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9"/>
  <workbookPr/>
  <xr:revisionPtr revIDLastSave="562110" documentId="11_8BD92E8E42005BA8731AAAA5EC6D2ECB8748F916" xr6:coauthVersionLast="47" xr6:coauthVersionMax="47" xr10:uidLastSave="{68C162D4-A933-48AC-9377-382E570ABBCF}"/>
  <bookViews>
    <workbookView xWindow="0" yWindow="0" windowWidth="16384" windowHeight="8192" tabRatio="500" firstSheet="2" activeTab="2" xr2:uid="{00000000-000D-0000-FFFF-FFFF00000000}"/>
  </bookViews>
  <sheets>
    <sheet name="Vöruskrá" sheetId="1" r:id="rId1"/>
    <sheet name="Réttabanki" sheetId="2" r:id="rId2"/>
    <sheet name="Grunnmatseðill" sheetId="3" r:id="rId3"/>
    <sheet name="Ofnæmismatseðill" sheetId="4" r:id="rId4"/>
    <sheet name="Skóladeildarlisti" sheetId="5" state="hidden" r:id="rId5"/>
    <sheet name="Ofnæmisvaldalisti" sheetId="6" state="hidden" r:id="rId6"/>
    <sheet name="Ofnæmismatseðill síðdegi" sheetId="7" r:id="rId7"/>
    <sheet name="Nemendaskrá — Grunnskólar" sheetId="8" r:id="rId8"/>
    <sheet name="Nemendaskrá — Leikskólar" sheetId="9" r:id="rId9"/>
    <sheet name="Skólabreytingar" sheetId="10" r:id="rId10"/>
    <sheet name="Skólatímabil" sheetId="11" r:id="rId11"/>
    <sheet name="Skólalisti" sheetId="12" r:id="rId12"/>
    <sheet name="Leiðbeiningar" sheetId="13" r:id="rId13"/>
    <sheet name="Lykillisti" sheetId="14" state="hidden" r:id="rId14"/>
  </sheets>
  <definedNames>
    <definedName name="Arnarberg">Skóladeildarlisti!$B$19:$F$19</definedName>
    <definedName name="Álfaberg">Skóladeildarlisti!$B$18:$G$18</definedName>
    <definedName name="Álfakot">Skóladeildarlisti!$B$10:$P$10</definedName>
    <definedName name="Bjarkalundur">Skóladeildarlisti!$B$20:$C$20</definedName>
    <definedName name="Engidalsskóli">Skóladeildarlisti!$B$2:$P$2</definedName>
    <definedName name="Hlíðarberg">Skóladeildarlisti!$B$21:$E$21</definedName>
    <definedName name="Holtasel">Skóladeildarlisti!$B$12:$P$12</definedName>
    <definedName name="Hraunkot">Skóladeildarlisti!$B$17:$P$17</definedName>
    <definedName name="Hraunsel">Skóladeildarlisti!$B$11:$P$11</definedName>
    <definedName name="Hraunvallaskóli">Skóladeildarlisti!$B$3:$P$3</definedName>
    <definedName name="Hvaleyrarskóli">Skóladeildarlisti!$B$4:$P$4</definedName>
    <definedName name="Hörðuvellir">Skóladeildarlisti!$B$22:$E$22</definedName>
    <definedName name="Krakkaberg">Skóladeildarlisti!$B$15:$P$15</definedName>
    <definedName name="Leikskólinn_við_Hraunvallaskóla">Skóladeildarlisti!$B$23:$F$23</definedName>
    <definedName name="Leikskólinn_við_Skarðshlíðarskó">Skóladeildarlisti!$B$24:$F$24</definedName>
    <definedName name="Lækjarsel">Skóladeildarlisti!$B$13:$P$13</definedName>
    <definedName name="Lækjarskóli">Skóladeildarlisti!$B$5:$P$5</definedName>
    <definedName name="Selið">Skóladeildarlisti!$B$14:$P$14</definedName>
    <definedName name="Setbergsskóli">Skóladeildarlisti!$B$7:$P$7</definedName>
    <definedName name="Skarðshlíðarskóli">Skóladeildarlisti!$B$8:$P$8</definedName>
    <definedName name="Skarðssel">Skóladeildarlisti!$B$16:$P$16</definedName>
    <definedName name="Smáralundur">Skóladeildarlisti!$B$25:$E$25</definedName>
    <definedName name="Stekkjarás">Skóladeildarlisti!$B$26:$I$26</definedName>
    <definedName name="Tjarnarás">Skóladeildarlisti!$B$27:$F$27</definedName>
    <definedName name="Vesturkot">Skóladeildarlisti!$B$28:$F$28</definedName>
    <definedName name="Víðistaðaskóli">Skóladeildarlisti!$B$9:$P$9</definedName>
    <definedName name="Víðivellir">Skóladeildarlisti!$B$29:$D$29</definedName>
    <definedName name="Öldutúnsskóli">Skóladeildarlisti!$B$6:$P$6</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3000" i="9" l="1"/>
  <c r="H2999" i="9"/>
  <c r="H2998" i="9"/>
  <c r="H2997" i="9"/>
  <c r="H2996" i="9"/>
  <c r="H2995" i="9"/>
  <c r="H2994" i="9"/>
  <c r="H2993" i="9"/>
  <c r="H2992" i="9"/>
  <c r="H2991" i="9"/>
  <c r="H2990" i="9"/>
  <c r="H2989" i="9"/>
  <c r="H2988" i="9"/>
  <c r="H2987" i="9"/>
  <c r="H2986" i="9"/>
  <c r="H2985" i="9"/>
  <c r="H2984" i="9"/>
  <c r="H2983" i="9"/>
  <c r="H2982" i="9"/>
  <c r="H2981" i="9"/>
  <c r="H2980" i="9"/>
  <c r="H2979" i="9"/>
  <c r="H2978" i="9"/>
  <c r="H2977" i="9"/>
  <c r="H2976" i="9"/>
  <c r="H2975" i="9"/>
  <c r="H2974" i="9"/>
  <c r="H2973" i="9"/>
  <c r="H2972" i="9"/>
  <c r="H2971" i="9"/>
  <c r="H2970" i="9"/>
  <c r="H2969" i="9"/>
  <c r="H2968" i="9"/>
  <c r="H2967" i="9"/>
  <c r="H2966" i="9"/>
  <c r="H2965" i="9"/>
  <c r="H2964" i="9"/>
  <c r="H2963" i="9"/>
  <c r="H2962" i="9"/>
  <c r="H2961" i="9"/>
  <c r="H2960" i="9"/>
  <c r="H2959" i="9"/>
  <c r="H2958" i="9"/>
  <c r="H2957" i="9"/>
  <c r="H2956" i="9"/>
  <c r="H2955" i="9"/>
  <c r="H2954" i="9"/>
  <c r="H2953" i="9"/>
  <c r="H2952" i="9"/>
  <c r="H2951" i="9"/>
  <c r="H2950" i="9"/>
  <c r="H2949" i="9"/>
  <c r="H2948" i="9"/>
  <c r="H2947" i="9"/>
  <c r="H2946" i="9"/>
  <c r="H2945" i="9"/>
  <c r="H2944" i="9"/>
  <c r="H2943" i="9"/>
  <c r="H2942" i="9"/>
  <c r="H2941" i="9"/>
  <c r="H2940" i="9"/>
  <c r="H2939" i="9"/>
  <c r="H2938" i="9"/>
  <c r="H2937" i="9"/>
  <c r="H2936" i="9"/>
  <c r="H2935" i="9"/>
  <c r="H2934" i="9"/>
  <c r="H2933" i="9"/>
  <c r="H2932" i="9"/>
  <c r="H2931" i="9"/>
  <c r="H2930" i="9"/>
  <c r="H2929" i="9"/>
  <c r="H2928" i="9"/>
  <c r="H2927" i="9"/>
  <c r="H2926" i="9"/>
  <c r="H2925" i="9"/>
  <c r="H2924" i="9"/>
  <c r="H2923" i="9"/>
  <c r="H2922" i="9"/>
  <c r="H2921" i="9"/>
  <c r="H2920" i="9"/>
  <c r="H2919" i="9"/>
  <c r="H2918" i="9"/>
  <c r="H2917" i="9"/>
  <c r="H2916" i="9"/>
  <c r="H2915" i="9"/>
  <c r="H2914" i="9"/>
  <c r="H2913" i="9"/>
  <c r="H2912" i="9"/>
  <c r="H2911" i="9"/>
  <c r="H2910" i="9"/>
  <c r="H2909" i="9"/>
  <c r="H2908" i="9"/>
  <c r="H2907" i="9"/>
  <c r="H2906" i="9"/>
  <c r="H2905" i="9"/>
  <c r="H2904" i="9"/>
  <c r="H2903" i="9"/>
  <c r="H2902" i="9"/>
  <c r="H2901" i="9"/>
  <c r="H2900" i="9"/>
  <c r="H2899" i="9"/>
  <c r="H2898" i="9"/>
  <c r="H2897" i="9"/>
  <c r="H2896" i="9"/>
  <c r="H2895" i="9"/>
  <c r="H2894" i="9"/>
  <c r="H2893" i="9"/>
  <c r="H2892" i="9"/>
  <c r="H2891" i="9"/>
  <c r="H2890" i="9"/>
  <c r="H2889" i="9"/>
  <c r="H2888" i="9"/>
  <c r="H2887" i="9"/>
  <c r="H2886" i="9"/>
  <c r="H2885" i="9"/>
  <c r="H2884" i="9"/>
  <c r="H2883" i="9"/>
  <c r="H2882" i="9"/>
  <c r="H2881" i="9"/>
  <c r="H2880" i="9"/>
  <c r="H2879" i="9"/>
  <c r="H2878" i="9"/>
  <c r="H2877" i="9"/>
  <c r="H2876" i="9"/>
  <c r="H2875" i="9"/>
  <c r="H2874" i="9"/>
  <c r="H2873" i="9"/>
  <c r="H2872" i="9"/>
  <c r="H2871" i="9"/>
  <c r="H2870" i="9"/>
  <c r="H2869" i="9"/>
  <c r="H2868" i="9"/>
  <c r="H2867" i="9"/>
  <c r="H2866" i="9"/>
  <c r="H2865" i="9"/>
  <c r="H2864" i="9"/>
  <c r="H2863" i="9"/>
  <c r="H2862" i="9"/>
  <c r="H2861" i="9"/>
  <c r="H2860" i="9"/>
  <c r="H2859" i="9"/>
  <c r="H2858" i="9"/>
  <c r="H2857" i="9"/>
  <c r="H2856" i="9"/>
  <c r="H2855" i="9"/>
  <c r="H2854" i="9"/>
  <c r="H2853" i="9"/>
  <c r="H2852" i="9"/>
  <c r="H2851" i="9"/>
  <c r="H2850" i="9"/>
  <c r="H2849" i="9"/>
  <c r="H2848" i="9"/>
  <c r="H2847" i="9"/>
  <c r="H2846" i="9"/>
  <c r="H2845" i="9"/>
  <c r="H2844" i="9"/>
  <c r="H2843" i="9"/>
  <c r="H2842" i="9"/>
  <c r="H2841" i="9"/>
  <c r="H2840" i="9"/>
  <c r="H2839" i="9"/>
  <c r="H2838" i="9"/>
  <c r="H2837" i="9"/>
  <c r="H2836" i="9"/>
  <c r="H2835" i="9"/>
  <c r="H2834" i="9"/>
  <c r="H2833" i="9"/>
  <c r="H2832" i="9"/>
  <c r="H2831" i="9"/>
  <c r="H2830" i="9"/>
  <c r="H2829" i="9"/>
  <c r="H2828" i="9"/>
  <c r="H2827" i="9"/>
  <c r="H2826" i="9"/>
  <c r="H2825" i="9"/>
  <c r="H2824" i="9"/>
  <c r="H2823" i="9"/>
  <c r="H2822" i="9"/>
  <c r="H2821" i="9"/>
  <c r="H2820" i="9"/>
  <c r="H2819" i="9"/>
  <c r="H2818" i="9"/>
  <c r="H2817" i="9"/>
  <c r="H2816" i="9"/>
  <c r="H2815" i="9"/>
  <c r="H2814" i="9"/>
  <c r="H2813" i="9"/>
  <c r="H2812" i="9"/>
  <c r="H2811" i="9"/>
  <c r="H2810" i="9"/>
  <c r="H2809" i="9"/>
  <c r="H2808" i="9"/>
  <c r="H2807" i="9"/>
  <c r="H2806" i="9"/>
  <c r="H2805" i="9"/>
  <c r="H2804" i="9"/>
  <c r="H2803" i="9"/>
  <c r="H2802" i="9"/>
  <c r="H2801" i="9"/>
  <c r="H2800" i="9"/>
  <c r="H2799" i="9"/>
  <c r="H2798" i="9"/>
  <c r="H2797" i="9"/>
  <c r="H2796" i="9"/>
  <c r="H2795" i="9"/>
  <c r="H2794" i="9"/>
  <c r="H2793" i="9"/>
  <c r="H2792" i="9"/>
  <c r="H2791" i="9"/>
  <c r="H2790" i="9"/>
  <c r="H2789" i="9"/>
  <c r="H2788" i="9"/>
  <c r="H2787" i="9"/>
  <c r="H2786" i="9"/>
  <c r="H2785" i="9"/>
  <c r="H2784" i="9"/>
  <c r="H2783" i="9"/>
  <c r="H2782" i="9"/>
  <c r="H2781" i="9"/>
  <c r="H2780" i="9"/>
  <c r="H2779" i="9"/>
  <c r="H2778" i="9"/>
  <c r="H2777" i="9"/>
  <c r="H2776" i="9"/>
  <c r="H2775" i="9"/>
  <c r="H2774" i="9"/>
  <c r="H2773" i="9"/>
  <c r="H2772" i="9"/>
  <c r="H2771" i="9"/>
  <c r="H2770" i="9"/>
  <c r="H2769" i="9"/>
  <c r="H2768" i="9"/>
  <c r="H2767" i="9"/>
  <c r="H2766" i="9"/>
  <c r="H2765" i="9"/>
  <c r="H2764" i="9"/>
  <c r="H2763" i="9"/>
  <c r="H2762" i="9"/>
  <c r="H2761" i="9"/>
  <c r="H2760" i="9"/>
  <c r="H2759" i="9"/>
  <c r="H2758" i="9"/>
  <c r="H2757" i="9"/>
  <c r="H2756" i="9"/>
  <c r="H2755" i="9"/>
  <c r="H2754" i="9"/>
  <c r="H2753" i="9"/>
  <c r="H2752" i="9"/>
  <c r="H2751" i="9"/>
  <c r="H2750" i="9"/>
  <c r="H2749" i="9"/>
  <c r="H2748" i="9"/>
  <c r="H2747" i="9"/>
  <c r="H2746" i="9"/>
  <c r="H2745" i="9"/>
  <c r="H2744" i="9"/>
  <c r="H2743" i="9"/>
  <c r="H2742" i="9"/>
  <c r="H2741" i="9"/>
  <c r="H2740" i="9"/>
  <c r="H2739" i="9"/>
  <c r="H2738" i="9"/>
  <c r="H2737" i="9"/>
  <c r="H2736" i="9"/>
  <c r="H2735" i="9"/>
  <c r="H2734" i="9"/>
  <c r="H2733" i="9"/>
  <c r="H2732" i="9"/>
  <c r="H2731" i="9"/>
  <c r="H2730" i="9"/>
  <c r="H2729" i="9"/>
  <c r="H2728" i="9"/>
  <c r="H2727" i="9"/>
  <c r="H2726" i="9"/>
  <c r="H2725" i="9"/>
  <c r="H2724" i="9"/>
  <c r="H2723" i="9"/>
  <c r="H2722" i="9"/>
  <c r="H2721" i="9"/>
  <c r="H2720" i="9"/>
  <c r="H2719" i="9"/>
  <c r="H2718" i="9"/>
  <c r="H2717" i="9"/>
  <c r="H2716" i="9"/>
  <c r="H2715" i="9"/>
  <c r="H2714" i="9"/>
  <c r="H2713" i="9"/>
  <c r="H2712" i="9"/>
  <c r="H2711" i="9"/>
  <c r="H2710" i="9"/>
  <c r="H2709" i="9"/>
  <c r="H2708" i="9"/>
  <c r="H2707" i="9"/>
  <c r="H2706" i="9"/>
  <c r="H2705" i="9"/>
  <c r="H2704" i="9"/>
  <c r="H2703" i="9"/>
  <c r="H2702" i="9"/>
  <c r="H2701" i="9"/>
  <c r="H2700" i="9"/>
  <c r="H2699" i="9"/>
  <c r="H2698" i="9"/>
  <c r="H2697" i="9"/>
  <c r="H2696" i="9"/>
  <c r="H2695" i="9"/>
  <c r="H2694" i="9"/>
  <c r="H2693" i="9"/>
  <c r="H2692" i="9"/>
  <c r="H2691" i="9"/>
  <c r="H2690" i="9"/>
  <c r="H2689" i="9"/>
  <c r="H2688" i="9"/>
  <c r="H2687" i="9"/>
  <c r="H2686" i="9"/>
  <c r="H2685" i="9"/>
  <c r="H2684" i="9"/>
  <c r="H2683" i="9"/>
  <c r="H2682" i="9"/>
  <c r="H2681" i="9"/>
  <c r="H2680" i="9"/>
  <c r="H2679" i="9"/>
  <c r="H2678" i="9"/>
  <c r="H2677" i="9"/>
  <c r="H2676" i="9"/>
  <c r="H2675" i="9"/>
  <c r="H2674" i="9"/>
  <c r="H2673" i="9"/>
  <c r="H2672" i="9"/>
  <c r="H2671" i="9"/>
  <c r="H2670" i="9"/>
  <c r="H2669" i="9"/>
  <c r="H2668" i="9"/>
  <c r="H2667" i="9"/>
  <c r="H2666" i="9"/>
  <c r="H2665" i="9"/>
  <c r="H2664" i="9"/>
  <c r="H2663" i="9"/>
  <c r="H2662" i="9"/>
  <c r="H2661" i="9"/>
  <c r="H2660" i="9"/>
  <c r="H2659" i="9"/>
  <c r="H2658" i="9"/>
  <c r="H2657" i="9"/>
  <c r="H2656" i="9"/>
  <c r="H2655" i="9"/>
  <c r="H2654" i="9"/>
  <c r="H2653" i="9"/>
  <c r="H2652" i="9"/>
  <c r="H2651" i="9"/>
  <c r="H2650" i="9"/>
  <c r="H2649" i="9"/>
  <c r="H2648" i="9"/>
  <c r="H2647" i="9"/>
  <c r="H2646" i="9"/>
  <c r="H2645" i="9"/>
  <c r="H2644" i="9"/>
  <c r="H2643" i="9"/>
  <c r="H2642" i="9"/>
  <c r="H2641" i="9"/>
  <c r="H2640" i="9"/>
  <c r="H2639" i="9"/>
  <c r="H2638" i="9"/>
  <c r="H2637" i="9"/>
  <c r="H2636" i="9"/>
  <c r="H2635" i="9"/>
  <c r="H2634" i="9"/>
  <c r="H2633" i="9"/>
  <c r="H2632" i="9"/>
  <c r="H2631" i="9"/>
  <c r="H2630" i="9"/>
  <c r="H2629" i="9"/>
  <c r="H2628" i="9"/>
  <c r="H2627" i="9"/>
  <c r="H2626" i="9"/>
  <c r="H2625" i="9"/>
  <c r="H2624" i="9"/>
  <c r="H2623" i="9"/>
  <c r="H2622" i="9"/>
  <c r="H2621" i="9"/>
  <c r="H2620" i="9"/>
  <c r="H2619" i="9"/>
  <c r="H2618" i="9"/>
  <c r="H2617" i="9"/>
  <c r="H2616" i="9"/>
  <c r="H2615" i="9"/>
  <c r="H2614" i="9"/>
  <c r="H2613" i="9"/>
  <c r="H2612" i="9"/>
  <c r="H2611" i="9"/>
  <c r="H2610" i="9"/>
  <c r="H2609" i="9"/>
  <c r="H2608" i="9"/>
  <c r="H2607" i="9"/>
  <c r="H2606" i="9"/>
  <c r="H2605" i="9"/>
  <c r="H2604" i="9"/>
  <c r="H2603" i="9"/>
  <c r="H2602" i="9"/>
  <c r="H2601" i="9"/>
  <c r="H2600" i="9"/>
  <c r="H2599" i="9"/>
  <c r="H2598" i="9"/>
  <c r="H2597" i="9"/>
  <c r="H2596" i="9"/>
  <c r="H2595" i="9"/>
  <c r="H2594" i="9"/>
  <c r="H2593" i="9"/>
  <c r="H2592" i="9"/>
  <c r="H2591" i="9"/>
  <c r="H2590" i="9"/>
  <c r="H2589" i="9"/>
  <c r="H2588" i="9"/>
  <c r="H2587" i="9"/>
  <c r="H2586" i="9"/>
  <c r="H2585" i="9"/>
  <c r="H2584" i="9"/>
  <c r="H2583" i="9"/>
  <c r="H2582" i="9"/>
  <c r="H2581" i="9"/>
  <c r="H2580" i="9"/>
  <c r="H2579" i="9"/>
  <c r="H2578" i="9"/>
  <c r="H2577" i="9"/>
  <c r="H2576" i="9"/>
  <c r="H2575" i="9"/>
  <c r="H2574" i="9"/>
  <c r="H2573" i="9"/>
  <c r="H2572" i="9"/>
  <c r="H2571" i="9"/>
  <c r="H2570" i="9"/>
  <c r="H2569" i="9"/>
  <c r="H2568" i="9"/>
  <c r="H2567" i="9"/>
  <c r="H2566" i="9"/>
  <c r="H2565" i="9"/>
  <c r="H2564" i="9"/>
  <c r="H2563" i="9"/>
  <c r="H2562" i="9"/>
  <c r="H2561" i="9"/>
  <c r="H2560" i="9"/>
  <c r="H2559" i="9"/>
  <c r="H2558" i="9"/>
  <c r="H2557" i="9"/>
  <c r="H2556" i="9"/>
  <c r="H2555" i="9"/>
  <c r="H2554" i="9"/>
  <c r="H2553" i="9"/>
  <c r="H2552" i="9"/>
  <c r="H2551" i="9"/>
  <c r="H2550" i="9"/>
  <c r="H2549" i="9"/>
  <c r="H2548" i="9"/>
  <c r="H2547" i="9"/>
  <c r="H2546" i="9"/>
  <c r="H2545" i="9"/>
  <c r="H2544" i="9"/>
  <c r="H2543" i="9"/>
  <c r="H2542" i="9"/>
  <c r="H2541" i="9"/>
  <c r="H2540" i="9"/>
  <c r="H2539" i="9"/>
  <c r="H2538" i="9"/>
  <c r="H2537" i="9"/>
  <c r="H2536" i="9"/>
  <c r="H2535" i="9"/>
  <c r="H2534" i="9"/>
  <c r="H2533" i="9"/>
  <c r="H2532" i="9"/>
  <c r="H2531" i="9"/>
  <c r="H2530" i="9"/>
  <c r="H2529" i="9"/>
  <c r="H2528" i="9"/>
  <c r="H2527" i="9"/>
  <c r="H2526" i="9"/>
  <c r="H2525" i="9"/>
  <c r="H2524" i="9"/>
  <c r="H2523" i="9"/>
  <c r="H2522" i="9"/>
  <c r="H2521" i="9"/>
  <c r="H2520" i="9"/>
  <c r="H2519" i="9"/>
  <c r="H2518" i="9"/>
  <c r="H2517" i="9"/>
  <c r="H2516" i="9"/>
  <c r="H2515" i="9"/>
  <c r="H2514" i="9"/>
  <c r="H2513" i="9"/>
  <c r="H2512" i="9"/>
  <c r="H2511" i="9"/>
  <c r="H2510" i="9"/>
  <c r="H2509" i="9"/>
  <c r="H2508" i="9"/>
  <c r="H2507" i="9"/>
  <c r="H2506" i="9"/>
  <c r="H2505" i="9"/>
  <c r="H2504" i="9"/>
  <c r="H2503" i="9"/>
  <c r="H2502" i="9"/>
  <c r="H2501" i="9"/>
  <c r="H2500" i="9"/>
  <c r="H2499" i="9"/>
  <c r="H2498" i="9"/>
  <c r="H2497" i="9"/>
  <c r="H2496" i="9"/>
  <c r="H2495" i="9"/>
  <c r="H2494" i="9"/>
  <c r="H2493" i="9"/>
  <c r="H2492" i="9"/>
  <c r="H2491" i="9"/>
  <c r="H2490" i="9"/>
  <c r="H2489" i="9"/>
  <c r="H2488" i="9"/>
  <c r="H2487" i="9"/>
  <c r="H2486" i="9"/>
  <c r="H2485" i="9"/>
  <c r="H2484" i="9"/>
  <c r="H2483" i="9"/>
  <c r="H2482" i="9"/>
  <c r="H2481" i="9"/>
  <c r="H2480" i="9"/>
  <c r="H2479" i="9"/>
  <c r="H2478" i="9"/>
  <c r="H2477" i="9"/>
  <c r="H2476" i="9"/>
  <c r="H2475" i="9"/>
  <c r="H2474" i="9"/>
  <c r="H2473" i="9"/>
  <c r="H2472" i="9"/>
  <c r="H2471" i="9"/>
  <c r="H2470" i="9"/>
  <c r="H2469" i="9"/>
  <c r="H2468" i="9"/>
  <c r="H2467" i="9"/>
  <c r="H2466" i="9"/>
  <c r="H2465" i="9"/>
  <c r="H2464" i="9"/>
  <c r="H2463" i="9"/>
  <c r="H2462" i="9"/>
  <c r="H2461" i="9"/>
  <c r="H2460" i="9"/>
  <c r="H2459" i="9"/>
  <c r="H2458" i="9"/>
  <c r="H2457" i="9"/>
  <c r="H2456" i="9"/>
  <c r="H2455" i="9"/>
  <c r="H2454" i="9"/>
  <c r="H2453" i="9"/>
  <c r="H2452" i="9"/>
  <c r="H2451" i="9"/>
  <c r="H2450" i="9"/>
  <c r="H2449" i="9"/>
  <c r="H2448" i="9"/>
  <c r="H2447" i="9"/>
  <c r="H2446" i="9"/>
  <c r="H2445" i="9"/>
  <c r="H2444" i="9"/>
  <c r="H2443" i="9"/>
  <c r="H2442" i="9"/>
  <c r="H2441" i="9"/>
  <c r="H2440" i="9"/>
  <c r="H2439" i="9"/>
  <c r="H2438" i="9"/>
  <c r="H2437" i="9"/>
  <c r="H2436" i="9"/>
  <c r="H2435" i="9"/>
  <c r="H2434" i="9"/>
  <c r="H2433" i="9"/>
  <c r="H2432" i="9"/>
  <c r="H2431" i="9"/>
  <c r="H2430" i="9"/>
  <c r="H2429" i="9"/>
  <c r="H2428" i="9"/>
  <c r="H2427" i="9"/>
  <c r="H2426" i="9"/>
  <c r="H2425" i="9"/>
  <c r="H2424" i="9"/>
  <c r="H2423" i="9"/>
  <c r="H2422" i="9"/>
  <c r="H2421" i="9"/>
  <c r="H2420" i="9"/>
  <c r="H2419" i="9"/>
  <c r="H2418" i="9"/>
  <c r="H2417" i="9"/>
  <c r="H2416" i="9"/>
  <c r="H2415" i="9"/>
  <c r="H2414" i="9"/>
  <c r="H2413" i="9"/>
  <c r="H2412" i="9"/>
  <c r="H2411" i="9"/>
  <c r="H2410" i="9"/>
  <c r="H2409" i="9"/>
  <c r="H2408" i="9"/>
  <c r="H2407" i="9"/>
  <c r="H2406" i="9"/>
  <c r="H2405" i="9"/>
  <c r="H2404" i="9"/>
  <c r="H2403" i="9"/>
  <c r="H2402" i="9"/>
  <c r="H2401" i="9"/>
  <c r="H2400" i="9"/>
  <c r="H2399" i="9"/>
  <c r="H2398" i="9"/>
  <c r="H2397" i="9"/>
  <c r="H2396" i="9"/>
  <c r="H2395" i="9"/>
  <c r="H2394" i="9"/>
  <c r="H2393" i="9"/>
  <c r="H2392" i="9"/>
  <c r="H2391" i="9"/>
  <c r="H2390" i="9"/>
  <c r="H2389" i="9"/>
  <c r="H2388" i="9"/>
  <c r="H2387" i="9"/>
  <c r="H2386" i="9"/>
  <c r="H2385" i="9"/>
  <c r="H2384" i="9"/>
  <c r="H2383" i="9"/>
  <c r="H2382" i="9"/>
  <c r="H2381" i="9"/>
  <c r="H2380" i="9"/>
  <c r="H2379" i="9"/>
  <c r="H2378" i="9"/>
  <c r="H2377" i="9"/>
  <c r="H2376" i="9"/>
  <c r="H2375" i="9"/>
  <c r="H2374" i="9"/>
  <c r="H2373" i="9"/>
  <c r="H2372" i="9"/>
  <c r="H2371" i="9"/>
  <c r="H2370" i="9"/>
  <c r="H2369" i="9"/>
  <c r="H2368" i="9"/>
  <c r="H2367" i="9"/>
  <c r="H2366" i="9"/>
  <c r="H2365" i="9"/>
  <c r="H2364" i="9"/>
  <c r="H2363" i="9"/>
  <c r="H2362" i="9"/>
  <c r="H2361" i="9"/>
  <c r="H2360" i="9"/>
  <c r="H2359" i="9"/>
  <c r="H2358" i="9"/>
  <c r="H2357" i="9"/>
  <c r="H2356" i="9"/>
  <c r="H2355" i="9"/>
  <c r="H2354" i="9"/>
  <c r="H2353" i="9"/>
  <c r="H2352" i="9"/>
  <c r="H2351" i="9"/>
  <c r="H2350" i="9"/>
  <c r="H2349" i="9"/>
  <c r="H2348" i="9"/>
  <c r="H2347" i="9"/>
  <c r="H2346" i="9"/>
  <c r="H2345" i="9"/>
  <c r="H2344" i="9"/>
  <c r="H2343" i="9"/>
  <c r="H2342" i="9"/>
  <c r="H2341" i="9"/>
  <c r="H2340" i="9"/>
  <c r="H2339" i="9"/>
  <c r="H2338" i="9"/>
  <c r="H2337" i="9"/>
  <c r="H2336" i="9"/>
  <c r="H2335" i="9"/>
  <c r="H2334" i="9"/>
  <c r="H2333" i="9"/>
  <c r="H2332" i="9"/>
  <c r="H2331" i="9"/>
  <c r="H2330" i="9"/>
  <c r="H2329" i="9"/>
  <c r="H2328" i="9"/>
  <c r="H2327" i="9"/>
  <c r="H2326" i="9"/>
  <c r="H2325" i="9"/>
  <c r="H2324" i="9"/>
  <c r="H2323" i="9"/>
  <c r="H2322" i="9"/>
  <c r="H2321" i="9"/>
  <c r="H2320" i="9"/>
  <c r="H2319" i="9"/>
  <c r="H2318" i="9"/>
  <c r="H2317" i="9"/>
  <c r="H2316" i="9"/>
  <c r="H2315" i="9"/>
  <c r="H2314" i="9"/>
  <c r="H2313" i="9"/>
  <c r="H2312" i="9"/>
  <c r="H2311" i="9"/>
  <c r="H2310" i="9"/>
  <c r="H2309" i="9"/>
  <c r="H2308" i="9"/>
  <c r="H2307" i="9"/>
  <c r="H2306" i="9"/>
  <c r="H2305" i="9"/>
  <c r="H2304" i="9"/>
  <c r="H2303" i="9"/>
  <c r="H2302" i="9"/>
  <c r="H2301" i="9"/>
  <c r="H2300" i="9"/>
  <c r="H2299" i="9"/>
  <c r="H2298" i="9"/>
  <c r="H2297" i="9"/>
  <c r="H2296" i="9"/>
  <c r="H2295" i="9"/>
  <c r="H2294" i="9"/>
  <c r="H2293" i="9"/>
  <c r="H2292" i="9"/>
  <c r="H2291" i="9"/>
  <c r="H2290" i="9"/>
  <c r="H2289" i="9"/>
  <c r="H2288" i="9"/>
  <c r="H2287" i="9"/>
  <c r="H2286" i="9"/>
  <c r="H2285" i="9"/>
  <c r="H2284" i="9"/>
  <c r="H2283" i="9"/>
  <c r="H2282" i="9"/>
  <c r="H2281" i="9"/>
  <c r="H2280" i="9"/>
  <c r="H2279" i="9"/>
  <c r="H2278" i="9"/>
  <c r="H2277" i="9"/>
  <c r="H2276" i="9"/>
  <c r="H2275" i="9"/>
  <c r="H2274" i="9"/>
  <c r="H2273" i="9"/>
  <c r="H2272" i="9"/>
  <c r="H2271" i="9"/>
  <c r="H2270" i="9"/>
  <c r="H2269" i="9"/>
  <c r="H2268" i="9"/>
  <c r="H2267" i="9"/>
  <c r="H2266" i="9"/>
  <c r="H2265" i="9"/>
  <c r="H2264" i="9"/>
  <c r="H2263" i="9"/>
  <c r="H2262" i="9"/>
  <c r="H2261" i="9"/>
  <c r="H2260" i="9"/>
  <c r="H2259" i="9"/>
  <c r="H2258" i="9"/>
  <c r="H2257" i="9"/>
  <c r="H2256" i="9"/>
  <c r="H2255" i="9"/>
  <c r="H2254" i="9"/>
  <c r="H2253" i="9"/>
  <c r="H2252" i="9"/>
  <c r="H2251" i="9"/>
  <c r="H2250" i="9"/>
  <c r="H2249" i="9"/>
  <c r="H2248" i="9"/>
  <c r="H2247" i="9"/>
  <c r="H2246" i="9"/>
  <c r="H2245" i="9"/>
  <c r="H2244" i="9"/>
  <c r="H2243" i="9"/>
  <c r="H2242" i="9"/>
  <c r="H2241" i="9"/>
  <c r="H2240" i="9"/>
  <c r="H2239" i="9"/>
  <c r="H2238" i="9"/>
  <c r="H2237" i="9"/>
  <c r="H2236" i="9"/>
  <c r="H2235" i="9"/>
  <c r="H2234" i="9"/>
  <c r="H2233" i="9"/>
  <c r="H2232" i="9"/>
  <c r="H2231" i="9"/>
  <c r="H2230" i="9"/>
  <c r="H2229" i="9"/>
  <c r="H2228" i="9"/>
  <c r="H2227" i="9"/>
  <c r="H2226" i="9"/>
  <c r="H2225" i="9"/>
  <c r="H2224" i="9"/>
  <c r="H2223" i="9"/>
  <c r="H2222" i="9"/>
  <c r="H2221" i="9"/>
  <c r="H2220" i="9"/>
  <c r="H2219" i="9"/>
  <c r="H2218" i="9"/>
  <c r="H2217" i="9"/>
  <c r="H2216" i="9"/>
  <c r="H2215" i="9"/>
  <c r="H2214" i="9"/>
  <c r="H2213" i="9"/>
  <c r="H2212" i="9"/>
  <c r="H2211" i="9"/>
  <c r="H2210" i="9"/>
  <c r="H2209" i="9"/>
  <c r="H2208" i="9"/>
  <c r="H2207" i="9"/>
  <c r="H2206" i="9"/>
  <c r="H2205" i="9"/>
  <c r="H2204" i="9"/>
  <c r="H2203" i="9"/>
  <c r="H2202" i="9"/>
  <c r="H2201" i="9"/>
  <c r="H2200" i="9"/>
  <c r="H2199" i="9"/>
  <c r="H2198" i="9"/>
  <c r="H2197" i="9"/>
  <c r="H2196" i="9"/>
  <c r="H2195" i="9"/>
  <c r="H2194" i="9"/>
  <c r="H2193" i="9"/>
  <c r="H2192" i="9"/>
  <c r="H2191" i="9"/>
  <c r="H2190" i="9"/>
  <c r="H2189" i="9"/>
  <c r="H2188" i="9"/>
  <c r="H2187" i="9"/>
  <c r="H2186" i="9"/>
  <c r="H2185" i="9"/>
  <c r="H2184" i="9"/>
  <c r="H2183" i="9"/>
  <c r="H2182" i="9"/>
  <c r="H2181" i="9"/>
  <c r="H2180" i="9"/>
  <c r="H2179" i="9"/>
  <c r="H2178" i="9"/>
  <c r="H2177" i="9"/>
  <c r="H2176" i="9"/>
  <c r="H2175" i="9"/>
  <c r="H2174" i="9"/>
  <c r="H2173" i="9"/>
  <c r="H2172" i="9"/>
  <c r="H2171" i="9"/>
  <c r="H2170" i="9"/>
  <c r="H2169" i="9"/>
  <c r="H2168" i="9"/>
  <c r="H2167" i="9"/>
  <c r="H2166" i="9"/>
  <c r="H2165" i="9"/>
  <c r="H2164" i="9"/>
  <c r="H2163" i="9"/>
  <c r="H2162" i="9"/>
  <c r="H2161" i="9"/>
  <c r="H2160" i="9"/>
  <c r="H2159" i="9"/>
  <c r="H2158" i="9"/>
  <c r="H2157" i="9"/>
  <c r="H2156" i="9"/>
  <c r="H2155" i="9"/>
  <c r="H2154" i="9"/>
  <c r="H2153" i="9"/>
  <c r="H2152" i="9"/>
  <c r="H2151" i="9"/>
  <c r="H2150" i="9"/>
  <c r="H2149" i="9"/>
  <c r="H2148" i="9"/>
  <c r="H2147" i="9"/>
  <c r="H2146" i="9"/>
  <c r="H2145" i="9"/>
  <c r="H2144" i="9"/>
  <c r="H2143" i="9"/>
  <c r="H2142" i="9"/>
  <c r="H2141" i="9"/>
  <c r="H2140" i="9"/>
  <c r="H2139" i="9"/>
  <c r="H2138" i="9"/>
  <c r="H2137" i="9"/>
  <c r="H2136" i="9"/>
  <c r="H2135" i="9"/>
  <c r="H2134" i="9"/>
  <c r="H2133" i="9"/>
  <c r="H2132" i="9"/>
  <c r="H2131" i="9"/>
  <c r="H2130" i="9"/>
  <c r="H2129" i="9"/>
  <c r="H2128" i="9"/>
  <c r="H2127" i="9"/>
  <c r="H2126" i="9"/>
  <c r="H2125" i="9"/>
  <c r="H2124" i="9"/>
  <c r="H2123" i="9"/>
  <c r="H2122" i="9"/>
  <c r="H2121" i="9"/>
  <c r="H2120" i="9"/>
  <c r="H2119" i="9"/>
  <c r="H2118" i="9"/>
  <c r="H2117" i="9"/>
  <c r="H2116" i="9"/>
  <c r="H2115" i="9"/>
  <c r="H2114" i="9"/>
  <c r="H2113" i="9"/>
  <c r="H2112" i="9"/>
  <c r="H2111" i="9"/>
  <c r="H2110" i="9"/>
  <c r="H2109" i="9"/>
  <c r="H2108" i="9"/>
  <c r="H2107" i="9"/>
  <c r="H2106" i="9"/>
  <c r="H2105" i="9"/>
  <c r="H2104" i="9"/>
  <c r="H2103" i="9"/>
  <c r="H2102" i="9"/>
  <c r="H2101" i="9"/>
  <c r="H2100" i="9"/>
  <c r="H2099" i="9"/>
  <c r="H2098" i="9"/>
  <c r="H2097" i="9"/>
  <c r="H2096" i="9"/>
  <c r="H2095" i="9"/>
  <c r="H2094" i="9"/>
  <c r="H2093" i="9"/>
  <c r="H2092" i="9"/>
  <c r="H2091" i="9"/>
  <c r="H2090" i="9"/>
  <c r="H2089" i="9"/>
  <c r="H2088" i="9"/>
  <c r="H2087" i="9"/>
  <c r="H2086" i="9"/>
  <c r="H2085" i="9"/>
  <c r="H2084" i="9"/>
  <c r="H2083" i="9"/>
  <c r="H2082" i="9"/>
  <c r="H2081" i="9"/>
  <c r="H2080" i="9"/>
  <c r="H2079" i="9"/>
  <c r="H2078" i="9"/>
  <c r="H2077" i="9"/>
  <c r="H2076" i="9"/>
  <c r="H2075" i="9"/>
  <c r="H2074" i="9"/>
  <c r="H2073" i="9"/>
  <c r="H2072" i="9"/>
  <c r="H2071" i="9"/>
  <c r="H2070" i="9"/>
  <c r="H2069" i="9"/>
  <c r="H2068" i="9"/>
  <c r="H2067" i="9"/>
  <c r="H2066" i="9"/>
  <c r="H2065" i="9"/>
  <c r="H2064" i="9"/>
  <c r="H2063" i="9"/>
  <c r="H2062" i="9"/>
  <c r="H2061" i="9"/>
  <c r="H2060" i="9"/>
  <c r="H2059" i="9"/>
  <c r="H2058" i="9"/>
  <c r="H2057" i="9"/>
  <c r="H2056" i="9"/>
  <c r="H2055" i="9"/>
  <c r="H2054" i="9"/>
  <c r="H2053" i="9"/>
  <c r="H2052" i="9"/>
  <c r="H2051" i="9"/>
  <c r="H2050" i="9"/>
  <c r="H2049" i="9"/>
  <c r="H2048" i="9"/>
  <c r="H2047" i="9"/>
  <c r="H2046" i="9"/>
  <c r="H2045" i="9"/>
  <c r="H2044" i="9"/>
  <c r="H2043" i="9"/>
  <c r="H2042" i="9"/>
  <c r="H2041" i="9"/>
  <c r="H2040" i="9"/>
  <c r="H2039" i="9"/>
  <c r="H2038" i="9"/>
  <c r="H2037" i="9"/>
  <c r="H2036" i="9"/>
  <c r="H2035" i="9"/>
  <c r="H2034" i="9"/>
  <c r="H2033" i="9"/>
  <c r="H2032" i="9"/>
  <c r="H2031" i="9"/>
  <c r="H2030" i="9"/>
  <c r="H2029" i="9"/>
  <c r="H2028" i="9"/>
  <c r="H2027" i="9"/>
  <c r="H2026" i="9"/>
  <c r="H2025" i="9"/>
  <c r="H2024" i="9"/>
  <c r="H2023" i="9"/>
  <c r="H2022" i="9"/>
  <c r="H2021" i="9"/>
  <c r="H2020" i="9"/>
  <c r="H2019" i="9"/>
  <c r="H2018" i="9"/>
  <c r="H2017" i="9"/>
  <c r="H2016" i="9"/>
  <c r="H2015" i="9"/>
  <c r="H2014" i="9"/>
  <c r="H2013" i="9"/>
  <c r="H2012" i="9"/>
  <c r="H2011" i="9"/>
  <c r="H2010" i="9"/>
  <c r="H2009" i="9"/>
  <c r="H2008" i="9"/>
  <c r="H2007" i="9"/>
  <c r="H2006" i="9"/>
  <c r="H2005" i="9"/>
  <c r="H2004" i="9"/>
  <c r="H2003" i="9"/>
  <c r="H2002" i="9"/>
  <c r="H2001" i="9"/>
  <c r="H2000" i="9"/>
  <c r="H1999" i="9"/>
  <c r="H1998" i="9"/>
  <c r="H1997" i="9"/>
  <c r="H1996" i="9"/>
  <c r="H1995" i="9"/>
  <c r="H1994" i="9"/>
  <c r="H1993" i="9"/>
  <c r="H1992" i="9"/>
  <c r="H1991" i="9"/>
  <c r="H1990" i="9"/>
  <c r="H1989" i="9"/>
  <c r="H1988" i="9"/>
  <c r="H1987" i="9"/>
  <c r="H1986" i="9"/>
  <c r="H1985" i="9"/>
  <c r="H1984" i="9"/>
  <c r="H1983" i="9"/>
  <c r="H1982" i="9"/>
  <c r="H1981" i="9"/>
  <c r="H1980" i="9"/>
  <c r="H1979" i="9"/>
  <c r="H1978" i="9"/>
  <c r="H1977" i="9"/>
  <c r="H1976" i="9"/>
  <c r="H1975" i="9"/>
  <c r="H1974" i="9"/>
  <c r="H1973" i="9"/>
  <c r="H1972" i="9"/>
  <c r="H1971" i="9"/>
  <c r="H1970" i="9"/>
  <c r="H1969" i="9"/>
  <c r="H1968" i="9"/>
  <c r="H1967" i="9"/>
  <c r="H1966" i="9"/>
  <c r="H1965" i="9"/>
  <c r="H1964" i="9"/>
  <c r="H1963" i="9"/>
  <c r="H1962" i="9"/>
  <c r="H1961" i="9"/>
  <c r="H1960" i="9"/>
  <c r="H1959" i="9"/>
  <c r="H1958" i="9"/>
  <c r="H1957" i="9"/>
  <c r="H1956" i="9"/>
  <c r="H1955" i="9"/>
  <c r="H1954" i="9"/>
  <c r="H1953" i="9"/>
  <c r="H1952" i="9"/>
  <c r="H1951" i="9"/>
  <c r="H1950" i="9"/>
  <c r="H1949" i="9"/>
  <c r="H1948" i="9"/>
  <c r="H1947" i="9"/>
  <c r="H1946" i="9"/>
  <c r="H1945" i="9"/>
  <c r="H1944" i="9"/>
  <c r="H1943" i="9"/>
  <c r="H1942" i="9"/>
  <c r="H1941" i="9"/>
  <c r="H1940" i="9"/>
  <c r="H1939" i="9"/>
  <c r="H1938" i="9"/>
  <c r="H1937" i="9"/>
  <c r="H1936" i="9"/>
  <c r="H1935" i="9"/>
  <c r="H1934" i="9"/>
  <c r="H1933" i="9"/>
  <c r="H1932" i="9"/>
  <c r="H1931" i="9"/>
  <c r="H1930" i="9"/>
  <c r="H1929" i="9"/>
  <c r="H1928" i="9"/>
  <c r="H1927" i="9"/>
  <c r="H1926" i="9"/>
  <c r="H1925" i="9"/>
  <c r="H1924" i="9"/>
  <c r="H1923" i="9"/>
  <c r="H1922" i="9"/>
  <c r="H1921" i="9"/>
  <c r="H1920" i="9"/>
  <c r="H1919" i="9"/>
  <c r="H1918" i="9"/>
  <c r="H1917" i="9"/>
  <c r="H1916" i="9"/>
  <c r="H1915" i="9"/>
  <c r="H1914" i="9"/>
  <c r="H1913" i="9"/>
  <c r="H1912" i="9"/>
  <c r="H1911" i="9"/>
  <c r="H1910" i="9"/>
  <c r="H1909" i="9"/>
  <c r="H1908" i="9"/>
  <c r="H1907" i="9"/>
  <c r="H1906" i="9"/>
  <c r="H1905" i="9"/>
  <c r="H1904" i="9"/>
  <c r="H1903" i="9"/>
  <c r="H1902" i="9"/>
  <c r="H1901" i="9"/>
  <c r="H1900" i="9"/>
  <c r="H1899" i="9"/>
  <c r="H1898" i="9"/>
  <c r="H1897" i="9"/>
  <c r="H1896" i="9"/>
  <c r="H1895" i="9"/>
  <c r="H1894" i="9"/>
  <c r="H1893" i="9"/>
  <c r="H1892" i="9"/>
  <c r="H1891" i="9"/>
  <c r="H1890" i="9"/>
  <c r="H1889" i="9"/>
  <c r="H1888" i="9"/>
  <c r="H1887" i="9"/>
  <c r="H1886" i="9"/>
  <c r="H1885" i="9"/>
  <c r="H1884" i="9"/>
  <c r="H1883" i="9"/>
  <c r="H1882" i="9"/>
  <c r="H1881" i="9"/>
  <c r="H1880" i="9"/>
  <c r="H1879" i="9"/>
  <c r="H1878" i="9"/>
  <c r="H1877" i="9"/>
  <c r="H1876" i="9"/>
  <c r="H1875" i="9"/>
  <c r="H1874" i="9"/>
  <c r="H1873" i="9"/>
  <c r="H1872" i="9"/>
  <c r="H1871" i="9"/>
  <c r="H1870" i="9"/>
  <c r="H1869" i="9"/>
  <c r="H1868" i="9"/>
  <c r="H1867" i="9"/>
  <c r="H1866" i="9"/>
  <c r="H1865" i="9"/>
  <c r="H1864" i="9"/>
  <c r="H1863" i="9"/>
  <c r="H1862" i="9"/>
  <c r="H1861" i="9"/>
  <c r="H1860" i="9"/>
  <c r="H1859" i="9"/>
  <c r="H1858" i="9"/>
  <c r="H1857" i="9"/>
  <c r="H1856" i="9"/>
  <c r="H1855" i="9"/>
  <c r="H1854" i="9"/>
  <c r="H1853" i="9"/>
  <c r="H1852" i="9"/>
  <c r="H1851" i="9"/>
  <c r="H1850" i="9"/>
  <c r="H1849" i="9"/>
  <c r="H1848" i="9"/>
  <c r="H1847" i="9"/>
  <c r="H1846" i="9"/>
  <c r="H1845" i="9"/>
  <c r="H1844" i="9"/>
  <c r="H1843" i="9"/>
  <c r="H1842" i="9"/>
  <c r="H1841" i="9"/>
  <c r="H1840" i="9"/>
  <c r="H1839" i="9"/>
  <c r="H1838" i="9"/>
  <c r="H1837" i="9"/>
  <c r="H1836" i="9"/>
  <c r="H1835" i="9"/>
  <c r="H1834" i="9"/>
  <c r="H1833" i="9"/>
  <c r="H1832" i="9"/>
  <c r="H1831" i="9"/>
  <c r="H1830" i="9"/>
  <c r="H1829" i="9"/>
  <c r="H1828" i="9"/>
  <c r="H1827" i="9"/>
  <c r="H1826" i="9"/>
  <c r="H1825" i="9"/>
  <c r="H1824" i="9"/>
  <c r="H1823" i="9"/>
  <c r="H1822" i="9"/>
  <c r="H1821" i="9"/>
  <c r="H1820" i="9"/>
  <c r="H1819" i="9"/>
  <c r="H1818" i="9"/>
  <c r="H1817" i="9"/>
  <c r="H1816" i="9"/>
  <c r="H1815" i="9"/>
  <c r="H1814" i="9"/>
  <c r="H1813" i="9"/>
  <c r="H1812" i="9"/>
  <c r="H1811" i="9"/>
  <c r="H1810" i="9"/>
  <c r="H1809" i="9"/>
  <c r="H1808" i="9"/>
  <c r="H1807" i="9"/>
  <c r="H1806" i="9"/>
  <c r="H1805" i="9"/>
  <c r="H1804" i="9"/>
  <c r="H1803" i="9"/>
  <c r="H1802" i="9"/>
  <c r="H1801" i="9"/>
  <c r="H1800" i="9"/>
  <c r="H1799" i="9"/>
  <c r="H1798" i="9"/>
  <c r="H1797" i="9"/>
  <c r="H1796" i="9"/>
  <c r="H1795" i="9"/>
  <c r="H1794" i="9"/>
  <c r="H1793" i="9"/>
  <c r="H1792" i="9"/>
  <c r="H1791" i="9"/>
  <c r="H1790" i="9"/>
  <c r="H1789" i="9"/>
  <c r="H1788" i="9"/>
  <c r="H1787" i="9"/>
  <c r="H1786" i="9"/>
  <c r="H1785" i="9"/>
  <c r="H1784" i="9"/>
  <c r="H1783" i="9"/>
  <c r="H1782" i="9"/>
  <c r="H1781" i="9"/>
  <c r="H1780" i="9"/>
  <c r="H1779" i="9"/>
  <c r="H1778" i="9"/>
  <c r="H1777" i="9"/>
  <c r="H1776" i="9"/>
  <c r="H1775" i="9"/>
  <c r="H1774" i="9"/>
  <c r="H1773" i="9"/>
  <c r="H1772" i="9"/>
  <c r="H1771" i="9"/>
  <c r="H1770" i="9"/>
  <c r="H1769" i="9"/>
  <c r="H1768" i="9"/>
  <c r="H1767" i="9"/>
  <c r="H1766" i="9"/>
  <c r="H1765" i="9"/>
  <c r="H1764" i="9"/>
  <c r="H1763" i="9"/>
  <c r="H1762" i="9"/>
  <c r="H1761" i="9"/>
  <c r="H1760" i="9"/>
  <c r="H1759" i="9"/>
  <c r="H1758" i="9"/>
  <c r="H1757" i="9"/>
  <c r="H1756" i="9"/>
  <c r="H1755" i="9"/>
  <c r="H1754" i="9"/>
  <c r="H1753" i="9"/>
  <c r="H1752" i="9"/>
  <c r="H1751" i="9"/>
  <c r="H1750" i="9"/>
  <c r="H1749" i="9"/>
  <c r="H1748" i="9"/>
  <c r="H1747" i="9"/>
  <c r="H1746" i="9"/>
  <c r="H1745" i="9"/>
  <c r="H1744" i="9"/>
  <c r="H1743" i="9"/>
  <c r="H1742" i="9"/>
  <c r="H1741" i="9"/>
  <c r="H1740" i="9"/>
  <c r="H1739" i="9"/>
  <c r="H1738" i="9"/>
  <c r="H1737" i="9"/>
  <c r="H1736" i="9"/>
  <c r="H1735" i="9"/>
  <c r="H1734" i="9"/>
  <c r="H1733" i="9"/>
  <c r="H1732" i="9"/>
  <c r="H1731" i="9"/>
  <c r="H1730" i="9"/>
  <c r="H1729" i="9"/>
  <c r="H1728" i="9"/>
  <c r="H1727" i="9"/>
  <c r="H1726" i="9"/>
  <c r="H1725" i="9"/>
  <c r="H1724" i="9"/>
  <c r="H1723" i="9"/>
  <c r="H1722" i="9"/>
  <c r="H1721" i="9"/>
  <c r="H1720" i="9"/>
  <c r="H1719" i="9"/>
  <c r="H1718" i="9"/>
  <c r="H1717" i="9"/>
  <c r="H1716" i="9"/>
  <c r="H1715" i="9"/>
  <c r="H1714" i="9"/>
  <c r="H1713" i="9"/>
  <c r="H1712" i="9"/>
  <c r="H1711" i="9"/>
  <c r="H1710" i="9"/>
  <c r="H1709" i="9"/>
  <c r="H1708" i="9"/>
  <c r="H1707" i="9"/>
  <c r="H1706" i="9"/>
  <c r="H1705" i="9"/>
  <c r="H1704" i="9"/>
  <c r="H1703" i="9"/>
  <c r="H1702" i="9"/>
  <c r="H1701" i="9"/>
  <c r="H1700" i="9"/>
  <c r="H1699" i="9"/>
  <c r="H1698" i="9"/>
  <c r="H1697" i="9"/>
  <c r="H1696" i="9"/>
  <c r="H1695" i="9"/>
  <c r="H1694" i="9"/>
  <c r="H1693" i="9"/>
  <c r="H1692" i="9"/>
  <c r="H1691" i="9"/>
  <c r="H1690" i="9"/>
  <c r="H1689" i="9"/>
  <c r="H1688" i="9"/>
  <c r="H1687" i="9"/>
  <c r="H1686" i="9"/>
  <c r="H1685" i="9"/>
  <c r="H1684" i="9"/>
  <c r="H1683" i="9"/>
  <c r="H1682" i="9"/>
  <c r="H1681" i="9"/>
  <c r="H1680" i="9"/>
  <c r="H1679" i="9"/>
  <c r="H1678" i="9"/>
  <c r="H1677" i="9"/>
  <c r="H1676" i="9"/>
  <c r="H1675" i="9"/>
  <c r="H1674" i="9"/>
  <c r="H1673" i="9"/>
  <c r="H1672" i="9"/>
  <c r="H1671" i="9"/>
  <c r="H1670" i="9"/>
  <c r="H1669" i="9"/>
  <c r="H1668" i="9"/>
  <c r="H1667" i="9"/>
  <c r="H1666" i="9"/>
  <c r="H1665" i="9"/>
  <c r="H1664" i="9"/>
  <c r="H1663" i="9"/>
  <c r="H1662" i="9"/>
  <c r="H1661" i="9"/>
  <c r="H1660" i="9"/>
  <c r="H1659" i="9"/>
  <c r="H1658" i="9"/>
  <c r="H1657" i="9"/>
  <c r="H1656" i="9"/>
  <c r="H1655" i="9"/>
  <c r="H1654" i="9"/>
  <c r="H1653" i="9"/>
  <c r="H1652" i="9"/>
  <c r="H1651" i="9"/>
  <c r="H1650" i="9"/>
  <c r="H1649" i="9"/>
  <c r="H1648" i="9"/>
  <c r="H1647" i="9"/>
  <c r="H1646" i="9"/>
  <c r="H1645" i="9"/>
  <c r="H1644" i="9"/>
  <c r="H1643" i="9"/>
  <c r="H1642" i="9"/>
  <c r="H1641" i="9"/>
  <c r="H1640" i="9"/>
  <c r="H1639" i="9"/>
  <c r="H1638" i="9"/>
  <c r="H1637" i="9"/>
  <c r="H1636" i="9"/>
  <c r="H1635" i="9"/>
  <c r="H1634" i="9"/>
  <c r="H1633" i="9"/>
  <c r="H1632" i="9"/>
  <c r="H1631" i="9"/>
  <c r="H1630" i="9"/>
  <c r="H1629" i="9"/>
  <c r="H1628" i="9"/>
  <c r="H1627" i="9"/>
  <c r="H1626" i="9"/>
  <c r="H1625" i="9"/>
  <c r="H1624" i="9"/>
  <c r="H1623" i="9"/>
  <c r="H1622" i="9"/>
  <c r="H1621" i="9"/>
  <c r="H1620" i="9"/>
  <c r="H1619" i="9"/>
  <c r="H1618" i="9"/>
  <c r="H1617" i="9"/>
  <c r="H1616" i="9"/>
  <c r="H1615" i="9"/>
  <c r="H1614" i="9"/>
  <c r="H1613" i="9"/>
  <c r="H1612" i="9"/>
  <c r="H1611" i="9"/>
  <c r="H1610" i="9"/>
  <c r="H1609" i="9"/>
  <c r="H1608" i="9"/>
  <c r="H1607" i="9"/>
  <c r="H1606" i="9"/>
  <c r="H1605" i="9"/>
  <c r="H1604" i="9"/>
  <c r="H1603" i="9"/>
  <c r="H1602" i="9"/>
  <c r="H1601" i="9"/>
  <c r="H1600" i="9"/>
  <c r="H1599" i="9"/>
  <c r="H1598" i="9"/>
  <c r="H1597" i="9"/>
  <c r="H1596" i="9"/>
  <c r="H1595" i="9"/>
  <c r="H1594" i="9"/>
  <c r="H1593" i="9"/>
  <c r="H1592" i="9"/>
  <c r="H1591" i="9"/>
  <c r="H1590" i="9"/>
  <c r="H1589" i="9"/>
  <c r="H1588" i="9"/>
  <c r="H1587" i="9"/>
  <c r="H1586" i="9"/>
  <c r="H1585" i="9"/>
  <c r="H1584" i="9"/>
  <c r="H1583" i="9"/>
  <c r="H1582" i="9"/>
  <c r="H1581" i="9"/>
  <c r="H1580" i="9"/>
  <c r="H1579" i="9"/>
  <c r="H1578" i="9"/>
  <c r="H1577" i="9"/>
  <c r="H1576" i="9"/>
  <c r="H1575" i="9"/>
  <c r="H1574" i="9"/>
  <c r="H1573" i="9"/>
  <c r="H1572" i="9"/>
  <c r="H1571" i="9"/>
  <c r="H1570" i="9"/>
  <c r="H1569" i="9"/>
  <c r="H1568" i="9"/>
  <c r="H1567" i="9"/>
  <c r="H1566" i="9"/>
  <c r="H1565" i="9"/>
  <c r="H1564" i="9"/>
  <c r="H1563" i="9"/>
  <c r="H1562" i="9"/>
  <c r="H1561" i="9"/>
  <c r="H1560" i="9"/>
  <c r="H1559" i="9"/>
  <c r="H1558" i="9"/>
  <c r="H1557" i="9"/>
  <c r="H1556" i="9"/>
  <c r="H1555" i="9"/>
  <c r="H1554" i="9"/>
  <c r="H1553" i="9"/>
  <c r="H1552" i="9"/>
  <c r="H1551" i="9"/>
  <c r="H1550" i="9"/>
  <c r="H1549" i="9"/>
  <c r="H1548" i="9"/>
  <c r="H1547" i="9"/>
  <c r="H1546" i="9"/>
  <c r="H1545" i="9"/>
  <c r="H1544" i="9"/>
  <c r="H1543" i="9"/>
  <c r="H1542" i="9"/>
  <c r="H1541" i="9"/>
  <c r="H1540" i="9"/>
  <c r="H1539" i="9"/>
  <c r="H1538" i="9"/>
  <c r="H1537" i="9"/>
  <c r="H1536" i="9"/>
  <c r="H1535" i="9"/>
  <c r="H1534" i="9"/>
  <c r="H1533" i="9"/>
  <c r="H1532" i="9"/>
  <c r="H1531" i="9"/>
  <c r="H1530" i="9"/>
  <c r="H1529" i="9"/>
  <c r="H1528" i="9"/>
  <c r="H1527" i="9"/>
  <c r="H1526" i="9"/>
  <c r="H1525" i="9"/>
  <c r="H1524" i="9"/>
  <c r="H1523" i="9"/>
  <c r="H1522" i="9"/>
  <c r="H1521" i="9"/>
  <c r="H1520" i="9"/>
  <c r="H1519" i="9"/>
  <c r="H1518" i="9"/>
  <c r="H1517" i="9"/>
  <c r="H1516" i="9"/>
  <c r="H1515" i="9"/>
  <c r="H1514" i="9"/>
  <c r="H1513" i="9"/>
  <c r="H1512" i="9"/>
  <c r="H1511" i="9"/>
  <c r="H1510" i="9"/>
  <c r="H1509" i="9"/>
  <c r="H1508" i="9"/>
  <c r="H1507" i="9"/>
  <c r="H1506" i="9"/>
  <c r="H1505" i="9"/>
  <c r="H1504" i="9"/>
  <c r="H1503" i="9"/>
  <c r="H1502" i="9"/>
  <c r="H1501" i="9"/>
  <c r="H1500" i="9"/>
  <c r="H1499" i="9"/>
  <c r="H1498" i="9"/>
  <c r="H1497" i="9"/>
  <c r="H1496" i="9"/>
  <c r="H1495" i="9"/>
  <c r="H1494" i="9"/>
  <c r="H1493" i="9"/>
  <c r="H1492" i="9"/>
  <c r="H1491" i="9"/>
  <c r="H1490" i="9"/>
  <c r="H1489" i="9"/>
  <c r="H1488" i="9"/>
  <c r="H1487" i="9"/>
  <c r="H1486" i="9"/>
  <c r="H1485" i="9"/>
  <c r="H1484" i="9"/>
  <c r="H1483" i="9"/>
  <c r="H1482" i="9"/>
  <c r="H1481" i="9"/>
  <c r="H1480" i="9"/>
  <c r="H1479" i="9"/>
  <c r="H1478" i="9"/>
  <c r="H1477" i="9"/>
  <c r="H1476" i="9"/>
  <c r="H1475" i="9"/>
  <c r="H1474" i="9"/>
  <c r="H1473" i="9"/>
  <c r="H1472" i="9"/>
  <c r="H1471" i="9"/>
  <c r="H1470" i="9"/>
  <c r="H1469" i="9"/>
  <c r="H1468" i="9"/>
  <c r="H1467" i="9"/>
  <c r="H1466" i="9"/>
  <c r="H1465" i="9"/>
  <c r="H1464" i="9"/>
  <c r="H1463" i="9"/>
  <c r="H1462" i="9"/>
  <c r="H1461" i="9"/>
  <c r="H1460" i="9"/>
  <c r="H1459" i="9"/>
  <c r="H1458" i="9"/>
  <c r="H1457" i="9"/>
  <c r="H1456" i="9"/>
  <c r="H1455" i="9"/>
  <c r="H1454" i="9"/>
  <c r="H1453" i="9"/>
  <c r="H1452" i="9"/>
  <c r="H1451" i="9"/>
  <c r="H1450" i="9"/>
  <c r="H1449" i="9"/>
  <c r="H1448" i="9"/>
  <c r="H1447" i="9"/>
  <c r="H1446" i="9"/>
  <c r="H1445" i="9"/>
  <c r="H1444" i="9"/>
  <c r="H1443" i="9"/>
  <c r="H1442" i="9"/>
  <c r="H1441" i="9"/>
  <c r="H1440" i="9"/>
  <c r="H1439" i="9"/>
  <c r="H1438" i="9"/>
  <c r="H1437" i="9"/>
  <c r="H1436" i="9"/>
  <c r="H1435" i="9"/>
  <c r="H1434" i="9"/>
  <c r="H1433" i="9"/>
  <c r="H1432" i="9"/>
  <c r="H1431" i="9"/>
  <c r="H1430" i="9"/>
  <c r="H1429" i="9"/>
  <c r="H1428" i="9"/>
  <c r="H1427" i="9"/>
  <c r="H1426" i="9"/>
  <c r="H1425" i="9"/>
  <c r="H1424" i="9"/>
  <c r="H1423" i="9"/>
  <c r="H1422" i="9"/>
  <c r="H1421" i="9"/>
  <c r="H1420" i="9"/>
  <c r="H1419" i="9"/>
  <c r="H1418" i="9"/>
  <c r="H1417" i="9"/>
  <c r="H1416" i="9"/>
  <c r="H1415" i="9"/>
  <c r="H1414" i="9"/>
  <c r="H1413" i="9"/>
  <c r="H1412" i="9"/>
  <c r="H1411" i="9"/>
  <c r="H1410" i="9"/>
  <c r="H1409" i="9"/>
  <c r="H1408" i="9"/>
  <c r="H1407" i="9"/>
  <c r="H1406" i="9"/>
  <c r="H1405" i="9"/>
  <c r="H1404" i="9"/>
  <c r="H1403" i="9"/>
  <c r="H1402" i="9"/>
  <c r="H1401" i="9"/>
  <c r="H1400" i="9"/>
  <c r="H1399" i="9"/>
  <c r="H1398" i="9"/>
  <c r="H1397" i="9"/>
  <c r="H1396" i="9"/>
  <c r="H1395" i="9"/>
  <c r="H1394" i="9"/>
  <c r="H1393" i="9"/>
  <c r="H1392" i="9"/>
  <c r="H1391" i="9"/>
  <c r="H1390" i="9"/>
  <c r="H1389" i="9"/>
  <c r="H1388" i="9"/>
  <c r="H1387" i="9"/>
  <c r="H1386" i="9"/>
  <c r="H1385" i="9"/>
  <c r="H1384" i="9"/>
  <c r="H1383" i="9"/>
  <c r="H1382" i="9"/>
  <c r="H1381" i="9"/>
  <c r="H1380" i="9"/>
  <c r="H1379" i="9"/>
  <c r="H1378" i="9"/>
  <c r="H1377" i="9"/>
  <c r="H1376" i="9"/>
  <c r="H1375" i="9"/>
  <c r="H1374" i="9"/>
  <c r="H1373" i="9"/>
  <c r="H1372" i="9"/>
  <c r="H1371" i="9"/>
  <c r="H1370" i="9"/>
  <c r="H1369" i="9"/>
  <c r="H1368" i="9"/>
  <c r="H1367" i="9"/>
  <c r="H1366" i="9"/>
  <c r="H1365" i="9"/>
  <c r="H1364" i="9"/>
  <c r="H1363" i="9"/>
  <c r="H1362" i="9"/>
  <c r="H1361" i="9"/>
  <c r="H1360" i="9"/>
  <c r="H1359" i="9"/>
  <c r="H1358" i="9"/>
  <c r="H1357" i="9"/>
  <c r="H1356" i="9"/>
  <c r="H1355" i="9"/>
  <c r="H1354" i="9"/>
  <c r="H1353" i="9"/>
  <c r="H1352" i="9"/>
  <c r="H1351" i="9"/>
  <c r="H1350" i="9"/>
  <c r="H1349" i="9"/>
  <c r="H1348" i="9"/>
  <c r="H1347" i="9"/>
  <c r="H1346" i="9"/>
  <c r="H1345" i="9"/>
  <c r="H1344" i="9"/>
  <c r="H1343" i="9"/>
  <c r="H1342" i="9"/>
  <c r="H1341" i="9"/>
  <c r="H1340" i="9"/>
  <c r="H1339" i="9"/>
  <c r="H1338" i="9"/>
  <c r="H1337" i="9"/>
  <c r="H1336" i="9"/>
  <c r="H1335" i="9"/>
  <c r="H1334" i="9"/>
  <c r="H1333" i="9"/>
  <c r="H1332" i="9"/>
  <c r="H1331" i="9"/>
  <c r="H1330" i="9"/>
  <c r="H1329" i="9"/>
  <c r="H1328" i="9"/>
  <c r="H1327" i="9"/>
  <c r="H1326" i="9"/>
  <c r="H1325" i="9"/>
  <c r="H1324" i="9"/>
  <c r="H1323" i="9"/>
  <c r="H1322" i="9"/>
  <c r="H1321" i="9"/>
  <c r="H1320" i="9"/>
  <c r="H1319" i="9"/>
  <c r="H1318" i="9"/>
  <c r="H1317" i="9"/>
  <c r="H1316" i="9"/>
  <c r="H1315" i="9"/>
  <c r="H1314" i="9"/>
  <c r="H1313" i="9"/>
  <c r="H1312" i="9"/>
  <c r="H1311" i="9"/>
  <c r="H1310" i="9"/>
  <c r="H1309" i="9"/>
  <c r="H1308" i="9"/>
  <c r="H1307" i="9"/>
  <c r="H1306" i="9"/>
  <c r="H1305" i="9"/>
  <c r="H1304" i="9"/>
  <c r="H1303" i="9"/>
  <c r="H1302" i="9"/>
  <c r="H1301" i="9"/>
  <c r="H1300" i="9"/>
  <c r="H1299" i="9"/>
  <c r="H1298" i="9"/>
  <c r="H1297" i="9"/>
  <c r="H1296" i="9"/>
  <c r="H1295" i="9"/>
  <c r="H1294" i="9"/>
  <c r="H1293" i="9"/>
  <c r="H1292" i="9"/>
  <c r="H1291" i="9"/>
  <c r="H1290" i="9"/>
  <c r="H1289" i="9"/>
  <c r="H1288" i="9"/>
  <c r="H1287" i="9"/>
  <c r="H1286" i="9"/>
  <c r="H1285" i="9"/>
  <c r="H1284" i="9"/>
  <c r="H1283" i="9"/>
  <c r="H1282" i="9"/>
  <c r="H1281" i="9"/>
  <c r="H1280" i="9"/>
  <c r="H1279" i="9"/>
  <c r="H1278" i="9"/>
  <c r="H1277" i="9"/>
  <c r="H1276" i="9"/>
  <c r="H1275" i="9"/>
  <c r="H1274" i="9"/>
  <c r="H1273" i="9"/>
  <c r="H1272" i="9"/>
  <c r="H1271" i="9"/>
  <c r="H1270" i="9"/>
  <c r="H1269" i="9"/>
  <c r="H1268" i="9"/>
  <c r="H1267" i="9"/>
  <c r="H1266" i="9"/>
  <c r="H1265" i="9"/>
  <c r="H1264" i="9"/>
  <c r="H1263" i="9"/>
  <c r="H1262" i="9"/>
  <c r="H1261" i="9"/>
  <c r="H1260" i="9"/>
  <c r="H1259" i="9"/>
  <c r="H1258" i="9"/>
  <c r="H1257" i="9"/>
  <c r="H1256" i="9"/>
  <c r="H1255" i="9"/>
  <c r="H1254" i="9"/>
  <c r="H1253" i="9"/>
  <c r="H1252" i="9"/>
  <c r="H1251" i="9"/>
  <c r="H1250" i="9"/>
  <c r="H1249" i="9"/>
  <c r="H1248" i="9"/>
  <c r="H1247" i="9"/>
  <c r="H1246" i="9"/>
  <c r="H1245" i="9"/>
  <c r="H1244" i="9"/>
  <c r="H1243" i="9"/>
  <c r="H1242" i="9"/>
  <c r="H1241" i="9"/>
  <c r="H1240" i="9"/>
  <c r="H1239" i="9"/>
  <c r="H1238" i="9"/>
  <c r="H1237" i="9"/>
  <c r="H1236" i="9"/>
  <c r="H1235" i="9"/>
  <c r="H1234" i="9"/>
  <c r="H1233" i="9"/>
  <c r="H1232" i="9"/>
  <c r="H1231" i="9"/>
  <c r="H1230" i="9"/>
  <c r="H1229" i="9"/>
  <c r="H1228" i="9"/>
  <c r="H1227" i="9"/>
  <c r="H1226" i="9"/>
  <c r="H1225" i="9"/>
  <c r="H1224" i="9"/>
  <c r="H1223" i="9"/>
  <c r="H1222" i="9"/>
  <c r="H1221" i="9"/>
  <c r="H1220" i="9"/>
  <c r="H1219" i="9"/>
  <c r="H1218" i="9"/>
  <c r="H1217" i="9"/>
  <c r="H1216" i="9"/>
  <c r="H1215" i="9"/>
  <c r="H1214" i="9"/>
  <c r="H1213" i="9"/>
  <c r="H1212" i="9"/>
  <c r="H1211" i="9"/>
  <c r="H1210" i="9"/>
  <c r="H1209" i="9"/>
  <c r="H1208" i="9"/>
  <c r="H1207" i="9"/>
  <c r="H1206" i="9"/>
  <c r="H1205" i="9"/>
  <c r="H1204" i="9"/>
  <c r="H1203" i="9"/>
  <c r="H1202" i="9"/>
  <c r="H1201" i="9"/>
  <c r="H1200" i="9"/>
  <c r="H1199" i="9"/>
  <c r="H1198" i="9"/>
  <c r="H1197" i="9"/>
  <c r="H1196" i="9"/>
  <c r="H1195" i="9"/>
  <c r="H1194" i="9"/>
  <c r="H1193" i="9"/>
  <c r="H1192" i="9"/>
  <c r="H1191" i="9"/>
  <c r="H1190" i="9"/>
  <c r="H1189" i="9"/>
  <c r="H1188" i="9"/>
  <c r="H1187" i="9"/>
  <c r="H1186" i="9"/>
  <c r="H1185" i="9"/>
  <c r="H1184" i="9"/>
  <c r="H1183" i="9"/>
  <c r="H1182" i="9"/>
  <c r="H1181" i="9"/>
  <c r="H1180" i="9"/>
  <c r="H1179" i="9"/>
  <c r="H1178" i="9"/>
  <c r="H1177" i="9"/>
  <c r="H1176" i="9"/>
  <c r="H1175" i="9"/>
  <c r="H1174" i="9"/>
  <c r="H1173" i="9"/>
  <c r="H1172" i="9"/>
  <c r="H1171" i="9"/>
  <c r="H1170" i="9"/>
  <c r="H1169" i="9"/>
  <c r="H1168" i="9"/>
  <c r="H1167" i="9"/>
  <c r="H1166" i="9"/>
  <c r="H1165" i="9"/>
  <c r="H1164" i="9"/>
  <c r="H1163" i="9"/>
  <c r="H1162" i="9"/>
  <c r="H1161" i="9"/>
  <c r="H1160" i="9"/>
  <c r="H1159" i="9"/>
  <c r="H1158" i="9"/>
  <c r="H1157" i="9"/>
  <c r="H1156" i="9"/>
  <c r="H1155" i="9"/>
  <c r="H1154" i="9"/>
  <c r="H1153" i="9"/>
  <c r="H1152" i="9"/>
  <c r="H1151" i="9"/>
  <c r="H1150" i="9"/>
  <c r="H1149" i="9"/>
  <c r="H1148" i="9"/>
  <c r="H1147" i="9"/>
  <c r="H1146" i="9"/>
  <c r="H1145" i="9"/>
  <c r="H1144" i="9"/>
  <c r="H1143" i="9"/>
  <c r="H1142" i="9"/>
  <c r="H1141" i="9"/>
  <c r="H1140" i="9"/>
  <c r="H1139" i="9"/>
  <c r="H1138" i="9"/>
  <c r="H1137" i="9"/>
  <c r="H1136" i="9"/>
  <c r="H1135" i="9"/>
  <c r="H1134" i="9"/>
  <c r="H1133" i="9"/>
  <c r="H1132" i="9"/>
  <c r="H1131" i="9"/>
  <c r="H1130" i="9"/>
  <c r="H1129" i="9"/>
  <c r="H1128" i="9"/>
  <c r="H1127" i="9"/>
  <c r="H1126" i="9"/>
  <c r="H1125" i="9"/>
  <c r="H1124" i="9"/>
  <c r="H1123" i="9"/>
  <c r="H1122" i="9"/>
  <c r="H1121" i="9"/>
  <c r="H1120" i="9"/>
  <c r="H1119" i="9"/>
  <c r="H1118" i="9"/>
  <c r="H1117" i="9"/>
  <c r="H1116" i="9"/>
  <c r="H1115" i="9"/>
  <c r="H1114" i="9"/>
  <c r="H1113" i="9"/>
  <c r="H1112" i="9"/>
  <c r="H1111" i="9"/>
  <c r="H1110" i="9"/>
  <c r="H1109" i="9"/>
  <c r="H1108" i="9"/>
  <c r="H1107" i="9"/>
  <c r="H1106" i="9"/>
  <c r="H1105" i="9"/>
  <c r="H1104" i="9"/>
  <c r="H1103" i="9"/>
  <c r="H1102" i="9"/>
  <c r="H1101" i="9"/>
  <c r="H1100" i="9"/>
  <c r="H1099" i="9"/>
  <c r="H1098" i="9"/>
  <c r="H1097" i="9"/>
  <c r="H1096" i="9"/>
  <c r="H1095" i="9"/>
  <c r="H1094" i="9"/>
  <c r="H1093" i="9"/>
  <c r="H1092" i="9"/>
  <c r="H1091" i="9"/>
  <c r="H1090" i="9"/>
  <c r="H1089" i="9"/>
  <c r="H1088" i="9"/>
  <c r="H1087" i="9"/>
  <c r="H1086" i="9"/>
  <c r="H1085" i="9"/>
  <c r="H1084" i="9"/>
  <c r="H1083" i="9"/>
  <c r="H1082" i="9"/>
  <c r="H1081" i="9"/>
  <c r="H1080" i="9"/>
  <c r="H1079" i="9"/>
  <c r="H1078" i="9"/>
  <c r="H1077" i="9"/>
  <c r="H1076" i="9"/>
  <c r="H1075" i="9"/>
  <c r="H1074" i="9"/>
  <c r="H1073" i="9"/>
  <c r="H1072" i="9"/>
  <c r="H1071" i="9"/>
  <c r="H1070" i="9"/>
  <c r="H1069" i="9"/>
  <c r="H1068" i="9"/>
  <c r="H1067" i="9"/>
  <c r="H1066" i="9"/>
  <c r="H1065" i="9"/>
  <c r="H1064" i="9"/>
  <c r="H1063" i="9"/>
  <c r="H1062" i="9"/>
  <c r="H1061" i="9"/>
  <c r="H1060" i="9"/>
  <c r="H1059" i="9"/>
  <c r="H1058" i="9"/>
  <c r="H1057" i="9"/>
  <c r="H1056" i="9"/>
  <c r="H1055" i="9"/>
  <c r="H1054" i="9"/>
  <c r="H1053" i="9"/>
  <c r="H1052" i="9"/>
  <c r="H1051" i="9"/>
  <c r="H1050" i="9"/>
  <c r="H1049" i="9"/>
  <c r="H1048" i="9"/>
  <c r="H1047" i="9"/>
  <c r="H1046" i="9"/>
  <c r="H1045" i="9"/>
  <c r="H1044" i="9"/>
  <c r="H1043" i="9"/>
  <c r="H1042" i="9"/>
  <c r="H1041" i="9"/>
  <c r="H1040" i="9"/>
  <c r="H1039" i="9"/>
  <c r="H1038" i="9"/>
  <c r="H1037" i="9"/>
  <c r="H1036" i="9"/>
  <c r="H1035" i="9"/>
  <c r="H1034" i="9"/>
  <c r="H1033" i="9"/>
  <c r="H1032" i="9"/>
  <c r="H1031" i="9"/>
  <c r="H1030" i="9"/>
  <c r="H1029" i="9"/>
  <c r="H1028" i="9"/>
  <c r="H1027" i="9"/>
  <c r="H1026" i="9"/>
  <c r="H1025" i="9"/>
  <c r="H1024" i="9"/>
  <c r="H1023" i="9"/>
  <c r="H1022" i="9"/>
  <c r="H1021" i="9"/>
  <c r="H1020" i="9"/>
  <c r="H1019" i="9"/>
  <c r="H1018" i="9"/>
  <c r="H1017" i="9"/>
  <c r="H1016" i="9"/>
  <c r="H1015" i="9"/>
  <c r="H1014" i="9"/>
  <c r="H1013" i="9"/>
  <c r="H1012" i="9"/>
  <c r="H1011" i="9"/>
  <c r="H1010" i="9"/>
  <c r="H1009" i="9"/>
  <c r="H1008" i="9"/>
  <c r="H1007" i="9"/>
  <c r="H1006" i="9"/>
  <c r="H1005" i="9"/>
  <c r="H1004" i="9"/>
  <c r="H1003" i="9"/>
  <c r="H1002" i="9"/>
  <c r="H1001" i="9"/>
  <c r="H1000" i="9"/>
  <c r="H999" i="9"/>
  <c r="H998" i="9"/>
  <c r="H997" i="9"/>
  <c r="H996" i="9"/>
  <c r="H995" i="9"/>
  <c r="H994" i="9"/>
  <c r="H993" i="9"/>
  <c r="H992" i="9"/>
  <c r="H991" i="9"/>
  <c r="H990" i="9"/>
  <c r="H989" i="9"/>
  <c r="H988" i="9"/>
  <c r="H987" i="9"/>
  <c r="H986" i="9"/>
  <c r="H985" i="9"/>
  <c r="H984" i="9"/>
  <c r="H983" i="9"/>
  <c r="H982" i="9"/>
  <c r="H981" i="9"/>
  <c r="H980" i="9"/>
  <c r="H979" i="9"/>
  <c r="H978" i="9"/>
  <c r="H977" i="9"/>
  <c r="H976" i="9"/>
  <c r="H975" i="9"/>
  <c r="H974" i="9"/>
  <c r="H973" i="9"/>
  <c r="H972" i="9"/>
  <c r="H971" i="9"/>
  <c r="H970" i="9"/>
  <c r="H969" i="9"/>
  <c r="H968" i="9"/>
  <c r="H967" i="9"/>
  <c r="H966" i="9"/>
  <c r="H965" i="9"/>
  <c r="H964" i="9"/>
  <c r="H963" i="9"/>
  <c r="H962" i="9"/>
  <c r="H961" i="9"/>
  <c r="H960" i="9"/>
  <c r="H959" i="9"/>
  <c r="H958" i="9"/>
  <c r="H957" i="9"/>
  <c r="H956" i="9"/>
  <c r="H955" i="9"/>
  <c r="H954" i="9"/>
  <c r="H953" i="9"/>
  <c r="H952" i="9"/>
  <c r="H951" i="9"/>
  <c r="H950" i="9"/>
  <c r="H949" i="9"/>
  <c r="H948" i="9"/>
  <c r="H947" i="9"/>
  <c r="H946" i="9"/>
  <c r="H945" i="9"/>
  <c r="H944" i="9"/>
  <c r="H943" i="9"/>
  <c r="H942" i="9"/>
  <c r="H941" i="9"/>
  <c r="H940" i="9"/>
  <c r="H939" i="9"/>
  <c r="H938" i="9"/>
  <c r="H937" i="9"/>
  <c r="H936" i="9"/>
  <c r="H935" i="9"/>
  <c r="H934" i="9"/>
  <c r="H933" i="9"/>
  <c r="H932" i="9"/>
  <c r="H931" i="9"/>
  <c r="H930" i="9"/>
  <c r="H929" i="9"/>
  <c r="H928" i="9"/>
  <c r="H927" i="9"/>
  <c r="H926" i="9"/>
  <c r="H925" i="9"/>
  <c r="H924" i="9"/>
  <c r="H923" i="9"/>
  <c r="H922" i="9"/>
  <c r="H921" i="9"/>
  <c r="H920" i="9"/>
  <c r="H919" i="9"/>
  <c r="H918" i="9"/>
  <c r="H917" i="9"/>
  <c r="H916" i="9"/>
  <c r="H915" i="9"/>
  <c r="H914" i="9"/>
  <c r="H913" i="9"/>
  <c r="H912" i="9"/>
  <c r="H911" i="9"/>
  <c r="H910" i="9"/>
  <c r="H909" i="9"/>
  <c r="H908" i="9"/>
  <c r="H907" i="9"/>
  <c r="H906" i="9"/>
  <c r="H905" i="9"/>
  <c r="H904" i="9"/>
  <c r="H903" i="9"/>
  <c r="H902" i="9"/>
  <c r="H901" i="9"/>
  <c r="H900" i="9"/>
  <c r="H899" i="9"/>
  <c r="H898" i="9"/>
  <c r="H897" i="9"/>
  <c r="H896" i="9"/>
  <c r="H895" i="9"/>
  <c r="H894" i="9"/>
  <c r="H893" i="9"/>
  <c r="H892" i="9"/>
  <c r="H891" i="9"/>
  <c r="H890" i="9"/>
  <c r="H889" i="9"/>
  <c r="H888" i="9"/>
  <c r="H887" i="9"/>
  <c r="H886" i="9"/>
  <c r="H885" i="9"/>
  <c r="H884" i="9"/>
  <c r="H883" i="9"/>
  <c r="H882" i="9"/>
  <c r="H881" i="9"/>
  <c r="H880" i="9"/>
  <c r="H879" i="9"/>
  <c r="H878" i="9"/>
  <c r="H877" i="9"/>
  <c r="H876" i="9"/>
  <c r="H875" i="9"/>
  <c r="H874" i="9"/>
  <c r="H873" i="9"/>
  <c r="H872" i="9"/>
  <c r="H871" i="9"/>
  <c r="H870" i="9"/>
  <c r="H869" i="9"/>
  <c r="H868" i="9"/>
  <c r="H867" i="9"/>
  <c r="H866" i="9"/>
  <c r="H865" i="9"/>
  <c r="H864" i="9"/>
  <c r="H863" i="9"/>
  <c r="H862" i="9"/>
  <c r="H861" i="9"/>
  <c r="H860" i="9"/>
  <c r="H859" i="9"/>
  <c r="H858" i="9"/>
  <c r="H857" i="9"/>
  <c r="H856" i="9"/>
  <c r="H855" i="9"/>
  <c r="H854" i="9"/>
  <c r="H853" i="9"/>
  <c r="H852" i="9"/>
  <c r="H851" i="9"/>
  <c r="H850" i="9"/>
  <c r="H849" i="9"/>
  <c r="H848" i="9"/>
  <c r="H847" i="9"/>
  <c r="H846" i="9"/>
  <c r="H845" i="9"/>
  <c r="H844" i="9"/>
  <c r="H843" i="9"/>
  <c r="H842" i="9"/>
  <c r="H841" i="9"/>
  <c r="H840" i="9"/>
  <c r="H839" i="9"/>
  <c r="H838" i="9"/>
  <c r="H837" i="9"/>
  <c r="H836" i="9"/>
  <c r="H835" i="9"/>
  <c r="H834" i="9"/>
  <c r="H833" i="9"/>
  <c r="H832" i="9"/>
  <c r="H831" i="9"/>
  <c r="H830" i="9"/>
  <c r="H829" i="9"/>
  <c r="H828" i="9"/>
  <c r="H827" i="9"/>
  <c r="H826" i="9"/>
  <c r="H825" i="9"/>
  <c r="H824" i="9"/>
  <c r="H823" i="9"/>
  <c r="H822" i="9"/>
  <c r="H821" i="9"/>
  <c r="H820" i="9"/>
  <c r="H819" i="9"/>
  <c r="H818" i="9"/>
  <c r="H817" i="9"/>
  <c r="H816" i="9"/>
  <c r="H815" i="9"/>
  <c r="H814" i="9"/>
  <c r="H813" i="9"/>
  <c r="H812" i="9"/>
  <c r="H811" i="9"/>
  <c r="H810" i="9"/>
  <c r="H809" i="9"/>
  <c r="H808" i="9"/>
  <c r="H807" i="9"/>
  <c r="H806" i="9"/>
  <c r="H805" i="9"/>
  <c r="H804" i="9"/>
  <c r="H803" i="9"/>
  <c r="H802" i="9"/>
  <c r="H801" i="9"/>
  <c r="H800" i="9"/>
  <c r="H799" i="9"/>
  <c r="H798" i="9"/>
  <c r="H797" i="9"/>
  <c r="H796" i="9"/>
  <c r="H795" i="9"/>
  <c r="H794" i="9"/>
  <c r="H793" i="9"/>
  <c r="H792" i="9"/>
  <c r="H791" i="9"/>
  <c r="H790" i="9"/>
  <c r="H789" i="9"/>
  <c r="H788" i="9"/>
  <c r="H787" i="9"/>
  <c r="H786" i="9"/>
  <c r="H785" i="9"/>
  <c r="H784" i="9"/>
  <c r="H783" i="9"/>
  <c r="H782" i="9"/>
  <c r="H781" i="9"/>
  <c r="H780" i="9"/>
  <c r="H779" i="9"/>
  <c r="H778" i="9"/>
  <c r="H777" i="9"/>
  <c r="H776" i="9"/>
  <c r="H775" i="9"/>
  <c r="H774" i="9"/>
  <c r="H773" i="9"/>
  <c r="H772" i="9"/>
  <c r="H771" i="9"/>
  <c r="H770" i="9"/>
  <c r="H769" i="9"/>
  <c r="H768" i="9"/>
  <c r="H767" i="9"/>
  <c r="H766" i="9"/>
  <c r="H765" i="9"/>
  <c r="H764" i="9"/>
  <c r="H763" i="9"/>
  <c r="H762" i="9"/>
  <c r="H761" i="9"/>
  <c r="H760" i="9"/>
  <c r="H759" i="9"/>
  <c r="H758" i="9"/>
  <c r="H757" i="9"/>
  <c r="H756" i="9"/>
  <c r="H755" i="9"/>
  <c r="H754" i="9"/>
  <c r="H753" i="9"/>
  <c r="H752" i="9"/>
  <c r="H751" i="9"/>
  <c r="H750" i="9"/>
  <c r="H749" i="9"/>
  <c r="H748" i="9"/>
  <c r="H747" i="9"/>
  <c r="H746" i="9"/>
  <c r="H745" i="9"/>
  <c r="H744" i="9"/>
  <c r="H743" i="9"/>
  <c r="H742" i="9"/>
  <c r="H741" i="9"/>
  <c r="H740" i="9"/>
  <c r="H739" i="9"/>
  <c r="H738" i="9"/>
  <c r="H737" i="9"/>
  <c r="H736" i="9"/>
  <c r="H735" i="9"/>
  <c r="H734" i="9"/>
  <c r="H733" i="9"/>
  <c r="H732" i="9"/>
  <c r="H731" i="9"/>
  <c r="H730" i="9"/>
  <c r="H729" i="9"/>
  <c r="H728" i="9"/>
  <c r="H727" i="9"/>
  <c r="H726" i="9"/>
  <c r="H725" i="9"/>
  <c r="H724" i="9"/>
  <c r="H723" i="9"/>
  <c r="H722" i="9"/>
  <c r="H721" i="9"/>
  <c r="H720" i="9"/>
  <c r="H719" i="9"/>
  <c r="H718" i="9"/>
  <c r="H717" i="9"/>
  <c r="H716" i="9"/>
  <c r="H715" i="9"/>
  <c r="H714" i="9"/>
  <c r="H713" i="9"/>
  <c r="H712" i="9"/>
  <c r="H711" i="9"/>
  <c r="H710" i="9"/>
  <c r="H709" i="9"/>
  <c r="H708" i="9"/>
  <c r="H707" i="9"/>
  <c r="H706" i="9"/>
  <c r="H705" i="9"/>
  <c r="H704" i="9"/>
  <c r="H703" i="9"/>
  <c r="H702" i="9"/>
  <c r="H701" i="9"/>
  <c r="H700" i="9"/>
  <c r="H699" i="9"/>
  <c r="H698" i="9"/>
  <c r="H697" i="9"/>
  <c r="H696" i="9"/>
  <c r="H695" i="9"/>
  <c r="H694" i="9"/>
  <c r="H693" i="9"/>
  <c r="H692" i="9"/>
  <c r="H691" i="9"/>
  <c r="H690" i="9"/>
  <c r="H689" i="9"/>
  <c r="H688" i="9"/>
  <c r="H687" i="9"/>
  <c r="H686" i="9"/>
  <c r="H685" i="9"/>
  <c r="H684" i="9"/>
  <c r="H683" i="9"/>
  <c r="H682" i="9"/>
  <c r="H681" i="9"/>
  <c r="H680" i="9"/>
  <c r="H679" i="9"/>
  <c r="H678" i="9"/>
  <c r="H677" i="9"/>
  <c r="H676" i="9"/>
  <c r="H675" i="9"/>
  <c r="H674" i="9"/>
  <c r="H673" i="9"/>
  <c r="H672" i="9"/>
  <c r="H671" i="9"/>
  <c r="H670" i="9"/>
  <c r="H669" i="9"/>
  <c r="H668" i="9"/>
  <c r="H667" i="9"/>
  <c r="H666" i="9"/>
  <c r="H665" i="9"/>
  <c r="H664" i="9"/>
  <c r="H663" i="9"/>
  <c r="H662" i="9"/>
  <c r="H661" i="9"/>
  <c r="H660" i="9"/>
  <c r="H659" i="9"/>
  <c r="H658" i="9"/>
  <c r="H657" i="9"/>
  <c r="H656" i="9"/>
  <c r="H655" i="9"/>
  <c r="H654" i="9"/>
  <c r="H653" i="9"/>
  <c r="H652" i="9"/>
  <c r="H651" i="9"/>
  <c r="H650" i="9"/>
  <c r="H649" i="9"/>
  <c r="H648" i="9"/>
  <c r="H647" i="9"/>
  <c r="H646" i="9"/>
  <c r="H645" i="9"/>
  <c r="H644" i="9"/>
  <c r="H643" i="9"/>
  <c r="H642" i="9"/>
  <c r="H641" i="9"/>
  <c r="H640" i="9"/>
  <c r="H639" i="9"/>
  <c r="H638" i="9"/>
  <c r="H637" i="9"/>
  <c r="H636" i="9"/>
  <c r="H635" i="9"/>
  <c r="H634" i="9"/>
  <c r="H633" i="9"/>
  <c r="H632" i="9"/>
  <c r="H631" i="9"/>
  <c r="H630" i="9"/>
  <c r="H629" i="9"/>
  <c r="H628" i="9"/>
  <c r="H627" i="9"/>
  <c r="H626" i="9"/>
  <c r="H625" i="9"/>
  <c r="H624" i="9"/>
  <c r="H623" i="9"/>
  <c r="H622" i="9"/>
  <c r="H621" i="9"/>
  <c r="H620" i="9"/>
  <c r="H619" i="9"/>
  <c r="H618" i="9"/>
  <c r="H617" i="9"/>
  <c r="H616" i="9"/>
  <c r="H615" i="9"/>
  <c r="H614" i="9"/>
  <c r="H613" i="9"/>
  <c r="H612" i="9"/>
  <c r="H611" i="9"/>
  <c r="H610" i="9"/>
  <c r="H609" i="9"/>
  <c r="H608" i="9"/>
  <c r="H607" i="9"/>
  <c r="H606" i="9"/>
  <c r="H605" i="9"/>
  <c r="H604" i="9"/>
  <c r="H603" i="9"/>
  <c r="H602" i="9"/>
  <c r="H601" i="9"/>
  <c r="H600" i="9"/>
  <c r="H599" i="9"/>
  <c r="H598" i="9"/>
  <c r="H597" i="9"/>
  <c r="H596" i="9"/>
  <c r="H595" i="9"/>
  <c r="H594" i="9"/>
  <c r="H593" i="9"/>
  <c r="H592" i="9"/>
  <c r="H591" i="9"/>
  <c r="H590" i="9"/>
  <c r="H589" i="9"/>
  <c r="H588" i="9"/>
  <c r="H587" i="9"/>
  <c r="H586" i="9"/>
  <c r="H585" i="9"/>
  <c r="H584" i="9"/>
  <c r="H583" i="9"/>
  <c r="H582" i="9"/>
  <c r="H581" i="9"/>
  <c r="H580" i="9"/>
  <c r="H579" i="9"/>
  <c r="H578" i="9"/>
  <c r="H577" i="9"/>
  <c r="H576" i="9"/>
  <c r="H575" i="9"/>
  <c r="H574" i="9"/>
  <c r="H573" i="9"/>
  <c r="H572" i="9"/>
  <c r="H571" i="9"/>
  <c r="H570" i="9"/>
  <c r="H569" i="9"/>
  <c r="H568" i="9"/>
  <c r="H567" i="9"/>
  <c r="H566" i="9"/>
  <c r="H565" i="9"/>
  <c r="H564" i="9"/>
  <c r="H563" i="9"/>
  <c r="H562" i="9"/>
  <c r="H561" i="9"/>
  <c r="H560" i="9"/>
  <c r="H559" i="9"/>
  <c r="H558" i="9"/>
  <c r="H557" i="9"/>
  <c r="H556" i="9"/>
  <c r="H555" i="9"/>
  <c r="H554" i="9"/>
  <c r="H553" i="9"/>
  <c r="H552" i="9"/>
  <c r="H551" i="9"/>
  <c r="H550" i="9"/>
  <c r="H549" i="9"/>
  <c r="H548" i="9"/>
  <c r="H547" i="9"/>
  <c r="H546" i="9"/>
  <c r="H545" i="9"/>
  <c r="H544" i="9"/>
  <c r="H543" i="9"/>
  <c r="H542" i="9"/>
  <c r="H541" i="9"/>
  <c r="H540" i="9"/>
  <c r="H539" i="9"/>
  <c r="H538" i="9"/>
  <c r="H537" i="9"/>
  <c r="H536" i="9"/>
  <c r="H535" i="9"/>
  <c r="H534" i="9"/>
  <c r="H533" i="9"/>
  <c r="H532" i="9"/>
  <c r="H531" i="9"/>
  <c r="H530" i="9"/>
  <c r="H529" i="9"/>
  <c r="H528" i="9"/>
  <c r="H527" i="9"/>
  <c r="H526" i="9"/>
  <c r="H525" i="9"/>
  <c r="H524" i="9"/>
  <c r="H523" i="9"/>
  <c r="H522" i="9"/>
  <c r="H521" i="9"/>
  <c r="H520" i="9"/>
  <c r="H519" i="9"/>
  <c r="H518" i="9"/>
  <c r="H517" i="9"/>
  <c r="H516" i="9"/>
  <c r="H515" i="9"/>
  <c r="H514" i="9"/>
  <c r="H513" i="9"/>
  <c r="H512" i="9"/>
  <c r="H511" i="9"/>
  <c r="H510" i="9"/>
  <c r="H509" i="9"/>
  <c r="H508" i="9"/>
  <c r="H507" i="9"/>
  <c r="H506" i="9"/>
  <c r="H505" i="9"/>
  <c r="H504" i="9"/>
  <c r="H503" i="9"/>
  <c r="H502" i="9"/>
  <c r="H501" i="9"/>
  <c r="H500" i="9"/>
  <c r="H499" i="9"/>
  <c r="H498" i="9"/>
  <c r="H497" i="9"/>
  <c r="H496" i="9"/>
  <c r="H495" i="9"/>
  <c r="H494" i="9"/>
  <c r="H493" i="9"/>
  <c r="H492" i="9"/>
  <c r="H491" i="9"/>
  <c r="H490" i="9"/>
  <c r="H489" i="9"/>
  <c r="H488" i="9"/>
  <c r="H487" i="9"/>
  <c r="H486" i="9"/>
  <c r="H485" i="9"/>
  <c r="H484" i="9"/>
  <c r="H483" i="9"/>
  <c r="H482" i="9"/>
  <c r="H481" i="9"/>
  <c r="H480" i="9"/>
  <c r="H479" i="9"/>
  <c r="H478" i="9"/>
  <c r="H477" i="9"/>
  <c r="H476" i="9"/>
  <c r="H475" i="9"/>
  <c r="H474" i="9"/>
  <c r="H473" i="9"/>
  <c r="H472" i="9"/>
  <c r="H471" i="9"/>
  <c r="H470" i="9"/>
  <c r="H469" i="9"/>
  <c r="H468" i="9"/>
  <c r="H467" i="9"/>
  <c r="H466" i="9"/>
  <c r="H465" i="9"/>
  <c r="H464" i="9"/>
  <c r="H463" i="9"/>
  <c r="H462" i="9"/>
  <c r="H461" i="9"/>
  <c r="H460" i="9"/>
  <c r="H459" i="9"/>
  <c r="H458" i="9"/>
  <c r="H457" i="9"/>
  <c r="H456" i="9"/>
  <c r="H455" i="9"/>
  <c r="H454" i="9"/>
  <c r="H453" i="9"/>
  <c r="H452" i="9"/>
  <c r="H451" i="9"/>
  <c r="H450" i="9"/>
  <c r="H449" i="9"/>
  <c r="H448" i="9"/>
  <c r="H447" i="9"/>
  <c r="H446" i="9"/>
  <c r="H445" i="9"/>
  <c r="H444" i="9"/>
  <c r="H443" i="9"/>
  <c r="H442" i="9"/>
  <c r="H441" i="9"/>
  <c r="H440" i="9"/>
  <c r="H439" i="9"/>
  <c r="H438" i="9"/>
  <c r="H437" i="9"/>
  <c r="H436" i="9"/>
  <c r="H435" i="9"/>
  <c r="H434" i="9"/>
  <c r="H433" i="9"/>
  <c r="H432" i="9"/>
  <c r="H431" i="9"/>
  <c r="H430" i="9"/>
  <c r="H429" i="9"/>
  <c r="H428" i="9"/>
  <c r="H427" i="9"/>
  <c r="H426" i="9"/>
  <c r="H425" i="9"/>
  <c r="H424" i="9"/>
  <c r="H423" i="9"/>
  <c r="H422" i="9"/>
  <c r="H421" i="9"/>
  <c r="H420" i="9"/>
  <c r="H419" i="9"/>
  <c r="H418" i="9"/>
  <c r="H417" i="9"/>
  <c r="H416" i="9"/>
  <c r="H415" i="9"/>
  <c r="H414" i="9"/>
  <c r="H413" i="9"/>
  <c r="H412" i="9"/>
  <c r="H411" i="9"/>
  <c r="H410" i="9"/>
  <c r="H409" i="9"/>
  <c r="H408" i="9"/>
  <c r="H407" i="9"/>
  <c r="H406" i="9"/>
  <c r="H405" i="9"/>
  <c r="H404" i="9"/>
  <c r="H403" i="9"/>
  <c r="H402" i="9"/>
  <c r="H401" i="9"/>
  <c r="H400" i="9"/>
  <c r="H399" i="9"/>
  <c r="H398" i="9"/>
  <c r="H397" i="9"/>
  <c r="H396" i="9"/>
  <c r="H395" i="9"/>
  <c r="H394" i="9"/>
  <c r="H393" i="9"/>
  <c r="H392" i="9"/>
  <c r="H391" i="9"/>
  <c r="H390" i="9"/>
  <c r="H389" i="9"/>
  <c r="H388" i="9"/>
  <c r="H387" i="9"/>
  <c r="H386" i="9"/>
  <c r="H385" i="9"/>
  <c r="H384" i="9"/>
  <c r="H383" i="9"/>
  <c r="H382" i="9"/>
  <c r="H381" i="9"/>
  <c r="H380" i="9"/>
  <c r="H379" i="9"/>
  <c r="H378" i="9"/>
  <c r="H377" i="9"/>
  <c r="H376" i="9"/>
  <c r="H375" i="9"/>
  <c r="H374" i="9"/>
  <c r="H373" i="9"/>
  <c r="H372" i="9"/>
  <c r="H371" i="9"/>
  <c r="H370" i="9"/>
  <c r="H369" i="9"/>
  <c r="H368" i="9"/>
  <c r="H367" i="9"/>
  <c r="H366" i="9"/>
  <c r="H365" i="9"/>
  <c r="H364" i="9"/>
  <c r="H363" i="9"/>
  <c r="H362" i="9"/>
  <c r="H361" i="9"/>
  <c r="H360" i="9"/>
  <c r="H359" i="9"/>
  <c r="H358" i="9"/>
  <c r="H357" i="9"/>
  <c r="H356" i="9"/>
  <c r="H355" i="9"/>
  <c r="H354" i="9"/>
  <c r="H353" i="9"/>
  <c r="H352" i="9"/>
  <c r="H351" i="9"/>
  <c r="H350" i="9"/>
  <c r="H349" i="9"/>
  <c r="H348" i="9"/>
  <c r="H347" i="9"/>
  <c r="H346" i="9"/>
  <c r="H345" i="9"/>
  <c r="H344" i="9"/>
  <c r="H343" i="9"/>
  <c r="H342" i="9"/>
  <c r="H341" i="9"/>
  <c r="H340" i="9"/>
  <c r="H339" i="9"/>
  <c r="H338" i="9"/>
  <c r="H337" i="9"/>
  <c r="H336" i="9"/>
  <c r="H335" i="9"/>
  <c r="H334" i="9"/>
  <c r="H333" i="9"/>
  <c r="H332" i="9"/>
  <c r="H331" i="9"/>
  <c r="H330" i="9"/>
  <c r="H329" i="9"/>
  <c r="H328" i="9"/>
  <c r="H327" i="9"/>
  <c r="H326" i="9"/>
  <c r="H325" i="9"/>
  <c r="H324" i="9"/>
  <c r="H323" i="9"/>
  <c r="H322" i="9"/>
  <c r="H321" i="9"/>
  <c r="H320" i="9"/>
  <c r="H319" i="9"/>
  <c r="H318" i="9"/>
  <c r="H317" i="9"/>
  <c r="H316" i="9"/>
  <c r="H315" i="9"/>
  <c r="H314" i="9"/>
  <c r="H313" i="9"/>
  <c r="H312" i="9"/>
  <c r="H311" i="9"/>
  <c r="H310" i="9"/>
  <c r="H309" i="9"/>
  <c r="H308" i="9"/>
  <c r="H307" i="9"/>
  <c r="H306" i="9"/>
  <c r="H305" i="9"/>
  <c r="H304" i="9"/>
  <c r="H303" i="9"/>
  <c r="H302" i="9"/>
  <c r="H301" i="9"/>
  <c r="H300" i="9"/>
  <c r="H299" i="9"/>
  <c r="H298" i="9"/>
  <c r="H297" i="9"/>
  <c r="H296" i="9"/>
  <c r="H295" i="9"/>
  <c r="H294" i="9"/>
  <c r="H293" i="9"/>
  <c r="H292" i="9"/>
  <c r="H291" i="9"/>
  <c r="H290" i="9"/>
  <c r="H289" i="9"/>
  <c r="H288" i="9"/>
  <c r="H287" i="9"/>
  <c r="H286" i="9"/>
  <c r="H285" i="9"/>
  <c r="H284" i="9"/>
  <c r="H283" i="9"/>
  <c r="H282" i="9"/>
  <c r="H281" i="9"/>
  <c r="H280" i="9"/>
  <c r="H279" i="9"/>
  <c r="H278" i="9"/>
  <c r="H277" i="9"/>
  <c r="H276" i="9"/>
  <c r="H275" i="9"/>
  <c r="H274" i="9"/>
  <c r="H273" i="9"/>
  <c r="H272" i="9"/>
  <c r="H271" i="9"/>
  <c r="H270" i="9"/>
  <c r="H269" i="9"/>
  <c r="H268" i="9"/>
  <c r="H267" i="9"/>
  <c r="H266" i="9"/>
  <c r="H265" i="9"/>
  <c r="H264" i="9"/>
  <c r="H263" i="9"/>
  <c r="H262" i="9"/>
  <c r="H261" i="9"/>
  <c r="H260" i="9"/>
  <c r="H259" i="9"/>
  <c r="H258" i="9"/>
  <c r="H257" i="9"/>
  <c r="H256" i="9"/>
  <c r="H255" i="9"/>
  <c r="H254" i="9"/>
  <c r="H253" i="9"/>
  <c r="H252" i="9"/>
  <c r="H251" i="9"/>
  <c r="H250" i="9"/>
  <c r="H249" i="9"/>
  <c r="H248" i="9"/>
  <c r="H247" i="9"/>
  <c r="H246" i="9"/>
  <c r="H245" i="9"/>
  <c r="H244" i="9"/>
  <c r="H243" i="9"/>
  <c r="H242" i="9"/>
  <c r="H241" i="9"/>
  <c r="H240" i="9"/>
  <c r="H239" i="9"/>
  <c r="H238" i="9"/>
  <c r="H237" i="9"/>
  <c r="H236" i="9"/>
  <c r="H235" i="9"/>
  <c r="H234" i="9"/>
  <c r="H233" i="9"/>
  <c r="H232" i="9"/>
  <c r="H231" i="9"/>
  <c r="H230" i="9"/>
  <c r="H229" i="9"/>
  <c r="H228" i="9"/>
  <c r="H227" i="9"/>
  <c r="H226" i="9"/>
  <c r="H225" i="9"/>
  <c r="H224" i="9"/>
  <c r="H223" i="9"/>
  <c r="H222" i="9"/>
  <c r="H221" i="9"/>
  <c r="H220" i="9"/>
  <c r="H219" i="9"/>
  <c r="H218" i="9"/>
  <c r="H217" i="9"/>
  <c r="H216" i="9"/>
  <c r="H215" i="9"/>
  <c r="H214" i="9"/>
  <c r="H213" i="9"/>
  <c r="H212" i="9"/>
  <c r="H211" i="9"/>
  <c r="H210" i="9"/>
  <c r="H209" i="9"/>
  <c r="H208" i="9"/>
  <c r="H207" i="9"/>
  <c r="H206" i="9"/>
  <c r="H205" i="9"/>
  <c r="H204" i="9"/>
  <c r="H203" i="9"/>
  <c r="H202" i="9"/>
  <c r="H201" i="9"/>
  <c r="H200" i="9"/>
  <c r="H199" i="9"/>
  <c r="H198" i="9"/>
  <c r="H197" i="9"/>
  <c r="H196" i="9"/>
  <c r="H195" i="9"/>
  <c r="H194" i="9"/>
  <c r="H193" i="9"/>
  <c r="H192" i="9"/>
  <c r="H191" i="9"/>
  <c r="H190" i="9"/>
  <c r="H189" i="9"/>
  <c r="H188" i="9"/>
  <c r="H187" i="9"/>
  <c r="H186" i="9"/>
  <c r="H185" i="9"/>
  <c r="H184" i="9"/>
  <c r="H183" i="9"/>
  <c r="H182" i="9"/>
  <c r="H181" i="9"/>
  <c r="H180" i="9"/>
  <c r="H179" i="9"/>
  <c r="H178" i="9"/>
  <c r="H177" i="9"/>
  <c r="H176" i="9"/>
  <c r="H175" i="9"/>
  <c r="H174" i="9"/>
  <c r="H173" i="9"/>
  <c r="H172" i="9"/>
  <c r="H171" i="9"/>
  <c r="H170" i="9"/>
  <c r="J3000" i="8"/>
  <c r="F3000" i="8"/>
  <c r="J2999" i="8"/>
  <c r="F2999" i="8"/>
  <c r="J2998" i="8"/>
  <c r="F2998" i="8"/>
  <c r="J2997" i="8"/>
  <c r="F2997" i="8"/>
  <c r="J2996" i="8"/>
  <c r="F2996" i="8"/>
  <c r="J2995" i="8"/>
  <c r="F2995" i="8"/>
  <c r="J2994" i="8"/>
  <c r="F2994" i="8"/>
  <c r="J2993" i="8"/>
  <c r="F2993" i="8"/>
  <c r="J2992" i="8"/>
  <c r="F2992" i="8"/>
  <c r="J2991" i="8"/>
  <c r="F2991" i="8"/>
  <c r="J2990" i="8"/>
  <c r="F2990" i="8"/>
  <c r="J2989" i="8"/>
  <c r="F2989" i="8"/>
  <c r="J2988" i="8"/>
  <c r="F2988" i="8"/>
  <c r="J2987" i="8"/>
  <c r="F2987" i="8"/>
  <c r="J2986" i="8"/>
  <c r="F2986" i="8"/>
  <c r="J2985" i="8"/>
  <c r="F2985" i="8"/>
  <c r="J2984" i="8"/>
  <c r="F2984" i="8"/>
  <c r="J2983" i="8"/>
  <c r="F2983" i="8"/>
  <c r="J2982" i="8"/>
  <c r="F2982" i="8"/>
  <c r="J2981" i="8"/>
  <c r="F2981" i="8"/>
  <c r="J2980" i="8"/>
  <c r="F2980" i="8"/>
  <c r="J2979" i="8"/>
  <c r="F2979" i="8"/>
  <c r="J2978" i="8"/>
  <c r="F2978" i="8"/>
  <c r="J2977" i="8"/>
  <c r="F2977" i="8"/>
  <c r="J2976" i="8"/>
  <c r="F2976" i="8"/>
  <c r="J2975" i="8"/>
  <c r="F2975" i="8"/>
  <c r="J2974" i="8"/>
  <c r="F2974" i="8"/>
  <c r="J2973" i="8"/>
  <c r="F2973" i="8"/>
  <c r="J2972" i="8"/>
  <c r="F2972" i="8"/>
  <c r="J2971" i="8"/>
  <c r="F2971" i="8"/>
  <c r="J2970" i="8"/>
  <c r="F2970" i="8"/>
  <c r="J2969" i="8"/>
  <c r="F2969" i="8"/>
  <c r="J2968" i="8"/>
  <c r="F2968" i="8"/>
  <c r="J2967" i="8"/>
  <c r="F2967" i="8"/>
  <c r="J2966" i="8"/>
  <c r="F2966" i="8"/>
  <c r="J2965" i="8"/>
  <c r="F2965" i="8"/>
  <c r="J2964" i="8"/>
  <c r="F2964" i="8"/>
  <c r="J2963" i="8"/>
  <c r="F2963" i="8"/>
  <c r="J2962" i="8"/>
  <c r="F2962" i="8"/>
  <c r="J2961" i="8"/>
  <c r="F2961" i="8"/>
  <c r="J2960" i="8"/>
  <c r="F2960" i="8"/>
  <c r="J2959" i="8"/>
  <c r="F2959" i="8"/>
  <c r="J2958" i="8"/>
  <c r="F2958" i="8"/>
  <c r="J2957" i="8"/>
  <c r="F2957" i="8"/>
  <c r="J2956" i="8"/>
  <c r="F2956" i="8"/>
  <c r="J2955" i="8"/>
  <c r="F2955" i="8"/>
  <c r="J2954" i="8"/>
  <c r="F2954" i="8"/>
  <c r="J2953" i="8"/>
  <c r="F2953" i="8"/>
  <c r="J2952" i="8"/>
  <c r="F2952" i="8"/>
  <c r="J2951" i="8"/>
  <c r="F2951" i="8"/>
  <c r="J2950" i="8"/>
  <c r="F2950" i="8"/>
  <c r="J2949" i="8"/>
  <c r="F2949" i="8"/>
  <c r="J2948" i="8"/>
  <c r="F2948" i="8"/>
  <c r="J2947" i="8"/>
  <c r="F2947" i="8"/>
  <c r="J2946" i="8"/>
  <c r="F2946" i="8"/>
  <c r="J2945" i="8"/>
  <c r="F2945" i="8"/>
  <c r="J2944" i="8"/>
  <c r="F2944" i="8"/>
  <c r="J2943" i="8"/>
  <c r="F2943" i="8"/>
  <c r="J2942" i="8"/>
  <c r="F2942" i="8"/>
  <c r="J2941" i="8"/>
  <c r="F2941" i="8"/>
  <c r="J2940" i="8"/>
  <c r="F2940" i="8"/>
  <c r="J2939" i="8"/>
  <c r="F2939" i="8"/>
  <c r="J2938" i="8"/>
  <c r="F2938" i="8"/>
  <c r="J2937" i="8"/>
  <c r="F2937" i="8"/>
  <c r="J2936" i="8"/>
  <c r="F2936" i="8"/>
  <c r="J2935" i="8"/>
  <c r="F2935" i="8"/>
  <c r="J2934" i="8"/>
  <c r="F2934" i="8"/>
  <c r="J2933" i="8"/>
  <c r="F2933" i="8"/>
  <c r="J2932" i="8"/>
  <c r="F2932" i="8"/>
  <c r="J2931" i="8"/>
  <c r="F2931" i="8"/>
  <c r="J2930" i="8"/>
  <c r="F2930" i="8"/>
  <c r="J2929" i="8"/>
  <c r="F2929" i="8"/>
  <c r="J2928" i="8"/>
  <c r="F2928" i="8"/>
  <c r="J2927" i="8"/>
  <c r="F2927" i="8"/>
  <c r="J2926" i="8"/>
  <c r="F2926" i="8"/>
  <c r="J2925" i="8"/>
  <c r="F2925" i="8"/>
  <c r="J2924" i="8"/>
  <c r="F2924" i="8"/>
  <c r="J2923" i="8"/>
  <c r="F2923" i="8"/>
  <c r="J2922" i="8"/>
  <c r="F2922" i="8"/>
  <c r="J2921" i="8"/>
  <c r="F2921" i="8"/>
  <c r="J2920" i="8"/>
  <c r="F2920" i="8"/>
  <c r="J2919" i="8"/>
  <c r="F2919" i="8"/>
  <c r="J2918" i="8"/>
  <c r="F2918" i="8"/>
  <c r="J2917" i="8"/>
  <c r="F2917" i="8"/>
  <c r="J2916" i="8"/>
  <c r="F2916" i="8"/>
  <c r="J2915" i="8"/>
  <c r="F2915" i="8"/>
  <c r="J2914" i="8"/>
  <c r="F2914" i="8"/>
  <c r="J2913" i="8"/>
  <c r="F2913" i="8"/>
  <c r="J2912" i="8"/>
  <c r="F2912" i="8"/>
  <c r="J2911" i="8"/>
  <c r="F2911" i="8"/>
  <c r="J2910" i="8"/>
  <c r="F2910" i="8"/>
  <c r="J2909" i="8"/>
  <c r="F2909" i="8"/>
  <c r="J2908" i="8"/>
  <c r="F2908" i="8"/>
  <c r="J2907" i="8"/>
  <c r="F2907" i="8"/>
  <c r="J2906" i="8"/>
  <c r="F2906" i="8"/>
  <c r="J2905" i="8"/>
  <c r="F2905" i="8"/>
  <c r="J2904" i="8"/>
  <c r="F2904" i="8"/>
  <c r="J2903" i="8"/>
  <c r="F2903" i="8"/>
  <c r="J2902" i="8"/>
  <c r="F2902" i="8"/>
  <c r="J2901" i="8"/>
  <c r="F2901" i="8"/>
  <c r="J2900" i="8"/>
  <c r="F2900" i="8"/>
  <c r="J2899" i="8"/>
  <c r="F2899" i="8"/>
  <c r="J2898" i="8"/>
  <c r="F2898" i="8"/>
  <c r="J2897" i="8"/>
  <c r="F2897" i="8"/>
  <c r="J2896" i="8"/>
  <c r="F2896" i="8"/>
  <c r="J2895" i="8"/>
  <c r="F2895" i="8"/>
  <c r="J2894" i="8"/>
  <c r="F2894" i="8"/>
  <c r="J2893" i="8"/>
  <c r="F2893" i="8"/>
  <c r="J2892" i="8"/>
  <c r="F2892" i="8"/>
  <c r="J2891" i="8"/>
  <c r="F2891" i="8"/>
  <c r="J2890" i="8"/>
  <c r="F2890" i="8"/>
  <c r="J2889" i="8"/>
  <c r="F2889" i="8"/>
  <c r="J2888" i="8"/>
  <c r="F2888" i="8"/>
  <c r="J2887" i="8"/>
  <c r="F2887" i="8"/>
  <c r="J2886" i="8"/>
  <c r="F2886" i="8"/>
  <c r="J2885" i="8"/>
  <c r="F2885" i="8"/>
  <c r="J2884" i="8"/>
  <c r="F2884" i="8"/>
  <c r="J2883" i="8"/>
  <c r="F2883" i="8"/>
  <c r="J2882" i="8"/>
  <c r="F2882" i="8"/>
  <c r="J2881" i="8"/>
  <c r="F2881" i="8"/>
  <c r="J2880" i="8"/>
  <c r="F2880" i="8"/>
  <c r="J2879" i="8"/>
  <c r="F2879" i="8"/>
  <c r="J2878" i="8"/>
  <c r="F2878" i="8"/>
  <c r="J2877" i="8"/>
  <c r="F2877" i="8"/>
  <c r="J2876" i="8"/>
  <c r="F2876" i="8"/>
  <c r="J2875" i="8"/>
  <c r="F2875" i="8"/>
  <c r="J2874" i="8"/>
  <c r="F2874" i="8"/>
  <c r="J2873" i="8"/>
  <c r="F2873" i="8"/>
  <c r="J2872" i="8"/>
  <c r="F2872" i="8"/>
  <c r="J2871" i="8"/>
  <c r="F2871" i="8"/>
  <c r="J2870" i="8"/>
  <c r="F2870" i="8"/>
  <c r="J2869" i="8"/>
  <c r="F2869" i="8"/>
  <c r="J2868" i="8"/>
  <c r="F2868" i="8"/>
  <c r="J2867" i="8"/>
  <c r="F2867" i="8"/>
  <c r="J2866" i="8"/>
  <c r="F2866" i="8"/>
  <c r="J2865" i="8"/>
  <c r="F2865" i="8"/>
  <c r="J2864" i="8"/>
  <c r="F2864" i="8"/>
  <c r="J2863" i="8"/>
  <c r="F2863" i="8"/>
  <c r="J2862" i="8"/>
  <c r="F2862" i="8"/>
  <c r="J2861" i="8"/>
  <c r="F2861" i="8"/>
  <c r="J2860" i="8"/>
  <c r="F2860" i="8"/>
  <c r="J2859" i="8"/>
  <c r="F2859" i="8"/>
  <c r="J2858" i="8"/>
  <c r="F2858" i="8"/>
  <c r="J2857" i="8"/>
  <c r="F2857" i="8"/>
  <c r="J2856" i="8"/>
  <c r="F2856" i="8"/>
  <c r="J2855" i="8"/>
  <c r="F2855" i="8"/>
  <c r="J2854" i="8"/>
  <c r="F2854" i="8"/>
  <c r="J2853" i="8"/>
  <c r="F2853" i="8"/>
  <c r="J2852" i="8"/>
  <c r="F2852" i="8"/>
  <c r="J2851" i="8"/>
  <c r="F2851" i="8"/>
  <c r="J2850" i="8"/>
  <c r="F2850" i="8"/>
  <c r="J2849" i="8"/>
  <c r="F2849" i="8"/>
  <c r="J2848" i="8"/>
  <c r="F2848" i="8"/>
  <c r="J2847" i="8"/>
  <c r="F2847" i="8"/>
  <c r="J2846" i="8"/>
  <c r="F2846" i="8"/>
  <c r="J2845" i="8"/>
  <c r="F2845" i="8"/>
  <c r="J2844" i="8"/>
  <c r="F2844" i="8"/>
  <c r="J2843" i="8"/>
  <c r="F2843" i="8"/>
  <c r="J2842" i="8"/>
  <c r="F2842" i="8"/>
  <c r="J2841" i="8"/>
  <c r="F2841" i="8"/>
  <c r="J2840" i="8"/>
  <c r="F2840" i="8"/>
  <c r="J2839" i="8"/>
  <c r="F2839" i="8"/>
  <c r="J2838" i="8"/>
  <c r="F2838" i="8"/>
  <c r="J2837" i="8"/>
  <c r="F2837" i="8"/>
  <c r="J2836" i="8"/>
  <c r="F2836" i="8"/>
  <c r="J2835" i="8"/>
  <c r="F2835" i="8"/>
  <c r="J2834" i="8"/>
  <c r="F2834" i="8"/>
  <c r="J2833" i="8"/>
  <c r="F2833" i="8"/>
  <c r="J2832" i="8"/>
  <c r="F2832" i="8"/>
  <c r="J2831" i="8"/>
  <c r="F2831" i="8"/>
  <c r="J2830" i="8"/>
  <c r="F2830" i="8"/>
  <c r="J2829" i="8"/>
  <c r="F2829" i="8"/>
  <c r="J2828" i="8"/>
  <c r="F2828" i="8"/>
  <c r="J2827" i="8"/>
  <c r="F2827" i="8"/>
  <c r="J2826" i="8"/>
  <c r="F2826" i="8"/>
  <c r="J2825" i="8"/>
  <c r="F2825" i="8"/>
  <c r="J2824" i="8"/>
  <c r="F2824" i="8"/>
  <c r="J2823" i="8"/>
  <c r="F2823" i="8"/>
  <c r="J2822" i="8"/>
  <c r="F2822" i="8"/>
  <c r="J2821" i="8"/>
  <c r="F2821" i="8"/>
  <c r="J2820" i="8"/>
  <c r="F2820" i="8"/>
  <c r="J2819" i="8"/>
  <c r="F2819" i="8"/>
  <c r="J2818" i="8"/>
  <c r="F2818" i="8"/>
  <c r="J2817" i="8"/>
  <c r="F2817" i="8"/>
  <c r="J2816" i="8"/>
  <c r="F2816" i="8"/>
  <c r="J2815" i="8"/>
  <c r="F2815" i="8"/>
  <c r="J2814" i="8"/>
  <c r="F2814" i="8"/>
  <c r="J2813" i="8"/>
  <c r="F2813" i="8"/>
  <c r="J2812" i="8"/>
  <c r="F2812" i="8"/>
  <c r="J2811" i="8"/>
  <c r="F2811" i="8"/>
  <c r="J2810" i="8"/>
  <c r="F2810" i="8"/>
  <c r="J2809" i="8"/>
  <c r="F2809" i="8"/>
  <c r="J2808" i="8"/>
  <c r="F2808" i="8"/>
  <c r="J2807" i="8"/>
  <c r="F2807" i="8"/>
  <c r="J2806" i="8"/>
  <c r="F2806" i="8"/>
  <c r="J2805" i="8"/>
  <c r="F2805" i="8"/>
  <c r="J2804" i="8"/>
  <c r="F2804" i="8"/>
  <c r="J2803" i="8"/>
  <c r="F2803" i="8"/>
  <c r="J2802" i="8"/>
  <c r="F2802" i="8"/>
  <c r="J2801" i="8"/>
  <c r="F2801" i="8"/>
  <c r="J2800" i="8"/>
  <c r="F2800" i="8"/>
  <c r="J2799" i="8"/>
  <c r="F2799" i="8"/>
  <c r="J2798" i="8"/>
  <c r="F2798" i="8"/>
  <c r="J2797" i="8"/>
  <c r="F2797" i="8"/>
  <c r="J2796" i="8"/>
  <c r="F2796" i="8"/>
  <c r="J2795" i="8"/>
  <c r="F2795" i="8"/>
  <c r="J2794" i="8"/>
  <c r="F2794" i="8"/>
  <c r="J2793" i="8"/>
  <c r="F2793" i="8"/>
  <c r="J2792" i="8"/>
  <c r="F2792" i="8"/>
  <c r="J2791" i="8"/>
  <c r="F2791" i="8"/>
  <c r="J2790" i="8"/>
  <c r="F2790" i="8"/>
  <c r="J2789" i="8"/>
  <c r="F2789" i="8"/>
  <c r="J2788" i="8"/>
  <c r="F2788" i="8"/>
  <c r="J2787" i="8"/>
  <c r="F2787" i="8"/>
  <c r="J2786" i="8"/>
  <c r="F2786" i="8"/>
  <c r="J2785" i="8"/>
  <c r="F2785" i="8"/>
  <c r="J2784" i="8"/>
  <c r="F2784" i="8"/>
  <c r="J2783" i="8"/>
  <c r="F2783" i="8"/>
  <c r="J2782" i="8"/>
  <c r="F2782" i="8"/>
  <c r="J2781" i="8"/>
  <c r="F2781" i="8"/>
  <c r="J2780" i="8"/>
  <c r="F2780" i="8"/>
  <c r="J2779" i="8"/>
  <c r="F2779" i="8"/>
  <c r="J2778" i="8"/>
  <c r="F2778" i="8"/>
  <c r="J2777" i="8"/>
  <c r="F2777" i="8"/>
  <c r="J2776" i="8"/>
  <c r="F2776" i="8"/>
  <c r="J2775" i="8"/>
  <c r="F2775" i="8"/>
  <c r="J2774" i="8"/>
  <c r="F2774" i="8"/>
  <c r="J2773" i="8"/>
  <c r="F2773" i="8"/>
  <c r="J2772" i="8"/>
  <c r="F2772" i="8"/>
  <c r="J2771" i="8"/>
  <c r="F2771" i="8"/>
  <c r="J2770" i="8"/>
  <c r="F2770" i="8"/>
  <c r="J2769" i="8"/>
  <c r="F2769" i="8"/>
  <c r="J2768" i="8"/>
  <c r="F2768" i="8"/>
  <c r="J2767" i="8"/>
  <c r="F2767" i="8"/>
  <c r="J2766" i="8"/>
  <c r="F2766" i="8"/>
  <c r="J2765" i="8"/>
  <c r="F2765" i="8"/>
  <c r="J2764" i="8"/>
  <c r="F2764" i="8"/>
  <c r="J2763" i="8"/>
  <c r="F2763" i="8"/>
  <c r="J2762" i="8"/>
  <c r="F2762" i="8"/>
  <c r="J2761" i="8"/>
  <c r="F2761" i="8"/>
  <c r="J2760" i="8"/>
  <c r="F2760" i="8"/>
  <c r="J2759" i="8"/>
  <c r="F2759" i="8"/>
  <c r="J2758" i="8"/>
  <c r="F2758" i="8"/>
  <c r="J2757" i="8"/>
  <c r="F2757" i="8"/>
  <c r="J2756" i="8"/>
  <c r="F2756" i="8"/>
  <c r="J2755" i="8"/>
  <c r="F2755" i="8"/>
  <c r="J2754" i="8"/>
  <c r="F2754" i="8"/>
  <c r="J2753" i="8"/>
  <c r="F2753" i="8"/>
  <c r="J2752" i="8"/>
  <c r="F2752" i="8"/>
  <c r="J2751" i="8"/>
  <c r="F2751" i="8"/>
  <c r="J2750" i="8"/>
  <c r="F2750" i="8"/>
  <c r="J2749" i="8"/>
  <c r="F2749" i="8"/>
  <c r="J2748" i="8"/>
  <c r="F2748" i="8"/>
  <c r="J2747" i="8"/>
  <c r="F2747" i="8"/>
  <c r="J2746" i="8"/>
  <c r="F2746" i="8"/>
  <c r="J2745" i="8"/>
  <c r="F2745" i="8"/>
  <c r="J2744" i="8"/>
  <c r="F2744" i="8"/>
  <c r="J2743" i="8"/>
  <c r="F2743" i="8"/>
  <c r="J2742" i="8"/>
  <c r="F2742" i="8"/>
  <c r="J2741" i="8"/>
  <c r="F2741" i="8"/>
  <c r="J2740" i="8"/>
  <c r="F2740" i="8"/>
  <c r="J2739" i="8"/>
  <c r="F2739" i="8"/>
  <c r="J2738" i="8"/>
  <c r="F2738" i="8"/>
  <c r="J2737" i="8"/>
  <c r="F2737" i="8"/>
  <c r="J2736" i="8"/>
  <c r="F2736" i="8"/>
  <c r="J2735" i="8"/>
  <c r="F2735" i="8"/>
  <c r="J2734" i="8"/>
  <c r="F2734" i="8"/>
  <c r="J2733" i="8"/>
  <c r="F2733" i="8"/>
  <c r="J2732" i="8"/>
  <c r="F2732" i="8"/>
  <c r="J2731" i="8"/>
  <c r="F2731" i="8"/>
  <c r="J2730" i="8"/>
  <c r="F2730" i="8"/>
  <c r="J2729" i="8"/>
  <c r="F2729" i="8"/>
  <c r="J2728" i="8"/>
  <c r="F2728" i="8"/>
  <c r="J2727" i="8"/>
  <c r="F2727" i="8"/>
  <c r="J2726" i="8"/>
  <c r="F2726" i="8"/>
  <c r="J2725" i="8"/>
  <c r="F2725" i="8"/>
  <c r="J2724" i="8"/>
  <c r="F2724" i="8"/>
  <c r="J2723" i="8"/>
  <c r="F2723" i="8"/>
  <c r="J2722" i="8"/>
  <c r="F2722" i="8"/>
  <c r="J2721" i="8"/>
  <c r="F2721" i="8"/>
  <c r="J2720" i="8"/>
  <c r="F2720" i="8"/>
  <c r="J2719" i="8"/>
  <c r="F2719" i="8"/>
  <c r="J2718" i="8"/>
  <c r="F2718" i="8"/>
  <c r="J2717" i="8"/>
  <c r="F2717" i="8"/>
  <c r="J2716" i="8"/>
  <c r="F2716" i="8"/>
  <c r="J2715" i="8"/>
  <c r="F2715" i="8"/>
  <c r="J2714" i="8"/>
  <c r="F2714" i="8"/>
  <c r="J2713" i="8"/>
  <c r="F2713" i="8"/>
  <c r="J2712" i="8"/>
  <c r="F2712" i="8"/>
  <c r="J2711" i="8"/>
  <c r="F2711" i="8"/>
  <c r="J2710" i="8"/>
  <c r="F2710" i="8"/>
  <c r="J2709" i="8"/>
  <c r="F2709" i="8"/>
  <c r="J2708" i="8"/>
  <c r="F2708" i="8"/>
  <c r="J2707" i="8"/>
  <c r="F2707" i="8"/>
  <c r="J2706" i="8"/>
  <c r="F2706" i="8"/>
  <c r="J2705" i="8"/>
  <c r="F2705" i="8"/>
  <c r="J2704" i="8"/>
  <c r="F2704" i="8"/>
  <c r="J2703" i="8"/>
  <c r="F2703" i="8"/>
  <c r="J2702" i="8"/>
  <c r="F2702" i="8"/>
  <c r="J2701" i="8"/>
  <c r="F2701" i="8"/>
  <c r="J2700" i="8"/>
  <c r="F2700" i="8"/>
  <c r="J2699" i="8"/>
  <c r="F2699" i="8"/>
  <c r="J2698" i="8"/>
  <c r="F2698" i="8"/>
  <c r="J2697" i="8"/>
  <c r="F2697" i="8"/>
  <c r="J2696" i="8"/>
  <c r="F2696" i="8"/>
  <c r="J2695" i="8"/>
  <c r="F2695" i="8"/>
  <c r="J2694" i="8"/>
  <c r="F2694" i="8"/>
  <c r="J2693" i="8"/>
  <c r="F2693" i="8"/>
  <c r="J2692" i="8"/>
  <c r="F2692" i="8"/>
  <c r="J2691" i="8"/>
  <c r="F2691" i="8"/>
  <c r="J2690" i="8"/>
  <c r="F2690" i="8"/>
  <c r="J2689" i="8"/>
  <c r="F2689" i="8"/>
  <c r="J2688" i="8"/>
  <c r="F2688" i="8"/>
  <c r="J2687" i="8"/>
  <c r="F2687" i="8"/>
  <c r="J2686" i="8"/>
  <c r="F2686" i="8"/>
  <c r="J2685" i="8"/>
  <c r="F2685" i="8"/>
  <c r="J2684" i="8"/>
  <c r="F2684" i="8"/>
  <c r="J2683" i="8"/>
  <c r="F2683" i="8"/>
  <c r="J2682" i="8"/>
  <c r="F2682" i="8"/>
  <c r="J2681" i="8"/>
  <c r="F2681" i="8"/>
  <c r="J2680" i="8"/>
  <c r="F2680" i="8"/>
  <c r="J2679" i="8"/>
  <c r="F2679" i="8"/>
  <c r="J2678" i="8"/>
  <c r="F2678" i="8"/>
  <c r="J2677" i="8"/>
  <c r="F2677" i="8"/>
  <c r="J2676" i="8"/>
  <c r="F2676" i="8"/>
  <c r="J2675" i="8"/>
  <c r="F2675" i="8"/>
  <c r="J2674" i="8"/>
  <c r="F2674" i="8"/>
  <c r="J2673" i="8"/>
  <c r="F2673" i="8"/>
  <c r="J2672" i="8"/>
  <c r="F2672" i="8"/>
  <c r="J2671" i="8"/>
  <c r="F2671" i="8"/>
  <c r="J2670" i="8"/>
  <c r="F2670" i="8"/>
  <c r="J2669" i="8"/>
  <c r="F2669" i="8"/>
  <c r="J2668" i="8"/>
  <c r="F2668" i="8"/>
  <c r="J2667" i="8"/>
  <c r="F2667" i="8"/>
  <c r="J2666" i="8"/>
  <c r="F2666" i="8"/>
  <c r="J2665" i="8"/>
  <c r="F2665" i="8"/>
  <c r="J2664" i="8"/>
  <c r="F2664" i="8"/>
  <c r="J2663" i="8"/>
  <c r="F2663" i="8"/>
  <c r="J2662" i="8"/>
  <c r="F2662" i="8"/>
  <c r="J2661" i="8"/>
  <c r="F2661" i="8"/>
  <c r="J2660" i="8"/>
  <c r="F2660" i="8"/>
  <c r="J2659" i="8"/>
  <c r="F2659" i="8"/>
  <c r="J2658" i="8"/>
  <c r="F2658" i="8"/>
  <c r="J2657" i="8"/>
  <c r="F2657" i="8"/>
  <c r="J2656" i="8"/>
  <c r="F2656" i="8"/>
  <c r="J2655" i="8"/>
  <c r="F2655" i="8"/>
  <c r="J2654" i="8"/>
  <c r="F2654" i="8"/>
  <c r="J2653" i="8"/>
  <c r="F2653" i="8"/>
  <c r="J2652" i="8"/>
  <c r="F2652" i="8"/>
  <c r="J2651" i="8"/>
  <c r="F2651" i="8"/>
  <c r="J2650" i="8"/>
  <c r="F2650" i="8"/>
  <c r="J2649" i="8"/>
  <c r="F2649" i="8"/>
  <c r="J2648" i="8"/>
  <c r="F2648" i="8"/>
  <c r="J2647" i="8"/>
  <c r="F2647" i="8"/>
  <c r="J2646" i="8"/>
  <c r="F2646" i="8"/>
  <c r="J2645" i="8"/>
  <c r="F2645" i="8"/>
  <c r="J2644" i="8"/>
  <c r="F2644" i="8"/>
  <c r="J2643" i="8"/>
  <c r="F2643" i="8"/>
  <c r="J2642" i="8"/>
  <c r="F2642" i="8"/>
  <c r="J2641" i="8"/>
  <c r="F2641" i="8"/>
  <c r="J2640" i="8"/>
  <c r="F2640" i="8"/>
  <c r="J2639" i="8"/>
  <c r="F2639" i="8"/>
  <c r="J2638" i="8"/>
  <c r="F2638" i="8"/>
  <c r="J2637" i="8"/>
  <c r="F2637" i="8"/>
  <c r="J2636" i="8"/>
  <c r="F2636" i="8"/>
  <c r="J2635" i="8"/>
  <c r="F2635" i="8"/>
  <c r="J2634" i="8"/>
  <c r="F2634" i="8"/>
  <c r="J2633" i="8"/>
  <c r="F2633" i="8"/>
  <c r="J2632" i="8"/>
  <c r="F2632" i="8"/>
  <c r="J2631" i="8"/>
  <c r="F2631" i="8"/>
  <c r="J2630" i="8"/>
  <c r="F2630" i="8"/>
  <c r="J2629" i="8"/>
  <c r="F2629" i="8"/>
  <c r="J2628" i="8"/>
  <c r="F2628" i="8"/>
  <c r="J2627" i="8"/>
  <c r="F2627" i="8"/>
  <c r="J2626" i="8"/>
  <c r="F2626" i="8"/>
  <c r="J2625" i="8"/>
  <c r="F2625" i="8"/>
  <c r="J2624" i="8"/>
  <c r="F2624" i="8"/>
  <c r="J2623" i="8"/>
  <c r="F2623" i="8"/>
  <c r="J2622" i="8"/>
  <c r="F2622" i="8"/>
  <c r="J2621" i="8"/>
  <c r="F2621" i="8"/>
  <c r="J2620" i="8"/>
  <c r="F2620" i="8"/>
  <c r="J2619" i="8"/>
  <c r="F2619" i="8"/>
  <c r="J2618" i="8"/>
  <c r="F2618" i="8"/>
  <c r="J2617" i="8"/>
  <c r="F2617" i="8"/>
  <c r="J2616" i="8"/>
  <c r="F2616" i="8"/>
  <c r="J2615" i="8"/>
  <c r="F2615" i="8"/>
  <c r="J2614" i="8"/>
  <c r="F2614" i="8"/>
  <c r="J2613" i="8"/>
  <c r="F2613" i="8"/>
  <c r="J2612" i="8"/>
  <c r="F2612" i="8"/>
  <c r="J2611" i="8"/>
  <c r="F2611" i="8"/>
  <c r="J2610" i="8"/>
  <c r="F2610" i="8"/>
  <c r="J2609" i="8"/>
  <c r="F2609" i="8"/>
  <c r="J2608" i="8"/>
  <c r="F2608" i="8"/>
  <c r="J2607" i="8"/>
  <c r="F2607" i="8"/>
  <c r="J2606" i="8"/>
  <c r="F2606" i="8"/>
  <c r="J2605" i="8"/>
  <c r="F2605" i="8"/>
  <c r="J2604" i="8"/>
  <c r="F2604" i="8"/>
  <c r="J2603" i="8"/>
  <c r="F2603" i="8"/>
  <c r="J2602" i="8"/>
  <c r="F2602" i="8"/>
  <c r="J2601" i="8"/>
  <c r="F2601" i="8"/>
  <c r="J2600" i="8"/>
  <c r="F2600" i="8"/>
  <c r="J2599" i="8"/>
  <c r="F2599" i="8"/>
  <c r="J2598" i="8"/>
  <c r="F2598" i="8"/>
  <c r="J2597" i="8"/>
  <c r="F2597" i="8"/>
  <c r="J2596" i="8"/>
  <c r="F2596" i="8"/>
  <c r="J2595" i="8"/>
  <c r="F2595" i="8"/>
  <c r="J2594" i="8"/>
  <c r="F2594" i="8"/>
  <c r="J2593" i="8"/>
  <c r="F2593" i="8"/>
  <c r="J2592" i="8"/>
  <c r="F2592" i="8"/>
  <c r="J2591" i="8"/>
  <c r="F2591" i="8"/>
  <c r="J2590" i="8"/>
  <c r="F2590" i="8"/>
  <c r="J2589" i="8"/>
  <c r="F2589" i="8"/>
  <c r="J2588" i="8"/>
  <c r="F2588" i="8"/>
  <c r="J2587" i="8"/>
  <c r="F2587" i="8"/>
  <c r="J2586" i="8"/>
  <c r="F2586" i="8"/>
  <c r="J2585" i="8"/>
  <c r="F2585" i="8"/>
  <c r="J2584" i="8"/>
  <c r="F2584" i="8"/>
  <c r="J2583" i="8"/>
  <c r="F2583" i="8"/>
  <c r="J2582" i="8"/>
  <c r="F2582" i="8"/>
  <c r="J2581" i="8"/>
  <c r="F2581" i="8"/>
  <c r="J2580" i="8"/>
  <c r="F2580" i="8"/>
  <c r="J2579" i="8"/>
  <c r="F2579" i="8"/>
  <c r="J2578" i="8"/>
  <c r="F2578" i="8"/>
  <c r="J2577" i="8"/>
  <c r="F2577" i="8"/>
  <c r="J2576" i="8"/>
  <c r="F2576" i="8"/>
  <c r="J2575" i="8"/>
  <c r="F2575" i="8"/>
  <c r="J2574" i="8"/>
  <c r="F2574" i="8"/>
  <c r="J2573" i="8"/>
  <c r="F2573" i="8"/>
  <c r="J2572" i="8"/>
  <c r="F2572" i="8"/>
  <c r="J2571" i="8"/>
  <c r="F2571" i="8"/>
  <c r="J2570" i="8"/>
  <c r="F2570" i="8"/>
  <c r="J2569" i="8"/>
  <c r="F2569" i="8"/>
  <c r="J2568" i="8"/>
  <c r="F2568" i="8"/>
  <c r="J2567" i="8"/>
  <c r="F2567" i="8"/>
  <c r="J2566" i="8"/>
  <c r="F2566" i="8"/>
  <c r="J2565" i="8"/>
  <c r="F2565" i="8"/>
  <c r="J2564" i="8"/>
  <c r="F2564" i="8"/>
  <c r="J2563" i="8"/>
  <c r="F2563" i="8"/>
  <c r="J2562" i="8"/>
  <c r="F2562" i="8"/>
  <c r="J2561" i="8"/>
  <c r="F2561" i="8"/>
  <c r="J2560" i="8"/>
  <c r="F2560" i="8"/>
  <c r="J2559" i="8"/>
  <c r="F2559" i="8"/>
  <c r="J2558" i="8"/>
  <c r="F2558" i="8"/>
  <c r="J2557" i="8"/>
  <c r="F2557" i="8"/>
  <c r="J2556" i="8"/>
  <c r="F2556" i="8"/>
  <c r="J2555" i="8"/>
  <c r="F2555" i="8"/>
  <c r="J2554" i="8"/>
  <c r="F2554" i="8"/>
  <c r="J2553" i="8"/>
  <c r="F2553" i="8"/>
  <c r="J2552" i="8"/>
  <c r="F2552" i="8"/>
  <c r="J2551" i="8"/>
  <c r="F2551" i="8"/>
  <c r="J2550" i="8"/>
  <c r="F2550" i="8"/>
  <c r="J2549" i="8"/>
  <c r="F2549" i="8"/>
  <c r="J2548" i="8"/>
  <c r="F2548" i="8"/>
  <c r="J2547" i="8"/>
  <c r="F2547" i="8"/>
  <c r="J2546" i="8"/>
  <c r="F2546" i="8"/>
  <c r="J2545" i="8"/>
  <c r="F2545" i="8"/>
  <c r="J2544" i="8"/>
  <c r="F2544" i="8"/>
  <c r="J2543" i="8"/>
  <c r="F2543" i="8"/>
  <c r="J2542" i="8"/>
  <c r="F2542" i="8"/>
  <c r="J2541" i="8"/>
  <c r="F2541" i="8"/>
  <c r="J2540" i="8"/>
  <c r="F2540" i="8"/>
  <c r="J2539" i="8"/>
  <c r="F2539" i="8"/>
  <c r="J2538" i="8"/>
  <c r="F2538" i="8"/>
  <c r="J2537" i="8"/>
  <c r="F2537" i="8"/>
  <c r="J2536" i="8"/>
  <c r="F2536" i="8"/>
  <c r="J2535" i="8"/>
  <c r="F2535" i="8"/>
  <c r="J2534" i="8"/>
  <c r="F2534" i="8"/>
  <c r="J2533" i="8"/>
  <c r="F2533" i="8"/>
  <c r="J2532" i="8"/>
  <c r="F2532" i="8"/>
  <c r="J2531" i="8"/>
  <c r="F2531" i="8"/>
  <c r="J2530" i="8"/>
  <c r="F2530" i="8"/>
  <c r="J2529" i="8"/>
  <c r="F2529" i="8"/>
  <c r="J2528" i="8"/>
  <c r="F2528" i="8"/>
  <c r="J2527" i="8"/>
  <c r="F2527" i="8"/>
  <c r="J2526" i="8"/>
  <c r="F2526" i="8"/>
  <c r="J2525" i="8"/>
  <c r="F2525" i="8"/>
  <c r="J2524" i="8"/>
  <c r="F2524" i="8"/>
  <c r="J2523" i="8"/>
  <c r="F2523" i="8"/>
  <c r="J2522" i="8"/>
  <c r="F2522" i="8"/>
  <c r="J2521" i="8"/>
  <c r="F2521" i="8"/>
  <c r="J2520" i="8"/>
  <c r="F2520" i="8"/>
  <c r="J2519" i="8"/>
  <c r="F2519" i="8"/>
  <c r="J2518" i="8"/>
  <c r="F2518" i="8"/>
  <c r="J2517" i="8"/>
  <c r="F2517" i="8"/>
  <c r="J2516" i="8"/>
  <c r="F2516" i="8"/>
  <c r="J2515" i="8"/>
  <c r="F2515" i="8"/>
  <c r="J2514" i="8"/>
  <c r="F2514" i="8"/>
  <c r="J2513" i="8"/>
  <c r="F2513" i="8"/>
  <c r="J2512" i="8"/>
  <c r="F2512" i="8"/>
  <c r="J2511" i="8"/>
  <c r="F2511" i="8"/>
  <c r="J2510" i="8"/>
  <c r="F2510" i="8"/>
  <c r="J2509" i="8"/>
  <c r="F2509" i="8"/>
  <c r="J2508" i="8"/>
  <c r="F2508" i="8"/>
  <c r="J2507" i="8"/>
  <c r="F2507" i="8"/>
  <c r="J2506" i="8"/>
  <c r="F2506" i="8"/>
  <c r="J2505" i="8"/>
  <c r="F2505" i="8"/>
  <c r="J2504" i="8"/>
  <c r="F2504" i="8"/>
  <c r="J2503" i="8"/>
  <c r="F2503" i="8"/>
  <c r="J2502" i="8"/>
  <c r="F2502" i="8"/>
  <c r="J2501" i="8"/>
  <c r="F2501" i="8"/>
  <c r="J2500" i="8"/>
  <c r="F2500" i="8"/>
  <c r="J2499" i="8"/>
  <c r="F2499" i="8"/>
  <c r="J2498" i="8"/>
  <c r="F2498" i="8"/>
  <c r="J2497" i="8"/>
  <c r="F2497" i="8"/>
  <c r="J2496" i="8"/>
  <c r="F2496" i="8"/>
  <c r="J2495" i="8"/>
  <c r="F2495" i="8"/>
  <c r="J2494" i="8"/>
  <c r="F2494" i="8"/>
  <c r="J2493" i="8"/>
  <c r="F2493" i="8"/>
  <c r="J2492" i="8"/>
  <c r="F2492" i="8"/>
  <c r="J2491" i="8"/>
  <c r="F2491" i="8"/>
  <c r="J2490" i="8"/>
  <c r="F2490" i="8"/>
  <c r="J2489" i="8"/>
  <c r="F2489" i="8"/>
  <c r="J2488" i="8"/>
  <c r="F2488" i="8"/>
  <c r="J2487" i="8"/>
  <c r="F2487" i="8"/>
  <c r="J2486" i="8"/>
  <c r="F2486" i="8"/>
  <c r="J2485" i="8"/>
  <c r="F2485" i="8"/>
  <c r="J2484" i="8"/>
  <c r="F2484" i="8"/>
  <c r="J2483" i="8"/>
  <c r="F2483" i="8"/>
  <c r="J2482" i="8"/>
  <c r="F2482" i="8"/>
  <c r="J2481" i="8"/>
  <c r="F2481" i="8"/>
  <c r="J2480" i="8"/>
  <c r="F2480" i="8"/>
  <c r="J2479" i="8"/>
  <c r="F2479" i="8"/>
  <c r="J2478" i="8"/>
  <c r="F2478" i="8"/>
  <c r="J2477" i="8"/>
  <c r="F2477" i="8"/>
  <c r="J2476" i="8"/>
  <c r="F2476" i="8"/>
  <c r="J2475" i="8"/>
  <c r="F2475" i="8"/>
  <c r="J2474" i="8"/>
  <c r="F2474" i="8"/>
  <c r="J2473" i="8"/>
  <c r="F2473" i="8"/>
  <c r="J2472" i="8"/>
  <c r="F2472" i="8"/>
  <c r="J2471" i="8"/>
  <c r="F2471" i="8"/>
  <c r="J2470" i="8"/>
  <c r="F2470" i="8"/>
  <c r="J2469" i="8"/>
  <c r="F2469" i="8"/>
  <c r="J2468" i="8"/>
  <c r="F2468" i="8"/>
  <c r="J2467" i="8"/>
  <c r="F2467" i="8"/>
  <c r="J2466" i="8"/>
  <c r="F2466" i="8"/>
  <c r="J2465" i="8"/>
  <c r="F2465" i="8"/>
  <c r="J2464" i="8"/>
  <c r="F2464" i="8"/>
  <c r="J2463" i="8"/>
  <c r="F2463" i="8"/>
  <c r="J2462" i="8"/>
  <c r="F2462" i="8"/>
  <c r="J2461" i="8"/>
  <c r="F2461" i="8"/>
  <c r="J2460" i="8"/>
  <c r="F2460" i="8"/>
  <c r="J2459" i="8"/>
  <c r="F2459" i="8"/>
  <c r="J2458" i="8"/>
  <c r="F2458" i="8"/>
  <c r="J2457" i="8"/>
  <c r="F2457" i="8"/>
  <c r="J2456" i="8"/>
  <c r="F2456" i="8"/>
  <c r="J2455" i="8"/>
  <c r="F2455" i="8"/>
  <c r="J2454" i="8"/>
  <c r="F2454" i="8"/>
  <c r="J2453" i="8"/>
  <c r="F2453" i="8"/>
  <c r="J2452" i="8"/>
  <c r="F2452" i="8"/>
  <c r="J2451" i="8"/>
  <c r="F2451" i="8"/>
  <c r="J2450" i="8"/>
  <c r="F2450" i="8"/>
  <c r="J2449" i="8"/>
  <c r="F2449" i="8"/>
  <c r="J2448" i="8"/>
  <c r="F2448" i="8"/>
  <c r="J2447" i="8"/>
  <c r="F2447" i="8"/>
  <c r="J2446" i="8"/>
  <c r="F2446" i="8"/>
  <c r="J2445" i="8"/>
  <c r="F2445" i="8"/>
  <c r="J2444" i="8"/>
  <c r="F2444" i="8"/>
  <c r="J2443" i="8"/>
  <c r="F2443" i="8"/>
  <c r="J2442" i="8"/>
  <c r="F2442" i="8"/>
  <c r="J2441" i="8"/>
  <c r="F2441" i="8"/>
  <c r="J2440" i="8"/>
  <c r="F2440" i="8"/>
  <c r="J2439" i="8"/>
  <c r="F2439" i="8"/>
  <c r="J2438" i="8"/>
  <c r="F2438" i="8"/>
  <c r="J2437" i="8"/>
  <c r="F2437" i="8"/>
  <c r="J2436" i="8"/>
  <c r="F2436" i="8"/>
  <c r="J2435" i="8"/>
  <c r="F2435" i="8"/>
  <c r="J2434" i="8"/>
  <c r="F2434" i="8"/>
  <c r="J2433" i="8"/>
  <c r="F2433" i="8"/>
  <c r="J2432" i="8"/>
  <c r="F2432" i="8"/>
  <c r="J2431" i="8"/>
  <c r="F2431" i="8"/>
  <c r="J2430" i="8"/>
  <c r="F2430" i="8"/>
  <c r="J2429" i="8"/>
  <c r="F2429" i="8"/>
  <c r="J2428" i="8"/>
  <c r="F2428" i="8"/>
  <c r="J2427" i="8"/>
  <c r="F2427" i="8"/>
  <c r="J2426" i="8"/>
  <c r="F2426" i="8"/>
  <c r="J2425" i="8"/>
  <c r="F2425" i="8"/>
  <c r="J2424" i="8"/>
  <c r="F2424" i="8"/>
  <c r="J2423" i="8"/>
  <c r="F2423" i="8"/>
  <c r="J2422" i="8"/>
  <c r="F2422" i="8"/>
  <c r="J2421" i="8"/>
  <c r="F2421" i="8"/>
  <c r="J2420" i="8"/>
  <c r="F2420" i="8"/>
  <c r="J2419" i="8"/>
  <c r="F2419" i="8"/>
  <c r="J2418" i="8"/>
  <c r="F2418" i="8"/>
  <c r="J2417" i="8"/>
  <c r="F2417" i="8"/>
  <c r="J2416" i="8"/>
  <c r="F2416" i="8"/>
  <c r="J2415" i="8"/>
  <c r="F2415" i="8"/>
  <c r="J2414" i="8"/>
  <c r="F2414" i="8"/>
  <c r="J2413" i="8"/>
  <c r="F2413" i="8"/>
  <c r="J2412" i="8"/>
  <c r="F2412" i="8"/>
  <c r="J2411" i="8"/>
  <c r="F2411" i="8"/>
  <c r="J2410" i="8"/>
  <c r="F2410" i="8"/>
  <c r="J2409" i="8"/>
  <c r="F2409" i="8"/>
  <c r="J2408" i="8"/>
  <c r="F2408" i="8"/>
  <c r="J2407" i="8"/>
  <c r="F2407" i="8"/>
  <c r="J2406" i="8"/>
  <c r="F2406" i="8"/>
  <c r="J2405" i="8"/>
  <c r="F2405" i="8"/>
  <c r="J2404" i="8"/>
  <c r="F2404" i="8"/>
  <c r="J2403" i="8"/>
  <c r="F2403" i="8"/>
  <c r="J2402" i="8"/>
  <c r="F2402" i="8"/>
  <c r="J2401" i="8"/>
  <c r="F2401" i="8"/>
  <c r="J2400" i="8"/>
  <c r="F2400" i="8"/>
  <c r="J2399" i="8"/>
  <c r="F2399" i="8"/>
  <c r="J2398" i="8"/>
  <c r="F2398" i="8"/>
  <c r="J2397" i="8"/>
  <c r="F2397" i="8"/>
  <c r="J2396" i="8"/>
  <c r="F2396" i="8"/>
  <c r="J2395" i="8"/>
  <c r="F2395" i="8"/>
  <c r="J2394" i="8"/>
  <c r="F2394" i="8"/>
  <c r="J2393" i="8"/>
  <c r="F2393" i="8"/>
  <c r="J2392" i="8"/>
  <c r="F2392" i="8"/>
  <c r="J2391" i="8"/>
  <c r="F2391" i="8"/>
  <c r="J2390" i="8"/>
  <c r="F2390" i="8"/>
  <c r="J2389" i="8"/>
  <c r="F2389" i="8"/>
  <c r="J2388" i="8"/>
  <c r="F2388" i="8"/>
  <c r="J2387" i="8"/>
  <c r="F2387" i="8"/>
  <c r="J2386" i="8"/>
  <c r="F2386" i="8"/>
  <c r="J2385" i="8"/>
  <c r="F2385" i="8"/>
  <c r="J2384" i="8"/>
  <c r="F2384" i="8"/>
  <c r="J2383" i="8"/>
  <c r="F2383" i="8"/>
  <c r="J2382" i="8"/>
  <c r="F2382" i="8"/>
  <c r="J2381" i="8"/>
  <c r="F2381" i="8"/>
  <c r="J2380" i="8"/>
  <c r="F2380" i="8"/>
  <c r="J2379" i="8"/>
  <c r="F2379" i="8"/>
  <c r="J2378" i="8"/>
  <c r="F2378" i="8"/>
  <c r="J2377" i="8"/>
  <c r="F2377" i="8"/>
  <c r="J2376" i="8"/>
  <c r="F2376" i="8"/>
  <c r="J2375" i="8"/>
  <c r="F2375" i="8"/>
  <c r="J2374" i="8"/>
  <c r="F2374" i="8"/>
  <c r="J2373" i="8"/>
  <c r="F2373" i="8"/>
  <c r="J2372" i="8"/>
  <c r="F2372" i="8"/>
  <c r="J2371" i="8"/>
  <c r="F2371" i="8"/>
  <c r="J2370" i="8"/>
  <c r="F2370" i="8"/>
  <c r="J2369" i="8"/>
  <c r="F2369" i="8"/>
  <c r="J2368" i="8"/>
  <c r="F2368" i="8"/>
  <c r="J2367" i="8"/>
  <c r="F2367" i="8"/>
  <c r="J2366" i="8"/>
  <c r="F2366" i="8"/>
  <c r="J2365" i="8"/>
  <c r="F2365" i="8"/>
  <c r="J2364" i="8"/>
  <c r="F2364" i="8"/>
  <c r="J2363" i="8"/>
  <c r="F2363" i="8"/>
  <c r="J2362" i="8"/>
  <c r="F2362" i="8"/>
  <c r="J2361" i="8"/>
  <c r="F2361" i="8"/>
  <c r="J2360" i="8"/>
  <c r="F2360" i="8"/>
  <c r="J2359" i="8"/>
  <c r="F2359" i="8"/>
  <c r="J2358" i="8"/>
  <c r="F2358" i="8"/>
  <c r="J2357" i="8"/>
  <c r="F2357" i="8"/>
  <c r="J2356" i="8"/>
  <c r="F2356" i="8"/>
  <c r="J2355" i="8"/>
  <c r="F2355" i="8"/>
  <c r="J2354" i="8"/>
  <c r="F2354" i="8"/>
  <c r="J2353" i="8"/>
  <c r="F2353" i="8"/>
  <c r="J2352" i="8"/>
  <c r="F2352" i="8"/>
  <c r="J2351" i="8"/>
  <c r="F2351" i="8"/>
  <c r="J2350" i="8"/>
  <c r="F2350" i="8"/>
  <c r="J2349" i="8"/>
  <c r="F2349" i="8"/>
  <c r="J2348" i="8"/>
  <c r="F2348" i="8"/>
  <c r="J2347" i="8"/>
  <c r="F2347" i="8"/>
  <c r="J2346" i="8"/>
  <c r="F2346" i="8"/>
  <c r="J2345" i="8"/>
  <c r="F2345" i="8"/>
  <c r="J2344" i="8"/>
  <c r="F2344" i="8"/>
  <c r="J2343" i="8"/>
  <c r="F2343" i="8"/>
  <c r="J2342" i="8"/>
  <c r="F2342" i="8"/>
  <c r="J2341" i="8"/>
  <c r="F2341" i="8"/>
  <c r="J2340" i="8"/>
  <c r="F2340" i="8"/>
  <c r="J2339" i="8"/>
  <c r="F2339" i="8"/>
  <c r="J2338" i="8"/>
  <c r="F2338" i="8"/>
  <c r="J2337" i="8"/>
  <c r="F2337" i="8"/>
  <c r="J2336" i="8"/>
  <c r="F2336" i="8"/>
  <c r="J2335" i="8"/>
  <c r="F2335" i="8"/>
  <c r="J2334" i="8"/>
  <c r="F2334" i="8"/>
  <c r="J2333" i="8"/>
  <c r="F2333" i="8"/>
  <c r="J2332" i="8"/>
  <c r="F2332" i="8"/>
  <c r="J2331" i="8"/>
  <c r="F2331" i="8"/>
  <c r="J2330" i="8"/>
  <c r="F2330" i="8"/>
  <c r="J2329" i="8"/>
  <c r="F2329" i="8"/>
  <c r="J2328" i="8"/>
  <c r="F2328" i="8"/>
  <c r="J2327" i="8"/>
  <c r="F2327" i="8"/>
  <c r="J2326" i="8"/>
  <c r="F2326" i="8"/>
  <c r="J2325" i="8"/>
  <c r="F2325" i="8"/>
  <c r="J2324" i="8"/>
  <c r="F2324" i="8"/>
  <c r="J2323" i="8"/>
  <c r="F2323" i="8"/>
  <c r="J2322" i="8"/>
  <c r="F2322" i="8"/>
  <c r="J2321" i="8"/>
  <c r="F2321" i="8"/>
  <c r="J2320" i="8"/>
  <c r="F2320" i="8"/>
  <c r="J2319" i="8"/>
  <c r="F2319" i="8"/>
  <c r="J2318" i="8"/>
  <c r="F2318" i="8"/>
  <c r="J2317" i="8"/>
  <c r="F2317" i="8"/>
  <c r="J2316" i="8"/>
  <c r="F2316" i="8"/>
  <c r="J2315" i="8"/>
  <c r="F2315" i="8"/>
  <c r="J2314" i="8"/>
  <c r="F2314" i="8"/>
  <c r="J2313" i="8"/>
  <c r="F2313" i="8"/>
  <c r="J2312" i="8"/>
  <c r="F2312" i="8"/>
  <c r="J2311" i="8"/>
  <c r="F2311" i="8"/>
  <c r="J2310" i="8"/>
  <c r="F2310" i="8"/>
  <c r="J2309" i="8"/>
  <c r="F2309" i="8"/>
  <c r="J2308" i="8"/>
  <c r="F2308" i="8"/>
  <c r="J2307" i="8"/>
  <c r="F2307" i="8"/>
  <c r="J2306" i="8"/>
  <c r="F2306" i="8"/>
  <c r="J2305" i="8"/>
  <c r="F2305" i="8"/>
  <c r="J2304" i="8"/>
  <c r="F2304" i="8"/>
  <c r="J2303" i="8"/>
  <c r="F2303" i="8"/>
  <c r="J2302" i="8"/>
  <c r="F2302" i="8"/>
  <c r="J2301" i="8"/>
  <c r="F2301" i="8"/>
  <c r="J2300" i="8"/>
  <c r="F2300" i="8"/>
  <c r="J2299" i="8"/>
  <c r="F2299" i="8"/>
  <c r="J2298" i="8"/>
  <c r="F2298" i="8"/>
  <c r="J2297" i="8"/>
  <c r="F2297" i="8"/>
  <c r="J2296" i="8"/>
  <c r="F2296" i="8"/>
  <c r="J2295" i="8"/>
  <c r="F2295" i="8"/>
  <c r="J2294" i="8"/>
  <c r="F2294" i="8"/>
  <c r="J2293" i="8"/>
  <c r="F2293" i="8"/>
  <c r="J2292" i="8"/>
  <c r="F2292" i="8"/>
  <c r="J2291" i="8"/>
  <c r="F2291" i="8"/>
  <c r="J2290" i="8"/>
  <c r="F2290" i="8"/>
  <c r="J2289" i="8"/>
  <c r="F2289" i="8"/>
  <c r="J2288" i="8"/>
  <c r="F2288" i="8"/>
  <c r="J2287" i="8"/>
  <c r="F2287" i="8"/>
  <c r="J2286" i="8"/>
  <c r="F2286" i="8"/>
  <c r="J2285" i="8"/>
  <c r="F2285" i="8"/>
  <c r="J2284" i="8"/>
  <c r="F2284" i="8"/>
  <c r="J2283" i="8"/>
  <c r="F2283" i="8"/>
  <c r="J2282" i="8"/>
  <c r="F2282" i="8"/>
  <c r="J2281" i="8"/>
  <c r="F2281" i="8"/>
  <c r="J2280" i="8"/>
  <c r="F2280" i="8"/>
  <c r="J2279" i="8"/>
  <c r="F2279" i="8"/>
  <c r="J2278" i="8"/>
  <c r="F2278" i="8"/>
  <c r="J2277" i="8"/>
  <c r="F2277" i="8"/>
  <c r="J2276" i="8"/>
  <c r="F2276" i="8"/>
  <c r="J2275" i="8"/>
  <c r="F2275" i="8"/>
  <c r="J2274" i="8"/>
  <c r="F2274" i="8"/>
  <c r="J2273" i="8"/>
  <c r="F2273" i="8"/>
  <c r="J2272" i="8"/>
  <c r="F2272" i="8"/>
  <c r="J2271" i="8"/>
  <c r="F2271" i="8"/>
  <c r="J2270" i="8"/>
  <c r="F2270" i="8"/>
  <c r="J2269" i="8"/>
  <c r="F2269" i="8"/>
  <c r="J2268" i="8"/>
  <c r="F2268" i="8"/>
  <c r="J2267" i="8"/>
  <c r="F2267" i="8"/>
  <c r="J2266" i="8"/>
  <c r="F2266" i="8"/>
  <c r="J2265" i="8"/>
  <c r="F2265" i="8"/>
  <c r="J2264" i="8"/>
  <c r="F2264" i="8"/>
  <c r="J2263" i="8"/>
  <c r="F2263" i="8"/>
  <c r="J2262" i="8"/>
  <c r="F2262" i="8"/>
  <c r="J2261" i="8"/>
  <c r="F2261" i="8"/>
  <c r="J2260" i="8"/>
  <c r="F2260" i="8"/>
  <c r="J2259" i="8"/>
  <c r="F2259" i="8"/>
  <c r="J2258" i="8"/>
  <c r="F2258" i="8"/>
  <c r="J2257" i="8"/>
  <c r="F2257" i="8"/>
  <c r="J2256" i="8"/>
  <c r="F2256" i="8"/>
  <c r="J2255" i="8"/>
  <c r="F2255" i="8"/>
  <c r="J2254" i="8"/>
  <c r="F2254" i="8"/>
  <c r="J2253" i="8"/>
  <c r="F2253" i="8"/>
  <c r="J2252" i="8"/>
  <c r="F2252" i="8"/>
  <c r="J2251" i="8"/>
  <c r="F2251" i="8"/>
  <c r="J2250" i="8"/>
  <c r="F2250" i="8"/>
  <c r="J2249" i="8"/>
  <c r="F2249" i="8"/>
  <c r="J2248" i="8"/>
  <c r="F2248" i="8"/>
  <c r="J2247" i="8"/>
  <c r="F2247" i="8"/>
  <c r="J2246" i="8"/>
  <c r="F2246" i="8"/>
  <c r="J2245" i="8"/>
  <c r="F2245" i="8"/>
  <c r="J2244" i="8"/>
  <c r="F2244" i="8"/>
  <c r="J2243" i="8"/>
  <c r="F2243" i="8"/>
  <c r="J2242" i="8"/>
  <c r="F2242" i="8"/>
  <c r="J2241" i="8"/>
  <c r="F2241" i="8"/>
  <c r="J2240" i="8"/>
  <c r="F2240" i="8"/>
  <c r="J2239" i="8"/>
  <c r="F2239" i="8"/>
  <c r="J2238" i="8"/>
  <c r="F2238" i="8"/>
  <c r="J2237" i="8"/>
  <c r="F2237" i="8"/>
  <c r="J2236" i="8"/>
  <c r="F2236" i="8"/>
  <c r="J2235" i="8"/>
  <c r="F2235" i="8"/>
  <c r="J2234" i="8"/>
  <c r="F2234" i="8"/>
  <c r="J2233" i="8"/>
  <c r="F2233" i="8"/>
  <c r="J2232" i="8"/>
  <c r="F2232" i="8"/>
  <c r="J2231" i="8"/>
  <c r="F2231" i="8"/>
  <c r="J2230" i="8"/>
  <c r="F2230" i="8"/>
  <c r="J2229" i="8"/>
  <c r="F2229" i="8"/>
  <c r="J2228" i="8"/>
  <c r="F2228" i="8"/>
  <c r="J2227" i="8"/>
  <c r="F2227" i="8"/>
  <c r="J2226" i="8"/>
  <c r="F2226" i="8"/>
  <c r="J2225" i="8"/>
  <c r="F2225" i="8"/>
  <c r="J2224" i="8"/>
  <c r="F2224" i="8"/>
  <c r="J2223" i="8"/>
  <c r="F2223" i="8"/>
  <c r="J2222" i="8"/>
  <c r="F2222" i="8"/>
  <c r="J2221" i="8"/>
  <c r="F2221" i="8"/>
  <c r="J2220" i="8"/>
  <c r="F2220" i="8"/>
  <c r="J2219" i="8"/>
  <c r="F2219" i="8"/>
  <c r="J2218" i="8"/>
  <c r="F2218" i="8"/>
  <c r="J2217" i="8"/>
  <c r="F2217" i="8"/>
  <c r="J2216" i="8"/>
  <c r="F2216" i="8"/>
  <c r="J2215" i="8"/>
  <c r="F2215" i="8"/>
  <c r="J2214" i="8"/>
  <c r="F2214" i="8"/>
  <c r="J2213" i="8"/>
  <c r="F2213" i="8"/>
  <c r="J2212" i="8"/>
  <c r="F2212" i="8"/>
  <c r="J2211" i="8"/>
  <c r="F2211" i="8"/>
  <c r="J2210" i="8"/>
  <c r="F2210" i="8"/>
  <c r="J2209" i="8"/>
  <c r="F2209" i="8"/>
  <c r="J2208" i="8"/>
  <c r="F2208" i="8"/>
  <c r="J2207" i="8"/>
  <c r="F2207" i="8"/>
  <c r="J2206" i="8"/>
  <c r="F2206" i="8"/>
  <c r="J2205" i="8"/>
  <c r="F2205" i="8"/>
  <c r="J2204" i="8"/>
  <c r="F2204" i="8"/>
  <c r="J2203" i="8"/>
  <c r="F2203" i="8"/>
  <c r="J2202" i="8"/>
  <c r="F2202" i="8"/>
  <c r="J2201" i="8"/>
  <c r="F2201" i="8"/>
  <c r="J2200" i="8"/>
  <c r="F2200" i="8"/>
  <c r="J2199" i="8"/>
  <c r="F2199" i="8"/>
  <c r="J2198" i="8"/>
  <c r="F2198" i="8"/>
  <c r="J2197" i="8"/>
  <c r="F2197" i="8"/>
  <c r="J2196" i="8"/>
  <c r="F2196" i="8"/>
  <c r="J2195" i="8"/>
  <c r="F2195" i="8"/>
  <c r="J2194" i="8"/>
  <c r="F2194" i="8"/>
  <c r="J2193" i="8"/>
  <c r="F2193" i="8"/>
  <c r="J2192" i="8"/>
  <c r="F2192" i="8"/>
  <c r="J2191" i="8"/>
  <c r="F2191" i="8"/>
  <c r="J2190" i="8"/>
  <c r="F2190" i="8"/>
  <c r="J2189" i="8"/>
  <c r="F2189" i="8"/>
  <c r="J2188" i="8"/>
  <c r="F2188" i="8"/>
  <c r="J2187" i="8"/>
  <c r="F2187" i="8"/>
  <c r="J2186" i="8"/>
  <c r="F2186" i="8"/>
  <c r="J2185" i="8"/>
  <c r="F2185" i="8"/>
  <c r="J2184" i="8"/>
  <c r="F2184" i="8"/>
  <c r="J2183" i="8"/>
  <c r="F2183" i="8"/>
  <c r="J2182" i="8"/>
  <c r="F2182" i="8"/>
  <c r="J2181" i="8"/>
  <c r="F2181" i="8"/>
  <c r="J2180" i="8"/>
  <c r="F2180" i="8"/>
  <c r="J2179" i="8"/>
  <c r="F2179" i="8"/>
  <c r="J2178" i="8"/>
  <c r="F2178" i="8"/>
  <c r="J2177" i="8"/>
  <c r="F2177" i="8"/>
  <c r="J2176" i="8"/>
  <c r="F2176" i="8"/>
  <c r="J2175" i="8"/>
  <c r="F2175" i="8"/>
  <c r="J2174" i="8"/>
  <c r="F2174" i="8"/>
  <c r="J2173" i="8"/>
  <c r="F2173" i="8"/>
  <c r="J2172" i="8"/>
  <c r="F2172" i="8"/>
  <c r="J2171" i="8"/>
  <c r="F2171" i="8"/>
  <c r="J2170" i="8"/>
  <c r="F2170" i="8"/>
  <c r="J2169" i="8"/>
  <c r="F2169" i="8"/>
  <c r="J2168" i="8"/>
  <c r="F2168" i="8"/>
  <c r="J2167" i="8"/>
  <c r="F2167" i="8"/>
  <c r="J2166" i="8"/>
  <c r="F2166" i="8"/>
  <c r="J2165" i="8"/>
  <c r="F2165" i="8"/>
  <c r="J2164" i="8"/>
  <c r="F2164" i="8"/>
  <c r="J2163" i="8"/>
  <c r="F2163" i="8"/>
  <c r="J2162" i="8"/>
  <c r="F2162" i="8"/>
  <c r="J2161" i="8"/>
  <c r="F2161" i="8"/>
  <c r="J2160" i="8"/>
  <c r="F2160" i="8"/>
  <c r="J2159" i="8"/>
  <c r="F2159" i="8"/>
  <c r="J2158" i="8"/>
  <c r="F2158" i="8"/>
  <c r="J2157" i="8"/>
  <c r="F2157" i="8"/>
  <c r="J2156" i="8"/>
  <c r="F2156" i="8"/>
  <c r="J2155" i="8"/>
  <c r="F2155" i="8"/>
  <c r="J2154" i="8"/>
  <c r="F2154" i="8"/>
  <c r="J2153" i="8"/>
  <c r="F2153" i="8"/>
  <c r="J2152" i="8"/>
  <c r="F2152" i="8"/>
  <c r="J2151" i="8"/>
  <c r="F2151" i="8"/>
  <c r="J2150" i="8"/>
  <c r="F2150" i="8"/>
  <c r="J2149" i="8"/>
  <c r="F2149" i="8"/>
  <c r="J2148" i="8"/>
  <c r="F2148" i="8"/>
  <c r="J2147" i="8"/>
  <c r="F2147" i="8"/>
  <c r="J2146" i="8"/>
  <c r="F2146" i="8"/>
  <c r="J2145" i="8"/>
  <c r="F2145" i="8"/>
  <c r="J2144" i="8"/>
  <c r="F2144" i="8"/>
  <c r="J2143" i="8"/>
  <c r="F2143" i="8"/>
  <c r="J2142" i="8"/>
  <c r="F2142" i="8"/>
  <c r="J2141" i="8"/>
  <c r="F2141" i="8"/>
  <c r="J2140" i="8"/>
  <c r="F2140" i="8"/>
  <c r="J2139" i="8"/>
  <c r="F2139" i="8"/>
  <c r="J2138" i="8"/>
  <c r="F2138" i="8"/>
  <c r="J2137" i="8"/>
  <c r="F2137" i="8"/>
  <c r="J2136" i="8"/>
  <c r="F2136" i="8"/>
  <c r="J2135" i="8"/>
  <c r="F2135" i="8"/>
  <c r="J2134" i="8"/>
  <c r="F2134" i="8"/>
  <c r="J2133" i="8"/>
  <c r="F2133" i="8"/>
  <c r="J2132" i="8"/>
  <c r="F2132" i="8"/>
  <c r="J2131" i="8"/>
  <c r="F2131" i="8"/>
  <c r="J2130" i="8"/>
  <c r="F2130" i="8"/>
  <c r="J2129" i="8"/>
  <c r="F2129" i="8"/>
  <c r="J2128" i="8"/>
  <c r="F2128" i="8"/>
  <c r="J2127" i="8"/>
  <c r="F2127" i="8"/>
  <c r="J2126" i="8"/>
  <c r="F2126" i="8"/>
  <c r="J2125" i="8"/>
  <c r="F2125" i="8"/>
  <c r="J2124" i="8"/>
  <c r="F2124" i="8"/>
  <c r="J2123" i="8"/>
  <c r="F2123" i="8"/>
  <c r="J2122" i="8"/>
  <c r="F2122" i="8"/>
  <c r="J2121" i="8"/>
  <c r="F2121" i="8"/>
  <c r="J2120" i="8"/>
  <c r="F2120" i="8"/>
  <c r="J2119" i="8"/>
  <c r="F2119" i="8"/>
  <c r="J2118" i="8"/>
  <c r="F2118" i="8"/>
  <c r="J2117" i="8"/>
  <c r="F2117" i="8"/>
  <c r="J2116" i="8"/>
  <c r="F2116" i="8"/>
  <c r="J2115" i="8"/>
  <c r="F2115" i="8"/>
  <c r="J2114" i="8"/>
  <c r="F2114" i="8"/>
  <c r="J2113" i="8"/>
  <c r="F2113" i="8"/>
  <c r="J2112" i="8"/>
  <c r="F2112" i="8"/>
  <c r="J2111" i="8"/>
  <c r="F2111" i="8"/>
  <c r="J2110" i="8"/>
  <c r="F2110" i="8"/>
  <c r="J2109" i="8"/>
  <c r="F2109" i="8"/>
  <c r="J2108" i="8"/>
  <c r="F2108" i="8"/>
  <c r="J2107" i="8"/>
  <c r="F2107" i="8"/>
  <c r="J2106" i="8"/>
  <c r="F2106" i="8"/>
  <c r="J2105" i="8"/>
  <c r="F2105" i="8"/>
  <c r="J2104" i="8"/>
  <c r="F2104" i="8"/>
  <c r="J2103" i="8"/>
  <c r="F2103" i="8"/>
  <c r="J2102" i="8"/>
  <c r="F2102" i="8"/>
  <c r="J2101" i="8"/>
  <c r="F2101" i="8"/>
  <c r="J2100" i="8"/>
  <c r="F2100" i="8"/>
  <c r="J2099" i="8"/>
  <c r="F2099" i="8"/>
  <c r="J2098" i="8"/>
  <c r="F2098" i="8"/>
  <c r="J2097" i="8"/>
  <c r="F2097" i="8"/>
  <c r="J2096" i="8"/>
  <c r="F2096" i="8"/>
  <c r="J2095" i="8"/>
  <c r="F2095" i="8"/>
  <c r="J2094" i="8"/>
  <c r="F2094" i="8"/>
  <c r="J2093" i="8"/>
  <c r="F2093" i="8"/>
  <c r="J2092" i="8"/>
  <c r="F2092" i="8"/>
  <c r="J2091" i="8"/>
  <c r="F2091" i="8"/>
  <c r="J2090" i="8"/>
  <c r="F2090" i="8"/>
  <c r="J2089" i="8"/>
  <c r="F2089" i="8"/>
  <c r="J2088" i="8"/>
  <c r="F2088" i="8"/>
  <c r="J2087" i="8"/>
  <c r="F2087" i="8"/>
  <c r="J2086" i="8"/>
  <c r="F2086" i="8"/>
  <c r="J2085" i="8"/>
  <c r="F2085" i="8"/>
  <c r="J2084" i="8"/>
  <c r="F2084" i="8"/>
  <c r="J2083" i="8"/>
  <c r="F2083" i="8"/>
  <c r="J2082" i="8"/>
  <c r="F2082" i="8"/>
  <c r="J2081" i="8"/>
  <c r="F2081" i="8"/>
  <c r="J2080" i="8"/>
  <c r="F2080" i="8"/>
  <c r="J2079" i="8"/>
  <c r="F2079" i="8"/>
  <c r="J2078" i="8"/>
  <c r="F2078" i="8"/>
  <c r="J2077" i="8"/>
  <c r="F2077" i="8"/>
  <c r="J2076" i="8"/>
  <c r="F2076" i="8"/>
  <c r="J2075" i="8"/>
  <c r="F2075" i="8"/>
  <c r="J2074" i="8"/>
  <c r="F2074" i="8"/>
  <c r="J2073" i="8"/>
  <c r="F2073" i="8"/>
  <c r="J2072" i="8"/>
  <c r="F2072" i="8"/>
  <c r="J2071" i="8"/>
  <c r="F2071" i="8"/>
  <c r="J2070" i="8"/>
  <c r="F2070" i="8"/>
  <c r="J2069" i="8"/>
  <c r="F2069" i="8"/>
  <c r="J2068" i="8"/>
  <c r="F2068" i="8"/>
  <c r="J2067" i="8"/>
  <c r="F2067" i="8"/>
  <c r="J2066" i="8"/>
  <c r="F2066" i="8"/>
  <c r="J2065" i="8"/>
  <c r="F2065" i="8"/>
  <c r="J2064" i="8"/>
  <c r="F2064" i="8"/>
  <c r="J2063" i="8"/>
  <c r="F2063" i="8"/>
  <c r="J2062" i="8"/>
  <c r="F2062" i="8"/>
  <c r="J2061" i="8"/>
  <c r="F2061" i="8"/>
  <c r="J2060" i="8"/>
  <c r="F2060" i="8"/>
  <c r="J2059" i="8"/>
  <c r="F2059" i="8"/>
  <c r="J2058" i="8"/>
  <c r="F2058" i="8"/>
  <c r="J2057" i="8"/>
  <c r="F2057" i="8"/>
  <c r="J2056" i="8"/>
  <c r="F2056" i="8"/>
  <c r="J2055" i="8"/>
  <c r="F2055" i="8"/>
  <c r="J2054" i="8"/>
  <c r="F2054" i="8"/>
  <c r="J2053" i="8"/>
  <c r="F2053" i="8"/>
  <c r="J2052" i="8"/>
  <c r="F2052" i="8"/>
  <c r="J2051" i="8"/>
  <c r="F2051" i="8"/>
  <c r="J2050" i="8"/>
  <c r="F2050" i="8"/>
  <c r="J2049" i="8"/>
  <c r="F2049" i="8"/>
  <c r="J2048" i="8"/>
  <c r="F2048" i="8"/>
  <c r="J2047" i="8"/>
  <c r="F2047" i="8"/>
  <c r="J2046" i="8"/>
  <c r="F2046" i="8"/>
  <c r="J2045" i="8"/>
  <c r="F2045" i="8"/>
  <c r="J2044" i="8"/>
  <c r="F2044" i="8"/>
  <c r="J2043" i="8"/>
  <c r="F2043" i="8"/>
  <c r="J2042" i="8"/>
  <c r="F2042" i="8"/>
  <c r="J2041" i="8"/>
  <c r="F2041" i="8"/>
  <c r="J2040" i="8"/>
  <c r="F2040" i="8"/>
  <c r="J2039" i="8"/>
  <c r="F2039" i="8"/>
  <c r="J2038" i="8"/>
  <c r="F2038" i="8"/>
  <c r="J2037" i="8"/>
  <c r="F2037" i="8"/>
  <c r="J2036" i="8"/>
  <c r="F2036" i="8"/>
  <c r="J2035" i="8"/>
  <c r="F2035" i="8"/>
  <c r="J2034" i="8"/>
  <c r="F2034" i="8"/>
  <c r="J2033" i="8"/>
  <c r="F2033" i="8"/>
  <c r="J2032" i="8"/>
  <c r="F2032" i="8"/>
  <c r="J2031" i="8"/>
  <c r="F2031" i="8"/>
  <c r="J2030" i="8"/>
  <c r="F2030" i="8"/>
  <c r="J2029" i="8"/>
  <c r="F2029" i="8"/>
  <c r="J2028" i="8"/>
  <c r="F2028" i="8"/>
  <c r="J2027" i="8"/>
  <c r="F2027" i="8"/>
  <c r="J2026" i="8"/>
  <c r="F2026" i="8"/>
  <c r="J2025" i="8"/>
  <c r="F2025" i="8"/>
  <c r="J2024" i="8"/>
  <c r="F2024" i="8"/>
  <c r="J2023" i="8"/>
  <c r="F2023" i="8"/>
  <c r="J2022" i="8"/>
  <c r="F2022" i="8"/>
  <c r="J2021" i="8"/>
  <c r="F2021" i="8"/>
  <c r="J2020" i="8"/>
  <c r="F2020" i="8"/>
  <c r="J2019" i="8"/>
  <c r="F2019" i="8"/>
  <c r="J2018" i="8"/>
  <c r="F2018" i="8"/>
  <c r="J2017" i="8"/>
  <c r="F2017" i="8"/>
  <c r="J2016" i="8"/>
  <c r="F2016" i="8"/>
  <c r="J2015" i="8"/>
  <c r="F2015" i="8"/>
  <c r="J2014" i="8"/>
  <c r="F2014" i="8"/>
  <c r="J2013" i="8"/>
  <c r="F2013" i="8"/>
  <c r="J2012" i="8"/>
  <c r="F2012" i="8"/>
  <c r="J2011" i="8"/>
  <c r="F2011" i="8"/>
  <c r="J2010" i="8"/>
  <c r="F2010" i="8"/>
  <c r="J2009" i="8"/>
  <c r="F2009" i="8"/>
  <c r="J2008" i="8"/>
  <c r="F2008" i="8"/>
  <c r="J2007" i="8"/>
  <c r="F2007" i="8"/>
  <c r="J2006" i="8"/>
  <c r="F2006" i="8"/>
  <c r="J2005" i="8"/>
  <c r="F2005" i="8"/>
  <c r="J2004" i="8"/>
  <c r="F2004" i="8"/>
  <c r="J2003" i="8"/>
  <c r="F2003" i="8"/>
  <c r="J2002" i="8"/>
  <c r="F2002" i="8"/>
  <c r="J2001" i="8"/>
  <c r="F2001" i="8"/>
  <c r="J2000" i="8"/>
  <c r="F2000" i="8"/>
  <c r="J1999" i="8"/>
  <c r="F1999" i="8"/>
  <c r="J1998" i="8"/>
  <c r="F1998" i="8"/>
  <c r="J1997" i="8"/>
  <c r="F1997" i="8"/>
  <c r="J1996" i="8"/>
  <c r="F1996" i="8"/>
  <c r="J1995" i="8"/>
  <c r="F1995" i="8"/>
  <c r="J1994" i="8"/>
  <c r="F1994" i="8"/>
  <c r="J1993" i="8"/>
  <c r="F1993" i="8"/>
  <c r="J1992" i="8"/>
  <c r="F1992" i="8"/>
  <c r="J1991" i="8"/>
  <c r="F1991" i="8"/>
  <c r="J1990" i="8"/>
  <c r="F1990" i="8"/>
  <c r="J1989" i="8"/>
  <c r="F1989" i="8"/>
  <c r="J1988" i="8"/>
  <c r="F1988" i="8"/>
  <c r="J1987" i="8"/>
  <c r="F1987" i="8"/>
  <c r="J1986" i="8"/>
  <c r="F1986" i="8"/>
  <c r="J1985" i="8"/>
  <c r="F1985" i="8"/>
  <c r="J1984" i="8"/>
  <c r="F1984" i="8"/>
  <c r="J1983" i="8"/>
  <c r="F1983" i="8"/>
  <c r="J1982" i="8"/>
  <c r="F1982" i="8"/>
  <c r="J1981" i="8"/>
  <c r="F1981" i="8"/>
  <c r="J1980" i="8"/>
  <c r="F1980" i="8"/>
  <c r="J1979" i="8"/>
  <c r="F1979" i="8"/>
  <c r="J1978" i="8"/>
  <c r="F1978" i="8"/>
  <c r="J1977" i="8"/>
  <c r="F1977" i="8"/>
  <c r="J1976" i="8"/>
  <c r="F1976" i="8"/>
  <c r="J1975" i="8"/>
  <c r="F1975" i="8"/>
  <c r="J1974" i="8"/>
  <c r="F1974" i="8"/>
  <c r="J1973" i="8"/>
  <c r="F1973" i="8"/>
  <c r="J1972" i="8"/>
  <c r="F1972" i="8"/>
  <c r="J1971" i="8"/>
  <c r="F1971" i="8"/>
  <c r="J1970" i="8"/>
  <c r="F1970" i="8"/>
  <c r="J1969" i="8"/>
  <c r="F1969" i="8"/>
  <c r="J1968" i="8"/>
  <c r="F1968" i="8"/>
  <c r="J1967" i="8"/>
  <c r="F1967" i="8"/>
  <c r="J1966" i="8"/>
  <c r="F1966" i="8"/>
  <c r="J1965" i="8"/>
  <c r="F1965" i="8"/>
  <c r="J1964" i="8"/>
  <c r="F1964" i="8"/>
  <c r="J1963" i="8"/>
  <c r="F1963" i="8"/>
  <c r="J1962" i="8"/>
  <c r="F1962" i="8"/>
  <c r="J1961" i="8"/>
  <c r="F1961" i="8"/>
  <c r="J1960" i="8"/>
  <c r="F1960" i="8"/>
  <c r="J1959" i="8"/>
  <c r="F1959" i="8"/>
  <c r="J1958" i="8"/>
  <c r="F1958" i="8"/>
  <c r="J1957" i="8"/>
  <c r="F1957" i="8"/>
  <c r="J1956" i="8"/>
  <c r="F1956" i="8"/>
  <c r="J1955" i="8"/>
  <c r="F1955" i="8"/>
  <c r="J1954" i="8"/>
  <c r="F1954" i="8"/>
  <c r="J1953" i="8"/>
  <c r="F1953" i="8"/>
  <c r="J1952" i="8"/>
  <c r="F1952" i="8"/>
  <c r="J1951" i="8"/>
  <c r="F1951" i="8"/>
  <c r="J1950" i="8"/>
  <c r="F1950" i="8"/>
  <c r="J1949" i="8"/>
  <c r="F1949" i="8"/>
  <c r="J1948" i="8"/>
  <c r="F1948" i="8"/>
  <c r="J1947" i="8"/>
  <c r="F1947" i="8"/>
  <c r="J1946" i="8"/>
  <c r="F1946" i="8"/>
  <c r="J1945" i="8"/>
  <c r="F1945" i="8"/>
  <c r="J1944" i="8"/>
  <c r="F1944" i="8"/>
  <c r="J1943" i="8"/>
  <c r="F1943" i="8"/>
  <c r="J1942" i="8"/>
  <c r="F1942" i="8"/>
  <c r="J1941" i="8"/>
  <c r="F1941" i="8"/>
  <c r="J1940" i="8"/>
  <c r="F1940" i="8"/>
  <c r="J1939" i="8"/>
  <c r="F1939" i="8"/>
  <c r="J1938" i="8"/>
  <c r="F1938" i="8"/>
  <c r="J1937" i="8"/>
  <c r="F1937" i="8"/>
  <c r="J1936" i="8"/>
  <c r="F1936" i="8"/>
  <c r="J1935" i="8"/>
  <c r="F1935" i="8"/>
  <c r="J1934" i="8"/>
  <c r="F1934" i="8"/>
  <c r="J1933" i="8"/>
  <c r="F1933" i="8"/>
  <c r="J1932" i="8"/>
  <c r="F1932" i="8"/>
  <c r="J1931" i="8"/>
  <c r="F1931" i="8"/>
  <c r="J1930" i="8"/>
  <c r="F1930" i="8"/>
  <c r="J1929" i="8"/>
  <c r="F1929" i="8"/>
  <c r="J1928" i="8"/>
  <c r="F1928" i="8"/>
  <c r="J1927" i="8"/>
  <c r="F1927" i="8"/>
  <c r="J1926" i="8"/>
  <c r="F1926" i="8"/>
  <c r="J1925" i="8"/>
  <c r="F1925" i="8"/>
  <c r="J1924" i="8"/>
  <c r="F1924" i="8"/>
  <c r="J1923" i="8"/>
  <c r="F1923" i="8"/>
  <c r="J1922" i="8"/>
  <c r="F1922" i="8"/>
  <c r="J1921" i="8"/>
  <c r="F1921" i="8"/>
  <c r="J1920" i="8"/>
  <c r="F1920" i="8"/>
  <c r="J1919" i="8"/>
  <c r="F1919" i="8"/>
  <c r="J1918" i="8"/>
  <c r="F1918" i="8"/>
  <c r="J1917" i="8"/>
  <c r="F1917" i="8"/>
  <c r="J1916" i="8"/>
  <c r="F1916" i="8"/>
  <c r="J1915" i="8"/>
  <c r="F1915" i="8"/>
  <c r="J1914" i="8"/>
  <c r="F1914" i="8"/>
  <c r="J1913" i="8"/>
  <c r="F1913" i="8"/>
  <c r="J1912" i="8"/>
  <c r="F1912" i="8"/>
  <c r="J1911" i="8"/>
  <c r="F1911" i="8"/>
  <c r="J1910" i="8"/>
  <c r="F1910" i="8"/>
  <c r="J1909" i="8"/>
  <c r="F1909" i="8"/>
  <c r="J1908" i="8"/>
  <c r="F1908" i="8"/>
  <c r="J1907" i="8"/>
  <c r="F1907" i="8"/>
  <c r="J1906" i="8"/>
  <c r="F1906" i="8"/>
  <c r="J1905" i="8"/>
  <c r="F1905" i="8"/>
  <c r="J1904" i="8"/>
  <c r="F1904" i="8"/>
  <c r="J1903" i="8"/>
  <c r="F1903" i="8"/>
  <c r="J1902" i="8"/>
  <c r="F1902" i="8"/>
  <c r="J1901" i="8"/>
  <c r="F1901" i="8"/>
  <c r="J1900" i="8"/>
  <c r="F1900" i="8"/>
  <c r="J1899" i="8"/>
  <c r="F1899" i="8"/>
  <c r="J1898" i="8"/>
  <c r="F1898" i="8"/>
  <c r="J1897" i="8"/>
  <c r="F1897" i="8"/>
  <c r="J1896" i="8"/>
  <c r="F1896" i="8"/>
  <c r="J1895" i="8"/>
  <c r="F1895" i="8"/>
  <c r="J1894" i="8"/>
  <c r="F1894" i="8"/>
  <c r="J1893" i="8"/>
  <c r="F1893" i="8"/>
  <c r="J1892" i="8"/>
  <c r="F1892" i="8"/>
  <c r="J1891" i="8"/>
  <c r="F1891" i="8"/>
  <c r="J1890" i="8"/>
  <c r="F1890" i="8"/>
  <c r="J1889" i="8"/>
  <c r="F1889" i="8"/>
  <c r="J1888" i="8"/>
  <c r="F1888" i="8"/>
  <c r="J1887" i="8"/>
  <c r="F1887" i="8"/>
  <c r="J1886" i="8"/>
  <c r="F1886" i="8"/>
  <c r="J1885" i="8"/>
  <c r="F1885" i="8"/>
  <c r="J1884" i="8"/>
  <c r="F1884" i="8"/>
  <c r="J1883" i="8"/>
  <c r="F1883" i="8"/>
  <c r="J1882" i="8"/>
  <c r="F1882" i="8"/>
  <c r="J1881" i="8"/>
  <c r="F1881" i="8"/>
  <c r="J1880" i="8"/>
  <c r="F1880" i="8"/>
  <c r="J1879" i="8"/>
  <c r="F1879" i="8"/>
  <c r="J1878" i="8"/>
  <c r="F1878" i="8"/>
  <c r="J1877" i="8"/>
  <c r="F1877" i="8"/>
  <c r="J1876" i="8"/>
  <c r="F1876" i="8"/>
  <c r="J1875" i="8"/>
  <c r="F1875" i="8"/>
  <c r="J1874" i="8"/>
  <c r="F1874" i="8"/>
  <c r="J1873" i="8"/>
  <c r="F1873" i="8"/>
  <c r="J1872" i="8"/>
  <c r="F1872" i="8"/>
  <c r="J1871" i="8"/>
  <c r="F1871" i="8"/>
  <c r="J1870" i="8"/>
  <c r="F1870" i="8"/>
  <c r="J1869" i="8"/>
  <c r="F1869" i="8"/>
  <c r="J1868" i="8"/>
  <c r="F1868" i="8"/>
  <c r="J1867" i="8"/>
  <c r="F1867" i="8"/>
  <c r="J1866" i="8"/>
  <c r="F1866" i="8"/>
  <c r="J1865" i="8"/>
  <c r="F1865" i="8"/>
  <c r="J1864" i="8"/>
  <c r="F1864" i="8"/>
  <c r="J1863" i="8"/>
  <c r="F1863" i="8"/>
  <c r="J1862" i="8"/>
  <c r="F1862" i="8"/>
  <c r="J1861" i="8"/>
  <c r="F1861" i="8"/>
  <c r="J1860" i="8"/>
  <c r="F1860" i="8"/>
  <c r="J1859" i="8"/>
  <c r="F1859" i="8"/>
  <c r="J1858" i="8"/>
  <c r="F1858" i="8"/>
  <c r="J1857" i="8"/>
  <c r="F1857" i="8"/>
  <c r="J1856" i="8"/>
  <c r="F1856" i="8"/>
  <c r="J1855" i="8"/>
  <c r="F1855" i="8"/>
  <c r="J1854" i="8"/>
  <c r="F1854" i="8"/>
  <c r="J1853" i="8"/>
  <c r="F1853" i="8"/>
  <c r="J1852" i="8"/>
  <c r="F1852" i="8"/>
  <c r="J1851" i="8"/>
  <c r="F1851" i="8"/>
  <c r="J1850" i="8"/>
  <c r="F1850" i="8"/>
  <c r="J1849" i="8"/>
  <c r="F1849" i="8"/>
  <c r="J1848" i="8"/>
  <c r="F1848" i="8"/>
  <c r="J1847" i="8"/>
  <c r="F1847" i="8"/>
  <c r="J1846" i="8"/>
  <c r="F1846" i="8"/>
  <c r="J1845" i="8"/>
  <c r="F1845" i="8"/>
  <c r="J1844" i="8"/>
  <c r="F1844" i="8"/>
  <c r="J1843" i="8"/>
  <c r="F1843" i="8"/>
  <c r="J1842" i="8"/>
  <c r="F1842" i="8"/>
  <c r="J1841" i="8"/>
  <c r="F1841" i="8"/>
  <c r="J1840" i="8"/>
  <c r="F1840" i="8"/>
  <c r="J1839" i="8"/>
  <c r="F1839" i="8"/>
  <c r="J1838" i="8"/>
  <c r="F1838" i="8"/>
  <c r="J1837" i="8"/>
  <c r="F1837" i="8"/>
  <c r="J1836" i="8"/>
  <c r="F1836" i="8"/>
  <c r="J1835" i="8"/>
  <c r="F1835" i="8"/>
  <c r="J1834" i="8"/>
  <c r="F1834" i="8"/>
  <c r="J1833" i="8"/>
  <c r="F1833" i="8"/>
  <c r="J1832" i="8"/>
  <c r="F1832" i="8"/>
  <c r="J1831" i="8"/>
  <c r="F1831" i="8"/>
  <c r="J1830" i="8"/>
  <c r="F1830" i="8"/>
  <c r="J1829" i="8"/>
  <c r="F1829" i="8"/>
  <c r="J1828" i="8"/>
  <c r="F1828" i="8"/>
  <c r="J1827" i="8"/>
  <c r="F1827" i="8"/>
  <c r="J1826" i="8"/>
  <c r="F1826" i="8"/>
  <c r="J1825" i="8"/>
  <c r="F1825" i="8"/>
  <c r="J1824" i="8"/>
  <c r="F1824" i="8"/>
  <c r="J1823" i="8"/>
  <c r="F1823" i="8"/>
  <c r="J1822" i="8"/>
  <c r="F1822" i="8"/>
  <c r="J1821" i="8"/>
  <c r="F1821" i="8"/>
  <c r="J1820" i="8"/>
  <c r="F1820" i="8"/>
  <c r="J1819" i="8"/>
  <c r="F1819" i="8"/>
  <c r="J1818" i="8"/>
  <c r="F1818" i="8"/>
  <c r="J1817" i="8"/>
  <c r="F1817" i="8"/>
  <c r="J1816" i="8"/>
  <c r="F1816" i="8"/>
  <c r="J1815" i="8"/>
  <c r="F1815" i="8"/>
  <c r="J1814" i="8"/>
  <c r="F1814" i="8"/>
  <c r="J1813" i="8"/>
  <c r="F1813" i="8"/>
  <c r="J1812" i="8"/>
  <c r="F1812" i="8"/>
  <c r="J1811" i="8"/>
  <c r="F1811" i="8"/>
  <c r="J1810" i="8"/>
  <c r="F1810" i="8"/>
  <c r="J1809" i="8"/>
  <c r="F1809" i="8"/>
  <c r="J1808" i="8"/>
  <c r="F1808" i="8"/>
  <c r="J1807" i="8"/>
  <c r="F1807" i="8"/>
  <c r="J1806" i="8"/>
  <c r="F1806" i="8"/>
  <c r="J1805" i="8"/>
  <c r="F1805" i="8"/>
  <c r="J1804" i="8"/>
  <c r="F1804" i="8"/>
  <c r="J1803" i="8"/>
  <c r="F1803" i="8"/>
  <c r="J1802" i="8"/>
  <c r="F1802" i="8"/>
  <c r="J1801" i="8"/>
  <c r="F1801" i="8"/>
  <c r="J1800" i="8"/>
  <c r="F1800" i="8"/>
  <c r="J1799" i="8"/>
  <c r="F1799" i="8"/>
  <c r="J1798" i="8"/>
  <c r="F1798" i="8"/>
  <c r="J1797" i="8"/>
  <c r="F1797" i="8"/>
  <c r="J1796" i="8"/>
  <c r="F1796" i="8"/>
  <c r="J1795" i="8"/>
  <c r="F1795" i="8"/>
  <c r="J1794" i="8"/>
  <c r="F1794" i="8"/>
  <c r="J1793" i="8"/>
  <c r="F1793" i="8"/>
  <c r="J1792" i="8"/>
  <c r="F1792" i="8"/>
  <c r="J1791" i="8"/>
  <c r="F1791" i="8"/>
  <c r="J1790" i="8"/>
  <c r="F1790" i="8"/>
  <c r="J1789" i="8"/>
  <c r="F1789" i="8"/>
  <c r="J1788" i="8"/>
  <c r="F1788" i="8"/>
  <c r="J1787" i="8"/>
  <c r="F1787" i="8"/>
  <c r="J1786" i="8"/>
  <c r="F1786" i="8"/>
  <c r="J1785" i="8"/>
  <c r="F1785" i="8"/>
  <c r="J1784" i="8"/>
  <c r="F1784" i="8"/>
  <c r="J1783" i="8"/>
  <c r="F1783" i="8"/>
  <c r="J1782" i="8"/>
  <c r="F1782" i="8"/>
  <c r="J1781" i="8"/>
  <c r="F1781" i="8"/>
  <c r="J1780" i="8"/>
  <c r="F1780" i="8"/>
  <c r="J1779" i="8"/>
  <c r="F1779" i="8"/>
  <c r="J1778" i="8"/>
  <c r="F1778" i="8"/>
  <c r="J1777" i="8"/>
  <c r="F1777" i="8"/>
  <c r="J1776" i="8"/>
  <c r="F1776" i="8"/>
  <c r="J1775" i="8"/>
  <c r="F1775" i="8"/>
  <c r="J1774" i="8"/>
  <c r="F1774" i="8"/>
  <c r="J1773" i="8"/>
  <c r="F1773" i="8"/>
  <c r="J1772" i="8"/>
  <c r="F1772" i="8"/>
  <c r="J1771" i="8"/>
  <c r="F1771" i="8"/>
  <c r="J1770" i="8"/>
  <c r="F1770" i="8"/>
  <c r="J1769" i="8"/>
  <c r="F1769" i="8"/>
  <c r="J1768" i="8"/>
  <c r="F1768" i="8"/>
  <c r="J1767" i="8"/>
  <c r="F1767" i="8"/>
  <c r="J1766" i="8"/>
  <c r="F1766" i="8"/>
  <c r="J1765" i="8"/>
  <c r="F1765" i="8"/>
  <c r="J1764" i="8"/>
  <c r="F1764" i="8"/>
  <c r="J1763" i="8"/>
  <c r="F1763" i="8"/>
  <c r="J1762" i="8"/>
  <c r="F1762" i="8"/>
  <c r="J1761" i="8"/>
  <c r="F1761" i="8"/>
  <c r="J1760" i="8"/>
  <c r="F1760" i="8"/>
  <c r="J1759" i="8"/>
  <c r="F1759" i="8"/>
  <c r="J1758" i="8"/>
  <c r="F1758" i="8"/>
  <c r="J1757" i="8"/>
  <c r="F1757" i="8"/>
  <c r="J1756" i="8"/>
  <c r="F1756" i="8"/>
  <c r="J1755" i="8"/>
  <c r="F1755" i="8"/>
  <c r="J1754" i="8"/>
  <c r="F1754" i="8"/>
  <c r="J1753" i="8"/>
  <c r="F1753" i="8"/>
  <c r="J1752" i="8"/>
  <c r="F1752" i="8"/>
  <c r="J1751" i="8"/>
  <c r="F1751" i="8"/>
  <c r="J1750" i="8"/>
  <c r="F1750" i="8"/>
  <c r="J1749" i="8"/>
  <c r="F1749" i="8"/>
  <c r="J1748" i="8"/>
  <c r="F1748" i="8"/>
  <c r="J1747" i="8"/>
  <c r="F1747" i="8"/>
  <c r="J1746" i="8"/>
  <c r="F1746" i="8"/>
  <c r="J1745" i="8"/>
  <c r="F1745" i="8"/>
  <c r="J1744" i="8"/>
  <c r="F1744" i="8"/>
  <c r="J1743" i="8"/>
  <c r="F1743" i="8"/>
  <c r="J1742" i="8"/>
  <c r="F1742" i="8"/>
  <c r="J1741" i="8"/>
  <c r="F1741" i="8"/>
  <c r="J1740" i="8"/>
  <c r="F1740" i="8"/>
  <c r="J1739" i="8"/>
  <c r="F1739" i="8"/>
  <c r="J1738" i="8"/>
  <c r="F1738" i="8"/>
  <c r="J1737" i="8"/>
  <c r="F1737" i="8"/>
  <c r="J1736" i="8"/>
  <c r="F1736" i="8"/>
  <c r="J1735" i="8"/>
  <c r="F1735" i="8"/>
  <c r="J1734" i="8"/>
  <c r="F1734" i="8"/>
  <c r="J1733" i="8"/>
  <c r="F1733" i="8"/>
  <c r="J1732" i="8"/>
  <c r="F1732" i="8"/>
  <c r="J1731" i="8"/>
  <c r="F1731" i="8"/>
  <c r="J1730" i="8"/>
  <c r="F1730" i="8"/>
  <c r="J1729" i="8"/>
  <c r="F1729" i="8"/>
  <c r="J1728" i="8"/>
  <c r="F1728" i="8"/>
  <c r="J1727" i="8"/>
  <c r="F1727" i="8"/>
  <c r="J1726" i="8"/>
  <c r="F1726" i="8"/>
  <c r="J1725" i="8"/>
  <c r="F1725" i="8"/>
  <c r="J1724" i="8"/>
  <c r="F1724" i="8"/>
  <c r="J1723" i="8"/>
  <c r="F1723" i="8"/>
  <c r="J1722" i="8"/>
  <c r="F1722" i="8"/>
  <c r="J1721" i="8"/>
  <c r="F1721" i="8"/>
  <c r="J1720" i="8"/>
  <c r="F1720" i="8"/>
  <c r="J1719" i="8"/>
  <c r="F1719" i="8"/>
  <c r="J1718" i="8"/>
  <c r="F1718" i="8"/>
  <c r="J1717" i="8"/>
  <c r="F1717" i="8"/>
  <c r="J1716" i="8"/>
  <c r="F1716" i="8"/>
  <c r="J1715" i="8"/>
  <c r="F1715" i="8"/>
  <c r="J1714" i="8"/>
  <c r="F1714" i="8"/>
  <c r="J1713" i="8"/>
  <c r="F1713" i="8"/>
  <c r="J1712" i="8"/>
  <c r="F1712" i="8"/>
  <c r="J1711" i="8"/>
  <c r="F1711" i="8"/>
  <c r="J1710" i="8"/>
  <c r="F1710" i="8"/>
  <c r="J1709" i="8"/>
  <c r="F1709" i="8"/>
  <c r="J1708" i="8"/>
  <c r="F1708" i="8"/>
  <c r="J1707" i="8"/>
  <c r="F1707" i="8"/>
  <c r="J1706" i="8"/>
  <c r="F1706" i="8"/>
  <c r="J1705" i="8"/>
  <c r="F1705" i="8"/>
  <c r="J1704" i="8"/>
  <c r="F1704" i="8"/>
  <c r="J1703" i="8"/>
  <c r="F1703" i="8"/>
  <c r="J1702" i="8"/>
  <c r="F1702" i="8"/>
  <c r="J1701" i="8"/>
  <c r="F1701" i="8"/>
  <c r="J1700" i="8"/>
  <c r="F1700" i="8"/>
  <c r="J1699" i="8"/>
  <c r="F1699" i="8"/>
  <c r="J1698" i="8"/>
  <c r="F1698" i="8"/>
  <c r="J1697" i="8"/>
  <c r="F1697" i="8"/>
  <c r="J1696" i="8"/>
  <c r="F1696" i="8"/>
  <c r="J1695" i="8"/>
  <c r="F1695" i="8"/>
  <c r="J1694" i="8"/>
  <c r="F1694" i="8"/>
  <c r="J1693" i="8"/>
  <c r="F1693" i="8"/>
  <c r="J1692" i="8"/>
  <c r="F1692" i="8"/>
  <c r="J1691" i="8"/>
  <c r="F1691" i="8"/>
  <c r="J1690" i="8"/>
  <c r="F1690" i="8"/>
  <c r="J1689" i="8"/>
  <c r="F1689" i="8"/>
  <c r="J1688" i="8"/>
  <c r="F1688" i="8"/>
  <c r="J1687" i="8"/>
  <c r="F1687" i="8"/>
  <c r="J1686" i="8"/>
  <c r="F1686" i="8"/>
  <c r="J1685" i="8"/>
  <c r="F1685" i="8"/>
  <c r="J1684" i="8"/>
  <c r="F1684" i="8"/>
  <c r="J1683" i="8"/>
  <c r="F1683" i="8"/>
  <c r="J1682" i="8"/>
  <c r="F1682" i="8"/>
  <c r="J1681" i="8"/>
  <c r="F1681" i="8"/>
  <c r="J1680" i="8"/>
  <c r="F1680" i="8"/>
  <c r="J1679" i="8"/>
  <c r="F1679" i="8"/>
  <c r="J1678" i="8"/>
  <c r="F1678" i="8"/>
  <c r="J1677" i="8"/>
  <c r="F1677" i="8"/>
  <c r="J1676" i="8"/>
  <c r="F1676" i="8"/>
  <c r="J1675" i="8"/>
  <c r="F1675" i="8"/>
  <c r="J1674" i="8"/>
  <c r="F1674" i="8"/>
  <c r="J1673" i="8"/>
  <c r="F1673" i="8"/>
  <c r="J1672" i="8"/>
  <c r="F1672" i="8"/>
  <c r="J1671" i="8"/>
  <c r="F1671" i="8"/>
  <c r="J1670" i="8"/>
  <c r="F1670" i="8"/>
  <c r="J1669" i="8"/>
  <c r="F1669" i="8"/>
  <c r="J1668" i="8"/>
  <c r="F1668" i="8"/>
  <c r="J1667" i="8"/>
  <c r="F1667" i="8"/>
  <c r="J1666" i="8"/>
  <c r="F1666" i="8"/>
  <c r="J1665" i="8"/>
  <c r="F1665" i="8"/>
  <c r="J1664" i="8"/>
  <c r="F1664" i="8"/>
  <c r="J1663" i="8"/>
  <c r="F1663" i="8"/>
  <c r="J1662" i="8"/>
  <c r="F1662" i="8"/>
  <c r="J1661" i="8"/>
  <c r="F1661" i="8"/>
  <c r="J1660" i="8"/>
  <c r="F1660" i="8"/>
  <c r="J1659" i="8"/>
  <c r="F1659" i="8"/>
  <c r="J1658" i="8"/>
  <c r="F1658" i="8"/>
  <c r="J1657" i="8"/>
  <c r="F1657" i="8"/>
  <c r="J1656" i="8"/>
  <c r="F1656" i="8"/>
  <c r="J1655" i="8"/>
  <c r="F1655" i="8"/>
  <c r="J1654" i="8"/>
  <c r="F1654" i="8"/>
  <c r="J1653" i="8"/>
  <c r="F1653" i="8"/>
  <c r="J1652" i="8"/>
  <c r="F1652" i="8"/>
  <c r="J1651" i="8"/>
  <c r="F1651" i="8"/>
  <c r="J1650" i="8"/>
  <c r="F1650" i="8"/>
  <c r="J1649" i="8"/>
  <c r="F1649" i="8"/>
  <c r="J1648" i="8"/>
  <c r="F1648" i="8"/>
  <c r="J1647" i="8"/>
  <c r="F1647" i="8"/>
  <c r="J1646" i="8"/>
  <c r="F1646" i="8"/>
  <c r="J1645" i="8"/>
  <c r="F1645" i="8"/>
  <c r="J1644" i="8"/>
  <c r="F1644" i="8"/>
  <c r="J1643" i="8"/>
  <c r="F1643" i="8"/>
  <c r="J1642" i="8"/>
  <c r="F1642" i="8"/>
  <c r="J1641" i="8"/>
  <c r="F1641" i="8"/>
  <c r="J1640" i="8"/>
  <c r="F1640" i="8"/>
  <c r="J1639" i="8"/>
  <c r="F1639" i="8"/>
  <c r="J1638" i="8"/>
  <c r="F1638" i="8"/>
  <c r="J1637" i="8"/>
  <c r="F1637" i="8"/>
  <c r="J1636" i="8"/>
  <c r="F1636" i="8"/>
  <c r="J1635" i="8"/>
  <c r="F1635" i="8"/>
  <c r="J1634" i="8"/>
  <c r="F1634" i="8"/>
  <c r="J1633" i="8"/>
  <c r="F1633" i="8"/>
  <c r="J1632" i="8"/>
  <c r="F1632" i="8"/>
  <c r="J1631" i="8"/>
  <c r="F1631" i="8"/>
  <c r="J1630" i="8"/>
  <c r="F1630" i="8"/>
  <c r="J1629" i="8"/>
  <c r="F1629" i="8"/>
  <c r="J1628" i="8"/>
  <c r="F1628" i="8"/>
  <c r="J1627" i="8"/>
  <c r="F1627" i="8"/>
  <c r="J1626" i="8"/>
  <c r="F1626" i="8"/>
  <c r="J1625" i="8"/>
  <c r="F1625" i="8"/>
  <c r="J1624" i="8"/>
  <c r="F1624" i="8"/>
  <c r="J1623" i="8"/>
  <c r="F1623" i="8"/>
  <c r="J1622" i="8"/>
  <c r="F1622" i="8"/>
  <c r="J1621" i="8"/>
  <c r="F1621" i="8"/>
  <c r="J1620" i="8"/>
  <c r="F1620" i="8"/>
  <c r="J1619" i="8"/>
  <c r="F1619" i="8"/>
  <c r="J1618" i="8"/>
  <c r="F1618" i="8"/>
  <c r="J1617" i="8"/>
  <c r="F1617" i="8"/>
  <c r="J1616" i="8"/>
  <c r="F1616" i="8"/>
  <c r="J1615" i="8"/>
  <c r="F1615" i="8"/>
  <c r="J1614" i="8"/>
  <c r="F1614" i="8"/>
  <c r="J1613" i="8"/>
  <c r="F1613" i="8"/>
  <c r="J1612" i="8"/>
  <c r="F1612" i="8"/>
  <c r="J1611" i="8"/>
  <c r="F1611" i="8"/>
  <c r="J1610" i="8"/>
  <c r="F1610" i="8"/>
  <c r="J1609" i="8"/>
  <c r="F1609" i="8"/>
  <c r="J1608" i="8"/>
  <c r="F1608" i="8"/>
  <c r="J1607" i="8"/>
  <c r="F1607" i="8"/>
  <c r="J1606" i="8"/>
  <c r="F1606" i="8"/>
  <c r="J1605" i="8"/>
  <c r="F1605" i="8"/>
  <c r="J1604" i="8"/>
  <c r="F1604" i="8"/>
  <c r="J1603" i="8"/>
  <c r="F1603" i="8"/>
  <c r="J1602" i="8"/>
  <c r="F1602" i="8"/>
  <c r="J1601" i="8"/>
  <c r="F1601" i="8"/>
  <c r="J1600" i="8"/>
  <c r="F1600" i="8"/>
  <c r="J1599" i="8"/>
  <c r="F1599" i="8"/>
  <c r="J1598" i="8"/>
  <c r="F1598" i="8"/>
  <c r="J1597" i="8"/>
  <c r="F1597" i="8"/>
  <c r="J1596" i="8"/>
  <c r="F1596" i="8"/>
  <c r="J1595" i="8"/>
  <c r="F1595" i="8"/>
  <c r="J1594" i="8"/>
  <c r="F1594" i="8"/>
  <c r="J1593" i="8"/>
  <c r="F1593" i="8"/>
  <c r="J1592" i="8"/>
  <c r="F1592" i="8"/>
  <c r="J1591" i="8"/>
  <c r="F1591" i="8"/>
  <c r="J1590" i="8"/>
  <c r="F1590" i="8"/>
  <c r="J1589" i="8"/>
  <c r="F1589" i="8"/>
  <c r="J1588" i="8"/>
  <c r="F1588" i="8"/>
  <c r="J1587" i="8"/>
  <c r="F1587" i="8"/>
  <c r="J1586" i="8"/>
  <c r="F1586" i="8"/>
  <c r="J1585" i="8"/>
  <c r="F1585" i="8"/>
  <c r="J1584" i="8"/>
  <c r="F1584" i="8"/>
  <c r="J1583" i="8"/>
  <c r="F1583" i="8"/>
  <c r="J1582" i="8"/>
  <c r="F1582" i="8"/>
  <c r="J1581" i="8"/>
  <c r="F1581" i="8"/>
  <c r="J1580" i="8"/>
  <c r="F1580" i="8"/>
  <c r="J1579" i="8"/>
  <c r="F1579" i="8"/>
  <c r="J1578" i="8"/>
  <c r="F1578" i="8"/>
  <c r="J1577" i="8"/>
  <c r="F1577" i="8"/>
  <c r="J1576" i="8"/>
  <c r="F1576" i="8"/>
  <c r="J1575" i="8"/>
  <c r="F1575" i="8"/>
  <c r="J1574" i="8"/>
  <c r="F1574" i="8"/>
  <c r="J1573" i="8"/>
  <c r="F1573" i="8"/>
  <c r="J1572" i="8"/>
  <c r="F1572" i="8"/>
  <c r="J1571" i="8"/>
  <c r="F1571" i="8"/>
  <c r="J1570" i="8"/>
  <c r="F1570" i="8"/>
  <c r="J1569" i="8"/>
  <c r="F1569" i="8"/>
  <c r="J1568" i="8"/>
  <c r="F1568" i="8"/>
  <c r="J1567" i="8"/>
  <c r="F1567" i="8"/>
  <c r="J1566" i="8"/>
  <c r="F1566" i="8"/>
  <c r="J1565" i="8"/>
  <c r="F1565" i="8"/>
  <c r="J1564" i="8"/>
  <c r="F1564" i="8"/>
  <c r="J1563" i="8"/>
  <c r="F1563" i="8"/>
  <c r="J1562" i="8"/>
  <c r="F1562" i="8"/>
  <c r="J1561" i="8"/>
  <c r="F1561" i="8"/>
  <c r="J1560" i="8"/>
  <c r="F1560" i="8"/>
  <c r="J1559" i="8"/>
  <c r="F1559" i="8"/>
  <c r="J1558" i="8"/>
  <c r="F1558" i="8"/>
  <c r="J1557" i="8"/>
  <c r="F1557" i="8"/>
  <c r="J1556" i="8"/>
  <c r="F1556" i="8"/>
  <c r="J1555" i="8"/>
  <c r="F1555" i="8"/>
  <c r="J1554" i="8"/>
  <c r="F1554" i="8"/>
  <c r="J1553" i="8"/>
  <c r="F1553" i="8"/>
  <c r="J1552" i="8"/>
  <c r="F1552" i="8"/>
  <c r="J1551" i="8"/>
  <c r="F1551" i="8"/>
  <c r="J1550" i="8"/>
  <c r="F1550" i="8"/>
  <c r="J1549" i="8"/>
  <c r="F1549" i="8"/>
  <c r="J1548" i="8"/>
  <c r="F1548" i="8"/>
  <c r="J1547" i="8"/>
  <c r="F1547" i="8"/>
  <c r="J1546" i="8"/>
  <c r="F1546" i="8"/>
  <c r="J1545" i="8"/>
  <c r="F1545" i="8"/>
  <c r="J1544" i="8"/>
  <c r="F1544" i="8"/>
  <c r="J1543" i="8"/>
  <c r="F1543" i="8"/>
  <c r="J1542" i="8"/>
  <c r="F1542" i="8"/>
  <c r="J1541" i="8"/>
  <c r="F1541" i="8"/>
  <c r="J1540" i="8"/>
  <c r="F1540" i="8"/>
  <c r="J1539" i="8"/>
  <c r="F1539" i="8"/>
  <c r="J1538" i="8"/>
  <c r="F1538" i="8"/>
  <c r="J1537" i="8"/>
  <c r="F1537" i="8"/>
  <c r="J1536" i="8"/>
  <c r="F1536" i="8"/>
  <c r="J1535" i="8"/>
  <c r="F1535" i="8"/>
  <c r="J1534" i="8"/>
  <c r="F1534" i="8"/>
  <c r="J1533" i="8"/>
  <c r="F1533" i="8"/>
  <c r="J1532" i="8"/>
  <c r="F1532" i="8"/>
  <c r="J1531" i="8"/>
  <c r="F1531" i="8"/>
  <c r="J1530" i="8"/>
  <c r="F1530" i="8"/>
  <c r="J1529" i="8"/>
  <c r="F1529" i="8"/>
  <c r="J1528" i="8"/>
  <c r="F1528" i="8"/>
  <c r="J1527" i="8"/>
  <c r="F1527" i="8"/>
  <c r="J1526" i="8"/>
  <c r="F1526" i="8"/>
  <c r="J1525" i="8"/>
  <c r="F1525" i="8"/>
  <c r="J1524" i="8"/>
  <c r="F1524" i="8"/>
  <c r="J1523" i="8"/>
  <c r="F1523" i="8"/>
  <c r="J1522" i="8"/>
  <c r="F1522" i="8"/>
  <c r="J1521" i="8"/>
  <c r="F1521" i="8"/>
  <c r="J1520" i="8"/>
  <c r="F1520" i="8"/>
  <c r="J1519" i="8"/>
  <c r="F1519" i="8"/>
  <c r="J1518" i="8"/>
  <c r="F1518" i="8"/>
  <c r="J1517" i="8"/>
  <c r="F1517" i="8"/>
  <c r="J1516" i="8"/>
  <c r="F1516" i="8"/>
  <c r="J1515" i="8"/>
  <c r="F1515" i="8"/>
  <c r="J1514" i="8"/>
  <c r="F1514" i="8"/>
  <c r="J1513" i="8"/>
  <c r="F1513" i="8"/>
  <c r="J1512" i="8"/>
  <c r="F1512" i="8"/>
  <c r="J1511" i="8"/>
  <c r="F1511" i="8"/>
  <c r="J1510" i="8"/>
  <c r="F1510" i="8"/>
  <c r="J1509" i="8"/>
  <c r="F1509" i="8"/>
  <c r="J1508" i="8"/>
  <c r="F1508" i="8"/>
  <c r="J1507" i="8"/>
  <c r="F1507" i="8"/>
  <c r="J1506" i="8"/>
  <c r="F1506" i="8"/>
  <c r="J1505" i="8"/>
  <c r="F1505" i="8"/>
  <c r="J1504" i="8"/>
  <c r="F1504" i="8"/>
  <c r="J1503" i="8"/>
  <c r="F1503" i="8"/>
  <c r="J1502" i="8"/>
  <c r="F1502" i="8"/>
  <c r="J1501" i="8"/>
  <c r="F1501" i="8"/>
  <c r="J1500" i="8"/>
  <c r="F1500" i="8"/>
  <c r="J1499" i="8"/>
  <c r="F1499" i="8"/>
  <c r="J1498" i="8"/>
  <c r="F1498" i="8"/>
  <c r="J1497" i="8"/>
  <c r="F1497" i="8"/>
  <c r="J1496" i="8"/>
  <c r="F1496" i="8"/>
  <c r="J1495" i="8"/>
  <c r="F1495" i="8"/>
  <c r="J1494" i="8"/>
  <c r="F1494" i="8"/>
  <c r="J1493" i="8"/>
  <c r="F1493" i="8"/>
  <c r="J1492" i="8"/>
  <c r="F1492" i="8"/>
  <c r="J1491" i="8"/>
  <c r="F1491" i="8"/>
  <c r="J1490" i="8"/>
  <c r="F1490" i="8"/>
  <c r="J1489" i="8"/>
  <c r="F1489" i="8"/>
  <c r="J1488" i="8"/>
  <c r="F1488" i="8"/>
  <c r="J1487" i="8"/>
  <c r="F1487" i="8"/>
  <c r="J1486" i="8"/>
  <c r="F1486" i="8"/>
  <c r="J1485" i="8"/>
  <c r="F1485" i="8"/>
  <c r="J1484" i="8"/>
  <c r="F1484" i="8"/>
  <c r="J1483" i="8"/>
  <c r="F1483" i="8"/>
  <c r="J1482" i="8"/>
  <c r="F1482" i="8"/>
  <c r="J1481" i="8"/>
  <c r="F1481" i="8"/>
  <c r="J1480" i="8"/>
  <c r="F1480" i="8"/>
  <c r="J1479" i="8"/>
  <c r="F1479" i="8"/>
  <c r="J1478" i="8"/>
  <c r="F1478" i="8"/>
  <c r="J1477" i="8"/>
  <c r="F1477" i="8"/>
  <c r="J1476" i="8"/>
  <c r="F1476" i="8"/>
  <c r="J1475" i="8"/>
  <c r="F1475" i="8"/>
  <c r="J1474" i="8"/>
  <c r="F1474" i="8"/>
  <c r="J1473" i="8"/>
  <c r="F1473" i="8"/>
  <c r="J1472" i="8"/>
  <c r="F1472" i="8"/>
  <c r="J1471" i="8"/>
  <c r="F1471" i="8"/>
  <c r="J1470" i="8"/>
  <c r="F1470" i="8"/>
  <c r="J1469" i="8"/>
  <c r="F1469" i="8"/>
  <c r="J1468" i="8"/>
  <c r="F1468" i="8"/>
  <c r="J1467" i="8"/>
  <c r="F1467" i="8"/>
  <c r="J1466" i="8"/>
  <c r="F1466" i="8"/>
  <c r="J1465" i="8"/>
  <c r="F1465" i="8"/>
  <c r="J1464" i="8"/>
  <c r="F1464" i="8"/>
  <c r="J1463" i="8"/>
  <c r="F1463" i="8"/>
  <c r="J1462" i="8"/>
  <c r="F1462" i="8"/>
  <c r="J1461" i="8"/>
  <c r="F1461" i="8"/>
  <c r="J1460" i="8"/>
  <c r="F1460" i="8"/>
  <c r="J1459" i="8"/>
  <c r="F1459" i="8"/>
  <c r="J1458" i="8"/>
  <c r="F1458" i="8"/>
  <c r="J1457" i="8"/>
  <c r="F1457" i="8"/>
  <c r="J1456" i="8"/>
  <c r="F1456" i="8"/>
  <c r="J1455" i="8"/>
  <c r="F1455" i="8"/>
  <c r="J1454" i="8"/>
  <c r="F1454" i="8"/>
  <c r="J1453" i="8"/>
  <c r="F1453" i="8"/>
  <c r="J1452" i="8"/>
  <c r="F1452" i="8"/>
  <c r="J1451" i="8"/>
  <c r="F1451" i="8"/>
  <c r="J1450" i="8"/>
  <c r="F1450" i="8"/>
  <c r="J1449" i="8"/>
  <c r="F1449" i="8"/>
  <c r="J1448" i="8"/>
  <c r="F1448" i="8"/>
  <c r="J1447" i="8"/>
  <c r="F1447" i="8"/>
  <c r="J1446" i="8"/>
  <c r="F1446" i="8"/>
  <c r="J1445" i="8"/>
  <c r="F1445" i="8"/>
  <c r="J1444" i="8"/>
  <c r="F1444" i="8"/>
  <c r="J1443" i="8"/>
  <c r="F1443" i="8"/>
  <c r="J1442" i="8"/>
  <c r="F1442" i="8"/>
  <c r="J1441" i="8"/>
  <c r="F1441" i="8"/>
  <c r="J1440" i="8"/>
  <c r="F1440" i="8"/>
  <c r="J1439" i="8"/>
  <c r="F1439" i="8"/>
  <c r="J1438" i="8"/>
  <c r="F1438" i="8"/>
  <c r="J1437" i="8"/>
  <c r="F1437" i="8"/>
  <c r="J1436" i="8"/>
  <c r="F1436" i="8"/>
  <c r="J1435" i="8"/>
  <c r="F1435" i="8"/>
  <c r="J1434" i="8"/>
  <c r="F1434" i="8"/>
  <c r="J1433" i="8"/>
  <c r="F1433" i="8"/>
  <c r="J1432" i="8"/>
  <c r="F1432" i="8"/>
  <c r="J1431" i="8"/>
  <c r="F1431" i="8"/>
  <c r="J1430" i="8"/>
  <c r="F1430" i="8"/>
  <c r="J1429" i="8"/>
  <c r="F1429" i="8"/>
  <c r="J1428" i="8"/>
  <c r="F1428" i="8"/>
  <c r="J1427" i="8"/>
  <c r="F1427" i="8"/>
  <c r="J1426" i="8"/>
  <c r="F1426" i="8"/>
  <c r="J1425" i="8"/>
  <c r="F1425" i="8"/>
  <c r="J1424" i="8"/>
  <c r="F1424" i="8"/>
  <c r="J1423" i="8"/>
  <c r="F1423" i="8"/>
  <c r="J1422" i="8"/>
  <c r="F1422" i="8"/>
  <c r="J1421" i="8"/>
  <c r="F1421" i="8"/>
  <c r="J1420" i="8"/>
  <c r="F1420" i="8"/>
  <c r="J1419" i="8"/>
  <c r="F1419" i="8"/>
  <c r="J1418" i="8"/>
  <c r="F1418" i="8"/>
  <c r="J1417" i="8"/>
  <c r="F1417" i="8"/>
  <c r="J1416" i="8"/>
  <c r="F1416" i="8"/>
  <c r="J1415" i="8"/>
  <c r="F1415" i="8"/>
  <c r="J1414" i="8"/>
  <c r="F1414" i="8"/>
  <c r="J1413" i="8"/>
  <c r="F1413" i="8"/>
  <c r="J1412" i="8"/>
  <c r="F1412" i="8"/>
  <c r="J1411" i="8"/>
  <c r="F1411" i="8"/>
  <c r="J1410" i="8"/>
  <c r="F1410" i="8"/>
  <c r="J1409" i="8"/>
  <c r="F1409" i="8"/>
  <c r="J1408" i="8"/>
  <c r="F1408" i="8"/>
  <c r="J1407" i="8"/>
  <c r="F1407" i="8"/>
  <c r="J1406" i="8"/>
  <c r="F1406" i="8"/>
  <c r="J1405" i="8"/>
  <c r="F1405" i="8"/>
  <c r="J1404" i="8"/>
  <c r="F1404" i="8"/>
  <c r="J1403" i="8"/>
  <c r="F1403" i="8"/>
  <c r="J1402" i="8"/>
  <c r="F1402" i="8"/>
  <c r="J1401" i="8"/>
  <c r="F1401" i="8"/>
  <c r="J1400" i="8"/>
  <c r="F1400" i="8"/>
  <c r="J1399" i="8"/>
  <c r="F1399" i="8"/>
  <c r="J1398" i="8"/>
  <c r="F1398" i="8"/>
  <c r="J1397" i="8"/>
  <c r="F1397" i="8"/>
  <c r="J1396" i="8"/>
  <c r="F1396" i="8"/>
  <c r="J1395" i="8"/>
  <c r="F1395" i="8"/>
  <c r="J1394" i="8"/>
  <c r="F1394" i="8"/>
  <c r="J1393" i="8"/>
  <c r="F1393" i="8"/>
  <c r="J1392" i="8"/>
  <c r="F1392" i="8"/>
  <c r="J1391" i="8"/>
  <c r="F1391" i="8"/>
  <c r="J1390" i="8"/>
  <c r="F1390" i="8"/>
  <c r="J1389" i="8"/>
  <c r="F1389" i="8"/>
  <c r="J1388" i="8"/>
  <c r="F1388" i="8"/>
  <c r="J1387" i="8"/>
  <c r="F1387" i="8"/>
  <c r="J1386" i="8"/>
  <c r="F1386" i="8"/>
  <c r="J1385" i="8"/>
  <c r="F1385" i="8"/>
  <c r="J1384" i="8"/>
  <c r="F1384" i="8"/>
  <c r="J1383" i="8"/>
  <c r="F1383" i="8"/>
  <c r="J1382" i="8"/>
  <c r="F1382" i="8"/>
  <c r="J1381" i="8"/>
  <c r="F1381" i="8"/>
  <c r="J1380" i="8"/>
  <c r="F1380" i="8"/>
  <c r="J1379" i="8"/>
  <c r="F1379" i="8"/>
  <c r="J1378" i="8"/>
  <c r="F1378" i="8"/>
  <c r="J1377" i="8"/>
  <c r="F1377" i="8"/>
  <c r="J1376" i="8"/>
  <c r="F1376" i="8"/>
  <c r="J1375" i="8"/>
  <c r="F1375" i="8"/>
  <c r="J1374" i="8"/>
  <c r="F1374" i="8"/>
  <c r="J1373" i="8"/>
  <c r="F1373" i="8"/>
  <c r="J1372" i="8"/>
  <c r="F1372" i="8"/>
  <c r="J1371" i="8"/>
  <c r="F1371" i="8"/>
  <c r="J1370" i="8"/>
  <c r="F1370" i="8"/>
  <c r="J1369" i="8"/>
  <c r="F1369" i="8"/>
  <c r="J1368" i="8"/>
  <c r="F1368" i="8"/>
  <c r="J1367" i="8"/>
  <c r="F1367" i="8"/>
  <c r="J1366" i="8"/>
  <c r="F1366" i="8"/>
  <c r="J1365" i="8"/>
  <c r="F1365" i="8"/>
  <c r="J1364" i="8"/>
  <c r="F1364" i="8"/>
  <c r="J1363" i="8"/>
  <c r="F1363" i="8"/>
  <c r="J1362" i="8"/>
  <c r="F1362" i="8"/>
  <c r="J1361" i="8"/>
  <c r="F1361" i="8"/>
  <c r="J1360" i="8"/>
  <c r="F1360" i="8"/>
  <c r="J1359" i="8"/>
  <c r="F1359" i="8"/>
  <c r="J1358" i="8"/>
  <c r="F1358" i="8"/>
  <c r="J1357" i="8"/>
  <c r="F1357" i="8"/>
  <c r="J1356" i="8"/>
  <c r="F1356" i="8"/>
  <c r="J1355" i="8"/>
  <c r="F1355" i="8"/>
  <c r="J1354" i="8"/>
  <c r="F1354" i="8"/>
  <c r="J1353" i="8"/>
  <c r="F1353" i="8"/>
  <c r="J1352" i="8"/>
  <c r="F1352" i="8"/>
  <c r="J1351" i="8"/>
  <c r="F1351" i="8"/>
  <c r="J1350" i="8"/>
  <c r="F1350" i="8"/>
  <c r="J1349" i="8"/>
  <c r="F1349" i="8"/>
  <c r="J1348" i="8"/>
  <c r="F1348" i="8"/>
  <c r="J1347" i="8"/>
  <c r="F1347" i="8"/>
  <c r="J1346" i="8"/>
  <c r="F1346" i="8"/>
  <c r="J1345" i="8"/>
  <c r="F1345" i="8"/>
  <c r="J1344" i="8"/>
  <c r="F1344" i="8"/>
  <c r="J1343" i="8"/>
  <c r="F1343" i="8"/>
  <c r="J1342" i="8"/>
  <c r="F1342" i="8"/>
  <c r="J1341" i="8"/>
  <c r="F1341" i="8"/>
  <c r="J1340" i="8"/>
  <c r="F1340" i="8"/>
  <c r="J1339" i="8"/>
  <c r="F1339" i="8"/>
  <c r="J1338" i="8"/>
  <c r="F1338" i="8"/>
  <c r="J1337" i="8"/>
  <c r="F1337" i="8"/>
  <c r="J1336" i="8"/>
  <c r="F1336" i="8"/>
  <c r="J1335" i="8"/>
  <c r="F1335" i="8"/>
  <c r="J1334" i="8"/>
  <c r="F1334" i="8"/>
  <c r="J1333" i="8"/>
  <c r="F1333" i="8"/>
  <c r="J1332" i="8"/>
  <c r="F1332" i="8"/>
  <c r="J1331" i="8"/>
  <c r="F1331" i="8"/>
  <c r="J1330" i="8"/>
  <c r="F1330" i="8"/>
  <c r="J1329" i="8"/>
  <c r="F1329" i="8"/>
  <c r="J1328" i="8"/>
  <c r="F1328" i="8"/>
  <c r="J1327" i="8"/>
  <c r="F1327" i="8"/>
  <c r="J1326" i="8"/>
  <c r="F1326" i="8"/>
  <c r="J1325" i="8"/>
  <c r="F1325" i="8"/>
  <c r="J1324" i="8"/>
  <c r="F1324" i="8"/>
  <c r="J1323" i="8"/>
  <c r="F1323" i="8"/>
  <c r="J1322" i="8"/>
  <c r="F1322" i="8"/>
  <c r="J1321" i="8"/>
  <c r="F1321" i="8"/>
  <c r="J1320" i="8"/>
  <c r="F1320" i="8"/>
  <c r="J1319" i="8"/>
  <c r="F1319" i="8"/>
  <c r="J1318" i="8"/>
  <c r="F1318" i="8"/>
  <c r="J1317" i="8"/>
  <c r="F1317" i="8"/>
  <c r="J1316" i="8"/>
  <c r="F1316" i="8"/>
  <c r="J1315" i="8"/>
  <c r="F1315" i="8"/>
  <c r="J1314" i="8"/>
  <c r="F1314" i="8"/>
  <c r="J1313" i="8"/>
  <c r="F1313" i="8"/>
  <c r="J1312" i="8"/>
  <c r="F1312" i="8"/>
  <c r="J1311" i="8"/>
  <c r="F1311" i="8"/>
  <c r="J1310" i="8"/>
  <c r="F1310" i="8"/>
  <c r="J1309" i="8"/>
  <c r="F1309" i="8"/>
  <c r="J1308" i="8"/>
  <c r="F1308" i="8"/>
  <c r="J1307" i="8"/>
  <c r="F1307" i="8"/>
  <c r="J1306" i="8"/>
  <c r="F1306" i="8"/>
  <c r="J1305" i="8"/>
  <c r="F1305" i="8"/>
  <c r="J1304" i="8"/>
  <c r="F1304" i="8"/>
  <c r="J1303" i="8"/>
  <c r="F1303" i="8"/>
  <c r="J1302" i="8"/>
  <c r="F1302" i="8"/>
  <c r="J1301" i="8"/>
  <c r="F1301" i="8"/>
  <c r="J1300" i="8"/>
  <c r="F1300" i="8"/>
  <c r="J1299" i="8"/>
  <c r="F1299" i="8"/>
  <c r="J1298" i="8"/>
  <c r="F1298" i="8"/>
  <c r="J1297" i="8"/>
  <c r="F1297" i="8"/>
  <c r="J1296" i="8"/>
  <c r="F1296" i="8"/>
  <c r="J1295" i="8"/>
  <c r="F1295" i="8"/>
  <c r="J1294" i="8"/>
  <c r="F1294" i="8"/>
  <c r="J1293" i="8"/>
  <c r="F1293" i="8"/>
  <c r="J1292" i="8"/>
  <c r="F1292" i="8"/>
  <c r="J1291" i="8"/>
  <c r="F1291" i="8"/>
  <c r="J1290" i="8"/>
  <c r="F1290" i="8"/>
  <c r="J1289" i="8"/>
  <c r="F1289" i="8"/>
  <c r="J1288" i="8"/>
  <c r="F1288" i="8"/>
  <c r="J1287" i="8"/>
  <c r="F1287" i="8"/>
  <c r="J1286" i="8"/>
  <c r="F1286" i="8"/>
  <c r="J1285" i="8"/>
  <c r="F1285" i="8"/>
  <c r="J1284" i="8"/>
  <c r="F1284" i="8"/>
  <c r="J1283" i="8"/>
  <c r="F1283" i="8"/>
  <c r="J1282" i="8"/>
  <c r="F1282" i="8"/>
  <c r="J1281" i="8"/>
  <c r="F1281" i="8"/>
  <c r="J1280" i="8"/>
  <c r="F1280" i="8"/>
  <c r="J1279" i="8"/>
  <c r="F1279" i="8"/>
  <c r="J1278" i="8"/>
  <c r="F1278" i="8"/>
  <c r="J1277" i="8"/>
  <c r="F1277" i="8"/>
  <c r="J1276" i="8"/>
  <c r="F1276" i="8"/>
  <c r="J1275" i="8"/>
  <c r="F1275" i="8"/>
  <c r="J1274" i="8"/>
  <c r="F1274" i="8"/>
  <c r="J1273" i="8"/>
  <c r="F1273" i="8"/>
  <c r="J1272" i="8"/>
  <c r="F1272" i="8"/>
  <c r="J1271" i="8"/>
  <c r="F1271" i="8"/>
  <c r="J1270" i="8"/>
  <c r="F1270" i="8"/>
  <c r="J1269" i="8"/>
  <c r="F1269" i="8"/>
  <c r="J1268" i="8"/>
  <c r="F1268" i="8"/>
  <c r="J1267" i="8"/>
  <c r="F1267" i="8"/>
  <c r="J1266" i="8"/>
  <c r="F1266" i="8"/>
  <c r="J1265" i="8"/>
  <c r="F1265" i="8"/>
  <c r="J1264" i="8"/>
  <c r="F1264" i="8"/>
  <c r="J1263" i="8"/>
  <c r="F1263" i="8"/>
  <c r="J1262" i="8"/>
  <c r="F1262" i="8"/>
  <c r="J1261" i="8"/>
  <c r="F1261" i="8"/>
  <c r="J1260" i="8"/>
  <c r="F1260" i="8"/>
  <c r="J1259" i="8"/>
  <c r="F1259" i="8"/>
  <c r="J1258" i="8"/>
  <c r="F1258" i="8"/>
  <c r="J1257" i="8"/>
  <c r="F1257" i="8"/>
  <c r="J1256" i="8"/>
  <c r="F1256" i="8"/>
  <c r="J1255" i="8"/>
  <c r="F1255" i="8"/>
  <c r="J1254" i="8"/>
  <c r="F1254" i="8"/>
  <c r="J1253" i="8"/>
  <c r="F1253" i="8"/>
  <c r="J1252" i="8"/>
  <c r="F1252" i="8"/>
  <c r="J1251" i="8"/>
  <c r="F1251" i="8"/>
  <c r="J1250" i="8"/>
  <c r="F1250" i="8"/>
  <c r="J1249" i="8"/>
  <c r="F1249" i="8"/>
  <c r="J1248" i="8"/>
  <c r="F1248" i="8"/>
  <c r="J1247" i="8"/>
  <c r="F1247" i="8"/>
  <c r="J1246" i="8"/>
  <c r="F1246" i="8"/>
  <c r="J1245" i="8"/>
  <c r="F1245" i="8"/>
  <c r="J1244" i="8"/>
  <c r="F1244" i="8"/>
  <c r="J1243" i="8"/>
  <c r="F1243" i="8"/>
  <c r="J1242" i="8"/>
  <c r="F1242" i="8"/>
  <c r="J1241" i="8"/>
  <c r="F1241" i="8"/>
  <c r="J1240" i="8"/>
  <c r="F1240" i="8"/>
  <c r="J1239" i="8"/>
  <c r="F1239" i="8"/>
  <c r="J1238" i="8"/>
  <c r="F1238" i="8"/>
  <c r="J1237" i="8"/>
  <c r="F1237" i="8"/>
  <c r="J1236" i="8"/>
  <c r="F1236" i="8"/>
  <c r="J1235" i="8"/>
  <c r="F1235" i="8"/>
  <c r="J1234" i="8"/>
  <c r="F1234" i="8"/>
  <c r="J1233" i="8"/>
  <c r="F1233" i="8"/>
  <c r="J1232" i="8"/>
  <c r="F1232" i="8"/>
  <c r="J1231" i="8"/>
  <c r="F1231" i="8"/>
  <c r="J1230" i="8"/>
  <c r="F1230" i="8"/>
  <c r="J1229" i="8"/>
  <c r="F1229" i="8"/>
  <c r="J1228" i="8"/>
  <c r="F1228" i="8"/>
  <c r="J1227" i="8"/>
  <c r="F1227" i="8"/>
  <c r="J1226" i="8"/>
  <c r="F1226" i="8"/>
  <c r="J1225" i="8"/>
  <c r="F1225" i="8"/>
  <c r="J1224" i="8"/>
  <c r="F1224" i="8"/>
  <c r="J1223" i="8"/>
  <c r="F1223" i="8"/>
  <c r="J1222" i="8"/>
  <c r="F1222" i="8"/>
  <c r="J1221" i="8"/>
  <c r="F1221" i="8"/>
  <c r="J1220" i="8"/>
  <c r="F1220" i="8"/>
  <c r="J1219" i="8"/>
  <c r="F1219" i="8"/>
  <c r="J1218" i="8"/>
  <c r="F1218" i="8"/>
  <c r="J1217" i="8"/>
  <c r="F1217" i="8"/>
  <c r="J1216" i="8"/>
  <c r="F1216" i="8"/>
  <c r="J1215" i="8"/>
  <c r="F1215" i="8"/>
  <c r="J1214" i="8"/>
  <c r="F1214" i="8"/>
  <c r="J1213" i="8"/>
  <c r="F1213" i="8"/>
  <c r="J1212" i="8"/>
  <c r="F1212" i="8"/>
  <c r="J1211" i="8"/>
  <c r="F1211" i="8"/>
  <c r="J1210" i="8"/>
  <c r="F1210" i="8"/>
  <c r="J1209" i="8"/>
  <c r="F1209" i="8"/>
  <c r="J1208" i="8"/>
  <c r="F1208" i="8"/>
  <c r="J1207" i="8"/>
  <c r="F1207" i="8"/>
  <c r="J1206" i="8"/>
  <c r="F1206" i="8"/>
  <c r="J1205" i="8"/>
  <c r="F1205" i="8"/>
  <c r="J1204" i="8"/>
  <c r="F1204" i="8"/>
  <c r="J1203" i="8"/>
  <c r="F1203" i="8"/>
  <c r="J1202" i="8"/>
  <c r="F1202" i="8"/>
  <c r="J1201" i="8"/>
  <c r="F1201" i="8"/>
  <c r="J1200" i="8"/>
  <c r="F1200" i="8"/>
  <c r="J1199" i="8"/>
  <c r="F1199" i="8"/>
  <c r="J1198" i="8"/>
  <c r="F1198" i="8"/>
  <c r="J1197" i="8"/>
  <c r="F1197" i="8"/>
  <c r="J1196" i="8"/>
  <c r="F1196" i="8"/>
  <c r="J1195" i="8"/>
  <c r="F1195" i="8"/>
  <c r="J1194" i="8"/>
  <c r="F1194" i="8"/>
  <c r="J1193" i="8"/>
  <c r="F1193" i="8"/>
  <c r="J1192" i="8"/>
  <c r="F1192" i="8"/>
  <c r="J1191" i="8"/>
  <c r="F1191" i="8"/>
  <c r="J1190" i="8"/>
  <c r="F1190" i="8"/>
  <c r="J1189" i="8"/>
  <c r="F1189" i="8"/>
  <c r="J1188" i="8"/>
  <c r="F1188" i="8"/>
  <c r="J1187" i="8"/>
  <c r="F1187" i="8"/>
  <c r="J1186" i="8"/>
  <c r="F1186" i="8"/>
  <c r="J1185" i="8"/>
  <c r="F1185" i="8"/>
  <c r="J1184" i="8"/>
  <c r="F1184" i="8"/>
  <c r="J1183" i="8"/>
  <c r="F1183" i="8"/>
  <c r="J1182" i="8"/>
  <c r="F1182" i="8"/>
  <c r="J1181" i="8"/>
  <c r="F1181" i="8"/>
  <c r="J1180" i="8"/>
  <c r="F1180" i="8"/>
  <c r="J1179" i="8"/>
  <c r="F1179" i="8"/>
  <c r="J1178" i="8"/>
  <c r="F1178" i="8"/>
  <c r="J1177" i="8"/>
  <c r="F1177" i="8"/>
  <c r="J1176" i="8"/>
  <c r="F1176" i="8"/>
  <c r="J1175" i="8"/>
  <c r="F1175" i="8"/>
  <c r="J1174" i="8"/>
  <c r="F1174" i="8"/>
  <c r="J1173" i="8"/>
  <c r="F1173" i="8"/>
  <c r="J1172" i="8"/>
  <c r="F1172" i="8"/>
  <c r="J1171" i="8"/>
  <c r="F1171" i="8"/>
  <c r="J1170" i="8"/>
  <c r="F1170" i="8"/>
  <c r="J1169" i="8"/>
  <c r="F1169" i="8"/>
  <c r="J1168" i="8"/>
  <c r="F1168" i="8"/>
  <c r="J1167" i="8"/>
  <c r="F1167" i="8"/>
  <c r="J1166" i="8"/>
  <c r="F1166" i="8"/>
  <c r="J1165" i="8"/>
  <c r="F1165" i="8"/>
  <c r="J1164" i="8"/>
  <c r="F1164" i="8"/>
  <c r="J1163" i="8"/>
  <c r="F1163" i="8"/>
  <c r="J1162" i="8"/>
  <c r="F1162" i="8"/>
  <c r="J1161" i="8"/>
  <c r="F1161" i="8"/>
  <c r="J1160" i="8"/>
  <c r="F1160" i="8"/>
  <c r="J1159" i="8"/>
  <c r="F1159" i="8"/>
  <c r="J1158" i="8"/>
  <c r="F1158" i="8"/>
  <c r="J1157" i="8"/>
  <c r="F1157" i="8"/>
  <c r="J1156" i="8"/>
  <c r="F1156" i="8"/>
  <c r="J1155" i="8"/>
  <c r="F1155" i="8"/>
  <c r="J1154" i="8"/>
  <c r="F1154" i="8"/>
  <c r="J1153" i="8"/>
  <c r="F1153" i="8"/>
  <c r="J1152" i="8"/>
  <c r="F1152" i="8"/>
  <c r="J1151" i="8"/>
  <c r="F1151" i="8"/>
  <c r="J1150" i="8"/>
  <c r="F1150" i="8"/>
  <c r="J1149" i="8"/>
  <c r="F1149" i="8"/>
  <c r="J1148" i="8"/>
  <c r="F1148" i="8"/>
  <c r="J1147" i="8"/>
  <c r="F1147" i="8"/>
  <c r="J1146" i="8"/>
  <c r="F1146" i="8"/>
  <c r="J1145" i="8"/>
  <c r="F1145" i="8"/>
  <c r="J1144" i="8"/>
  <c r="F1144" i="8"/>
  <c r="J1143" i="8"/>
  <c r="F1143" i="8"/>
  <c r="J1142" i="8"/>
  <c r="F1142" i="8"/>
  <c r="J1141" i="8"/>
  <c r="F1141" i="8"/>
  <c r="J1140" i="8"/>
  <c r="F1140" i="8"/>
  <c r="J1139" i="8"/>
  <c r="F1139" i="8"/>
  <c r="J1138" i="8"/>
  <c r="F1138" i="8"/>
  <c r="J1137" i="8"/>
  <c r="F1137" i="8"/>
  <c r="J1136" i="8"/>
  <c r="F1136" i="8"/>
  <c r="J1135" i="8"/>
  <c r="F1135" i="8"/>
  <c r="J1134" i="8"/>
  <c r="F1134" i="8"/>
  <c r="J1133" i="8"/>
  <c r="F1133" i="8"/>
  <c r="J1132" i="8"/>
  <c r="F1132" i="8"/>
  <c r="J1131" i="8"/>
  <c r="F1131" i="8"/>
  <c r="J1130" i="8"/>
  <c r="F1130" i="8"/>
  <c r="J1129" i="8"/>
  <c r="F1129" i="8"/>
  <c r="J1128" i="8"/>
  <c r="F1128" i="8"/>
  <c r="J1127" i="8"/>
  <c r="F1127" i="8"/>
  <c r="J1126" i="8"/>
  <c r="F1126" i="8"/>
  <c r="J1125" i="8"/>
  <c r="F1125" i="8"/>
  <c r="J1124" i="8"/>
  <c r="F1124" i="8"/>
  <c r="J1123" i="8"/>
  <c r="F1123" i="8"/>
  <c r="J1122" i="8"/>
  <c r="F1122" i="8"/>
  <c r="J1121" i="8"/>
  <c r="F1121" i="8"/>
  <c r="J1120" i="8"/>
  <c r="F1120" i="8"/>
  <c r="J1119" i="8"/>
  <c r="F1119" i="8"/>
  <c r="J1118" i="8"/>
  <c r="F1118" i="8"/>
  <c r="J1117" i="8"/>
  <c r="F1117" i="8"/>
  <c r="J1116" i="8"/>
  <c r="F1116" i="8"/>
  <c r="J1115" i="8"/>
  <c r="F1115" i="8"/>
  <c r="J1114" i="8"/>
  <c r="F1114" i="8"/>
  <c r="J1113" i="8"/>
  <c r="F1113" i="8"/>
  <c r="J1112" i="8"/>
  <c r="F1112" i="8"/>
  <c r="J1111" i="8"/>
  <c r="F1111" i="8"/>
  <c r="J1110" i="8"/>
  <c r="F1110" i="8"/>
  <c r="J1109" i="8"/>
  <c r="F1109" i="8"/>
  <c r="J1108" i="8"/>
  <c r="F1108" i="8"/>
  <c r="J1107" i="8"/>
  <c r="F1107" i="8"/>
  <c r="J1106" i="8"/>
  <c r="F1106" i="8"/>
  <c r="J1105" i="8"/>
  <c r="F1105" i="8"/>
  <c r="J1104" i="8"/>
  <c r="F1104" i="8"/>
  <c r="J1103" i="8"/>
  <c r="F1103" i="8"/>
  <c r="J1102" i="8"/>
  <c r="F1102" i="8"/>
  <c r="J1101" i="8"/>
  <c r="F1101" i="8"/>
  <c r="J1100" i="8"/>
  <c r="F1100" i="8"/>
  <c r="J1099" i="8"/>
  <c r="F1099" i="8"/>
  <c r="J1098" i="8"/>
  <c r="F1098" i="8"/>
  <c r="J1097" i="8"/>
  <c r="F1097" i="8"/>
  <c r="J1096" i="8"/>
  <c r="F1096" i="8"/>
  <c r="J1095" i="8"/>
  <c r="F1095" i="8"/>
  <c r="J1094" i="8"/>
  <c r="F1094" i="8"/>
  <c r="J1093" i="8"/>
  <c r="F1093" i="8"/>
  <c r="J1092" i="8"/>
  <c r="F1092" i="8"/>
  <c r="J1091" i="8"/>
  <c r="F1091" i="8"/>
  <c r="J1090" i="8"/>
  <c r="F1090" i="8"/>
  <c r="J1089" i="8"/>
  <c r="F1089" i="8"/>
  <c r="J1088" i="8"/>
  <c r="F1088" i="8"/>
  <c r="J1087" i="8"/>
  <c r="F1087" i="8"/>
  <c r="J1086" i="8"/>
  <c r="F1086" i="8"/>
  <c r="J1085" i="8"/>
  <c r="F1085" i="8"/>
  <c r="J1084" i="8"/>
  <c r="F1084" i="8"/>
  <c r="J1083" i="8"/>
  <c r="F1083" i="8"/>
  <c r="J1082" i="8"/>
  <c r="F1082" i="8"/>
  <c r="J1081" i="8"/>
  <c r="F1081" i="8"/>
  <c r="J1080" i="8"/>
  <c r="F1080" i="8"/>
  <c r="J1079" i="8"/>
  <c r="F1079" i="8"/>
  <c r="J1078" i="8"/>
  <c r="F1078" i="8"/>
  <c r="J1077" i="8"/>
  <c r="F1077" i="8"/>
  <c r="J1076" i="8"/>
  <c r="F1076" i="8"/>
  <c r="J1075" i="8"/>
  <c r="F1075" i="8"/>
  <c r="J1074" i="8"/>
  <c r="F1074" i="8"/>
  <c r="J1073" i="8"/>
  <c r="F1073" i="8"/>
  <c r="J1072" i="8"/>
  <c r="F1072" i="8"/>
  <c r="J1071" i="8"/>
  <c r="F1071" i="8"/>
  <c r="J1070" i="8"/>
  <c r="F1070" i="8"/>
  <c r="J1069" i="8"/>
  <c r="F1069" i="8"/>
  <c r="J1068" i="8"/>
  <c r="F1068" i="8"/>
  <c r="J1067" i="8"/>
  <c r="F1067" i="8"/>
  <c r="J1066" i="8"/>
  <c r="F1066" i="8"/>
  <c r="J1065" i="8"/>
  <c r="F1065" i="8"/>
  <c r="J1064" i="8"/>
  <c r="F1064" i="8"/>
  <c r="J1063" i="8"/>
  <c r="F1063" i="8"/>
  <c r="J1062" i="8"/>
  <c r="F1062" i="8"/>
  <c r="J1061" i="8"/>
  <c r="F1061" i="8"/>
  <c r="J1060" i="8"/>
  <c r="F1060" i="8"/>
  <c r="J1059" i="8"/>
  <c r="F1059" i="8"/>
  <c r="J1058" i="8"/>
  <c r="F1058" i="8"/>
  <c r="J1057" i="8"/>
  <c r="F1057" i="8"/>
  <c r="J1056" i="8"/>
  <c r="F1056" i="8"/>
  <c r="J1055" i="8"/>
  <c r="F1055" i="8"/>
  <c r="J1054" i="8"/>
  <c r="F1054" i="8"/>
  <c r="J1053" i="8"/>
  <c r="F1053" i="8"/>
  <c r="J1052" i="8"/>
  <c r="F1052" i="8"/>
  <c r="J1051" i="8"/>
  <c r="F1051" i="8"/>
  <c r="J1050" i="8"/>
  <c r="F1050" i="8"/>
  <c r="J1049" i="8"/>
  <c r="F1049" i="8"/>
  <c r="J1048" i="8"/>
  <c r="F1048" i="8"/>
  <c r="J1047" i="8"/>
  <c r="F1047" i="8"/>
  <c r="J1046" i="8"/>
  <c r="F1046" i="8"/>
  <c r="J1045" i="8"/>
  <c r="F1045" i="8"/>
  <c r="J1044" i="8"/>
  <c r="F1044" i="8"/>
  <c r="J1043" i="8"/>
  <c r="F1043" i="8"/>
  <c r="J1042" i="8"/>
  <c r="F1042" i="8"/>
  <c r="J1041" i="8"/>
  <c r="F1041" i="8"/>
  <c r="J1040" i="8"/>
  <c r="F1040" i="8"/>
  <c r="J1039" i="8"/>
  <c r="F1039" i="8"/>
  <c r="J1038" i="8"/>
  <c r="F1038" i="8"/>
  <c r="J1037" i="8"/>
  <c r="F1037" i="8"/>
  <c r="J1036" i="8"/>
  <c r="F1036" i="8"/>
  <c r="J1035" i="8"/>
  <c r="F1035" i="8"/>
  <c r="J1034" i="8"/>
  <c r="F1034" i="8"/>
  <c r="J1033" i="8"/>
  <c r="F1033" i="8"/>
  <c r="J1032" i="8"/>
  <c r="F1032" i="8"/>
  <c r="J1031" i="8"/>
  <c r="F1031" i="8"/>
  <c r="J1030" i="8"/>
  <c r="F1030" i="8"/>
  <c r="J1029" i="8"/>
  <c r="F1029" i="8"/>
  <c r="J1028" i="8"/>
  <c r="F1028" i="8"/>
  <c r="J1027" i="8"/>
  <c r="F1027" i="8"/>
  <c r="J1026" i="8"/>
  <c r="F1026" i="8"/>
  <c r="J1025" i="8"/>
  <c r="F1025" i="8"/>
  <c r="J1024" i="8"/>
  <c r="F1024" i="8"/>
  <c r="J1023" i="8"/>
  <c r="F1023" i="8"/>
  <c r="J1022" i="8"/>
  <c r="F1022" i="8"/>
  <c r="J1021" i="8"/>
  <c r="F1021" i="8"/>
  <c r="J1020" i="8"/>
  <c r="F1020" i="8"/>
  <c r="J1019" i="8"/>
  <c r="F1019" i="8"/>
  <c r="J1018" i="8"/>
  <c r="F1018" i="8"/>
  <c r="J1017" i="8"/>
  <c r="F1017" i="8"/>
  <c r="J1016" i="8"/>
  <c r="F1016" i="8"/>
  <c r="J1015" i="8"/>
  <c r="F1015" i="8"/>
  <c r="J1014" i="8"/>
  <c r="F1014" i="8"/>
  <c r="J1013" i="8"/>
  <c r="F1013" i="8"/>
  <c r="J1012" i="8"/>
  <c r="F1012" i="8"/>
  <c r="J1011" i="8"/>
  <c r="F1011" i="8"/>
  <c r="J1010" i="8"/>
  <c r="F1010" i="8"/>
  <c r="J1009" i="8"/>
  <c r="F1009" i="8"/>
  <c r="J1008" i="8"/>
  <c r="F1008" i="8"/>
  <c r="J1007" i="8"/>
  <c r="F1007" i="8"/>
  <c r="J1006" i="8"/>
  <c r="F1006" i="8"/>
  <c r="J1005" i="8"/>
  <c r="F1005" i="8"/>
  <c r="J1004" i="8"/>
  <c r="F1004" i="8"/>
  <c r="J1003" i="8"/>
  <c r="F1003" i="8"/>
  <c r="J1002" i="8"/>
  <c r="F1002" i="8"/>
  <c r="J1001" i="8"/>
  <c r="F1001" i="8"/>
  <c r="J1000" i="8"/>
  <c r="F1000" i="8"/>
  <c r="J999" i="8"/>
  <c r="F999" i="8"/>
  <c r="J998" i="8"/>
  <c r="F998" i="8"/>
  <c r="J997" i="8"/>
  <c r="F997" i="8"/>
  <c r="J996" i="8"/>
  <c r="F996" i="8"/>
  <c r="J995" i="8"/>
  <c r="F995" i="8"/>
  <c r="J994" i="8"/>
  <c r="F994" i="8"/>
  <c r="J993" i="8"/>
  <c r="F993" i="8"/>
  <c r="J992" i="8"/>
  <c r="F992" i="8"/>
  <c r="J991" i="8"/>
  <c r="F991" i="8"/>
  <c r="J990" i="8"/>
  <c r="F990" i="8"/>
  <c r="J989" i="8"/>
  <c r="F989" i="8"/>
  <c r="J988" i="8"/>
  <c r="F988" i="8"/>
  <c r="J987" i="8"/>
  <c r="F987" i="8"/>
  <c r="J986" i="8"/>
  <c r="F986" i="8"/>
  <c r="J985" i="8"/>
  <c r="F985" i="8"/>
  <c r="J984" i="8"/>
  <c r="F984" i="8"/>
  <c r="J983" i="8"/>
  <c r="F983" i="8"/>
  <c r="J982" i="8"/>
  <c r="F982" i="8"/>
  <c r="J981" i="8"/>
  <c r="F981" i="8"/>
  <c r="J980" i="8"/>
  <c r="F980" i="8"/>
  <c r="J979" i="8"/>
  <c r="F979" i="8"/>
  <c r="J978" i="8"/>
  <c r="F978" i="8"/>
  <c r="J977" i="8"/>
  <c r="F977" i="8"/>
  <c r="J976" i="8"/>
  <c r="F976" i="8"/>
  <c r="J975" i="8"/>
  <c r="F975" i="8"/>
  <c r="J974" i="8"/>
  <c r="F974" i="8"/>
  <c r="J973" i="8"/>
  <c r="F973" i="8"/>
  <c r="J972" i="8"/>
  <c r="F972" i="8"/>
  <c r="J971" i="8"/>
  <c r="F971" i="8"/>
  <c r="J970" i="8"/>
  <c r="F970" i="8"/>
  <c r="J969" i="8"/>
  <c r="F969" i="8"/>
  <c r="J968" i="8"/>
  <c r="F968" i="8"/>
  <c r="J967" i="8"/>
  <c r="F967" i="8"/>
  <c r="J966" i="8"/>
  <c r="F966" i="8"/>
  <c r="J965" i="8"/>
  <c r="F965" i="8"/>
  <c r="J964" i="8"/>
  <c r="F964" i="8"/>
  <c r="J963" i="8"/>
  <c r="F963" i="8"/>
  <c r="J962" i="8"/>
  <c r="F962" i="8"/>
  <c r="J961" i="8"/>
  <c r="F961" i="8"/>
  <c r="J960" i="8"/>
  <c r="F960" i="8"/>
  <c r="J959" i="8"/>
  <c r="F959" i="8"/>
  <c r="J958" i="8"/>
  <c r="F958" i="8"/>
  <c r="J957" i="8"/>
  <c r="F957" i="8"/>
  <c r="J956" i="8"/>
  <c r="F956" i="8"/>
  <c r="J955" i="8"/>
  <c r="F955" i="8"/>
  <c r="J954" i="8"/>
  <c r="F954" i="8"/>
  <c r="J953" i="8"/>
  <c r="F953" i="8"/>
  <c r="J952" i="8"/>
  <c r="F952" i="8"/>
  <c r="J951" i="8"/>
  <c r="F951" i="8"/>
  <c r="J950" i="8"/>
  <c r="F950" i="8"/>
  <c r="J949" i="8"/>
  <c r="F949" i="8"/>
  <c r="J948" i="8"/>
  <c r="F948" i="8"/>
  <c r="J947" i="8"/>
  <c r="F947" i="8"/>
  <c r="J946" i="8"/>
  <c r="F946" i="8"/>
  <c r="J945" i="8"/>
  <c r="F945" i="8"/>
  <c r="J944" i="8"/>
  <c r="F944" i="8"/>
  <c r="J943" i="8"/>
  <c r="F943" i="8"/>
  <c r="J942" i="8"/>
  <c r="F942" i="8"/>
  <c r="J941" i="8"/>
  <c r="F941" i="8"/>
  <c r="J940" i="8"/>
  <c r="F940" i="8"/>
  <c r="J939" i="8"/>
  <c r="F939" i="8"/>
  <c r="J938" i="8"/>
  <c r="F938" i="8"/>
  <c r="J937" i="8"/>
  <c r="F937" i="8"/>
  <c r="J936" i="8"/>
  <c r="F936" i="8"/>
  <c r="J935" i="8"/>
  <c r="F935" i="8"/>
  <c r="J934" i="8"/>
  <c r="F934" i="8"/>
  <c r="J933" i="8"/>
  <c r="F933" i="8"/>
  <c r="J932" i="8"/>
  <c r="F932" i="8"/>
  <c r="J931" i="8"/>
  <c r="F931" i="8"/>
  <c r="J930" i="8"/>
  <c r="F930" i="8"/>
  <c r="J929" i="8"/>
  <c r="F929" i="8"/>
  <c r="J928" i="8"/>
  <c r="F928" i="8"/>
  <c r="J927" i="8"/>
  <c r="F927" i="8"/>
  <c r="J926" i="8"/>
  <c r="F926" i="8"/>
  <c r="J925" i="8"/>
  <c r="F925" i="8"/>
  <c r="J924" i="8"/>
  <c r="F924" i="8"/>
  <c r="J923" i="8"/>
  <c r="F923" i="8"/>
  <c r="J922" i="8"/>
  <c r="F922" i="8"/>
  <c r="J921" i="8"/>
  <c r="F921" i="8"/>
  <c r="J920" i="8"/>
  <c r="F920" i="8"/>
  <c r="J919" i="8"/>
  <c r="F919" i="8"/>
  <c r="J918" i="8"/>
  <c r="F918" i="8"/>
  <c r="J917" i="8"/>
  <c r="F917" i="8"/>
  <c r="J916" i="8"/>
  <c r="F916" i="8"/>
  <c r="J915" i="8"/>
  <c r="F915" i="8"/>
  <c r="J914" i="8"/>
  <c r="F914" i="8"/>
  <c r="J913" i="8"/>
  <c r="F913" i="8"/>
  <c r="J912" i="8"/>
  <c r="F912" i="8"/>
  <c r="J911" i="8"/>
  <c r="F911" i="8"/>
  <c r="J910" i="8"/>
  <c r="F910" i="8"/>
  <c r="J909" i="8"/>
  <c r="F909" i="8"/>
  <c r="J908" i="8"/>
  <c r="F908" i="8"/>
  <c r="J907" i="8"/>
  <c r="F907" i="8"/>
  <c r="J906" i="8"/>
  <c r="F906" i="8"/>
  <c r="J905" i="8"/>
  <c r="F905" i="8"/>
  <c r="J904" i="8"/>
  <c r="F904" i="8"/>
  <c r="J903" i="8"/>
  <c r="F903" i="8"/>
  <c r="J902" i="8"/>
  <c r="F902" i="8"/>
  <c r="J901" i="8"/>
  <c r="F901" i="8"/>
  <c r="J900" i="8"/>
  <c r="F900" i="8"/>
  <c r="J899" i="8"/>
  <c r="F899" i="8"/>
  <c r="J898" i="8"/>
  <c r="F898" i="8"/>
  <c r="J897" i="8"/>
  <c r="F897" i="8"/>
  <c r="J896" i="8"/>
  <c r="F896" i="8"/>
  <c r="J895" i="8"/>
  <c r="F895" i="8"/>
  <c r="J894" i="8"/>
  <c r="F894" i="8"/>
  <c r="J893" i="8"/>
  <c r="F893" i="8"/>
  <c r="J892" i="8"/>
  <c r="F892" i="8"/>
  <c r="J891" i="8"/>
  <c r="F891" i="8"/>
  <c r="J890" i="8"/>
  <c r="F890" i="8"/>
  <c r="J889" i="8"/>
  <c r="F889" i="8"/>
  <c r="J888" i="8"/>
  <c r="F888" i="8"/>
  <c r="J887" i="8"/>
  <c r="F887" i="8"/>
  <c r="J886" i="8"/>
  <c r="F886" i="8"/>
  <c r="J885" i="8"/>
  <c r="F885" i="8"/>
  <c r="J884" i="8"/>
  <c r="F884" i="8"/>
  <c r="J883" i="8"/>
  <c r="F883" i="8"/>
  <c r="J882" i="8"/>
  <c r="F882" i="8"/>
  <c r="J881" i="8"/>
  <c r="F881" i="8"/>
  <c r="J880" i="8"/>
  <c r="F880" i="8"/>
  <c r="J879" i="8"/>
  <c r="F879" i="8"/>
  <c r="J878" i="8"/>
  <c r="F878" i="8"/>
  <c r="J877" i="8"/>
  <c r="F877" i="8"/>
  <c r="J876" i="8"/>
  <c r="F876" i="8"/>
  <c r="J875" i="8"/>
  <c r="F875" i="8"/>
  <c r="J874" i="8"/>
  <c r="F874" i="8"/>
  <c r="J873" i="8"/>
  <c r="F873" i="8"/>
  <c r="J872" i="8"/>
  <c r="F872" i="8"/>
  <c r="J871" i="8"/>
  <c r="F871" i="8"/>
  <c r="J870" i="8"/>
  <c r="F870" i="8"/>
  <c r="J869" i="8"/>
  <c r="F869" i="8"/>
  <c r="J868" i="8"/>
  <c r="F868" i="8"/>
  <c r="J867" i="8"/>
  <c r="F867" i="8"/>
  <c r="J866" i="8"/>
  <c r="F866" i="8"/>
  <c r="J865" i="8"/>
  <c r="F865" i="8"/>
  <c r="J864" i="8"/>
  <c r="F864" i="8"/>
  <c r="J863" i="8"/>
  <c r="F863" i="8"/>
  <c r="J862" i="8"/>
  <c r="F862" i="8"/>
  <c r="J861" i="8"/>
  <c r="F861" i="8"/>
  <c r="J860" i="8"/>
  <c r="F860" i="8"/>
  <c r="J859" i="8"/>
  <c r="F859" i="8"/>
  <c r="J858" i="8"/>
  <c r="F858" i="8"/>
  <c r="J857" i="8"/>
  <c r="F857" i="8"/>
  <c r="J856" i="8"/>
  <c r="F856" i="8"/>
  <c r="J855" i="8"/>
  <c r="F855" i="8"/>
  <c r="J854" i="8"/>
  <c r="F854" i="8"/>
  <c r="J853" i="8"/>
  <c r="F853" i="8"/>
  <c r="J852" i="8"/>
  <c r="F852" i="8"/>
  <c r="J851" i="8"/>
  <c r="F851" i="8"/>
  <c r="J850" i="8"/>
  <c r="F850" i="8"/>
  <c r="J849" i="8"/>
  <c r="F849" i="8"/>
  <c r="J848" i="8"/>
  <c r="F848" i="8"/>
  <c r="J847" i="8"/>
  <c r="F847" i="8"/>
  <c r="J846" i="8"/>
  <c r="F846" i="8"/>
  <c r="J845" i="8"/>
  <c r="F845" i="8"/>
  <c r="J844" i="8"/>
  <c r="F844" i="8"/>
  <c r="J843" i="8"/>
  <c r="F843" i="8"/>
  <c r="J842" i="8"/>
  <c r="F842" i="8"/>
  <c r="J841" i="8"/>
  <c r="F841" i="8"/>
  <c r="J840" i="8"/>
  <c r="F840" i="8"/>
  <c r="J839" i="8"/>
  <c r="F839" i="8"/>
  <c r="J838" i="8"/>
  <c r="F838" i="8"/>
  <c r="J837" i="8"/>
  <c r="F837" i="8"/>
  <c r="J836" i="8"/>
  <c r="F836" i="8"/>
  <c r="J835" i="8"/>
  <c r="F835" i="8"/>
  <c r="J834" i="8"/>
  <c r="F834" i="8"/>
  <c r="J833" i="8"/>
  <c r="F833" i="8"/>
  <c r="J832" i="8"/>
  <c r="F832" i="8"/>
  <c r="J831" i="8"/>
  <c r="F831" i="8"/>
  <c r="J830" i="8"/>
  <c r="F830" i="8"/>
  <c r="J829" i="8"/>
  <c r="F829" i="8"/>
  <c r="J828" i="8"/>
  <c r="F828" i="8"/>
  <c r="J827" i="8"/>
  <c r="F827" i="8"/>
  <c r="J826" i="8"/>
  <c r="F826" i="8"/>
  <c r="J825" i="8"/>
  <c r="F825" i="8"/>
  <c r="J824" i="8"/>
  <c r="F824" i="8"/>
  <c r="J823" i="8"/>
  <c r="F823" i="8"/>
  <c r="J822" i="8"/>
  <c r="F822" i="8"/>
  <c r="J821" i="8"/>
  <c r="F821" i="8"/>
  <c r="J820" i="8"/>
  <c r="F820" i="8"/>
  <c r="J819" i="8"/>
  <c r="F819" i="8"/>
  <c r="J818" i="8"/>
  <c r="F818" i="8"/>
  <c r="J817" i="8"/>
  <c r="F817" i="8"/>
  <c r="J816" i="8"/>
  <c r="F816" i="8"/>
  <c r="J815" i="8"/>
  <c r="F815" i="8"/>
  <c r="J814" i="8"/>
  <c r="F814" i="8"/>
  <c r="J813" i="8"/>
  <c r="F813" i="8"/>
  <c r="J812" i="8"/>
  <c r="F812" i="8"/>
  <c r="J811" i="8"/>
  <c r="F811" i="8"/>
  <c r="J810" i="8"/>
  <c r="F810" i="8"/>
  <c r="J809" i="8"/>
  <c r="F809" i="8"/>
  <c r="J808" i="8"/>
  <c r="F808" i="8"/>
  <c r="J807" i="8"/>
  <c r="F807" i="8"/>
  <c r="J806" i="8"/>
  <c r="F806" i="8"/>
  <c r="J805" i="8"/>
  <c r="F805" i="8"/>
  <c r="J804" i="8"/>
  <c r="F804" i="8"/>
  <c r="J803" i="8"/>
  <c r="F803" i="8"/>
  <c r="J802" i="8"/>
  <c r="F802" i="8"/>
  <c r="J801" i="8"/>
  <c r="F801" i="8"/>
  <c r="J800" i="8"/>
  <c r="F800" i="8"/>
  <c r="J799" i="8"/>
  <c r="F799" i="8"/>
  <c r="J798" i="8"/>
  <c r="F798" i="8"/>
  <c r="J797" i="8"/>
  <c r="F797" i="8"/>
  <c r="J796" i="8"/>
  <c r="F796" i="8"/>
  <c r="J795" i="8"/>
  <c r="F795" i="8"/>
  <c r="J794" i="8"/>
  <c r="F794" i="8"/>
  <c r="J793" i="8"/>
  <c r="F793" i="8"/>
  <c r="J792" i="8"/>
  <c r="F792" i="8"/>
  <c r="J791" i="8"/>
  <c r="F791" i="8"/>
  <c r="J790" i="8"/>
  <c r="F790" i="8"/>
  <c r="J789" i="8"/>
  <c r="F789" i="8"/>
  <c r="J788" i="8"/>
  <c r="F788" i="8"/>
  <c r="J787" i="8"/>
  <c r="F787" i="8"/>
  <c r="J786" i="8"/>
  <c r="F786" i="8"/>
  <c r="J785" i="8"/>
  <c r="F785" i="8"/>
  <c r="J784" i="8"/>
  <c r="F784" i="8"/>
  <c r="J783" i="8"/>
  <c r="F783" i="8"/>
  <c r="J782" i="8"/>
  <c r="F782" i="8"/>
  <c r="J781" i="8"/>
  <c r="F781" i="8"/>
  <c r="J780" i="8"/>
  <c r="F780" i="8"/>
  <c r="J779" i="8"/>
  <c r="F779" i="8"/>
  <c r="J778" i="8"/>
  <c r="F778" i="8"/>
  <c r="J777" i="8"/>
  <c r="F777" i="8"/>
  <c r="J776" i="8"/>
  <c r="F776" i="8"/>
  <c r="J775" i="8"/>
  <c r="F775" i="8"/>
  <c r="J774" i="8"/>
  <c r="F774" i="8"/>
  <c r="J773" i="8"/>
  <c r="F773" i="8"/>
  <c r="J772" i="8"/>
  <c r="F772" i="8"/>
  <c r="J771" i="8"/>
  <c r="F771" i="8"/>
  <c r="J770" i="8"/>
  <c r="F770" i="8"/>
  <c r="J769" i="8"/>
  <c r="F769" i="8"/>
  <c r="J768" i="8"/>
  <c r="F768" i="8"/>
  <c r="J767" i="8"/>
  <c r="F767" i="8"/>
  <c r="J766" i="8"/>
  <c r="F766" i="8"/>
  <c r="J765" i="8"/>
  <c r="F765" i="8"/>
  <c r="J764" i="8"/>
  <c r="F764" i="8"/>
  <c r="J763" i="8"/>
  <c r="F763" i="8"/>
  <c r="J762" i="8"/>
  <c r="F762" i="8"/>
  <c r="J761" i="8"/>
  <c r="F761" i="8"/>
  <c r="J760" i="8"/>
  <c r="F760" i="8"/>
  <c r="J759" i="8"/>
  <c r="F759" i="8"/>
  <c r="J758" i="8"/>
  <c r="F758" i="8"/>
  <c r="J757" i="8"/>
  <c r="F757" i="8"/>
  <c r="J756" i="8"/>
  <c r="F756" i="8"/>
  <c r="J755" i="8"/>
  <c r="F755" i="8"/>
  <c r="J754" i="8"/>
  <c r="F754" i="8"/>
  <c r="J753" i="8"/>
  <c r="F753" i="8"/>
  <c r="J752" i="8"/>
  <c r="F752" i="8"/>
  <c r="J751" i="8"/>
  <c r="F751" i="8"/>
  <c r="J750" i="8"/>
  <c r="F750" i="8"/>
  <c r="J749" i="8"/>
  <c r="F749" i="8"/>
  <c r="J748" i="8"/>
  <c r="F748" i="8"/>
  <c r="J747" i="8"/>
  <c r="F747" i="8"/>
  <c r="J746" i="8"/>
  <c r="F746" i="8"/>
  <c r="J745" i="8"/>
  <c r="F745" i="8"/>
  <c r="J744" i="8"/>
  <c r="F744" i="8"/>
  <c r="J743" i="8"/>
  <c r="F743" i="8"/>
  <c r="J742" i="8"/>
  <c r="F742" i="8"/>
  <c r="J741" i="8"/>
  <c r="F741" i="8"/>
  <c r="J740" i="8"/>
  <c r="F740" i="8"/>
  <c r="J739" i="8"/>
  <c r="F739" i="8"/>
  <c r="J738" i="8"/>
  <c r="F738" i="8"/>
  <c r="J737" i="8"/>
  <c r="F737" i="8"/>
  <c r="J736" i="8"/>
  <c r="F736" i="8"/>
  <c r="J735" i="8"/>
  <c r="F735" i="8"/>
  <c r="J734" i="8"/>
  <c r="F734" i="8"/>
  <c r="J733" i="8"/>
  <c r="F733" i="8"/>
  <c r="J732" i="8"/>
  <c r="F732" i="8"/>
  <c r="J731" i="8"/>
  <c r="F731" i="8"/>
  <c r="J730" i="8"/>
  <c r="F730" i="8"/>
  <c r="J729" i="8"/>
  <c r="F729" i="8"/>
  <c r="J728" i="8"/>
  <c r="F728" i="8"/>
  <c r="J727" i="8"/>
  <c r="F727" i="8"/>
  <c r="J726" i="8"/>
  <c r="F726" i="8"/>
  <c r="J725" i="8"/>
  <c r="F725" i="8"/>
  <c r="J724" i="8"/>
  <c r="F724" i="8"/>
  <c r="J723" i="8"/>
  <c r="F723" i="8"/>
  <c r="J722" i="8"/>
  <c r="F722" i="8"/>
  <c r="J721" i="8"/>
  <c r="F721" i="8"/>
  <c r="J720" i="8"/>
  <c r="F720" i="8"/>
  <c r="J719" i="8"/>
  <c r="F719" i="8"/>
  <c r="J718" i="8"/>
  <c r="F718" i="8"/>
  <c r="J717" i="8"/>
  <c r="F717" i="8"/>
  <c r="J716" i="8"/>
  <c r="F716" i="8"/>
  <c r="J715" i="8"/>
  <c r="F715" i="8"/>
  <c r="J714" i="8"/>
  <c r="F714" i="8"/>
  <c r="J713" i="8"/>
  <c r="F713" i="8"/>
  <c r="J712" i="8"/>
  <c r="F712" i="8"/>
  <c r="J711" i="8"/>
  <c r="F711" i="8"/>
  <c r="J710" i="8"/>
  <c r="F710" i="8"/>
  <c r="J709" i="8"/>
  <c r="F709" i="8"/>
  <c r="J708" i="8"/>
  <c r="F708" i="8"/>
  <c r="J707" i="8"/>
  <c r="F707" i="8"/>
  <c r="J706" i="8"/>
  <c r="F706" i="8"/>
  <c r="J705" i="8"/>
  <c r="F705" i="8"/>
  <c r="J704" i="8"/>
  <c r="F704" i="8"/>
  <c r="J703" i="8"/>
  <c r="F703" i="8"/>
  <c r="J702" i="8"/>
  <c r="F702" i="8"/>
  <c r="J701" i="8"/>
  <c r="F701" i="8"/>
  <c r="J700" i="8"/>
  <c r="F700" i="8"/>
  <c r="J699" i="8"/>
  <c r="F699" i="8"/>
  <c r="J698" i="8"/>
  <c r="F698" i="8"/>
  <c r="J697" i="8"/>
  <c r="F697" i="8"/>
  <c r="J696" i="8"/>
  <c r="F696" i="8"/>
  <c r="J695" i="8"/>
  <c r="F695" i="8"/>
  <c r="J694" i="8"/>
  <c r="F694" i="8"/>
  <c r="J693" i="8"/>
  <c r="F693" i="8"/>
  <c r="J692" i="8"/>
  <c r="F692" i="8"/>
  <c r="J691" i="8"/>
  <c r="F691" i="8"/>
  <c r="J690" i="8"/>
  <c r="F690" i="8"/>
  <c r="J689" i="8"/>
  <c r="F689" i="8"/>
  <c r="J688" i="8"/>
  <c r="F688" i="8"/>
  <c r="J687" i="8"/>
  <c r="F687" i="8"/>
  <c r="J686" i="8"/>
  <c r="F686" i="8"/>
  <c r="J685" i="8"/>
  <c r="F685" i="8"/>
  <c r="J684" i="8"/>
  <c r="F684" i="8"/>
  <c r="J683" i="8"/>
  <c r="F683" i="8"/>
  <c r="J682" i="8"/>
  <c r="F682" i="8"/>
  <c r="J681" i="8"/>
  <c r="F681" i="8"/>
  <c r="J680" i="8"/>
  <c r="F680" i="8"/>
  <c r="J679" i="8"/>
  <c r="F679" i="8"/>
  <c r="J678" i="8"/>
  <c r="F678" i="8"/>
  <c r="J677" i="8"/>
  <c r="F677" i="8"/>
  <c r="J676" i="8"/>
  <c r="F676" i="8"/>
  <c r="J675" i="8"/>
  <c r="F675" i="8"/>
  <c r="J674" i="8"/>
  <c r="F674" i="8"/>
  <c r="J673" i="8"/>
  <c r="F673" i="8"/>
  <c r="J672" i="8"/>
  <c r="F672" i="8"/>
  <c r="J671" i="8"/>
  <c r="F671" i="8"/>
  <c r="J670" i="8"/>
  <c r="F670" i="8"/>
  <c r="J669" i="8"/>
  <c r="F669" i="8"/>
  <c r="J668" i="8"/>
  <c r="F668" i="8"/>
  <c r="J667" i="8"/>
  <c r="F667" i="8"/>
  <c r="J666" i="8"/>
  <c r="F666" i="8"/>
  <c r="J665" i="8"/>
  <c r="F665" i="8"/>
  <c r="J664" i="8"/>
  <c r="F664" i="8"/>
  <c r="J663" i="8"/>
  <c r="F663" i="8"/>
  <c r="J662" i="8"/>
  <c r="F662" i="8"/>
  <c r="J661" i="8"/>
  <c r="F661" i="8"/>
  <c r="J660" i="8"/>
  <c r="F660" i="8"/>
  <c r="J659" i="8"/>
  <c r="F659" i="8"/>
  <c r="J658" i="8"/>
  <c r="F658" i="8"/>
  <c r="J657" i="8"/>
  <c r="F657" i="8"/>
  <c r="J656" i="8"/>
  <c r="F656" i="8"/>
  <c r="J655" i="8"/>
  <c r="F655" i="8"/>
  <c r="J654" i="8"/>
  <c r="F654" i="8"/>
  <c r="J653" i="8"/>
  <c r="F653" i="8"/>
  <c r="J652" i="8"/>
  <c r="F652" i="8"/>
  <c r="J651" i="8"/>
  <c r="F651" i="8"/>
  <c r="J650" i="8"/>
  <c r="F650" i="8"/>
  <c r="J649" i="8"/>
  <c r="F649" i="8"/>
  <c r="J648" i="8"/>
  <c r="F648" i="8"/>
  <c r="J647" i="8"/>
  <c r="F647" i="8"/>
  <c r="J646" i="8"/>
  <c r="F646" i="8"/>
  <c r="J645" i="8"/>
  <c r="F645" i="8"/>
  <c r="J644" i="8"/>
  <c r="F644" i="8"/>
  <c r="J643" i="8"/>
  <c r="F643" i="8"/>
  <c r="J642" i="8"/>
  <c r="F642" i="8"/>
  <c r="J641" i="8"/>
  <c r="F641" i="8"/>
  <c r="J640" i="8"/>
  <c r="F640" i="8"/>
  <c r="J639" i="8"/>
  <c r="F639" i="8"/>
  <c r="J638" i="8"/>
  <c r="F638" i="8"/>
  <c r="J637" i="8"/>
  <c r="F637" i="8"/>
  <c r="J636" i="8"/>
  <c r="F636" i="8"/>
  <c r="J635" i="8"/>
  <c r="F635" i="8"/>
  <c r="J634" i="8"/>
  <c r="F634" i="8"/>
  <c r="J633" i="8"/>
  <c r="F633" i="8"/>
  <c r="J632" i="8"/>
  <c r="F632" i="8"/>
  <c r="J631" i="8"/>
  <c r="F631" i="8"/>
  <c r="J630" i="8"/>
  <c r="F630" i="8"/>
  <c r="J629" i="8"/>
  <c r="F629" i="8"/>
  <c r="J628" i="8"/>
  <c r="F628" i="8"/>
  <c r="J627" i="8"/>
  <c r="F627" i="8"/>
  <c r="J626" i="8"/>
  <c r="F626" i="8"/>
  <c r="J625" i="8"/>
  <c r="F625" i="8"/>
  <c r="J624" i="8"/>
  <c r="F624" i="8"/>
  <c r="J623" i="8"/>
  <c r="F623" i="8"/>
  <c r="J622" i="8"/>
  <c r="F622" i="8"/>
  <c r="J621" i="8"/>
  <c r="F621" i="8"/>
  <c r="J620" i="8"/>
  <c r="F620" i="8"/>
  <c r="J619" i="8"/>
  <c r="F619" i="8"/>
  <c r="J618" i="8"/>
  <c r="F618" i="8"/>
  <c r="J617" i="8"/>
  <c r="F617" i="8"/>
  <c r="J616" i="8"/>
  <c r="F616" i="8"/>
  <c r="J615" i="8"/>
  <c r="F615" i="8"/>
  <c r="J614" i="8"/>
  <c r="F614" i="8"/>
  <c r="J613" i="8"/>
  <c r="F613" i="8"/>
  <c r="J612" i="8"/>
  <c r="F612" i="8"/>
  <c r="J611" i="8"/>
  <c r="F611" i="8"/>
  <c r="J610" i="8"/>
  <c r="F610" i="8"/>
  <c r="J609" i="8"/>
  <c r="F609" i="8"/>
  <c r="J608" i="8"/>
  <c r="F608" i="8"/>
  <c r="J607" i="8"/>
  <c r="F607" i="8"/>
  <c r="J606" i="8"/>
  <c r="F606" i="8"/>
  <c r="J605" i="8"/>
  <c r="F605" i="8"/>
  <c r="J604" i="8"/>
  <c r="F604" i="8"/>
  <c r="J603" i="8"/>
  <c r="F603" i="8"/>
  <c r="J602" i="8"/>
  <c r="F602" i="8"/>
  <c r="J601" i="8"/>
  <c r="F601" i="8"/>
  <c r="J600" i="8"/>
  <c r="F600" i="8"/>
  <c r="J599" i="8"/>
  <c r="F599" i="8"/>
  <c r="J598" i="8"/>
  <c r="F598" i="8"/>
  <c r="J597" i="8"/>
  <c r="F597" i="8"/>
  <c r="J596" i="8"/>
  <c r="F596" i="8"/>
  <c r="J595" i="8"/>
  <c r="F595" i="8"/>
  <c r="J594" i="8"/>
  <c r="F594" i="8"/>
  <c r="J593" i="8"/>
  <c r="F593" i="8"/>
  <c r="J592" i="8"/>
  <c r="F592" i="8"/>
  <c r="J591" i="8"/>
  <c r="F591" i="8"/>
  <c r="J590" i="8"/>
  <c r="F590" i="8"/>
  <c r="J589" i="8"/>
  <c r="F589" i="8"/>
  <c r="J588" i="8"/>
  <c r="F588" i="8"/>
  <c r="J587" i="8"/>
  <c r="F587" i="8"/>
  <c r="J586" i="8"/>
  <c r="F586" i="8"/>
  <c r="J585" i="8"/>
  <c r="F585" i="8"/>
  <c r="J584" i="8"/>
  <c r="F584" i="8"/>
  <c r="J583" i="8"/>
  <c r="F583" i="8"/>
  <c r="J582" i="8"/>
  <c r="F582" i="8"/>
  <c r="J581" i="8"/>
  <c r="F581" i="8"/>
  <c r="J580" i="8"/>
  <c r="F580" i="8"/>
  <c r="J579" i="8"/>
  <c r="F579" i="8"/>
  <c r="J578" i="8"/>
  <c r="F578" i="8"/>
  <c r="J577" i="8"/>
  <c r="F577" i="8"/>
  <c r="J576" i="8"/>
  <c r="F576" i="8"/>
  <c r="J575" i="8"/>
  <c r="F575" i="8"/>
  <c r="J574" i="8"/>
  <c r="F574" i="8"/>
  <c r="J573" i="8"/>
  <c r="F573" i="8"/>
  <c r="J572" i="8"/>
  <c r="F572" i="8"/>
  <c r="J571" i="8"/>
  <c r="F571" i="8"/>
  <c r="J570" i="8"/>
  <c r="F570" i="8"/>
  <c r="J569" i="8"/>
  <c r="F569" i="8"/>
  <c r="J568" i="8"/>
  <c r="F568" i="8"/>
  <c r="J567" i="8"/>
  <c r="F567" i="8"/>
  <c r="J566" i="8"/>
  <c r="F566" i="8"/>
  <c r="J565" i="8"/>
  <c r="F565" i="8"/>
  <c r="J564" i="8"/>
  <c r="F564" i="8"/>
  <c r="J563" i="8"/>
  <c r="F563" i="8"/>
  <c r="J562" i="8"/>
  <c r="F562" i="8"/>
  <c r="J561" i="8"/>
  <c r="F561" i="8"/>
  <c r="J560" i="8"/>
  <c r="F560" i="8"/>
  <c r="J559" i="8"/>
  <c r="F559" i="8"/>
  <c r="J558" i="8"/>
  <c r="F558" i="8"/>
  <c r="J557" i="8"/>
  <c r="F557" i="8"/>
  <c r="J556" i="8"/>
  <c r="F556" i="8"/>
  <c r="J555" i="8"/>
  <c r="F555" i="8"/>
  <c r="J554" i="8"/>
  <c r="F554" i="8"/>
  <c r="J553" i="8"/>
  <c r="F553" i="8"/>
  <c r="J552" i="8"/>
  <c r="F552" i="8"/>
  <c r="J551" i="8"/>
  <c r="F551" i="8"/>
  <c r="J550" i="8"/>
  <c r="F550" i="8"/>
  <c r="J549" i="8"/>
  <c r="F549" i="8"/>
  <c r="J548" i="8"/>
  <c r="F548" i="8"/>
  <c r="J547" i="8"/>
  <c r="F547" i="8"/>
  <c r="J546" i="8"/>
  <c r="F546" i="8"/>
  <c r="J545" i="8"/>
  <c r="F545" i="8"/>
  <c r="J544" i="8"/>
  <c r="F544" i="8"/>
  <c r="J543" i="8"/>
  <c r="F543" i="8"/>
  <c r="J542" i="8"/>
  <c r="F542" i="8"/>
  <c r="J541" i="8"/>
  <c r="F541" i="8"/>
  <c r="J540" i="8"/>
  <c r="F540" i="8"/>
  <c r="J539" i="8"/>
  <c r="F539" i="8"/>
  <c r="J538" i="8"/>
  <c r="F538" i="8"/>
  <c r="J537" i="8"/>
  <c r="F537" i="8"/>
  <c r="J536" i="8"/>
  <c r="F536" i="8"/>
  <c r="J535" i="8"/>
  <c r="F535" i="8"/>
  <c r="J534" i="8"/>
  <c r="F534" i="8"/>
  <c r="J533" i="8"/>
  <c r="F533" i="8"/>
  <c r="J532" i="8"/>
  <c r="F532" i="8"/>
  <c r="J531" i="8"/>
  <c r="F531" i="8"/>
  <c r="J530" i="8"/>
  <c r="F530" i="8"/>
  <c r="J529" i="8"/>
  <c r="F529" i="8"/>
  <c r="J528" i="8"/>
  <c r="F528" i="8"/>
  <c r="J527" i="8"/>
  <c r="F527" i="8"/>
  <c r="J526" i="8"/>
  <c r="F526" i="8"/>
  <c r="J525" i="8"/>
  <c r="F525" i="8"/>
  <c r="J524" i="8"/>
  <c r="F524" i="8"/>
  <c r="J523" i="8"/>
  <c r="F523" i="8"/>
  <c r="J522" i="8"/>
  <c r="F522" i="8"/>
  <c r="J521" i="8"/>
  <c r="F521" i="8"/>
  <c r="J520" i="8"/>
  <c r="F520" i="8"/>
  <c r="J519" i="8"/>
  <c r="F519" i="8"/>
  <c r="J518" i="8"/>
  <c r="F518" i="8"/>
  <c r="J517" i="8"/>
  <c r="F517" i="8"/>
  <c r="J516" i="8"/>
  <c r="F516" i="8"/>
  <c r="J515" i="8"/>
  <c r="F515" i="8"/>
  <c r="J514" i="8"/>
  <c r="F514" i="8"/>
  <c r="J513" i="8"/>
  <c r="F513" i="8"/>
  <c r="J512" i="8"/>
  <c r="F512" i="8"/>
  <c r="J511" i="8"/>
  <c r="F511" i="8"/>
  <c r="J510" i="8"/>
  <c r="F510" i="8"/>
  <c r="J509" i="8"/>
  <c r="F509" i="8"/>
  <c r="J508" i="8"/>
  <c r="F508" i="8"/>
  <c r="J507" i="8"/>
  <c r="F507" i="8"/>
  <c r="J506" i="8"/>
  <c r="F506" i="8"/>
  <c r="J505" i="8"/>
  <c r="F505" i="8"/>
  <c r="J504" i="8"/>
  <c r="F504" i="8"/>
  <c r="J503" i="8"/>
  <c r="F503" i="8"/>
  <c r="J502" i="8"/>
  <c r="F502" i="8"/>
  <c r="J501" i="8"/>
  <c r="F501" i="8"/>
  <c r="J500" i="8"/>
  <c r="F500" i="8"/>
  <c r="J499" i="8"/>
  <c r="F499" i="8"/>
  <c r="J498" i="8"/>
  <c r="F498" i="8"/>
  <c r="J497" i="8"/>
  <c r="F497" i="8"/>
  <c r="J496" i="8"/>
  <c r="F496" i="8"/>
  <c r="J495" i="8"/>
  <c r="F495" i="8"/>
  <c r="J494" i="8"/>
  <c r="F494" i="8"/>
  <c r="J493" i="8"/>
  <c r="F493" i="8"/>
  <c r="J492" i="8"/>
  <c r="F492" i="8"/>
  <c r="J491" i="8"/>
  <c r="F491" i="8"/>
  <c r="J490" i="8"/>
  <c r="F490" i="8"/>
  <c r="J489" i="8"/>
  <c r="F489" i="8"/>
  <c r="J488" i="8"/>
  <c r="F488" i="8"/>
  <c r="J487" i="8"/>
  <c r="F487" i="8"/>
  <c r="J486" i="8"/>
  <c r="F486" i="8"/>
  <c r="J485" i="8"/>
  <c r="F485" i="8"/>
  <c r="J484" i="8"/>
  <c r="F484" i="8"/>
  <c r="J483" i="8"/>
  <c r="F483" i="8"/>
  <c r="J482" i="8"/>
  <c r="F482" i="8"/>
  <c r="J481" i="8"/>
  <c r="F481" i="8"/>
  <c r="J480" i="8"/>
  <c r="F480" i="8"/>
  <c r="J479" i="8"/>
  <c r="F479" i="8"/>
  <c r="J478" i="8"/>
  <c r="F478" i="8"/>
  <c r="J477" i="8"/>
  <c r="F477" i="8"/>
  <c r="J476" i="8"/>
  <c r="F476" i="8"/>
  <c r="J475" i="8"/>
  <c r="F475" i="8"/>
  <c r="J474" i="8"/>
  <c r="F474" i="8"/>
  <c r="J473" i="8"/>
  <c r="F473" i="8"/>
  <c r="J472" i="8"/>
  <c r="F472" i="8"/>
  <c r="J471" i="8"/>
  <c r="F471" i="8"/>
  <c r="J470" i="8"/>
  <c r="F470" i="8"/>
  <c r="J469" i="8"/>
  <c r="F469" i="8"/>
  <c r="J468" i="8"/>
  <c r="F468" i="8"/>
  <c r="J467" i="8"/>
  <c r="F467" i="8"/>
  <c r="J466" i="8"/>
  <c r="F466" i="8"/>
  <c r="J465" i="8"/>
  <c r="F465" i="8"/>
  <c r="J464" i="8"/>
  <c r="F464" i="8"/>
  <c r="J463" i="8"/>
  <c r="F463" i="8"/>
  <c r="J462" i="8"/>
  <c r="F462" i="8"/>
  <c r="J461" i="8"/>
  <c r="F461" i="8"/>
  <c r="J460" i="8"/>
  <c r="F460" i="8"/>
  <c r="J459" i="8"/>
  <c r="F459" i="8"/>
  <c r="J458" i="8"/>
  <c r="F458" i="8"/>
  <c r="J457" i="8"/>
  <c r="F457" i="8"/>
  <c r="J456" i="8"/>
  <c r="F456" i="8"/>
  <c r="J455" i="8"/>
  <c r="F455" i="8"/>
  <c r="J454" i="8"/>
  <c r="F454" i="8"/>
  <c r="J453" i="8"/>
  <c r="F453" i="8"/>
  <c r="J452" i="8"/>
  <c r="F452" i="8"/>
  <c r="J451" i="8"/>
  <c r="F451" i="8"/>
  <c r="J450" i="8"/>
  <c r="F450" i="8"/>
  <c r="J449" i="8"/>
  <c r="F449" i="8"/>
  <c r="J448" i="8"/>
  <c r="F448" i="8"/>
  <c r="J447" i="8"/>
  <c r="F447" i="8"/>
  <c r="J446" i="8"/>
  <c r="F446" i="8"/>
  <c r="J445" i="8"/>
  <c r="F445" i="8"/>
  <c r="J444" i="8"/>
  <c r="F444" i="8"/>
  <c r="J443" i="8"/>
  <c r="F443" i="8"/>
  <c r="J442" i="8"/>
  <c r="F442" i="8"/>
  <c r="J441" i="8"/>
  <c r="F441" i="8"/>
  <c r="J440" i="8"/>
  <c r="F440" i="8"/>
  <c r="J439" i="8"/>
  <c r="F439" i="8"/>
  <c r="J438" i="8"/>
  <c r="F438" i="8"/>
  <c r="J437" i="8"/>
  <c r="F437" i="8"/>
  <c r="J436" i="8"/>
  <c r="F436" i="8"/>
  <c r="J435" i="8"/>
  <c r="F435" i="8"/>
  <c r="J434" i="8"/>
  <c r="F434" i="8"/>
  <c r="J433" i="8"/>
  <c r="F433" i="8"/>
  <c r="J432" i="8"/>
  <c r="F432" i="8"/>
  <c r="J431" i="8"/>
  <c r="F431" i="8"/>
  <c r="J430" i="8"/>
  <c r="F430" i="8"/>
  <c r="J429" i="8"/>
  <c r="F429" i="8"/>
  <c r="J428" i="8"/>
  <c r="F428" i="8"/>
  <c r="J427" i="8"/>
  <c r="F427" i="8"/>
  <c r="J426" i="8"/>
  <c r="F426" i="8"/>
  <c r="J425" i="8"/>
  <c r="F425" i="8"/>
  <c r="J424" i="8"/>
  <c r="F424" i="8"/>
  <c r="J423" i="8"/>
  <c r="F423" i="8"/>
  <c r="J422" i="8"/>
  <c r="F422" i="8"/>
  <c r="J421" i="8"/>
  <c r="F421" i="8"/>
  <c r="J420" i="8"/>
  <c r="F420" i="8"/>
  <c r="J419" i="8"/>
  <c r="F419" i="8"/>
  <c r="J418" i="8"/>
  <c r="F418" i="8"/>
  <c r="J417" i="8"/>
  <c r="F417" i="8"/>
  <c r="J416" i="8"/>
  <c r="F416" i="8"/>
  <c r="J415" i="8"/>
  <c r="F415" i="8"/>
  <c r="J414" i="8"/>
  <c r="F414" i="8"/>
  <c r="J413" i="8"/>
  <c r="F413" i="8"/>
  <c r="J412" i="8"/>
  <c r="F412" i="8"/>
  <c r="J411" i="8"/>
  <c r="F411" i="8"/>
  <c r="J410" i="8"/>
  <c r="F410" i="8"/>
  <c r="J409" i="8"/>
  <c r="F409" i="8"/>
  <c r="J408" i="8"/>
  <c r="F408" i="8"/>
  <c r="J407" i="8"/>
  <c r="F407" i="8"/>
  <c r="J406" i="8"/>
  <c r="F406" i="8"/>
  <c r="J405" i="8"/>
  <c r="F405" i="8"/>
  <c r="J404" i="8"/>
  <c r="F404" i="8"/>
  <c r="J403" i="8"/>
  <c r="F403" i="8"/>
  <c r="J402" i="8"/>
  <c r="F402" i="8"/>
  <c r="J401" i="8"/>
  <c r="F401" i="8"/>
  <c r="J400" i="8"/>
  <c r="F400" i="8"/>
  <c r="J399" i="8"/>
  <c r="F399" i="8"/>
  <c r="J398" i="8"/>
  <c r="F398" i="8"/>
  <c r="J397" i="8"/>
  <c r="F397" i="8"/>
  <c r="J396" i="8"/>
  <c r="F396" i="8"/>
  <c r="J395" i="8"/>
  <c r="F395" i="8"/>
  <c r="J394" i="8"/>
  <c r="F394" i="8"/>
  <c r="J393" i="8"/>
  <c r="F393" i="8"/>
  <c r="J392" i="8"/>
  <c r="F392" i="8"/>
  <c r="J391" i="8"/>
  <c r="F391" i="8"/>
  <c r="J390" i="8"/>
  <c r="F390" i="8"/>
  <c r="J389" i="8"/>
  <c r="F389" i="8"/>
  <c r="J388" i="8"/>
  <c r="F388" i="8"/>
  <c r="J387" i="8"/>
  <c r="F387" i="8"/>
  <c r="J386" i="8"/>
  <c r="F386" i="8"/>
  <c r="J385" i="8"/>
  <c r="F385" i="8"/>
  <c r="J384" i="8"/>
  <c r="F384" i="8"/>
  <c r="J383" i="8"/>
  <c r="F383" i="8"/>
  <c r="J382" i="8"/>
  <c r="F382" i="8"/>
  <c r="J381" i="8"/>
  <c r="F381" i="8"/>
  <c r="J380" i="8"/>
  <c r="F380" i="8"/>
  <c r="J379" i="8"/>
  <c r="F379" i="8"/>
  <c r="J378" i="8"/>
  <c r="F378" i="8"/>
  <c r="J377" i="8"/>
  <c r="F377" i="8"/>
  <c r="J376" i="8"/>
  <c r="F376" i="8"/>
  <c r="J375" i="8"/>
  <c r="F375" i="8"/>
  <c r="J374" i="8"/>
  <c r="F374" i="8"/>
  <c r="J373" i="8"/>
  <c r="F373" i="8"/>
  <c r="J372" i="8"/>
  <c r="F372" i="8"/>
  <c r="J371" i="8"/>
  <c r="F371" i="8"/>
  <c r="J370" i="8"/>
  <c r="F370" i="8"/>
  <c r="J369" i="8"/>
  <c r="F369" i="8"/>
  <c r="J368" i="8"/>
  <c r="F368" i="8"/>
  <c r="J367" i="8"/>
  <c r="F367" i="8"/>
  <c r="J366" i="8"/>
  <c r="F366" i="8"/>
  <c r="J365" i="8"/>
  <c r="F365" i="8"/>
  <c r="J364" i="8"/>
  <c r="F364" i="8"/>
  <c r="J363" i="8"/>
  <c r="F363" i="8"/>
  <c r="J362" i="8"/>
  <c r="F362" i="8"/>
  <c r="J361" i="8"/>
  <c r="F361" i="8"/>
  <c r="J360" i="8"/>
  <c r="F360" i="8"/>
  <c r="J359" i="8"/>
  <c r="F359" i="8"/>
  <c r="J358" i="8"/>
  <c r="F358" i="8"/>
  <c r="J357" i="8"/>
  <c r="F357" i="8"/>
  <c r="J356" i="8"/>
  <c r="F356" i="8"/>
  <c r="J355" i="8"/>
  <c r="F355" i="8"/>
  <c r="J354" i="8"/>
  <c r="F354" i="8"/>
  <c r="J353" i="8"/>
  <c r="F353" i="8"/>
  <c r="J352" i="8"/>
  <c r="F352" i="8"/>
  <c r="J351" i="8"/>
  <c r="F351" i="8"/>
  <c r="J350" i="8"/>
  <c r="F350" i="8"/>
  <c r="J349" i="8"/>
  <c r="F349" i="8"/>
  <c r="J348" i="8"/>
  <c r="F348" i="8"/>
  <c r="J347" i="8"/>
  <c r="F347" i="8"/>
  <c r="J346" i="8"/>
  <c r="F346" i="8"/>
  <c r="J345" i="8"/>
  <c r="F345" i="8"/>
  <c r="J344" i="8"/>
  <c r="F344" i="8"/>
  <c r="J343" i="8"/>
  <c r="F343" i="8"/>
  <c r="J342" i="8"/>
  <c r="F342" i="8"/>
  <c r="J341" i="8"/>
  <c r="F341" i="8"/>
  <c r="J340" i="8"/>
  <c r="F340" i="8"/>
  <c r="J339" i="8"/>
  <c r="F339" i="8"/>
  <c r="J338" i="8"/>
  <c r="F338" i="8"/>
  <c r="J337" i="8"/>
  <c r="F337" i="8"/>
  <c r="J336" i="8"/>
  <c r="F336" i="8"/>
  <c r="J335" i="8"/>
  <c r="F335" i="8"/>
  <c r="J334" i="8"/>
  <c r="F334" i="8"/>
  <c r="J333" i="8"/>
  <c r="F333" i="8"/>
  <c r="J332" i="8"/>
  <c r="F332" i="8"/>
  <c r="J331" i="8"/>
  <c r="F331" i="8"/>
  <c r="J330" i="8"/>
  <c r="F330" i="8"/>
  <c r="J329" i="8"/>
  <c r="F329" i="8"/>
  <c r="J328" i="8"/>
  <c r="F328" i="8"/>
  <c r="J327" i="8"/>
  <c r="F327" i="8"/>
  <c r="J326" i="8"/>
  <c r="F326" i="8"/>
  <c r="J325" i="8"/>
  <c r="F325" i="8"/>
  <c r="J324" i="8"/>
  <c r="F324" i="8"/>
  <c r="J323" i="8"/>
  <c r="F323" i="8"/>
  <c r="J322" i="8"/>
  <c r="F322" i="8"/>
  <c r="J321" i="8"/>
  <c r="F321" i="8"/>
  <c r="J320" i="8"/>
  <c r="F320" i="8"/>
  <c r="J319" i="8"/>
  <c r="F319" i="8"/>
  <c r="J318" i="8"/>
  <c r="F318" i="8"/>
  <c r="J317" i="8"/>
  <c r="F317" i="8"/>
  <c r="J316" i="8"/>
  <c r="F316" i="8"/>
  <c r="J315" i="8"/>
  <c r="F315" i="8"/>
  <c r="J314" i="8"/>
  <c r="F314" i="8"/>
  <c r="J313" i="8"/>
  <c r="F313" i="8"/>
  <c r="J312" i="8"/>
  <c r="F312" i="8"/>
  <c r="J311" i="8"/>
  <c r="F311" i="8"/>
  <c r="J310" i="8"/>
  <c r="F310" i="8"/>
  <c r="J309" i="8"/>
  <c r="F309" i="8"/>
  <c r="J308" i="8"/>
  <c r="F308" i="8"/>
  <c r="J307" i="8"/>
  <c r="F307" i="8"/>
  <c r="J306" i="8"/>
  <c r="F306" i="8"/>
  <c r="J305" i="8"/>
  <c r="F305" i="8"/>
  <c r="J304" i="8"/>
  <c r="F304" i="8"/>
  <c r="J303" i="8"/>
  <c r="F303" i="8"/>
  <c r="J302" i="8"/>
  <c r="F302" i="8"/>
  <c r="J301" i="8"/>
  <c r="F301" i="8"/>
  <c r="J300" i="8"/>
  <c r="F300" i="8"/>
  <c r="J299" i="8"/>
  <c r="F299" i="8"/>
  <c r="J298" i="8"/>
  <c r="F298" i="8"/>
  <c r="J297" i="8"/>
  <c r="F297" i="8"/>
  <c r="J296" i="8"/>
  <c r="F296" i="8"/>
  <c r="J295" i="8"/>
  <c r="F295" i="8"/>
  <c r="F294" i="8"/>
  <c r="F293" i="8"/>
  <c r="F292" i="8"/>
  <c r="F291" i="8"/>
  <c r="F290" i="8"/>
  <c r="F289" i="8"/>
  <c r="F288" i="8"/>
  <c r="F287" i="8"/>
  <c r="F286" i="8"/>
  <c r="F285" i="8"/>
  <c r="F284" i="8"/>
  <c r="F283" i="8"/>
  <c r="F282" i="8"/>
  <c r="F281" i="8"/>
  <c r="F280" i="8"/>
  <c r="F279" i="8"/>
  <c r="F278" i="8"/>
  <c r="F277" i="8"/>
  <c r="F276" i="8"/>
  <c r="F275" i="8"/>
  <c r="F274" i="8"/>
  <c r="F273" i="8"/>
  <c r="F272" i="8"/>
  <c r="F271" i="8"/>
  <c r="F270" i="8"/>
  <c r="F269" i="8"/>
  <c r="F268" i="8"/>
  <c r="F267" i="8"/>
  <c r="F266" i="8"/>
  <c r="F265" i="8"/>
  <c r="F264" i="8"/>
  <c r="F263" i="8"/>
  <c r="F262" i="8"/>
  <c r="F261" i="8"/>
  <c r="F260" i="8"/>
  <c r="F259" i="8"/>
  <c r="F258" i="8"/>
  <c r="F257" i="8"/>
  <c r="F256" i="8"/>
  <c r="F255" i="8"/>
  <c r="F254" i="8"/>
  <c r="F253" i="8"/>
  <c r="F252" i="8"/>
  <c r="F251" i="8"/>
  <c r="F250" i="8"/>
  <c r="F249" i="8"/>
  <c r="F248" i="8"/>
  <c r="F247" i="8"/>
  <c r="F246" i="8"/>
  <c r="F245" i="8"/>
  <c r="F244" i="8"/>
  <c r="F243" i="8"/>
  <c r="F242" i="8"/>
  <c r="F241" i="8"/>
  <c r="F240" i="8"/>
  <c r="F239" i="8"/>
  <c r="F238" i="8"/>
  <c r="F237" i="8"/>
  <c r="F236" i="8"/>
  <c r="F235" i="8"/>
  <c r="F234" i="8"/>
  <c r="F233" i="8"/>
  <c r="F232" i="8"/>
  <c r="F231" i="8"/>
  <c r="F230" i="8"/>
  <c r="F229" i="8"/>
  <c r="F228" i="8"/>
  <c r="F227" i="8"/>
  <c r="F226" i="8"/>
  <c r="F225" i="8"/>
  <c r="F224" i="8"/>
  <c r="F223" i="8"/>
  <c r="F222" i="8"/>
  <c r="F221" i="8"/>
  <c r="F220" i="8"/>
  <c r="F219" i="8"/>
  <c r="F218" i="8"/>
  <c r="F217" i="8"/>
  <c r="F216" i="8"/>
  <c r="F215" i="8"/>
  <c r="F214" i="8"/>
  <c r="F213" i="8"/>
  <c r="F212" i="8"/>
  <c r="F211" i="8"/>
  <c r="F210" i="8"/>
  <c r="F209" i="8"/>
  <c r="F208" i="8"/>
  <c r="F207" i="8"/>
  <c r="F206" i="8"/>
  <c r="F205" i="8"/>
  <c r="F204" i="8"/>
  <c r="F203" i="8"/>
  <c r="F202" i="8"/>
  <c r="F201" i="8"/>
  <c r="F200" i="8"/>
  <c r="F199" i="8"/>
  <c r="F198" i="8"/>
  <c r="F197" i="8"/>
  <c r="F196" i="8"/>
  <c r="F195" i="8"/>
  <c r="F194" i="8"/>
  <c r="F193" i="8"/>
  <c r="F192" i="8"/>
  <c r="F191" i="8"/>
  <c r="F190" i="8"/>
  <c r="F189" i="8"/>
  <c r="F188" i="8"/>
  <c r="F187" i="8"/>
  <c r="F186" i="8"/>
  <c r="F185" i="8"/>
  <c r="F184" i="8"/>
  <c r="F183" i="8"/>
  <c r="F182" i="8"/>
  <c r="F181" i="8"/>
  <c r="F180" i="8"/>
  <c r="F179" i="8"/>
  <c r="F178" i="8"/>
  <c r="F177" i="8"/>
  <c r="F176" i="8"/>
  <c r="F175" i="8"/>
  <c r="F174" i="8"/>
  <c r="F173" i="8"/>
  <c r="F172" i="8"/>
  <c r="F171" i="8"/>
  <c r="F170" i="8"/>
  <c r="F169" i="8"/>
  <c r="F168" i="8"/>
  <c r="F167" i="8"/>
  <c r="F166" i="8"/>
  <c r="F165" i="8"/>
  <c r="F164" i="8"/>
  <c r="F163" i="8"/>
  <c r="F162" i="8"/>
  <c r="F161" i="8"/>
  <c r="F160" i="8"/>
  <c r="F159" i="8"/>
  <c r="F158" i="8"/>
  <c r="F157" i="8"/>
  <c r="F156" i="8"/>
  <c r="F155" i="8"/>
  <c r="F154" i="8"/>
  <c r="F153" i="8"/>
  <c r="F152" i="8"/>
  <c r="F151" i="8"/>
  <c r="F150" i="8"/>
  <c r="F149" i="8"/>
  <c r="F148" i="8"/>
  <c r="F147" i="8"/>
  <c r="F146" i="8"/>
  <c r="F145" i="8"/>
  <c r="F144" i="8"/>
  <c r="F143" i="8"/>
  <c r="F142" i="8"/>
  <c r="F141" i="8"/>
  <c r="F140" i="8"/>
  <c r="F139" i="8"/>
  <c r="F138" i="8"/>
  <c r="F137" i="8"/>
  <c r="F136" i="8"/>
  <c r="F135" i="8"/>
  <c r="F134" i="8"/>
  <c r="F133" i="8"/>
  <c r="F132" i="8"/>
  <c r="F131" i="8"/>
  <c r="F130" i="8"/>
  <c r="F129" i="8"/>
  <c r="F128" i="8"/>
  <c r="F127" i="8"/>
  <c r="F126" i="8"/>
  <c r="F125" i="8"/>
  <c r="F124" i="8"/>
  <c r="F123" i="8"/>
  <c r="F122" i="8"/>
  <c r="F121" i="8"/>
  <c r="F120" i="8"/>
  <c r="F119" i="8"/>
  <c r="F118" i="8"/>
  <c r="F117" i="8"/>
  <c r="F116" i="8"/>
  <c r="F115" i="8"/>
  <c r="F114" i="8"/>
  <c r="F113" i="8"/>
  <c r="F112" i="8"/>
  <c r="F111" i="8"/>
  <c r="F110" i="8"/>
  <c r="F109" i="8"/>
  <c r="F108" i="8"/>
  <c r="F107" i="8"/>
  <c r="F106" i="8"/>
  <c r="F105" i="8"/>
  <c r="F104" i="8"/>
  <c r="F103" i="8"/>
  <c r="F102" i="8"/>
  <c r="F101" i="8"/>
  <c r="F100" i="8"/>
  <c r="F99" i="8"/>
  <c r="F98" i="8"/>
  <c r="F97" i="8"/>
  <c r="F96" i="8"/>
  <c r="F95" i="8"/>
  <c r="F94" i="8"/>
  <c r="F93" i="8"/>
  <c r="F92" i="8"/>
  <c r="F91" i="8"/>
  <c r="F90" i="8"/>
  <c r="F89" i="8"/>
  <c r="F88" i="8"/>
  <c r="F87" i="8"/>
  <c r="F86" i="8"/>
  <c r="F85" i="8"/>
  <c r="F84" i="8"/>
  <c r="F83" i="8"/>
  <c r="F82" i="8"/>
  <c r="F81" i="8"/>
  <c r="F80" i="8"/>
  <c r="F79" i="8"/>
  <c r="F78" i="8"/>
  <c r="F77" i="8"/>
  <c r="F76" i="8"/>
  <c r="F75" i="8"/>
  <c r="F74" i="8"/>
  <c r="F73" i="8"/>
  <c r="F72" i="8"/>
  <c r="F71" i="8"/>
  <c r="F70" i="8"/>
  <c r="F69" i="8"/>
  <c r="F68" i="8"/>
  <c r="F67" i="8"/>
  <c r="F66" i="8"/>
  <c r="F65" i="8"/>
  <c r="F64" i="8"/>
  <c r="F63" i="8"/>
  <c r="F62" i="8"/>
  <c r="F61" i="8"/>
  <c r="F60" i="8"/>
  <c r="F59" i="8"/>
  <c r="F58" i="8"/>
  <c r="F57" i="8"/>
  <c r="F56" i="8"/>
  <c r="F55" i="8"/>
  <c r="F54" i="8"/>
  <c r="F53" i="8"/>
  <c r="F52" i="8"/>
  <c r="F51" i="8"/>
  <c r="F50" i="8"/>
  <c r="F49" i="8"/>
  <c r="F48" i="8"/>
  <c r="F47" i="8"/>
  <c r="F46" i="8"/>
  <c r="F45" i="8"/>
  <c r="F44" i="8"/>
  <c r="F43" i="8"/>
  <c r="F42" i="8"/>
  <c r="F41" i="8"/>
  <c r="F40" i="8"/>
  <c r="F39" i="8"/>
  <c r="F38" i="8"/>
  <c r="F37" i="8"/>
  <c r="F36" i="8"/>
  <c r="F35" i="8"/>
  <c r="F34" i="8"/>
  <c r="F33" i="8"/>
  <c r="F32" i="8"/>
  <c r="F31" i="8"/>
  <c r="F30" i="8"/>
  <c r="F29" i="8"/>
  <c r="F28" i="8"/>
  <c r="F27" i="8"/>
  <c r="F26" i="8"/>
  <c r="F25" i="8"/>
  <c r="F24" i="8"/>
  <c r="F23" i="8"/>
  <c r="F22" i="8"/>
  <c r="F21" i="8"/>
  <c r="F20" i="8"/>
  <c r="F19" i="8"/>
  <c r="F18" i="8"/>
  <c r="F17" i="8"/>
  <c r="F16" i="8"/>
  <c r="F15" i="8"/>
  <c r="F14" i="8"/>
  <c r="F13" i="8"/>
  <c r="F12" i="8"/>
  <c r="F11" i="8"/>
  <c r="F10" i="8"/>
  <c r="F9" i="8"/>
  <c r="F8" i="8"/>
  <c r="F7" i="8"/>
  <c r="F6" i="8"/>
  <c r="F5" i="8"/>
  <c r="F4" i="8"/>
  <c r="T4930" i="3"/>
  <c r="T4929" i="3"/>
  <c r="T4928" i="3"/>
  <c r="T4927" i="3"/>
  <c r="T4926" i="3"/>
  <c r="T4925" i="3"/>
  <c r="T4924" i="3"/>
  <c r="T4923" i="3"/>
  <c r="T4922" i="3"/>
  <c r="T4921" i="3"/>
  <c r="T4920" i="3"/>
  <c r="T4919" i="3"/>
  <c r="T4918" i="3"/>
  <c r="T4917" i="3"/>
  <c r="T4916" i="3"/>
  <c r="T4915" i="3"/>
  <c r="T4914" i="3"/>
  <c r="T4913" i="3"/>
  <c r="T4912" i="3"/>
  <c r="T4911" i="3"/>
  <c r="T4910" i="3"/>
  <c r="T4909" i="3"/>
  <c r="T4908" i="3"/>
  <c r="T4907" i="3"/>
  <c r="T4906" i="3"/>
  <c r="T4905" i="3"/>
  <c r="T4904" i="3"/>
  <c r="T4903" i="3"/>
  <c r="T4902" i="3"/>
  <c r="T4901" i="3"/>
  <c r="T4900" i="3"/>
  <c r="T4899" i="3"/>
  <c r="T4898" i="3"/>
  <c r="T4897" i="3"/>
  <c r="T4896" i="3"/>
  <c r="T4895" i="3"/>
  <c r="T4894" i="3"/>
  <c r="T4893" i="3"/>
  <c r="T4892" i="3"/>
  <c r="T4891" i="3"/>
  <c r="T4890" i="3"/>
  <c r="T4889" i="3"/>
  <c r="T4888" i="3"/>
  <c r="T4887" i="3"/>
  <c r="T4886" i="3"/>
  <c r="T4885" i="3"/>
  <c r="T4884" i="3"/>
  <c r="T4883" i="3"/>
  <c r="T4882" i="3"/>
  <c r="T4881" i="3"/>
  <c r="T4880" i="3"/>
  <c r="T4879" i="3"/>
  <c r="T4878" i="3"/>
  <c r="T4877" i="3"/>
  <c r="T4876" i="3"/>
  <c r="T4875" i="3"/>
  <c r="T4874" i="3"/>
  <c r="T4873" i="3"/>
  <c r="T4872" i="3"/>
  <c r="T4871" i="3"/>
  <c r="T4870" i="3"/>
  <c r="T4869" i="3"/>
  <c r="T4868" i="3"/>
  <c r="T4867" i="3"/>
  <c r="T4866" i="3"/>
  <c r="T4865" i="3"/>
  <c r="T4864" i="3"/>
  <c r="T4863" i="3"/>
  <c r="T4862" i="3"/>
  <c r="T4861" i="3"/>
  <c r="T4860" i="3"/>
  <c r="T4859" i="3"/>
  <c r="T4858" i="3"/>
  <c r="T4857" i="3"/>
  <c r="T4856" i="3"/>
  <c r="T4855" i="3"/>
  <c r="T4854" i="3"/>
  <c r="T4853" i="3"/>
  <c r="T4852" i="3"/>
  <c r="T4851" i="3"/>
  <c r="T4850" i="3"/>
  <c r="T4849" i="3"/>
  <c r="T4848" i="3"/>
  <c r="T4847" i="3"/>
  <c r="T4846" i="3"/>
  <c r="T4845" i="3"/>
  <c r="T4844" i="3"/>
  <c r="T4843" i="3"/>
  <c r="T4842" i="3"/>
  <c r="T4841" i="3"/>
  <c r="T4840" i="3"/>
  <c r="T4839" i="3"/>
  <c r="T4838" i="3"/>
  <c r="T4837" i="3"/>
  <c r="T4836" i="3"/>
  <c r="T4835" i="3"/>
  <c r="T4834" i="3"/>
  <c r="T4833" i="3"/>
  <c r="T4832" i="3"/>
  <c r="T4831" i="3"/>
  <c r="T4830" i="3"/>
  <c r="T4829" i="3"/>
  <c r="T4828" i="3"/>
  <c r="T4827" i="3"/>
  <c r="T4826" i="3"/>
  <c r="T4825" i="3"/>
  <c r="T4824" i="3"/>
  <c r="T4823" i="3"/>
  <c r="T4822" i="3"/>
  <c r="T4821" i="3"/>
  <c r="T4820" i="3"/>
  <c r="T4819" i="3"/>
  <c r="T4818" i="3"/>
  <c r="T4817" i="3"/>
  <c r="T4816" i="3"/>
  <c r="T4815" i="3"/>
  <c r="T4814" i="3"/>
  <c r="T4813" i="3"/>
  <c r="T4812" i="3"/>
  <c r="T4811" i="3"/>
  <c r="T4810" i="3"/>
  <c r="T4809" i="3"/>
  <c r="T4808" i="3"/>
  <c r="T4807" i="3"/>
  <c r="T4806" i="3"/>
  <c r="T4805" i="3"/>
  <c r="T4804" i="3"/>
  <c r="T4803" i="3"/>
  <c r="T4802" i="3"/>
  <c r="T4801" i="3"/>
  <c r="T4800" i="3"/>
  <c r="T4799" i="3"/>
  <c r="T4798" i="3"/>
  <c r="T4797" i="3"/>
  <c r="T4796" i="3"/>
  <c r="T4795" i="3"/>
  <c r="T4794" i="3"/>
  <c r="T4793" i="3"/>
  <c r="T4792" i="3"/>
  <c r="T4791" i="3"/>
  <c r="T4790" i="3"/>
  <c r="T4789" i="3"/>
  <c r="T4788" i="3"/>
  <c r="T4787" i="3"/>
  <c r="T4786" i="3"/>
  <c r="T4785" i="3"/>
  <c r="T4784" i="3"/>
  <c r="T4783" i="3"/>
  <c r="T4782" i="3"/>
  <c r="T4781" i="3"/>
  <c r="T4780" i="3"/>
  <c r="T4779" i="3"/>
  <c r="T4778" i="3"/>
  <c r="T4777" i="3"/>
  <c r="T4776" i="3"/>
  <c r="T4775" i="3"/>
  <c r="T4774" i="3"/>
  <c r="T4773" i="3"/>
  <c r="T4772" i="3"/>
  <c r="T4771" i="3"/>
  <c r="T4770" i="3"/>
  <c r="T4769" i="3"/>
  <c r="T4768" i="3"/>
  <c r="T4767" i="3"/>
  <c r="T4766" i="3"/>
  <c r="T4765" i="3"/>
  <c r="T4764" i="3"/>
  <c r="T4763" i="3"/>
  <c r="T4762" i="3"/>
  <c r="T4761" i="3"/>
  <c r="T4760" i="3"/>
  <c r="T4759" i="3"/>
  <c r="T4758" i="3"/>
  <c r="T4757" i="3"/>
  <c r="T4756" i="3"/>
  <c r="T4755" i="3"/>
  <c r="T4754" i="3"/>
  <c r="T4753" i="3"/>
  <c r="T4752" i="3"/>
  <c r="T4751" i="3"/>
  <c r="T4750" i="3"/>
  <c r="T4749" i="3"/>
  <c r="T4748" i="3"/>
  <c r="T4747" i="3"/>
  <c r="T4746" i="3"/>
  <c r="T4745" i="3"/>
  <c r="T4744" i="3"/>
  <c r="T4743" i="3"/>
  <c r="T4742" i="3"/>
  <c r="T4741" i="3"/>
  <c r="T4740" i="3"/>
  <c r="T4739" i="3"/>
  <c r="T4738" i="3"/>
  <c r="T4737" i="3"/>
  <c r="T4736" i="3"/>
  <c r="T4735" i="3"/>
  <c r="T4734" i="3"/>
  <c r="T4733" i="3"/>
  <c r="T4732" i="3"/>
  <c r="T4731" i="3"/>
  <c r="T4730" i="3"/>
  <c r="T4729" i="3"/>
  <c r="T4728" i="3"/>
  <c r="T4727" i="3"/>
  <c r="T4726" i="3"/>
  <c r="T4725" i="3"/>
  <c r="T4724" i="3"/>
  <c r="T4723" i="3"/>
  <c r="T4722" i="3"/>
  <c r="T4721" i="3"/>
  <c r="T4720" i="3"/>
  <c r="T4719" i="3"/>
  <c r="T4718" i="3"/>
  <c r="T4717" i="3"/>
  <c r="T4716" i="3"/>
  <c r="T4715" i="3"/>
  <c r="T4714" i="3"/>
  <c r="T4713" i="3"/>
  <c r="T4712" i="3"/>
  <c r="T4711" i="3"/>
  <c r="T4710" i="3"/>
  <c r="T4709" i="3"/>
  <c r="T4708" i="3"/>
  <c r="T4707" i="3"/>
  <c r="T4706" i="3"/>
  <c r="T4705" i="3"/>
  <c r="T4704" i="3"/>
  <c r="T4703" i="3"/>
  <c r="T4702" i="3"/>
  <c r="T4701" i="3"/>
  <c r="T4700" i="3"/>
  <c r="T4699" i="3"/>
  <c r="T4698" i="3"/>
  <c r="T4697" i="3"/>
  <c r="T4696" i="3"/>
  <c r="T4695" i="3"/>
  <c r="T4694" i="3"/>
  <c r="T4693" i="3"/>
  <c r="T4692" i="3"/>
  <c r="T4691" i="3"/>
  <c r="T4690" i="3"/>
  <c r="T4689" i="3"/>
  <c r="T4688" i="3"/>
  <c r="T4687" i="3"/>
  <c r="T4686" i="3"/>
  <c r="T4685" i="3"/>
  <c r="T4684" i="3"/>
  <c r="T4683" i="3"/>
  <c r="T4682" i="3"/>
  <c r="T4681" i="3"/>
  <c r="T4680" i="3"/>
  <c r="T4679" i="3"/>
  <c r="T4678" i="3"/>
  <c r="T4677" i="3"/>
  <c r="T4676" i="3"/>
  <c r="T4675" i="3"/>
  <c r="T4674" i="3"/>
  <c r="T4673" i="3"/>
  <c r="T4672" i="3"/>
  <c r="T4671" i="3"/>
  <c r="T4670" i="3"/>
  <c r="T4669" i="3"/>
  <c r="T4668" i="3"/>
  <c r="T4667" i="3"/>
  <c r="T4666" i="3"/>
  <c r="T4665" i="3"/>
  <c r="T4664" i="3"/>
  <c r="T4663" i="3"/>
  <c r="T4662" i="3"/>
  <c r="T4661" i="3"/>
  <c r="T4660" i="3"/>
  <c r="T4659" i="3"/>
  <c r="T4658" i="3"/>
  <c r="T4657" i="3"/>
  <c r="T4656" i="3"/>
  <c r="T4655" i="3"/>
  <c r="T4654" i="3"/>
  <c r="T4653" i="3"/>
  <c r="T4652" i="3"/>
  <c r="T4651" i="3"/>
  <c r="T4650" i="3"/>
  <c r="T4649" i="3"/>
  <c r="T4648" i="3"/>
  <c r="T4647" i="3"/>
  <c r="T4646" i="3"/>
  <c r="T4645" i="3"/>
  <c r="T4644" i="3"/>
  <c r="T4643" i="3"/>
  <c r="T4642" i="3"/>
  <c r="T4641" i="3"/>
  <c r="T4640" i="3"/>
  <c r="T4639" i="3"/>
  <c r="T4638" i="3"/>
  <c r="T4637" i="3"/>
  <c r="T4636" i="3"/>
  <c r="T4635" i="3"/>
  <c r="T4634" i="3"/>
  <c r="T4633" i="3"/>
  <c r="T4632" i="3"/>
  <c r="T4631" i="3"/>
  <c r="T4630" i="3"/>
  <c r="T4629" i="3"/>
  <c r="T4628" i="3"/>
  <c r="T4627" i="3"/>
  <c r="T4626" i="3"/>
  <c r="T4625" i="3"/>
  <c r="T4624" i="3"/>
  <c r="T4623" i="3"/>
  <c r="T4622" i="3"/>
  <c r="T4621" i="3"/>
  <c r="T4620" i="3"/>
  <c r="T4619" i="3"/>
  <c r="T4618" i="3"/>
  <c r="T4617" i="3"/>
  <c r="T4616" i="3"/>
  <c r="T4615" i="3"/>
  <c r="T4614" i="3"/>
  <c r="T4613" i="3"/>
  <c r="T4612" i="3"/>
  <c r="T4611" i="3"/>
  <c r="T4610" i="3"/>
  <c r="T4609" i="3"/>
  <c r="T4608" i="3"/>
  <c r="T4607" i="3"/>
  <c r="T4606" i="3"/>
  <c r="T4605" i="3"/>
  <c r="T4604" i="3"/>
  <c r="T4603" i="3"/>
  <c r="T4602" i="3"/>
  <c r="T4601" i="3"/>
  <c r="T4600" i="3"/>
  <c r="T4599" i="3"/>
  <c r="T4598" i="3"/>
  <c r="T4597" i="3"/>
  <c r="T4596" i="3"/>
  <c r="T4595" i="3"/>
  <c r="T4594" i="3"/>
  <c r="T4593" i="3"/>
  <c r="T4592" i="3"/>
  <c r="T4591" i="3"/>
  <c r="T4590" i="3"/>
  <c r="T4589" i="3"/>
  <c r="T4588" i="3"/>
  <c r="T4587" i="3"/>
  <c r="T4586" i="3"/>
  <c r="T4585" i="3"/>
  <c r="T4584" i="3"/>
  <c r="T4583" i="3"/>
  <c r="T4582" i="3"/>
  <c r="T4581" i="3"/>
  <c r="T4580" i="3"/>
  <c r="T4579" i="3"/>
  <c r="T4578" i="3"/>
  <c r="T4577" i="3"/>
  <c r="T4576" i="3"/>
  <c r="T4575" i="3"/>
  <c r="T4574" i="3"/>
  <c r="T4573" i="3"/>
  <c r="T4572" i="3"/>
  <c r="T4571" i="3"/>
  <c r="T4570" i="3"/>
  <c r="T4569" i="3"/>
  <c r="T4568" i="3"/>
  <c r="T4567" i="3"/>
  <c r="T4566" i="3"/>
  <c r="T4565" i="3"/>
  <c r="T4564" i="3"/>
  <c r="T4563" i="3"/>
  <c r="T4562" i="3"/>
  <c r="T4561" i="3"/>
  <c r="T4560" i="3"/>
  <c r="T4559" i="3"/>
  <c r="T4558" i="3"/>
  <c r="T4557" i="3"/>
  <c r="T4556" i="3"/>
  <c r="T4555" i="3"/>
  <c r="T4554" i="3"/>
  <c r="T4553" i="3"/>
  <c r="T4552" i="3"/>
  <c r="T4551" i="3"/>
  <c r="T4550" i="3"/>
  <c r="T4549" i="3"/>
  <c r="T4548" i="3"/>
  <c r="T4547" i="3"/>
  <c r="T4546" i="3"/>
  <c r="T4545" i="3"/>
  <c r="T4544" i="3"/>
  <c r="T4543" i="3"/>
  <c r="T4542" i="3"/>
  <c r="T4541" i="3"/>
  <c r="T4540" i="3"/>
  <c r="T4539" i="3"/>
  <c r="T4538" i="3"/>
  <c r="T4537" i="3"/>
  <c r="T4536" i="3"/>
  <c r="T4535" i="3"/>
  <c r="T4534" i="3"/>
  <c r="T4533" i="3"/>
  <c r="T4532" i="3"/>
  <c r="T4531" i="3"/>
  <c r="T4530" i="3"/>
  <c r="T4529" i="3"/>
  <c r="T4528" i="3"/>
  <c r="T4527" i="3"/>
  <c r="T4526" i="3"/>
  <c r="T4525" i="3"/>
  <c r="T4524" i="3"/>
  <c r="T4523" i="3"/>
  <c r="T4522" i="3"/>
  <c r="T4521" i="3"/>
  <c r="T4520" i="3"/>
  <c r="T4519" i="3"/>
  <c r="T4518" i="3"/>
  <c r="T4517" i="3"/>
  <c r="T4516" i="3"/>
  <c r="T4515" i="3"/>
  <c r="T4514" i="3"/>
  <c r="T4513" i="3"/>
  <c r="T4512" i="3"/>
  <c r="T4511" i="3"/>
  <c r="T4510" i="3"/>
  <c r="T4509" i="3"/>
  <c r="T4508" i="3"/>
  <c r="T4507" i="3"/>
  <c r="T4506" i="3"/>
  <c r="T4505" i="3"/>
  <c r="T4504" i="3"/>
  <c r="T4503" i="3"/>
  <c r="T4502" i="3"/>
  <c r="T4501" i="3"/>
  <c r="T4500" i="3"/>
  <c r="T4499" i="3"/>
  <c r="T4498" i="3"/>
  <c r="T4497" i="3"/>
  <c r="T4496" i="3"/>
  <c r="T4495" i="3"/>
  <c r="T4494" i="3"/>
  <c r="T4493" i="3"/>
  <c r="T4492" i="3"/>
  <c r="T4491" i="3"/>
  <c r="T4490" i="3"/>
  <c r="T4489" i="3"/>
  <c r="T4488" i="3"/>
  <c r="T4487" i="3"/>
  <c r="T4486" i="3"/>
  <c r="T4485" i="3"/>
  <c r="T4484" i="3"/>
  <c r="T4483" i="3"/>
  <c r="T4482" i="3"/>
  <c r="T4481" i="3"/>
  <c r="T4480" i="3"/>
  <c r="T4479" i="3"/>
  <c r="T4478" i="3"/>
  <c r="T4477" i="3"/>
  <c r="T4476" i="3"/>
  <c r="T4475" i="3"/>
  <c r="T4474" i="3"/>
  <c r="T4473" i="3"/>
  <c r="T4472" i="3"/>
  <c r="T4471" i="3"/>
  <c r="T4470" i="3"/>
  <c r="T4469" i="3"/>
  <c r="T4468" i="3"/>
  <c r="T4467" i="3"/>
  <c r="T4466" i="3"/>
  <c r="T4465" i="3"/>
  <c r="T4464" i="3"/>
  <c r="T4463" i="3"/>
  <c r="T4462" i="3"/>
  <c r="T4461" i="3"/>
  <c r="T4460" i="3"/>
  <c r="T4459" i="3"/>
  <c r="T4458" i="3"/>
  <c r="T4457" i="3"/>
  <c r="T4456" i="3"/>
  <c r="T4455" i="3"/>
  <c r="T4454" i="3"/>
  <c r="T4453" i="3"/>
  <c r="T4452" i="3"/>
  <c r="T4451" i="3"/>
  <c r="T4450" i="3"/>
  <c r="T4449" i="3"/>
  <c r="T4448" i="3"/>
  <c r="T4447" i="3"/>
  <c r="T4446" i="3"/>
  <c r="T4445" i="3"/>
  <c r="T4444" i="3"/>
  <c r="T4443" i="3"/>
  <c r="T4442" i="3"/>
  <c r="T4441" i="3"/>
  <c r="T4440" i="3"/>
  <c r="T4439" i="3"/>
  <c r="T4438" i="3"/>
  <c r="T4437" i="3"/>
  <c r="T4436" i="3"/>
  <c r="T4435" i="3"/>
  <c r="T4434" i="3"/>
  <c r="T4433" i="3"/>
  <c r="T4432" i="3"/>
  <c r="T4431" i="3"/>
  <c r="T4430" i="3"/>
  <c r="T4429" i="3"/>
  <c r="T4428" i="3"/>
  <c r="T4427" i="3"/>
  <c r="T4426" i="3"/>
  <c r="T4425" i="3"/>
  <c r="T4424" i="3"/>
  <c r="T4423" i="3"/>
  <c r="T4422" i="3"/>
  <c r="T4421" i="3"/>
  <c r="T4420" i="3"/>
  <c r="T4419" i="3"/>
  <c r="T4418" i="3"/>
  <c r="T4417" i="3"/>
  <c r="T4416" i="3"/>
  <c r="T4415" i="3"/>
  <c r="T4414" i="3"/>
  <c r="T4413" i="3"/>
  <c r="T4412" i="3"/>
  <c r="T4411" i="3"/>
  <c r="T4410" i="3"/>
  <c r="T4409" i="3"/>
  <c r="T4408" i="3"/>
  <c r="T4407" i="3"/>
  <c r="T4406" i="3"/>
  <c r="T4405" i="3"/>
  <c r="T4404" i="3"/>
  <c r="T4403" i="3"/>
  <c r="T4402" i="3"/>
  <c r="T4401" i="3"/>
  <c r="T4400" i="3"/>
  <c r="T4399" i="3"/>
  <c r="T4398" i="3"/>
  <c r="T4397" i="3"/>
  <c r="T4396" i="3"/>
  <c r="T4395" i="3"/>
  <c r="T4394" i="3"/>
  <c r="T4393" i="3"/>
  <c r="T4392" i="3"/>
  <c r="T4391" i="3"/>
  <c r="T4390" i="3"/>
  <c r="T4389" i="3"/>
  <c r="T4388" i="3"/>
  <c r="T4387" i="3"/>
  <c r="T4386" i="3"/>
  <c r="T4385" i="3"/>
  <c r="T4384" i="3"/>
  <c r="T4383" i="3"/>
  <c r="T4382" i="3"/>
  <c r="T4381" i="3"/>
  <c r="T4380" i="3"/>
  <c r="T4379" i="3"/>
  <c r="T4378" i="3"/>
  <c r="T4377" i="3"/>
  <c r="T4376" i="3"/>
  <c r="T4375" i="3"/>
  <c r="T4374" i="3"/>
  <c r="T4373" i="3"/>
  <c r="T4372" i="3"/>
  <c r="T4371" i="3"/>
  <c r="T4370" i="3"/>
  <c r="T4369" i="3"/>
  <c r="T4368" i="3"/>
  <c r="T4367" i="3"/>
  <c r="T4366" i="3"/>
  <c r="T4365" i="3"/>
  <c r="T4364" i="3"/>
  <c r="T4363" i="3"/>
  <c r="T4362" i="3"/>
  <c r="T4361" i="3"/>
  <c r="T4360" i="3"/>
  <c r="T4359" i="3"/>
  <c r="T4358" i="3"/>
  <c r="T4357" i="3"/>
  <c r="T4356" i="3"/>
  <c r="T4355" i="3"/>
  <c r="T4354" i="3"/>
  <c r="T4353" i="3"/>
  <c r="T4352" i="3"/>
  <c r="T4351" i="3"/>
  <c r="T4350" i="3"/>
  <c r="T4349" i="3"/>
  <c r="T4348" i="3"/>
  <c r="T4347" i="3"/>
  <c r="T4346" i="3"/>
  <c r="T4345" i="3"/>
  <c r="T4344" i="3"/>
  <c r="T4343" i="3"/>
  <c r="T4342" i="3"/>
  <c r="T4341" i="3"/>
  <c r="T4340" i="3"/>
  <c r="T4339" i="3"/>
  <c r="T4338" i="3"/>
  <c r="T4337" i="3"/>
  <c r="T4336" i="3"/>
  <c r="T4335" i="3"/>
  <c r="T4334" i="3"/>
  <c r="T4333" i="3"/>
  <c r="T4332" i="3"/>
  <c r="T4331" i="3"/>
  <c r="T4330" i="3"/>
  <c r="T4329" i="3"/>
  <c r="T4328" i="3"/>
  <c r="T4327" i="3"/>
  <c r="T4326" i="3"/>
  <c r="T4325" i="3"/>
  <c r="T4324" i="3"/>
  <c r="T4323" i="3"/>
  <c r="T4322" i="3"/>
  <c r="T4321" i="3"/>
  <c r="T4320" i="3"/>
  <c r="T4319" i="3"/>
  <c r="T4318" i="3"/>
  <c r="T4317" i="3"/>
  <c r="T4316" i="3"/>
  <c r="T4315" i="3"/>
  <c r="T4314" i="3"/>
  <c r="T4313" i="3"/>
  <c r="T4312" i="3"/>
  <c r="T4311" i="3"/>
  <c r="T4310" i="3"/>
  <c r="T4309" i="3"/>
  <c r="T4308" i="3"/>
  <c r="T4307" i="3"/>
  <c r="T4306" i="3"/>
  <c r="T4305" i="3"/>
  <c r="T4304" i="3"/>
  <c r="T4303" i="3"/>
  <c r="T4302" i="3"/>
  <c r="T4301" i="3"/>
  <c r="T4300" i="3"/>
  <c r="T4299" i="3"/>
  <c r="T4298" i="3"/>
  <c r="T4297" i="3"/>
  <c r="T4296" i="3"/>
  <c r="T4295" i="3"/>
  <c r="T4294" i="3"/>
  <c r="T4293" i="3"/>
  <c r="T4292" i="3"/>
  <c r="T4291" i="3"/>
  <c r="T4290" i="3"/>
  <c r="T4289" i="3"/>
  <c r="T4288" i="3"/>
  <c r="T4287" i="3"/>
  <c r="T4286" i="3"/>
  <c r="T4285" i="3"/>
  <c r="T4284" i="3"/>
  <c r="T4283" i="3"/>
  <c r="T4282" i="3"/>
  <c r="T4281" i="3"/>
  <c r="T4280" i="3"/>
  <c r="T4279" i="3"/>
  <c r="T4278" i="3"/>
  <c r="T4277" i="3"/>
  <c r="T4276" i="3"/>
  <c r="T4275" i="3"/>
  <c r="T4274" i="3"/>
  <c r="T4273" i="3"/>
  <c r="T4272" i="3"/>
  <c r="T4271" i="3"/>
  <c r="T4270" i="3"/>
  <c r="T4269" i="3"/>
  <c r="T4268" i="3"/>
  <c r="T4267" i="3"/>
  <c r="T4266" i="3"/>
  <c r="T4265" i="3"/>
  <c r="T4264" i="3"/>
  <c r="T4263" i="3"/>
  <c r="T4262" i="3"/>
  <c r="T4261" i="3"/>
  <c r="T4260" i="3"/>
  <c r="T4259" i="3"/>
  <c r="T4258" i="3"/>
  <c r="T4257" i="3"/>
  <c r="T4256" i="3"/>
  <c r="T4255" i="3"/>
  <c r="T4254" i="3"/>
  <c r="T4253" i="3"/>
  <c r="T4252" i="3"/>
  <c r="T4251" i="3"/>
  <c r="T4250" i="3"/>
  <c r="T4249" i="3"/>
  <c r="T4248" i="3"/>
  <c r="T4247" i="3"/>
  <c r="T4246" i="3"/>
  <c r="T4245" i="3"/>
  <c r="T4244" i="3"/>
  <c r="T4243" i="3"/>
  <c r="T4242" i="3"/>
  <c r="T4241" i="3"/>
  <c r="T4240" i="3"/>
  <c r="T4239" i="3"/>
  <c r="T4238" i="3"/>
  <c r="T4237" i="3"/>
  <c r="T4236" i="3"/>
  <c r="T4235" i="3"/>
  <c r="T4234" i="3"/>
  <c r="T4233" i="3"/>
  <c r="T4232" i="3"/>
  <c r="T4231" i="3"/>
  <c r="T4230" i="3"/>
  <c r="T4229" i="3"/>
  <c r="T4228" i="3"/>
  <c r="T4227" i="3"/>
  <c r="T4226" i="3"/>
  <c r="T4225" i="3"/>
  <c r="T4224" i="3"/>
  <c r="T4223" i="3"/>
  <c r="T4222" i="3"/>
  <c r="T4221" i="3"/>
  <c r="T4220" i="3"/>
  <c r="T4219" i="3"/>
  <c r="T4218" i="3"/>
  <c r="T4217" i="3"/>
  <c r="T4216" i="3"/>
  <c r="T4215" i="3"/>
  <c r="T4214" i="3"/>
  <c r="T4213" i="3"/>
  <c r="T4212" i="3"/>
  <c r="T4211" i="3"/>
  <c r="T4210" i="3"/>
  <c r="T4209" i="3"/>
  <c r="T4208" i="3"/>
  <c r="T4207" i="3"/>
  <c r="T4206" i="3"/>
  <c r="T4205" i="3"/>
  <c r="T4204" i="3"/>
  <c r="T4203" i="3"/>
  <c r="T4202" i="3"/>
  <c r="T4201" i="3"/>
  <c r="T4200" i="3"/>
  <c r="T4199" i="3"/>
  <c r="T4198" i="3"/>
  <c r="T4197" i="3"/>
  <c r="T4196" i="3"/>
  <c r="T4195" i="3"/>
  <c r="T4194" i="3"/>
  <c r="T4193" i="3"/>
  <c r="T4192" i="3"/>
  <c r="T4191" i="3"/>
  <c r="T4190" i="3"/>
  <c r="T4189" i="3"/>
  <c r="T4188" i="3"/>
  <c r="T4187" i="3"/>
  <c r="T4186" i="3"/>
  <c r="T4185" i="3"/>
  <c r="T4184" i="3"/>
  <c r="T4183" i="3"/>
  <c r="T4182" i="3"/>
  <c r="T4181" i="3"/>
  <c r="T4180" i="3"/>
  <c r="T4179" i="3"/>
  <c r="T4178" i="3"/>
  <c r="T4177" i="3"/>
  <c r="T4176" i="3"/>
  <c r="T4175" i="3"/>
  <c r="T4174" i="3"/>
  <c r="T4173" i="3"/>
  <c r="T4172" i="3"/>
  <c r="T4171" i="3"/>
  <c r="T4170" i="3"/>
  <c r="T4169" i="3"/>
  <c r="T4168" i="3"/>
  <c r="T4167" i="3"/>
  <c r="T4166" i="3"/>
  <c r="T4165" i="3"/>
  <c r="T4164" i="3"/>
  <c r="T4163" i="3"/>
  <c r="T4162" i="3"/>
  <c r="T4161" i="3"/>
  <c r="T4160" i="3"/>
  <c r="T4159" i="3"/>
  <c r="T4158" i="3"/>
  <c r="T4157" i="3"/>
  <c r="T4156" i="3"/>
  <c r="T4155" i="3"/>
  <c r="T4154" i="3"/>
  <c r="T4153" i="3"/>
  <c r="T4152" i="3"/>
  <c r="T4151" i="3"/>
  <c r="T4150" i="3"/>
  <c r="T4149" i="3"/>
  <c r="T4148" i="3"/>
  <c r="T4147" i="3"/>
  <c r="T4146" i="3"/>
  <c r="T4145" i="3"/>
  <c r="T4144" i="3"/>
  <c r="T4143" i="3"/>
  <c r="T4142" i="3"/>
  <c r="T4141" i="3"/>
  <c r="T4140" i="3"/>
  <c r="T4139" i="3"/>
  <c r="T4138" i="3"/>
  <c r="T4137" i="3"/>
  <c r="T4136" i="3"/>
  <c r="T4135" i="3"/>
  <c r="T4134" i="3"/>
  <c r="T4133" i="3"/>
  <c r="T4132" i="3"/>
  <c r="T4131" i="3"/>
  <c r="T4130" i="3"/>
  <c r="T4129" i="3"/>
  <c r="T4128" i="3"/>
  <c r="T4127" i="3"/>
  <c r="T4126" i="3"/>
  <c r="T4125" i="3"/>
  <c r="T4124" i="3"/>
  <c r="T4123" i="3"/>
  <c r="T4122" i="3"/>
  <c r="T4121" i="3"/>
  <c r="T4120" i="3"/>
  <c r="T4119" i="3"/>
  <c r="T4118" i="3"/>
  <c r="T4117" i="3"/>
  <c r="T4116" i="3"/>
  <c r="T4115" i="3"/>
  <c r="T4114" i="3"/>
  <c r="T4113" i="3"/>
  <c r="T4112" i="3"/>
  <c r="T4111" i="3"/>
  <c r="T4110" i="3"/>
  <c r="T4109" i="3"/>
  <c r="T4108" i="3"/>
  <c r="T4107" i="3"/>
  <c r="T4106" i="3"/>
  <c r="T4105" i="3"/>
  <c r="T4104" i="3"/>
  <c r="T4103" i="3"/>
  <c r="T4102" i="3"/>
  <c r="T4101" i="3"/>
  <c r="T4100" i="3"/>
  <c r="T4099" i="3"/>
  <c r="T4098" i="3"/>
  <c r="T4097" i="3"/>
  <c r="T4096" i="3"/>
  <c r="T4095" i="3"/>
  <c r="T4094" i="3"/>
  <c r="T4093" i="3"/>
  <c r="T4092" i="3"/>
  <c r="T4091" i="3"/>
  <c r="T4090" i="3"/>
  <c r="T4089" i="3"/>
  <c r="T4088" i="3"/>
  <c r="T4087" i="3"/>
  <c r="T4086" i="3"/>
  <c r="T4085" i="3"/>
  <c r="T4084" i="3"/>
  <c r="T4083" i="3"/>
  <c r="T4082" i="3"/>
  <c r="T4081" i="3"/>
  <c r="T4080" i="3"/>
  <c r="T4079" i="3"/>
  <c r="T4078" i="3"/>
  <c r="T4077" i="3"/>
  <c r="T4076" i="3"/>
  <c r="T4075" i="3"/>
  <c r="T4074" i="3"/>
  <c r="T4073" i="3"/>
  <c r="T4072" i="3"/>
  <c r="T4071" i="3"/>
  <c r="T4070" i="3"/>
  <c r="T4069" i="3"/>
  <c r="T4068" i="3"/>
  <c r="T4067" i="3"/>
  <c r="T4066" i="3"/>
  <c r="T4065" i="3"/>
  <c r="T4064" i="3"/>
  <c r="T4063" i="3"/>
  <c r="T4062" i="3"/>
  <c r="T4061" i="3"/>
  <c r="T4060" i="3"/>
  <c r="T4059" i="3"/>
  <c r="T4058" i="3"/>
  <c r="T4057" i="3"/>
  <c r="T4056" i="3"/>
  <c r="T4055" i="3"/>
  <c r="T4054" i="3"/>
  <c r="T4053" i="3"/>
  <c r="T4052" i="3"/>
  <c r="T4051" i="3"/>
  <c r="T4050" i="3"/>
  <c r="T4049" i="3"/>
  <c r="T4048" i="3"/>
  <c r="T4047" i="3"/>
  <c r="T4046" i="3"/>
  <c r="T4045" i="3"/>
  <c r="T4044" i="3"/>
  <c r="T4043" i="3"/>
  <c r="T4042" i="3"/>
  <c r="T4041" i="3"/>
  <c r="T4040" i="3"/>
  <c r="T4039" i="3"/>
  <c r="T4038" i="3"/>
  <c r="T4037" i="3"/>
  <c r="T4036" i="3"/>
  <c r="T4035" i="3"/>
  <c r="T4034" i="3"/>
  <c r="T4033" i="3"/>
  <c r="T4032" i="3"/>
  <c r="T4031" i="3"/>
  <c r="T4030" i="3"/>
  <c r="T4029" i="3"/>
  <c r="T4028" i="3"/>
  <c r="T4027" i="3"/>
  <c r="T4026" i="3"/>
  <c r="T4025" i="3"/>
  <c r="T4024" i="3"/>
  <c r="T4023" i="3"/>
  <c r="T4022" i="3"/>
  <c r="T4021" i="3"/>
  <c r="T4020" i="3"/>
  <c r="T4019" i="3"/>
  <c r="T4018" i="3"/>
  <c r="T4017" i="3"/>
  <c r="T4016" i="3"/>
  <c r="T4015" i="3"/>
  <c r="T4014" i="3"/>
  <c r="T4013" i="3"/>
  <c r="T4012" i="3"/>
  <c r="T4011" i="3"/>
  <c r="T4010" i="3"/>
  <c r="T4009" i="3"/>
  <c r="T4008" i="3"/>
  <c r="T4007" i="3"/>
  <c r="T4006" i="3"/>
  <c r="T4005" i="3"/>
  <c r="T4004" i="3"/>
  <c r="T4003" i="3"/>
  <c r="T4002" i="3"/>
  <c r="T4001" i="3"/>
  <c r="T4000" i="3"/>
  <c r="T3999" i="3"/>
  <c r="T3998" i="3"/>
  <c r="T3997" i="3"/>
  <c r="T3996" i="3"/>
  <c r="T3995" i="3"/>
  <c r="T3994" i="3"/>
  <c r="T3993" i="3"/>
  <c r="T3992" i="3"/>
  <c r="T3991" i="3"/>
  <c r="T3990" i="3"/>
  <c r="T3989" i="3"/>
  <c r="T3988" i="3"/>
  <c r="T3987" i="3"/>
  <c r="T3986" i="3"/>
  <c r="T3985" i="3"/>
  <c r="T3984" i="3"/>
  <c r="T3983" i="3"/>
  <c r="T3982" i="3"/>
  <c r="T3981" i="3"/>
  <c r="T3980" i="3"/>
  <c r="T3979" i="3"/>
  <c r="T3978" i="3"/>
  <c r="T3977" i="3"/>
  <c r="T3976" i="3"/>
  <c r="T3975" i="3"/>
  <c r="T3974" i="3"/>
  <c r="T3973" i="3"/>
  <c r="T3972" i="3"/>
  <c r="T3971" i="3"/>
  <c r="T3970" i="3"/>
  <c r="T3969" i="3"/>
  <c r="T3968" i="3"/>
  <c r="T3967" i="3"/>
  <c r="T3966" i="3"/>
  <c r="T3965" i="3"/>
  <c r="T3964" i="3"/>
  <c r="T3963" i="3"/>
  <c r="T3962" i="3"/>
  <c r="T3961" i="3"/>
  <c r="T3960" i="3"/>
  <c r="T3959" i="3"/>
  <c r="T3958" i="3"/>
  <c r="T3957" i="3"/>
  <c r="T3956" i="3"/>
  <c r="T3955" i="3"/>
  <c r="T3954" i="3"/>
  <c r="T3953" i="3"/>
  <c r="T3952" i="3"/>
  <c r="T3951" i="3"/>
  <c r="T3950" i="3"/>
  <c r="T3949" i="3"/>
  <c r="T3948" i="3"/>
  <c r="T3947" i="3"/>
  <c r="T3946" i="3"/>
  <c r="T3945" i="3"/>
  <c r="T3944" i="3"/>
  <c r="T3943" i="3"/>
  <c r="T3942" i="3"/>
  <c r="T3941" i="3"/>
  <c r="T3940" i="3"/>
  <c r="T3939" i="3"/>
  <c r="T3938" i="3"/>
  <c r="T3937" i="3"/>
  <c r="T3936" i="3"/>
  <c r="T3935" i="3"/>
  <c r="T3934" i="3"/>
  <c r="T3933" i="3"/>
  <c r="T3932" i="3"/>
  <c r="T3931" i="3"/>
  <c r="T3930" i="3"/>
  <c r="T3929" i="3"/>
  <c r="T3928" i="3"/>
  <c r="T3927" i="3"/>
  <c r="T3926" i="3"/>
  <c r="T3925" i="3"/>
  <c r="T3924" i="3"/>
  <c r="T3923" i="3"/>
  <c r="T3922" i="3"/>
  <c r="T3921" i="3"/>
  <c r="T3920" i="3"/>
  <c r="T3919" i="3"/>
  <c r="T3918" i="3"/>
  <c r="T3917" i="3"/>
  <c r="T3916" i="3"/>
  <c r="T3915" i="3"/>
  <c r="T3914" i="3"/>
  <c r="T3913" i="3"/>
  <c r="T3912" i="3"/>
  <c r="T3911" i="3"/>
  <c r="T3910" i="3"/>
  <c r="T3909" i="3"/>
  <c r="T3908" i="3"/>
  <c r="T3907" i="3"/>
  <c r="T3906" i="3"/>
  <c r="T3905" i="3"/>
  <c r="T3904" i="3"/>
  <c r="T3903" i="3"/>
  <c r="T3902" i="3"/>
  <c r="T3901" i="3"/>
  <c r="T3900" i="3"/>
  <c r="T3899" i="3"/>
  <c r="T3898" i="3"/>
  <c r="T3897" i="3"/>
  <c r="T3896" i="3"/>
  <c r="T3895" i="3"/>
  <c r="T3894" i="3"/>
  <c r="T3893" i="3"/>
  <c r="T3892" i="3"/>
  <c r="T3891" i="3"/>
  <c r="T3890" i="3"/>
  <c r="T3889" i="3"/>
  <c r="T3888" i="3"/>
  <c r="T3887" i="3"/>
  <c r="T3886" i="3"/>
  <c r="T3885" i="3"/>
  <c r="T3884" i="3"/>
  <c r="T3883" i="3"/>
  <c r="T3882" i="3"/>
  <c r="T3881" i="3"/>
  <c r="T3880" i="3"/>
  <c r="T3879" i="3"/>
  <c r="T3878" i="3"/>
  <c r="T3877" i="3"/>
  <c r="T3876" i="3"/>
  <c r="T3875" i="3"/>
  <c r="T3874" i="3"/>
  <c r="T3873" i="3"/>
  <c r="T3872" i="3"/>
  <c r="T3871" i="3"/>
  <c r="T3870" i="3"/>
  <c r="T3869" i="3"/>
  <c r="T3868" i="3"/>
  <c r="T3867" i="3"/>
  <c r="T3866" i="3"/>
  <c r="T3865" i="3"/>
  <c r="T3864" i="3"/>
  <c r="T3863" i="3"/>
  <c r="T3862" i="3"/>
  <c r="T3861" i="3"/>
  <c r="T3860" i="3"/>
  <c r="T3859" i="3"/>
  <c r="T3858" i="3"/>
  <c r="T3857" i="3"/>
  <c r="T3856" i="3"/>
  <c r="T3855" i="3"/>
  <c r="T3854" i="3"/>
  <c r="T3853" i="3"/>
  <c r="T3852" i="3"/>
  <c r="T3851" i="3"/>
  <c r="T3850" i="3"/>
  <c r="T3849" i="3"/>
  <c r="T3848" i="3"/>
  <c r="T3847" i="3"/>
  <c r="T3846" i="3"/>
  <c r="T3845" i="3"/>
  <c r="T3844" i="3"/>
  <c r="T3843" i="3"/>
  <c r="T3842" i="3"/>
  <c r="T3841" i="3"/>
  <c r="T3840" i="3"/>
  <c r="T3839" i="3"/>
  <c r="T3838" i="3"/>
  <c r="T3837" i="3"/>
  <c r="T3836" i="3"/>
  <c r="T3835" i="3"/>
  <c r="T3834" i="3"/>
  <c r="T3833" i="3"/>
  <c r="T3832" i="3"/>
  <c r="T3831" i="3"/>
  <c r="T3830" i="3"/>
  <c r="T3829" i="3"/>
  <c r="T3828" i="3"/>
  <c r="T3827" i="3"/>
  <c r="T3826" i="3"/>
  <c r="T3825" i="3"/>
  <c r="T3824" i="3"/>
  <c r="T3823" i="3"/>
  <c r="T3822" i="3"/>
  <c r="T3821" i="3"/>
  <c r="T3820" i="3"/>
  <c r="T3819" i="3"/>
  <c r="T3818" i="3"/>
  <c r="T3817" i="3"/>
  <c r="T3816" i="3"/>
  <c r="T3815" i="3"/>
  <c r="T3814" i="3"/>
  <c r="T3813" i="3"/>
  <c r="T3812" i="3"/>
  <c r="T3811" i="3"/>
  <c r="T3810" i="3"/>
  <c r="T3809" i="3"/>
  <c r="T3808" i="3"/>
  <c r="T3807" i="3"/>
  <c r="T3806" i="3"/>
  <c r="T3805" i="3"/>
  <c r="T3804" i="3"/>
  <c r="T3803" i="3"/>
  <c r="T3802" i="3"/>
  <c r="T3801" i="3"/>
  <c r="T3800" i="3"/>
  <c r="T3799" i="3"/>
  <c r="T3798" i="3"/>
  <c r="T3797" i="3"/>
  <c r="T3796" i="3"/>
  <c r="T3795" i="3"/>
  <c r="T3794" i="3"/>
  <c r="T3793" i="3"/>
  <c r="T3792" i="3"/>
  <c r="T3791" i="3"/>
  <c r="T3790" i="3"/>
  <c r="T3789" i="3"/>
  <c r="T3788" i="3"/>
  <c r="T3787" i="3"/>
  <c r="T3786" i="3"/>
  <c r="T3785" i="3"/>
  <c r="T3784" i="3"/>
  <c r="T3783" i="3"/>
  <c r="T3782" i="3"/>
  <c r="T3781" i="3"/>
  <c r="T3780" i="3"/>
  <c r="T3779" i="3"/>
  <c r="T3778" i="3"/>
  <c r="T3777" i="3"/>
  <c r="T3776" i="3"/>
  <c r="T3775" i="3"/>
  <c r="T3774" i="3"/>
  <c r="T3773" i="3"/>
  <c r="T3772" i="3"/>
  <c r="T3771" i="3"/>
  <c r="T3770" i="3"/>
  <c r="T3769" i="3"/>
  <c r="T3768" i="3"/>
  <c r="T3767" i="3"/>
  <c r="T3766" i="3"/>
  <c r="T3765" i="3"/>
  <c r="T3764" i="3"/>
  <c r="T3763" i="3"/>
  <c r="T3762" i="3"/>
  <c r="T3761" i="3"/>
  <c r="T3760" i="3"/>
  <c r="T3759" i="3"/>
  <c r="T3758" i="3"/>
  <c r="T3757" i="3"/>
  <c r="T3756" i="3"/>
  <c r="T3755" i="3"/>
  <c r="T3754" i="3"/>
  <c r="T3753" i="3"/>
  <c r="T3752" i="3"/>
  <c r="T3751" i="3"/>
  <c r="T3750" i="3"/>
  <c r="T3749" i="3"/>
  <c r="T3748" i="3"/>
  <c r="T3747" i="3"/>
  <c r="T3746" i="3"/>
  <c r="T3745" i="3"/>
  <c r="T3744" i="3"/>
  <c r="T3743" i="3"/>
  <c r="T3742" i="3"/>
  <c r="T3741" i="3"/>
  <c r="T3740" i="3"/>
  <c r="T3739" i="3"/>
  <c r="T3738" i="3"/>
  <c r="T3737" i="3"/>
  <c r="T3736" i="3"/>
  <c r="T3735" i="3"/>
  <c r="T3734" i="3"/>
  <c r="T3733" i="3"/>
  <c r="T3732" i="3"/>
  <c r="T3731" i="3"/>
  <c r="T3730" i="3"/>
  <c r="T3729" i="3"/>
  <c r="T3728" i="3"/>
  <c r="T3727" i="3"/>
  <c r="T3726" i="3"/>
  <c r="T3725" i="3"/>
  <c r="T3724" i="3"/>
  <c r="T3723" i="3"/>
  <c r="T3722" i="3"/>
  <c r="T3721" i="3"/>
  <c r="T3720" i="3"/>
  <c r="T3719" i="3"/>
  <c r="T3718" i="3"/>
  <c r="T3717" i="3"/>
  <c r="T3716" i="3"/>
  <c r="T3715" i="3"/>
  <c r="T3714" i="3"/>
  <c r="T3713" i="3"/>
  <c r="T3712" i="3"/>
  <c r="T3711" i="3"/>
  <c r="T3710" i="3"/>
  <c r="T3709" i="3"/>
  <c r="T3708" i="3"/>
  <c r="T3707" i="3"/>
  <c r="T3706" i="3"/>
  <c r="T3705" i="3"/>
  <c r="T3704" i="3"/>
  <c r="T3703" i="3"/>
  <c r="T3702" i="3"/>
  <c r="T3701" i="3"/>
  <c r="T3700" i="3"/>
  <c r="T3699" i="3"/>
  <c r="T3698" i="3"/>
  <c r="T3697" i="3"/>
  <c r="T3696" i="3"/>
  <c r="T3695" i="3"/>
  <c r="T3694" i="3"/>
  <c r="T3693" i="3"/>
  <c r="T3692" i="3"/>
  <c r="T3691" i="3"/>
  <c r="T3690" i="3"/>
  <c r="T3689" i="3"/>
  <c r="T3688" i="3"/>
  <c r="T3687" i="3"/>
  <c r="T3686" i="3"/>
  <c r="T3685" i="3"/>
  <c r="T3684" i="3"/>
  <c r="T3683" i="3"/>
  <c r="T3682" i="3"/>
  <c r="T3681" i="3"/>
  <c r="T3680" i="3"/>
  <c r="T3679" i="3"/>
  <c r="T3678" i="3"/>
  <c r="T3677" i="3"/>
  <c r="T3676" i="3"/>
  <c r="T3675" i="3"/>
  <c r="T3674" i="3"/>
  <c r="T3673" i="3"/>
  <c r="T3672" i="3"/>
  <c r="T3671" i="3"/>
  <c r="T3670" i="3"/>
  <c r="T3669" i="3"/>
  <c r="T3668" i="3"/>
  <c r="T3667" i="3"/>
  <c r="T3666" i="3"/>
  <c r="T3665" i="3"/>
  <c r="T3664" i="3"/>
  <c r="T3663" i="3"/>
  <c r="T3662" i="3"/>
  <c r="T3661" i="3"/>
  <c r="T3660" i="3"/>
  <c r="T3659" i="3"/>
  <c r="T3658" i="3"/>
  <c r="T3657" i="3"/>
  <c r="T3656" i="3"/>
  <c r="T3655" i="3"/>
  <c r="T3654" i="3"/>
  <c r="T3653" i="3"/>
  <c r="T3652" i="3"/>
  <c r="T3651" i="3"/>
  <c r="T3650" i="3"/>
  <c r="T3649" i="3"/>
  <c r="T3648" i="3"/>
  <c r="T3647" i="3"/>
  <c r="T3646" i="3"/>
  <c r="T3645" i="3"/>
  <c r="T3644" i="3"/>
  <c r="T3643" i="3"/>
  <c r="T3642" i="3"/>
  <c r="T3641" i="3"/>
  <c r="T3640" i="3"/>
  <c r="T3639" i="3"/>
  <c r="T3638" i="3"/>
  <c r="T3637" i="3"/>
  <c r="T3636" i="3"/>
  <c r="T3635" i="3"/>
  <c r="T3634" i="3"/>
  <c r="T3633" i="3"/>
  <c r="T3632" i="3"/>
  <c r="T3631" i="3"/>
  <c r="T3630" i="3"/>
  <c r="T3629" i="3"/>
  <c r="T3628" i="3"/>
  <c r="T3627" i="3"/>
  <c r="T3626" i="3"/>
  <c r="T3625" i="3"/>
  <c r="T3624" i="3"/>
  <c r="T3623" i="3"/>
  <c r="T3622" i="3"/>
  <c r="T3621" i="3"/>
  <c r="T3620" i="3"/>
  <c r="T3619" i="3"/>
  <c r="T3618" i="3"/>
  <c r="T3617" i="3"/>
  <c r="T3616" i="3"/>
  <c r="T3615" i="3"/>
  <c r="T3614" i="3"/>
  <c r="T3613" i="3"/>
  <c r="T3612" i="3"/>
  <c r="T3611" i="3"/>
  <c r="T3610" i="3"/>
  <c r="T3609" i="3"/>
  <c r="T3608" i="3"/>
  <c r="T3607" i="3"/>
  <c r="T3606" i="3"/>
  <c r="T3605" i="3"/>
  <c r="T3604" i="3"/>
  <c r="T3603" i="3"/>
  <c r="T3602" i="3"/>
  <c r="T3601" i="3"/>
  <c r="T3600" i="3"/>
  <c r="T3599" i="3"/>
  <c r="T3598" i="3"/>
  <c r="T3597" i="3"/>
  <c r="T3596" i="3"/>
  <c r="T3595" i="3"/>
  <c r="T3594" i="3"/>
  <c r="T3593" i="3"/>
  <c r="T3592" i="3"/>
  <c r="T3591" i="3"/>
  <c r="T3590" i="3"/>
  <c r="T3589" i="3"/>
  <c r="T3588" i="3"/>
  <c r="T3587" i="3"/>
  <c r="T3586" i="3"/>
  <c r="T3585" i="3"/>
  <c r="T3584" i="3"/>
  <c r="T3583" i="3"/>
  <c r="T3582" i="3"/>
  <c r="T3581" i="3"/>
  <c r="T3580" i="3"/>
  <c r="T3579" i="3"/>
  <c r="T3578" i="3"/>
  <c r="T3577" i="3"/>
  <c r="T3576" i="3"/>
  <c r="T3575" i="3"/>
  <c r="T3574" i="3"/>
  <c r="T3573" i="3"/>
  <c r="T3572" i="3"/>
  <c r="T3571" i="3"/>
  <c r="T3570" i="3"/>
  <c r="T3569" i="3"/>
  <c r="T3568" i="3"/>
  <c r="T3567" i="3"/>
  <c r="T3566" i="3"/>
  <c r="T3565" i="3"/>
  <c r="T3564" i="3"/>
  <c r="T3563" i="3"/>
  <c r="T3562" i="3"/>
  <c r="T3561" i="3"/>
  <c r="T3560" i="3"/>
  <c r="T3559" i="3"/>
  <c r="T3558" i="3"/>
  <c r="T3557" i="3"/>
  <c r="T3556" i="3"/>
  <c r="T3555" i="3"/>
  <c r="T3554" i="3"/>
  <c r="T3553" i="3"/>
  <c r="T3552" i="3"/>
  <c r="T3551" i="3"/>
  <c r="T3550" i="3"/>
  <c r="T3549" i="3"/>
  <c r="T3548" i="3"/>
  <c r="T3547" i="3"/>
  <c r="T3546" i="3"/>
  <c r="T3545" i="3"/>
  <c r="T3544" i="3"/>
  <c r="T3543" i="3"/>
  <c r="T3542" i="3"/>
  <c r="T3541" i="3"/>
  <c r="T3540" i="3"/>
  <c r="T3539" i="3"/>
  <c r="T3538" i="3"/>
  <c r="T3537" i="3"/>
  <c r="T3536" i="3"/>
  <c r="T3535" i="3"/>
  <c r="T3534" i="3"/>
  <c r="T3533" i="3"/>
  <c r="T3532" i="3"/>
  <c r="T3531" i="3"/>
  <c r="T3530" i="3"/>
  <c r="T3529" i="3"/>
  <c r="T3528" i="3"/>
  <c r="T3527" i="3"/>
  <c r="T3526" i="3"/>
  <c r="T3525" i="3"/>
  <c r="T3524" i="3"/>
  <c r="T3523" i="3"/>
  <c r="T3522" i="3"/>
  <c r="T3521" i="3"/>
  <c r="T3520" i="3"/>
  <c r="T3519" i="3"/>
  <c r="T3518" i="3"/>
  <c r="T3517" i="3"/>
  <c r="T3516" i="3"/>
  <c r="T3515" i="3"/>
  <c r="T3514" i="3"/>
  <c r="T3513" i="3"/>
  <c r="T3512" i="3"/>
  <c r="T3511" i="3"/>
  <c r="T3510" i="3"/>
  <c r="T3509" i="3"/>
  <c r="T3508" i="3"/>
  <c r="T3507" i="3"/>
  <c r="T3506" i="3"/>
  <c r="T3505" i="3"/>
  <c r="T3504" i="3"/>
  <c r="T3503" i="3"/>
  <c r="T3502" i="3"/>
  <c r="T3501" i="3"/>
  <c r="T3500" i="3"/>
  <c r="T3499" i="3"/>
  <c r="T3498" i="3"/>
  <c r="T3497" i="3"/>
  <c r="T3496" i="3"/>
  <c r="T3495" i="3"/>
  <c r="T3494" i="3"/>
  <c r="T3493" i="3"/>
  <c r="T3492" i="3"/>
  <c r="T3491" i="3"/>
  <c r="T3490" i="3"/>
  <c r="T3489" i="3"/>
  <c r="T3488" i="3"/>
  <c r="T3487" i="3"/>
  <c r="T3486" i="3"/>
  <c r="T3485" i="3"/>
  <c r="T3484" i="3"/>
  <c r="T3483" i="3"/>
  <c r="T3482" i="3"/>
  <c r="T3481" i="3"/>
  <c r="T3480" i="3"/>
  <c r="T3479" i="3"/>
  <c r="T3478" i="3"/>
  <c r="T3477" i="3"/>
  <c r="T3476" i="3"/>
  <c r="T3475" i="3"/>
  <c r="T3474" i="3"/>
  <c r="T3473" i="3"/>
  <c r="T3472" i="3"/>
  <c r="T3471" i="3"/>
  <c r="T3470" i="3"/>
  <c r="T3469" i="3"/>
  <c r="T3468" i="3"/>
  <c r="T3467" i="3"/>
  <c r="T3466" i="3"/>
  <c r="T3465" i="3"/>
  <c r="T3464" i="3"/>
  <c r="T3463" i="3"/>
  <c r="T3462" i="3"/>
  <c r="T3461" i="3"/>
  <c r="T3460" i="3"/>
  <c r="T3459" i="3"/>
  <c r="T3458" i="3"/>
  <c r="T3457" i="3"/>
  <c r="T3456" i="3"/>
  <c r="T3455" i="3"/>
  <c r="T3454" i="3"/>
  <c r="T3453" i="3"/>
  <c r="T3452" i="3"/>
  <c r="T3451" i="3"/>
  <c r="T3450" i="3"/>
  <c r="T3449" i="3"/>
  <c r="T3448" i="3"/>
  <c r="T3447" i="3"/>
  <c r="T3446" i="3"/>
  <c r="T3445" i="3"/>
  <c r="T3444" i="3"/>
  <c r="T3443" i="3"/>
  <c r="T3442" i="3"/>
  <c r="T3441" i="3"/>
  <c r="T3440" i="3"/>
  <c r="T3439" i="3"/>
  <c r="T3438" i="3"/>
  <c r="T3437" i="3"/>
  <c r="T3436" i="3"/>
  <c r="T3435" i="3"/>
  <c r="T3434" i="3"/>
  <c r="T3433" i="3"/>
  <c r="T3432" i="3"/>
  <c r="T3431" i="3"/>
  <c r="T3430" i="3"/>
  <c r="T3429" i="3"/>
  <c r="T3428" i="3"/>
  <c r="T3427" i="3"/>
  <c r="T3426" i="3"/>
  <c r="T3425" i="3"/>
  <c r="T3424" i="3"/>
  <c r="T3423" i="3"/>
  <c r="T3422" i="3"/>
  <c r="T3421" i="3"/>
  <c r="T3420" i="3"/>
  <c r="T3419" i="3"/>
  <c r="T3418" i="3"/>
  <c r="T3417" i="3"/>
  <c r="T3416" i="3"/>
  <c r="T3415" i="3"/>
  <c r="T3414" i="3"/>
  <c r="T3413" i="3"/>
  <c r="T3412" i="3"/>
  <c r="T3411" i="3"/>
  <c r="T3410" i="3"/>
  <c r="T3409" i="3"/>
  <c r="T3408" i="3"/>
  <c r="T3407" i="3"/>
  <c r="T3406" i="3"/>
  <c r="T3405" i="3"/>
  <c r="T3404" i="3"/>
  <c r="T3403" i="3"/>
  <c r="T3402" i="3"/>
  <c r="T3401" i="3"/>
  <c r="T3400" i="3"/>
  <c r="T3399" i="3"/>
  <c r="T3398" i="3"/>
  <c r="T3397" i="3"/>
  <c r="T3396" i="3"/>
  <c r="T3395" i="3"/>
  <c r="T3394" i="3"/>
  <c r="T3393" i="3"/>
  <c r="T3392" i="3"/>
  <c r="T3391" i="3"/>
  <c r="T3390" i="3"/>
  <c r="T3389" i="3"/>
  <c r="T3388" i="3"/>
  <c r="T3387" i="3"/>
  <c r="T3386" i="3"/>
  <c r="T3385" i="3"/>
  <c r="T3384" i="3"/>
  <c r="T3383" i="3"/>
  <c r="T3382" i="3"/>
  <c r="T3381" i="3"/>
  <c r="T3380" i="3"/>
  <c r="T3379" i="3"/>
  <c r="T3378" i="3"/>
  <c r="T3377" i="3"/>
  <c r="T3376" i="3"/>
  <c r="T3375" i="3"/>
  <c r="T3374" i="3"/>
  <c r="T3373" i="3"/>
  <c r="T3372" i="3"/>
  <c r="T3371" i="3"/>
  <c r="T3370" i="3"/>
  <c r="T3369" i="3"/>
  <c r="T3368" i="3"/>
  <c r="T3367" i="3"/>
  <c r="T3366" i="3"/>
  <c r="T3365" i="3"/>
  <c r="T3364" i="3"/>
  <c r="T3363" i="3"/>
  <c r="T3362" i="3"/>
  <c r="T3361" i="3"/>
  <c r="T3360" i="3"/>
  <c r="T3359" i="3"/>
  <c r="T3358" i="3"/>
  <c r="T3357" i="3"/>
  <c r="T3356" i="3"/>
  <c r="T3355" i="3"/>
  <c r="T3354" i="3"/>
  <c r="T3353" i="3"/>
  <c r="T3352" i="3"/>
  <c r="T3351" i="3"/>
  <c r="T3350" i="3"/>
  <c r="T3349" i="3"/>
  <c r="T3348" i="3"/>
  <c r="T3347" i="3"/>
  <c r="T3346" i="3"/>
  <c r="T3345" i="3"/>
  <c r="T3344" i="3"/>
  <c r="T3343" i="3"/>
  <c r="T3342" i="3"/>
  <c r="T3341" i="3"/>
  <c r="T3340" i="3"/>
  <c r="T3339" i="3"/>
  <c r="T3338" i="3"/>
  <c r="T3337" i="3"/>
  <c r="T3336" i="3"/>
  <c r="T3335" i="3"/>
  <c r="T3334" i="3"/>
  <c r="T3333" i="3"/>
  <c r="T3332" i="3"/>
  <c r="T3331" i="3"/>
  <c r="T3330" i="3"/>
  <c r="T3329" i="3"/>
  <c r="T3328" i="3"/>
  <c r="T3327" i="3"/>
  <c r="T3326" i="3"/>
  <c r="T3325" i="3"/>
  <c r="T3324" i="3"/>
  <c r="T3323" i="3"/>
  <c r="T3322" i="3"/>
  <c r="T3321" i="3"/>
  <c r="T3320" i="3"/>
  <c r="T3319" i="3"/>
  <c r="T3318" i="3"/>
  <c r="T3317" i="3"/>
  <c r="T3316" i="3"/>
  <c r="T3315" i="3"/>
  <c r="T3314" i="3"/>
  <c r="T3313" i="3"/>
  <c r="T3312" i="3"/>
  <c r="T3311" i="3"/>
  <c r="T3310" i="3"/>
  <c r="T3309" i="3"/>
  <c r="T3308" i="3"/>
  <c r="T3307" i="3"/>
  <c r="T3306" i="3"/>
  <c r="T3305" i="3"/>
  <c r="T3304" i="3"/>
  <c r="T3303" i="3"/>
  <c r="T3302" i="3"/>
  <c r="T3301" i="3"/>
  <c r="T3300" i="3"/>
  <c r="T3299" i="3"/>
  <c r="T3298" i="3"/>
  <c r="T3297" i="3"/>
  <c r="T3296" i="3"/>
  <c r="T3295" i="3"/>
  <c r="T3294" i="3"/>
  <c r="T3293" i="3"/>
  <c r="T3292" i="3"/>
  <c r="T3291" i="3"/>
  <c r="T3290" i="3"/>
  <c r="T3289" i="3"/>
  <c r="T3288" i="3"/>
  <c r="T3287" i="3"/>
  <c r="T3286" i="3"/>
  <c r="T3285" i="3"/>
  <c r="T3284" i="3"/>
  <c r="T3283" i="3"/>
  <c r="T3282" i="3"/>
  <c r="T3281" i="3"/>
  <c r="T3280" i="3"/>
  <c r="T3279" i="3"/>
  <c r="T3278" i="3"/>
  <c r="T3277" i="3"/>
  <c r="T3276" i="3"/>
  <c r="T3275" i="3"/>
  <c r="T3274" i="3"/>
  <c r="T3273" i="3"/>
  <c r="T3272" i="3"/>
  <c r="T3271" i="3"/>
  <c r="T3270" i="3"/>
  <c r="T3269" i="3"/>
  <c r="T3268" i="3"/>
  <c r="T3267" i="3"/>
  <c r="T3266" i="3"/>
  <c r="T3265" i="3"/>
  <c r="T3264" i="3"/>
  <c r="T3263" i="3"/>
  <c r="T3262" i="3"/>
  <c r="T3261" i="3"/>
  <c r="T3260" i="3"/>
  <c r="T3259" i="3"/>
  <c r="T3258" i="3"/>
  <c r="T3257" i="3"/>
  <c r="T3256" i="3"/>
  <c r="T3255" i="3"/>
  <c r="T3254" i="3"/>
  <c r="T3253" i="3"/>
  <c r="T3252" i="3"/>
  <c r="T3251" i="3"/>
  <c r="T3250" i="3"/>
  <c r="T3249" i="3"/>
  <c r="T3248" i="3"/>
  <c r="T3247" i="3"/>
  <c r="T3246" i="3"/>
  <c r="T3245" i="3"/>
  <c r="T3244" i="3"/>
  <c r="T3243" i="3"/>
  <c r="T3242" i="3"/>
  <c r="T3241" i="3"/>
  <c r="T3240" i="3"/>
  <c r="T3239" i="3"/>
  <c r="T3238" i="3"/>
  <c r="T3237" i="3"/>
  <c r="T3236" i="3"/>
  <c r="T3235" i="3"/>
  <c r="T3234" i="3"/>
  <c r="T3233" i="3"/>
  <c r="T3232" i="3"/>
  <c r="T3231" i="3"/>
  <c r="T3230" i="3"/>
  <c r="T3229" i="3"/>
  <c r="T3228" i="3"/>
  <c r="T3227" i="3"/>
  <c r="T3226" i="3"/>
  <c r="T3225" i="3"/>
  <c r="T3224" i="3"/>
  <c r="T3223" i="3"/>
  <c r="T3222" i="3"/>
  <c r="T3221" i="3"/>
  <c r="T3220" i="3"/>
  <c r="T3219" i="3"/>
  <c r="T3218" i="3"/>
  <c r="T3217" i="3"/>
  <c r="T3216" i="3"/>
  <c r="T3215" i="3"/>
  <c r="T3214" i="3"/>
  <c r="T3213" i="3"/>
  <c r="T3212" i="3"/>
  <c r="T3211" i="3"/>
  <c r="T3210" i="3"/>
  <c r="T3209" i="3"/>
  <c r="T3208" i="3"/>
  <c r="T3207" i="3"/>
  <c r="T3206" i="3"/>
  <c r="T3205" i="3"/>
  <c r="T3204" i="3"/>
  <c r="T3203" i="3"/>
  <c r="T3202" i="3"/>
  <c r="T3201" i="3"/>
  <c r="T3200" i="3"/>
  <c r="T3199" i="3"/>
  <c r="T3198" i="3"/>
  <c r="T3197" i="3"/>
  <c r="T3196" i="3"/>
  <c r="T3195" i="3"/>
  <c r="T3194" i="3"/>
  <c r="T3193" i="3"/>
  <c r="T3192" i="3"/>
  <c r="T3191" i="3"/>
  <c r="T3190" i="3"/>
  <c r="T3189" i="3"/>
  <c r="T3188" i="3"/>
  <c r="T3187" i="3"/>
  <c r="T3186" i="3"/>
  <c r="T3185" i="3"/>
  <c r="T3184" i="3"/>
  <c r="T3183" i="3"/>
  <c r="T3182" i="3"/>
  <c r="T3181" i="3"/>
  <c r="T3180" i="3"/>
  <c r="T3179" i="3"/>
  <c r="T3178" i="3"/>
  <c r="T3177" i="3"/>
  <c r="T3176" i="3"/>
  <c r="T3175" i="3"/>
  <c r="T3174" i="3"/>
  <c r="T3173" i="3"/>
  <c r="T3172" i="3"/>
  <c r="T3171" i="3"/>
  <c r="T3170" i="3"/>
  <c r="T3169" i="3"/>
  <c r="T3168" i="3"/>
  <c r="T3167" i="3"/>
  <c r="T3166" i="3"/>
  <c r="T3165" i="3"/>
  <c r="T3164" i="3"/>
  <c r="T3163" i="3"/>
  <c r="T3162" i="3"/>
  <c r="T3161" i="3"/>
  <c r="T3160" i="3"/>
  <c r="T3159" i="3"/>
  <c r="T3158" i="3"/>
  <c r="T3157" i="3"/>
  <c r="T3156" i="3"/>
  <c r="T3155" i="3"/>
  <c r="T3154" i="3"/>
  <c r="T3153" i="3"/>
  <c r="T3152" i="3"/>
  <c r="T3151" i="3"/>
  <c r="T3150" i="3"/>
  <c r="T3149" i="3"/>
  <c r="T3148" i="3"/>
  <c r="T3147" i="3"/>
  <c r="T3146" i="3"/>
  <c r="T3145" i="3"/>
  <c r="T3144" i="3"/>
  <c r="T3143" i="3"/>
  <c r="T3142" i="3"/>
  <c r="T3141" i="3"/>
  <c r="T3140" i="3"/>
  <c r="T3139" i="3"/>
  <c r="T3138" i="3"/>
  <c r="T3137" i="3"/>
  <c r="T3136" i="3"/>
  <c r="T3135" i="3"/>
  <c r="T3134" i="3"/>
  <c r="T3133" i="3"/>
  <c r="T3132" i="3"/>
  <c r="T3131" i="3"/>
  <c r="T3130" i="3"/>
  <c r="T3129" i="3"/>
  <c r="T3128" i="3"/>
  <c r="T3127" i="3"/>
  <c r="T3126" i="3"/>
  <c r="T3125" i="3"/>
  <c r="T3124" i="3"/>
  <c r="T3123" i="3"/>
  <c r="T3122" i="3"/>
  <c r="T3121" i="3"/>
  <c r="T3120" i="3"/>
  <c r="T3119" i="3"/>
  <c r="T3118" i="3"/>
  <c r="T3117" i="3"/>
  <c r="T3116" i="3"/>
  <c r="T3115" i="3"/>
  <c r="T3114" i="3"/>
  <c r="T3113" i="3"/>
  <c r="T3112" i="3"/>
  <c r="T3111" i="3"/>
  <c r="T3110" i="3"/>
  <c r="T3109" i="3"/>
  <c r="T3108" i="3"/>
  <c r="T3107" i="3"/>
  <c r="T3106" i="3"/>
  <c r="T3105" i="3"/>
  <c r="T3104" i="3"/>
  <c r="T3103" i="3"/>
  <c r="T3102" i="3"/>
  <c r="T3101" i="3"/>
  <c r="T3100" i="3"/>
  <c r="T3099" i="3"/>
  <c r="T3098" i="3"/>
  <c r="T3097" i="3"/>
  <c r="T3096" i="3"/>
  <c r="T3095" i="3"/>
  <c r="T3094" i="3"/>
  <c r="T3093" i="3"/>
  <c r="T3092" i="3"/>
  <c r="T3091" i="3"/>
  <c r="T3090" i="3"/>
  <c r="T3089" i="3"/>
  <c r="T3088" i="3"/>
  <c r="T3087" i="3"/>
  <c r="T3086" i="3"/>
  <c r="T3085" i="3"/>
  <c r="T3084" i="3"/>
  <c r="T3083" i="3"/>
  <c r="T3082" i="3"/>
  <c r="T3081" i="3"/>
  <c r="T3080" i="3"/>
  <c r="T3079" i="3"/>
  <c r="T3078" i="3"/>
  <c r="T3077" i="3"/>
  <c r="T3076" i="3"/>
  <c r="T3075" i="3"/>
  <c r="T3074" i="3"/>
  <c r="T3073" i="3"/>
  <c r="T3072" i="3"/>
  <c r="T3071" i="3"/>
  <c r="T3070" i="3"/>
  <c r="T3069" i="3"/>
  <c r="T3068" i="3"/>
  <c r="T3067" i="3"/>
  <c r="T3066" i="3"/>
  <c r="T3065" i="3"/>
  <c r="T3064" i="3"/>
  <c r="T3063" i="3"/>
  <c r="T3062" i="3"/>
  <c r="T3061" i="3"/>
  <c r="T3060" i="3"/>
  <c r="T3059" i="3"/>
  <c r="T3058" i="3"/>
  <c r="T3057" i="3"/>
  <c r="T3056" i="3"/>
  <c r="T3055" i="3"/>
  <c r="T3054" i="3"/>
  <c r="T3053" i="3"/>
  <c r="T3052" i="3"/>
  <c r="T3051" i="3"/>
  <c r="T3050" i="3"/>
  <c r="T3049" i="3"/>
  <c r="T3048" i="3"/>
  <c r="T3047" i="3"/>
  <c r="T3046" i="3"/>
  <c r="T3045" i="3"/>
  <c r="T3044" i="3"/>
  <c r="T3043" i="3"/>
  <c r="T3042" i="3"/>
  <c r="T3041" i="3"/>
  <c r="T3040" i="3"/>
  <c r="T3039" i="3"/>
  <c r="T3038" i="3"/>
  <c r="T3037" i="3"/>
  <c r="T3036" i="3"/>
  <c r="T3035" i="3"/>
  <c r="T3034" i="3"/>
  <c r="T3033" i="3"/>
  <c r="T3032" i="3"/>
  <c r="T3031" i="3"/>
  <c r="T3030" i="3"/>
  <c r="T3029" i="3"/>
  <c r="T3028" i="3"/>
  <c r="T3027" i="3"/>
  <c r="T3026" i="3"/>
  <c r="T3025" i="3"/>
  <c r="T3024" i="3"/>
  <c r="T3023" i="3"/>
  <c r="T3022" i="3"/>
  <c r="T3021" i="3"/>
  <c r="T3020" i="3"/>
  <c r="T3019" i="3"/>
  <c r="T3018" i="3"/>
  <c r="T3017" i="3"/>
  <c r="T3016" i="3"/>
  <c r="T3015" i="3"/>
  <c r="T3014" i="3"/>
  <c r="T3013" i="3"/>
  <c r="T3012" i="3"/>
  <c r="T3011" i="3"/>
  <c r="T3010" i="3"/>
  <c r="T3009" i="3"/>
  <c r="T3008" i="3"/>
  <c r="T3007" i="3"/>
  <c r="T3006" i="3"/>
  <c r="T3005" i="3"/>
  <c r="T3004" i="3"/>
  <c r="T3003" i="3"/>
  <c r="T3002" i="3"/>
  <c r="T3001" i="3"/>
  <c r="T3000" i="3"/>
  <c r="T2999" i="3"/>
  <c r="T2998" i="3"/>
  <c r="T2997" i="3"/>
  <c r="T2996" i="3"/>
  <c r="T2995" i="3"/>
  <c r="T2994" i="3"/>
  <c r="T2993" i="3"/>
  <c r="T2992" i="3"/>
  <c r="T2991" i="3"/>
  <c r="T2990" i="3"/>
  <c r="T2989" i="3"/>
  <c r="T2988" i="3"/>
  <c r="T2987" i="3"/>
  <c r="T2986" i="3"/>
  <c r="T2985" i="3"/>
  <c r="T2984" i="3"/>
  <c r="T2983" i="3"/>
  <c r="T2982" i="3"/>
  <c r="T2981" i="3"/>
  <c r="T2980" i="3"/>
  <c r="T2979" i="3"/>
  <c r="T2978" i="3"/>
  <c r="T2977" i="3"/>
  <c r="T2976" i="3"/>
  <c r="T2975" i="3"/>
  <c r="T2974" i="3"/>
  <c r="T2973" i="3"/>
  <c r="T2972" i="3"/>
  <c r="T2971" i="3"/>
  <c r="T2970" i="3"/>
  <c r="T2969" i="3"/>
  <c r="T2968" i="3"/>
  <c r="T2967" i="3"/>
  <c r="T2966" i="3"/>
  <c r="T2965" i="3"/>
  <c r="T2964" i="3"/>
  <c r="T2963" i="3"/>
  <c r="T2962" i="3"/>
  <c r="T2961" i="3"/>
  <c r="T2960" i="3"/>
  <c r="T2959" i="3"/>
  <c r="T2958" i="3"/>
  <c r="T2957" i="3"/>
  <c r="T2956" i="3"/>
  <c r="T2955" i="3"/>
  <c r="T2954" i="3"/>
  <c r="T2953" i="3"/>
  <c r="T2952" i="3"/>
  <c r="T2951" i="3"/>
  <c r="T2950" i="3"/>
  <c r="T2949" i="3"/>
  <c r="T2948" i="3"/>
  <c r="T2947" i="3"/>
  <c r="T2946" i="3"/>
  <c r="T2945" i="3"/>
  <c r="T2944" i="3"/>
  <c r="T2943" i="3"/>
  <c r="T2942" i="3"/>
  <c r="T2941" i="3"/>
  <c r="T2940" i="3"/>
  <c r="T2939" i="3"/>
  <c r="T2938" i="3"/>
  <c r="T2937" i="3"/>
  <c r="T2936" i="3"/>
  <c r="T2935" i="3"/>
  <c r="T2934" i="3"/>
  <c r="T2933" i="3"/>
  <c r="T2932" i="3"/>
  <c r="T2931" i="3"/>
  <c r="T2930" i="3"/>
  <c r="T2929" i="3"/>
  <c r="T2928" i="3"/>
  <c r="T2927" i="3"/>
  <c r="T2926" i="3"/>
  <c r="T2925" i="3"/>
  <c r="T2924" i="3"/>
  <c r="T2923" i="3"/>
  <c r="T2922" i="3"/>
  <c r="T2921" i="3"/>
  <c r="T2920" i="3"/>
  <c r="T2919" i="3"/>
  <c r="T2918" i="3"/>
  <c r="T2917" i="3"/>
  <c r="T2916" i="3"/>
  <c r="T2915" i="3"/>
  <c r="T2914" i="3"/>
  <c r="T2913" i="3"/>
  <c r="T2912" i="3"/>
  <c r="T2911" i="3"/>
  <c r="T2910" i="3"/>
  <c r="T2909" i="3"/>
  <c r="T2908" i="3"/>
  <c r="T2907" i="3"/>
  <c r="T2906" i="3"/>
  <c r="T2905" i="3"/>
  <c r="T2904" i="3"/>
  <c r="T2903" i="3"/>
  <c r="T2902" i="3"/>
  <c r="T2901" i="3"/>
  <c r="T2900" i="3"/>
  <c r="T2899" i="3"/>
  <c r="T2898" i="3"/>
  <c r="T2897" i="3"/>
  <c r="T2896" i="3"/>
  <c r="T2895" i="3"/>
  <c r="T2894" i="3"/>
  <c r="T2893" i="3"/>
  <c r="T2892" i="3"/>
  <c r="T2891" i="3"/>
  <c r="T2890" i="3"/>
  <c r="T2889" i="3"/>
  <c r="T2888" i="3"/>
  <c r="T2887" i="3"/>
  <c r="T2886" i="3"/>
  <c r="T2885" i="3"/>
  <c r="T2884" i="3"/>
  <c r="T2883" i="3"/>
  <c r="T2882" i="3"/>
  <c r="T2881" i="3"/>
  <c r="T2880" i="3"/>
  <c r="T2879" i="3"/>
  <c r="T2878" i="3"/>
  <c r="T2877" i="3"/>
  <c r="T2876" i="3"/>
  <c r="T2875" i="3"/>
  <c r="T2874" i="3"/>
  <c r="T2873" i="3"/>
  <c r="T2872" i="3"/>
  <c r="T2871" i="3"/>
  <c r="T2870" i="3"/>
  <c r="T2869" i="3"/>
  <c r="T2868" i="3"/>
  <c r="T2867" i="3"/>
  <c r="T2866" i="3"/>
  <c r="T2865" i="3"/>
  <c r="T2864" i="3"/>
  <c r="T2863" i="3"/>
  <c r="T2862" i="3"/>
  <c r="T2861" i="3"/>
  <c r="T2860" i="3"/>
  <c r="T2859" i="3"/>
  <c r="T2858" i="3"/>
  <c r="T2857" i="3"/>
  <c r="T2856" i="3"/>
  <c r="T2855" i="3"/>
  <c r="T2854" i="3"/>
  <c r="T2853" i="3"/>
  <c r="T2852" i="3"/>
  <c r="T2851" i="3"/>
  <c r="T2850" i="3"/>
  <c r="T2849" i="3"/>
  <c r="T2848" i="3"/>
  <c r="T2847" i="3"/>
  <c r="T2846" i="3"/>
  <c r="T2845" i="3"/>
  <c r="T2844" i="3"/>
  <c r="T2843" i="3"/>
  <c r="T2842" i="3"/>
  <c r="T2841" i="3"/>
  <c r="T2840" i="3"/>
  <c r="T2839" i="3"/>
  <c r="T2838" i="3"/>
  <c r="T2837" i="3"/>
  <c r="T2836" i="3"/>
  <c r="T2835" i="3"/>
  <c r="T2834" i="3"/>
  <c r="T2833" i="3"/>
  <c r="T2832" i="3"/>
  <c r="T2831" i="3"/>
  <c r="T2830" i="3"/>
  <c r="T2829" i="3"/>
  <c r="T2828" i="3"/>
  <c r="T2827" i="3"/>
  <c r="T2826" i="3"/>
  <c r="T2825" i="3"/>
  <c r="T2824" i="3"/>
  <c r="T2823" i="3"/>
  <c r="T2822" i="3"/>
  <c r="T2821" i="3"/>
  <c r="T2820" i="3"/>
  <c r="T2819" i="3"/>
  <c r="T2818" i="3"/>
  <c r="T2817" i="3"/>
  <c r="T2816" i="3"/>
  <c r="T2815" i="3"/>
  <c r="T2814" i="3"/>
  <c r="T2813" i="3"/>
  <c r="T2812" i="3"/>
  <c r="T2811" i="3"/>
  <c r="T2810" i="3"/>
  <c r="T2809" i="3"/>
  <c r="T2808" i="3"/>
  <c r="T2807" i="3"/>
  <c r="T2806" i="3"/>
  <c r="T2805" i="3"/>
  <c r="T2804" i="3"/>
  <c r="T2803" i="3"/>
  <c r="T2802" i="3"/>
  <c r="T2801" i="3"/>
  <c r="T2800" i="3"/>
  <c r="T2799" i="3"/>
  <c r="T2798" i="3"/>
  <c r="T2797" i="3"/>
  <c r="T2796" i="3"/>
  <c r="T2795" i="3"/>
  <c r="T2794" i="3"/>
  <c r="T2793" i="3"/>
  <c r="T2792" i="3"/>
  <c r="T2791" i="3"/>
  <c r="T2790" i="3"/>
  <c r="T2789" i="3"/>
  <c r="T2788" i="3"/>
  <c r="T2787" i="3"/>
  <c r="T2786" i="3"/>
  <c r="T2785" i="3"/>
  <c r="T2784" i="3"/>
  <c r="T2783" i="3"/>
  <c r="T2782" i="3"/>
  <c r="T2781" i="3"/>
  <c r="T2780" i="3"/>
  <c r="T2779" i="3"/>
  <c r="T2778" i="3"/>
  <c r="T2777" i="3"/>
  <c r="T2776" i="3"/>
  <c r="T2775" i="3"/>
  <c r="T2774" i="3"/>
  <c r="T2773" i="3"/>
  <c r="T2772" i="3"/>
  <c r="T2771" i="3"/>
  <c r="T2770" i="3"/>
  <c r="T2769" i="3"/>
  <c r="T2768" i="3"/>
  <c r="T2767" i="3"/>
  <c r="T2766" i="3"/>
  <c r="T2765" i="3"/>
  <c r="T2764" i="3"/>
  <c r="T2763" i="3"/>
  <c r="T2762" i="3"/>
  <c r="T2761" i="3"/>
  <c r="T2760" i="3"/>
  <c r="T2759" i="3"/>
  <c r="T2758" i="3"/>
  <c r="T2757" i="3"/>
  <c r="T2756" i="3"/>
  <c r="T2755" i="3"/>
  <c r="T2754" i="3"/>
  <c r="T2753" i="3"/>
  <c r="T2752" i="3"/>
  <c r="T2751" i="3"/>
  <c r="T2750" i="3"/>
  <c r="T2749" i="3"/>
  <c r="T2748" i="3"/>
  <c r="T2747" i="3"/>
  <c r="T2746" i="3"/>
  <c r="T2745" i="3"/>
  <c r="T2744" i="3"/>
  <c r="T2743" i="3"/>
  <c r="T2742" i="3"/>
  <c r="T2741" i="3"/>
  <c r="T2740" i="3"/>
  <c r="T2739" i="3"/>
  <c r="T2738" i="3"/>
  <c r="T2737" i="3"/>
  <c r="T2736" i="3"/>
  <c r="T2735" i="3"/>
  <c r="T2734" i="3"/>
  <c r="T2733" i="3"/>
  <c r="T2732" i="3"/>
  <c r="T2731" i="3"/>
  <c r="T2730" i="3"/>
  <c r="T2729" i="3"/>
  <c r="T2728" i="3"/>
  <c r="T2727" i="3"/>
  <c r="T2726" i="3"/>
  <c r="T2725" i="3"/>
  <c r="T2724" i="3"/>
  <c r="T2723" i="3"/>
  <c r="T2722" i="3"/>
  <c r="T2721" i="3"/>
  <c r="T2720" i="3"/>
  <c r="T2719" i="3"/>
  <c r="T2718" i="3"/>
  <c r="T2717" i="3"/>
  <c r="T2716" i="3"/>
  <c r="T2715" i="3"/>
  <c r="T2714" i="3"/>
  <c r="T2713" i="3"/>
  <c r="T2712" i="3"/>
  <c r="T2711" i="3"/>
  <c r="T2710" i="3"/>
  <c r="T2709" i="3"/>
  <c r="T2708" i="3"/>
  <c r="T2707" i="3"/>
  <c r="T2706" i="3"/>
  <c r="T2705" i="3"/>
  <c r="T2704" i="3"/>
  <c r="T2703" i="3"/>
  <c r="T2702" i="3"/>
  <c r="T2701" i="3"/>
  <c r="T2700" i="3"/>
  <c r="T2699" i="3"/>
  <c r="T2698" i="3"/>
  <c r="T2697" i="3"/>
  <c r="T2696" i="3"/>
  <c r="T2695" i="3"/>
  <c r="T2694" i="3"/>
  <c r="T2693" i="3"/>
  <c r="T2692" i="3"/>
  <c r="T2691" i="3"/>
  <c r="T2690" i="3"/>
  <c r="T2689" i="3"/>
  <c r="T2688" i="3"/>
  <c r="T2687" i="3"/>
  <c r="T2686" i="3"/>
  <c r="T2685" i="3"/>
  <c r="T2684" i="3"/>
  <c r="T2683" i="3"/>
  <c r="T2682" i="3"/>
  <c r="T2681" i="3"/>
  <c r="T2680" i="3"/>
  <c r="T2679" i="3"/>
  <c r="T2678" i="3"/>
  <c r="T2677" i="3"/>
  <c r="T2676" i="3"/>
  <c r="T2675" i="3"/>
  <c r="T2674" i="3"/>
  <c r="T2673" i="3"/>
  <c r="T2672" i="3"/>
  <c r="T2671" i="3"/>
  <c r="T2670" i="3"/>
  <c r="T2669" i="3"/>
  <c r="T2668" i="3"/>
  <c r="T2667" i="3"/>
  <c r="T2666" i="3"/>
  <c r="T2665" i="3"/>
  <c r="T2664" i="3"/>
  <c r="T2663" i="3"/>
  <c r="T2662" i="3"/>
  <c r="T2661" i="3"/>
  <c r="T2660" i="3"/>
  <c r="T2659" i="3"/>
  <c r="T2658" i="3"/>
  <c r="T2657" i="3"/>
  <c r="T2656" i="3"/>
  <c r="T2655" i="3"/>
  <c r="T2654" i="3"/>
  <c r="T2653" i="3"/>
  <c r="T2652" i="3"/>
  <c r="T2651" i="3"/>
  <c r="T2650" i="3"/>
  <c r="T2649" i="3"/>
  <c r="T2648" i="3"/>
  <c r="T2647" i="3"/>
  <c r="T2646" i="3"/>
  <c r="T2645" i="3"/>
  <c r="T2644" i="3"/>
  <c r="T2643" i="3"/>
  <c r="T2642" i="3"/>
  <c r="T2641" i="3"/>
  <c r="T2640" i="3"/>
  <c r="T2639" i="3"/>
  <c r="T2638" i="3"/>
  <c r="T2637" i="3"/>
  <c r="T2636" i="3"/>
  <c r="T2635" i="3"/>
  <c r="T2634" i="3"/>
  <c r="T2633" i="3"/>
  <c r="T2632" i="3"/>
  <c r="T2631" i="3"/>
  <c r="T2630" i="3"/>
  <c r="T2629" i="3"/>
  <c r="T2628" i="3"/>
  <c r="T2627" i="3"/>
  <c r="T2626" i="3"/>
  <c r="T2625" i="3"/>
  <c r="T2624" i="3"/>
  <c r="T2623" i="3"/>
  <c r="T2622" i="3"/>
  <c r="T2621" i="3"/>
  <c r="T2620" i="3"/>
  <c r="T2619" i="3"/>
  <c r="T2618" i="3"/>
  <c r="T2617" i="3"/>
  <c r="T2616" i="3"/>
  <c r="T2615" i="3"/>
  <c r="T2614" i="3"/>
  <c r="T2613" i="3"/>
  <c r="T2612" i="3"/>
  <c r="T2611" i="3"/>
  <c r="T2610" i="3"/>
  <c r="T2609" i="3"/>
  <c r="T2608" i="3"/>
  <c r="T2607" i="3"/>
  <c r="T2606" i="3"/>
  <c r="T2605" i="3"/>
  <c r="T2604" i="3"/>
  <c r="T2603" i="3"/>
  <c r="T2602" i="3"/>
  <c r="T2601" i="3"/>
  <c r="T2600" i="3"/>
  <c r="T2599" i="3"/>
  <c r="T2598" i="3"/>
  <c r="T2597" i="3"/>
  <c r="T2596" i="3"/>
  <c r="T2595" i="3"/>
  <c r="T2594" i="3"/>
  <c r="T2593" i="3"/>
  <c r="T2592" i="3"/>
  <c r="T2591" i="3"/>
  <c r="T2590" i="3"/>
  <c r="T2589" i="3"/>
  <c r="T2588" i="3"/>
  <c r="T2587" i="3"/>
  <c r="T2586" i="3"/>
  <c r="T2585" i="3"/>
  <c r="T2584" i="3"/>
  <c r="T2583" i="3"/>
  <c r="T2582" i="3"/>
  <c r="T2581" i="3"/>
  <c r="T2580" i="3"/>
  <c r="T2579" i="3"/>
  <c r="T2578" i="3"/>
  <c r="T2577" i="3"/>
  <c r="T2576" i="3"/>
  <c r="T2575" i="3"/>
  <c r="T2574" i="3"/>
  <c r="T2573" i="3"/>
  <c r="T2572" i="3"/>
  <c r="T2571" i="3"/>
  <c r="T2570" i="3"/>
  <c r="T2569" i="3"/>
  <c r="T2568" i="3"/>
  <c r="T2567" i="3"/>
  <c r="T2566" i="3"/>
  <c r="T2565" i="3"/>
  <c r="T2564" i="3"/>
  <c r="T2563" i="3"/>
  <c r="T2562" i="3"/>
  <c r="T2561" i="3"/>
  <c r="T2560" i="3"/>
  <c r="T2559" i="3"/>
  <c r="T2558" i="3"/>
  <c r="T2557" i="3"/>
  <c r="T2556" i="3"/>
  <c r="T2555" i="3"/>
  <c r="T2554" i="3"/>
  <c r="T2553" i="3"/>
  <c r="T2552" i="3"/>
  <c r="T2551" i="3"/>
  <c r="T2550" i="3"/>
  <c r="T2549" i="3"/>
  <c r="T2548" i="3"/>
  <c r="T2547" i="3"/>
  <c r="T2546" i="3"/>
  <c r="T2545" i="3"/>
  <c r="T2544" i="3"/>
  <c r="T2543" i="3"/>
  <c r="T2542" i="3"/>
  <c r="T2541" i="3"/>
  <c r="T2540" i="3"/>
  <c r="T2539" i="3"/>
  <c r="T2538" i="3"/>
  <c r="T2537" i="3"/>
  <c r="T2536" i="3"/>
  <c r="T2535" i="3"/>
  <c r="T2534" i="3"/>
  <c r="T2533" i="3"/>
  <c r="T2532" i="3"/>
  <c r="T2531" i="3"/>
  <c r="T2530" i="3"/>
  <c r="T2529" i="3"/>
  <c r="T2528" i="3"/>
  <c r="T2527" i="3"/>
  <c r="T2526" i="3"/>
  <c r="T2525" i="3"/>
  <c r="T2524" i="3"/>
  <c r="T2523" i="3"/>
  <c r="T2522" i="3"/>
  <c r="T2521" i="3"/>
  <c r="T2520" i="3"/>
  <c r="T2519" i="3"/>
  <c r="T2518" i="3"/>
  <c r="T2517" i="3"/>
  <c r="T2516" i="3"/>
  <c r="T2515" i="3"/>
  <c r="T2514" i="3"/>
  <c r="T2513" i="3"/>
  <c r="T2512" i="3"/>
  <c r="T2511" i="3"/>
  <c r="T2510" i="3"/>
  <c r="T2509" i="3"/>
  <c r="T2508" i="3"/>
  <c r="T2507" i="3"/>
  <c r="T2506" i="3"/>
  <c r="T2505" i="3"/>
  <c r="T2504" i="3"/>
  <c r="T2503" i="3"/>
  <c r="T2502" i="3"/>
  <c r="T2501" i="3"/>
  <c r="T2500" i="3"/>
  <c r="T2499" i="3"/>
  <c r="T2498" i="3"/>
  <c r="T2497" i="3"/>
  <c r="T2496" i="3"/>
  <c r="T2495" i="3"/>
  <c r="T2494" i="3"/>
  <c r="T2493" i="3"/>
  <c r="T2492" i="3"/>
  <c r="T2491" i="3"/>
  <c r="T2490" i="3"/>
  <c r="T2489" i="3"/>
  <c r="T2488" i="3"/>
  <c r="T2487" i="3"/>
  <c r="T2486" i="3"/>
  <c r="T2485" i="3"/>
  <c r="T2484" i="3"/>
  <c r="T2483" i="3"/>
  <c r="T2482" i="3"/>
  <c r="T2481" i="3"/>
  <c r="T2480" i="3"/>
  <c r="T2479" i="3"/>
  <c r="T2478" i="3"/>
  <c r="T2477" i="3"/>
  <c r="T2476" i="3"/>
  <c r="T2475" i="3"/>
  <c r="T2474" i="3"/>
  <c r="T2473" i="3"/>
  <c r="T2472" i="3"/>
  <c r="T2471" i="3"/>
  <c r="T2470" i="3"/>
  <c r="T2469" i="3"/>
  <c r="T2468" i="3"/>
  <c r="T2467" i="3"/>
  <c r="T2466" i="3"/>
  <c r="T2465" i="3"/>
  <c r="T2464" i="3"/>
  <c r="T2463" i="3"/>
  <c r="T2462" i="3"/>
  <c r="T2461" i="3"/>
  <c r="T2460" i="3"/>
  <c r="T2459" i="3"/>
  <c r="T2458" i="3"/>
  <c r="T2457" i="3"/>
  <c r="T2456" i="3"/>
  <c r="T2455" i="3"/>
  <c r="T2454" i="3"/>
  <c r="T2453" i="3"/>
  <c r="T2452" i="3"/>
  <c r="T2451" i="3"/>
  <c r="T2450" i="3"/>
  <c r="T2449" i="3"/>
  <c r="T2448" i="3"/>
  <c r="T2447" i="3"/>
  <c r="T2446" i="3"/>
  <c r="T2445" i="3"/>
  <c r="T2444" i="3"/>
  <c r="T2443" i="3"/>
  <c r="T2442" i="3"/>
  <c r="T2441" i="3"/>
  <c r="T2440" i="3"/>
  <c r="T2439" i="3"/>
  <c r="T2438" i="3"/>
  <c r="T2437" i="3"/>
  <c r="T2436" i="3"/>
  <c r="T2435" i="3"/>
  <c r="T2434" i="3"/>
  <c r="T2433" i="3"/>
  <c r="T2432" i="3"/>
  <c r="T2431" i="3"/>
  <c r="T2430" i="3"/>
  <c r="T2429" i="3"/>
  <c r="T2428" i="3"/>
  <c r="T2427" i="3"/>
  <c r="T2426" i="3"/>
  <c r="T2425" i="3"/>
  <c r="T2424" i="3"/>
  <c r="T2423" i="3"/>
  <c r="T2422" i="3"/>
  <c r="T2421" i="3"/>
  <c r="T2420" i="3"/>
  <c r="T2419" i="3"/>
  <c r="T2418" i="3"/>
  <c r="T2417" i="3"/>
  <c r="T2416" i="3"/>
  <c r="T2415" i="3"/>
  <c r="T2414" i="3"/>
  <c r="T2413" i="3"/>
  <c r="T2412" i="3"/>
  <c r="T2411" i="3"/>
  <c r="T2410" i="3"/>
  <c r="T2409" i="3"/>
  <c r="T2408" i="3"/>
  <c r="T2407" i="3"/>
  <c r="T2406" i="3"/>
  <c r="T2405" i="3"/>
  <c r="T2404" i="3"/>
  <c r="T2403" i="3"/>
  <c r="T2402" i="3"/>
  <c r="T2401" i="3"/>
  <c r="T2400" i="3"/>
  <c r="T2399" i="3"/>
  <c r="T2398" i="3"/>
  <c r="T2397" i="3"/>
  <c r="T2396" i="3"/>
  <c r="T2395" i="3"/>
  <c r="T2394" i="3"/>
  <c r="T2393" i="3"/>
  <c r="T2392" i="3"/>
  <c r="T2391" i="3"/>
  <c r="T2390" i="3"/>
  <c r="T2389" i="3"/>
  <c r="T2388" i="3"/>
  <c r="T2387" i="3"/>
  <c r="T2386" i="3"/>
  <c r="T2385" i="3"/>
  <c r="T2384" i="3"/>
  <c r="T2383" i="3"/>
  <c r="T2382" i="3"/>
  <c r="T2381" i="3"/>
  <c r="T2380" i="3"/>
  <c r="T2379" i="3"/>
  <c r="T2378" i="3"/>
  <c r="T2377" i="3"/>
  <c r="T2376" i="3"/>
  <c r="T2375" i="3"/>
  <c r="T2374" i="3"/>
  <c r="T2373" i="3"/>
  <c r="T2372" i="3"/>
  <c r="T2371" i="3"/>
  <c r="T2370" i="3"/>
  <c r="T2369" i="3"/>
  <c r="T2368" i="3"/>
  <c r="T2367" i="3"/>
  <c r="T2366" i="3"/>
  <c r="T2365" i="3"/>
  <c r="T2364" i="3"/>
  <c r="T2363" i="3"/>
  <c r="T2362" i="3"/>
  <c r="T2361" i="3"/>
  <c r="T2360" i="3"/>
  <c r="T2359" i="3"/>
  <c r="T2358" i="3"/>
  <c r="T2357" i="3"/>
  <c r="T2356" i="3"/>
  <c r="T2355" i="3"/>
  <c r="T2354" i="3"/>
  <c r="T2353" i="3"/>
  <c r="T2352" i="3"/>
  <c r="T2351" i="3"/>
  <c r="T2350" i="3"/>
  <c r="T2349" i="3"/>
  <c r="T2348" i="3"/>
  <c r="T2347" i="3"/>
  <c r="T2346" i="3"/>
  <c r="T2345" i="3"/>
  <c r="T2344" i="3"/>
  <c r="T2343" i="3"/>
  <c r="T2342" i="3"/>
  <c r="T2341" i="3"/>
  <c r="T2340" i="3"/>
  <c r="T2339" i="3"/>
  <c r="T2338" i="3"/>
  <c r="T2337" i="3"/>
  <c r="T2336" i="3"/>
  <c r="T2335" i="3"/>
  <c r="T2334" i="3"/>
  <c r="T2333" i="3"/>
  <c r="T2332" i="3"/>
  <c r="T2331" i="3"/>
  <c r="T2330" i="3"/>
  <c r="T2329" i="3"/>
  <c r="T2328" i="3"/>
  <c r="T2327" i="3"/>
  <c r="T2326" i="3"/>
  <c r="T2325" i="3"/>
  <c r="T2324" i="3"/>
  <c r="T2323" i="3"/>
  <c r="T2322" i="3"/>
  <c r="T2321" i="3"/>
  <c r="T2320" i="3"/>
  <c r="T2319" i="3"/>
  <c r="T2318" i="3"/>
  <c r="T2317" i="3"/>
  <c r="T2316" i="3"/>
  <c r="T2315" i="3"/>
  <c r="T2314" i="3"/>
  <c r="T2313" i="3"/>
  <c r="T2312" i="3"/>
  <c r="T2311" i="3"/>
  <c r="T2310" i="3"/>
  <c r="T2309" i="3"/>
  <c r="T2308" i="3"/>
  <c r="T2307" i="3"/>
  <c r="T2306" i="3"/>
  <c r="T2305" i="3"/>
  <c r="T2304" i="3"/>
  <c r="T2303" i="3"/>
  <c r="T2302" i="3"/>
  <c r="T2301" i="3"/>
  <c r="T2300" i="3"/>
  <c r="T2299" i="3"/>
  <c r="T2298" i="3"/>
  <c r="T2297" i="3"/>
  <c r="T2296" i="3"/>
  <c r="T2295" i="3"/>
  <c r="T2294" i="3"/>
  <c r="T2293" i="3"/>
  <c r="T2292" i="3"/>
  <c r="T2291" i="3"/>
  <c r="T2290" i="3"/>
  <c r="T2289" i="3"/>
  <c r="T2288" i="3"/>
  <c r="T2287" i="3"/>
  <c r="T2286" i="3"/>
  <c r="T2285" i="3"/>
  <c r="T2284" i="3"/>
  <c r="T2283" i="3"/>
  <c r="T2282" i="3"/>
  <c r="T2281" i="3"/>
  <c r="T2280" i="3"/>
  <c r="T2279" i="3"/>
  <c r="T2278" i="3"/>
  <c r="T2277" i="3"/>
  <c r="T2276" i="3"/>
  <c r="T2275" i="3"/>
  <c r="T2274" i="3"/>
  <c r="T2273" i="3"/>
  <c r="T2272" i="3"/>
  <c r="T2271" i="3"/>
  <c r="T2270" i="3"/>
  <c r="T2269" i="3"/>
  <c r="T2268" i="3"/>
  <c r="T2267" i="3"/>
  <c r="T2266" i="3"/>
  <c r="T2265" i="3"/>
  <c r="T2264" i="3"/>
  <c r="T2263" i="3"/>
  <c r="T2262" i="3"/>
  <c r="T2261" i="3"/>
  <c r="T2260" i="3"/>
  <c r="T2259" i="3"/>
  <c r="T2258" i="3"/>
  <c r="T2257" i="3"/>
  <c r="T2256" i="3"/>
  <c r="T2255" i="3"/>
  <c r="T2254" i="3"/>
  <c r="T2253" i="3"/>
  <c r="T2252" i="3"/>
  <c r="T2251" i="3"/>
  <c r="T2250" i="3"/>
  <c r="T2249" i="3"/>
  <c r="T2248" i="3"/>
  <c r="T2247" i="3"/>
  <c r="T2246" i="3"/>
  <c r="T2245" i="3"/>
  <c r="T2244" i="3"/>
  <c r="T2243" i="3"/>
  <c r="T2242" i="3"/>
  <c r="T2241" i="3"/>
  <c r="T2240" i="3"/>
  <c r="T2239" i="3"/>
  <c r="T2238" i="3"/>
  <c r="T2237" i="3"/>
  <c r="T2236" i="3"/>
  <c r="T2235" i="3"/>
  <c r="T2234" i="3"/>
  <c r="T2233" i="3"/>
  <c r="T2232" i="3"/>
  <c r="T2231" i="3"/>
  <c r="T2230" i="3"/>
  <c r="T2229" i="3"/>
  <c r="T2228" i="3"/>
  <c r="T2227" i="3"/>
  <c r="T2226" i="3"/>
  <c r="T2225" i="3"/>
  <c r="T2224" i="3"/>
  <c r="T2223" i="3"/>
  <c r="T2222" i="3"/>
  <c r="T2221" i="3"/>
  <c r="T2220" i="3"/>
  <c r="T2219" i="3"/>
  <c r="T2218" i="3"/>
  <c r="T2217" i="3"/>
  <c r="T2216" i="3"/>
  <c r="T2215" i="3"/>
  <c r="T2214" i="3"/>
  <c r="T2213" i="3"/>
  <c r="T2212" i="3"/>
  <c r="T2211" i="3"/>
  <c r="T2210" i="3"/>
  <c r="T2209" i="3"/>
  <c r="T2208" i="3"/>
  <c r="T2207" i="3"/>
  <c r="T2206" i="3"/>
  <c r="T2205" i="3"/>
  <c r="T2204" i="3"/>
  <c r="T2203" i="3"/>
  <c r="T2202" i="3"/>
  <c r="T2201" i="3"/>
  <c r="T2200" i="3"/>
  <c r="T2199" i="3"/>
  <c r="T2198" i="3"/>
  <c r="T2197" i="3"/>
  <c r="T2196" i="3"/>
  <c r="T2195" i="3"/>
  <c r="T2194" i="3"/>
  <c r="T2193" i="3"/>
  <c r="T2192" i="3"/>
  <c r="T2191" i="3"/>
  <c r="T2190" i="3"/>
  <c r="T2189" i="3"/>
  <c r="T2188" i="3"/>
  <c r="T2187" i="3"/>
  <c r="T2186" i="3"/>
  <c r="T2185" i="3"/>
  <c r="T2184" i="3"/>
  <c r="T2183" i="3"/>
  <c r="T2182" i="3"/>
  <c r="T2181" i="3"/>
  <c r="T2180" i="3"/>
  <c r="T2179" i="3"/>
  <c r="T2178" i="3"/>
  <c r="T2177" i="3"/>
  <c r="T2176" i="3"/>
  <c r="T2175" i="3"/>
  <c r="T2174" i="3"/>
  <c r="T2173" i="3"/>
  <c r="T2172" i="3"/>
  <c r="T2171" i="3"/>
  <c r="T2170" i="3"/>
  <c r="T2169" i="3"/>
  <c r="T2168" i="3"/>
  <c r="T2167" i="3"/>
  <c r="T2166" i="3"/>
  <c r="T2165" i="3"/>
  <c r="T2164" i="3"/>
  <c r="T2163" i="3"/>
  <c r="T2162" i="3"/>
  <c r="T2161" i="3"/>
  <c r="T2160" i="3"/>
  <c r="T2159" i="3"/>
  <c r="T2158" i="3"/>
  <c r="T2157" i="3"/>
  <c r="T2156" i="3"/>
  <c r="T2155" i="3"/>
  <c r="T2154" i="3"/>
  <c r="T2153" i="3"/>
  <c r="T2152" i="3"/>
  <c r="T2151" i="3"/>
  <c r="T2150" i="3"/>
  <c r="T2149" i="3"/>
  <c r="T2148" i="3"/>
  <c r="T2147" i="3"/>
  <c r="T2146" i="3"/>
  <c r="T2145" i="3"/>
  <c r="T2144" i="3"/>
  <c r="T2143" i="3"/>
  <c r="T2142" i="3"/>
  <c r="T2141" i="3"/>
  <c r="T2140" i="3"/>
  <c r="T2139" i="3"/>
  <c r="T2138" i="3"/>
  <c r="T2137" i="3"/>
  <c r="T2136" i="3"/>
  <c r="T2135" i="3"/>
  <c r="T2134" i="3"/>
  <c r="T2133" i="3"/>
  <c r="T2132" i="3"/>
  <c r="T2131" i="3"/>
  <c r="T2130" i="3"/>
  <c r="T2129" i="3"/>
  <c r="T2128" i="3"/>
  <c r="T2127" i="3"/>
  <c r="T2126" i="3"/>
  <c r="T2125" i="3"/>
  <c r="T2124" i="3"/>
  <c r="T2123" i="3"/>
  <c r="T2122" i="3"/>
  <c r="T2121" i="3"/>
  <c r="T2120" i="3"/>
  <c r="T2119" i="3"/>
  <c r="T2118" i="3"/>
  <c r="T2117" i="3"/>
  <c r="T2116" i="3"/>
  <c r="T2115" i="3"/>
  <c r="T2114" i="3"/>
  <c r="T2113" i="3"/>
  <c r="T2112" i="3"/>
  <c r="T2111" i="3"/>
  <c r="T2110" i="3"/>
  <c r="T2109" i="3"/>
  <c r="T2108" i="3"/>
  <c r="T2107" i="3"/>
  <c r="T2106" i="3"/>
  <c r="T2105" i="3"/>
  <c r="T2104" i="3"/>
  <c r="T2103" i="3"/>
  <c r="T2102" i="3"/>
  <c r="T2101" i="3"/>
  <c r="T2100" i="3"/>
  <c r="T2099" i="3"/>
  <c r="T2098" i="3"/>
  <c r="T2097" i="3"/>
  <c r="T2096" i="3"/>
  <c r="T2095" i="3"/>
  <c r="T2094" i="3"/>
  <c r="T2093" i="3"/>
  <c r="T2092" i="3"/>
  <c r="T2091" i="3"/>
  <c r="T2090" i="3"/>
  <c r="T2089" i="3"/>
  <c r="T2088" i="3"/>
  <c r="T2087" i="3"/>
  <c r="T2086" i="3"/>
  <c r="T2085" i="3"/>
  <c r="T2084" i="3"/>
  <c r="T2083" i="3"/>
  <c r="T2082" i="3"/>
  <c r="T2081" i="3"/>
  <c r="T2080" i="3"/>
  <c r="T2079" i="3"/>
  <c r="T2078" i="3"/>
  <c r="T2077" i="3"/>
  <c r="T2076" i="3"/>
  <c r="T2075" i="3"/>
  <c r="T2074" i="3"/>
  <c r="T2073" i="3"/>
  <c r="T2072" i="3"/>
  <c r="T2071" i="3"/>
  <c r="T2070" i="3"/>
  <c r="T2069" i="3"/>
  <c r="T2068" i="3"/>
  <c r="T2067" i="3"/>
  <c r="T2066" i="3"/>
  <c r="T2065" i="3"/>
  <c r="T2064" i="3"/>
  <c r="T2063" i="3"/>
  <c r="T2062" i="3"/>
  <c r="T2061" i="3"/>
  <c r="T2060" i="3"/>
  <c r="T2059" i="3"/>
  <c r="T2058" i="3"/>
  <c r="T2057" i="3"/>
  <c r="T2056" i="3"/>
  <c r="T2055" i="3"/>
  <c r="T2054" i="3"/>
  <c r="T2053" i="3"/>
  <c r="T2052" i="3"/>
  <c r="T2051" i="3"/>
  <c r="T2050" i="3"/>
  <c r="T2049" i="3"/>
  <c r="T2048" i="3"/>
  <c r="T2047" i="3"/>
  <c r="T2046" i="3"/>
  <c r="T2045" i="3"/>
  <c r="T2044" i="3"/>
  <c r="T2043" i="3"/>
  <c r="T2042" i="3"/>
  <c r="T2041" i="3"/>
  <c r="T2040" i="3"/>
  <c r="T2039" i="3"/>
  <c r="T2038" i="3"/>
  <c r="T2037" i="3"/>
  <c r="T2036" i="3"/>
  <c r="T2035" i="3"/>
  <c r="T2034" i="3"/>
  <c r="T2033" i="3"/>
  <c r="T2032" i="3"/>
  <c r="T2031" i="3"/>
  <c r="T2030" i="3"/>
  <c r="T2029" i="3"/>
  <c r="T2028" i="3"/>
  <c r="T2027" i="3"/>
  <c r="T2026" i="3"/>
  <c r="T2025" i="3"/>
  <c r="T2024" i="3"/>
  <c r="T2023" i="3"/>
  <c r="T2022" i="3"/>
  <c r="T2021" i="3"/>
  <c r="T2020" i="3"/>
  <c r="T2019" i="3"/>
  <c r="T2018" i="3"/>
  <c r="T2017" i="3"/>
  <c r="T2016" i="3"/>
  <c r="T2015" i="3"/>
  <c r="T2014" i="3"/>
  <c r="T2013" i="3"/>
  <c r="T2012" i="3"/>
  <c r="T2011" i="3"/>
  <c r="T2010" i="3"/>
  <c r="T2009" i="3"/>
  <c r="T2008" i="3"/>
  <c r="T2007" i="3"/>
  <c r="T2006" i="3"/>
  <c r="T2005" i="3"/>
  <c r="T2004" i="3"/>
  <c r="T2003" i="3"/>
  <c r="T2002" i="3"/>
  <c r="T2001" i="3"/>
  <c r="T2000" i="3"/>
  <c r="T1999" i="3"/>
  <c r="T1998" i="3"/>
  <c r="T1997" i="3"/>
  <c r="T1996" i="3"/>
  <c r="T1995" i="3"/>
  <c r="T1994" i="3"/>
  <c r="T1993" i="3"/>
  <c r="T1992" i="3"/>
  <c r="T1991" i="3"/>
  <c r="T1990" i="3"/>
  <c r="T1989" i="3"/>
  <c r="T1988" i="3"/>
  <c r="T1987" i="3"/>
  <c r="T1986" i="3"/>
  <c r="T1985" i="3"/>
  <c r="T1984" i="3"/>
  <c r="T1983" i="3"/>
  <c r="T1982" i="3"/>
  <c r="T1981" i="3"/>
  <c r="T1980" i="3"/>
  <c r="T1979" i="3"/>
  <c r="T1978" i="3"/>
  <c r="T1977" i="3"/>
  <c r="T1976" i="3"/>
  <c r="T1975" i="3"/>
  <c r="T1974" i="3"/>
  <c r="T1973" i="3"/>
  <c r="T1972" i="3"/>
  <c r="T1971" i="3"/>
  <c r="T1970" i="3"/>
  <c r="T1969" i="3"/>
  <c r="T1968" i="3"/>
  <c r="T1967" i="3"/>
  <c r="T1966" i="3"/>
  <c r="T1965" i="3"/>
  <c r="T1964" i="3"/>
  <c r="T1963" i="3"/>
  <c r="T1962" i="3"/>
  <c r="T1961" i="3"/>
  <c r="T1960" i="3"/>
  <c r="T1959" i="3"/>
  <c r="T1958" i="3"/>
  <c r="T1957" i="3"/>
  <c r="T1956" i="3"/>
  <c r="T1955" i="3"/>
  <c r="T1954" i="3"/>
  <c r="T1953" i="3"/>
  <c r="T1952" i="3"/>
  <c r="T1951" i="3"/>
  <c r="T1950" i="3"/>
  <c r="T1949" i="3"/>
  <c r="T1948" i="3"/>
  <c r="T1947" i="3"/>
  <c r="T1946" i="3"/>
  <c r="T1945" i="3"/>
  <c r="T1944" i="3"/>
  <c r="T1943" i="3"/>
  <c r="T1942" i="3"/>
  <c r="T1941" i="3"/>
  <c r="T1940" i="3"/>
  <c r="T1939" i="3"/>
  <c r="T1938" i="3"/>
  <c r="T1937" i="3"/>
  <c r="T1936" i="3"/>
  <c r="T1935" i="3"/>
  <c r="T1934" i="3"/>
  <c r="T1933" i="3"/>
  <c r="T1932" i="3"/>
  <c r="T1931" i="3"/>
  <c r="T1930" i="3"/>
  <c r="T1929" i="3"/>
  <c r="T1928" i="3"/>
  <c r="T1927" i="3"/>
  <c r="T1926" i="3"/>
  <c r="T1925" i="3"/>
  <c r="T1924" i="3"/>
  <c r="T1923" i="3"/>
  <c r="T1922" i="3"/>
  <c r="T1921" i="3"/>
  <c r="T1920" i="3"/>
  <c r="T1919" i="3"/>
  <c r="T1918" i="3"/>
  <c r="T1917" i="3"/>
  <c r="T1916" i="3"/>
  <c r="T1915" i="3"/>
  <c r="T1914" i="3"/>
  <c r="T1913" i="3"/>
  <c r="T1912" i="3"/>
  <c r="T1911" i="3"/>
  <c r="T1910" i="3"/>
  <c r="T1909" i="3"/>
  <c r="T1908" i="3"/>
  <c r="T1907" i="3"/>
  <c r="T1906" i="3"/>
  <c r="T1905" i="3"/>
  <c r="T1904" i="3"/>
  <c r="T1903" i="3"/>
  <c r="T1902" i="3"/>
  <c r="T1901" i="3"/>
  <c r="T1900" i="3"/>
  <c r="T1899" i="3"/>
  <c r="T1898" i="3"/>
  <c r="T1897" i="3"/>
  <c r="T1896" i="3"/>
  <c r="T1895" i="3"/>
  <c r="T1894" i="3"/>
  <c r="T1893" i="3"/>
  <c r="T1892" i="3"/>
  <c r="T1891" i="3"/>
  <c r="T1890" i="3"/>
  <c r="T1889" i="3"/>
  <c r="T1888" i="3"/>
  <c r="T1887" i="3"/>
  <c r="T1886" i="3"/>
  <c r="T1885" i="3"/>
  <c r="T1884" i="3"/>
  <c r="T1883" i="3"/>
  <c r="T1882" i="3"/>
  <c r="T1881" i="3"/>
  <c r="T1880" i="3"/>
  <c r="T1879" i="3"/>
  <c r="T1878" i="3"/>
  <c r="T1877" i="3"/>
  <c r="T1876" i="3"/>
  <c r="T1875" i="3"/>
  <c r="T1874" i="3"/>
  <c r="T1873" i="3"/>
  <c r="T1872" i="3"/>
  <c r="T1871" i="3"/>
  <c r="T1870" i="3"/>
  <c r="T1869" i="3"/>
  <c r="T1868" i="3"/>
  <c r="T1867" i="3"/>
  <c r="T1866" i="3"/>
  <c r="T1865" i="3"/>
  <c r="T1864" i="3"/>
  <c r="T1863" i="3"/>
  <c r="T1862" i="3"/>
  <c r="T1861" i="3"/>
  <c r="T1860" i="3"/>
  <c r="T1859" i="3"/>
  <c r="T1858" i="3"/>
  <c r="T1857" i="3"/>
  <c r="T1856" i="3"/>
  <c r="T1855" i="3"/>
  <c r="T1854" i="3"/>
  <c r="T1853" i="3"/>
  <c r="T1852" i="3"/>
  <c r="T1851" i="3"/>
  <c r="T1850" i="3"/>
  <c r="T1849" i="3"/>
  <c r="T1848" i="3"/>
  <c r="T1847" i="3"/>
  <c r="T1846" i="3"/>
  <c r="T1845" i="3"/>
  <c r="T1844" i="3"/>
  <c r="T1843" i="3"/>
  <c r="T1842" i="3"/>
  <c r="T1841" i="3"/>
  <c r="T1840" i="3"/>
  <c r="T1839" i="3"/>
  <c r="T1838" i="3"/>
  <c r="T1837" i="3"/>
  <c r="T1836" i="3"/>
  <c r="T1835" i="3"/>
  <c r="T1834" i="3"/>
  <c r="T1833" i="3"/>
  <c r="T1832" i="3"/>
  <c r="T1831" i="3"/>
  <c r="T1830" i="3"/>
  <c r="T1829" i="3"/>
  <c r="T1828" i="3"/>
  <c r="T1827" i="3"/>
  <c r="T1826" i="3"/>
  <c r="T1825" i="3"/>
  <c r="T1824" i="3"/>
  <c r="T1823" i="3"/>
  <c r="T1822" i="3"/>
  <c r="T1821" i="3"/>
  <c r="T1820" i="3"/>
  <c r="T1819" i="3"/>
  <c r="T1818" i="3"/>
  <c r="T1817" i="3"/>
  <c r="T1816" i="3"/>
  <c r="T1815" i="3"/>
  <c r="T1814" i="3"/>
  <c r="T1813" i="3"/>
  <c r="T1812" i="3"/>
  <c r="T1811" i="3"/>
  <c r="T1810" i="3"/>
  <c r="T1809" i="3"/>
  <c r="T1808" i="3"/>
  <c r="T1807" i="3"/>
  <c r="T1806" i="3"/>
  <c r="T1805" i="3"/>
  <c r="T1804" i="3"/>
  <c r="T1803" i="3"/>
  <c r="T1802" i="3"/>
  <c r="T1801" i="3"/>
  <c r="T1800" i="3"/>
  <c r="T1799" i="3"/>
  <c r="T1798" i="3"/>
  <c r="T1797" i="3"/>
  <c r="T1796" i="3"/>
  <c r="T1795" i="3"/>
  <c r="T1794" i="3"/>
  <c r="T1793" i="3"/>
  <c r="T1792" i="3"/>
  <c r="T1791" i="3"/>
  <c r="T1790" i="3"/>
  <c r="T1789" i="3"/>
  <c r="T1788" i="3"/>
  <c r="T1787" i="3"/>
  <c r="T1786" i="3"/>
  <c r="T1785" i="3"/>
  <c r="T1784" i="3"/>
  <c r="T1783" i="3"/>
  <c r="T1782" i="3"/>
  <c r="T1781" i="3"/>
  <c r="T1780" i="3"/>
  <c r="T1779" i="3"/>
  <c r="T1778" i="3"/>
  <c r="T1777" i="3"/>
  <c r="T1776" i="3"/>
  <c r="T1775" i="3"/>
  <c r="T1774" i="3"/>
  <c r="T1773" i="3"/>
  <c r="T1772" i="3"/>
  <c r="T1771" i="3"/>
  <c r="T1770" i="3"/>
  <c r="T1769" i="3"/>
  <c r="T1768" i="3"/>
  <c r="T1767" i="3"/>
  <c r="T1766" i="3"/>
  <c r="T1765" i="3"/>
  <c r="T1764" i="3"/>
  <c r="T1763" i="3"/>
  <c r="T1762" i="3"/>
  <c r="T1761" i="3"/>
  <c r="T1760" i="3"/>
  <c r="T1759" i="3"/>
  <c r="T1758" i="3"/>
  <c r="T1757" i="3"/>
  <c r="T1756" i="3"/>
  <c r="T1755" i="3"/>
  <c r="T1754" i="3"/>
  <c r="T1753" i="3"/>
  <c r="T1752" i="3"/>
  <c r="T1751" i="3"/>
  <c r="T1750" i="3"/>
  <c r="T1749" i="3"/>
  <c r="T1748" i="3"/>
  <c r="T1747" i="3"/>
  <c r="T1746" i="3"/>
  <c r="T1745" i="3"/>
  <c r="T1744" i="3"/>
  <c r="T1743" i="3"/>
  <c r="T1742" i="3"/>
  <c r="T1741" i="3"/>
  <c r="T1740" i="3"/>
  <c r="T1739" i="3"/>
  <c r="T1738" i="3"/>
  <c r="T1737" i="3"/>
  <c r="T1736" i="3"/>
  <c r="T1735" i="3"/>
  <c r="T1734" i="3"/>
  <c r="T1733" i="3"/>
  <c r="T1732" i="3"/>
  <c r="T1731" i="3"/>
  <c r="T1730" i="3"/>
  <c r="T1729" i="3"/>
  <c r="T1728" i="3"/>
  <c r="T1727" i="3"/>
  <c r="T1726" i="3"/>
  <c r="T1725" i="3"/>
  <c r="T1724" i="3"/>
  <c r="T1723" i="3"/>
  <c r="T1722" i="3"/>
  <c r="T1721" i="3"/>
  <c r="T1720" i="3"/>
  <c r="T1719" i="3"/>
  <c r="T1718" i="3"/>
  <c r="T1717" i="3"/>
  <c r="T1716" i="3"/>
  <c r="T1715" i="3"/>
  <c r="T1714" i="3"/>
  <c r="T1713" i="3"/>
  <c r="T1712" i="3"/>
  <c r="T1711" i="3"/>
  <c r="T1710" i="3"/>
  <c r="T1709" i="3"/>
  <c r="T1708" i="3"/>
  <c r="T1707" i="3"/>
  <c r="T1706" i="3"/>
  <c r="T1705" i="3"/>
  <c r="T1704" i="3"/>
  <c r="T1703" i="3"/>
  <c r="T1702" i="3"/>
  <c r="T1701" i="3"/>
  <c r="T1700" i="3"/>
  <c r="T1699" i="3"/>
  <c r="T1698" i="3"/>
  <c r="T1697" i="3"/>
  <c r="T1696" i="3"/>
  <c r="T1695" i="3"/>
  <c r="T1694" i="3"/>
  <c r="T1693" i="3"/>
  <c r="T1692" i="3"/>
  <c r="T1691" i="3"/>
  <c r="T1690" i="3"/>
  <c r="T1689" i="3"/>
  <c r="T1688" i="3"/>
  <c r="T1687" i="3"/>
  <c r="T1686" i="3"/>
  <c r="T1685" i="3"/>
  <c r="T1684" i="3"/>
  <c r="T1683" i="3"/>
  <c r="T1682" i="3"/>
  <c r="T1681" i="3"/>
  <c r="T1680" i="3"/>
  <c r="T1679" i="3"/>
  <c r="T1678" i="3"/>
  <c r="T1677" i="3"/>
  <c r="T1676" i="3"/>
  <c r="T1675" i="3"/>
  <c r="T1674" i="3"/>
  <c r="T1673" i="3"/>
  <c r="T1672" i="3"/>
  <c r="T1671" i="3"/>
  <c r="T1670" i="3"/>
  <c r="T1669" i="3"/>
  <c r="T1668" i="3"/>
  <c r="T1667" i="3"/>
  <c r="T1666" i="3"/>
  <c r="T1665" i="3"/>
  <c r="T1664" i="3"/>
  <c r="T1663" i="3"/>
  <c r="T1662" i="3"/>
  <c r="T1661" i="3"/>
  <c r="T1660" i="3"/>
  <c r="T1659" i="3"/>
  <c r="T1658" i="3"/>
  <c r="T1657" i="3"/>
  <c r="T1656" i="3"/>
  <c r="T1655" i="3"/>
  <c r="T1654" i="3"/>
  <c r="T1653" i="3"/>
  <c r="T1652" i="3"/>
  <c r="T1651" i="3"/>
  <c r="T1650" i="3"/>
  <c r="T1649" i="3"/>
  <c r="T1648" i="3"/>
  <c r="T1647" i="3"/>
  <c r="T1646" i="3"/>
  <c r="T1645" i="3"/>
  <c r="T1644" i="3"/>
  <c r="T1643" i="3"/>
  <c r="T1642" i="3"/>
  <c r="T1641" i="3"/>
  <c r="T1640" i="3"/>
  <c r="T1639" i="3"/>
  <c r="T1638" i="3"/>
  <c r="T1637" i="3"/>
  <c r="T1636" i="3"/>
  <c r="T1635" i="3"/>
  <c r="T1634" i="3"/>
  <c r="T1633" i="3"/>
  <c r="T1632" i="3"/>
  <c r="T1631" i="3"/>
  <c r="T1630" i="3"/>
  <c r="T1629" i="3"/>
  <c r="T1628" i="3"/>
  <c r="T1627" i="3"/>
  <c r="T1626" i="3"/>
  <c r="T1625" i="3"/>
  <c r="T1624" i="3"/>
  <c r="T1623" i="3"/>
  <c r="T1622" i="3"/>
  <c r="T1621" i="3"/>
  <c r="T1620" i="3"/>
  <c r="T1619" i="3"/>
  <c r="T1618" i="3"/>
  <c r="T1617" i="3"/>
  <c r="T1616" i="3"/>
  <c r="T1615" i="3"/>
  <c r="T1614" i="3"/>
  <c r="T1613" i="3"/>
  <c r="T1612" i="3"/>
  <c r="T1611" i="3"/>
  <c r="T1610" i="3"/>
  <c r="T1609" i="3"/>
  <c r="T1608" i="3"/>
  <c r="T1607" i="3"/>
  <c r="T1606" i="3"/>
  <c r="T1605" i="3"/>
  <c r="T1604" i="3"/>
  <c r="T1603" i="3"/>
  <c r="T1602" i="3"/>
  <c r="T1601" i="3"/>
  <c r="T1600" i="3"/>
  <c r="T1599" i="3"/>
  <c r="T1598" i="3"/>
  <c r="T1597" i="3"/>
  <c r="T1596" i="3"/>
  <c r="T1595" i="3"/>
  <c r="T1594" i="3"/>
  <c r="T1593" i="3"/>
  <c r="T1592" i="3"/>
  <c r="T1591" i="3"/>
  <c r="T1590" i="3"/>
  <c r="T1589" i="3"/>
  <c r="T1588" i="3"/>
  <c r="T1587" i="3"/>
  <c r="T1586" i="3"/>
  <c r="T1585" i="3"/>
  <c r="T1584" i="3"/>
  <c r="T1583" i="3"/>
  <c r="T1582" i="3"/>
  <c r="T1581" i="3"/>
  <c r="T1580" i="3"/>
  <c r="T1579" i="3"/>
  <c r="T1578" i="3"/>
  <c r="T1577" i="3"/>
  <c r="T1576" i="3"/>
  <c r="T1575" i="3"/>
  <c r="T1574" i="3"/>
  <c r="T1573" i="3"/>
  <c r="T1572" i="3"/>
  <c r="T1571" i="3"/>
  <c r="T1570" i="3"/>
  <c r="T1569" i="3"/>
  <c r="T1568" i="3"/>
  <c r="T1567" i="3"/>
  <c r="T1566" i="3"/>
  <c r="T1565" i="3"/>
  <c r="T1564" i="3"/>
  <c r="T1563" i="3"/>
  <c r="T1562" i="3"/>
  <c r="T1561" i="3"/>
  <c r="T1560" i="3"/>
  <c r="T1559" i="3"/>
  <c r="T1558" i="3"/>
  <c r="T1557" i="3"/>
  <c r="T1556" i="3"/>
  <c r="T1555" i="3"/>
  <c r="T1554" i="3"/>
  <c r="T1553" i="3"/>
  <c r="T1552" i="3"/>
  <c r="T1551" i="3"/>
  <c r="T1550" i="3"/>
  <c r="T1549" i="3"/>
  <c r="T1548" i="3"/>
  <c r="T1547" i="3"/>
  <c r="T1546" i="3"/>
  <c r="T1545" i="3"/>
  <c r="T1544" i="3"/>
  <c r="T1543" i="3"/>
  <c r="T1542" i="3"/>
  <c r="T1541" i="3"/>
  <c r="T1540" i="3"/>
  <c r="T1539" i="3"/>
  <c r="T1538" i="3"/>
  <c r="T1537" i="3"/>
  <c r="T1536" i="3"/>
  <c r="T1535" i="3"/>
  <c r="T1534" i="3"/>
  <c r="T1533" i="3"/>
  <c r="T1532" i="3"/>
  <c r="T1531" i="3"/>
  <c r="T1530" i="3"/>
  <c r="T1529" i="3"/>
  <c r="T1528" i="3"/>
  <c r="T1527" i="3"/>
  <c r="T1526" i="3"/>
  <c r="T1525" i="3"/>
  <c r="T1524" i="3"/>
  <c r="T1523" i="3"/>
  <c r="T1522" i="3"/>
  <c r="T1521" i="3"/>
  <c r="T1520" i="3"/>
  <c r="T1519" i="3"/>
  <c r="T1518" i="3"/>
  <c r="T1517" i="3"/>
  <c r="T1516" i="3"/>
  <c r="T1515" i="3"/>
  <c r="T1514" i="3"/>
  <c r="T1513" i="3"/>
  <c r="T1512" i="3"/>
  <c r="T1511" i="3"/>
  <c r="T1510" i="3"/>
  <c r="T1509" i="3"/>
  <c r="T1508" i="3"/>
  <c r="T1507" i="3"/>
  <c r="T1506" i="3"/>
  <c r="T1505" i="3"/>
  <c r="T1504" i="3"/>
  <c r="T1503" i="3"/>
  <c r="T1502" i="3"/>
  <c r="T1501" i="3"/>
  <c r="T1500" i="3"/>
  <c r="T1499" i="3"/>
  <c r="T1498" i="3"/>
  <c r="T1497" i="3"/>
  <c r="T1496" i="3"/>
  <c r="T1495" i="3"/>
  <c r="T1494" i="3"/>
  <c r="T1493" i="3"/>
  <c r="T1492" i="3"/>
  <c r="T1491" i="3"/>
  <c r="T1490" i="3"/>
  <c r="T1489" i="3"/>
  <c r="T1488" i="3"/>
  <c r="T1487" i="3"/>
  <c r="T1486" i="3"/>
  <c r="T1485" i="3"/>
  <c r="T1484" i="3"/>
  <c r="T1483" i="3"/>
  <c r="T1482" i="3"/>
  <c r="T1481" i="3"/>
  <c r="T1480" i="3"/>
  <c r="T1479" i="3"/>
  <c r="T1478" i="3"/>
  <c r="T1477" i="3"/>
  <c r="T1476" i="3"/>
  <c r="T1475" i="3"/>
  <c r="T1474" i="3"/>
  <c r="T1473" i="3"/>
  <c r="T1472" i="3"/>
  <c r="T1471" i="3"/>
  <c r="T1470" i="3"/>
  <c r="T1469" i="3"/>
  <c r="T1468" i="3"/>
  <c r="T1467" i="3"/>
  <c r="T1466" i="3"/>
  <c r="T1465" i="3"/>
  <c r="T1464" i="3"/>
  <c r="T1463" i="3"/>
  <c r="T1462" i="3"/>
  <c r="T1461" i="3"/>
  <c r="T1460" i="3"/>
  <c r="T1459" i="3"/>
  <c r="T1458" i="3"/>
  <c r="T1457" i="3"/>
  <c r="T1456" i="3"/>
  <c r="T1455" i="3"/>
  <c r="T1454" i="3"/>
  <c r="T1453" i="3"/>
  <c r="T1452" i="3"/>
  <c r="T1451" i="3"/>
  <c r="T1450" i="3"/>
  <c r="T1449" i="3"/>
  <c r="T1448" i="3"/>
  <c r="T1447" i="3"/>
  <c r="T1446" i="3"/>
  <c r="T1445" i="3"/>
  <c r="T1444" i="3"/>
  <c r="T1443" i="3"/>
  <c r="T1442" i="3"/>
  <c r="T1441" i="3"/>
  <c r="T1440" i="3"/>
  <c r="T1439" i="3"/>
  <c r="T1438" i="3"/>
  <c r="T1437" i="3"/>
  <c r="T1436" i="3"/>
  <c r="T1435" i="3"/>
  <c r="T1434" i="3"/>
  <c r="T1433" i="3"/>
  <c r="T1432" i="3"/>
  <c r="T1431" i="3"/>
  <c r="T1430" i="3"/>
  <c r="T1429" i="3"/>
  <c r="T1428" i="3"/>
  <c r="T1427" i="3"/>
  <c r="T1426" i="3"/>
  <c r="T1425" i="3"/>
  <c r="T1424" i="3"/>
  <c r="T1423" i="3"/>
  <c r="T1422" i="3"/>
  <c r="T1421" i="3"/>
  <c r="T1420" i="3"/>
  <c r="T1419" i="3"/>
  <c r="T1418" i="3"/>
  <c r="T1417" i="3"/>
  <c r="T1416" i="3"/>
  <c r="T1415" i="3"/>
  <c r="T1414" i="3"/>
  <c r="T1413" i="3"/>
  <c r="T1412" i="3"/>
  <c r="T1411" i="3"/>
  <c r="T1410" i="3"/>
  <c r="T1409" i="3"/>
  <c r="T1408" i="3"/>
  <c r="T1407" i="3"/>
  <c r="T1406" i="3"/>
  <c r="T1405" i="3"/>
  <c r="T1404" i="3"/>
  <c r="T1403" i="3"/>
  <c r="T1402" i="3"/>
  <c r="T1401" i="3"/>
  <c r="T1400" i="3"/>
  <c r="T1399" i="3"/>
  <c r="T1398" i="3"/>
  <c r="T1397" i="3"/>
  <c r="T1396" i="3"/>
  <c r="T1395" i="3"/>
  <c r="T1394" i="3"/>
  <c r="T1393" i="3"/>
  <c r="T1392" i="3"/>
  <c r="T1391" i="3"/>
  <c r="T1390" i="3"/>
  <c r="T1389" i="3"/>
  <c r="T1388" i="3"/>
  <c r="T1387" i="3"/>
  <c r="T1386" i="3"/>
  <c r="T1385" i="3"/>
  <c r="T1384" i="3"/>
  <c r="T1383" i="3"/>
  <c r="T1382" i="3"/>
  <c r="T1381" i="3"/>
  <c r="T1380" i="3"/>
  <c r="T1379" i="3"/>
  <c r="T1378" i="3"/>
  <c r="T1377" i="3"/>
  <c r="T1376" i="3"/>
  <c r="T1375" i="3"/>
  <c r="T1374" i="3"/>
  <c r="T1373" i="3"/>
  <c r="T1372" i="3"/>
  <c r="T1371" i="3"/>
  <c r="T1370" i="3"/>
  <c r="T1369" i="3"/>
  <c r="T1368" i="3"/>
  <c r="T1367" i="3"/>
  <c r="T1366" i="3"/>
  <c r="T1365" i="3"/>
  <c r="T1364" i="3"/>
  <c r="T1363" i="3"/>
  <c r="T1362" i="3"/>
  <c r="T1361" i="3"/>
  <c r="T1360" i="3"/>
  <c r="T1359" i="3"/>
  <c r="T1358" i="3"/>
  <c r="T1357" i="3"/>
  <c r="T1356" i="3"/>
  <c r="T1355" i="3"/>
  <c r="T1354" i="3"/>
  <c r="T1353" i="3"/>
  <c r="T1352" i="3"/>
  <c r="T1351" i="3"/>
  <c r="T1350" i="3"/>
  <c r="T1349" i="3"/>
  <c r="T1348" i="3"/>
  <c r="T1347" i="3"/>
  <c r="T1346" i="3"/>
  <c r="T1345" i="3"/>
  <c r="T1344" i="3"/>
  <c r="T1343" i="3"/>
  <c r="T1342" i="3"/>
  <c r="T1341" i="3"/>
  <c r="T1340" i="3"/>
  <c r="T1339" i="3"/>
  <c r="T1338" i="3"/>
  <c r="T1337" i="3"/>
  <c r="T1336" i="3"/>
  <c r="T1335" i="3"/>
  <c r="T1334" i="3"/>
  <c r="T1333" i="3"/>
  <c r="T1332" i="3"/>
  <c r="T1331" i="3"/>
  <c r="T1330" i="3"/>
  <c r="T1329" i="3"/>
  <c r="T1328" i="3"/>
  <c r="T1327" i="3"/>
  <c r="T1326" i="3"/>
  <c r="T1325" i="3"/>
  <c r="T1324" i="3"/>
  <c r="T1323" i="3"/>
  <c r="T1322" i="3"/>
  <c r="T1321" i="3"/>
  <c r="T1320" i="3"/>
  <c r="T1319" i="3"/>
  <c r="T1318" i="3"/>
  <c r="T1317" i="3"/>
  <c r="T1316" i="3"/>
  <c r="T1315" i="3"/>
  <c r="T1314" i="3"/>
  <c r="T1313" i="3"/>
  <c r="T1312" i="3"/>
  <c r="T1311" i="3"/>
  <c r="T1310" i="3"/>
  <c r="T1309" i="3"/>
  <c r="T1308" i="3"/>
  <c r="T1307" i="3"/>
  <c r="T1306" i="3"/>
  <c r="T1305" i="3"/>
  <c r="T1304" i="3"/>
  <c r="T1303" i="3"/>
  <c r="T1302" i="3"/>
  <c r="T1301" i="3"/>
  <c r="T1300" i="3"/>
  <c r="T1299" i="3"/>
  <c r="T1298" i="3"/>
  <c r="T1297" i="3"/>
  <c r="T1296" i="3"/>
  <c r="T1295" i="3"/>
  <c r="T1294" i="3"/>
  <c r="T1293" i="3"/>
  <c r="T1292" i="3"/>
  <c r="T1291" i="3"/>
  <c r="T1290" i="3"/>
  <c r="T1289" i="3"/>
  <c r="T1288" i="3"/>
  <c r="T1287" i="3"/>
  <c r="T1286" i="3"/>
  <c r="T1285" i="3"/>
  <c r="T1284" i="3"/>
  <c r="T1283" i="3"/>
  <c r="T1282" i="3"/>
  <c r="T1281" i="3"/>
  <c r="T1280" i="3"/>
  <c r="T1279" i="3"/>
  <c r="T1278" i="3"/>
  <c r="T1277" i="3"/>
  <c r="T1276" i="3"/>
  <c r="T1275" i="3"/>
  <c r="T1274" i="3"/>
  <c r="T1273" i="3"/>
  <c r="T1272" i="3"/>
  <c r="T1271" i="3"/>
  <c r="T1270" i="3"/>
  <c r="T1269" i="3"/>
  <c r="T1268" i="3"/>
  <c r="T1267" i="3"/>
  <c r="T1266" i="3"/>
  <c r="T1265" i="3"/>
  <c r="T1264" i="3"/>
  <c r="T1263" i="3"/>
  <c r="T1262" i="3"/>
  <c r="T1261" i="3"/>
  <c r="T1260" i="3"/>
  <c r="T1259" i="3"/>
  <c r="T1258" i="3"/>
  <c r="T1257" i="3"/>
  <c r="T1256" i="3"/>
  <c r="T1255" i="3"/>
  <c r="T1254" i="3"/>
  <c r="T1253" i="3"/>
  <c r="T1252" i="3"/>
  <c r="T1251" i="3"/>
  <c r="T1250" i="3"/>
  <c r="T1249" i="3"/>
  <c r="T1248" i="3"/>
  <c r="T1247" i="3"/>
  <c r="T1246" i="3"/>
  <c r="T1245" i="3"/>
  <c r="T1244" i="3"/>
  <c r="T1243" i="3"/>
  <c r="T1242" i="3"/>
  <c r="T1241" i="3"/>
  <c r="T1240" i="3"/>
  <c r="T1239" i="3"/>
  <c r="T1238" i="3"/>
  <c r="T1237" i="3"/>
  <c r="T1236" i="3"/>
  <c r="T1235" i="3"/>
  <c r="T1234" i="3"/>
  <c r="T1233" i="3"/>
  <c r="T1232" i="3"/>
  <c r="T1231" i="3"/>
  <c r="T1230" i="3"/>
  <c r="T1229" i="3"/>
  <c r="T1228" i="3"/>
  <c r="T1227" i="3"/>
  <c r="T1226" i="3"/>
  <c r="T1225" i="3"/>
  <c r="T1224" i="3"/>
  <c r="T1223" i="3"/>
  <c r="T1222" i="3"/>
  <c r="T1221" i="3"/>
  <c r="T1220" i="3"/>
  <c r="T1219" i="3"/>
  <c r="T1218" i="3"/>
  <c r="T1217" i="3"/>
  <c r="T1216" i="3"/>
  <c r="T1215" i="3"/>
  <c r="T1214" i="3"/>
  <c r="T1213" i="3"/>
  <c r="T1212" i="3"/>
  <c r="T1211" i="3"/>
  <c r="T1210" i="3"/>
  <c r="T1209" i="3"/>
  <c r="T1208" i="3"/>
  <c r="T1207" i="3"/>
  <c r="T1206" i="3"/>
  <c r="T1205" i="3"/>
  <c r="T1204" i="3"/>
  <c r="T1203" i="3"/>
  <c r="T1202" i="3"/>
  <c r="T1201" i="3"/>
  <c r="T1200" i="3"/>
  <c r="T1199" i="3"/>
  <c r="T1198" i="3"/>
  <c r="T1197" i="3"/>
  <c r="T1196" i="3"/>
  <c r="T1195" i="3"/>
  <c r="T1194" i="3"/>
  <c r="T1193" i="3"/>
  <c r="T1192" i="3"/>
  <c r="T1191" i="3"/>
  <c r="T1190" i="3"/>
  <c r="T1189" i="3"/>
  <c r="T1188" i="3"/>
  <c r="T1187" i="3"/>
  <c r="T1186" i="3"/>
  <c r="T1185" i="3"/>
  <c r="T1184" i="3"/>
  <c r="T1183" i="3"/>
  <c r="T1182" i="3"/>
  <c r="T1181" i="3"/>
  <c r="T1180" i="3"/>
  <c r="T1179" i="3"/>
  <c r="T1178" i="3"/>
  <c r="T1177" i="3"/>
  <c r="T1176" i="3"/>
  <c r="T1175" i="3"/>
  <c r="T1174" i="3"/>
  <c r="T1173" i="3"/>
  <c r="T1172" i="3"/>
  <c r="T1171" i="3"/>
  <c r="T1170" i="3"/>
  <c r="T1169" i="3"/>
  <c r="T1168" i="3"/>
  <c r="T1167" i="3"/>
  <c r="T1166" i="3"/>
  <c r="T1165" i="3"/>
  <c r="T1164" i="3"/>
  <c r="T1163" i="3"/>
  <c r="T1162" i="3"/>
  <c r="T1161" i="3"/>
  <c r="T1160" i="3"/>
  <c r="T1159" i="3"/>
  <c r="T1158" i="3"/>
  <c r="T1157" i="3"/>
  <c r="T1156" i="3"/>
  <c r="T1155" i="3"/>
  <c r="T1154" i="3"/>
  <c r="T1153" i="3"/>
  <c r="T1152" i="3"/>
  <c r="T1151" i="3"/>
  <c r="T1150" i="3"/>
  <c r="T1149" i="3"/>
  <c r="T1148" i="3"/>
  <c r="T1147" i="3"/>
  <c r="T1146" i="3"/>
  <c r="T1145" i="3"/>
  <c r="T1144" i="3"/>
  <c r="T1143" i="3"/>
  <c r="T1142" i="3"/>
  <c r="T1141" i="3"/>
  <c r="T1140" i="3"/>
  <c r="T1139" i="3"/>
  <c r="T1138" i="3"/>
  <c r="T1137" i="3"/>
  <c r="T1136" i="3"/>
  <c r="T1135" i="3"/>
  <c r="T1134" i="3"/>
  <c r="T1133" i="3"/>
  <c r="T1132" i="3"/>
  <c r="T1131" i="3"/>
  <c r="T1130" i="3"/>
  <c r="T1129" i="3"/>
  <c r="T1128" i="3"/>
  <c r="T1127" i="3"/>
  <c r="T1126" i="3"/>
  <c r="T1125" i="3"/>
  <c r="T1124" i="3"/>
  <c r="T1123" i="3"/>
  <c r="T1122" i="3"/>
  <c r="T1121" i="3"/>
  <c r="T1120" i="3"/>
  <c r="T1119" i="3"/>
  <c r="T1118" i="3"/>
  <c r="T1117" i="3"/>
  <c r="T1116" i="3"/>
  <c r="T1115" i="3"/>
  <c r="T1114" i="3"/>
  <c r="T1113" i="3"/>
  <c r="T1112" i="3"/>
  <c r="T1111" i="3"/>
  <c r="T1110" i="3"/>
  <c r="T1109" i="3"/>
  <c r="T1108" i="3"/>
  <c r="T1107" i="3"/>
  <c r="T1106" i="3"/>
  <c r="T1105" i="3"/>
  <c r="T1104" i="3"/>
  <c r="T1103" i="3"/>
  <c r="T1102" i="3"/>
  <c r="T1101" i="3"/>
  <c r="T1100" i="3"/>
  <c r="T1099" i="3"/>
  <c r="T1098" i="3"/>
  <c r="T1097" i="3"/>
  <c r="T1096" i="3"/>
  <c r="T1095" i="3"/>
  <c r="T1094" i="3"/>
  <c r="T1093" i="3"/>
  <c r="T1092" i="3"/>
  <c r="T1091" i="3"/>
  <c r="T1090" i="3"/>
  <c r="T1089" i="3"/>
  <c r="T1088" i="3"/>
  <c r="T1087" i="3"/>
  <c r="T1086" i="3"/>
  <c r="T1085" i="3"/>
  <c r="T1084" i="3"/>
  <c r="T1083" i="3"/>
  <c r="T1082" i="3"/>
  <c r="T1081" i="3"/>
  <c r="T1080" i="3"/>
  <c r="T1079" i="3"/>
  <c r="T1078" i="3"/>
  <c r="T1077" i="3"/>
  <c r="T1076" i="3"/>
  <c r="T1075" i="3"/>
  <c r="T1074" i="3"/>
  <c r="T1073" i="3"/>
  <c r="T1072" i="3"/>
  <c r="T1071" i="3"/>
  <c r="T1070" i="3"/>
  <c r="T1069" i="3"/>
  <c r="T1068" i="3"/>
  <c r="T1067" i="3"/>
  <c r="T1066" i="3"/>
  <c r="T1065" i="3"/>
  <c r="T1064" i="3"/>
  <c r="T1063" i="3"/>
  <c r="T1062" i="3"/>
  <c r="T1061" i="3"/>
  <c r="T1060" i="3"/>
  <c r="T1059" i="3"/>
  <c r="T1058" i="3"/>
  <c r="T1057" i="3"/>
  <c r="T1056" i="3"/>
  <c r="T1055" i="3"/>
  <c r="T1054" i="3"/>
  <c r="T1053" i="3"/>
  <c r="T1052" i="3"/>
  <c r="T1051" i="3"/>
  <c r="T1050" i="3"/>
  <c r="T1049" i="3"/>
  <c r="T1048" i="3"/>
  <c r="T1047" i="3"/>
  <c r="T1046" i="3"/>
  <c r="T1045" i="3"/>
  <c r="T1044" i="3"/>
  <c r="T1043" i="3"/>
  <c r="T1042" i="3"/>
  <c r="T1041" i="3"/>
  <c r="T1040" i="3"/>
  <c r="T1039" i="3"/>
  <c r="T1038" i="3"/>
  <c r="T1037" i="3"/>
  <c r="T1036" i="3"/>
  <c r="T1035" i="3"/>
  <c r="T1034" i="3"/>
  <c r="T1033" i="3"/>
  <c r="T1032" i="3"/>
  <c r="T1031" i="3"/>
  <c r="T1030" i="3"/>
  <c r="T1029" i="3"/>
  <c r="T1028" i="3"/>
  <c r="T1027" i="3"/>
  <c r="T1026" i="3"/>
  <c r="T1025" i="3"/>
  <c r="T1024" i="3"/>
  <c r="T1023" i="3"/>
  <c r="T1022" i="3"/>
  <c r="T1021" i="3"/>
  <c r="T1020" i="3"/>
  <c r="T1019" i="3"/>
  <c r="T1018" i="3"/>
  <c r="T1017" i="3"/>
  <c r="T1016" i="3"/>
  <c r="T1015" i="3"/>
  <c r="T1014" i="3"/>
  <c r="T1013" i="3"/>
  <c r="T1012" i="3"/>
  <c r="T1011" i="3"/>
  <c r="T1010" i="3"/>
  <c r="T1009" i="3"/>
  <c r="T1008" i="3"/>
  <c r="T1007" i="3"/>
  <c r="T1006" i="3"/>
  <c r="T1005" i="3"/>
  <c r="T1004" i="3"/>
  <c r="T1003" i="3"/>
  <c r="T1002" i="3"/>
  <c r="T1001" i="3"/>
  <c r="T1000" i="3"/>
  <c r="T999" i="3"/>
  <c r="T998" i="3"/>
  <c r="T997" i="3"/>
  <c r="T996" i="3"/>
  <c r="T995" i="3"/>
  <c r="T994" i="3"/>
  <c r="T993" i="3"/>
  <c r="T992" i="3"/>
  <c r="T991" i="3"/>
  <c r="T990" i="3"/>
  <c r="T989" i="3"/>
  <c r="T988" i="3"/>
  <c r="T987" i="3"/>
  <c r="T986" i="3"/>
  <c r="T985" i="3"/>
  <c r="T984" i="3"/>
  <c r="T983" i="3"/>
  <c r="T982" i="3"/>
  <c r="T981" i="3"/>
  <c r="T980" i="3"/>
  <c r="T979" i="3"/>
  <c r="T978" i="3"/>
  <c r="T977" i="3"/>
  <c r="T976" i="3"/>
  <c r="T975" i="3"/>
  <c r="T974" i="3"/>
  <c r="T973" i="3"/>
  <c r="T972" i="3"/>
  <c r="T971" i="3"/>
  <c r="T970" i="3"/>
  <c r="T969" i="3"/>
  <c r="T968" i="3"/>
  <c r="T967" i="3"/>
  <c r="T966" i="3"/>
  <c r="T965" i="3"/>
  <c r="T964" i="3"/>
  <c r="T963" i="3"/>
  <c r="T962" i="3"/>
  <c r="T961" i="3"/>
  <c r="T960" i="3"/>
  <c r="T959" i="3"/>
  <c r="T958" i="3"/>
  <c r="T957" i="3"/>
  <c r="T956" i="3"/>
  <c r="T955" i="3"/>
  <c r="T954" i="3"/>
  <c r="T953" i="3"/>
  <c r="T952" i="3"/>
  <c r="T951" i="3"/>
  <c r="T950" i="3"/>
  <c r="T949" i="3"/>
  <c r="T948" i="3"/>
  <c r="T947" i="3"/>
  <c r="T946" i="3"/>
  <c r="T945" i="3"/>
  <c r="T944" i="3"/>
  <c r="T943" i="3"/>
  <c r="T942" i="3"/>
  <c r="T941" i="3"/>
  <c r="T940" i="3"/>
  <c r="T939" i="3"/>
  <c r="T938" i="3"/>
  <c r="T937" i="3"/>
  <c r="T936" i="3"/>
  <c r="T935" i="3"/>
  <c r="T934" i="3"/>
  <c r="T933" i="3"/>
  <c r="T932" i="3"/>
  <c r="T931" i="3"/>
  <c r="T930" i="3"/>
  <c r="S930" i="3"/>
  <c r="R930" i="3"/>
  <c r="Q930" i="3"/>
  <c r="P930" i="3"/>
  <c r="O930" i="3"/>
  <c r="N930" i="3"/>
  <c r="M930" i="3"/>
  <c r="L930" i="3"/>
  <c r="K930" i="3"/>
  <c r="T929" i="3"/>
  <c r="S929" i="3"/>
  <c r="R929" i="3"/>
  <c r="Q929" i="3"/>
  <c r="P929" i="3"/>
  <c r="O929" i="3"/>
  <c r="N929" i="3"/>
  <c r="M929" i="3"/>
  <c r="L929" i="3"/>
  <c r="K929" i="3"/>
  <c r="T928" i="3"/>
  <c r="S928" i="3"/>
  <c r="R928" i="3"/>
  <c r="Q928" i="3"/>
  <c r="P928" i="3"/>
  <c r="O928" i="3"/>
  <c r="N928" i="3"/>
  <c r="M928" i="3"/>
  <c r="L928" i="3"/>
  <c r="K928" i="3"/>
  <c r="T927" i="3"/>
  <c r="S927" i="3"/>
  <c r="R927" i="3"/>
  <c r="Q927" i="3"/>
  <c r="P927" i="3"/>
  <c r="O927" i="3"/>
  <c r="N927" i="3"/>
  <c r="M927" i="3"/>
  <c r="L927" i="3"/>
  <c r="K927" i="3"/>
  <c r="T926" i="3"/>
  <c r="S926" i="3"/>
  <c r="R926" i="3"/>
  <c r="Q926" i="3"/>
  <c r="P926" i="3"/>
  <c r="O926" i="3"/>
  <c r="N926" i="3"/>
  <c r="M926" i="3"/>
  <c r="L926" i="3"/>
  <c r="K926" i="3"/>
  <c r="T925" i="3"/>
  <c r="S925" i="3"/>
  <c r="R925" i="3"/>
  <c r="Q925" i="3"/>
  <c r="P925" i="3"/>
  <c r="O925" i="3"/>
  <c r="N925" i="3"/>
  <c r="M925" i="3"/>
  <c r="L925" i="3"/>
  <c r="K925" i="3"/>
  <c r="T924" i="3"/>
  <c r="S924" i="3"/>
  <c r="R924" i="3"/>
  <c r="Q924" i="3"/>
  <c r="P924" i="3"/>
  <c r="O924" i="3"/>
  <c r="N924" i="3"/>
  <c r="M924" i="3"/>
  <c r="L924" i="3"/>
  <c r="K924" i="3"/>
  <c r="T923" i="3"/>
  <c r="S923" i="3"/>
  <c r="R923" i="3"/>
  <c r="Q923" i="3"/>
  <c r="P923" i="3"/>
  <c r="O923" i="3"/>
  <c r="N923" i="3"/>
  <c r="M923" i="3"/>
  <c r="L923" i="3"/>
  <c r="K923" i="3"/>
  <c r="T922" i="3"/>
  <c r="S922" i="3"/>
  <c r="R922" i="3"/>
  <c r="Q922" i="3"/>
  <c r="P922" i="3"/>
  <c r="O922" i="3"/>
  <c r="N922" i="3"/>
  <c r="M922" i="3"/>
  <c r="L922" i="3"/>
  <c r="K922" i="3"/>
  <c r="T921" i="3"/>
  <c r="S921" i="3"/>
  <c r="R921" i="3"/>
  <c r="Q921" i="3"/>
  <c r="P921" i="3"/>
  <c r="O921" i="3"/>
  <c r="N921" i="3"/>
  <c r="M921" i="3"/>
  <c r="L921" i="3"/>
  <c r="K921" i="3"/>
  <c r="T920" i="3"/>
  <c r="S920" i="3"/>
  <c r="R920" i="3"/>
  <c r="Q920" i="3"/>
  <c r="P920" i="3"/>
  <c r="O920" i="3"/>
  <c r="N920" i="3"/>
  <c r="M920" i="3"/>
  <c r="L920" i="3"/>
  <c r="K920" i="3"/>
  <c r="T919" i="3"/>
  <c r="S919" i="3"/>
  <c r="R919" i="3"/>
  <c r="Q919" i="3"/>
  <c r="P919" i="3"/>
  <c r="O919" i="3"/>
  <c r="N919" i="3"/>
  <c r="M919" i="3"/>
  <c r="L919" i="3"/>
  <c r="K919" i="3"/>
  <c r="T918" i="3"/>
  <c r="S918" i="3"/>
  <c r="R918" i="3"/>
  <c r="Q918" i="3"/>
  <c r="P918" i="3"/>
  <c r="O918" i="3"/>
  <c r="N918" i="3"/>
  <c r="M918" i="3"/>
  <c r="L918" i="3"/>
  <c r="K918" i="3"/>
  <c r="T917" i="3"/>
  <c r="S917" i="3"/>
  <c r="R917" i="3"/>
  <c r="Q917" i="3"/>
  <c r="P917" i="3"/>
  <c r="O917" i="3"/>
  <c r="N917" i="3"/>
  <c r="M917" i="3"/>
  <c r="L917" i="3"/>
  <c r="K917" i="3"/>
  <c r="T916" i="3"/>
  <c r="S916" i="3"/>
  <c r="R916" i="3"/>
  <c r="Q916" i="3"/>
  <c r="P916" i="3"/>
  <c r="O916" i="3"/>
  <c r="N916" i="3"/>
  <c r="M916" i="3"/>
  <c r="L916" i="3"/>
  <c r="K916" i="3"/>
  <c r="T915" i="3"/>
  <c r="S915" i="3"/>
  <c r="R915" i="3"/>
  <c r="Q915" i="3"/>
  <c r="P915" i="3"/>
  <c r="O915" i="3"/>
  <c r="N915" i="3"/>
  <c r="M915" i="3"/>
  <c r="L915" i="3"/>
  <c r="K915" i="3"/>
  <c r="T914" i="3"/>
  <c r="S914" i="3"/>
  <c r="R914" i="3"/>
  <c r="Q914" i="3"/>
  <c r="P914" i="3"/>
  <c r="O914" i="3"/>
  <c r="N914" i="3"/>
  <c r="M914" i="3"/>
  <c r="L914" i="3"/>
  <c r="K914" i="3"/>
  <c r="T913" i="3"/>
  <c r="S913" i="3"/>
  <c r="R913" i="3"/>
  <c r="Q913" i="3"/>
  <c r="P913" i="3"/>
  <c r="O913" i="3"/>
  <c r="N913" i="3"/>
  <c r="M913" i="3"/>
  <c r="L913" i="3"/>
  <c r="K913" i="3"/>
  <c r="T912" i="3"/>
  <c r="S912" i="3"/>
  <c r="R912" i="3"/>
  <c r="Q912" i="3"/>
  <c r="P912" i="3"/>
  <c r="O912" i="3"/>
  <c r="N912" i="3"/>
  <c r="M912" i="3"/>
  <c r="L912" i="3"/>
  <c r="K912" i="3"/>
  <c r="T911" i="3"/>
  <c r="S911" i="3"/>
  <c r="R911" i="3"/>
  <c r="Q911" i="3"/>
  <c r="P911" i="3"/>
  <c r="O911" i="3"/>
  <c r="N911" i="3"/>
  <c r="M911" i="3"/>
  <c r="L911" i="3"/>
  <c r="K911" i="3"/>
  <c r="T910" i="3"/>
  <c r="S910" i="3"/>
  <c r="R910" i="3"/>
  <c r="Q910" i="3"/>
  <c r="P910" i="3"/>
  <c r="O910" i="3"/>
  <c r="N910" i="3"/>
  <c r="M910" i="3"/>
  <c r="L910" i="3"/>
  <c r="K910" i="3"/>
  <c r="T909" i="3"/>
  <c r="S909" i="3"/>
  <c r="R909" i="3"/>
  <c r="Q909" i="3"/>
  <c r="P909" i="3"/>
  <c r="O909" i="3"/>
  <c r="N909" i="3"/>
  <c r="M909" i="3"/>
  <c r="L909" i="3"/>
  <c r="K909" i="3"/>
  <c r="T908" i="3"/>
  <c r="S908" i="3"/>
  <c r="R908" i="3"/>
  <c r="Q908" i="3"/>
  <c r="P908" i="3"/>
  <c r="O908" i="3"/>
  <c r="N908" i="3"/>
  <c r="M908" i="3"/>
  <c r="L908" i="3"/>
  <c r="K908" i="3"/>
  <c r="T907" i="3"/>
  <c r="S907" i="3"/>
  <c r="R907" i="3"/>
  <c r="Q907" i="3"/>
  <c r="P907" i="3"/>
  <c r="O907" i="3"/>
  <c r="N907" i="3"/>
  <c r="M907" i="3"/>
  <c r="L907" i="3"/>
  <c r="K907" i="3"/>
  <c r="T906" i="3"/>
  <c r="S906" i="3"/>
  <c r="R906" i="3"/>
  <c r="Q906" i="3"/>
  <c r="P906" i="3"/>
  <c r="O906" i="3"/>
  <c r="N906" i="3"/>
  <c r="M906" i="3"/>
  <c r="L906" i="3"/>
  <c r="K906" i="3"/>
  <c r="T905" i="3"/>
  <c r="S905" i="3"/>
  <c r="R905" i="3"/>
  <c r="Q905" i="3"/>
  <c r="P905" i="3"/>
  <c r="O905" i="3"/>
  <c r="N905" i="3"/>
  <c r="M905" i="3"/>
  <c r="L905" i="3"/>
  <c r="K905" i="3"/>
  <c r="T904" i="3"/>
  <c r="S904" i="3"/>
  <c r="R904" i="3"/>
  <c r="Q904" i="3"/>
  <c r="P904" i="3"/>
  <c r="O904" i="3"/>
  <c r="N904" i="3"/>
  <c r="M904" i="3"/>
  <c r="L904" i="3"/>
  <c r="K904" i="3"/>
  <c r="T903" i="3"/>
  <c r="S903" i="3"/>
  <c r="R903" i="3"/>
  <c r="Q903" i="3"/>
  <c r="P903" i="3"/>
  <c r="O903" i="3"/>
  <c r="N903" i="3"/>
  <c r="M903" i="3"/>
  <c r="L903" i="3"/>
  <c r="K903" i="3"/>
  <c r="T902" i="3"/>
  <c r="S902" i="3"/>
  <c r="R902" i="3"/>
  <c r="Q902" i="3"/>
  <c r="P902" i="3"/>
  <c r="O902" i="3"/>
  <c r="N902" i="3"/>
  <c r="M902" i="3"/>
  <c r="L902" i="3"/>
  <c r="K902" i="3"/>
  <c r="T901" i="3"/>
  <c r="S901" i="3"/>
  <c r="R901" i="3"/>
  <c r="Q901" i="3"/>
  <c r="P901" i="3"/>
  <c r="O901" i="3"/>
  <c r="N901" i="3"/>
  <c r="M901" i="3"/>
  <c r="L901" i="3"/>
  <c r="K901" i="3"/>
  <c r="T900" i="3"/>
  <c r="S900" i="3"/>
  <c r="R900" i="3"/>
  <c r="Q900" i="3"/>
  <c r="P900" i="3"/>
  <c r="O900" i="3"/>
  <c r="N900" i="3"/>
  <c r="M900" i="3"/>
  <c r="L900" i="3"/>
  <c r="K900" i="3"/>
  <c r="T899" i="3"/>
  <c r="S899" i="3"/>
  <c r="R899" i="3"/>
  <c r="Q899" i="3"/>
  <c r="P899" i="3"/>
  <c r="O899" i="3"/>
  <c r="N899" i="3"/>
  <c r="M899" i="3"/>
  <c r="L899" i="3"/>
  <c r="K899" i="3"/>
  <c r="T898" i="3"/>
  <c r="S898" i="3"/>
  <c r="R898" i="3"/>
  <c r="Q898" i="3"/>
  <c r="P898" i="3"/>
  <c r="O898" i="3"/>
  <c r="N898" i="3"/>
  <c r="M898" i="3"/>
  <c r="L898" i="3"/>
  <c r="K898" i="3"/>
  <c r="T897" i="3"/>
  <c r="S897" i="3"/>
  <c r="R897" i="3"/>
  <c r="Q897" i="3"/>
  <c r="P897" i="3"/>
  <c r="O897" i="3"/>
  <c r="N897" i="3"/>
  <c r="M897" i="3"/>
  <c r="L897" i="3"/>
  <c r="K897" i="3"/>
  <c r="T896" i="3"/>
  <c r="S896" i="3"/>
  <c r="R896" i="3"/>
  <c r="Q896" i="3"/>
  <c r="P896" i="3"/>
  <c r="O896" i="3"/>
  <c r="N896" i="3"/>
  <c r="M896" i="3"/>
  <c r="L896" i="3"/>
  <c r="K896" i="3"/>
  <c r="T895" i="3"/>
  <c r="S895" i="3"/>
  <c r="R895" i="3"/>
  <c r="Q895" i="3"/>
  <c r="P895" i="3"/>
  <c r="O895" i="3"/>
  <c r="N895" i="3"/>
  <c r="M895" i="3"/>
  <c r="L895" i="3"/>
  <c r="K895" i="3"/>
  <c r="T894" i="3"/>
  <c r="S894" i="3"/>
  <c r="R894" i="3"/>
  <c r="Q894" i="3"/>
  <c r="P894" i="3"/>
  <c r="O894" i="3"/>
  <c r="N894" i="3"/>
  <c r="M894" i="3"/>
  <c r="L894" i="3"/>
  <c r="K894" i="3"/>
  <c r="T893" i="3"/>
  <c r="S893" i="3"/>
  <c r="R893" i="3"/>
  <c r="Q893" i="3"/>
  <c r="P893" i="3"/>
  <c r="O893" i="3"/>
  <c r="N893" i="3"/>
  <c r="M893" i="3"/>
  <c r="L893" i="3"/>
  <c r="K893" i="3"/>
  <c r="T892" i="3"/>
  <c r="S892" i="3"/>
  <c r="R892" i="3"/>
  <c r="Q892" i="3"/>
  <c r="P892" i="3"/>
  <c r="O892" i="3"/>
  <c r="N892" i="3"/>
  <c r="M892" i="3"/>
  <c r="L892" i="3"/>
  <c r="K892" i="3"/>
  <c r="T891" i="3"/>
  <c r="S891" i="3"/>
  <c r="R891" i="3"/>
  <c r="Q891" i="3"/>
  <c r="P891" i="3"/>
  <c r="O891" i="3"/>
  <c r="N891" i="3"/>
  <c r="M891" i="3"/>
  <c r="L891" i="3"/>
  <c r="K891" i="3"/>
  <c r="T890" i="3"/>
  <c r="S890" i="3"/>
  <c r="R890" i="3"/>
  <c r="Q890" i="3"/>
  <c r="P890" i="3"/>
  <c r="O890" i="3"/>
  <c r="N890" i="3"/>
  <c r="M890" i="3"/>
  <c r="L890" i="3"/>
  <c r="K890" i="3"/>
  <c r="T889" i="3"/>
  <c r="S889" i="3"/>
  <c r="R889" i="3"/>
  <c r="Q889" i="3"/>
  <c r="P889" i="3"/>
  <c r="O889" i="3"/>
  <c r="N889" i="3"/>
  <c r="M889" i="3"/>
  <c r="L889" i="3"/>
  <c r="K889" i="3"/>
  <c r="T888" i="3"/>
  <c r="S888" i="3"/>
  <c r="R888" i="3"/>
  <c r="Q888" i="3"/>
  <c r="P888" i="3"/>
  <c r="O888" i="3"/>
  <c r="N888" i="3"/>
  <c r="M888" i="3"/>
  <c r="L888" i="3"/>
  <c r="K888" i="3"/>
  <c r="T887" i="3"/>
  <c r="S887" i="3"/>
  <c r="R887" i="3"/>
  <c r="Q887" i="3"/>
  <c r="P887" i="3"/>
  <c r="O887" i="3"/>
  <c r="N887" i="3"/>
  <c r="M887" i="3"/>
  <c r="L887" i="3"/>
  <c r="K887" i="3"/>
  <c r="T886" i="3"/>
  <c r="S886" i="3"/>
  <c r="R886" i="3"/>
  <c r="Q886" i="3"/>
  <c r="P886" i="3"/>
  <c r="O886" i="3"/>
  <c r="N886" i="3"/>
  <c r="M886" i="3"/>
  <c r="L886" i="3"/>
  <c r="K886" i="3"/>
  <c r="T885" i="3"/>
  <c r="S885" i="3"/>
  <c r="R885" i="3"/>
  <c r="Q885" i="3"/>
  <c r="P885" i="3"/>
  <c r="O885" i="3"/>
  <c r="N885" i="3"/>
  <c r="M885" i="3"/>
  <c r="L885" i="3"/>
  <c r="K885" i="3"/>
  <c r="T884" i="3"/>
  <c r="S884" i="3"/>
  <c r="R884" i="3"/>
  <c r="Q884" i="3"/>
  <c r="P884" i="3"/>
  <c r="O884" i="3"/>
  <c r="N884" i="3"/>
  <c r="M884" i="3"/>
  <c r="L884" i="3"/>
  <c r="K884" i="3"/>
  <c r="T883" i="3"/>
  <c r="S883" i="3"/>
  <c r="R883" i="3"/>
  <c r="Q883" i="3"/>
  <c r="P883" i="3"/>
  <c r="O883" i="3"/>
  <c r="N883" i="3"/>
  <c r="M883" i="3"/>
  <c r="L883" i="3"/>
  <c r="K883" i="3"/>
  <c r="T882" i="3"/>
  <c r="S882" i="3"/>
  <c r="R882" i="3"/>
  <c r="Q882" i="3"/>
  <c r="P882" i="3"/>
  <c r="O882" i="3"/>
  <c r="N882" i="3"/>
  <c r="M882" i="3"/>
  <c r="L882" i="3"/>
  <c r="K882" i="3"/>
  <c r="T881" i="3"/>
  <c r="S881" i="3"/>
  <c r="R881" i="3"/>
  <c r="Q881" i="3"/>
  <c r="P881" i="3"/>
  <c r="O881" i="3"/>
  <c r="N881" i="3"/>
  <c r="M881" i="3"/>
  <c r="L881" i="3"/>
  <c r="K881" i="3"/>
  <c r="T880" i="3"/>
  <c r="S880" i="3"/>
  <c r="R880" i="3"/>
  <c r="Q880" i="3"/>
  <c r="P880" i="3"/>
  <c r="O880" i="3"/>
  <c r="N880" i="3"/>
  <c r="M880" i="3"/>
  <c r="L880" i="3"/>
  <c r="K880" i="3"/>
  <c r="T879" i="3"/>
  <c r="S879" i="3"/>
  <c r="R879" i="3"/>
  <c r="Q879" i="3"/>
  <c r="P879" i="3"/>
  <c r="O879" i="3"/>
  <c r="N879" i="3"/>
  <c r="M879" i="3"/>
  <c r="L879" i="3"/>
  <c r="K879" i="3"/>
  <c r="T878" i="3"/>
  <c r="S878" i="3"/>
  <c r="R878" i="3"/>
  <c r="Q878" i="3"/>
  <c r="P878" i="3"/>
  <c r="O878" i="3"/>
  <c r="N878" i="3"/>
  <c r="M878" i="3"/>
  <c r="L878" i="3"/>
  <c r="K878" i="3"/>
  <c r="T877" i="3"/>
  <c r="S877" i="3"/>
  <c r="R877" i="3"/>
  <c r="Q877" i="3"/>
  <c r="P877" i="3"/>
  <c r="O877" i="3"/>
  <c r="N877" i="3"/>
  <c r="M877" i="3"/>
  <c r="L877" i="3"/>
  <c r="K877" i="3"/>
  <c r="T876" i="3"/>
  <c r="S876" i="3"/>
  <c r="R876" i="3"/>
  <c r="Q876" i="3"/>
  <c r="P876" i="3"/>
  <c r="O876" i="3"/>
  <c r="N876" i="3"/>
  <c r="M876" i="3"/>
  <c r="L876" i="3"/>
  <c r="K876" i="3"/>
  <c r="T875" i="3"/>
  <c r="S875" i="3"/>
  <c r="R875" i="3"/>
  <c r="Q875" i="3"/>
  <c r="P875" i="3"/>
  <c r="O875" i="3"/>
  <c r="N875" i="3"/>
  <c r="M875" i="3"/>
  <c r="L875" i="3"/>
  <c r="K875" i="3"/>
  <c r="T874" i="3"/>
  <c r="S874" i="3"/>
  <c r="R874" i="3"/>
  <c r="Q874" i="3"/>
  <c r="P874" i="3"/>
  <c r="O874" i="3"/>
  <c r="N874" i="3"/>
  <c r="M874" i="3"/>
  <c r="L874" i="3"/>
  <c r="K874" i="3"/>
  <c r="T873" i="3"/>
  <c r="S873" i="3"/>
  <c r="R873" i="3"/>
  <c r="Q873" i="3"/>
  <c r="P873" i="3"/>
  <c r="O873" i="3"/>
  <c r="N873" i="3"/>
  <c r="M873" i="3"/>
  <c r="L873" i="3"/>
  <c r="K873" i="3"/>
  <c r="T872" i="3"/>
  <c r="S872" i="3"/>
  <c r="R872" i="3"/>
  <c r="Q872" i="3"/>
  <c r="P872" i="3"/>
  <c r="O872" i="3"/>
  <c r="N872" i="3"/>
  <c r="M872" i="3"/>
  <c r="L872" i="3"/>
  <c r="K872" i="3"/>
  <c r="T871" i="3"/>
  <c r="S871" i="3"/>
  <c r="R871" i="3"/>
  <c r="Q871" i="3"/>
  <c r="P871" i="3"/>
  <c r="O871" i="3"/>
  <c r="N871" i="3"/>
  <c r="M871" i="3"/>
  <c r="L871" i="3"/>
  <c r="K871" i="3"/>
  <c r="T870" i="3"/>
  <c r="S870" i="3"/>
  <c r="R870" i="3"/>
  <c r="Q870" i="3"/>
  <c r="P870" i="3"/>
  <c r="O870" i="3"/>
  <c r="N870" i="3"/>
  <c r="M870" i="3"/>
  <c r="L870" i="3"/>
  <c r="K870" i="3"/>
  <c r="T869" i="3"/>
  <c r="S869" i="3"/>
  <c r="R869" i="3"/>
  <c r="Q869" i="3"/>
  <c r="P869" i="3"/>
  <c r="O869" i="3"/>
  <c r="N869" i="3"/>
  <c r="M869" i="3"/>
  <c r="L869" i="3"/>
  <c r="K869" i="3"/>
  <c r="T868" i="3"/>
  <c r="S868" i="3"/>
  <c r="R868" i="3"/>
  <c r="Q868" i="3"/>
  <c r="P868" i="3"/>
  <c r="O868" i="3"/>
  <c r="N868" i="3"/>
  <c r="M868" i="3"/>
  <c r="L868" i="3"/>
  <c r="K868" i="3"/>
  <c r="T867" i="3"/>
  <c r="S867" i="3"/>
  <c r="R867" i="3"/>
  <c r="Q867" i="3"/>
  <c r="P867" i="3"/>
  <c r="O867" i="3"/>
  <c r="N867" i="3"/>
  <c r="M867" i="3"/>
  <c r="L867" i="3"/>
  <c r="K867" i="3"/>
  <c r="T866" i="3"/>
  <c r="S866" i="3"/>
  <c r="R866" i="3"/>
  <c r="Q866" i="3"/>
  <c r="P866" i="3"/>
  <c r="O866" i="3"/>
  <c r="N866" i="3"/>
  <c r="M866" i="3"/>
  <c r="L866" i="3"/>
  <c r="K866" i="3"/>
  <c r="T865" i="3"/>
  <c r="S865" i="3"/>
  <c r="R865" i="3"/>
  <c r="Q865" i="3"/>
  <c r="P865" i="3"/>
  <c r="O865" i="3"/>
  <c r="N865" i="3"/>
  <c r="M865" i="3"/>
  <c r="L865" i="3"/>
  <c r="K865" i="3"/>
  <c r="T864" i="3"/>
  <c r="S864" i="3"/>
  <c r="R864" i="3"/>
  <c r="Q864" i="3"/>
  <c r="P864" i="3"/>
  <c r="O864" i="3"/>
  <c r="N864" i="3"/>
  <c r="M864" i="3"/>
  <c r="L864" i="3"/>
  <c r="K864" i="3"/>
  <c r="T863" i="3"/>
  <c r="S863" i="3"/>
  <c r="R863" i="3"/>
  <c r="Q863" i="3"/>
  <c r="P863" i="3"/>
  <c r="O863" i="3"/>
  <c r="N863" i="3"/>
  <c r="M863" i="3"/>
  <c r="L863" i="3"/>
  <c r="K863" i="3"/>
  <c r="T862" i="3"/>
  <c r="S862" i="3"/>
  <c r="R862" i="3"/>
  <c r="Q862" i="3"/>
  <c r="P862" i="3"/>
  <c r="O862" i="3"/>
  <c r="N862" i="3"/>
  <c r="M862" i="3"/>
  <c r="L862" i="3"/>
  <c r="K862" i="3"/>
  <c r="T861" i="3"/>
  <c r="S861" i="3"/>
  <c r="R861" i="3"/>
  <c r="Q861" i="3"/>
  <c r="P861" i="3"/>
  <c r="O861" i="3"/>
  <c r="N861" i="3"/>
  <c r="M861" i="3"/>
  <c r="L861" i="3"/>
  <c r="K861" i="3"/>
  <c r="T860" i="3"/>
  <c r="S860" i="3"/>
  <c r="R860" i="3"/>
  <c r="Q860" i="3"/>
  <c r="P860" i="3"/>
  <c r="O860" i="3"/>
  <c r="N860" i="3"/>
  <c r="M860" i="3"/>
  <c r="L860" i="3"/>
  <c r="K860" i="3"/>
  <c r="T859" i="3"/>
  <c r="S859" i="3"/>
  <c r="R859" i="3"/>
  <c r="Q859" i="3"/>
  <c r="P859" i="3"/>
  <c r="O859" i="3"/>
  <c r="N859" i="3"/>
  <c r="M859" i="3"/>
  <c r="L859" i="3"/>
  <c r="K859" i="3"/>
  <c r="T858" i="3"/>
  <c r="S858" i="3"/>
  <c r="R858" i="3"/>
  <c r="Q858" i="3"/>
  <c r="P858" i="3"/>
  <c r="O858" i="3"/>
  <c r="N858" i="3"/>
  <c r="M858" i="3"/>
  <c r="L858" i="3"/>
  <c r="K858" i="3"/>
  <c r="T857" i="3"/>
  <c r="S857" i="3"/>
  <c r="R857" i="3"/>
  <c r="Q857" i="3"/>
  <c r="P857" i="3"/>
  <c r="O857" i="3"/>
  <c r="N857" i="3"/>
  <c r="M857" i="3"/>
  <c r="L857" i="3"/>
  <c r="K857" i="3"/>
  <c r="T856" i="3"/>
  <c r="S856" i="3"/>
  <c r="R856" i="3"/>
  <c r="Q856" i="3"/>
  <c r="P856" i="3"/>
  <c r="O856" i="3"/>
  <c r="N856" i="3"/>
  <c r="M856" i="3"/>
  <c r="L856" i="3"/>
  <c r="K856" i="3"/>
  <c r="T855" i="3"/>
  <c r="S855" i="3"/>
  <c r="R855" i="3"/>
  <c r="Q855" i="3"/>
  <c r="P855" i="3"/>
  <c r="O855" i="3"/>
  <c r="N855" i="3"/>
  <c r="M855" i="3"/>
  <c r="L855" i="3"/>
  <c r="K855" i="3"/>
  <c r="T854" i="3"/>
  <c r="S854" i="3"/>
  <c r="R854" i="3"/>
  <c r="Q854" i="3"/>
  <c r="P854" i="3"/>
  <c r="O854" i="3"/>
  <c r="N854" i="3"/>
  <c r="M854" i="3"/>
  <c r="L854" i="3"/>
  <c r="K854" i="3"/>
  <c r="T853" i="3"/>
  <c r="S853" i="3"/>
  <c r="R853" i="3"/>
  <c r="Q853" i="3"/>
  <c r="P853" i="3"/>
  <c r="O853" i="3"/>
  <c r="N853" i="3"/>
  <c r="M853" i="3"/>
  <c r="L853" i="3"/>
  <c r="K853" i="3"/>
  <c r="T852" i="3"/>
  <c r="S852" i="3"/>
  <c r="R852" i="3"/>
  <c r="Q852" i="3"/>
  <c r="P852" i="3"/>
  <c r="O852" i="3"/>
  <c r="N852" i="3"/>
  <c r="M852" i="3"/>
  <c r="L852" i="3"/>
  <c r="K852" i="3"/>
  <c r="T851" i="3"/>
  <c r="S851" i="3"/>
  <c r="R851" i="3"/>
  <c r="Q851" i="3"/>
  <c r="P851" i="3"/>
  <c r="O851" i="3"/>
  <c r="N851" i="3"/>
  <c r="M851" i="3"/>
  <c r="L851" i="3"/>
  <c r="K851" i="3"/>
  <c r="T850" i="3"/>
  <c r="S850" i="3"/>
  <c r="R850" i="3"/>
  <c r="Q850" i="3"/>
  <c r="P850" i="3"/>
  <c r="O850" i="3"/>
  <c r="N850" i="3"/>
  <c r="M850" i="3"/>
  <c r="L850" i="3"/>
  <c r="K850" i="3"/>
  <c r="T849" i="3"/>
  <c r="S849" i="3"/>
  <c r="R849" i="3"/>
  <c r="Q849" i="3"/>
  <c r="P849" i="3"/>
  <c r="O849" i="3"/>
  <c r="N849" i="3"/>
  <c r="M849" i="3"/>
  <c r="L849" i="3"/>
  <c r="K849" i="3"/>
  <c r="T848" i="3"/>
  <c r="S848" i="3"/>
  <c r="R848" i="3"/>
  <c r="Q848" i="3"/>
  <c r="P848" i="3"/>
  <c r="O848" i="3"/>
  <c r="N848" i="3"/>
  <c r="M848" i="3"/>
  <c r="L848" i="3"/>
  <c r="K848" i="3"/>
  <c r="T847" i="3"/>
  <c r="S847" i="3"/>
  <c r="R847" i="3"/>
  <c r="Q847" i="3"/>
  <c r="P847" i="3"/>
  <c r="O847" i="3"/>
  <c r="N847" i="3"/>
  <c r="M847" i="3"/>
  <c r="L847" i="3"/>
  <c r="K847" i="3"/>
  <c r="T846" i="3"/>
  <c r="S846" i="3"/>
  <c r="R846" i="3"/>
  <c r="Q846" i="3"/>
  <c r="P846" i="3"/>
  <c r="O846" i="3"/>
  <c r="N846" i="3"/>
  <c r="M846" i="3"/>
  <c r="L846" i="3"/>
  <c r="K846" i="3"/>
  <c r="T845" i="3"/>
  <c r="S845" i="3"/>
  <c r="R845" i="3"/>
  <c r="Q845" i="3"/>
  <c r="P845" i="3"/>
  <c r="O845" i="3"/>
  <c r="N845" i="3"/>
  <c r="M845" i="3"/>
  <c r="L845" i="3"/>
  <c r="K845" i="3"/>
  <c r="T844" i="3"/>
  <c r="S844" i="3"/>
  <c r="R844" i="3"/>
  <c r="Q844" i="3"/>
  <c r="P844" i="3"/>
  <c r="O844" i="3"/>
  <c r="N844" i="3"/>
  <c r="M844" i="3"/>
  <c r="L844" i="3"/>
  <c r="K844" i="3"/>
  <c r="T843" i="3"/>
  <c r="S843" i="3"/>
  <c r="R843" i="3"/>
  <c r="Q843" i="3"/>
  <c r="P843" i="3"/>
  <c r="O843" i="3"/>
  <c r="N843" i="3"/>
  <c r="M843" i="3"/>
  <c r="L843" i="3"/>
  <c r="K843" i="3"/>
  <c r="T842" i="3"/>
  <c r="S842" i="3"/>
  <c r="R842" i="3"/>
  <c r="Q842" i="3"/>
  <c r="P842" i="3"/>
  <c r="O842" i="3"/>
  <c r="N842" i="3"/>
  <c r="M842" i="3"/>
  <c r="L842" i="3"/>
  <c r="K842" i="3"/>
  <c r="T841" i="3"/>
  <c r="S841" i="3"/>
  <c r="R841" i="3"/>
  <c r="Q841" i="3"/>
  <c r="P841" i="3"/>
  <c r="O841" i="3"/>
  <c r="N841" i="3"/>
  <c r="M841" i="3"/>
  <c r="L841" i="3"/>
  <c r="K841" i="3"/>
  <c r="T840" i="3"/>
  <c r="S840" i="3"/>
  <c r="R840" i="3"/>
  <c r="Q840" i="3"/>
  <c r="P840" i="3"/>
  <c r="O840" i="3"/>
  <c r="N840" i="3"/>
  <c r="M840" i="3"/>
  <c r="L840" i="3"/>
  <c r="K840" i="3"/>
  <c r="T839" i="3"/>
  <c r="S839" i="3"/>
  <c r="R839" i="3"/>
  <c r="Q839" i="3"/>
  <c r="P839" i="3"/>
  <c r="O839" i="3"/>
  <c r="N839" i="3"/>
  <c r="M839" i="3"/>
  <c r="L839" i="3"/>
  <c r="K839" i="3"/>
  <c r="T838" i="3"/>
  <c r="S838" i="3"/>
  <c r="R838" i="3"/>
  <c r="Q838" i="3"/>
  <c r="P838" i="3"/>
  <c r="O838" i="3"/>
  <c r="N838" i="3"/>
  <c r="M838" i="3"/>
  <c r="L838" i="3"/>
  <c r="K838" i="3"/>
  <c r="T837" i="3"/>
  <c r="S837" i="3"/>
  <c r="R837" i="3"/>
  <c r="Q837" i="3"/>
  <c r="P837" i="3"/>
  <c r="O837" i="3"/>
  <c r="N837" i="3"/>
  <c r="M837" i="3"/>
  <c r="L837" i="3"/>
  <c r="K837" i="3"/>
  <c r="T836" i="3"/>
  <c r="S836" i="3"/>
  <c r="R836" i="3"/>
  <c r="Q836" i="3"/>
  <c r="P836" i="3"/>
  <c r="O836" i="3"/>
  <c r="N836" i="3"/>
  <c r="M836" i="3"/>
  <c r="L836" i="3"/>
  <c r="K836" i="3"/>
  <c r="T835" i="3"/>
  <c r="S835" i="3"/>
  <c r="R835" i="3"/>
  <c r="Q835" i="3"/>
  <c r="P835" i="3"/>
  <c r="O835" i="3"/>
  <c r="N835" i="3"/>
  <c r="M835" i="3"/>
  <c r="L835" i="3"/>
  <c r="K835" i="3"/>
  <c r="T834" i="3"/>
  <c r="S834" i="3"/>
  <c r="R834" i="3"/>
  <c r="Q834" i="3"/>
  <c r="P834" i="3"/>
  <c r="O834" i="3"/>
  <c r="N834" i="3"/>
  <c r="M834" i="3"/>
  <c r="L834" i="3"/>
  <c r="K834" i="3"/>
  <c r="T833" i="3"/>
  <c r="S833" i="3"/>
  <c r="R833" i="3"/>
  <c r="Q833" i="3"/>
  <c r="P833" i="3"/>
  <c r="O833" i="3"/>
  <c r="N833" i="3"/>
  <c r="M833" i="3"/>
  <c r="L833" i="3"/>
  <c r="K833" i="3"/>
  <c r="T832" i="3"/>
  <c r="S832" i="3"/>
  <c r="R832" i="3"/>
  <c r="Q832" i="3"/>
  <c r="P832" i="3"/>
  <c r="O832" i="3"/>
  <c r="N832" i="3"/>
  <c r="M832" i="3"/>
  <c r="L832" i="3"/>
  <c r="K832" i="3"/>
  <c r="T831" i="3"/>
  <c r="S831" i="3"/>
  <c r="R831" i="3"/>
  <c r="Q831" i="3"/>
  <c r="P831" i="3"/>
  <c r="O831" i="3"/>
  <c r="N831" i="3"/>
  <c r="M831" i="3"/>
  <c r="L831" i="3"/>
  <c r="K831" i="3"/>
  <c r="T830" i="3"/>
  <c r="S830" i="3"/>
  <c r="R830" i="3"/>
  <c r="Q830" i="3"/>
  <c r="P830" i="3"/>
  <c r="O830" i="3"/>
  <c r="N830" i="3"/>
  <c r="M830" i="3"/>
  <c r="L830" i="3"/>
  <c r="K830" i="3"/>
  <c r="T829" i="3"/>
  <c r="S829" i="3"/>
  <c r="R829" i="3"/>
  <c r="Q829" i="3"/>
  <c r="P829" i="3"/>
  <c r="O829" i="3"/>
  <c r="N829" i="3"/>
  <c r="M829" i="3"/>
  <c r="L829" i="3"/>
  <c r="K829" i="3"/>
  <c r="T828" i="3"/>
  <c r="S828" i="3"/>
  <c r="R828" i="3"/>
  <c r="Q828" i="3"/>
  <c r="P828" i="3"/>
  <c r="O828" i="3"/>
  <c r="N828" i="3"/>
  <c r="M828" i="3"/>
  <c r="L828" i="3"/>
  <c r="K828" i="3"/>
  <c r="T827" i="3"/>
  <c r="S827" i="3"/>
  <c r="R827" i="3"/>
  <c r="Q827" i="3"/>
  <c r="P827" i="3"/>
  <c r="O827" i="3"/>
  <c r="N827" i="3"/>
  <c r="M827" i="3"/>
  <c r="L827" i="3"/>
  <c r="K827" i="3"/>
  <c r="T826" i="3"/>
  <c r="S826" i="3"/>
  <c r="R826" i="3"/>
  <c r="Q826" i="3"/>
  <c r="P826" i="3"/>
  <c r="O826" i="3"/>
  <c r="N826" i="3"/>
  <c r="M826" i="3"/>
  <c r="L826" i="3"/>
  <c r="K826" i="3"/>
  <c r="T825" i="3"/>
  <c r="S825" i="3"/>
  <c r="R825" i="3"/>
  <c r="Q825" i="3"/>
  <c r="P825" i="3"/>
  <c r="O825" i="3"/>
  <c r="N825" i="3"/>
  <c r="M825" i="3"/>
  <c r="L825" i="3"/>
  <c r="K825" i="3"/>
  <c r="T824" i="3"/>
  <c r="S824" i="3"/>
  <c r="R824" i="3"/>
  <c r="Q824" i="3"/>
  <c r="P824" i="3"/>
  <c r="O824" i="3"/>
  <c r="N824" i="3"/>
  <c r="M824" i="3"/>
  <c r="L824" i="3"/>
  <c r="K824" i="3"/>
  <c r="T823" i="3"/>
  <c r="S823" i="3"/>
  <c r="R823" i="3"/>
  <c r="Q823" i="3"/>
  <c r="P823" i="3"/>
  <c r="O823" i="3"/>
  <c r="N823" i="3"/>
  <c r="M823" i="3"/>
  <c r="L823" i="3"/>
  <c r="K823" i="3"/>
  <c r="T822" i="3"/>
  <c r="S822" i="3"/>
  <c r="R822" i="3"/>
  <c r="Q822" i="3"/>
  <c r="P822" i="3"/>
  <c r="O822" i="3"/>
  <c r="N822" i="3"/>
  <c r="M822" i="3"/>
  <c r="L822" i="3"/>
  <c r="K822" i="3"/>
  <c r="T821" i="3"/>
  <c r="S821" i="3"/>
  <c r="R821" i="3"/>
  <c r="Q821" i="3"/>
  <c r="P821" i="3"/>
  <c r="O821" i="3"/>
  <c r="N821" i="3"/>
  <c r="M821" i="3"/>
  <c r="L821" i="3"/>
  <c r="K821" i="3"/>
  <c r="T820" i="3"/>
  <c r="S820" i="3"/>
  <c r="R820" i="3"/>
  <c r="Q820" i="3"/>
  <c r="P820" i="3"/>
  <c r="O820" i="3"/>
  <c r="N820" i="3"/>
  <c r="M820" i="3"/>
  <c r="L820" i="3"/>
  <c r="K820" i="3"/>
  <c r="T819" i="3"/>
  <c r="S819" i="3"/>
  <c r="R819" i="3"/>
  <c r="Q819" i="3"/>
  <c r="P819" i="3"/>
  <c r="O819" i="3"/>
  <c r="N819" i="3"/>
  <c r="M819" i="3"/>
  <c r="L819" i="3"/>
  <c r="K819" i="3"/>
  <c r="T818" i="3"/>
  <c r="S818" i="3"/>
  <c r="R818" i="3"/>
  <c r="Q818" i="3"/>
  <c r="P818" i="3"/>
  <c r="O818" i="3"/>
  <c r="N818" i="3"/>
  <c r="M818" i="3"/>
  <c r="L818" i="3"/>
  <c r="K818" i="3"/>
  <c r="T817" i="3"/>
  <c r="S817" i="3"/>
  <c r="R817" i="3"/>
  <c r="Q817" i="3"/>
  <c r="P817" i="3"/>
  <c r="O817" i="3"/>
  <c r="N817" i="3"/>
  <c r="M817" i="3"/>
  <c r="L817" i="3"/>
  <c r="K817" i="3"/>
  <c r="T816" i="3"/>
  <c r="S816" i="3"/>
  <c r="R816" i="3"/>
  <c r="Q816" i="3"/>
  <c r="P816" i="3"/>
  <c r="O816" i="3"/>
  <c r="N816" i="3"/>
  <c r="M816" i="3"/>
  <c r="L816" i="3"/>
  <c r="K816" i="3"/>
  <c r="T815" i="3"/>
  <c r="S815" i="3"/>
  <c r="R815" i="3"/>
  <c r="Q815" i="3"/>
  <c r="P815" i="3"/>
  <c r="O815" i="3"/>
  <c r="N815" i="3"/>
  <c r="M815" i="3"/>
  <c r="L815" i="3"/>
  <c r="K815" i="3"/>
  <c r="T814" i="3"/>
  <c r="S814" i="3"/>
  <c r="R814" i="3"/>
  <c r="Q814" i="3"/>
  <c r="P814" i="3"/>
  <c r="O814" i="3"/>
  <c r="N814" i="3"/>
  <c r="M814" i="3"/>
  <c r="L814" i="3"/>
  <c r="K814" i="3"/>
  <c r="T813" i="3"/>
  <c r="S813" i="3"/>
  <c r="R813" i="3"/>
  <c r="Q813" i="3"/>
  <c r="P813" i="3"/>
  <c r="O813" i="3"/>
  <c r="N813" i="3"/>
  <c r="M813" i="3"/>
  <c r="L813" i="3"/>
  <c r="K813" i="3"/>
  <c r="T812" i="3"/>
  <c r="S812" i="3"/>
  <c r="R812" i="3"/>
  <c r="Q812" i="3"/>
  <c r="P812" i="3"/>
  <c r="O812" i="3"/>
  <c r="N812" i="3"/>
  <c r="M812" i="3"/>
  <c r="L812" i="3"/>
  <c r="K812" i="3"/>
  <c r="T811" i="3"/>
  <c r="S811" i="3"/>
  <c r="R811" i="3"/>
  <c r="Q811" i="3"/>
  <c r="P811" i="3"/>
  <c r="O811" i="3"/>
  <c r="N811" i="3"/>
  <c r="M811" i="3"/>
  <c r="L811" i="3"/>
  <c r="K811" i="3"/>
  <c r="T810" i="3"/>
  <c r="S810" i="3"/>
  <c r="R810" i="3"/>
  <c r="Q810" i="3"/>
  <c r="P810" i="3"/>
  <c r="O810" i="3"/>
  <c r="N810" i="3"/>
  <c r="M810" i="3"/>
  <c r="L810" i="3"/>
  <c r="K810" i="3"/>
  <c r="T809" i="3"/>
  <c r="S809" i="3"/>
  <c r="R809" i="3"/>
  <c r="Q809" i="3"/>
  <c r="P809" i="3"/>
  <c r="O809" i="3"/>
  <c r="N809" i="3"/>
  <c r="M809" i="3"/>
  <c r="L809" i="3"/>
  <c r="K809" i="3"/>
  <c r="T808" i="3"/>
  <c r="S808" i="3"/>
  <c r="R808" i="3"/>
  <c r="Q808" i="3"/>
  <c r="P808" i="3"/>
  <c r="O808" i="3"/>
  <c r="N808" i="3"/>
  <c r="M808" i="3"/>
  <c r="L808" i="3"/>
  <c r="K808" i="3"/>
  <c r="T807" i="3"/>
  <c r="S807" i="3"/>
  <c r="R807" i="3"/>
  <c r="Q807" i="3"/>
  <c r="P807" i="3"/>
  <c r="O807" i="3"/>
  <c r="N807" i="3"/>
  <c r="M807" i="3"/>
  <c r="L807" i="3"/>
  <c r="K807" i="3"/>
  <c r="T806" i="3"/>
  <c r="S806" i="3"/>
  <c r="R806" i="3"/>
  <c r="Q806" i="3"/>
  <c r="P806" i="3"/>
  <c r="O806" i="3"/>
  <c r="N806" i="3"/>
  <c r="M806" i="3"/>
  <c r="L806" i="3"/>
  <c r="K806" i="3"/>
  <c r="T805" i="3"/>
  <c r="S805" i="3"/>
  <c r="R805" i="3"/>
  <c r="Q805" i="3"/>
  <c r="P805" i="3"/>
  <c r="O805" i="3"/>
  <c r="N805" i="3"/>
  <c r="M805" i="3"/>
  <c r="L805" i="3"/>
  <c r="K805" i="3"/>
  <c r="T804" i="3"/>
  <c r="S804" i="3"/>
  <c r="R804" i="3"/>
  <c r="Q804" i="3"/>
  <c r="P804" i="3"/>
  <c r="O804" i="3"/>
  <c r="N804" i="3"/>
  <c r="M804" i="3"/>
  <c r="L804" i="3"/>
  <c r="K804" i="3"/>
  <c r="T803" i="3"/>
  <c r="S803" i="3"/>
  <c r="R803" i="3"/>
  <c r="Q803" i="3"/>
  <c r="P803" i="3"/>
  <c r="O803" i="3"/>
  <c r="N803" i="3"/>
  <c r="M803" i="3"/>
  <c r="L803" i="3"/>
  <c r="K803" i="3"/>
  <c r="T802" i="3"/>
  <c r="S802" i="3"/>
  <c r="R802" i="3"/>
  <c r="Q802" i="3"/>
  <c r="P802" i="3"/>
  <c r="O802" i="3"/>
  <c r="N802" i="3"/>
  <c r="M802" i="3"/>
  <c r="L802" i="3"/>
  <c r="K802" i="3"/>
  <c r="T801" i="3"/>
  <c r="S801" i="3"/>
  <c r="R801" i="3"/>
  <c r="Q801" i="3"/>
  <c r="P801" i="3"/>
  <c r="O801" i="3"/>
  <c r="N801" i="3"/>
  <c r="M801" i="3"/>
  <c r="L801" i="3"/>
  <c r="K801" i="3"/>
  <c r="T800" i="3"/>
  <c r="S800" i="3"/>
  <c r="R800" i="3"/>
  <c r="Q800" i="3"/>
  <c r="P800" i="3"/>
  <c r="O800" i="3"/>
  <c r="N800" i="3"/>
  <c r="M800" i="3"/>
  <c r="L800" i="3"/>
  <c r="K800" i="3"/>
  <c r="T799" i="3"/>
  <c r="S799" i="3"/>
  <c r="R799" i="3"/>
  <c r="Q799" i="3"/>
  <c r="P799" i="3"/>
  <c r="O799" i="3"/>
  <c r="N799" i="3"/>
  <c r="M799" i="3"/>
  <c r="L799" i="3"/>
  <c r="K799" i="3"/>
  <c r="T798" i="3"/>
  <c r="S798" i="3"/>
  <c r="R798" i="3"/>
  <c r="Q798" i="3"/>
  <c r="P798" i="3"/>
  <c r="O798" i="3"/>
  <c r="N798" i="3"/>
  <c r="M798" i="3"/>
  <c r="L798" i="3"/>
  <c r="K798" i="3"/>
  <c r="T797" i="3"/>
  <c r="S797" i="3"/>
  <c r="R797" i="3"/>
  <c r="Q797" i="3"/>
  <c r="P797" i="3"/>
  <c r="O797" i="3"/>
  <c r="N797" i="3"/>
  <c r="M797" i="3"/>
  <c r="L797" i="3"/>
  <c r="K797" i="3"/>
  <c r="T796" i="3"/>
  <c r="S796" i="3"/>
  <c r="R796" i="3"/>
  <c r="Q796" i="3"/>
  <c r="P796" i="3"/>
  <c r="O796" i="3"/>
  <c r="N796" i="3"/>
  <c r="M796" i="3"/>
  <c r="L796" i="3"/>
  <c r="K796" i="3"/>
  <c r="T795" i="3"/>
  <c r="S795" i="3"/>
  <c r="R795" i="3"/>
  <c r="Q795" i="3"/>
  <c r="P795" i="3"/>
  <c r="O795" i="3"/>
  <c r="N795" i="3"/>
  <c r="M795" i="3"/>
  <c r="L795" i="3"/>
  <c r="K795" i="3"/>
  <c r="T794" i="3"/>
  <c r="S794" i="3"/>
  <c r="R794" i="3"/>
  <c r="Q794" i="3"/>
  <c r="P794" i="3"/>
  <c r="O794" i="3"/>
  <c r="N794" i="3"/>
  <c r="M794" i="3"/>
  <c r="L794" i="3"/>
  <c r="K794" i="3"/>
  <c r="T793" i="3"/>
  <c r="S793" i="3"/>
  <c r="R793" i="3"/>
  <c r="Q793" i="3"/>
  <c r="P793" i="3"/>
  <c r="O793" i="3"/>
  <c r="N793" i="3"/>
  <c r="M793" i="3"/>
  <c r="L793" i="3"/>
  <c r="K793" i="3"/>
  <c r="T792" i="3"/>
  <c r="S792" i="3"/>
  <c r="R792" i="3"/>
  <c r="Q792" i="3"/>
  <c r="P792" i="3"/>
  <c r="O792" i="3"/>
  <c r="N792" i="3"/>
  <c r="M792" i="3"/>
  <c r="L792" i="3"/>
  <c r="K792" i="3"/>
  <c r="T791" i="3"/>
  <c r="S791" i="3"/>
  <c r="R791" i="3"/>
  <c r="Q791" i="3"/>
  <c r="P791" i="3"/>
  <c r="O791" i="3"/>
  <c r="N791" i="3"/>
  <c r="M791" i="3"/>
  <c r="L791" i="3"/>
  <c r="K791" i="3"/>
  <c r="T790" i="3"/>
  <c r="S790" i="3"/>
  <c r="R790" i="3"/>
  <c r="Q790" i="3"/>
  <c r="P790" i="3"/>
  <c r="O790" i="3"/>
  <c r="N790" i="3"/>
  <c r="M790" i="3"/>
  <c r="L790" i="3"/>
  <c r="K790" i="3"/>
  <c r="T789" i="3"/>
  <c r="S789" i="3"/>
  <c r="R789" i="3"/>
  <c r="Q789" i="3"/>
  <c r="P789" i="3"/>
  <c r="O789" i="3"/>
  <c r="N789" i="3"/>
  <c r="M789" i="3"/>
  <c r="L789" i="3"/>
  <c r="K789" i="3"/>
  <c r="T788" i="3"/>
  <c r="S788" i="3"/>
  <c r="R788" i="3"/>
  <c r="Q788" i="3"/>
  <c r="P788" i="3"/>
  <c r="O788" i="3"/>
  <c r="N788" i="3"/>
  <c r="M788" i="3"/>
  <c r="L788" i="3"/>
  <c r="K788" i="3"/>
  <c r="T787" i="3"/>
  <c r="S787" i="3"/>
  <c r="R787" i="3"/>
  <c r="Q787" i="3"/>
  <c r="P787" i="3"/>
  <c r="O787" i="3"/>
  <c r="N787" i="3"/>
  <c r="M787" i="3"/>
  <c r="L787" i="3"/>
  <c r="K787" i="3"/>
  <c r="T786" i="3"/>
  <c r="S786" i="3"/>
  <c r="R786" i="3"/>
  <c r="Q786" i="3"/>
  <c r="P786" i="3"/>
  <c r="O786" i="3"/>
  <c r="N786" i="3"/>
  <c r="M786" i="3"/>
  <c r="L786" i="3"/>
  <c r="K786" i="3"/>
  <c r="T785" i="3"/>
  <c r="S785" i="3"/>
  <c r="R785" i="3"/>
  <c r="Q785" i="3"/>
  <c r="P785" i="3"/>
  <c r="O785" i="3"/>
  <c r="N785" i="3"/>
  <c r="M785" i="3"/>
  <c r="L785" i="3"/>
  <c r="K785" i="3"/>
  <c r="T784" i="3"/>
  <c r="S784" i="3"/>
  <c r="R784" i="3"/>
  <c r="Q784" i="3"/>
  <c r="P784" i="3"/>
  <c r="O784" i="3"/>
  <c r="N784" i="3"/>
  <c r="M784" i="3"/>
  <c r="L784" i="3"/>
  <c r="K784" i="3"/>
  <c r="T783" i="3"/>
  <c r="S783" i="3"/>
  <c r="R783" i="3"/>
  <c r="Q783" i="3"/>
  <c r="P783" i="3"/>
  <c r="O783" i="3"/>
  <c r="N783" i="3"/>
  <c r="M783" i="3"/>
  <c r="L783" i="3"/>
  <c r="K783" i="3"/>
  <c r="T782" i="3"/>
  <c r="S782" i="3"/>
  <c r="R782" i="3"/>
  <c r="Q782" i="3"/>
  <c r="P782" i="3"/>
  <c r="O782" i="3"/>
  <c r="N782" i="3"/>
  <c r="M782" i="3"/>
  <c r="L782" i="3"/>
  <c r="K782" i="3"/>
  <c r="T781" i="3"/>
  <c r="S781" i="3"/>
  <c r="R781" i="3"/>
  <c r="Q781" i="3"/>
  <c r="P781" i="3"/>
  <c r="O781" i="3"/>
  <c r="N781" i="3"/>
  <c r="M781" i="3"/>
  <c r="L781" i="3"/>
  <c r="K781" i="3"/>
  <c r="T780" i="3"/>
  <c r="S780" i="3"/>
  <c r="R780" i="3"/>
  <c r="Q780" i="3"/>
  <c r="P780" i="3"/>
  <c r="O780" i="3"/>
  <c r="N780" i="3"/>
  <c r="M780" i="3"/>
  <c r="L780" i="3"/>
  <c r="K780" i="3"/>
  <c r="T779" i="3"/>
  <c r="S779" i="3"/>
  <c r="R779" i="3"/>
  <c r="Q779" i="3"/>
  <c r="P779" i="3"/>
  <c r="O779" i="3"/>
  <c r="N779" i="3"/>
  <c r="M779" i="3"/>
  <c r="L779" i="3"/>
  <c r="K779" i="3"/>
  <c r="T778" i="3"/>
  <c r="S778" i="3"/>
  <c r="R778" i="3"/>
  <c r="Q778" i="3"/>
  <c r="P778" i="3"/>
  <c r="O778" i="3"/>
  <c r="N778" i="3"/>
  <c r="M778" i="3"/>
  <c r="L778" i="3"/>
  <c r="K778" i="3"/>
  <c r="T777" i="3"/>
  <c r="S777" i="3"/>
  <c r="R777" i="3"/>
  <c r="Q777" i="3"/>
  <c r="P777" i="3"/>
  <c r="O777" i="3"/>
  <c r="N777" i="3"/>
  <c r="M777" i="3"/>
  <c r="L777" i="3"/>
  <c r="K777" i="3"/>
  <c r="T776" i="3"/>
  <c r="S776" i="3"/>
  <c r="R776" i="3"/>
  <c r="Q776" i="3"/>
  <c r="P776" i="3"/>
  <c r="O776" i="3"/>
  <c r="N776" i="3"/>
  <c r="M776" i="3"/>
  <c r="L776" i="3"/>
  <c r="K776" i="3"/>
  <c r="T775" i="3"/>
  <c r="S775" i="3"/>
  <c r="R775" i="3"/>
  <c r="Q775" i="3"/>
  <c r="P775" i="3"/>
  <c r="O775" i="3"/>
  <c r="N775" i="3"/>
  <c r="M775" i="3"/>
  <c r="L775" i="3"/>
  <c r="K775" i="3"/>
  <c r="T774" i="3"/>
  <c r="S774" i="3"/>
  <c r="R774" i="3"/>
  <c r="Q774" i="3"/>
  <c r="P774" i="3"/>
  <c r="O774" i="3"/>
  <c r="N774" i="3"/>
  <c r="M774" i="3"/>
  <c r="L774" i="3"/>
  <c r="K774" i="3"/>
  <c r="T773" i="3"/>
  <c r="S773" i="3"/>
  <c r="R773" i="3"/>
  <c r="Q773" i="3"/>
  <c r="P773" i="3"/>
  <c r="O773" i="3"/>
  <c r="N773" i="3"/>
  <c r="M773" i="3"/>
  <c r="L773" i="3"/>
  <c r="K773" i="3"/>
  <c r="T772" i="3"/>
  <c r="S772" i="3"/>
  <c r="R772" i="3"/>
  <c r="Q772" i="3"/>
  <c r="P772" i="3"/>
  <c r="O772" i="3"/>
  <c r="N772" i="3"/>
  <c r="M772" i="3"/>
  <c r="L772" i="3"/>
  <c r="K772" i="3"/>
  <c r="T771" i="3"/>
  <c r="S771" i="3"/>
  <c r="R771" i="3"/>
  <c r="Q771" i="3"/>
  <c r="P771" i="3"/>
  <c r="O771" i="3"/>
  <c r="N771" i="3"/>
  <c r="M771" i="3"/>
  <c r="L771" i="3"/>
  <c r="K771" i="3"/>
  <c r="T770" i="3"/>
  <c r="S770" i="3"/>
  <c r="R770" i="3"/>
  <c r="Q770" i="3"/>
  <c r="P770" i="3"/>
  <c r="O770" i="3"/>
  <c r="N770" i="3"/>
  <c r="M770" i="3"/>
  <c r="L770" i="3"/>
  <c r="K770" i="3"/>
  <c r="T769" i="3"/>
  <c r="S769" i="3"/>
  <c r="R769" i="3"/>
  <c r="Q769" i="3"/>
  <c r="P769" i="3"/>
  <c r="O769" i="3"/>
  <c r="N769" i="3"/>
  <c r="M769" i="3"/>
  <c r="L769" i="3"/>
  <c r="K769" i="3"/>
  <c r="T768" i="3"/>
  <c r="S768" i="3"/>
  <c r="R768" i="3"/>
  <c r="Q768" i="3"/>
  <c r="P768" i="3"/>
  <c r="O768" i="3"/>
  <c r="N768" i="3"/>
  <c r="M768" i="3"/>
  <c r="L768" i="3"/>
  <c r="K768" i="3"/>
  <c r="T767" i="3"/>
  <c r="S767" i="3"/>
  <c r="R767" i="3"/>
  <c r="Q767" i="3"/>
  <c r="P767" i="3"/>
  <c r="O767" i="3"/>
  <c r="N767" i="3"/>
  <c r="M767" i="3"/>
  <c r="L767" i="3"/>
  <c r="K767" i="3"/>
  <c r="T766" i="3"/>
  <c r="S766" i="3"/>
  <c r="R766" i="3"/>
  <c r="Q766" i="3"/>
  <c r="P766" i="3"/>
  <c r="O766" i="3"/>
  <c r="N766" i="3"/>
  <c r="M766" i="3"/>
  <c r="L766" i="3"/>
  <c r="K766" i="3"/>
  <c r="T765" i="3"/>
  <c r="S765" i="3"/>
  <c r="R765" i="3"/>
  <c r="Q765" i="3"/>
  <c r="P765" i="3"/>
  <c r="O765" i="3"/>
  <c r="N765" i="3"/>
  <c r="M765" i="3"/>
  <c r="L765" i="3"/>
  <c r="K765" i="3"/>
  <c r="T764" i="3"/>
  <c r="S764" i="3"/>
  <c r="R764" i="3"/>
  <c r="Q764" i="3"/>
  <c r="P764" i="3"/>
  <c r="O764" i="3"/>
  <c r="N764" i="3"/>
  <c r="M764" i="3"/>
  <c r="L764" i="3"/>
  <c r="K764" i="3"/>
  <c r="T763" i="3"/>
  <c r="S763" i="3"/>
  <c r="R763" i="3"/>
  <c r="Q763" i="3"/>
  <c r="P763" i="3"/>
  <c r="O763" i="3"/>
  <c r="N763" i="3"/>
  <c r="M763" i="3"/>
  <c r="L763" i="3"/>
  <c r="K763" i="3"/>
  <c r="T762" i="3"/>
  <c r="S762" i="3"/>
  <c r="R762" i="3"/>
  <c r="Q762" i="3"/>
  <c r="P762" i="3"/>
  <c r="O762" i="3"/>
  <c r="N762" i="3"/>
  <c r="M762" i="3"/>
  <c r="L762" i="3"/>
  <c r="K762" i="3"/>
  <c r="T761" i="3"/>
  <c r="S761" i="3"/>
  <c r="R761" i="3"/>
  <c r="Q761" i="3"/>
  <c r="P761" i="3"/>
  <c r="O761" i="3"/>
  <c r="N761" i="3"/>
  <c r="M761" i="3"/>
  <c r="L761" i="3"/>
  <c r="K761" i="3"/>
  <c r="T760" i="3"/>
  <c r="S760" i="3"/>
  <c r="R760" i="3"/>
  <c r="Q760" i="3"/>
  <c r="P760" i="3"/>
  <c r="O760" i="3"/>
  <c r="N760" i="3"/>
  <c r="M760" i="3"/>
  <c r="L760" i="3"/>
  <c r="K760" i="3"/>
  <c r="T759" i="3"/>
  <c r="S759" i="3"/>
  <c r="R759" i="3"/>
  <c r="Q759" i="3"/>
  <c r="P759" i="3"/>
  <c r="O759" i="3"/>
  <c r="N759" i="3"/>
  <c r="M759" i="3"/>
  <c r="L759" i="3"/>
  <c r="K759" i="3"/>
  <c r="T758" i="3"/>
  <c r="S758" i="3"/>
  <c r="R758" i="3"/>
  <c r="Q758" i="3"/>
  <c r="P758" i="3"/>
  <c r="O758" i="3"/>
  <c r="N758" i="3"/>
  <c r="M758" i="3"/>
  <c r="L758" i="3"/>
  <c r="K758" i="3"/>
  <c r="T757" i="3"/>
  <c r="S757" i="3"/>
  <c r="R757" i="3"/>
  <c r="Q757" i="3"/>
  <c r="P757" i="3"/>
  <c r="O757" i="3"/>
  <c r="N757" i="3"/>
  <c r="M757" i="3"/>
  <c r="L757" i="3"/>
  <c r="K757" i="3"/>
  <c r="T756" i="3"/>
  <c r="S756" i="3"/>
  <c r="R756" i="3"/>
  <c r="Q756" i="3"/>
  <c r="P756" i="3"/>
  <c r="O756" i="3"/>
  <c r="N756" i="3"/>
  <c r="M756" i="3"/>
  <c r="L756" i="3"/>
  <c r="K756" i="3"/>
  <c r="T755" i="3"/>
  <c r="S755" i="3"/>
  <c r="R755" i="3"/>
  <c r="Q755" i="3"/>
  <c r="P755" i="3"/>
  <c r="O755" i="3"/>
  <c r="N755" i="3"/>
  <c r="M755" i="3"/>
  <c r="L755" i="3"/>
  <c r="K755" i="3"/>
  <c r="T754" i="3"/>
  <c r="S754" i="3"/>
  <c r="R754" i="3"/>
  <c r="Q754" i="3"/>
  <c r="P754" i="3"/>
  <c r="O754" i="3"/>
  <c r="N754" i="3"/>
  <c r="M754" i="3"/>
  <c r="L754" i="3"/>
  <c r="K754" i="3"/>
  <c r="T753" i="3"/>
  <c r="S753" i="3"/>
  <c r="R753" i="3"/>
  <c r="Q753" i="3"/>
  <c r="P753" i="3"/>
  <c r="O753" i="3"/>
  <c r="N753" i="3"/>
  <c r="M753" i="3"/>
  <c r="L753" i="3"/>
  <c r="K753" i="3"/>
  <c r="T752" i="3"/>
  <c r="S752" i="3"/>
  <c r="R752" i="3"/>
  <c r="Q752" i="3"/>
  <c r="P752" i="3"/>
  <c r="O752" i="3"/>
  <c r="N752" i="3"/>
  <c r="M752" i="3"/>
  <c r="L752" i="3"/>
  <c r="K752" i="3"/>
  <c r="T751" i="3"/>
  <c r="S751" i="3"/>
  <c r="R751" i="3"/>
  <c r="Q751" i="3"/>
  <c r="P751" i="3"/>
  <c r="O751" i="3"/>
  <c r="N751" i="3"/>
  <c r="M751" i="3"/>
  <c r="L751" i="3"/>
  <c r="K751" i="3"/>
  <c r="T750" i="3"/>
  <c r="S750" i="3"/>
  <c r="R750" i="3"/>
  <c r="Q750" i="3"/>
  <c r="P750" i="3"/>
  <c r="O750" i="3"/>
  <c r="N750" i="3"/>
  <c r="M750" i="3"/>
  <c r="L750" i="3"/>
  <c r="K750" i="3"/>
  <c r="T749" i="3"/>
  <c r="S749" i="3"/>
  <c r="R749" i="3"/>
  <c r="Q749" i="3"/>
  <c r="P749" i="3"/>
  <c r="O749" i="3"/>
  <c r="N749" i="3"/>
  <c r="M749" i="3"/>
  <c r="L749" i="3"/>
  <c r="K749" i="3"/>
  <c r="T748" i="3"/>
  <c r="S748" i="3"/>
  <c r="R748" i="3"/>
  <c r="Q748" i="3"/>
  <c r="P748" i="3"/>
  <c r="O748" i="3"/>
  <c r="N748" i="3"/>
  <c r="M748" i="3"/>
  <c r="L748" i="3"/>
  <c r="K748" i="3"/>
  <c r="T747" i="3"/>
  <c r="S747" i="3"/>
  <c r="R747" i="3"/>
  <c r="Q747" i="3"/>
  <c r="P747" i="3"/>
  <c r="O747" i="3"/>
  <c r="N747" i="3"/>
  <c r="M747" i="3"/>
  <c r="L747" i="3"/>
  <c r="K747" i="3"/>
  <c r="T746" i="3"/>
  <c r="S746" i="3"/>
  <c r="R746" i="3"/>
  <c r="Q746" i="3"/>
  <c r="P746" i="3"/>
  <c r="O746" i="3"/>
  <c r="N746" i="3"/>
  <c r="M746" i="3"/>
  <c r="L746" i="3"/>
  <c r="K746" i="3"/>
  <c r="T745" i="3"/>
  <c r="S745" i="3"/>
  <c r="R745" i="3"/>
  <c r="Q745" i="3"/>
  <c r="P745" i="3"/>
  <c r="O745" i="3"/>
  <c r="N745" i="3"/>
  <c r="M745" i="3"/>
  <c r="L745" i="3"/>
  <c r="K745" i="3"/>
  <c r="T744" i="3"/>
  <c r="S744" i="3"/>
  <c r="R744" i="3"/>
  <c r="Q744" i="3"/>
  <c r="P744" i="3"/>
  <c r="O744" i="3"/>
  <c r="N744" i="3"/>
  <c r="M744" i="3"/>
  <c r="L744" i="3"/>
  <c r="K744" i="3"/>
  <c r="T743" i="3"/>
  <c r="S743" i="3"/>
  <c r="R743" i="3"/>
  <c r="Q743" i="3"/>
  <c r="P743" i="3"/>
  <c r="O743" i="3"/>
  <c r="N743" i="3"/>
  <c r="M743" i="3"/>
  <c r="L743" i="3"/>
  <c r="K743" i="3"/>
  <c r="T742" i="3"/>
  <c r="S742" i="3"/>
  <c r="R742" i="3"/>
  <c r="Q742" i="3"/>
  <c r="P742" i="3"/>
  <c r="O742" i="3"/>
  <c r="N742" i="3"/>
  <c r="M742" i="3"/>
  <c r="L742" i="3"/>
  <c r="K742" i="3"/>
  <c r="T741" i="3"/>
  <c r="S741" i="3"/>
  <c r="R741" i="3"/>
  <c r="Q741" i="3"/>
  <c r="P741" i="3"/>
  <c r="O741" i="3"/>
  <c r="N741" i="3"/>
  <c r="M741" i="3"/>
  <c r="L741" i="3"/>
  <c r="K741" i="3"/>
  <c r="T740" i="3"/>
  <c r="S740" i="3"/>
  <c r="R740" i="3"/>
  <c r="Q740" i="3"/>
  <c r="P740" i="3"/>
  <c r="O740" i="3"/>
  <c r="N740" i="3"/>
  <c r="M740" i="3"/>
  <c r="L740" i="3"/>
  <c r="K740" i="3"/>
  <c r="T739" i="3"/>
  <c r="S739" i="3"/>
  <c r="R739" i="3"/>
  <c r="Q739" i="3"/>
  <c r="P739" i="3"/>
  <c r="O739" i="3"/>
  <c r="N739" i="3"/>
  <c r="M739" i="3"/>
  <c r="L739" i="3"/>
  <c r="K739" i="3"/>
  <c r="T738" i="3"/>
  <c r="S738" i="3"/>
  <c r="R738" i="3"/>
  <c r="Q738" i="3"/>
  <c r="P738" i="3"/>
  <c r="O738" i="3"/>
  <c r="N738" i="3"/>
  <c r="M738" i="3"/>
  <c r="L738" i="3"/>
  <c r="K738" i="3"/>
  <c r="T737" i="3"/>
  <c r="S737" i="3"/>
  <c r="R737" i="3"/>
  <c r="Q737" i="3"/>
  <c r="P737" i="3"/>
  <c r="O737" i="3"/>
  <c r="N737" i="3"/>
  <c r="M737" i="3"/>
  <c r="L737" i="3"/>
  <c r="K737" i="3"/>
  <c r="T736" i="3"/>
  <c r="S736" i="3"/>
  <c r="R736" i="3"/>
  <c r="Q736" i="3"/>
  <c r="P736" i="3"/>
  <c r="O736" i="3"/>
  <c r="N736" i="3"/>
  <c r="M736" i="3"/>
  <c r="L736" i="3"/>
  <c r="K736" i="3"/>
  <c r="T735" i="3"/>
  <c r="S735" i="3"/>
  <c r="R735" i="3"/>
  <c r="Q735" i="3"/>
  <c r="P735" i="3"/>
  <c r="O735" i="3"/>
  <c r="N735" i="3"/>
  <c r="M735" i="3"/>
  <c r="L735" i="3"/>
  <c r="K735" i="3"/>
  <c r="T734" i="3"/>
  <c r="S734" i="3"/>
  <c r="R734" i="3"/>
  <c r="Q734" i="3"/>
  <c r="P734" i="3"/>
  <c r="O734" i="3"/>
  <c r="N734" i="3"/>
  <c r="M734" i="3"/>
  <c r="L734" i="3"/>
  <c r="K734" i="3"/>
  <c r="T733" i="3"/>
  <c r="S733" i="3"/>
  <c r="R733" i="3"/>
  <c r="Q733" i="3"/>
  <c r="P733" i="3"/>
  <c r="O733" i="3"/>
  <c r="N733" i="3"/>
  <c r="M733" i="3"/>
  <c r="L733" i="3"/>
  <c r="K733" i="3"/>
  <c r="T732" i="3"/>
  <c r="S732" i="3"/>
  <c r="R732" i="3"/>
  <c r="Q732" i="3"/>
  <c r="P732" i="3"/>
  <c r="O732" i="3"/>
  <c r="N732" i="3"/>
  <c r="M732" i="3"/>
  <c r="L732" i="3"/>
  <c r="K732" i="3"/>
  <c r="T731" i="3"/>
  <c r="S731" i="3"/>
  <c r="R731" i="3"/>
  <c r="Q731" i="3"/>
  <c r="P731" i="3"/>
  <c r="O731" i="3"/>
  <c r="N731" i="3"/>
  <c r="M731" i="3"/>
  <c r="L731" i="3"/>
  <c r="K731" i="3"/>
  <c r="T730" i="3"/>
  <c r="S730" i="3"/>
  <c r="R730" i="3"/>
  <c r="Q730" i="3"/>
  <c r="P730" i="3"/>
  <c r="O730" i="3"/>
  <c r="N730" i="3"/>
  <c r="M730" i="3"/>
  <c r="L730" i="3"/>
  <c r="K730" i="3"/>
  <c r="T729" i="3"/>
  <c r="S729" i="3"/>
  <c r="R729" i="3"/>
  <c r="Q729" i="3"/>
  <c r="P729" i="3"/>
  <c r="O729" i="3"/>
  <c r="N729" i="3"/>
  <c r="M729" i="3"/>
  <c r="L729" i="3"/>
  <c r="K729" i="3"/>
  <c r="T728" i="3"/>
  <c r="S728" i="3"/>
  <c r="R728" i="3"/>
  <c r="Q728" i="3"/>
  <c r="P728" i="3"/>
  <c r="O728" i="3"/>
  <c r="N728" i="3"/>
  <c r="M728" i="3"/>
  <c r="L728" i="3"/>
  <c r="K728" i="3"/>
  <c r="T727" i="3"/>
  <c r="S727" i="3"/>
  <c r="R727" i="3"/>
  <c r="Q727" i="3"/>
  <c r="P727" i="3"/>
  <c r="O727" i="3"/>
  <c r="N727" i="3"/>
  <c r="M727" i="3"/>
  <c r="L727" i="3"/>
  <c r="K727" i="3"/>
  <c r="T726" i="3"/>
  <c r="S726" i="3"/>
  <c r="R726" i="3"/>
  <c r="Q726" i="3"/>
  <c r="P726" i="3"/>
  <c r="O726" i="3"/>
  <c r="N726" i="3"/>
  <c r="M726" i="3"/>
  <c r="L726" i="3"/>
  <c r="K726" i="3"/>
  <c r="T725" i="3"/>
  <c r="S725" i="3"/>
  <c r="R725" i="3"/>
  <c r="Q725" i="3"/>
  <c r="P725" i="3"/>
  <c r="O725" i="3"/>
  <c r="N725" i="3"/>
  <c r="M725" i="3"/>
  <c r="L725" i="3"/>
  <c r="K725" i="3"/>
  <c r="T724" i="3"/>
  <c r="S724" i="3"/>
  <c r="R724" i="3"/>
  <c r="Q724" i="3"/>
  <c r="P724" i="3"/>
  <c r="O724" i="3"/>
  <c r="N724" i="3"/>
  <c r="M724" i="3"/>
  <c r="L724" i="3"/>
  <c r="K724" i="3"/>
  <c r="T723" i="3"/>
  <c r="S723" i="3"/>
  <c r="R723" i="3"/>
  <c r="Q723" i="3"/>
  <c r="P723" i="3"/>
  <c r="O723" i="3"/>
  <c r="N723" i="3"/>
  <c r="M723" i="3"/>
  <c r="L723" i="3"/>
  <c r="K723" i="3"/>
  <c r="T722" i="3"/>
  <c r="S722" i="3"/>
  <c r="R722" i="3"/>
  <c r="Q722" i="3"/>
  <c r="P722" i="3"/>
  <c r="O722" i="3"/>
  <c r="N722" i="3"/>
  <c r="M722" i="3"/>
  <c r="L722" i="3"/>
  <c r="K722" i="3"/>
  <c r="T721" i="3"/>
  <c r="S721" i="3"/>
  <c r="R721" i="3"/>
  <c r="Q721" i="3"/>
  <c r="P721" i="3"/>
  <c r="O721" i="3"/>
  <c r="N721" i="3"/>
  <c r="M721" i="3"/>
  <c r="L721" i="3"/>
  <c r="K721" i="3"/>
  <c r="T720" i="3"/>
  <c r="S720" i="3"/>
  <c r="R720" i="3"/>
  <c r="Q720" i="3"/>
  <c r="P720" i="3"/>
  <c r="O720" i="3"/>
  <c r="N720" i="3"/>
  <c r="M720" i="3"/>
  <c r="L720" i="3"/>
  <c r="K720" i="3"/>
  <c r="T719" i="3"/>
  <c r="S719" i="3"/>
  <c r="R719" i="3"/>
  <c r="Q719" i="3"/>
  <c r="P719" i="3"/>
  <c r="O719" i="3"/>
  <c r="N719" i="3"/>
  <c r="M719" i="3"/>
  <c r="L719" i="3"/>
  <c r="K719" i="3"/>
  <c r="T718" i="3"/>
  <c r="S718" i="3"/>
  <c r="R718" i="3"/>
  <c r="Q718" i="3"/>
  <c r="P718" i="3"/>
  <c r="O718" i="3"/>
  <c r="N718" i="3"/>
  <c r="M718" i="3"/>
  <c r="L718" i="3"/>
  <c r="K718" i="3"/>
  <c r="T717" i="3"/>
  <c r="S717" i="3"/>
  <c r="R717" i="3"/>
  <c r="Q717" i="3"/>
  <c r="P717" i="3"/>
  <c r="O717" i="3"/>
  <c r="N717" i="3"/>
  <c r="M717" i="3"/>
  <c r="L717" i="3"/>
  <c r="K717" i="3"/>
  <c r="T716" i="3"/>
  <c r="S716" i="3"/>
  <c r="R716" i="3"/>
  <c r="Q716" i="3"/>
  <c r="P716" i="3"/>
  <c r="O716" i="3"/>
  <c r="N716" i="3"/>
  <c r="M716" i="3"/>
  <c r="L716" i="3"/>
  <c r="K716" i="3"/>
  <c r="T715" i="3"/>
  <c r="S715" i="3"/>
  <c r="R715" i="3"/>
  <c r="Q715" i="3"/>
  <c r="P715" i="3"/>
  <c r="O715" i="3"/>
  <c r="N715" i="3"/>
  <c r="M715" i="3"/>
  <c r="L715" i="3"/>
  <c r="K715" i="3"/>
  <c r="T714" i="3"/>
  <c r="S714" i="3"/>
  <c r="R714" i="3"/>
  <c r="Q714" i="3"/>
  <c r="P714" i="3"/>
  <c r="O714" i="3"/>
  <c r="N714" i="3"/>
  <c r="M714" i="3"/>
  <c r="L714" i="3"/>
  <c r="K714" i="3"/>
  <c r="T713" i="3"/>
  <c r="S713" i="3"/>
  <c r="R713" i="3"/>
  <c r="Q713" i="3"/>
  <c r="P713" i="3"/>
  <c r="O713" i="3"/>
  <c r="N713" i="3"/>
  <c r="M713" i="3"/>
  <c r="L713" i="3"/>
  <c r="K713" i="3"/>
  <c r="T712" i="3"/>
  <c r="S712" i="3"/>
  <c r="R712" i="3"/>
  <c r="Q712" i="3"/>
  <c r="P712" i="3"/>
  <c r="O712" i="3"/>
  <c r="N712" i="3"/>
  <c r="M712" i="3"/>
  <c r="L712" i="3"/>
  <c r="K712" i="3"/>
  <c r="T711" i="3"/>
  <c r="S711" i="3"/>
  <c r="R711" i="3"/>
  <c r="Q711" i="3"/>
  <c r="P711" i="3"/>
  <c r="O711" i="3"/>
  <c r="N711" i="3"/>
  <c r="M711" i="3"/>
  <c r="L711" i="3"/>
  <c r="K711" i="3"/>
  <c r="T710" i="3"/>
  <c r="S710" i="3"/>
  <c r="R710" i="3"/>
  <c r="Q710" i="3"/>
  <c r="P710" i="3"/>
  <c r="O710" i="3"/>
  <c r="N710" i="3"/>
  <c r="M710" i="3"/>
  <c r="L710" i="3"/>
  <c r="K710" i="3"/>
  <c r="T709" i="3"/>
  <c r="S709" i="3"/>
  <c r="R709" i="3"/>
  <c r="Q709" i="3"/>
  <c r="P709" i="3"/>
  <c r="O709" i="3"/>
  <c r="N709" i="3"/>
  <c r="M709" i="3"/>
  <c r="L709" i="3"/>
  <c r="K709" i="3"/>
  <c r="T708" i="3"/>
  <c r="S708" i="3"/>
  <c r="R708" i="3"/>
  <c r="Q708" i="3"/>
  <c r="P708" i="3"/>
  <c r="O708" i="3"/>
  <c r="N708" i="3"/>
  <c r="M708" i="3"/>
  <c r="L708" i="3"/>
  <c r="K708" i="3"/>
  <c r="T707" i="3"/>
  <c r="S707" i="3"/>
  <c r="R707" i="3"/>
  <c r="Q707" i="3"/>
  <c r="P707" i="3"/>
  <c r="O707" i="3"/>
  <c r="N707" i="3"/>
  <c r="M707" i="3"/>
  <c r="L707" i="3"/>
  <c r="K707" i="3"/>
  <c r="T706" i="3"/>
  <c r="S706" i="3"/>
  <c r="R706" i="3"/>
  <c r="Q706" i="3"/>
  <c r="P706" i="3"/>
  <c r="O706" i="3"/>
  <c r="N706" i="3"/>
  <c r="M706" i="3"/>
  <c r="L706" i="3"/>
  <c r="K706" i="3"/>
  <c r="T705" i="3"/>
  <c r="S705" i="3"/>
  <c r="R705" i="3"/>
  <c r="Q705" i="3"/>
  <c r="P705" i="3"/>
  <c r="O705" i="3"/>
  <c r="N705" i="3"/>
  <c r="M705" i="3"/>
  <c r="L705" i="3"/>
  <c r="K705" i="3"/>
  <c r="T704" i="3"/>
  <c r="S704" i="3"/>
  <c r="R704" i="3"/>
  <c r="Q704" i="3"/>
  <c r="P704" i="3"/>
  <c r="O704" i="3"/>
  <c r="N704" i="3"/>
  <c r="M704" i="3"/>
  <c r="L704" i="3"/>
  <c r="K704" i="3"/>
  <c r="T703" i="3"/>
  <c r="S703" i="3"/>
  <c r="R703" i="3"/>
  <c r="Q703" i="3"/>
  <c r="P703" i="3"/>
  <c r="O703" i="3"/>
  <c r="N703" i="3"/>
  <c r="M703" i="3"/>
  <c r="L703" i="3"/>
  <c r="K703" i="3"/>
  <c r="T702" i="3"/>
  <c r="S702" i="3"/>
  <c r="R702" i="3"/>
  <c r="Q702" i="3"/>
  <c r="P702" i="3"/>
  <c r="O702" i="3"/>
  <c r="N702" i="3"/>
  <c r="M702" i="3"/>
  <c r="L702" i="3"/>
  <c r="K702" i="3"/>
  <c r="T701" i="3"/>
  <c r="S701" i="3"/>
  <c r="R701" i="3"/>
  <c r="Q701" i="3"/>
  <c r="P701" i="3"/>
  <c r="O701" i="3"/>
  <c r="N701" i="3"/>
  <c r="M701" i="3"/>
  <c r="L701" i="3"/>
  <c r="K701" i="3"/>
  <c r="T700" i="3"/>
  <c r="S700" i="3"/>
  <c r="R700" i="3"/>
  <c r="Q700" i="3"/>
  <c r="P700" i="3"/>
  <c r="O700" i="3"/>
  <c r="N700" i="3"/>
  <c r="M700" i="3"/>
  <c r="L700" i="3"/>
  <c r="K700" i="3"/>
  <c r="T699" i="3"/>
  <c r="S699" i="3"/>
  <c r="R699" i="3"/>
  <c r="Q699" i="3"/>
  <c r="P699" i="3"/>
  <c r="O699" i="3"/>
  <c r="N699" i="3"/>
  <c r="M699" i="3"/>
  <c r="L699" i="3"/>
  <c r="K699" i="3"/>
  <c r="T698" i="3"/>
  <c r="S698" i="3"/>
  <c r="R698" i="3"/>
  <c r="Q698" i="3"/>
  <c r="P698" i="3"/>
  <c r="O698" i="3"/>
  <c r="N698" i="3"/>
  <c r="M698" i="3"/>
  <c r="L698" i="3"/>
  <c r="K698" i="3"/>
  <c r="T697" i="3"/>
  <c r="S697" i="3"/>
  <c r="R697" i="3"/>
  <c r="Q697" i="3"/>
  <c r="P697" i="3"/>
  <c r="O697" i="3"/>
  <c r="N697" i="3"/>
  <c r="M697" i="3"/>
  <c r="L697" i="3"/>
  <c r="K697" i="3"/>
  <c r="T696" i="3"/>
  <c r="S696" i="3"/>
  <c r="R696" i="3"/>
  <c r="Q696" i="3"/>
  <c r="P696" i="3"/>
  <c r="O696" i="3"/>
  <c r="N696" i="3"/>
  <c r="M696" i="3"/>
  <c r="L696" i="3"/>
  <c r="K696" i="3"/>
  <c r="T695" i="3"/>
  <c r="S695" i="3"/>
  <c r="R695" i="3"/>
  <c r="Q695" i="3"/>
  <c r="P695" i="3"/>
  <c r="O695" i="3"/>
  <c r="N695" i="3"/>
  <c r="M695" i="3"/>
  <c r="L695" i="3"/>
  <c r="K695" i="3"/>
  <c r="T694" i="3"/>
  <c r="S694" i="3"/>
  <c r="R694" i="3"/>
  <c r="Q694" i="3"/>
  <c r="P694" i="3"/>
  <c r="O694" i="3"/>
  <c r="N694" i="3"/>
  <c r="M694" i="3"/>
  <c r="L694" i="3"/>
  <c r="K694" i="3"/>
  <c r="T693" i="3"/>
  <c r="S693" i="3"/>
  <c r="R693" i="3"/>
  <c r="Q693" i="3"/>
  <c r="P693" i="3"/>
  <c r="O693" i="3"/>
  <c r="N693" i="3"/>
  <c r="M693" i="3"/>
  <c r="L693" i="3"/>
  <c r="K693" i="3"/>
  <c r="T692" i="3"/>
  <c r="S692" i="3"/>
  <c r="R692" i="3"/>
  <c r="Q692" i="3"/>
  <c r="P692" i="3"/>
  <c r="O692" i="3"/>
  <c r="N692" i="3"/>
  <c r="M692" i="3"/>
  <c r="L692" i="3"/>
  <c r="K692" i="3"/>
  <c r="T691" i="3"/>
  <c r="S691" i="3"/>
  <c r="R691" i="3"/>
  <c r="Q691" i="3"/>
  <c r="P691" i="3"/>
  <c r="O691" i="3"/>
  <c r="N691" i="3"/>
  <c r="M691" i="3"/>
  <c r="L691" i="3"/>
  <c r="K691" i="3"/>
  <c r="T690" i="3"/>
  <c r="S690" i="3"/>
  <c r="R690" i="3"/>
  <c r="Q690" i="3"/>
  <c r="P690" i="3"/>
  <c r="O690" i="3"/>
  <c r="N690" i="3"/>
  <c r="M690" i="3"/>
  <c r="L690" i="3"/>
  <c r="K690" i="3"/>
  <c r="T689" i="3"/>
  <c r="S689" i="3"/>
  <c r="R689" i="3"/>
  <c r="Q689" i="3"/>
  <c r="P689" i="3"/>
  <c r="O689" i="3"/>
  <c r="N689" i="3"/>
  <c r="M689" i="3"/>
  <c r="L689" i="3"/>
  <c r="K689" i="3"/>
  <c r="T688" i="3"/>
  <c r="S688" i="3"/>
  <c r="R688" i="3"/>
  <c r="Q688" i="3"/>
  <c r="P688" i="3"/>
  <c r="O688" i="3"/>
  <c r="N688" i="3"/>
  <c r="M688" i="3"/>
  <c r="L688" i="3"/>
  <c r="K688" i="3"/>
  <c r="T687" i="3"/>
  <c r="S687" i="3"/>
  <c r="R687" i="3"/>
  <c r="Q687" i="3"/>
  <c r="P687" i="3"/>
  <c r="O687" i="3"/>
  <c r="N687" i="3"/>
  <c r="M687" i="3"/>
  <c r="L687" i="3"/>
  <c r="K687" i="3"/>
  <c r="T686" i="3"/>
  <c r="S686" i="3"/>
  <c r="R686" i="3"/>
  <c r="Q686" i="3"/>
  <c r="P686" i="3"/>
  <c r="O686" i="3"/>
  <c r="N686" i="3"/>
  <c r="M686" i="3"/>
  <c r="L686" i="3"/>
  <c r="K686" i="3"/>
  <c r="T685" i="3"/>
  <c r="S685" i="3"/>
  <c r="R685" i="3"/>
  <c r="Q685" i="3"/>
  <c r="P685" i="3"/>
  <c r="O685" i="3"/>
  <c r="N685" i="3"/>
  <c r="M685" i="3"/>
  <c r="L685" i="3"/>
  <c r="K685" i="3"/>
  <c r="T684" i="3"/>
  <c r="S684" i="3"/>
  <c r="R684" i="3"/>
  <c r="Q684" i="3"/>
  <c r="P684" i="3"/>
  <c r="O684" i="3"/>
  <c r="N684" i="3"/>
  <c r="M684" i="3"/>
  <c r="L684" i="3"/>
  <c r="K684" i="3"/>
  <c r="T683" i="3"/>
  <c r="S683" i="3"/>
  <c r="R683" i="3"/>
  <c r="Q683" i="3"/>
  <c r="P683" i="3"/>
  <c r="O683" i="3"/>
  <c r="N683" i="3"/>
  <c r="M683" i="3"/>
  <c r="L683" i="3"/>
  <c r="K683" i="3"/>
  <c r="T682" i="3"/>
  <c r="S682" i="3"/>
  <c r="R682" i="3"/>
  <c r="Q682" i="3"/>
  <c r="P682" i="3"/>
  <c r="O682" i="3"/>
  <c r="N682" i="3"/>
  <c r="M682" i="3"/>
  <c r="L682" i="3"/>
  <c r="K682" i="3"/>
  <c r="T681" i="3"/>
  <c r="S681" i="3"/>
  <c r="R681" i="3"/>
  <c r="Q681" i="3"/>
  <c r="P681" i="3"/>
  <c r="O681" i="3"/>
  <c r="N681" i="3"/>
  <c r="M681" i="3"/>
  <c r="L681" i="3"/>
  <c r="K681" i="3"/>
  <c r="T680" i="3"/>
  <c r="S680" i="3"/>
  <c r="R680" i="3"/>
  <c r="Q680" i="3"/>
  <c r="P680" i="3"/>
  <c r="O680" i="3"/>
  <c r="N680" i="3"/>
  <c r="M680" i="3"/>
  <c r="L680" i="3"/>
  <c r="K680" i="3"/>
  <c r="T679" i="3"/>
  <c r="S679" i="3"/>
  <c r="R679" i="3"/>
  <c r="Q679" i="3"/>
  <c r="P679" i="3"/>
  <c r="O679" i="3"/>
  <c r="N679" i="3"/>
  <c r="M679" i="3"/>
  <c r="L679" i="3"/>
  <c r="K679" i="3"/>
  <c r="T678" i="3"/>
  <c r="S678" i="3"/>
  <c r="R678" i="3"/>
  <c r="Q678" i="3"/>
  <c r="P678" i="3"/>
  <c r="O678" i="3"/>
  <c r="N678" i="3"/>
  <c r="M678" i="3"/>
  <c r="L678" i="3"/>
  <c r="K678" i="3"/>
  <c r="T677" i="3"/>
  <c r="S677" i="3"/>
  <c r="R677" i="3"/>
  <c r="Q677" i="3"/>
  <c r="P677" i="3"/>
  <c r="O677" i="3"/>
  <c r="N677" i="3"/>
  <c r="M677" i="3"/>
  <c r="L677" i="3"/>
  <c r="K677" i="3"/>
  <c r="T676" i="3"/>
  <c r="S676" i="3"/>
  <c r="R676" i="3"/>
  <c r="Q676" i="3"/>
  <c r="P676" i="3"/>
  <c r="O676" i="3"/>
  <c r="N676" i="3"/>
  <c r="M676" i="3"/>
  <c r="L676" i="3"/>
  <c r="K676" i="3"/>
  <c r="T675" i="3"/>
  <c r="S675" i="3"/>
  <c r="R675" i="3"/>
  <c r="Q675" i="3"/>
  <c r="P675" i="3"/>
  <c r="O675" i="3"/>
  <c r="N675" i="3"/>
  <c r="M675" i="3"/>
  <c r="L675" i="3"/>
  <c r="K675" i="3"/>
  <c r="T674" i="3"/>
  <c r="S674" i="3"/>
  <c r="R674" i="3"/>
  <c r="Q674" i="3"/>
  <c r="P674" i="3"/>
  <c r="O674" i="3"/>
  <c r="N674" i="3"/>
  <c r="M674" i="3"/>
  <c r="L674" i="3"/>
  <c r="K674" i="3"/>
  <c r="T673" i="3"/>
  <c r="S673" i="3"/>
  <c r="R673" i="3"/>
  <c r="Q673" i="3"/>
  <c r="P673" i="3"/>
  <c r="O673" i="3"/>
  <c r="N673" i="3"/>
  <c r="M673" i="3"/>
  <c r="L673" i="3"/>
  <c r="K673" i="3"/>
  <c r="T672" i="3"/>
  <c r="S672" i="3"/>
  <c r="R672" i="3"/>
  <c r="Q672" i="3"/>
  <c r="P672" i="3"/>
  <c r="O672" i="3"/>
  <c r="N672" i="3"/>
  <c r="M672" i="3"/>
  <c r="L672" i="3"/>
  <c r="K672" i="3"/>
  <c r="T671" i="3"/>
  <c r="S671" i="3"/>
  <c r="R671" i="3"/>
  <c r="Q671" i="3"/>
  <c r="P671" i="3"/>
  <c r="O671" i="3"/>
  <c r="N671" i="3"/>
  <c r="M671" i="3"/>
  <c r="L671" i="3"/>
  <c r="K671" i="3"/>
  <c r="T670" i="3"/>
  <c r="S670" i="3"/>
  <c r="R670" i="3"/>
  <c r="Q670" i="3"/>
  <c r="P670" i="3"/>
  <c r="O670" i="3"/>
  <c r="N670" i="3"/>
  <c r="M670" i="3"/>
  <c r="L670" i="3"/>
  <c r="K670" i="3"/>
  <c r="T669" i="3"/>
  <c r="S669" i="3"/>
  <c r="R669" i="3"/>
  <c r="Q669" i="3"/>
  <c r="P669" i="3"/>
  <c r="O669" i="3"/>
  <c r="N669" i="3"/>
  <c r="M669" i="3"/>
  <c r="L669" i="3"/>
  <c r="K669" i="3"/>
  <c r="T668" i="3"/>
  <c r="S668" i="3"/>
  <c r="R668" i="3"/>
  <c r="Q668" i="3"/>
  <c r="P668" i="3"/>
  <c r="O668" i="3"/>
  <c r="N668" i="3"/>
  <c r="M668" i="3"/>
  <c r="L668" i="3"/>
  <c r="K668" i="3"/>
  <c r="T667" i="3"/>
  <c r="S667" i="3"/>
  <c r="R667" i="3"/>
  <c r="Q667" i="3"/>
  <c r="P667" i="3"/>
  <c r="O667" i="3"/>
  <c r="N667" i="3"/>
  <c r="M667" i="3"/>
  <c r="L667" i="3"/>
  <c r="K667" i="3"/>
  <c r="T666" i="3"/>
  <c r="S666" i="3"/>
  <c r="R666" i="3"/>
  <c r="Q666" i="3"/>
  <c r="P666" i="3"/>
  <c r="O666" i="3"/>
  <c r="N666" i="3"/>
  <c r="M666" i="3"/>
  <c r="L666" i="3"/>
  <c r="K666" i="3"/>
  <c r="T665" i="3"/>
  <c r="S665" i="3"/>
  <c r="R665" i="3"/>
  <c r="Q665" i="3"/>
  <c r="P665" i="3"/>
  <c r="O665" i="3"/>
  <c r="N665" i="3"/>
  <c r="M665" i="3"/>
  <c r="L665" i="3"/>
  <c r="K665" i="3"/>
  <c r="T664" i="3"/>
  <c r="S664" i="3"/>
  <c r="R664" i="3"/>
  <c r="Q664" i="3"/>
  <c r="P664" i="3"/>
  <c r="O664" i="3"/>
  <c r="N664" i="3"/>
  <c r="M664" i="3"/>
  <c r="L664" i="3"/>
  <c r="K664" i="3"/>
  <c r="T663" i="3"/>
  <c r="S663" i="3"/>
  <c r="R663" i="3"/>
  <c r="Q663" i="3"/>
  <c r="P663" i="3"/>
  <c r="O663" i="3"/>
  <c r="N663" i="3"/>
  <c r="M663" i="3"/>
  <c r="L663" i="3"/>
  <c r="K663" i="3"/>
  <c r="T662" i="3"/>
  <c r="S662" i="3"/>
  <c r="R662" i="3"/>
  <c r="Q662" i="3"/>
  <c r="P662" i="3"/>
  <c r="O662" i="3"/>
  <c r="N662" i="3"/>
  <c r="M662" i="3"/>
  <c r="L662" i="3"/>
  <c r="K662" i="3"/>
  <c r="T661" i="3"/>
  <c r="S661" i="3"/>
  <c r="R661" i="3"/>
  <c r="Q661" i="3"/>
  <c r="P661" i="3"/>
  <c r="O661" i="3"/>
  <c r="N661" i="3"/>
  <c r="M661" i="3"/>
  <c r="L661" i="3"/>
  <c r="K661" i="3"/>
  <c r="T660" i="3"/>
  <c r="S660" i="3"/>
  <c r="R660" i="3"/>
  <c r="Q660" i="3"/>
  <c r="P660" i="3"/>
  <c r="O660" i="3"/>
  <c r="N660" i="3"/>
  <c r="M660" i="3"/>
  <c r="L660" i="3"/>
  <c r="K660" i="3"/>
  <c r="T659" i="3"/>
  <c r="S659" i="3"/>
  <c r="R659" i="3"/>
  <c r="Q659" i="3"/>
  <c r="P659" i="3"/>
  <c r="O659" i="3"/>
  <c r="N659" i="3"/>
  <c r="M659" i="3"/>
  <c r="L659" i="3"/>
  <c r="K659" i="3"/>
  <c r="T658" i="3"/>
  <c r="S658" i="3"/>
  <c r="R658" i="3"/>
  <c r="Q658" i="3"/>
  <c r="P658" i="3"/>
  <c r="O658" i="3"/>
  <c r="N658" i="3"/>
  <c r="M658" i="3"/>
  <c r="L658" i="3"/>
  <c r="K658" i="3"/>
  <c r="T657" i="3"/>
  <c r="S657" i="3"/>
  <c r="R657" i="3"/>
  <c r="Q657" i="3"/>
  <c r="P657" i="3"/>
  <c r="O657" i="3"/>
  <c r="N657" i="3"/>
  <c r="M657" i="3"/>
  <c r="L657" i="3"/>
  <c r="K657" i="3"/>
  <c r="T656" i="3"/>
  <c r="S656" i="3"/>
  <c r="R656" i="3"/>
  <c r="Q656" i="3"/>
  <c r="P656" i="3"/>
  <c r="O656" i="3"/>
  <c r="N656" i="3"/>
  <c r="M656" i="3"/>
  <c r="L656" i="3"/>
  <c r="K656" i="3"/>
  <c r="T655" i="3"/>
  <c r="S655" i="3"/>
  <c r="R655" i="3"/>
  <c r="Q655" i="3"/>
  <c r="P655" i="3"/>
  <c r="O655" i="3"/>
  <c r="N655" i="3"/>
  <c r="M655" i="3"/>
  <c r="L655" i="3"/>
  <c r="K655" i="3"/>
  <c r="T654" i="3"/>
  <c r="S654" i="3"/>
  <c r="R654" i="3"/>
  <c r="Q654" i="3"/>
  <c r="P654" i="3"/>
  <c r="O654" i="3"/>
  <c r="N654" i="3"/>
  <c r="M654" i="3"/>
  <c r="L654" i="3"/>
  <c r="K654" i="3"/>
  <c r="T653" i="3"/>
  <c r="S653" i="3"/>
  <c r="R653" i="3"/>
  <c r="Q653" i="3"/>
  <c r="P653" i="3"/>
  <c r="O653" i="3"/>
  <c r="N653" i="3"/>
  <c r="M653" i="3"/>
  <c r="L653" i="3"/>
  <c r="K653" i="3"/>
  <c r="T652" i="3"/>
  <c r="S652" i="3"/>
  <c r="R652" i="3"/>
  <c r="Q652" i="3"/>
  <c r="P652" i="3"/>
  <c r="O652" i="3"/>
  <c r="N652" i="3"/>
  <c r="M652" i="3"/>
  <c r="L652" i="3"/>
  <c r="K652" i="3"/>
  <c r="T651" i="3"/>
  <c r="S651" i="3"/>
  <c r="R651" i="3"/>
  <c r="Q651" i="3"/>
  <c r="P651" i="3"/>
  <c r="O651" i="3"/>
  <c r="N651" i="3"/>
  <c r="M651" i="3"/>
  <c r="L651" i="3"/>
  <c r="K651" i="3"/>
  <c r="T650" i="3"/>
  <c r="S650" i="3"/>
  <c r="R650" i="3"/>
  <c r="Q650" i="3"/>
  <c r="P650" i="3"/>
  <c r="O650" i="3"/>
  <c r="N650" i="3"/>
  <c r="M650" i="3"/>
  <c r="L650" i="3"/>
  <c r="K650" i="3"/>
  <c r="T649" i="3"/>
  <c r="S649" i="3"/>
  <c r="R649" i="3"/>
  <c r="Q649" i="3"/>
  <c r="P649" i="3"/>
  <c r="O649" i="3"/>
  <c r="N649" i="3"/>
  <c r="M649" i="3"/>
  <c r="L649" i="3"/>
  <c r="K649" i="3"/>
  <c r="T648" i="3"/>
  <c r="S648" i="3"/>
  <c r="R648" i="3"/>
  <c r="Q648" i="3"/>
  <c r="P648" i="3"/>
  <c r="O648" i="3"/>
  <c r="N648" i="3"/>
  <c r="M648" i="3"/>
  <c r="L648" i="3"/>
  <c r="K648" i="3"/>
  <c r="T647" i="3"/>
  <c r="S647" i="3"/>
  <c r="R647" i="3"/>
  <c r="Q647" i="3"/>
  <c r="P647" i="3"/>
  <c r="O647" i="3"/>
  <c r="N647" i="3"/>
  <c r="M647" i="3"/>
  <c r="L647" i="3"/>
  <c r="K647" i="3"/>
  <c r="T646" i="3"/>
  <c r="S646" i="3"/>
  <c r="R646" i="3"/>
  <c r="Q646" i="3"/>
  <c r="P646" i="3"/>
  <c r="O646" i="3"/>
  <c r="N646" i="3"/>
  <c r="M646" i="3"/>
  <c r="L646" i="3"/>
  <c r="K646" i="3"/>
  <c r="T645" i="3"/>
  <c r="S645" i="3"/>
  <c r="R645" i="3"/>
  <c r="Q645" i="3"/>
  <c r="P645" i="3"/>
  <c r="O645" i="3"/>
  <c r="N645" i="3"/>
  <c r="M645" i="3"/>
  <c r="L645" i="3"/>
  <c r="K645" i="3"/>
  <c r="T644" i="3"/>
  <c r="S644" i="3"/>
  <c r="R644" i="3"/>
  <c r="Q644" i="3"/>
  <c r="P644" i="3"/>
  <c r="O644" i="3"/>
  <c r="N644" i="3"/>
  <c r="M644" i="3"/>
  <c r="L644" i="3"/>
  <c r="K644" i="3"/>
  <c r="T643" i="3"/>
  <c r="S643" i="3"/>
  <c r="R643" i="3"/>
  <c r="Q643" i="3"/>
  <c r="P643" i="3"/>
  <c r="O643" i="3"/>
  <c r="N643" i="3"/>
  <c r="M643" i="3"/>
  <c r="L643" i="3"/>
  <c r="K643" i="3"/>
  <c r="T642" i="3"/>
  <c r="S642" i="3"/>
  <c r="R642" i="3"/>
  <c r="Q642" i="3"/>
  <c r="P642" i="3"/>
  <c r="O642" i="3"/>
  <c r="N642" i="3"/>
  <c r="M642" i="3"/>
  <c r="L642" i="3"/>
  <c r="K642" i="3"/>
  <c r="T641" i="3"/>
  <c r="S641" i="3"/>
  <c r="R641" i="3"/>
  <c r="Q641" i="3"/>
  <c r="P641" i="3"/>
  <c r="O641" i="3"/>
  <c r="N641" i="3"/>
  <c r="M641" i="3"/>
  <c r="L641" i="3"/>
  <c r="K641" i="3"/>
  <c r="T640" i="3"/>
  <c r="S640" i="3"/>
  <c r="R640" i="3"/>
  <c r="Q640" i="3"/>
  <c r="P640" i="3"/>
  <c r="O640" i="3"/>
  <c r="N640" i="3"/>
  <c r="M640" i="3"/>
  <c r="L640" i="3"/>
  <c r="K640" i="3"/>
  <c r="T639" i="3"/>
  <c r="S639" i="3"/>
  <c r="R639" i="3"/>
  <c r="Q639" i="3"/>
  <c r="P639" i="3"/>
  <c r="O639" i="3"/>
  <c r="N639" i="3"/>
  <c r="M639" i="3"/>
  <c r="L639" i="3"/>
  <c r="K639" i="3"/>
  <c r="T638" i="3"/>
  <c r="S638" i="3"/>
  <c r="R638" i="3"/>
  <c r="Q638" i="3"/>
  <c r="P638" i="3"/>
  <c r="O638" i="3"/>
  <c r="N638" i="3"/>
  <c r="M638" i="3"/>
  <c r="L638" i="3"/>
  <c r="K638" i="3"/>
  <c r="T637" i="3"/>
  <c r="S637" i="3"/>
  <c r="R637" i="3"/>
  <c r="Q637" i="3"/>
  <c r="P637" i="3"/>
  <c r="O637" i="3"/>
  <c r="N637" i="3"/>
  <c r="M637" i="3"/>
  <c r="L637" i="3"/>
  <c r="K637" i="3"/>
  <c r="T636" i="3"/>
  <c r="S636" i="3"/>
  <c r="R636" i="3"/>
  <c r="Q636" i="3"/>
  <c r="P636" i="3"/>
  <c r="O636" i="3"/>
  <c r="N636" i="3"/>
  <c r="M636" i="3"/>
  <c r="L636" i="3"/>
  <c r="K636" i="3"/>
  <c r="T635" i="3"/>
  <c r="S635" i="3"/>
  <c r="R635" i="3"/>
  <c r="Q635" i="3"/>
  <c r="P635" i="3"/>
  <c r="O635" i="3"/>
  <c r="N635" i="3"/>
  <c r="M635" i="3"/>
  <c r="L635" i="3"/>
  <c r="K635" i="3"/>
  <c r="T634" i="3"/>
  <c r="S634" i="3"/>
  <c r="R634" i="3"/>
  <c r="Q634" i="3"/>
  <c r="P634" i="3"/>
  <c r="O634" i="3"/>
  <c r="N634" i="3"/>
  <c r="M634" i="3"/>
  <c r="L634" i="3"/>
  <c r="K634" i="3"/>
  <c r="T633" i="3"/>
  <c r="S633" i="3"/>
  <c r="R633" i="3"/>
  <c r="Q633" i="3"/>
  <c r="P633" i="3"/>
  <c r="O633" i="3"/>
  <c r="N633" i="3"/>
  <c r="M633" i="3"/>
  <c r="L633" i="3"/>
  <c r="K633" i="3"/>
  <c r="T632" i="3"/>
  <c r="S632" i="3"/>
  <c r="R632" i="3"/>
  <c r="Q632" i="3"/>
  <c r="P632" i="3"/>
  <c r="O632" i="3"/>
  <c r="N632" i="3"/>
  <c r="M632" i="3"/>
  <c r="L632" i="3"/>
  <c r="K632" i="3"/>
  <c r="T631" i="3"/>
  <c r="S631" i="3"/>
  <c r="R631" i="3"/>
  <c r="Q631" i="3"/>
  <c r="P631" i="3"/>
  <c r="O631" i="3"/>
  <c r="N631" i="3"/>
  <c r="M631" i="3"/>
  <c r="L631" i="3"/>
  <c r="K631" i="3"/>
  <c r="T630" i="3"/>
  <c r="S630" i="3"/>
  <c r="R630" i="3"/>
  <c r="Q630" i="3"/>
  <c r="P630" i="3"/>
  <c r="O630" i="3"/>
  <c r="N630" i="3"/>
  <c r="M630" i="3"/>
  <c r="L630" i="3"/>
  <c r="K630" i="3"/>
  <c r="T629" i="3"/>
  <c r="S629" i="3"/>
  <c r="R629" i="3"/>
  <c r="Q629" i="3"/>
  <c r="P629" i="3"/>
  <c r="O629" i="3"/>
  <c r="N629" i="3"/>
  <c r="M629" i="3"/>
  <c r="L629" i="3"/>
  <c r="K629" i="3"/>
  <c r="T628" i="3"/>
  <c r="S628" i="3"/>
  <c r="R628" i="3"/>
  <c r="Q628" i="3"/>
  <c r="P628" i="3"/>
  <c r="O628" i="3"/>
  <c r="N628" i="3"/>
  <c r="M628" i="3"/>
  <c r="L628" i="3"/>
  <c r="K628" i="3"/>
  <c r="T627" i="3"/>
  <c r="S627" i="3"/>
  <c r="R627" i="3"/>
  <c r="Q627" i="3"/>
  <c r="P627" i="3"/>
  <c r="O627" i="3"/>
  <c r="N627" i="3"/>
  <c r="M627" i="3"/>
  <c r="L627" i="3"/>
  <c r="K627" i="3"/>
  <c r="T626" i="3"/>
  <c r="S626" i="3"/>
  <c r="R626" i="3"/>
  <c r="Q626" i="3"/>
  <c r="P626" i="3"/>
  <c r="O626" i="3"/>
  <c r="N626" i="3"/>
  <c r="M626" i="3"/>
  <c r="L626" i="3"/>
  <c r="K626" i="3"/>
  <c r="T625" i="3"/>
  <c r="S625" i="3"/>
  <c r="R625" i="3"/>
  <c r="Q625" i="3"/>
  <c r="P625" i="3"/>
  <c r="O625" i="3"/>
  <c r="N625" i="3"/>
  <c r="M625" i="3"/>
  <c r="L625" i="3"/>
  <c r="K625" i="3"/>
  <c r="T624" i="3"/>
  <c r="S624" i="3"/>
  <c r="R624" i="3"/>
  <c r="Q624" i="3"/>
  <c r="P624" i="3"/>
  <c r="O624" i="3"/>
  <c r="N624" i="3"/>
  <c r="M624" i="3"/>
  <c r="L624" i="3"/>
  <c r="K624" i="3"/>
  <c r="T623" i="3"/>
  <c r="S623" i="3"/>
  <c r="R623" i="3"/>
  <c r="Q623" i="3"/>
  <c r="P623" i="3"/>
  <c r="O623" i="3"/>
  <c r="N623" i="3"/>
  <c r="M623" i="3"/>
  <c r="L623" i="3"/>
  <c r="K623" i="3"/>
  <c r="T622" i="3"/>
  <c r="S622" i="3"/>
  <c r="R622" i="3"/>
  <c r="Q622" i="3"/>
  <c r="P622" i="3"/>
  <c r="O622" i="3"/>
  <c r="N622" i="3"/>
  <c r="M622" i="3"/>
  <c r="L622" i="3"/>
  <c r="K622" i="3"/>
  <c r="T621" i="3"/>
  <c r="S621" i="3"/>
  <c r="R621" i="3"/>
  <c r="Q621" i="3"/>
  <c r="P621" i="3"/>
  <c r="O621" i="3"/>
  <c r="N621" i="3"/>
  <c r="M621" i="3"/>
  <c r="L621" i="3"/>
  <c r="K621" i="3"/>
  <c r="T620" i="3"/>
  <c r="S620" i="3"/>
  <c r="R620" i="3"/>
  <c r="Q620" i="3"/>
  <c r="P620" i="3"/>
  <c r="O620" i="3"/>
  <c r="N620" i="3"/>
  <c r="M620" i="3"/>
  <c r="L620" i="3"/>
  <c r="K620" i="3"/>
  <c r="T619" i="3"/>
  <c r="S619" i="3"/>
  <c r="R619" i="3"/>
  <c r="Q619" i="3"/>
  <c r="P619" i="3"/>
  <c r="O619" i="3"/>
  <c r="N619" i="3"/>
  <c r="M619" i="3"/>
  <c r="L619" i="3"/>
  <c r="K619" i="3"/>
  <c r="T618" i="3"/>
  <c r="S618" i="3"/>
  <c r="R618" i="3"/>
  <c r="Q618" i="3"/>
  <c r="P618" i="3"/>
  <c r="O618" i="3"/>
  <c r="N618" i="3"/>
  <c r="M618" i="3"/>
  <c r="L618" i="3"/>
  <c r="K618" i="3"/>
  <c r="T617" i="3"/>
  <c r="S617" i="3"/>
  <c r="R617" i="3"/>
  <c r="Q617" i="3"/>
  <c r="P617" i="3"/>
  <c r="O617" i="3"/>
  <c r="N617" i="3"/>
  <c r="M617" i="3"/>
  <c r="L617" i="3"/>
  <c r="K617" i="3"/>
  <c r="T616" i="3"/>
  <c r="S616" i="3"/>
  <c r="R616" i="3"/>
  <c r="Q616" i="3"/>
  <c r="P616" i="3"/>
  <c r="O616" i="3"/>
  <c r="N616" i="3"/>
  <c r="M616" i="3"/>
  <c r="L616" i="3"/>
  <c r="K616" i="3"/>
  <c r="T615" i="3"/>
  <c r="S615" i="3"/>
  <c r="R615" i="3"/>
  <c r="Q615" i="3"/>
  <c r="P615" i="3"/>
  <c r="O615" i="3"/>
  <c r="N615" i="3"/>
  <c r="M615" i="3"/>
  <c r="L615" i="3"/>
  <c r="K615" i="3"/>
  <c r="T614" i="3"/>
  <c r="S614" i="3"/>
  <c r="R614" i="3"/>
  <c r="Q614" i="3"/>
  <c r="P614" i="3"/>
  <c r="O614" i="3"/>
  <c r="N614" i="3"/>
  <c r="M614" i="3"/>
  <c r="L614" i="3"/>
  <c r="K614" i="3"/>
  <c r="T613" i="3"/>
  <c r="S613" i="3"/>
  <c r="R613" i="3"/>
  <c r="Q613" i="3"/>
  <c r="P613" i="3"/>
  <c r="O613" i="3"/>
  <c r="N613" i="3"/>
  <c r="M613" i="3"/>
  <c r="L613" i="3"/>
  <c r="K613" i="3"/>
  <c r="T612" i="3"/>
  <c r="S612" i="3"/>
  <c r="R612" i="3"/>
  <c r="Q612" i="3"/>
  <c r="P612" i="3"/>
  <c r="O612" i="3"/>
  <c r="N612" i="3"/>
  <c r="M612" i="3"/>
  <c r="L612" i="3"/>
  <c r="K612" i="3"/>
  <c r="T611" i="3"/>
  <c r="S611" i="3"/>
  <c r="R611" i="3"/>
  <c r="Q611" i="3"/>
  <c r="P611" i="3"/>
  <c r="O611" i="3"/>
  <c r="N611" i="3"/>
  <c r="M611" i="3"/>
  <c r="L611" i="3"/>
  <c r="K611" i="3"/>
  <c r="T610" i="3"/>
  <c r="S610" i="3"/>
  <c r="R610" i="3"/>
  <c r="Q610" i="3"/>
  <c r="P610" i="3"/>
  <c r="O610" i="3"/>
  <c r="N610" i="3"/>
  <c r="M610" i="3"/>
  <c r="L610" i="3"/>
  <c r="K610" i="3"/>
  <c r="T609" i="3"/>
  <c r="S609" i="3"/>
  <c r="R609" i="3"/>
  <c r="Q609" i="3"/>
  <c r="P609" i="3"/>
  <c r="O609" i="3"/>
  <c r="N609" i="3"/>
  <c r="M609" i="3"/>
  <c r="L609" i="3"/>
  <c r="K609" i="3"/>
  <c r="T608" i="3"/>
  <c r="S608" i="3"/>
  <c r="R608" i="3"/>
  <c r="Q608" i="3"/>
  <c r="P608" i="3"/>
  <c r="O608" i="3"/>
  <c r="N608" i="3"/>
  <c r="M608" i="3"/>
  <c r="L608" i="3"/>
  <c r="K608" i="3"/>
  <c r="T607" i="3"/>
  <c r="S607" i="3"/>
  <c r="R607" i="3"/>
  <c r="Q607" i="3"/>
  <c r="P607" i="3"/>
  <c r="O607" i="3"/>
  <c r="N607" i="3"/>
  <c r="M607" i="3"/>
  <c r="L607" i="3"/>
  <c r="K607" i="3"/>
  <c r="T606" i="3"/>
  <c r="S606" i="3"/>
  <c r="R606" i="3"/>
  <c r="Q606" i="3"/>
  <c r="P606" i="3"/>
  <c r="O606" i="3"/>
  <c r="N606" i="3"/>
  <c r="M606" i="3"/>
  <c r="L606" i="3"/>
  <c r="K606" i="3"/>
  <c r="T605" i="3"/>
  <c r="S605" i="3"/>
  <c r="R605" i="3"/>
  <c r="Q605" i="3"/>
  <c r="P605" i="3"/>
  <c r="O605" i="3"/>
  <c r="N605" i="3"/>
  <c r="M605" i="3"/>
  <c r="L605" i="3"/>
  <c r="K605" i="3"/>
  <c r="T604" i="3"/>
  <c r="S604" i="3"/>
  <c r="R604" i="3"/>
  <c r="Q604" i="3"/>
  <c r="P604" i="3"/>
  <c r="O604" i="3"/>
  <c r="N604" i="3"/>
  <c r="M604" i="3"/>
  <c r="L604" i="3"/>
  <c r="K604" i="3"/>
  <c r="T603" i="3"/>
  <c r="S603" i="3"/>
  <c r="R603" i="3"/>
  <c r="Q603" i="3"/>
  <c r="P603" i="3"/>
  <c r="O603" i="3"/>
  <c r="N603" i="3"/>
  <c r="M603" i="3"/>
  <c r="L603" i="3"/>
  <c r="K603" i="3"/>
  <c r="T602" i="3"/>
  <c r="S602" i="3"/>
  <c r="R602" i="3"/>
  <c r="Q602" i="3"/>
  <c r="P602" i="3"/>
  <c r="O602" i="3"/>
  <c r="N602" i="3"/>
  <c r="M602" i="3"/>
  <c r="L602" i="3"/>
  <c r="K602" i="3"/>
  <c r="T601" i="3"/>
  <c r="S601" i="3"/>
  <c r="R601" i="3"/>
  <c r="Q601" i="3"/>
  <c r="P601" i="3"/>
  <c r="O601" i="3"/>
  <c r="N601" i="3"/>
  <c r="M601" i="3"/>
  <c r="L601" i="3"/>
  <c r="K601" i="3"/>
  <c r="T600" i="3"/>
  <c r="S600" i="3"/>
  <c r="R600" i="3"/>
  <c r="Q600" i="3"/>
  <c r="P600" i="3"/>
  <c r="O600" i="3"/>
  <c r="N600" i="3"/>
  <c r="M600" i="3"/>
  <c r="L600" i="3"/>
  <c r="K600" i="3"/>
  <c r="T599" i="3"/>
  <c r="S599" i="3"/>
  <c r="R599" i="3"/>
  <c r="Q599" i="3"/>
  <c r="P599" i="3"/>
  <c r="O599" i="3"/>
  <c r="N599" i="3"/>
  <c r="M599" i="3"/>
  <c r="L599" i="3"/>
  <c r="K599" i="3"/>
  <c r="T598" i="3"/>
  <c r="S598" i="3"/>
  <c r="R598" i="3"/>
  <c r="Q598" i="3"/>
  <c r="P598" i="3"/>
  <c r="O598" i="3"/>
  <c r="N598" i="3"/>
  <c r="M598" i="3"/>
  <c r="L598" i="3"/>
  <c r="K598" i="3"/>
  <c r="T597" i="3"/>
  <c r="S597" i="3"/>
  <c r="R597" i="3"/>
  <c r="Q597" i="3"/>
  <c r="P597" i="3"/>
  <c r="O597" i="3"/>
  <c r="N597" i="3"/>
  <c r="M597" i="3"/>
  <c r="L597" i="3"/>
  <c r="K597" i="3"/>
  <c r="T596" i="3"/>
  <c r="S596" i="3"/>
  <c r="R596" i="3"/>
  <c r="Q596" i="3"/>
  <c r="P596" i="3"/>
  <c r="O596" i="3"/>
  <c r="N596" i="3"/>
  <c r="M596" i="3"/>
  <c r="L596" i="3"/>
  <c r="K596" i="3"/>
  <c r="T595" i="3"/>
  <c r="S595" i="3"/>
  <c r="R595" i="3"/>
  <c r="Q595" i="3"/>
  <c r="P595" i="3"/>
  <c r="O595" i="3"/>
  <c r="N595" i="3"/>
  <c r="M595" i="3"/>
  <c r="L595" i="3"/>
  <c r="K595" i="3"/>
  <c r="T594" i="3"/>
  <c r="S594" i="3"/>
  <c r="R594" i="3"/>
  <c r="Q594" i="3"/>
  <c r="P594" i="3"/>
  <c r="O594" i="3"/>
  <c r="N594" i="3"/>
  <c r="M594" i="3"/>
  <c r="L594" i="3"/>
  <c r="K594" i="3"/>
  <c r="T593" i="3"/>
  <c r="S593" i="3"/>
  <c r="R593" i="3"/>
  <c r="Q593" i="3"/>
  <c r="P593" i="3"/>
  <c r="O593" i="3"/>
  <c r="N593" i="3"/>
  <c r="M593" i="3"/>
  <c r="L593" i="3"/>
  <c r="K593" i="3"/>
  <c r="T592" i="3"/>
  <c r="S592" i="3"/>
  <c r="R592" i="3"/>
  <c r="Q592" i="3"/>
  <c r="P592" i="3"/>
  <c r="O592" i="3"/>
  <c r="N592" i="3"/>
  <c r="M592" i="3"/>
  <c r="L592" i="3"/>
  <c r="K592" i="3"/>
  <c r="T591" i="3"/>
  <c r="S591" i="3"/>
  <c r="R591" i="3"/>
  <c r="Q591" i="3"/>
  <c r="P591" i="3"/>
  <c r="O591" i="3"/>
  <c r="N591" i="3"/>
  <c r="M591" i="3"/>
  <c r="L591" i="3"/>
  <c r="K591" i="3"/>
  <c r="T590" i="3"/>
  <c r="S590" i="3"/>
  <c r="R590" i="3"/>
  <c r="Q590" i="3"/>
  <c r="P590" i="3"/>
  <c r="O590" i="3"/>
  <c r="N590" i="3"/>
  <c r="M590" i="3"/>
  <c r="L590" i="3"/>
  <c r="K590" i="3"/>
  <c r="T589" i="3"/>
  <c r="S589" i="3"/>
  <c r="R589" i="3"/>
  <c r="Q589" i="3"/>
  <c r="P589" i="3"/>
  <c r="O589" i="3"/>
  <c r="N589" i="3"/>
  <c r="M589" i="3"/>
  <c r="L589" i="3"/>
  <c r="K589" i="3"/>
  <c r="T588" i="3"/>
  <c r="S588" i="3"/>
  <c r="R588" i="3"/>
  <c r="Q588" i="3"/>
  <c r="P588" i="3"/>
  <c r="O588" i="3"/>
  <c r="N588" i="3"/>
  <c r="M588" i="3"/>
  <c r="L588" i="3"/>
  <c r="K588" i="3"/>
  <c r="T587" i="3"/>
  <c r="S587" i="3"/>
  <c r="R587" i="3"/>
  <c r="Q587" i="3"/>
  <c r="P587" i="3"/>
  <c r="O587" i="3"/>
  <c r="N587" i="3"/>
  <c r="M587" i="3"/>
  <c r="L587" i="3"/>
  <c r="K587" i="3"/>
  <c r="T586" i="3"/>
  <c r="S586" i="3"/>
  <c r="R586" i="3"/>
  <c r="Q586" i="3"/>
  <c r="P586" i="3"/>
  <c r="O586" i="3"/>
  <c r="N586" i="3"/>
  <c r="M586" i="3"/>
  <c r="L586" i="3"/>
  <c r="K586" i="3"/>
  <c r="T585" i="3"/>
  <c r="S585" i="3"/>
  <c r="R585" i="3"/>
  <c r="Q585" i="3"/>
  <c r="P585" i="3"/>
  <c r="O585" i="3"/>
  <c r="N585" i="3"/>
  <c r="M585" i="3"/>
  <c r="L585" i="3"/>
  <c r="K585" i="3"/>
  <c r="T584" i="3"/>
  <c r="S584" i="3"/>
  <c r="R584" i="3"/>
  <c r="Q584" i="3"/>
  <c r="P584" i="3"/>
  <c r="O584" i="3"/>
  <c r="N584" i="3"/>
  <c r="M584" i="3"/>
  <c r="L584" i="3"/>
  <c r="K584" i="3"/>
  <c r="T583" i="3"/>
  <c r="S583" i="3"/>
  <c r="R583" i="3"/>
  <c r="Q583" i="3"/>
  <c r="P583" i="3"/>
  <c r="O583" i="3"/>
  <c r="N583" i="3"/>
  <c r="M583" i="3"/>
  <c r="L583" i="3"/>
  <c r="K583" i="3"/>
  <c r="T582" i="3"/>
  <c r="S582" i="3"/>
  <c r="R582" i="3"/>
  <c r="Q582" i="3"/>
  <c r="P582" i="3"/>
  <c r="O582" i="3"/>
  <c r="N582" i="3"/>
  <c r="M582" i="3"/>
  <c r="L582" i="3"/>
  <c r="K582" i="3"/>
  <c r="T581" i="3"/>
  <c r="S581" i="3"/>
  <c r="R581" i="3"/>
  <c r="Q581" i="3"/>
  <c r="P581" i="3"/>
  <c r="O581" i="3"/>
  <c r="N581" i="3"/>
  <c r="M581" i="3"/>
  <c r="L581" i="3"/>
  <c r="K581" i="3"/>
  <c r="T580" i="3"/>
  <c r="S580" i="3"/>
  <c r="R580" i="3"/>
  <c r="Q580" i="3"/>
  <c r="P580" i="3"/>
  <c r="O580" i="3"/>
  <c r="N580" i="3"/>
  <c r="M580" i="3"/>
  <c r="L580" i="3"/>
  <c r="K580" i="3"/>
  <c r="T579" i="3"/>
  <c r="S579" i="3"/>
  <c r="R579" i="3"/>
  <c r="Q579" i="3"/>
  <c r="P579" i="3"/>
  <c r="O579" i="3"/>
  <c r="N579" i="3"/>
  <c r="M579" i="3"/>
  <c r="L579" i="3"/>
  <c r="K579" i="3"/>
  <c r="T578" i="3"/>
  <c r="S578" i="3"/>
  <c r="R578" i="3"/>
  <c r="Q578" i="3"/>
  <c r="P578" i="3"/>
  <c r="O578" i="3"/>
  <c r="N578" i="3"/>
  <c r="M578" i="3"/>
  <c r="L578" i="3"/>
  <c r="K578" i="3"/>
  <c r="T577" i="3"/>
  <c r="S577" i="3"/>
  <c r="R577" i="3"/>
  <c r="Q577" i="3"/>
  <c r="P577" i="3"/>
  <c r="O577" i="3"/>
  <c r="N577" i="3"/>
  <c r="M577" i="3"/>
  <c r="L577" i="3"/>
  <c r="K577" i="3"/>
  <c r="T576" i="3"/>
  <c r="S576" i="3"/>
  <c r="R576" i="3"/>
  <c r="Q576" i="3"/>
  <c r="P576" i="3"/>
  <c r="O576" i="3"/>
  <c r="N576" i="3"/>
  <c r="M576" i="3"/>
  <c r="L576" i="3"/>
  <c r="K576" i="3"/>
  <c r="T575" i="3"/>
  <c r="S575" i="3"/>
  <c r="R575" i="3"/>
  <c r="Q575" i="3"/>
  <c r="P575" i="3"/>
  <c r="O575" i="3"/>
  <c r="N575" i="3"/>
  <c r="M575" i="3"/>
  <c r="L575" i="3"/>
  <c r="K575" i="3"/>
  <c r="T574" i="3"/>
  <c r="S574" i="3"/>
  <c r="R574" i="3"/>
  <c r="Q574" i="3"/>
  <c r="P574" i="3"/>
  <c r="O574" i="3"/>
  <c r="N574" i="3"/>
  <c r="M574" i="3"/>
  <c r="L574" i="3"/>
  <c r="K574" i="3"/>
  <c r="T573" i="3"/>
  <c r="S573" i="3"/>
  <c r="R573" i="3"/>
  <c r="Q573" i="3"/>
  <c r="P573" i="3"/>
  <c r="O573" i="3"/>
  <c r="N573" i="3"/>
  <c r="M573" i="3"/>
  <c r="L573" i="3"/>
  <c r="K573" i="3"/>
  <c r="T572" i="3"/>
  <c r="S572" i="3"/>
  <c r="R572" i="3"/>
  <c r="Q572" i="3"/>
  <c r="P572" i="3"/>
  <c r="O572" i="3"/>
  <c r="N572" i="3"/>
  <c r="M572" i="3"/>
  <c r="L572" i="3"/>
  <c r="K572" i="3"/>
  <c r="T571" i="3"/>
  <c r="S571" i="3"/>
  <c r="R571" i="3"/>
  <c r="Q571" i="3"/>
  <c r="P571" i="3"/>
  <c r="O571" i="3"/>
  <c r="N571" i="3"/>
  <c r="M571" i="3"/>
  <c r="L571" i="3"/>
  <c r="K571" i="3"/>
  <c r="T570" i="3"/>
  <c r="S570" i="3"/>
  <c r="R570" i="3"/>
  <c r="Q570" i="3"/>
  <c r="P570" i="3"/>
  <c r="O570" i="3"/>
  <c r="N570" i="3"/>
  <c r="M570" i="3"/>
  <c r="L570" i="3"/>
  <c r="K570" i="3"/>
  <c r="T569" i="3"/>
  <c r="S569" i="3"/>
  <c r="R569" i="3"/>
  <c r="Q569" i="3"/>
  <c r="P569" i="3"/>
  <c r="O569" i="3"/>
  <c r="N569" i="3"/>
  <c r="M569" i="3"/>
  <c r="L569" i="3"/>
  <c r="K569" i="3"/>
  <c r="T568" i="3"/>
  <c r="S568" i="3"/>
  <c r="R568" i="3"/>
  <c r="Q568" i="3"/>
  <c r="P568" i="3"/>
  <c r="O568" i="3"/>
  <c r="N568" i="3"/>
  <c r="M568" i="3"/>
  <c r="L568" i="3"/>
  <c r="K568" i="3"/>
  <c r="T567" i="3"/>
  <c r="S567" i="3"/>
  <c r="R567" i="3"/>
  <c r="Q567" i="3"/>
  <c r="P567" i="3"/>
  <c r="O567" i="3"/>
  <c r="N567" i="3"/>
  <c r="M567" i="3"/>
  <c r="L567" i="3"/>
  <c r="K567" i="3"/>
  <c r="T566" i="3"/>
  <c r="S566" i="3"/>
  <c r="R566" i="3"/>
  <c r="Q566" i="3"/>
  <c r="P566" i="3"/>
  <c r="O566" i="3"/>
  <c r="N566" i="3"/>
  <c r="M566" i="3"/>
  <c r="L566" i="3"/>
  <c r="K566" i="3"/>
  <c r="T565" i="3"/>
  <c r="S565" i="3"/>
  <c r="R565" i="3"/>
  <c r="Q565" i="3"/>
  <c r="P565" i="3"/>
  <c r="O565" i="3"/>
  <c r="N565" i="3"/>
  <c r="M565" i="3"/>
  <c r="L565" i="3"/>
  <c r="K565" i="3"/>
  <c r="T564" i="3"/>
  <c r="S564" i="3"/>
  <c r="R564" i="3"/>
  <c r="Q564" i="3"/>
  <c r="P564" i="3"/>
  <c r="O564" i="3"/>
  <c r="N564" i="3"/>
  <c r="M564" i="3"/>
  <c r="L564" i="3"/>
  <c r="K564" i="3"/>
  <c r="T563" i="3"/>
  <c r="S563" i="3"/>
  <c r="R563" i="3"/>
  <c r="Q563" i="3"/>
  <c r="P563" i="3"/>
  <c r="O563" i="3"/>
  <c r="N563" i="3"/>
  <c r="M563" i="3"/>
  <c r="L563" i="3"/>
  <c r="K563" i="3"/>
  <c r="T562" i="3"/>
  <c r="S562" i="3"/>
  <c r="R562" i="3"/>
  <c r="Q562" i="3"/>
  <c r="P562" i="3"/>
  <c r="O562" i="3"/>
  <c r="N562" i="3"/>
  <c r="M562" i="3"/>
  <c r="L562" i="3"/>
  <c r="K562" i="3"/>
  <c r="T561" i="3"/>
  <c r="S561" i="3"/>
  <c r="R561" i="3"/>
  <c r="Q561" i="3"/>
  <c r="P561" i="3"/>
  <c r="O561" i="3"/>
  <c r="N561" i="3"/>
  <c r="M561" i="3"/>
  <c r="L561" i="3"/>
  <c r="K561" i="3"/>
  <c r="T560" i="3"/>
  <c r="S560" i="3"/>
  <c r="R560" i="3"/>
  <c r="Q560" i="3"/>
  <c r="P560" i="3"/>
  <c r="O560" i="3"/>
  <c r="N560" i="3"/>
  <c r="M560" i="3"/>
  <c r="L560" i="3"/>
  <c r="K560" i="3"/>
  <c r="T559" i="3"/>
  <c r="S559" i="3"/>
  <c r="R559" i="3"/>
  <c r="Q559" i="3"/>
  <c r="P559" i="3"/>
  <c r="O559" i="3"/>
  <c r="N559" i="3"/>
  <c r="M559" i="3"/>
  <c r="L559" i="3"/>
  <c r="K559" i="3"/>
  <c r="T558" i="3"/>
  <c r="S558" i="3"/>
  <c r="R558" i="3"/>
  <c r="Q558" i="3"/>
  <c r="P558" i="3"/>
  <c r="O558" i="3"/>
  <c r="N558" i="3"/>
  <c r="M558" i="3"/>
  <c r="L558" i="3"/>
  <c r="K558" i="3"/>
  <c r="T557" i="3"/>
  <c r="S557" i="3"/>
  <c r="R557" i="3"/>
  <c r="Q557" i="3"/>
  <c r="P557" i="3"/>
  <c r="O557" i="3"/>
  <c r="N557" i="3"/>
  <c r="M557" i="3"/>
  <c r="L557" i="3"/>
  <c r="K557" i="3"/>
  <c r="T556" i="3"/>
  <c r="S556" i="3"/>
  <c r="R556" i="3"/>
  <c r="Q556" i="3"/>
  <c r="P556" i="3"/>
  <c r="O556" i="3"/>
  <c r="N556" i="3"/>
  <c r="M556" i="3"/>
  <c r="L556" i="3"/>
  <c r="K556" i="3"/>
  <c r="T555" i="3"/>
  <c r="S555" i="3"/>
  <c r="R555" i="3"/>
  <c r="Q555" i="3"/>
  <c r="P555" i="3"/>
  <c r="O555" i="3"/>
  <c r="N555" i="3"/>
  <c r="M555" i="3"/>
  <c r="L555" i="3"/>
  <c r="K555" i="3"/>
  <c r="T554" i="3"/>
  <c r="S554" i="3"/>
  <c r="R554" i="3"/>
  <c r="Q554" i="3"/>
  <c r="P554" i="3"/>
  <c r="O554" i="3"/>
  <c r="N554" i="3"/>
  <c r="M554" i="3"/>
  <c r="L554" i="3"/>
  <c r="K554" i="3"/>
  <c r="T553" i="3"/>
  <c r="S553" i="3"/>
  <c r="R553" i="3"/>
  <c r="Q553" i="3"/>
  <c r="P553" i="3"/>
  <c r="O553" i="3"/>
  <c r="N553" i="3"/>
  <c r="M553" i="3"/>
  <c r="L553" i="3"/>
  <c r="K553" i="3"/>
  <c r="T552" i="3"/>
  <c r="S552" i="3"/>
  <c r="R552" i="3"/>
  <c r="Q552" i="3"/>
  <c r="P552" i="3"/>
  <c r="O552" i="3"/>
  <c r="N552" i="3"/>
  <c r="M552" i="3"/>
  <c r="L552" i="3"/>
  <c r="K552" i="3"/>
  <c r="T551" i="3"/>
  <c r="S551" i="3"/>
  <c r="R551" i="3"/>
  <c r="Q551" i="3"/>
  <c r="P551" i="3"/>
  <c r="O551" i="3"/>
  <c r="N551" i="3"/>
  <c r="M551" i="3"/>
  <c r="L551" i="3"/>
  <c r="K551" i="3"/>
  <c r="T550" i="3"/>
  <c r="S550" i="3"/>
  <c r="R550" i="3"/>
  <c r="Q550" i="3"/>
  <c r="P550" i="3"/>
  <c r="O550" i="3"/>
  <c r="N550" i="3"/>
  <c r="M550" i="3"/>
  <c r="L550" i="3"/>
  <c r="K550" i="3"/>
  <c r="T549" i="3"/>
  <c r="S549" i="3"/>
  <c r="R549" i="3"/>
  <c r="Q549" i="3"/>
  <c r="P549" i="3"/>
  <c r="O549" i="3"/>
  <c r="N549" i="3"/>
  <c r="M549" i="3"/>
  <c r="L549" i="3"/>
  <c r="K549" i="3"/>
  <c r="T548" i="3"/>
  <c r="S548" i="3"/>
  <c r="R548" i="3"/>
  <c r="Q548" i="3"/>
  <c r="P548" i="3"/>
  <c r="O548" i="3"/>
  <c r="N548" i="3"/>
  <c r="M548" i="3"/>
  <c r="L548" i="3"/>
  <c r="K548" i="3"/>
  <c r="T547" i="3"/>
  <c r="S547" i="3"/>
  <c r="R547" i="3"/>
  <c r="Q547" i="3"/>
  <c r="P547" i="3"/>
  <c r="O547" i="3"/>
  <c r="N547" i="3"/>
  <c r="M547" i="3"/>
  <c r="L547" i="3"/>
  <c r="K547" i="3"/>
  <c r="T546" i="3"/>
  <c r="S546" i="3"/>
  <c r="R546" i="3"/>
  <c r="Q546" i="3"/>
  <c r="P546" i="3"/>
  <c r="O546" i="3"/>
  <c r="N546" i="3"/>
  <c r="M546" i="3"/>
  <c r="L546" i="3"/>
  <c r="K546" i="3"/>
  <c r="T545" i="3"/>
  <c r="S545" i="3"/>
  <c r="R545" i="3"/>
  <c r="Q545" i="3"/>
  <c r="P545" i="3"/>
  <c r="O545" i="3"/>
  <c r="N545" i="3"/>
  <c r="M545" i="3"/>
  <c r="L545" i="3"/>
  <c r="K545" i="3"/>
  <c r="T544" i="3"/>
  <c r="S544" i="3"/>
  <c r="R544" i="3"/>
  <c r="Q544" i="3"/>
  <c r="P544" i="3"/>
  <c r="O544" i="3"/>
  <c r="N544" i="3"/>
  <c r="M544" i="3"/>
  <c r="L544" i="3"/>
  <c r="K544" i="3"/>
  <c r="T543" i="3"/>
  <c r="S543" i="3"/>
  <c r="R543" i="3"/>
  <c r="Q543" i="3"/>
  <c r="P543" i="3"/>
  <c r="O543" i="3"/>
  <c r="N543" i="3"/>
  <c r="M543" i="3"/>
  <c r="L543" i="3"/>
  <c r="K543" i="3"/>
  <c r="T542" i="3"/>
  <c r="S542" i="3"/>
  <c r="R542" i="3"/>
  <c r="Q542" i="3"/>
  <c r="P542" i="3"/>
  <c r="O542" i="3"/>
  <c r="N542" i="3"/>
  <c r="M542" i="3"/>
  <c r="L542" i="3"/>
  <c r="K542" i="3"/>
  <c r="T541" i="3"/>
  <c r="S541" i="3"/>
  <c r="R541" i="3"/>
  <c r="Q541" i="3"/>
  <c r="P541" i="3"/>
  <c r="O541" i="3"/>
  <c r="N541" i="3"/>
  <c r="M541" i="3"/>
  <c r="L541" i="3"/>
  <c r="K541" i="3"/>
  <c r="T540" i="3"/>
  <c r="S540" i="3"/>
  <c r="R540" i="3"/>
  <c r="Q540" i="3"/>
  <c r="P540" i="3"/>
  <c r="O540" i="3"/>
  <c r="N540" i="3"/>
  <c r="M540" i="3"/>
  <c r="L540" i="3"/>
  <c r="K540" i="3"/>
  <c r="T539" i="3"/>
  <c r="S539" i="3"/>
  <c r="R539" i="3"/>
  <c r="Q539" i="3"/>
  <c r="P539" i="3"/>
  <c r="O539" i="3"/>
  <c r="N539" i="3"/>
  <c r="M539" i="3"/>
  <c r="L539" i="3"/>
  <c r="K539" i="3"/>
  <c r="T538" i="3"/>
  <c r="S538" i="3"/>
  <c r="R538" i="3"/>
  <c r="Q538" i="3"/>
  <c r="P538" i="3"/>
  <c r="O538" i="3"/>
  <c r="N538" i="3"/>
  <c r="M538" i="3"/>
  <c r="L538" i="3"/>
  <c r="K538" i="3"/>
  <c r="T537" i="3"/>
  <c r="S537" i="3"/>
  <c r="R537" i="3"/>
  <c r="Q537" i="3"/>
  <c r="P537" i="3"/>
  <c r="O537" i="3"/>
  <c r="N537" i="3"/>
  <c r="M537" i="3"/>
  <c r="L537" i="3"/>
  <c r="K537" i="3"/>
  <c r="T536" i="3"/>
  <c r="S536" i="3"/>
  <c r="R536" i="3"/>
  <c r="Q536" i="3"/>
  <c r="P536" i="3"/>
  <c r="O536" i="3"/>
  <c r="N536" i="3"/>
  <c r="M536" i="3"/>
  <c r="L536" i="3"/>
  <c r="K536" i="3"/>
  <c r="T535" i="3"/>
  <c r="S535" i="3"/>
  <c r="R535" i="3"/>
  <c r="Q535" i="3"/>
  <c r="P535" i="3"/>
  <c r="O535" i="3"/>
  <c r="N535" i="3"/>
  <c r="M535" i="3"/>
  <c r="L535" i="3"/>
  <c r="K535" i="3"/>
  <c r="T534" i="3"/>
  <c r="S534" i="3"/>
  <c r="R534" i="3"/>
  <c r="Q534" i="3"/>
  <c r="P534" i="3"/>
  <c r="O534" i="3"/>
  <c r="N534" i="3"/>
  <c r="M534" i="3"/>
  <c r="L534" i="3"/>
  <c r="K534" i="3"/>
  <c r="T533" i="3"/>
  <c r="S533" i="3"/>
  <c r="R533" i="3"/>
  <c r="Q533" i="3"/>
  <c r="P533" i="3"/>
  <c r="O533" i="3"/>
  <c r="N533" i="3"/>
  <c r="M533" i="3"/>
  <c r="L533" i="3"/>
  <c r="K533" i="3"/>
  <c r="T532" i="3"/>
  <c r="S532" i="3"/>
  <c r="R532" i="3"/>
  <c r="Q532" i="3"/>
  <c r="P532" i="3"/>
  <c r="O532" i="3"/>
  <c r="N532" i="3"/>
  <c r="M532" i="3"/>
  <c r="L532" i="3"/>
  <c r="K532" i="3"/>
  <c r="T531" i="3"/>
  <c r="S531" i="3"/>
  <c r="R531" i="3"/>
  <c r="Q531" i="3"/>
  <c r="P531" i="3"/>
  <c r="O531" i="3"/>
  <c r="N531" i="3"/>
  <c r="M531" i="3"/>
  <c r="L531" i="3"/>
  <c r="K531" i="3"/>
  <c r="T530" i="3"/>
  <c r="S530" i="3"/>
  <c r="R530" i="3"/>
  <c r="Q530" i="3"/>
  <c r="P530" i="3"/>
  <c r="O530" i="3"/>
  <c r="N530" i="3"/>
  <c r="M530" i="3"/>
  <c r="L530" i="3"/>
  <c r="K530" i="3"/>
  <c r="T529" i="3"/>
  <c r="S529" i="3"/>
  <c r="R529" i="3"/>
  <c r="Q529" i="3"/>
  <c r="P529" i="3"/>
  <c r="O529" i="3"/>
  <c r="N529" i="3"/>
  <c r="M529" i="3"/>
  <c r="L529" i="3"/>
  <c r="K529" i="3"/>
  <c r="T528" i="3"/>
  <c r="S528" i="3"/>
  <c r="R528" i="3"/>
  <c r="Q528" i="3"/>
  <c r="P528" i="3"/>
  <c r="O528" i="3"/>
  <c r="N528" i="3"/>
  <c r="M528" i="3"/>
  <c r="L528" i="3"/>
  <c r="K528" i="3"/>
  <c r="T527" i="3"/>
  <c r="S527" i="3"/>
  <c r="R527" i="3"/>
  <c r="Q527" i="3"/>
  <c r="P527" i="3"/>
  <c r="O527" i="3"/>
  <c r="N527" i="3"/>
  <c r="M527" i="3"/>
  <c r="L527" i="3"/>
  <c r="K527" i="3"/>
  <c r="T526" i="3"/>
  <c r="S526" i="3"/>
  <c r="R526" i="3"/>
  <c r="Q526" i="3"/>
  <c r="P526" i="3"/>
  <c r="O526" i="3"/>
  <c r="N526" i="3"/>
  <c r="M526" i="3"/>
  <c r="L526" i="3"/>
  <c r="K526" i="3"/>
  <c r="T525" i="3"/>
  <c r="S525" i="3"/>
  <c r="R525" i="3"/>
  <c r="Q525" i="3"/>
  <c r="P525" i="3"/>
  <c r="O525" i="3"/>
  <c r="N525" i="3"/>
  <c r="M525" i="3"/>
  <c r="L525" i="3"/>
  <c r="K525" i="3"/>
  <c r="T524" i="3"/>
  <c r="S524" i="3"/>
  <c r="R524" i="3"/>
  <c r="Q524" i="3"/>
  <c r="P524" i="3"/>
  <c r="O524" i="3"/>
  <c r="N524" i="3"/>
  <c r="M524" i="3"/>
  <c r="L524" i="3"/>
  <c r="K524" i="3"/>
  <c r="T523" i="3"/>
  <c r="S523" i="3"/>
  <c r="R523" i="3"/>
  <c r="Q523" i="3"/>
  <c r="P523" i="3"/>
  <c r="O523" i="3"/>
  <c r="N523" i="3"/>
  <c r="M523" i="3"/>
  <c r="L523" i="3"/>
  <c r="K523" i="3"/>
  <c r="T522" i="3"/>
  <c r="S522" i="3"/>
  <c r="R522" i="3"/>
  <c r="Q522" i="3"/>
  <c r="P522" i="3"/>
  <c r="O522" i="3"/>
  <c r="N522" i="3"/>
  <c r="M522" i="3"/>
  <c r="L522" i="3"/>
  <c r="K522" i="3"/>
  <c r="T521" i="3"/>
  <c r="S521" i="3"/>
  <c r="R521" i="3"/>
  <c r="Q521" i="3"/>
  <c r="P521" i="3"/>
  <c r="O521" i="3"/>
  <c r="N521" i="3"/>
  <c r="M521" i="3"/>
  <c r="L521" i="3"/>
  <c r="K521" i="3"/>
  <c r="T520" i="3"/>
  <c r="S520" i="3"/>
  <c r="R520" i="3"/>
  <c r="Q520" i="3"/>
  <c r="P520" i="3"/>
  <c r="O520" i="3"/>
  <c r="N520" i="3"/>
  <c r="M520" i="3"/>
  <c r="L520" i="3"/>
  <c r="K520" i="3"/>
  <c r="T519" i="3"/>
  <c r="S519" i="3"/>
  <c r="R519" i="3"/>
  <c r="Q519" i="3"/>
  <c r="P519" i="3"/>
  <c r="O519" i="3"/>
  <c r="N519" i="3"/>
  <c r="M519" i="3"/>
  <c r="L519" i="3"/>
  <c r="K519" i="3"/>
  <c r="T518" i="3"/>
  <c r="S518" i="3"/>
  <c r="R518" i="3"/>
  <c r="Q518" i="3"/>
  <c r="P518" i="3"/>
  <c r="O518" i="3"/>
  <c r="N518" i="3"/>
  <c r="M518" i="3"/>
  <c r="L518" i="3"/>
  <c r="K518" i="3"/>
  <c r="T517" i="3"/>
  <c r="S517" i="3"/>
  <c r="R517" i="3"/>
  <c r="Q517" i="3"/>
  <c r="P517" i="3"/>
  <c r="O517" i="3"/>
  <c r="N517" i="3"/>
  <c r="M517" i="3"/>
  <c r="L517" i="3"/>
  <c r="K517" i="3"/>
  <c r="T516" i="3"/>
  <c r="S516" i="3"/>
  <c r="R516" i="3"/>
  <c r="Q516" i="3"/>
  <c r="P516" i="3"/>
  <c r="O516" i="3"/>
  <c r="N516" i="3"/>
  <c r="M516" i="3"/>
  <c r="L516" i="3"/>
  <c r="K516" i="3"/>
  <c r="T515" i="3"/>
  <c r="S515" i="3"/>
  <c r="R515" i="3"/>
  <c r="Q515" i="3"/>
  <c r="P515" i="3"/>
  <c r="O515" i="3"/>
  <c r="N515" i="3"/>
  <c r="M515" i="3"/>
  <c r="L515" i="3"/>
  <c r="K515" i="3"/>
  <c r="T514" i="3"/>
  <c r="S514" i="3"/>
  <c r="R514" i="3"/>
  <c r="Q514" i="3"/>
  <c r="P514" i="3"/>
  <c r="O514" i="3"/>
  <c r="N514" i="3"/>
  <c r="M514" i="3"/>
  <c r="L514" i="3"/>
  <c r="K514" i="3"/>
  <c r="T513" i="3"/>
  <c r="S513" i="3"/>
  <c r="R513" i="3"/>
  <c r="Q513" i="3"/>
  <c r="P513" i="3"/>
  <c r="O513" i="3"/>
  <c r="N513" i="3"/>
  <c r="M513" i="3"/>
  <c r="L513" i="3"/>
  <c r="K513" i="3"/>
  <c r="T512" i="3"/>
  <c r="S512" i="3"/>
  <c r="R512" i="3"/>
  <c r="Q512" i="3"/>
  <c r="P512" i="3"/>
  <c r="O512" i="3"/>
  <c r="N512" i="3"/>
  <c r="M512" i="3"/>
  <c r="L512" i="3"/>
  <c r="K512" i="3"/>
  <c r="T511" i="3"/>
  <c r="S511" i="3"/>
  <c r="R511" i="3"/>
  <c r="Q511" i="3"/>
  <c r="P511" i="3"/>
  <c r="O511" i="3"/>
  <c r="N511" i="3"/>
  <c r="M511" i="3"/>
  <c r="L511" i="3"/>
  <c r="K511" i="3"/>
  <c r="T510" i="3"/>
  <c r="S510" i="3"/>
  <c r="R510" i="3"/>
  <c r="Q510" i="3"/>
  <c r="P510" i="3"/>
  <c r="O510" i="3"/>
  <c r="N510" i="3"/>
  <c r="M510" i="3"/>
  <c r="L510" i="3"/>
  <c r="K510" i="3"/>
  <c r="T509" i="3"/>
  <c r="S509" i="3"/>
  <c r="R509" i="3"/>
  <c r="Q509" i="3"/>
  <c r="P509" i="3"/>
  <c r="O509" i="3"/>
  <c r="N509" i="3"/>
  <c r="M509" i="3"/>
  <c r="L509" i="3"/>
  <c r="K509" i="3"/>
  <c r="T508" i="3"/>
  <c r="S508" i="3"/>
  <c r="R508" i="3"/>
  <c r="Q508" i="3"/>
  <c r="P508" i="3"/>
  <c r="O508" i="3"/>
  <c r="N508" i="3"/>
  <c r="M508" i="3"/>
  <c r="L508" i="3"/>
  <c r="K508" i="3"/>
  <c r="T507" i="3"/>
  <c r="S507" i="3"/>
  <c r="R507" i="3"/>
  <c r="Q507" i="3"/>
  <c r="P507" i="3"/>
  <c r="O507" i="3"/>
  <c r="N507" i="3"/>
  <c r="M507" i="3"/>
  <c r="L507" i="3"/>
  <c r="K507" i="3"/>
  <c r="T506" i="3"/>
  <c r="S506" i="3"/>
  <c r="R506" i="3"/>
  <c r="Q506" i="3"/>
  <c r="P506" i="3"/>
  <c r="O506" i="3"/>
  <c r="N506" i="3"/>
  <c r="M506" i="3"/>
  <c r="L506" i="3"/>
  <c r="K506" i="3"/>
  <c r="T505" i="3"/>
  <c r="S505" i="3"/>
  <c r="R505" i="3"/>
  <c r="Q505" i="3"/>
  <c r="P505" i="3"/>
  <c r="O505" i="3"/>
  <c r="N505" i="3"/>
  <c r="M505" i="3"/>
  <c r="L505" i="3"/>
  <c r="K505" i="3"/>
  <c r="T504" i="3"/>
  <c r="S504" i="3"/>
  <c r="R504" i="3"/>
  <c r="Q504" i="3"/>
  <c r="P504" i="3"/>
  <c r="O504" i="3"/>
  <c r="N504" i="3"/>
  <c r="M504" i="3"/>
  <c r="L504" i="3"/>
  <c r="K504" i="3"/>
  <c r="T503" i="3"/>
  <c r="S503" i="3"/>
  <c r="R503" i="3"/>
  <c r="Q503" i="3"/>
  <c r="P503" i="3"/>
  <c r="O503" i="3"/>
  <c r="N503" i="3"/>
  <c r="M503" i="3"/>
  <c r="L503" i="3"/>
  <c r="K503" i="3"/>
  <c r="T502" i="3"/>
  <c r="S502" i="3"/>
  <c r="R502" i="3"/>
  <c r="Q502" i="3"/>
  <c r="P502" i="3"/>
  <c r="O502" i="3"/>
  <c r="N502" i="3"/>
  <c r="M502" i="3"/>
  <c r="L502" i="3"/>
  <c r="K502" i="3"/>
  <c r="T501" i="3"/>
  <c r="S501" i="3"/>
  <c r="R501" i="3"/>
  <c r="Q501" i="3"/>
  <c r="P501" i="3"/>
  <c r="O501" i="3"/>
  <c r="N501" i="3"/>
  <c r="M501" i="3"/>
  <c r="L501" i="3"/>
  <c r="K501" i="3"/>
  <c r="T500" i="3"/>
  <c r="S500" i="3"/>
  <c r="R500" i="3"/>
  <c r="Q500" i="3"/>
  <c r="P500" i="3"/>
  <c r="O500" i="3"/>
  <c r="N500" i="3"/>
  <c r="M500" i="3"/>
  <c r="L500" i="3"/>
  <c r="K500" i="3"/>
  <c r="T499" i="3"/>
  <c r="S499" i="3"/>
  <c r="R499" i="3"/>
  <c r="Q499" i="3"/>
  <c r="P499" i="3"/>
  <c r="O499" i="3"/>
  <c r="N499" i="3"/>
  <c r="M499" i="3"/>
  <c r="L499" i="3"/>
  <c r="K499" i="3"/>
  <c r="T498" i="3"/>
  <c r="S498" i="3"/>
  <c r="R498" i="3"/>
  <c r="Q498" i="3"/>
  <c r="P498" i="3"/>
  <c r="O498" i="3"/>
  <c r="N498" i="3"/>
  <c r="M498" i="3"/>
  <c r="L498" i="3"/>
  <c r="K498" i="3"/>
  <c r="T497" i="3"/>
  <c r="S497" i="3"/>
  <c r="R497" i="3"/>
  <c r="Q497" i="3"/>
  <c r="P497" i="3"/>
  <c r="O497" i="3"/>
  <c r="N497" i="3"/>
  <c r="M497" i="3"/>
  <c r="L497" i="3"/>
  <c r="K497" i="3"/>
  <c r="T496" i="3"/>
  <c r="S496" i="3"/>
  <c r="R496" i="3"/>
  <c r="Q496" i="3"/>
  <c r="P496" i="3"/>
  <c r="O496" i="3"/>
  <c r="N496" i="3"/>
  <c r="M496" i="3"/>
  <c r="L496" i="3"/>
  <c r="K496" i="3"/>
  <c r="T495" i="3"/>
  <c r="S495" i="3"/>
  <c r="R495" i="3"/>
  <c r="Q495" i="3"/>
  <c r="P495" i="3"/>
  <c r="O495" i="3"/>
  <c r="N495" i="3"/>
  <c r="M495" i="3"/>
  <c r="L495" i="3"/>
  <c r="K495" i="3"/>
  <c r="T494" i="3"/>
  <c r="S494" i="3"/>
  <c r="R494" i="3"/>
  <c r="Q494" i="3"/>
  <c r="P494" i="3"/>
  <c r="O494" i="3"/>
  <c r="N494" i="3"/>
  <c r="M494" i="3"/>
  <c r="L494" i="3"/>
  <c r="K494" i="3"/>
  <c r="T493" i="3"/>
  <c r="S493" i="3"/>
  <c r="R493" i="3"/>
  <c r="Q493" i="3"/>
  <c r="P493" i="3"/>
  <c r="O493" i="3"/>
  <c r="N493" i="3"/>
  <c r="M493" i="3"/>
  <c r="L493" i="3"/>
  <c r="K493" i="3"/>
  <c r="T492" i="3"/>
  <c r="S492" i="3"/>
  <c r="R492" i="3"/>
  <c r="Q492" i="3"/>
  <c r="P492" i="3"/>
  <c r="O492" i="3"/>
  <c r="N492" i="3"/>
  <c r="M492" i="3"/>
  <c r="L492" i="3"/>
  <c r="K492" i="3"/>
  <c r="T491" i="3"/>
  <c r="S491" i="3"/>
  <c r="R491" i="3"/>
  <c r="Q491" i="3"/>
  <c r="P491" i="3"/>
  <c r="O491" i="3"/>
  <c r="N491" i="3"/>
  <c r="M491" i="3"/>
  <c r="L491" i="3"/>
  <c r="K491" i="3"/>
  <c r="T490" i="3"/>
  <c r="S490" i="3"/>
  <c r="R490" i="3"/>
  <c r="Q490" i="3"/>
  <c r="P490" i="3"/>
  <c r="O490" i="3"/>
  <c r="N490" i="3"/>
  <c r="M490" i="3"/>
  <c r="L490" i="3"/>
  <c r="K490" i="3"/>
  <c r="T489" i="3"/>
  <c r="S489" i="3"/>
  <c r="R489" i="3"/>
  <c r="Q489" i="3"/>
  <c r="P489" i="3"/>
  <c r="O489" i="3"/>
  <c r="N489" i="3"/>
  <c r="M489" i="3"/>
  <c r="L489" i="3"/>
  <c r="K489" i="3"/>
  <c r="T488" i="3"/>
  <c r="S488" i="3"/>
  <c r="R488" i="3"/>
  <c r="Q488" i="3"/>
  <c r="P488" i="3"/>
  <c r="O488" i="3"/>
  <c r="N488" i="3"/>
  <c r="M488" i="3"/>
  <c r="L488" i="3"/>
  <c r="K488" i="3"/>
  <c r="T487" i="3"/>
  <c r="S487" i="3"/>
  <c r="R487" i="3"/>
  <c r="Q487" i="3"/>
  <c r="P487" i="3"/>
  <c r="O487" i="3"/>
  <c r="N487" i="3"/>
  <c r="M487" i="3"/>
  <c r="L487" i="3"/>
  <c r="K487" i="3"/>
  <c r="T486" i="3"/>
  <c r="S486" i="3"/>
  <c r="R486" i="3"/>
  <c r="Q486" i="3"/>
  <c r="P486" i="3"/>
  <c r="O486" i="3"/>
  <c r="N486" i="3"/>
  <c r="M486" i="3"/>
  <c r="L486" i="3"/>
  <c r="K486" i="3"/>
  <c r="T485" i="3"/>
  <c r="S485" i="3"/>
  <c r="R485" i="3"/>
  <c r="Q485" i="3"/>
  <c r="P485" i="3"/>
  <c r="O485" i="3"/>
  <c r="N485" i="3"/>
  <c r="M485" i="3"/>
  <c r="L485" i="3"/>
  <c r="K485" i="3"/>
  <c r="T484" i="3"/>
  <c r="S484" i="3"/>
  <c r="R484" i="3"/>
  <c r="Q484" i="3"/>
  <c r="P484" i="3"/>
  <c r="O484" i="3"/>
  <c r="N484" i="3"/>
  <c r="M484" i="3"/>
  <c r="L484" i="3"/>
  <c r="K484" i="3"/>
  <c r="T483" i="3"/>
  <c r="S483" i="3"/>
  <c r="R483" i="3"/>
  <c r="Q483" i="3"/>
  <c r="P483" i="3"/>
  <c r="O483" i="3"/>
  <c r="N483" i="3"/>
  <c r="M483" i="3"/>
  <c r="L483" i="3"/>
  <c r="K483" i="3"/>
  <c r="T482" i="3"/>
  <c r="S482" i="3"/>
  <c r="R482" i="3"/>
  <c r="Q482" i="3"/>
  <c r="P482" i="3"/>
  <c r="O482" i="3"/>
  <c r="N482" i="3"/>
  <c r="M482" i="3"/>
  <c r="L482" i="3"/>
  <c r="K482" i="3"/>
  <c r="T481" i="3"/>
  <c r="S481" i="3"/>
  <c r="R481" i="3"/>
  <c r="Q481" i="3"/>
  <c r="P481" i="3"/>
  <c r="O481" i="3"/>
  <c r="N481" i="3"/>
  <c r="M481" i="3"/>
  <c r="L481" i="3"/>
  <c r="K481" i="3"/>
  <c r="T480" i="3"/>
  <c r="S480" i="3"/>
  <c r="R480" i="3"/>
  <c r="Q480" i="3"/>
  <c r="P480" i="3"/>
  <c r="O480" i="3"/>
  <c r="N480" i="3"/>
  <c r="M480" i="3"/>
  <c r="L480" i="3"/>
  <c r="K480" i="3"/>
  <c r="T479" i="3"/>
  <c r="S479" i="3"/>
  <c r="R479" i="3"/>
  <c r="Q479" i="3"/>
  <c r="P479" i="3"/>
  <c r="O479" i="3"/>
  <c r="N479" i="3"/>
  <c r="M479" i="3"/>
  <c r="L479" i="3"/>
  <c r="K479" i="3"/>
  <c r="T478" i="3"/>
  <c r="S478" i="3"/>
  <c r="R478" i="3"/>
  <c r="Q478" i="3"/>
  <c r="P478" i="3"/>
  <c r="O478" i="3"/>
  <c r="N478" i="3"/>
  <c r="M478" i="3"/>
  <c r="L478" i="3"/>
  <c r="K478" i="3"/>
  <c r="T477" i="3"/>
  <c r="S477" i="3"/>
  <c r="R477" i="3"/>
  <c r="Q477" i="3"/>
  <c r="P477" i="3"/>
  <c r="O477" i="3"/>
  <c r="N477" i="3"/>
  <c r="M477" i="3"/>
  <c r="L477" i="3"/>
  <c r="K477" i="3"/>
  <c r="T476" i="3"/>
  <c r="S476" i="3"/>
  <c r="R476" i="3"/>
  <c r="Q476" i="3"/>
  <c r="P476" i="3"/>
  <c r="O476" i="3"/>
  <c r="N476" i="3"/>
  <c r="M476" i="3"/>
  <c r="L476" i="3"/>
  <c r="K476" i="3"/>
  <c r="T475" i="3"/>
  <c r="S475" i="3"/>
  <c r="R475" i="3"/>
  <c r="Q475" i="3"/>
  <c r="P475" i="3"/>
  <c r="O475" i="3"/>
  <c r="N475" i="3"/>
  <c r="M475" i="3"/>
  <c r="L475" i="3"/>
  <c r="K475" i="3"/>
  <c r="T474" i="3"/>
  <c r="S474" i="3"/>
  <c r="R474" i="3"/>
  <c r="Q474" i="3"/>
  <c r="P474" i="3"/>
  <c r="O474" i="3"/>
  <c r="N474" i="3"/>
  <c r="M474" i="3"/>
  <c r="L474" i="3"/>
  <c r="K474" i="3"/>
  <c r="T473" i="3"/>
  <c r="S473" i="3"/>
  <c r="R473" i="3"/>
  <c r="Q473" i="3"/>
  <c r="P473" i="3"/>
  <c r="O473" i="3"/>
  <c r="N473" i="3"/>
  <c r="M473" i="3"/>
  <c r="L473" i="3"/>
  <c r="K473" i="3"/>
  <c r="T472" i="3"/>
  <c r="S472" i="3"/>
  <c r="R472" i="3"/>
  <c r="Q472" i="3"/>
  <c r="P472" i="3"/>
  <c r="O472" i="3"/>
  <c r="N472" i="3"/>
  <c r="M472" i="3"/>
  <c r="L472" i="3"/>
  <c r="K472" i="3"/>
  <c r="T471" i="3"/>
  <c r="S471" i="3"/>
  <c r="R471" i="3"/>
  <c r="Q471" i="3"/>
  <c r="P471" i="3"/>
  <c r="O471" i="3"/>
  <c r="N471" i="3"/>
  <c r="M471" i="3"/>
  <c r="L471" i="3"/>
  <c r="K471" i="3"/>
  <c r="T470" i="3"/>
  <c r="S470" i="3"/>
  <c r="R470" i="3"/>
  <c r="Q470" i="3"/>
  <c r="P470" i="3"/>
  <c r="O470" i="3"/>
  <c r="N470" i="3"/>
  <c r="M470" i="3"/>
  <c r="L470" i="3"/>
  <c r="K470" i="3"/>
  <c r="T469" i="3"/>
  <c r="S469" i="3"/>
  <c r="R469" i="3"/>
  <c r="Q469" i="3"/>
  <c r="P469" i="3"/>
  <c r="O469" i="3"/>
  <c r="N469" i="3"/>
  <c r="M469" i="3"/>
  <c r="L469" i="3"/>
  <c r="K469" i="3"/>
  <c r="T468" i="3"/>
  <c r="S468" i="3"/>
  <c r="R468" i="3"/>
  <c r="Q468" i="3"/>
  <c r="P468" i="3"/>
  <c r="O468" i="3"/>
  <c r="N468" i="3"/>
  <c r="M468" i="3"/>
  <c r="L468" i="3"/>
  <c r="K468" i="3"/>
  <c r="T467" i="3"/>
  <c r="S467" i="3"/>
  <c r="R467" i="3"/>
  <c r="Q467" i="3"/>
  <c r="P467" i="3"/>
  <c r="O467" i="3"/>
  <c r="N467" i="3"/>
  <c r="M467" i="3"/>
  <c r="L467" i="3"/>
  <c r="K467" i="3"/>
  <c r="T466" i="3"/>
  <c r="S466" i="3"/>
  <c r="R466" i="3"/>
  <c r="Q466" i="3"/>
  <c r="P466" i="3"/>
  <c r="O466" i="3"/>
  <c r="N466" i="3"/>
  <c r="M466" i="3"/>
  <c r="L466" i="3"/>
  <c r="K466" i="3"/>
  <c r="T465" i="3"/>
  <c r="S465" i="3"/>
  <c r="R465" i="3"/>
  <c r="Q465" i="3"/>
  <c r="P465" i="3"/>
  <c r="O465" i="3"/>
  <c r="N465" i="3"/>
  <c r="M465" i="3"/>
  <c r="L465" i="3"/>
  <c r="K465" i="3"/>
  <c r="T464" i="3"/>
  <c r="S464" i="3"/>
  <c r="R464" i="3"/>
  <c r="Q464" i="3"/>
  <c r="P464" i="3"/>
  <c r="O464" i="3"/>
  <c r="N464" i="3"/>
  <c r="M464" i="3"/>
  <c r="L464" i="3"/>
  <c r="K464" i="3"/>
  <c r="T463" i="3"/>
  <c r="S463" i="3"/>
  <c r="R463" i="3"/>
  <c r="Q463" i="3"/>
  <c r="P463" i="3"/>
  <c r="O463" i="3"/>
  <c r="N463" i="3"/>
  <c r="M463" i="3"/>
  <c r="L463" i="3"/>
  <c r="K463" i="3"/>
  <c r="T462" i="3"/>
  <c r="S462" i="3"/>
  <c r="R462" i="3"/>
  <c r="Q462" i="3"/>
  <c r="P462" i="3"/>
  <c r="O462" i="3"/>
  <c r="N462" i="3"/>
  <c r="M462" i="3"/>
  <c r="L462" i="3"/>
  <c r="K462" i="3"/>
  <c r="T461" i="3"/>
  <c r="S461" i="3"/>
  <c r="R461" i="3"/>
  <c r="Q461" i="3"/>
  <c r="P461" i="3"/>
  <c r="O461" i="3"/>
  <c r="N461" i="3"/>
  <c r="M461" i="3"/>
  <c r="L461" i="3"/>
  <c r="K461" i="3"/>
  <c r="T460" i="3"/>
  <c r="S460" i="3"/>
  <c r="R460" i="3"/>
  <c r="Q460" i="3"/>
  <c r="P460" i="3"/>
  <c r="O460" i="3"/>
  <c r="N460" i="3"/>
  <c r="M460" i="3"/>
  <c r="L460" i="3"/>
  <c r="K460" i="3"/>
  <c r="T459" i="3"/>
  <c r="S459" i="3"/>
  <c r="R459" i="3"/>
  <c r="Q459" i="3"/>
  <c r="P459" i="3"/>
  <c r="O459" i="3"/>
  <c r="N459" i="3"/>
  <c r="M459" i="3"/>
  <c r="L459" i="3"/>
  <c r="K459" i="3"/>
  <c r="T458" i="3"/>
  <c r="S458" i="3"/>
  <c r="R458" i="3"/>
  <c r="Q458" i="3"/>
  <c r="P458" i="3"/>
  <c r="O458" i="3"/>
  <c r="N458" i="3"/>
  <c r="M458" i="3"/>
  <c r="L458" i="3"/>
  <c r="K458" i="3"/>
  <c r="T457" i="3"/>
  <c r="S457" i="3"/>
  <c r="R457" i="3"/>
  <c r="Q457" i="3"/>
  <c r="P457" i="3"/>
  <c r="O457" i="3"/>
  <c r="N457" i="3"/>
  <c r="M457" i="3"/>
  <c r="L457" i="3"/>
  <c r="K457" i="3"/>
  <c r="T456" i="3"/>
  <c r="S456" i="3"/>
  <c r="R456" i="3"/>
  <c r="Q456" i="3"/>
  <c r="P456" i="3"/>
  <c r="O456" i="3"/>
  <c r="N456" i="3"/>
  <c r="M456" i="3"/>
  <c r="L456" i="3"/>
  <c r="K456" i="3"/>
  <c r="T455" i="3"/>
  <c r="S455" i="3"/>
  <c r="R455" i="3"/>
  <c r="Q455" i="3"/>
  <c r="P455" i="3"/>
  <c r="O455" i="3"/>
  <c r="N455" i="3"/>
  <c r="M455" i="3"/>
  <c r="L455" i="3"/>
  <c r="K455" i="3"/>
  <c r="T454" i="3"/>
  <c r="S454" i="3"/>
  <c r="R454" i="3"/>
  <c r="Q454" i="3"/>
  <c r="P454" i="3"/>
  <c r="O454" i="3"/>
  <c r="N454" i="3"/>
  <c r="M454" i="3"/>
  <c r="L454" i="3"/>
  <c r="K454" i="3"/>
  <c r="T453" i="3"/>
  <c r="S453" i="3"/>
  <c r="R453" i="3"/>
  <c r="Q453" i="3"/>
  <c r="P453" i="3"/>
  <c r="O453" i="3"/>
  <c r="N453" i="3"/>
  <c r="M453" i="3"/>
  <c r="L453" i="3"/>
  <c r="K453" i="3"/>
  <c r="T452" i="3"/>
  <c r="S452" i="3"/>
  <c r="R452" i="3"/>
  <c r="Q452" i="3"/>
  <c r="P452" i="3"/>
  <c r="O452" i="3"/>
  <c r="N452" i="3"/>
  <c r="M452" i="3"/>
  <c r="L452" i="3"/>
  <c r="K452" i="3"/>
  <c r="T451" i="3"/>
  <c r="S451" i="3"/>
  <c r="R451" i="3"/>
  <c r="Q451" i="3"/>
  <c r="P451" i="3"/>
  <c r="O451" i="3"/>
  <c r="N451" i="3"/>
  <c r="M451" i="3"/>
  <c r="L451" i="3"/>
  <c r="K451" i="3"/>
  <c r="T450" i="3"/>
  <c r="S450" i="3"/>
  <c r="R450" i="3"/>
  <c r="Q450" i="3"/>
  <c r="P450" i="3"/>
  <c r="O450" i="3"/>
  <c r="N450" i="3"/>
  <c r="M450" i="3"/>
  <c r="L450" i="3"/>
  <c r="K450" i="3"/>
  <c r="T449" i="3"/>
  <c r="S449" i="3"/>
  <c r="R449" i="3"/>
  <c r="Q449" i="3"/>
  <c r="P449" i="3"/>
  <c r="O449" i="3"/>
  <c r="N449" i="3"/>
  <c r="M449" i="3"/>
  <c r="L449" i="3"/>
  <c r="K449" i="3"/>
  <c r="T448" i="3"/>
  <c r="S448" i="3"/>
  <c r="R448" i="3"/>
  <c r="Q448" i="3"/>
  <c r="P448" i="3"/>
  <c r="O448" i="3"/>
  <c r="N448" i="3"/>
  <c r="M448" i="3"/>
  <c r="L448" i="3"/>
  <c r="K448" i="3"/>
  <c r="T447" i="3"/>
  <c r="S447" i="3"/>
  <c r="R447" i="3"/>
  <c r="Q447" i="3"/>
  <c r="P447" i="3"/>
  <c r="O447" i="3"/>
  <c r="N447" i="3"/>
  <c r="M447" i="3"/>
  <c r="L447" i="3"/>
  <c r="K447" i="3"/>
  <c r="T446" i="3"/>
  <c r="S446" i="3"/>
  <c r="R446" i="3"/>
  <c r="Q446" i="3"/>
  <c r="P446" i="3"/>
  <c r="O446" i="3"/>
  <c r="N446" i="3"/>
  <c r="M446" i="3"/>
  <c r="L446" i="3"/>
  <c r="K446" i="3"/>
  <c r="T445" i="3"/>
  <c r="S445" i="3"/>
  <c r="R445" i="3"/>
  <c r="Q445" i="3"/>
  <c r="P445" i="3"/>
  <c r="O445" i="3"/>
  <c r="N445" i="3"/>
  <c r="M445" i="3"/>
  <c r="L445" i="3"/>
  <c r="K445" i="3"/>
  <c r="T444" i="3"/>
  <c r="S444" i="3"/>
  <c r="R444" i="3"/>
  <c r="Q444" i="3"/>
  <c r="P444" i="3"/>
  <c r="O444" i="3"/>
  <c r="N444" i="3"/>
  <c r="M444" i="3"/>
  <c r="L444" i="3"/>
  <c r="K444" i="3"/>
  <c r="T443" i="3"/>
  <c r="S443" i="3"/>
  <c r="R443" i="3"/>
  <c r="Q443" i="3"/>
  <c r="P443" i="3"/>
  <c r="O443" i="3"/>
  <c r="N443" i="3"/>
  <c r="M443" i="3"/>
  <c r="L443" i="3"/>
  <c r="K443" i="3"/>
  <c r="T442" i="3"/>
  <c r="S442" i="3"/>
  <c r="R442" i="3"/>
  <c r="Q442" i="3"/>
  <c r="P442" i="3"/>
  <c r="O442" i="3"/>
  <c r="N442" i="3"/>
  <c r="M442" i="3"/>
  <c r="L442" i="3"/>
  <c r="K442" i="3"/>
  <c r="T441" i="3"/>
  <c r="S441" i="3"/>
  <c r="R441" i="3"/>
  <c r="Q441" i="3"/>
  <c r="P441" i="3"/>
  <c r="O441" i="3"/>
  <c r="N441" i="3"/>
  <c r="M441" i="3"/>
  <c r="L441" i="3"/>
  <c r="K441" i="3"/>
  <c r="T440" i="3"/>
  <c r="S440" i="3"/>
  <c r="R440" i="3"/>
  <c r="Q440" i="3"/>
  <c r="P440" i="3"/>
  <c r="O440" i="3"/>
  <c r="N440" i="3"/>
  <c r="M440" i="3"/>
  <c r="L440" i="3"/>
  <c r="K440" i="3"/>
  <c r="T439" i="3"/>
  <c r="S439" i="3"/>
  <c r="R439" i="3"/>
  <c r="Q439" i="3"/>
  <c r="P439" i="3"/>
  <c r="O439" i="3"/>
  <c r="N439" i="3"/>
  <c r="M439" i="3"/>
  <c r="L439" i="3"/>
  <c r="K439" i="3"/>
  <c r="T438" i="3"/>
  <c r="S438" i="3"/>
  <c r="R438" i="3"/>
  <c r="Q438" i="3"/>
  <c r="P438" i="3"/>
  <c r="O438" i="3"/>
  <c r="N438" i="3"/>
  <c r="M438" i="3"/>
  <c r="L438" i="3"/>
  <c r="K438" i="3"/>
  <c r="T437" i="3"/>
  <c r="S437" i="3"/>
  <c r="R437" i="3"/>
  <c r="Q437" i="3"/>
  <c r="P437" i="3"/>
  <c r="O437" i="3"/>
  <c r="N437" i="3"/>
  <c r="M437" i="3"/>
  <c r="L437" i="3"/>
  <c r="K437" i="3"/>
  <c r="T436" i="3"/>
  <c r="S436" i="3"/>
  <c r="R436" i="3"/>
  <c r="Q436" i="3"/>
  <c r="P436" i="3"/>
  <c r="O436" i="3"/>
  <c r="N436" i="3"/>
  <c r="M436" i="3"/>
  <c r="L436" i="3"/>
  <c r="K436" i="3"/>
  <c r="T435" i="3"/>
  <c r="S435" i="3"/>
  <c r="R435" i="3"/>
  <c r="Q435" i="3"/>
  <c r="P435" i="3"/>
  <c r="O435" i="3"/>
  <c r="N435" i="3"/>
  <c r="M435" i="3"/>
  <c r="L435" i="3"/>
  <c r="K435" i="3"/>
  <c r="T434" i="3"/>
  <c r="S434" i="3"/>
  <c r="R434" i="3"/>
  <c r="Q434" i="3"/>
  <c r="P434" i="3"/>
  <c r="O434" i="3"/>
  <c r="N434" i="3"/>
  <c r="M434" i="3"/>
  <c r="L434" i="3"/>
  <c r="K434" i="3"/>
  <c r="T433" i="3"/>
  <c r="S433" i="3"/>
  <c r="R433" i="3"/>
  <c r="Q433" i="3"/>
  <c r="P433" i="3"/>
  <c r="O433" i="3"/>
  <c r="N433" i="3"/>
  <c r="M433" i="3"/>
  <c r="L433" i="3"/>
  <c r="K433" i="3"/>
  <c r="T432" i="3"/>
  <c r="S432" i="3"/>
  <c r="R432" i="3"/>
  <c r="Q432" i="3"/>
  <c r="P432" i="3"/>
  <c r="O432" i="3"/>
  <c r="N432" i="3"/>
  <c r="M432" i="3"/>
  <c r="L432" i="3"/>
  <c r="K432" i="3"/>
  <c r="T431" i="3"/>
  <c r="S431" i="3"/>
  <c r="R431" i="3"/>
  <c r="Q431" i="3"/>
  <c r="P431" i="3"/>
  <c r="O431" i="3"/>
  <c r="N431" i="3"/>
  <c r="M431" i="3"/>
  <c r="L431" i="3"/>
  <c r="K431" i="3"/>
  <c r="T430" i="3"/>
  <c r="S430" i="3"/>
  <c r="R430" i="3"/>
  <c r="Q430" i="3"/>
  <c r="P430" i="3"/>
  <c r="O430" i="3"/>
  <c r="N430" i="3"/>
  <c r="M430" i="3"/>
  <c r="L430" i="3"/>
  <c r="K430" i="3"/>
  <c r="T429" i="3"/>
  <c r="S429" i="3"/>
  <c r="R429" i="3"/>
  <c r="Q429" i="3"/>
  <c r="P429" i="3"/>
  <c r="O429" i="3"/>
  <c r="N429" i="3"/>
  <c r="M429" i="3"/>
  <c r="L429" i="3"/>
  <c r="K429" i="3"/>
  <c r="T428" i="3"/>
  <c r="S428" i="3"/>
  <c r="R428" i="3"/>
  <c r="Q428" i="3"/>
  <c r="P428" i="3"/>
  <c r="O428" i="3"/>
  <c r="N428" i="3"/>
  <c r="M428" i="3"/>
  <c r="L428" i="3"/>
  <c r="K428" i="3"/>
  <c r="T427" i="3"/>
  <c r="S427" i="3"/>
  <c r="R427" i="3"/>
  <c r="Q427" i="3"/>
  <c r="P427" i="3"/>
  <c r="O427" i="3"/>
  <c r="N427" i="3"/>
  <c r="M427" i="3"/>
  <c r="L427" i="3"/>
  <c r="K427" i="3"/>
  <c r="T426" i="3"/>
  <c r="S426" i="3"/>
  <c r="R426" i="3"/>
  <c r="Q426" i="3"/>
  <c r="P426" i="3"/>
  <c r="O426" i="3"/>
  <c r="N426" i="3"/>
  <c r="M426" i="3"/>
  <c r="L426" i="3"/>
  <c r="K426" i="3"/>
  <c r="T425" i="3"/>
  <c r="S425" i="3"/>
  <c r="R425" i="3"/>
  <c r="Q425" i="3"/>
  <c r="P425" i="3"/>
  <c r="O425" i="3"/>
  <c r="N425" i="3"/>
  <c r="M425" i="3"/>
  <c r="L425" i="3"/>
  <c r="K425" i="3"/>
  <c r="T424" i="3"/>
  <c r="S424" i="3"/>
  <c r="R424" i="3"/>
  <c r="Q424" i="3"/>
  <c r="P424" i="3"/>
  <c r="O424" i="3"/>
  <c r="N424" i="3"/>
  <c r="M424" i="3"/>
  <c r="L424" i="3"/>
  <c r="K424" i="3"/>
  <c r="T423" i="3"/>
  <c r="S423" i="3"/>
  <c r="R423" i="3"/>
  <c r="Q423" i="3"/>
  <c r="P423" i="3"/>
  <c r="O423" i="3"/>
  <c r="N423" i="3"/>
  <c r="M423" i="3"/>
  <c r="L423" i="3"/>
  <c r="K423" i="3"/>
  <c r="T422" i="3"/>
  <c r="S422" i="3"/>
  <c r="R422" i="3"/>
  <c r="Q422" i="3"/>
  <c r="P422" i="3"/>
  <c r="O422" i="3"/>
  <c r="N422" i="3"/>
  <c r="M422" i="3"/>
  <c r="L422" i="3"/>
  <c r="K422" i="3"/>
  <c r="T421" i="3"/>
  <c r="S421" i="3"/>
  <c r="R421" i="3"/>
  <c r="Q421" i="3"/>
  <c r="P421" i="3"/>
  <c r="O421" i="3"/>
  <c r="N421" i="3"/>
  <c r="M421" i="3"/>
  <c r="L421" i="3"/>
  <c r="K421" i="3"/>
  <c r="T420" i="3"/>
  <c r="S420" i="3"/>
  <c r="R420" i="3"/>
  <c r="Q420" i="3"/>
  <c r="P420" i="3"/>
  <c r="O420" i="3"/>
  <c r="N420" i="3"/>
  <c r="M420" i="3"/>
  <c r="L420" i="3"/>
  <c r="K420" i="3"/>
  <c r="T419" i="3"/>
  <c r="S419" i="3"/>
  <c r="R419" i="3"/>
  <c r="Q419" i="3"/>
  <c r="P419" i="3"/>
  <c r="O419" i="3"/>
  <c r="N419" i="3"/>
  <c r="M419" i="3"/>
  <c r="L419" i="3"/>
  <c r="K419" i="3"/>
  <c r="T418" i="3"/>
  <c r="S418" i="3"/>
  <c r="R418" i="3"/>
  <c r="Q418" i="3"/>
  <c r="P418" i="3"/>
  <c r="O418" i="3"/>
  <c r="N418" i="3"/>
  <c r="M418" i="3"/>
  <c r="L418" i="3"/>
  <c r="K418" i="3"/>
  <c r="T417" i="3"/>
  <c r="S417" i="3"/>
  <c r="R417" i="3"/>
  <c r="Q417" i="3"/>
  <c r="P417" i="3"/>
  <c r="O417" i="3"/>
  <c r="N417" i="3"/>
  <c r="M417" i="3"/>
  <c r="L417" i="3"/>
  <c r="K417" i="3"/>
  <c r="T416" i="3"/>
  <c r="S416" i="3"/>
  <c r="R416" i="3"/>
  <c r="Q416" i="3"/>
  <c r="P416" i="3"/>
  <c r="O416" i="3"/>
  <c r="N416" i="3"/>
  <c r="M416" i="3"/>
  <c r="L416" i="3"/>
  <c r="K416" i="3"/>
  <c r="T415" i="3"/>
  <c r="S415" i="3"/>
  <c r="R415" i="3"/>
  <c r="Q415" i="3"/>
  <c r="P415" i="3"/>
  <c r="O415" i="3"/>
  <c r="N415" i="3"/>
  <c r="M415" i="3"/>
  <c r="L415" i="3"/>
  <c r="K415" i="3"/>
  <c r="T414" i="3"/>
  <c r="S414" i="3"/>
  <c r="R414" i="3"/>
  <c r="Q414" i="3"/>
  <c r="P414" i="3"/>
  <c r="O414" i="3"/>
  <c r="N414" i="3"/>
  <c r="M414" i="3"/>
  <c r="L414" i="3"/>
  <c r="K414" i="3"/>
  <c r="T413" i="3"/>
  <c r="S413" i="3"/>
  <c r="R413" i="3"/>
  <c r="Q413" i="3"/>
  <c r="P413" i="3"/>
  <c r="O413" i="3"/>
  <c r="N413" i="3"/>
  <c r="M413" i="3"/>
  <c r="L413" i="3"/>
  <c r="K413" i="3"/>
  <c r="T412" i="3"/>
  <c r="S412" i="3"/>
  <c r="R412" i="3"/>
  <c r="Q412" i="3"/>
  <c r="P412" i="3"/>
  <c r="O412" i="3"/>
  <c r="N412" i="3"/>
  <c r="M412" i="3"/>
  <c r="L412" i="3"/>
  <c r="K412" i="3"/>
  <c r="T411" i="3"/>
  <c r="S411" i="3"/>
  <c r="R411" i="3"/>
  <c r="Q411" i="3"/>
  <c r="P411" i="3"/>
  <c r="O411" i="3"/>
  <c r="N411" i="3"/>
  <c r="M411" i="3"/>
  <c r="L411" i="3"/>
  <c r="K411" i="3"/>
  <c r="T410" i="3"/>
  <c r="S410" i="3"/>
  <c r="R410" i="3"/>
  <c r="Q410" i="3"/>
  <c r="P410" i="3"/>
  <c r="O410" i="3"/>
  <c r="N410" i="3"/>
  <c r="M410" i="3"/>
  <c r="L410" i="3"/>
  <c r="K410" i="3"/>
  <c r="T409" i="3"/>
  <c r="S409" i="3"/>
  <c r="R409" i="3"/>
  <c r="Q409" i="3"/>
  <c r="P409" i="3"/>
  <c r="O409" i="3"/>
  <c r="N409" i="3"/>
  <c r="M409" i="3"/>
  <c r="L409" i="3"/>
  <c r="K409" i="3"/>
  <c r="T408" i="3"/>
  <c r="S408" i="3"/>
  <c r="R408" i="3"/>
  <c r="Q408" i="3"/>
  <c r="P408" i="3"/>
  <c r="O408" i="3"/>
  <c r="N408" i="3"/>
  <c r="M408" i="3"/>
  <c r="L408" i="3"/>
  <c r="K408" i="3"/>
  <c r="T407" i="3"/>
  <c r="S407" i="3"/>
  <c r="R407" i="3"/>
  <c r="Q407" i="3"/>
  <c r="P407" i="3"/>
  <c r="O407" i="3"/>
  <c r="N407" i="3"/>
  <c r="M407" i="3"/>
  <c r="L407" i="3"/>
  <c r="K407" i="3"/>
  <c r="T406" i="3"/>
  <c r="S406" i="3"/>
  <c r="R406" i="3"/>
  <c r="Q406" i="3"/>
  <c r="P406" i="3"/>
  <c r="O406" i="3"/>
  <c r="N406" i="3"/>
  <c r="M406" i="3"/>
  <c r="L406" i="3"/>
  <c r="K406" i="3"/>
  <c r="T405" i="3"/>
  <c r="S405" i="3"/>
  <c r="R405" i="3"/>
  <c r="Q405" i="3"/>
  <c r="P405" i="3"/>
  <c r="O405" i="3"/>
  <c r="N405" i="3"/>
  <c r="M405" i="3"/>
  <c r="L405" i="3"/>
  <c r="K405" i="3"/>
  <c r="T404" i="3"/>
  <c r="S404" i="3"/>
  <c r="R404" i="3"/>
  <c r="Q404" i="3"/>
  <c r="P404" i="3"/>
  <c r="O404" i="3"/>
  <c r="N404" i="3"/>
  <c r="M404" i="3"/>
  <c r="L404" i="3"/>
  <c r="K404" i="3"/>
  <c r="T403" i="3"/>
  <c r="S403" i="3"/>
  <c r="R403" i="3"/>
  <c r="Q403" i="3"/>
  <c r="P403" i="3"/>
  <c r="O403" i="3"/>
  <c r="N403" i="3"/>
  <c r="M403" i="3"/>
  <c r="L403" i="3"/>
  <c r="K403" i="3"/>
  <c r="T402" i="3"/>
  <c r="S402" i="3"/>
  <c r="R402" i="3"/>
  <c r="Q402" i="3"/>
  <c r="P402" i="3"/>
  <c r="O402" i="3"/>
  <c r="N402" i="3"/>
  <c r="M402" i="3"/>
  <c r="L402" i="3"/>
  <c r="K402" i="3"/>
  <c r="T401" i="3"/>
  <c r="S401" i="3"/>
  <c r="R401" i="3"/>
  <c r="Q401" i="3"/>
  <c r="P401" i="3"/>
  <c r="O401" i="3"/>
  <c r="N401" i="3"/>
  <c r="M401" i="3"/>
  <c r="L401" i="3"/>
  <c r="K401" i="3"/>
  <c r="T400" i="3"/>
  <c r="S400" i="3"/>
  <c r="R400" i="3"/>
  <c r="Q400" i="3"/>
  <c r="P400" i="3"/>
  <c r="O400" i="3"/>
  <c r="N400" i="3"/>
  <c r="M400" i="3"/>
  <c r="L400" i="3"/>
  <c r="K400" i="3"/>
  <c r="T399" i="3"/>
  <c r="S399" i="3"/>
  <c r="R399" i="3"/>
  <c r="Q399" i="3"/>
  <c r="P399" i="3"/>
  <c r="O399" i="3"/>
  <c r="N399" i="3"/>
  <c r="M399" i="3"/>
  <c r="L399" i="3"/>
  <c r="K399" i="3"/>
  <c r="T398" i="3"/>
  <c r="S398" i="3"/>
  <c r="R398" i="3"/>
  <c r="Q398" i="3"/>
  <c r="P398" i="3"/>
  <c r="O398" i="3"/>
  <c r="N398" i="3"/>
  <c r="M398" i="3"/>
  <c r="L398" i="3"/>
  <c r="K398" i="3"/>
  <c r="T397" i="3"/>
  <c r="S397" i="3"/>
  <c r="R397" i="3"/>
  <c r="Q397" i="3"/>
  <c r="P397" i="3"/>
  <c r="O397" i="3"/>
  <c r="N397" i="3"/>
  <c r="M397" i="3"/>
  <c r="L397" i="3"/>
  <c r="K397" i="3"/>
  <c r="T396" i="3"/>
  <c r="S396" i="3"/>
  <c r="R396" i="3"/>
  <c r="Q396" i="3"/>
  <c r="P396" i="3"/>
  <c r="O396" i="3"/>
  <c r="N396" i="3"/>
  <c r="M396" i="3"/>
  <c r="L396" i="3"/>
  <c r="K396" i="3"/>
  <c r="T395" i="3"/>
  <c r="S395" i="3"/>
  <c r="R395" i="3"/>
  <c r="Q395" i="3"/>
  <c r="P395" i="3"/>
  <c r="O395" i="3"/>
  <c r="N395" i="3"/>
  <c r="M395" i="3"/>
  <c r="L395" i="3"/>
  <c r="K395" i="3"/>
  <c r="T394" i="3"/>
  <c r="S394" i="3"/>
  <c r="R394" i="3"/>
  <c r="Q394" i="3"/>
  <c r="P394" i="3"/>
  <c r="O394" i="3"/>
  <c r="N394" i="3"/>
  <c r="M394" i="3"/>
  <c r="L394" i="3"/>
  <c r="K394" i="3"/>
  <c r="T393" i="3"/>
  <c r="S393" i="3"/>
  <c r="R393" i="3"/>
  <c r="Q393" i="3"/>
  <c r="P393" i="3"/>
  <c r="O393" i="3"/>
  <c r="N393" i="3"/>
  <c r="M393" i="3"/>
  <c r="L393" i="3"/>
  <c r="K393" i="3"/>
  <c r="T392" i="3"/>
  <c r="S392" i="3"/>
  <c r="R392" i="3"/>
  <c r="Q392" i="3"/>
  <c r="P392" i="3"/>
  <c r="O392" i="3"/>
  <c r="N392" i="3"/>
  <c r="M392" i="3"/>
  <c r="L392" i="3"/>
  <c r="K392" i="3"/>
  <c r="T391" i="3"/>
  <c r="S391" i="3"/>
  <c r="R391" i="3"/>
  <c r="Q391" i="3"/>
  <c r="P391" i="3"/>
  <c r="O391" i="3"/>
  <c r="N391" i="3"/>
  <c r="M391" i="3"/>
  <c r="L391" i="3"/>
  <c r="K391" i="3"/>
  <c r="T390" i="3"/>
  <c r="S390" i="3"/>
  <c r="R390" i="3"/>
  <c r="Q390" i="3"/>
  <c r="P390" i="3"/>
  <c r="O390" i="3"/>
  <c r="N390" i="3"/>
  <c r="M390" i="3"/>
  <c r="L390" i="3"/>
  <c r="K390" i="3"/>
  <c r="T389" i="3"/>
  <c r="S389" i="3"/>
  <c r="R389" i="3"/>
  <c r="Q389" i="3"/>
  <c r="P389" i="3"/>
  <c r="O389" i="3"/>
  <c r="N389" i="3"/>
  <c r="M389" i="3"/>
  <c r="L389" i="3"/>
  <c r="K389" i="3"/>
  <c r="T388" i="3"/>
  <c r="S388" i="3"/>
  <c r="R388" i="3"/>
  <c r="Q388" i="3"/>
  <c r="P388" i="3"/>
  <c r="O388" i="3"/>
  <c r="N388" i="3"/>
  <c r="M388" i="3"/>
  <c r="L388" i="3"/>
  <c r="K388" i="3"/>
  <c r="T387" i="3"/>
  <c r="S387" i="3"/>
  <c r="R387" i="3"/>
  <c r="Q387" i="3"/>
  <c r="P387" i="3"/>
  <c r="O387" i="3"/>
  <c r="N387" i="3"/>
  <c r="M387" i="3"/>
  <c r="L387" i="3"/>
  <c r="K387" i="3"/>
  <c r="T386" i="3"/>
  <c r="S386" i="3"/>
  <c r="R386" i="3"/>
  <c r="Q386" i="3"/>
  <c r="P386" i="3"/>
  <c r="O386" i="3"/>
  <c r="N386" i="3"/>
  <c r="M386" i="3"/>
  <c r="L386" i="3"/>
  <c r="K386" i="3"/>
  <c r="T385" i="3"/>
  <c r="S385" i="3"/>
  <c r="R385" i="3"/>
  <c r="Q385" i="3"/>
  <c r="P385" i="3"/>
  <c r="O385" i="3"/>
  <c r="N385" i="3"/>
  <c r="M385" i="3"/>
  <c r="L385" i="3"/>
  <c r="K385" i="3"/>
  <c r="T384" i="3"/>
  <c r="S384" i="3"/>
  <c r="R384" i="3"/>
  <c r="Q384" i="3"/>
  <c r="P384" i="3"/>
  <c r="O384" i="3"/>
  <c r="N384" i="3"/>
  <c r="M384" i="3"/>
  <c r="L384" i="3"/>
  <c r="K384" i="3"/>
  <c r="T383" i="3"/>
  <c r="S383" i="3"/>
  <c r="R383" i="3"/>
  <c r="Q383" i="3"/>
  <c r="P383" i="3"/>
  <c r="O383" i="3"/>
  <c r="N383" i="3"/>
  <c r="M383" i="3"/>
  <c r="L383" i="3"/>
  <c r="K383" i="3"/>
  <c r="T382" i="3"/>
  <c r="S382" i="3"/>
  <c r="R382" i="3"/>
  <c r="Q382" i="3"/>
  <c r="P382" i="3"/>
  <c r="O382" i="3"/>
  <c r="N382" i="3"/>
  <c r="M382" i="3"/>
  <c r="L382" i="3"/>
  <c r="K382" i="3"/>
  <c r="T381" i="3"/>
  <c r="S381" i="3"/>
  <c r="R381" i="3"/>
  <c r="Q381" i="3"/>
  <c r="P381" i="3"/>
  <c r="O381" i="3"/>
  <c r="N381" i="3"/>
  <c r="M381" i="3"/>
  <c r="L381" i="3"/>
  <c r="K381" i="3"/>
  <c r="T380" i="3"/>
  <c r="S380" i="3"/>
  <c r="R380" i="3"/>
  <c r="Q380" i="3"/>
  <c r="P380" i="3"/>
  <c r="O380" i="3"/>
  <c r="N380" i="3"/>
  <c r="M380" i="3"/>
  <c r="L380" i="3"/>
  <c r="K380" i="3"/>
  <c r="T379" i="3"/>
  <c r="S379" i="3"/>
  <c r="R379" i="3"/>
  <c r="Q379" i="3"/>
  <c r="P379" i="3"/>
  <c r="O379" i="3"/>
  <c r="N379" i="3"/>
  <c r="M379" i="3"/>
  <c r="L379" i="3"/>
  <c r="K379" i="3"/>
  <c r="T378" i="3"/>
  <c r="S378" i="3"/>
  <c r="R378" i="3"/>
  <c r="Q378" i="3"/>
  <c r="P378" i="3"/>
  <c r="O378" i="3"/>
  <c r="N378" i="3"/>
  <c r="M378" i="3"/>
  <c r="L378" i="3"/>
  <c r="K378" i="3"/>
  <c r="T377" i="3"/>
  <c r="S377" i="3"/>
  <c r="R377" i="3"/>
  <c r="Q377" i="3"/>
  <c r="P377" i="3"/>
  <c r="O377" i="3"/>
  <c r="N377" i="3"/>
  <c r="M377" i="3"/>
  <c r="L377" i="3"/>
  <c r="K377" i="3"/>
  <c r="T376" i="3"/>
  <c r="S376" i="3"/>
  <c r="R376" i="3"/>
  <c r="Q376" i="3"/>
  <c r="P376" i="3"/>
  <c r="O376" i="3"/>
  <c r="N376" i="3"/>
  <c r="M376" i="3"/>
  <c r="L376" i="3"/>
  <c r="K376" i="3"/>
  <c r="T375" i="3"/>
  <c r="S375" i="3"/>
  <c r="R375" i="3"/>
  <c r="Q375" i="3"/>
  <c r="P375" i="3"/>
  <c r="O375" i="3"/>
  <c r="N375" i="3"/>
  <c r="M375" i="3"/>
  <c r="L375" i="3"/>
  <c r="K375" i="3"/>
  <c r="T374" i="3"/>
  <c r="S374" i="3"/>
  <c r="R374" i="3"/>
  <c r="Q374" i="3"/>
  <c r="P374" i="3"/>
  <c r="O374" i="3"/>
  <c r="N374" i="3"/>
  <c r="M374" i="3"/>
  <c r="L374" i="3"/>
  <c r="K374" i="3"/>
  <c r="T373" i="3"/>
  <c r="S373" i="3"/>
  <c r="R373" i="3"/>
  <c r="Q373" i="3"/>
  <c r="P373" i="3"/>
  <c r="O373" i="3"/>
  <c r="N373" i="3"/>
  <c r="M373" i="3"/>
  <c r="L373" i="3"/>
  <c r="K373" i="3"/>
  <c r="T372" i="3"/>
  <c r="S372" i="3"/>
  <c r="R372" i="3"/>
  <c r="Q372" i="3"/>
  <c r="P372" i="3"/>
  <c r="O372" i="3"/>
  <c r="N372" i="3"/>
  <c r="M372" i="3"/>
  <c r="L372" i="3"/>
  <c r="K372" i="3"/>
  <c r="T371" i="3"/>
  <c r="S371" i="3"/>
  <c r="R371" i="3"/>
  <c r="Q371" i="3"/>
  <c r="P371" i="3"/>
  <c r="O371" i="3"/>
  <c r="N371" i="3"/>
  <c r="M371" i="3"/>
  <c r="L371" i="3"/>
  <c r="K371" i="3"/>
  <c r="T370" i="3"/>
  <c r="S370" i="3"/>
  <c r="R370" i="3"/>
  <c r="Q370" i="3"/>
  <c r="P370" i="3"/>
  <c r="O370" i="3"/>
  <c r="N370" i="3"/>
  <c r="M370" i="3"/>
  <c r="L370" i="3"/>
  <c r="K370" i="3"/>
  <c r="T369" i="3"/>
  <c r="S369" i="3"/>
  <c r="R369" i="3"/>
  <c r="Q369" i="3"/>
  <c r="P369" i="3"/>
  <c r="O369" i="3"/>
  <c r="N369" i="3"/>
  <c r="M369" i="3"/>
  <c r="L369" i="3"/>
  <c r="K369" i="3"/>
  <c r="T368" i="3"/>
  <c r="S368" i="3"/>
  <c r="R368" i="3"/>
  <c r="Q368" i="3"/>
  <c r="P368" i="3"/>
  <c r="O368" i="3"/>
  <c r="N368" i="3"/>
  <c r="M368" i="3"/>
  <c r="L368" i="3"/>
  <c r="K368" i="3"/>
  <c r="T367" i="3"/>
  <c r="S367" i="3"/>
  <c r="R367" i="3"/>
  <c r="Q367" i="3"/>
  <c r="P367" i="3"/>
  <c r="O367" i="3"/>
  <c r="N367" i="3"/>
  <c r="M367" i="3"/>
  <c r="L367" i="3"/>
  <c r="K367" i="3"/>
  <c r="T366" i="3"/>
  <c r="S366" i="3"/>
  <c r="R366" i="3"/>
  <c r="Q366" i="3"/>
  <c r="P366" i="3"/>
  <c r="O366" i="3"/>
  <c r="N366" i="3"/>
  <c r="M366" i="3"/>
  <c r="L366" i="3"/>
  <c r="K366" i="3"/>
  <c r="T365" i="3"/>
  <c r="S365" i="3"/>
  <c r="R365" i="3"/>
  <c r="Q365" i="3"/>
  <c r="P365" i="3"/>
  <c r="O365" i="3"/>
  <c r="N365" i="3"/>
  <c r="M365" i="3"/>
  <c r="L365" i="3"/>
  <c r="K365" i="3"/>
  <c r="T364" i="3"/>
  <c r="S364" i="3"/>
  <c r="R364" i="3"/>
  <c r="Q364" i="3"/>
  <c r="P364" i="3"/>
  <c r="O364" i="3"/>
  <c r="N364" i="3"/>
  <c r="M364" i="3"/>
  <c r="L364" i="3"/>
  <c r="K364" i="3"/>
  <c r="T363" i="3"/>
  <c r="S363" i="3"/>
  <c r="R363" i="3"/>
  <c r="Q363" i="3"/>
  <c r="P363" i="3"/>
  <c r="O363" i="3"/>
  <c r="N363" i="3"/>
  <c r="M363" i="3"/>
  <c r="L363" i="3"/>
  <c r="K363" i="3"/>
  <c r="T362" i="3"/>
  <c r="S362" i="3"/>
  <c r="R362" i="3"/>
  <c r="Q362" i="3"/>
  <c r="P362" i="3"/>
  <c r="O362" i="3"/>
  <c r="N362" i="3"/>
  <c r="M362" i="3"/>
  <c r="L362" i="3"/>
  <c r="K362" i="3"/>
  <c r="T361" i="3"/>
  <c r="S361" i="3"/>
  <c r="R361" i="3"/>
  <c r="Q361" i="3"/>
  <c r="P361" i="3"/>
  <c r="O361" i="3"/>
  <c r="N361" i="3"/>
  <c r="M361" i="3"/>
  <c r="L361" i="3"/>
  <c r="K361" i="3"/>
  <c r="T360" i="3"/>
  <c r="S360" i="3"/>
  <c r="R360" i="3"/>
  <c r="Q360" i="3"/>
  <c r="P360" i="3"/>
  <c r="O360" i="3"/>
  <c r="N360" i="3"/>
  <c r="M360" i="3"/>
  <c r="L360" i="3"/>
  <c r="K360" i="3"/>
  <c r="T359" i="3"/>
  <c r="S359" i="3"/>
  <c r="R359" i="3"/>
  <c r="Q359" i="3"/>
  <c r="P359" i="3"/>
  <c r="O359" i="3"/>
  <c r="N359" i="3"/>
  <c r="M359" i="3"/>
  <c r="L359" i="3"/>
  <c r="K359" i="3"/>
  <c r="T358" i="3"/>
  <c r="S358" i="3"/>
  <c r="R358" i="3"/>
  <c r="Q358" i="3"/>
  <c r="P358" i="3"/>
  <c r="O358" i="3"/>
  <c r="N358" i="3"/>
  <c r="M358" i="3"/>
  <c r="L358" i="3"/>
  <c r="K358" i="3"/>
  <c r="T357" i="3"/>
  <c r="S357" i="3"/>
  <c r="R357" i="3"/>
  <c r="Q357" i="3"/>
  <c r="P357" i="3"/>
  <c r="O357" i="3"/>
  <c r="N357" i="3"/>
  <c r="M357" i="3"/>
  <c r="L357" i="3"/>
  <c r="K357" i="3"/>
  <c r="T356" i="3"/>
  <c r="S356" i="3"/>
  <c r="R356" i="3"/>
  <c r="Q356" i="3"/>
  <c r="P356" i="3"/>
  <c r="O356" i="3"/>
  <c r="N356" i="3"/>
  <c r="M356" i="3"/>
  <c r="L356" i="3"/>
  <c r="K356" i="3"/>
  <c r="T355" i="3"/>
  <c r="S355" i="3"/>
  <c r="R355" i="3"/>
  <c r="Q355" i="3"/>
  <c r="P355" i="3"/>
  <c r="O355" i="3"/>
  <c r="N355" i="3"/>
  <c r="M355" i="3"/>
  <c r="L355" i="3"/>
  <c r="K355" i="3"/>
  <c r="T354" i="3"/>
  <c r="S354" i="3"/>
  <c r="R354" i="3"/>
  <c r="Q354" i="3"/>
  <c r="P354" i="3"/>
  <c r="O354" i="3"/>
  <c r="N354" i="3"/>
  <c r="M354" i="3"/>
  <c r="L354" i="3"/>
  <c r="K354" i="3"/>
  <c r="T353" i="3"/>
  <c r="S353" i="3"/>
  <c r="R353" i="3"/>
  <c r="Q353" i="3"/>
  <c r="P353" i="3"/>
  <c r="O353" i="3"/>
  <c r="N353" i="3"/>
  <c r="M353" i="3"/>
  <c r="L353" i="3"/>
  <c r="K353" i="3"/>
  <c r="T352" i="3"/>
  <c r="S352" i="3"/>
  <c r="R352" i="3"/>
  <c r="Q352" i="3"/>
  <c r="P352" i="3"/>
  <c r="O352" i="3"/>
  <c r="N352" i="3"/>
  <c r="M352" i="3"/>
  <c r="L352" i="3"/>
  <c r="K352" i="3"/>
  <c r="T351" i="3"/>
  <c r="S351" i="3"/>
  <c r="R351" i="3"/>
  <c r="Q351" i="3"/>
  <c r="P351" i="3"/>
  <c r="O351" i="3"/>
  <c r="N351" i="3"/>
  <c r="M351" i="3"/>
  <c r="L351" i="3"/>
  <c r="K351" i="3"/>
  <c r="T350" i="3"/>
  <c r="S350" i="3"/>
  <c r="R350" i="3"/>
  <c r="Q350" i="3"/>
  <c r="P350" i="3"/>
  <c r="O350" i="3"/>
  <c r="N350" i="3"/>
  <c r="M350" i="3"/>
  <c r="L350" i="3"/>
  <c r="K350" i="3"/>
  <c r="T349" i="3"/>
  <c r="S349" i="3"/>
  <c r="R349" i="3"/>
  <c r="Q349" i="3"/>
  <c r="P349" i="3"/>
  <c r="O349" i="3"/>
  <c r="N349" i="3"/>
  <c r="M349" i="3"/>
  <c r="L349" i="3"/>
  <c r="K349" i="3"/>
  <c r="T348" i="3"/>
  <c r="S348" i="3"/>
  <c r="R348" i="3"/>
  <c r="Q348" i="3"/>
  <c r="P348" i="3"/>
  <c r="O348" i="3"/>
  <c r="N348" i="3"/>
  <c r="M348" i="3"/>
  <c r="L348" i="3"/>
  <c r="K348" i="3"/>
  <c r="T347" i="3"/>
  <c r="S347" i="3"/>
  <c r="R347" i="3"/>
  <c r="Q347" i="3"/>
  <c r="P347" i="3"/>
  <c r="O347" i="3"/>
  <c r="N347" i="3"/>
  <c r="M347" i="3"/>
  <c r="L347" i="3"/>
  <c r="K347" i="3"/>
  <c r="T346" i="3"/>
  <c r="S346" i="3"/>
  <c r="R346" i="3"/>
  <c r="Q346" i="3"/>
  <c r="P346" i="3"/>
  <c r="O346" i="3"/>
  <c r="N346" i="3"/>
  <c r="M346" i="3"/>
  <c r="L346" i="3"/>
  <c r="K346" i="3"/>
  <c r="T345" i="3"/>
  <c r="S345" i="3"/>
  <c r="R345" i="3"/>
  <c r="Q345" i="3"/>
  <c r="P345" i="3"/>
  <c r="O345" i="3"/>
  <c r="N345" i="3"/>
  <c r="M345" i="3"/>
  <c r="L345" i="3"/>
  <c r="K345" i="3"/>
  <c r="T344" i="3"/>
  <c r="S344" i="3"/>
  <c r="R344" i="3"/>
  <c r="Q344" i="3"/>
  <c r="P344" i="3"/>
  <c r="O344" i="3"/>
  <c r="N344" i="3"/>
  <c r="M344" i="3"/>
  <c r="L344" i="3"/>
  <c r="K344" i="3"/>
  <c r="T343" i="3"/>
  <c r="S343" i="3"/>
  <c r="R343" i="3"/>
  <c r="Q343" i="3"/>
  <c r="P343" i="3"/>
  <c r="O343" i="3"/>
  <c r="N343" i="3"/>
  <c r="M343" i="3"/>
  <c r="L343" i="3"/>
  <c r="K343" i="3"/>
  <c r="T342" i="3"/>
  <c r="S342" i="3"/>
  <c r="R342" i="3"/>
  <c r="Q342" i="3"/>
  <c r="P342" i="3"/>
  <c r="O342" i="3"/>
  <c r="N342" i="3"/>
  <c r="M342" i="3"/>
  <c r="L342" i="3"/>
  <c r="K342" i="3"/>
  <c r="T341" i="3"/>
  <c r="S341" i="3"/>
  <c r="R341" i="3"/>
  <c r="Q341" i="3"/>
  <c r="P341" i="3"/>
  <c r="O341" i="3"/>
  <c r="N341" i="3"/>
  <c r="M341" i="3"/>
  <c r="L341" i="3"/>
  <c r="K341" i="3"/>
  <c r="T340" i="3"/>
  <c r="S340" i="3"/>
  <c r="R340" i="3"/>
  <c r="Q340" i="3"/>
  <c r="P340" i="3"/>
  <c r="O340" i="3"/>
  <c r="N340" i="3"/>
  <c r="M340" i="3"/>
  <c r="L340" i="3"/>
  <c r="K340" i="3"/>
  <c r="T339" i="3"/>
  <c r="S339" i="3"/>
  <c r="R339" i="3"/>
  <c r="Q339" i="3"/>
  <c r="P339" i="3"/>
  <c r="O339" i="3"/>
  <c r="N339" i="3"/>
  <c r="M339" i="3"/>
  <c r="L339" i="3"/>
  <c r="K339" i="3"/>
  <c r="T338" i="3"/>
  <c r="S338" i="3"/>
  <c r="R338" i="3"/>
  <c r="Q338" i="3"/>
  <c r="P338" i="3"/>
  <c r="O338" i="3"/>
  <c r="N338" i="3"/>
  <c r="M338" i="3"/>
  <c r="L338" i="3"/>
  <c r="K338" i="3"/>
  <c r="T337" i="3"/>
  <c r="S337" i="3"/>
  <c r="R337" i="3"/>
  <c r="Q337" i="3"/>
  <c r="P337" i="3"/>
  <c r="O337" i="3"/>
  <c r="N337" i="3"/>
  <c r="M337" i="3"/>
  <c r="L337" i="3"/>
  <c r="K337" i="3"/>
  <c r="T336" i="3"/>
  <c r="S336" i="3"/>
  <c r="R336" i="3"/>
  <c r="Q336" i="3"/>
  <c r="P336" i="3"/>
  <c r="O336" i="3"/>
  <c r="N336" i="3"/>
  <c r="M336" i="3"/>
  <c r="L336" i="3"/>
  <c r="K336" i="3"/>
  <c r="T335" i="3"/>
  <c r="S335" i="3"/>
  <c r="R335" i="3"/>
  <c r="Q335" i="3"/>
  <c r="P335" i="3"/>
  <c r="O335" i="3"/>
  <c r="N335" i="3"/>
  <c r="M335" i="3"/>
  <c r="L335" i="3"/>
  <c r="K335" i="3"/>
  <c r="T334" i="3"/>
  <c r="S334" i="3"/>
  <c r="R334" i="3"/>
  <c r="Q334" i="3"/>
  <c r="P334" i="3"/>
  <c r="O334" i="3"/>
  <c r="N334" i="3"/>
  <c r="M334" i="3"/>
  <c r="L334" i="3"/>
  <c r="K334" i="3"/>
  <c r="T333" i="3"/>
  <c r="S333" i="3"/>
  <c r="R333" i="3"/>
  <c r="Q333" i="3"/>
  <c r="P333" i="3"/>
  <c r="O333" i="3"/>
  <c r="N333" i="3"/>
  <c r="M333" i="3"/>
  <c r="L333" i="3"/>
  <c r="K333" i="3"/>
  <c r="T332" i="3"/>
  <c r="S332" i="3"/>
  <c r="R332" i="3"/>
  <c r="Q332" i="3"/>
  <c r="P332" i="3"/>
  <c r="O332" i="3"/>
  <c r="N332" i="3"/>
  <c r="M332" i="3"/>
  <c r="L332" i="3"/>
  <c r="K332" i="3"/>
  <c r="T331" i="3"/>
  <c r="S331" i="3"/>
  <c r="R331" i="3"/>
  <c r="Q331" i="3"/>
  <c r="P331" i="3"/>
  <c r="O331" i="3"/>
  <c r="N331" i="3"/>
  <c r="M331" i="3"/>
  <c r="L331" i="3"/>
  <c r="K331" i="3"/>
  <c r="T330" i="3"/>
  <c r="S330" i="3"/>
  <c r="R330" i="3"/>
  <c r="Q330" i="3"/>
  <c r="P330" i="3"/>
  <c r="O330" i="3"/>
  <c r="N330" i="3"/>
  <c r="M330" i="3"/>
  <c r="L330" i="3"/>
  <c r="K330" i="3"/>
  <c r="T329" i="3"/>
  <c r="S329" i="3"/>
  <c r="R329" i="3"/>
  <c r="Q329" i="3"/>
  <c r="P329" i="3"/>
  <c r="O329" i="3"/>
  <c r="N329" i="3"/>
  <c r="M329" i="3"/>
  <c r="L329" i="3"/>
  <c r="K329" i="3"/>
  <c r="T328" i="3"/>
  <c r="S328" i="3"/>
  <c r="R328" i="3"/>
  <c r="Q328" i="3"/>
  <c r="P328" i="3"/>
  <c r="O328" i="3"/>
  <c r="N328" i="3"/>
  <c r="M328" i="3"/>
  <c r="L328" i="3"/>
  <c r="K328" i="3"/>
  <c r="T327" i="3"/>
  <c r="S327" i="3"/>
  <c r="R327" i="3"/>
  <c r="Q327" i="3"/>
  <c r="P327" i="3"/>
  <c r="O327" i="3"/>
  <c r="N327" i="3"/>
  <c r="M327" i="3"/>
  <c r="L327" i="3"/>
  <c r="K327" i="3"/>
  <c r="T326" i="3"/>
  <c r="S326" i="3"/>
  <c r="R326" i="3"/>
  <c r="Q326" i="3"/>
  <c r="P326" i="3"/>
  <c r="O326" i="3"/>
  <c r="N326" i="3"/>
  <c r="M326" i="3"/>
  <c r="L326" i="3"/>
  <c r="K326" i="3"/>
  <c r="T325" i="3"/>
  <c r="S325" i="3"/>
  <c r="R325" i="3"/>
  <c r="Q325" i="3"/>
  <c r="P325" i="3"/>
  <c r="O325" i="3"/>
  <c r="N325" i="3"/>
  <c r="M325" i="3"/>
  <c r="L325" i="3"/>
  <c r="K325" i="3"/>
  <c r="T324" i="3"/>
  <c r="S324" i="3"/>
  <c r="R324" i="3"/>
  <c r="Q324" i="3"/>
  <c r="P324" i="3"/>
  <c r="O324" i="3"/>
  <c r="N324" i="3"/>
  <c r="M324" i="3"/>
  <c r="L324" i="3"/>
  <c r="K324" i="3"/>
  <c r="T323" i="3"/>
  <c r="S323" i="3"/>
  <c r="R323" i="3"/>
  <c r="Q323" i="3"/>
  <c r="P323" i="3"/>
  <c r="O323" i="3"/>
  <c r="N323" i="3"/>
  <c r="M323" i="3"/>
  <c r="L323" i="3"/>
  <c r="K323" i="3"/>
  <c r="T322" i="3"/>
  <c r="S322" i="3"/>
  <c r="R322" i="3"/>
  <c r="Q322" i="3"/>
  <c r="P322" i="3"/>
  <c r="O322" i="3"/>
  <c r="N322" i="3"/>
  <c r="M322" i="3"/>
  <c r="L322" i="3"/>
  <c r="K322" i="3"/>
  <c r="T321" i="3"/>
  <c r="S321" i="3"/>
  <c r="R321" i="3"/>
  <c r="Q321" i="3"/>
  <c r="P321" i="3"/>
  <c r="O321" i="3"/>
  <c r="N321" i="3"/>
  <c r="M321" i="3"/>
  <c r="L321" i="3"/>
  <c r="K321" i="3"/>
  <c r="T320" i="3"/>
  <c r="S320" i="3"/>
  <c r="R320" i="3"/>
  <c r="Q320" i="3"/>
  <c r="P320" i="3"/>
  <c r="O320" i="3"/>
  <c r="N320" i="3"/>
  <c r="M320" i="3"/>
  <c r="L320" i="3"/>
  <c r="K320" i="3"/>
  <c r="T319" i="3"/>
  <c r="S319" i="3"/>
  <c r="R319" i="3"/>
  <c r="Q319" i="3"/>
  <c r="P319" i="3"/>
  <c r="O319" i="3"/>
  <c r="N319" i="3"/>
  <c r="M319" i="3"/>
  <c r="L319" i="3"/>
  <c r="K319" i="3"/>
  <c r="T318" i="3"/>
  <c r="S318" i="3"/>
  <c r="R318" i="3"/>
  <c r="Q318" i="3"/>
  <c r="P318" i="3"/>
  <c r="O318" i="3"/>
  <c r="N318" i="3"/>
  <c r="M318" i="3"/>
  <c r="L318" i="3"/>
  <c r="K318" i="3"/>
  <c r="T317" i="3"/>
  <c r="S317" i="3"/>
  <c r="R317" i="3"/>
  <c r="Q317" i="3"/>
  <c r="P317" i="3"/>
  <c r="O317" i="3"/>
  <c r="N317" i="3"/>
  <c r="M317" i="3"/>
  <c r="L317" i="3"/>
  <c r="K317" i="3"/>
  <c r="T316" i="3"/>
  <c r="S316" i="3"/>
  <c r="R316" i="3"/>
  <c r="Q316" i="3"/>
  <c r="P316" i="3"/>
  <c r="O316" i="3"/>
  <c r="N316" i="3"/>
  <c r="M316" i="3"/>
  <c r="L316" i="3"/>
  <c r="K316" i="3"/>
  <c r="T315" i="3"/>
  <c r="S315" i="3"/>
  <c r="R315" i="3"/>
  <c r="Q315" i="3"/>
  <c r="P315" i="3"/>
  <c r="O315" i="3"/>
  <c r="N315" i="3"/>
  <c r="M315" i="3"/>
  <c r="L315" i="3"/>
  <c r="K315" i="3"/>
  <c r="T314" i="3"/>
  <c r="S314" i="3"/>
  <c r="R314" i="3"/>
  <c r="Q314" i="3"/>
  <c r="P314" i="3"/>
  <c r="O314" i="3"/>
  <c r="N314" i="3"/>
  <c r="M314" i="3"/>
  <c r="L314" i="3"/>
  <c r="K314" i="3"/>
  <c r="T313" i="3"/>
  <c r="S313" i="3"/>
  <c r="R313" i="3"/>
  <c r="Q313" i="3"/>
  <c r="P313" i="3"/>
  <c r="O313" i="3"/>
  <c r="N313" i="3"/>
  <c r="M313" i="3"/>
  <c r="L313" i="3"/>
  <c r="K313" i="3"/>
  <c r="T312" i="3"/>
  <c r="S312" i="3"/>
  <c r="R312" i="3"/>
  <c r="Q312" i="3"/>
  <c r="P312" i="3"/>
  <c r="O312" i="3"/>
  <c r="N312" i="3"/>
  <c r="M312" i="3"/>
  <c r="L312" i="3"/>
  <c r="K312" i="3"/>
  <c r="T311" i="3"/>
  <c r="S311" i="3"/>
  <c r="R311" i="3"/>
  <c r="Q311" i="3"/>
  <c r="P311" i="3"/>
  <c r="O311" i="3"/>
  <c r="N311" i="3"/>
  <c r="M311" i="3"/>
  <c r="L311" i="3"/>
  <c r="K311" i="3"/>
  <c r="T310" i="3"/>
  <c r="S310" i="3"/>
  <c r="R310" i="3"/>
  <c r="Q310" i="3"/>
  <c r="P310" i="3"/>
  <c r="O310" i="3"/>
  <c r="N310" i="3"/>
  <c r="M310" i="3"/>
  <c r="L310" i="3"/>
  <c r="K310" i="3"/>
  <c r="T309" i="3"/>
  <c r="S309" i="3"/>
  <c r="R309" i="3"/>
  <c r="Q309" i="3"/>
  <c r="P309" i="3"/>
  <c r="O309" i="3"/>
  <c r="N309" i="3"/>
  <c r="M309" i="3"/>
  <c r="L309" i="3"/>
  <c r="K309" i="3"/>
  <c r="T308" i="3"/>
  <c r="S308" i="3"/>
  <c r="R308" i="3"/>
  <c r="Q308" i="3"/>
  <c r="P308" i="3"/>
  <c r="O308" i="3"/>
  <c r="N308" i="3"/>
  <c r="M308" i="3"/>
  <c r="L308" i="3"/>
  <c r="K308" i="3"/>
  <c r="T307" i="3"/>
  <c r="S307" i="3"/>
  <c r="R307" i="3"/>
  <c r="Q307" i="3"/>
  <c r="P307" i="3"/>
  <c r="O307" i="3"/>
  <c r="N307" i="3"/>
  <c r="M307" i="3"/>
  <c r="L307" i="3"/>
  <c r="K307" i="3"/>
  <c r="T306" i="3"/>
  <c r="S306" i="3"/>
  <c r="R306" i="3"/>
  <c r="Q306" i="3"/>
  <c r="P306" i="3"/>
  <c r="O306" i="3"/>
  <c r="N306" i="3"/>
  <c r="M306" i="3"/>
  <c r="L306" i="3"/>
  <c r="K306" i="3"/>
  <c r="T305" i="3"/>
  <c r="S305" i="3"/>
  <c r="R305" i="3"/>
  <c r="Q305" i="3"/>
  <c r="P305" i="3"/>
  <c r="O305" i="3"/>
  <c r="N305" i="3"/>
  <c r="M305" i="3"/>
  <c r="L305" i="3"/>
  <c r="K305" i="3"/>
  <c r="T304" i="3"/>
  <c r="S304" i="3"/>
  <c r="R304" i="3"/>
  <c r="Q304" i="3"/>
  <c r="P304" i="3"/>
  <c r="O304" i="3"/>
  <c r="N304" i="3"/>
  <c r="M304" i="3"/>
  <c r="L304" i="3"/>
  <c r="K304" i="3"/>
  <c r="T303" i="3"/>
  <c r="S303" i="3"/>
  <c r="R303" i="3"/>
  <c r="Q303" i="3"/>
  <c r="P303" i="3"/>
  <c r="O303" i="3"/>
  <c r="N303" i="3"/>
  <c r="M303" i="3"/>
  <c r="L303" i="3"/>
  <c r="K303" i="3"/>
  <c r="T302" i="3"/>
  <c r="S302" i="3"/>
  <c r="R302" i="3"/>
  <c r="Q302" i="3"/>
  <c r="P302" i="3"/>
  <c r="O302" i="3"/>
  <c r="N302" i="3"/>
  <c r="M302" i="3"/>
  <c r="L302" i="3"/>
  <c r="K302" i="3"/>
  <c r="T301" i="3"/>
  <c r="S301" i="3"/>
  <c r="R301" i="3"/>
  <c r="Q301" i="3"/>
  <c r="P301" i="3"/>
  <c r="O301" i="3"/>
  <c r="N301" i="3"/>
  <c r="M301" i="3"/>
  <c r="L301" i="3"/>
  <c r="K301" i="3"/>
  <c r="T300" i="3"/>
  <c r="S300" i="3"/>
  <c r="R300" i="3"/>
  <c r="Q300" i="3"/>
  <c r="P300" i="3"/>
  <c r="O300" i="3"/>
  <c r="N300" i="3"/>
  <c r="M300" i="3"/>
  <c r="L300" i="3"/>
  <c r="K300" i="3"/>
  <c r="T299" i="3"/>
  <c r="S299" i="3"/>
  <c r="R299" i="3"/>
  <c r="Q299" i="3"/>
  <c r="P299" i="3"/>
  <c r="O299" i="3"/>
  <c r="N299" i="3"/>
  <c r="M299" i="3"/>
  <c r="L299" i="3"/>
  <c r="K299" i="3"/>
  <c r="T298" i="3"/>
  <c r="S298" i="3"/>
  <c r="R298" i="3"/>
  <c r="Q298" i="3"/>
  <c r="P298" i="3"/>
  <c r="O298" i="3"/>
  <c r="N298" i="3"/>
  <c r="M298" i="3"/>
  <c r="L298" i="3"/>
  <c r="K298" i="3"/>
  <c r="T297" i="3"/>
  <c r="S297" i="3"/>
  <c r="R297" i="3"/>
  <c r="Q297" i="3"/>
  <c r="P297" i="3"/>
  <c r="O297" i="3"/>
  <c r="N297" i="3"/>
  <c r="M297" i="3"/>
  <c r="L297" i="3"/>
  <c r="K297" i="3"/>
  <c r="T296" i="3"/>
  <c r="S296" i="3"/>
  <c r="R296" i="3"/>
  <c r="Q296" i="3"/>
  <c r="P296" i="3"/>
  <c r="O296" i="3"/>
  <c r="N296" i="3"/>
  <c r="M296" i="3"/>
  <c r="L296" i="3"/>
  <c r="K296" i="3"/>
  <c r="T295" i="3"/>
  <c r="S295" i="3"/>
  <c r="R295" i="3"/>
  <c r="Q295" i="3"/>
  <c r="P295" i="3"/>
  <c r="O295" i="3"/>
  <c r="N295" i="3"/>
  <c r="M295" i="3"/>
  <c r="L295" i="3"/>
  <c r="K295" i="3"/>
  <c r="T294" i="3"/>
  <c r="S294" i="3"/>
  <c r="R294" i="3"/>
  <c r="Q294" i="3"/>
  <c r="P294" i="3"/>
  <c r="O294" i="3"/>
  <c r="N294" i="3"/>
  <c r="M294" i="3"/>
  <c r="L294" i="3"/>
  <c r="K294" i="3"/>
  <c r="T293" i="3"/>
  <c r="S293" i="3"/>
  <c r="R293" i="3"/>
  <c r="Q293" i="3"/>
  <c r="P293" i="3"/>
  <c r="O293" i="3"/>
  <c r="N293" i="3"/>
  <c r="M293" i="3"/>
  <c r="L293" i="3"/>
  <c r="K293" i="3"/>
  <c r="T292" i="3"/>
  <c r="S292" i="3"/>
  <c r="R292" i="3"/>
  <c r="Q292" i="3"/>
  <c r="P292" i="3"/>
  <c r="O292" i="3"/>
  <c r="N292" i="3"/>
  <c r="M292" i="3"/>
  <c r="L292" i="3"/>
  <c r="K292" i="3"/>
  <c r="T291" i="3"/>
  <c r="S291" i="3"/>
  <c r="R291" i="3"/>
  <c r="Q291" i="3"/>
  <c r="P291" i="3"/>
  <c r="O291" i="3"/>
  <c r="N291" i="3"/>
  <c r="M291" i="3"/>
  <c r="L291" i="3"/>
  <c r="K291" i="3"/>
  <c r="T290" i="3"/>
  <c r="S290" i="3"/>
  <c r="R290" i="3"/>
  <c r="Q290" i="3"/>
  <c r="P290" i="3"/>
  <c r="O290" i="3"/>
  <c r="N290" i="3"/>
  <c r="M290" i="3"/>
  <c r="L290" i="3"/>
  <c r="K290" i="3"/>
  <c r="T289" i="3"/>
  <c r="S289" i="3"/>
  <c r="R289" i="3"/>
  <c r="Q289" i="3"/>
  <c r="P289" i="3"/>
  <c r="O289" i="3"/>
  <c r="N289" i="3"/>
  <c r="M289" i="3"/>
  <c r="L289" i="3"/>
  <c r="K289" i="3"/>
  <c r="T288" i="3"/>
  <c r="S288" i="3"/>
  <c r="R288" i="3"/>
  <c r="Q288" i="3"/>
  <c r="P288" i="3"/>
  <c r="O288" i="3"/>
  <c r="N288" i="3"/>
  <c r="M288" i="3"/>
  <c r="L288" i="3"/>
  <c r="K288" i="3"/>
  <c r="T287" i="3"/>
  <c r="S287" i="3"/>
  <c r="R287" i="3"/>
  <c r="Q287" i="3"/>
  <c r="P287" i="3"/>
  <c r="O287" i="3"/>
  <c r="N287" i="3"/>
  <c r="M287" i="3"/>
  <c r="L287" i="3"/>
  <c r="K287" i="3"/>
  <c r="T286" i="3"/>
  <c r="S286" i="3"/>
  <c r="R286" i="3"/>
  <c r="Q286" i="3"/>
  <c r="P286" i="3"/>
  <c r="O286" i="3"/>
  <c r="N286" i="3"/>
  <c r="M286" i="3"/>
  <c r="L286" i="3"/>
  <c r="K286" i="3"/>
  <c r="T285" i="3"/>
  <c r="S285" i="3"/>
  <c r="R285" i="3"/>
  <c r="Q285" i="3"/>
  <c r="P285" i="3"/>
  <c r="O285" i="3"/>
  <c r="N285" i="3"/>
  <c r="M285" i="3"/>
  <c r="L285" i="3"/>
  <c r="K285" i="3"/>
  <c r="T284" i="3"/>
  <c r="S284" i="3"/>
  <c r="R284" i="3"/>
  <c r="Q284" i="3"/>
  <c r="P284" i="3"/>
  <c r="O284" i="3"/>
  <c r="N284" i="3"/>
  <c r="M284" i="3"/>
  <c r="L284" i="3"/>
  <c r="K284" i="3"/>
  <c r="T283" i="3"/>
  <c r="S283" i="3"/>
  <c r="R283" i="3"/>
  <c r="Q283" i="3"/>
  <c r="P283" i="3"/>
  <c r="O283" i="3"/>
  <c r="N283" i="3"/>
  <c r="M283" i="3"/>
  <c r="L283" i="3"/>
  <c r="K283" i="3"/>
  <c r="T282" i="3"/>
  <c r="S282" i="3"/>
  <c r="R282" i="3"/>
  <c r="Q282" i="3"/>
  <c r="P282" i="3"/>
  <c r="O282" i="3"/>
  <c r="N282" i="3"/>
  <c r="M282" i="3"/>
  <c r="L282" i="3"/>
  <c r="K282" i="3"/>
  <c r="T281" i="3"/>
  <c r="S281" i="3"/>
  <c r="R281" i="3"/>
  <c r="Q281" i="3"/>
  <c r="P281" i="3"/>
  <c r="O281" i="3"/>
  <c r="N281" i="3"/>
  <c r="M281" i="3"/>
  <c r="L281" i="3"/>
  <c r="K281" i="3"/>
  <c r="T280" i="3"/>
  <c r="S280" i="3"/>
  <c r="R280" i="3"/>
  <c r="Q280" i="3"/>
  <c r="P280" i="3"/>
  <c r="O280" i="3"/>
  <c r="N280" i="3"/>
  <c r="M280" i="3"/>
  <c r="L280" i="3"/>
  <c r="K280" i="3"/>
  <c r="T279" i="3"/>
  <c r="S279" i="3"/>
  <c r="R279" i="3"/>
  <c r="Q279" i="3"/>
  <c r="P279" i="3"/>
  <c r="O279" i="3"/>
  <c r="N279" i="3"/>
  <c r="M279" i="3"/>
  <c r="L279" i="3"/>
  <c r="K279" i="3"/>
  <c r="T278" i="3"/>
  <c r="S278" i="3"/>
  <c r="R278" i="3"/>
  <c r="Q278" i="3"/>
  <c r="P278" i="3"/>
  <c r="O278" i="3"/>
  <c r="N278" i="3"/>
  <c r="M278" i="3"/>
  <c r="L278" i="3"/>
  <c r="K278" i="3"/>
  <c r="T277" i="3"/>
  <c r="S277" i="3"/>
  <c r="R277" i="3"/>
  <c r="Q277" i="3"/>
  <c r="P277" i="3"/>
  <c r="O277" i="3"/>
  <c r="N277" i="3"/>
  <c r="M277" i="3"/>
  <c r="L277" i="3"/>
  <c r="K277" i="3"/>
  <c r="T276" i="3"/>
  <c r="S276" i="3"/>
  <c r="R276" i="3"/>
  <c r="Q276" i="3"/>
  <c r="P276" i="3"/>
  <c r="O276" i="3"/>
  <c r="N276" i="3"/>
  <c r="M276" i="3"/>
  <c r="L276" i="3"/>
  <c r="K276" i="3"/>
  <c r="T275" i="3"/>
  <c r="S275" i="3"/>
  <c r="R275" i="3"/>
  <c r="Q275" i="3"/>
  <c r="P275" i="3"/>
  <c r="O275" i="3"/>
  <c r="N275" i="3"/>
  <c r="M275" i="3"/>
  <c r="L275" i="3"/>
  <c r="K275" i="3"/>
  <c r="T274" i="3"/>
  <c r="S274" i="3"/>
  <c r="R274" i="3"/>
  <c r="Q274" i="3"/>
  <c r="P274" i="3"/>
  <c r="O274" i="3"/>
  <c r="N274" i="3"/>
  <c r="M274" i="3"/>
  <c r="L274" i="3"/>
  <c r="K274" i="3"/>
  <c r="T273" i="3"/>
  <c r="S273" i="3"/>
  <c r="R273" i="3"/>
  <c r="Q273" i="3"/>
  <c r="P273" i="3"/>
  <c r="O273" i="3"/>
  <c r="N273" i="3"/>
  <c r="M273" i="3"/>
  <c r="L273" i="3"/>
  <c r="K273" i="3"/>
  <c r="T272" i="3"/>
  <c r="S272" i="3"/>
  <c r="R272" i="3"/>
  <c r="Q272" i="3"/>
  <c r="P272" i="3"/>
  <c r="O272" i="3"/>
  <c r="N272" i="3"/>
  <c r="M272" i="3"/>
  <c r="L272" i="3"/>
  <c r="K272" i="3"/>
  <c r="T271" i="3"/>
  <c r="S271" i="3"/>
  <c r="R271" i="3"/>
  <c r="Q271" i="3"/>
  <c r="P271" i="3"/>
  <c r="O271" i="3"/>
  <c r="N271" i="3"/>
  <c r="M271" i="3"/>
  <c r="L271" i="3"/>
  <c r="K271" i="3"/>
  <c r="T270" i="3"/>
  <c r="S270" i="3"/>
  <c r="R270" i="3"/>
  <c r="Q270" i="3"/>
  <c r="P270" i="3"/>
  <c r="O270" i="3"/>
  <c r="N270" i="3"/>
  <c r="M270" i="3"/>
  <c r="L270" i="3"/>
  <c r="K270" i="3"/>
  <c r="T269" i="3"/>
  <c r="S269" i="3"/>
  <c r="R269" i="3"/>
  <c r="Q269" i="3"/>
  <c r="P269" i="3"/>
  <c r="O269" i="3"/>
  <c r="N269" i="3"/>
  <c r="M269" i="3"/>
  <c r="L269" i="3"/>
  <c r="K269" i="3"/>
  <c r="T268" i="3"/>
  <c r="S268" i="3"/>
  <c r="R268" i="3"/>
  <c r="Q268" i="3"/>
  <c r="P268" i="3"/>
  <c r="O268" i="3"/>
  <c r="N268" i="3"/>
  <c r="M268" i="3"/>
  <c r="L268" i="3"/>
  <c r="K268" i="3"/>
  <c r="T267" i="3"/>
  <c r="S267" i="3"/>
  <c r="R267" i="3"/>
  <c r="Q267" i="3"/>
  <c r="P267" i="3"/>
  <c r="O267" i="3"/>
  <c r="N267" i="3"/>
  <c r="M267" i="3"/>
  <c r="L267" i="3"/>
  <c r="K267" i="3"/>
  <c r="T266" i="3"/>
  <c r="S266" i="3"/>
  <c r="R266" i="3"/>
  <c r="Q266" i="3"/>
  <c r="P266" i="3"/>
  <c r="O266" i="3"/>
  <c r="N266" i="3"/>
  <c r="M266" i="3"/>
  <c r="L266" i="3"/>
  <c r="K266" i="3"/>
  <c r="T265" i="3"/>
  <c r="S265" i="3"/>
  <c r="R265" i="3"/>
  <c r="Q265" i="3"/>
  <c r="P265" i="3"/>
  <c r="O265" i="3"/>
  <c r="N265" i="3"/>
  <c r="M265" i="3"/>
  <c r="L265" i="3"/>
  <c r="K265" i="3"/>
  <c r="T264" i="3"/>
  <c r="S264" i="3"/>
  <c r="R264" i="3"/>
  <c r="Q264" i="3"/>
  <c r="P264" i="3"/>
  <c r="O264" i="3"/>
  <c r="N264" i="3"/>
  <c r="M264" i="3"/>
  <c r="L264" i="3"/>
  <c r="K264" i="3"/>
  <c r="T263" i="3"/>
  <c r="S263" i="3"/>
  <c r="R263" i="3"/>
  <c r="Q263" i="3"/>
  <c r="P263" i="3"/>
  <c r="O263" i="3"/>
  <c r="N263" i="3"/>
  <c r="M263" i="3"/>
  <c r="L263" i="3"/>
  <c r="K263" i="3"/>
  <c r="T262" i="3"/>
  <c r="S262" i="3"/>
  <c r="R262" i="3"/>
  <c r="Q262" i="3"/>
  <c r="P262" i="3"/>
  <c r="O262" i="3"/>
  <c r="N262" i="3"/>
  <c r="M262" i="3"/>
  <c r="L262" i="3"/>
  <c r="K262" i="3"/>
  <c r="T261" i="3"/>
  <c r="S261" i="3"/>
  <c r="R261" i="3"/>
  <c r="Q261" i="3"/>
  <c r="P261" i="3"/>
  <c r="O261" i="3"/>
  <c r="N261" i="3"/>
  <c r="M261" i="3"/>
  <c r="L261" i="3"/>
  <c r="K261" i="3"/>
  <c r="T260" i="3"/>
  <c r="S260" i="3"/>
  <c r="R260" i="3"/>
  <c r="Q260" i="3"/>
  <c r="P260" i="3"/>
  <c r="O260" i="3"/>
  <c r="N260" i="3"/>
  <c r="M260" i="3"/>
  <c r="L260" i="3"/>
  <c r="K260" i="3"/>
  <c r="T259" i="3"/>
  <c r="S259" i="3"/>
  <c r="R259" i="3"/>
  <c r="Q259" i="3"/>
  <c r="P259" i="3"/>
  <c r="O259" i="3"/>
  <c r="N259" i="3"/>
  <c r="M259" i="3"/>
  <c r="L259" i="3"/>
  <c r="K259" i="3"/>
  <c r="T258" i="3"/>
  <c r="S258" i="3"/>
  <c r="R258" i="3"/>
  <c r="Q258" i="3"/>
  <c r="P258" i="3"/>
  <c r="O258" i="3"/>
  <c r="N258" i="3"/>
  <c r="M258" i="3"/>
  <c r="L258" i="3"/>
  <c r="K258" i="3"/>
  <c r="T257" i="3"/>
  <c r="S257" i="3"/>
  <c r="R257" i="3"/>
  <c r="Q257" i="3"/>
  <c r="P257" i="3"/>
  <c r="O257" i="3"/>
  <c r="N257" i="3"/>
  <c r="M257" i="3"/>
  <c r="L257" i="3"/>
  <c r="K257" i="3"/>
  <c r="T256" i="3"/>
  <c r="S256" i="3"/>
  <c r="R256" i="3"/>
  <c r="Q256" i="3"/>
  <c r="P256" i="3"/>
  <c r="O256" i="3"/>
  <c r="N256" i="3"/>
  <c r="M256" i="3"/>
  <c r="L256" i="3"/>
  <c r="K256" i="3"/>
  <c r="T255" i="3"/>
  <c r="S255" i="3"/>
  <c r="R255" i="3"/>
  <c r="Q255" i="3"/>
  <c r="P255" i="3"/>
  <c r="O255" i="3"/>
  <c r="N255" i="3"/>
  <c r="M255" i="3"/>
  <c r="L255" i="3"/>
  <c r="K255" i="3"/>
  <c r="T254" i="3"/>
  <c r="S254" i="3"/>
  <c r="R254" i="3"/>
  <c r="Q254" i="3"/>
  <c r="P254" i="3"/>
  <c r="O254" i="3"/>
  <c r="N254" i="3"/>
  <c r="M254" i="3"/>
  <c r="L254" i="3"/>
  <c r="K254" i="3"/>
  <c r="T253" i="3"/>
  <c r="S253" i="3"/>
  <c r="R253" i="3"/>
  <c r="Q253" i="3"/>
  <c r="P253" i="3"/>
  <c r="O253" i="3"/>
  <c r="N253" i="3"/>
  <c r="M253" i="3"/>
  <c r="L253" i="3"/>
  <c r="K253" i="3"/>
  <c r="T252" i="3"/>
  <c r="S252" i="3"/>
  <c r="R252" i="3"/>
  <c r="Q252" i="3"/>
  <c r="P252" i="3"/>
  <c r="O252" i="3"/>
  <c r="N252" i="3"/>
  <c r="M252" i="3"/>
  <c r="L252" i="3"/>
  <c r="K252" i="3"/>
  <c r="T251" i="3"/>
  <c r="S251" i="3"/>
  <c r="R251" i="3"/>
  <c r="Q251" i="3"/>
  <c r="P251" i="3"/>
  <c r="O251" i="3"/>
  <c r="N251" i="3"/>
  <c r="M251" i="3"/>
  <c r="L251" i="3"/>
  <c r="K251" i="3"/>
  <c r="T250" i="3"/>
  <c r="S250" i="3"/>
  <c r="R250" i="3"/>
  <c r="Q250" i="3"/>
  <c r="P250" i="3"/>
  <c r="O250" i="3"/>
  <c r="N250" i="3"/>
  <c r="M250" i="3"/>
  <c r="L250" i="3"/>
  <c r="K250" i="3"/>
  <c r="T249" i="3"/>
  <c r="S249" i="3"/>
  <c r="R249" i="3"/>
  <c r="Q249" i="3"/>
  <c r="P249" i="3"/>
  <c r="O249" i="3"/>
  <c r="N249" i="3"/>
  <c r="M249" i="3"/>
  <c r="L249" i="3"/>
  <c r="K249" i="3"/>
  <c r="T248" i="3"/>
  <c r="S248" i="3"/>
  <c r="R248" i="3"/>
  <c r="Q248" i="3"/>
  <c r="P248" i="3"/>
  <c r="O248" i="3"/>
  <c r="N248" i="3"/>
  <c r="M248" i="3"/>
  <c r="L248" i="3"/>
  <c r="K248" i="3"/>
  <c r="T247" i="3"/>
  <c r="S247" i="3"/>
  <c r="R247" i="3"/>
  <c r="Q247" i="3"/>
  <c r="P247" i="3"/>
  <c r="O247" i="3"/>
  <c r="N247" i="3"/>
  <c r="M247" i="3"/>
  <c r="L247" i="3"/>
  <c r="K247" i="3"/>
  <c r="T246" i="3"/>
  <c r="S246" i="3"/>
  <c r="R246" i="3"/>
  <c r="Q246" i="3"/>
  <c r="P246" i="3"/>
  <c r="O246" i="3"/>
  <c r="N246" i="3"/>
  <c r="M246" i="3"/>
  <c r="L246" i="3"/>
  <c r="K246" i="3"/>
  <c r="T245" i="3"/>
  <c r="S245" i="3"/>
  <c r="R245" i="3"/>
  <c r="Q245" i="3"/>
  <c r="P245" i="3"/>
  <c r="O245" i="3"/>
  <c r="N245" i="3"/>
  <c r="M245" i="3"/>
  <c r="L245" i="3"/>
  <c r="K245" i="3"/>
  <c r="T244" i="3"/>
  <c r="S244" i="3"/>
  <c r="R244" i="3"/>
  <c r="Q244" i="3"/>
  <c r="P244" i="3"/>
  <c r="O244" i="3"/>
  <c r="N244" i="3"/>
  <c r="M244" i="3"/>
  <c r="L244" i="3"/>
  <c r="K244" i="3"/>
  <c r="T243" i="3"/>
  <c r="S243" i="3"/>
  <c r="R243" i="3"/>
  <c r="Q243" i="3"/>
  <c r="P243" i="3"/>
  <c r="O243" i="3"/>
  <c r="N243" i="3"/>
  <c r="M243" i="3"/>
  <c r="L243" i="3"/>
  <c r="K243" i="3"/>
  <c r="T242" i="3"/>
  <c r="S242" i="3"/>
  <c r="R242" i="3"/>
  <c r="Q242" i="3"/>
  <c r="P242" i="3"/>
  <c r="O242" i="3"/>
  <c r="N242" i="3"/>
  <c r="M242" i="3"/>
  <c r="L242" i="3"/>
  <c r="K242" i="3"/>
  <c r="T241" i="3"/>
  <c r="S241" i="3"/>
  <c r="R241" i="3"/>
  <c r="Q241" i="3"/>
  <c r="P241" i="3"/>
  <c r="O241" i="3"/>
  <c r="N241" i="3"/>
  <c r="M241" i="3"/>
  <c r="L241" i="3"/>
  <c r="K241" i="3"/>
  <c r="T240" i="3"/>
  <c r="S240" i="3"/>
  <c r="R240" i="3"/>
  <c r="Q240" i="3"/>
  <c r="P240" i="3"/>
  <c r="O240" i="3"/>
  <c r="N240" i="3"/>
  <c r="M240" i="3"/>
  <c r="L240" i="3"/>
  <c r="K240" i="3"/>
  <c r="T239" i="3"/>
  <c r="S239" i="3"/>
  <c r="R239" i="3"/>
  <c r="Q239" i="3"/>
  <c r="P239" i="3"/>
  <c r="O239" i="3"/>
  <c r="N239" i="3"/>
  <c r="M239" i="3"/>
  <c r="L239" i="3"/>
  <c r="K239" i="3"/>
  <c r="T238" i="3"/>
  <c r="S238" i="3"/>
  <c r="R238" i="3"/>
  <c r="Q238" i="3"/>
  <c r="P238" i="3"/>
  <c r="O238" i="3"/>
  <c r="N238" i="3"/>
  <c r="M238" i="3"/>
  <c r="L238" i="3"/>
  <c r="K238" i="3"/>
  <c r="T237" i="3"/>
  <c r="S237" i="3"/>
  <c r="R237" i="3"/>
  <c r="Q237" i="3"/>
  <c r="P237" i="3"/>
  <c r="O237" i="3"/>
  <c r="N237" i="3"/>
  <c r="M237" i="3"/>
  <c r="L237" i="3"/>
  <c r="K237" i="3"/>
  <c r="T236" i="3"/>
  <c r="S236" i="3"/>
  <c r="R236" i="3"/>
  <c r="Q236" i="3"/>
  <c r="P236" i="3"/>
  <c r="O236" i="3"/>
  <c r="N236" i="3"/>
  <c r="M236" i="3"/>
  <c r="L236" i="3"/>
  <c r="K236" i="3"/>
  <c r="T235" i="3"/>
  <c r="S235" i="3"/>
  <c r="R235" i="3"/>
  <c r="Q235" i="3"/>
  <c r="P235" i="3"/>
  <c r="O235" i="3"/>
  <c r="N235" i="3"/>
  <c r="M235" i="3"/>
  <c r="L235" i="3"/>
  <c r="K235" i="3"/>
  <c r="T234" i="3"/>
  <c r="S234" i="3"/>
  <c r="R234" i="3"/>
  <c r="Q234" i="3"/>
  <c r="P234" i="3"/>
  <c r="O234" i="3"/>
  <c r="N234" i="3"/>
  <c r="M234" i="3"/>
  <c r="L234" i="3"/>
  <c r="K234" i="3"/>
  <c r="T233" i="3"/>
  <c r="S233" i="3"/>
  <c r="R233" i="3"/>
  <c r="Q233" i="3"/>
  <c r="P233" i="3"/>
  <c r="O233" i="3"/>
  <c r="N233" i="3"/>
  <c r="M233" i="3"/>
  <c r="L233" i="3"/>
  <c r="K233" i="3"/>
  <c r="T232" i="3"/>
  <c r="S232" i="3"/>
  <c r="R232" i="3"/>
  <c r="Q232" i="3"/>
  <c r="P232" i="3"/>
  <c r="O232" i="3"/>
  <c r="N232" i="3"/>
  <c r="M232" i="3"/>
  <c r="L232" i="3"/>
  <c r="K232" i="3"/>
  <c r="T231" i="3"/>
  <c r="S231" i="3"/>
  <c r="R231" i="3"/>
  <c r="Q231" i="3"/>
  <c r="P231" i="3"/>
  <c r="O231" i="3"/>
  <c r="N231" i="3"/>
  <c r="M231" i="3"/>
  <c r="L231" i="3"/>
  <c r="K231" i="3"/>
  <c r="T230" i="3"/>
  <c r="S230" i="3"/>
  <c r="R230" i="3"/>
  <c r="Q230" i="3"/>
  <c r="P230" i="3"/>
  <c r="O230" i="3"/>
  <c r="N230" i="3"/>
  <c r="M230" i="3"/>
  <c r="L230" i="3"/>
  <c r="K230" i="3"/>
  <c r="T229" i="3"/>
  <c r="S229" i="3"/>
  <c r="R229" i="3"/>
  <c r="Q229" i="3"/>
  <c r="P229" i="3"/>
  <c r="O229" i="3"/>
  <c r="N229" i="3"/>
  <c r="M229" i="3"/>
  <c r="L229" i="3"/>
  <c r="K229" i="3"/>
  <c r="T228" i="3"/>
  <c r="S228" i="3"/>
  <c r="R228" i="3"/>
  <c r="Q228" i="3"/>
  <c r="P228" i="3"/>
  <c r="O228" i="3"/>
  <c r="N228" i="3"/>
  <c r="M228" i="3"/>
  <c r="L228" i="3"/>
  <c r="K228" i="3"/>
  <c r="T227" i="3"/>
  <c r="S227" i="3"/>
  <c r="R227" i="3"/>
  <c r="Q227" i="3"/>
  <c r="P227" i="3"/>
  <c r="O227" i="3"/>
  <c r="N227" i="3"/>
  <c r="M227" i="3"/>
  <c r="L227" i="3"/>
  <c r="K227" i="3"/>
  <c r="T226" i="3"/>
  <c r="S226" i="3"/>
  <c r="R226" i="3"/>
  <c r="Q226" i="3"/>
  <c r="P226" i="3"/>
  <c r="O226" i="3"/>
  <c r="N226" i="3"/>
  <c r="M226" i="3"/>
  <c r="L226" i="3"/>
  <c r="K226" i="3"/>
  <c r="T225" i="3"/>
  <c r="S225" i="3"/>
  <c r="R225" i="3"/>
  <c r="Q225" i="3"/>
  <c r="P225" i="3"/>
  <c r="O225" i="3"/>
  <c r="N225" i="3"/>
  <c r="M225" i="3"/>
  <c r="L225" i="3"/>
  <c r="K225" i="3"/>
  <c r="T224" i="3"/>
  <c r="S224" i="3"/>
  <c r="R224" i="3"/>
  <c r="Q224" i="3"/>
  <c r="P224" i="3"/>
  <c r="O224" i="3"/>
  <c r="N224" i="3"/>
  <c r="M224" i="3"/>
  <c r="L224" i="3"/>
  <c r="K224" i="3"/>
  <c r="T223" i="3"/>
  <c r="S223" i="3"/>
  <c r="R223" i="3"/>
  <c r="Q223" i="3"/>
  <c r="P223" i="3"/>
  <c r="O223" i="3"/>
  <c r="N223" i="3"/>
  <c r="M223" i="3"/>
  <c r="L223" i="3"/>
  <c r="K223" i="3"/>
  <c r="T222" i="3"/>
  <c r="S222" i="3"/>
  <c r="R222" i="3"/>
  <c r="Q222" i="3"/>
  <c r="P222" i="3"/>
  <c r="O222" i="3"/>
  <c r="N222" i="3"/>
  <c r="M222" i="3"/>
  <c r="L222" i="3"/>
  <c r="K222" i="3"/>
  <c r="T221" i="3"/>
  <c r="S221" i="3"/>
  <c r="R221" i="3"/>
  <c r="Q221" i="3"/>
  <c r="P221" i="3"/>
  <c r="O221" i="3"/>
  <c r="N221" i="3"/>
  <c r="M221" i="3"/>
  <c r="L221" i="3"/>
  <c r="K221" i="3"/>
  <c r="T220" i="3"/>
  <c r="S220" i="3"/>
  <c r="R220" i="3"/>
  <c r="Q220" i="3"/>
  <c r="P220" i="3"/>
  <c r="O220" i="3"/>
  <c r="N220" i="3"/>
  <c r="M220" i="3"/>
  <c r="L220" i="3"/>
  <c r="K220" i="3"/>
  <c r="T219" i="3"/>
  <c r="S219" i="3"/>
  <c r="R219" i="3"/>
  <c r="Q219" i="3"/>
  <c r="P219" i="3"/>
  <c r="O219" i="3"/>
  <c r="N219" i="3"/>
  <c r="M219" i="3"/>
  <c r="L219" i="3"/>
  <c r="K219" i="3"/>
  <c r="T218" i="3"/>
  <c r="S218" i="3"/>
  <c r="R218" i="3"/>
  <c r="Q218" i="3"/>
  <c r="P218" i="3"/>
  <c r="O218" i="3"/>
  <c r="N218" i="3"/>
  <c r="M218" i="3"/>
  <c r="L218" i="3"/>
  <c r="K218" i="3"/>
  <c r="T217" i="3"/>
  <c r="S217" i="3"/>
  <c r="R217" i="3"/>
  <c r="Q217" i="3"/>
  <c r="P217" i="3"/>
  <c r="O217" i="3"/>
  <c r="N217" i="3"/>
  <c r="M217" i="3"/>
  <c r="L217" i="3"/>
  <c r="K217" i="3"/>
  <c r="T216" i="3"/>
  <c r="S216" i="3"/>
  <c r="R216" i="3"/>
  <c r="Q216" i="3"/>
  <c r="P216" i="3"/>
  <c r="O216" i="3"/>
  <c r="N216" i="3"/>
  <c r="M216" i="3"/>
  <c r="L216" i="3"/>
  <c r="K216" i="3"/>
  <c r="T215" i="3"/>
  <c r="S215" i="3"/>
  <c r="R215" i="3"/>
  <c r="Q215" i="3"/>
  <c r="P215" i="3"/>
  <c r="O215" i="3"/>
  <c r="N215" i="3"/>
  <c r="M215" i="3"/>
  <c r="L215" i="3"/>
  <c r="K215" i="3"/>
  <c r="T214" i="3"/>
  <c r="S214" i="3"/>
  <c r="R214" i="3"/>
  <c r="Q214" i="3"/>
  <c r="P214" i="3"/>
  <c r="O214" i="3"/>
  <c r="N214" i="3"/>
  <c r="M214" i="3"/>
  <c r="L214" i="3"/>
  <c r="K214" i="3"/>
  <c r="T213" i="3"/>
  <c r="S213" i="3"/>
  <c r="R213" i="3"/>
  <c r="Q213" i="3"/>
  <c r="P213" i="3"/>
  <c r="O213" i="3"/>
  <c r="N213" i="3"/>
  <c r="M213" i="3"/>
  <c r="L213" i="3"/>
  <c r="K213" i="3"/>
  <c r="T212" i="3"/>
  <c r="S212" i="3"/>
  <c r="R212" i="3"/>
  <c r="Q212" i="3"/>
  <c r="P212" i="3"/>
  <c r="O212" i="3"/>
  <c r="N212" i="3"/>
  <c r="M212" i="3"/>
  <c r="L212" i="3"/>
  <c r="K212" i="3"/>
  <c r="T211" i="3"/>
  <c r="S211" i="3"/>
  <c r="R211" i="3"/>
  <c r="Q211" i="3"/>
  <c r="P211" i="3"/>
  <c r="O211" i="3"/>
  <c r="N211" i="3"/>
  <c r="M211" i="3"/>
  <c r="L211" i="3"/>
  <c r="K211" i="3"/>
  <c r="T210" i="3"/>
  <c r="S210" i="3"/>
  <c r="R210" i="3"/>
  <c r="Q210" i="3"/>
  <c r="P210" i="3"/>
  <c r="O210" i="3"/>
  <c r="N210" i="3"/>
  <c r="M210" i="3"/>
  <c r="L210" i="3"/>
  <c r="K210" i="3"/>
  <c r="T209" i="3"/>
  <c r="S209" i="3"/>
  <c r="R209" i="3"/>
  <c r="Q209" i="3"/>
  <c r="P209" i="3"/>
  <c r="O209" i="3"/>
  <c r="N209" i="3"/>
  <c r="M209" i="3"/>
  <c r="L209" i="3"/>
  <c r="K209" i="3"/>
  <c r="T208" i="3"/>
  <c r="S208" i="3"/>
  <c r="R208" i="3"/>
  <c r="Q208" i="3"/>
  <c r="P208" i="3"/>
  <c r="O208" i="3"/>
  <c r="N208" i="3"/>
  <c r="M208" i="3"/>
  <c r="L208" i="3"/>
  <c r="K208" i="3"/>
  <c r="T207" i="3"/>
  <c r="S207" i="3"/>
  <c r="R207" i="3"/>
  <c r="Q207" i="3"/>
  <c r="P207" i="3"/>
  <c r="O207" i="3"/>
  <c r="N207" i="3"/>
  <c r="M207" i="3"/>
  <c r="L207" i="3"/>
  <c r="K207" i="3"/>
  <c r="T206" i="3"/>
  <c r="S206" i="3"/>
  <c r="R206" i="3"/>
  <c r="Q206" i="3"/>
  <c r="P206" i="3"/>
  <c r="O206" i="3"/>
  <c r="N206" i="3"/>
  <c r="M206" i="3"/>
  <c r="L206" i="3"/>
  <c r="K206" i="3"/>
  <c r="T205" i="3"/>
  <c r="S205" i="3"/>
  <c r="R205" i="3"/>
  <c r="Q205" i="3"/>
  <c r="P205" i="3"/>
  <c r="O205" i="3"/>
  <c r="N205" i="3"/>
  <c r="M205" i="3"/>
  <c r="L205" i="3"/>
  <c r="K205" i="3"/>
  <c r="T204" i="3"/>
  <c r="S204" i="3"/>
  <c r="R204" i="3"/>
  <c r="Q204" i="3"/>
  <c r="P204" i="3"/>
  <c r="O204" i="3"/>
  <c r="N204" i="3"/>
  <c r="M204" i="3"/>
  <c r="L204" i="3"/>
  <c r="K204" i="3"/>
  <c r="T203" i="3"/>
  <c r="S203" i="3"/>
  <c r="R203" i="3"/>
  <c r="Q203" i="3"/>
  <c r="P203" i="3"/>
  <c r="O203" i="3"/>
  <c r="N203" i="3"/>
  <c r="M203" i="3"/>
  <c r="L203" i="3"/>
  <c r="K203" i="3"/>
  <c r="T202" i="3"/>
  <c r="S202" i="3"/>
  <c r="R202" i="3"/>
  <c r="Q202" i="3"/>
  <c r="P202" i="3"/>
  <c r="O202" i="3"/>
  <c r="N202" i="3"/>
  <c r="M202" i="3"/>
  <c r="L202" i="3"/>
  <c r="K202" i="3"/>
  <c r="T201" i="3"/>
  <c r="S201" i="3"/>
  <c r="R201" i="3"/>
  <c r="Q201" i="3"/>
  <c r="P201" i="3"/>
  <c r="O201" i="3"/>
  <c r="N201" i="3"/>
  <c r="M201" i="3"/>
  <c r="L201" i="3"/>
  <c r="K201" i="3"/>
  <c r="T200" i="3"/>
  <c r="S200" i="3"/>
  <c r="R200" i="3"/>
  <c r="Q200" i="3"/>
  <c r="P200" i="3"/>
  <c r="O200" i="3"/>
  <c r="N200" i="3"/>
  <c r="M200" i="3"/>
  <c r="L200" i="3"/>
  <c r="K200" i="3"/>
  <c r="T199" i="3"/>
  <c r="S199" i="3"/>
  <c r="R199" i="3"/>
  <c r="Q199" i="3"/>
  <c r="P199" i="3"/>
  <c r="O199" i="3"/>
  <c r="N199" i="3"/>
  <c r="M199" i="3"/>
  <c r="L199" i="3"/>
  <c r="K199" i="3"/>
  <c r="T198" i="3"/>
  <c r="S198" i="3"/>
  <c r="R198" i="3"/>
  <c r="Q198" i="3"/>
  <c r="P198" i="3"/>
  <c r="O198" i="3"/>
  <c r="N198" i="3"/>
  <c r="M198" i="3"/>
  <c r="L198" i="3"/>
  <c r="K198" i="3"/>
  <c r="T197" i="3"/>
  <c r="S197" i="3"/>
  <c r="R197" i="3"/>
  <c r="Q197" i="3"/>
  <c r="P197" i="3"/>
  <c r="O197" i="3"/>
  <c r="N197" i="3"/>
  <c r="M197" i="3"/>
  <c r="L197" i="3"/>
  <c r="K197" i="3"/>
  <c r="T196" i="3"/>
  <c r="S196" i="3"/>
  <c r="R196" i="3"/>
  <c r="Q196" i="3"/>
  <c r="P196" i="3"/>
  <c r="O196" i="3"/>
  <c r="N196" i="3"/>
  <c r="M196" i="3"/>
  <c r="L196" i="3"/>
  <c r="K196" i="3"/>
  <c r="T195" i="3"/>
  <c r="S195" i="3"/>
  <c r="R195" i="3"/>
  <c r="Q195" i="3"/>
  <c r="P195" i="3"/>
  <c r="O195" i="3"/>
  <c r="N195" i="3"/>
  <c r="M195" i="3"/>
  <c r="L195" i="3"/>
  <c r="K195" i="3"/>
  <c r="T194" i="3"/>
  <c r="S194" i="3"/>
  <c r="R194" i="3"/>
  <c r="Q194" i="3"/>
  <c r="P194" i="3"/>
  <c r="O194" i="3"/>
  <c r="N194" i="3"/>
  <c r="M194" i="3"/>
  <c r="L194" i="3"/>
  <c r="K194" i="3"/>
  <c r="T193" i="3"/>
  <c r="S193" i="3"/>
  <c r="R193" i="3"/>
  <c r="Q193" i="3"/>
  <c r="P193" i="3"/>
  <c r="O193" i="3"/>
  <c r="N193" i="3"/>
  <c r="M193" i="3"/>
  <c r="L193" i="3"/>
  <c r="K193" i="3"/>
  <c r="T192" i="3"/>
  <c r="S192" i="3"/>
  <c r="R192" i="3"/>
  <c r="Q192" i="3"/>
  <c r="P192" i="3"/>
  <c r="O192" i="3"/>
  <c r="N192" i="3"/>
  <c r="M192" i="3"/>
  <c r="L192" i="3"/>
  <c r="K192" i="3"/>
  <c r="T191" i="3"/>
  <c r="S191" i="3"/>
  <c r="R191" i="3"/>
  <c r="Q191" i="3"/>
  <c r="P191" i="3"/>
  <c r="O191" i="3"/>
  <c r="N191" i="3"/>
  <c r="M191" i="3"/>
  <c r="L191" i="3"/>
  <c r="K191" i="3"/>
  <c r="T190" i="3"/>
  <c r="S190" i="3"/>
  <c r="R190" i="3"/>
  <c r="Q190" i="3"/>
  <c r="P190" i="3"/>
  <c r="O190" i="3"/>
  <c r="N190" i="3"/>
  <c r="M190" i="3"/>
  <c r="L190" i="3"/>
  <c r="K190" i="3"/>
  <c r="T189" i="3"/>
  <c r="S189" i="3"/>
  <c r="R189" i="3"/>
  <c r="Q189" i="3"/>
  <c r="P189" i="3"/>
  <c r="O189" i="3"/>
  <c r="N189" i="3"/>
  <c r="M189" i="3"/>
  <c r="L189" i="3"/>
  <c r="K189" i="3"/>
  <c r="T188" i="3"/>
  <c r="S188" i="3"/>
  <c r="R188" i="3"/>
  <c r="Q188" i="3"/>
  <c r="P188" i="3"/>
  <c r="O188" i="3"/>
  <c r="N188" i="3"/>
  <c r="M188" i="3"/>
  <c r="L188" i="3"/>
  <c r="K188" i="3"/>
  <c r="T187" i="3"/>
  <c r="S187" i="3"/>
  <c r="R187" i="3"/>
  <c r="Q187" i="3"/>
  <c r="P187" i="3"/>
  <c r="O187" i="3"/>
  <c r="N187" i="3"/>
  <c r="M187" i="3"/>
  <c r="L187" i="3"/>
  <c r="K187" i="3"/>
  <c r="T186" i="3"/>
  <c r="S186" i="3"/>
  <c r="R186" i="3"/>
  <c r="Q186" i="3"/>
  <c r="P186" i="3"/>
  <c r="O186" i="3"/>
  <c r="N186" i="3"/>
  <c r="M186" i="3"/>
  <c r="L186" i="3"/>
  <c r="K186" i="3"/>
  <c r="T185" i="3"/>
  <c r="S185" i="3"/>
  <c r="R185" i="3"/>
  <c r="Q185" i="3"/>
  <c r="P185" i="3"/>
  <c r="O185" i="3"/>
  <c r="N185" i="3"/>
  <c r="M185" i="3"/>
  <c r="L185" i="3"/>
  <c r="K185" i="3"/>
  <c r="T184" i="3"/>
  <c r="S184" i="3"/>
  <c r="R184" i="3"/>
  <c r="Q184" i="3"/>
  <c r="P184" i="3"/>
  <c r="O184" i="3"/>
  <c r="N184" i="3"/>
  <c r="M184" i="3"/>
  <c r="L184" i="3"/>
  <c r="K184" i="3"/>
  <c r="T183" i="3"/>
  <c r="S183" i="3"/>
  <c r="R183" i="3"/>
  <c r="Q183" i="3"/>
  <c r="P183" i="3"/>
  <c r="O183" i="3"/>
  <c r="N183" i="3"/>
  <c r="M183" i="3"/>
  <c r="L183" i="3"/>
  <c r="K183" i="3"/>
  <c r="T182" i="3"/>
  <c r="S182" i="3"/>
  <c r="R182" i="3"/>
  <c r="Q182" i="3"/>
  <c r="P182" i="3"/>
  <c r="O182" i="3"/>
  <c r="N182" i="3"/>
  <c r="M182" i="3"/>
  <c r="L182" i="3"/>
  <c r="K182" i="3"/>
  <c r="T181" i="3"/>
  <c r="S181" i="3"/>
  <c r="R181" i="3"/>
  <c r="Q181" i="3"/>
  <c r="P181" i="3"/>
  <c r="O181" i="3"/>
  <c r="N181" i="3"/>
  <c r="M181" i="3"/>
  <c r="L181" i="3"/>
  <c r="K181" i="3"/>
  <c r="T180" i="3"/>
  <c r="S180" i="3"/>
  <c r="R180" i="3"/>
  <c r="Q180" i="3"/>
  <c r="P180" i="3"/>
  <c r="O180" i="3"/>
  <c r="N180" i="3"/>
  <c r="M180" i="3"/>
  <c r="L180" i="3"/>
  <c r="K180" i="3"/>
  <c r="T179" i="3"/>
  <c r="S179" i="3"/>
  <c r="R179" i="3"/>
  <c r="Q179" i="3"/>
  <c r="P179" i="3"/>
  <c r="O179" i="3"/>
  <c r="N179" i="3"/>
  <c r="M179" i="3"/>
  <c r="L179" i="3"/>
  <c r="K179" i="3"/>
  <c r="T178" i="3"/>
  <c r="S178" i="3"/>
  <c r="R178" i="3"/>
  <c r="Q178" i="3"/>
  <c r="P178" i="3"/>
  <c r="O178" i="3"/>
  <c r="N178" i="3"/>
  <c r="M178" i="3"/>
  <c r="L178" i="3"/>
  <c r="K178" i="3"/>
  <c r="T177" i="3"/>
  <c r="S177" i="3"/>
  <c r="R177" i="3"/>
  <c r="Q177" i="3"/>
  <c r="P177" i="3"/>
  <c r="O177" i="3"/>
  <c r="N177" i="3"/>
  <c r="M177" i="3"/>
  <c r="L177" i="3"/>
  <c r="K177" i="3"/>
  <c r="T176" i="3"/>
  <c r="S176" i="3"/>
  <c r="R176" i="3"/>
  <c r="Q176" i="3"/>
  <c r="P176" i="3"/>
  <c r="O176" i="3"/>
  <c r="N176" i="3"/>
  <c r="M176" i="3"/>
  <c r="L176" i="3"/>
  <c r="K176" i="3"/>
  <c r="T175" i="3"/>
  <c r="S175" i="3"/>
  <c r="R175" i="3"/>
  <c r="Q175" i="3"/>
  <c r="P175" i="3"/>
  <c r="O175" i="3"/>
  <c r="N175" i="3"/>
  <c r="M175" i="3"/>
  <c r="L175" i="3"/>
  <c r="K175" i="3"/>
  <c r="T174" i="3"/>
  <c r="S174" i="3"/>
  <c r="R174" i="3"/>
  <c r="Q174" i="3"/>
  <c r="P174" i="3"/>
  <c r="O174" i="3"/>
  <c r="N174" i="3"/>
  <c r="M174" i="3"/>
  <c r="L174" i="3"/>
  <c r="K174" i="3"/>
  <c r="T173" i="3"/>
  <c r="S173" i="3"/>
  <c r="R173" i="3"/>
  <c r="Q173" i="3"/>
  <c r="P173" i="3"/>
  <c r="O173" i="3"/>
  <c r="N173" i="3"/>
  <c r="M173" i="3"/>
  <c r="L173" i="3"/>
  <c r="K173" i="3"/>
  <c r="T172" i="3"/>
  <c r="S172" i="3"/>
  <c r="R172" i="3"/>
  <c r="Q172" i="3"/>
  <c r="P172" i="3"/>
  <c r="O172" i="3"/>
  <c r="N172" i="3"/>
  <c r="M172" i="3"/>
  <c r="L172" i="3"/>
  <c r="K172" i="3"/>
  <c r="T171" i="3"/>
  <c r="S171" i="3"/>
  <c r="R171" i="3"/>
  <c r="Q171" i="3"/>
  <c r="P171" i="3"/>
  <c r="O171" i="3"/>
  <c r="N171" i="3"/>
  <c r="M171" i="3"/>
  <c r="L171" i="3"/>
  <c r="K171" i="3"/>
  <c r="T170" i="3"/>
  <c r="S170" i="3"/>
  <c r="R170" i="3"/>
  <c r="Q170" i="3"/>
  <c r="P170" i="3"/>
  <c r="O170" i="3"/>
  <c r="N170" i="3"/>
  <c r="M170" i="3"/>
  <c r="L170" i="3"/>
  <c r="K170" i="3"/>
  <c r="T169" i="3"/>
  <c r="S169" i="3"/>
  <c r="R169" i="3"/>
  <c r="Q169" i="3"/>
  <c r="P169" i="3"/>
  <c r="O169" i="3"/>
  <c r="N169" i="3"/>
  <c r="M169" i="3"/>
  <c r="L169" i="3"/>
  <c r="K169" i="3"/>
  <c r="T168" i="3"/>
  <c r="S168" i="3"/>
  <c r="R168" i="3"/>
  <c r="Q168" i="3"/>
  <c r="P168" i="3"/>
  <c r="O168" i="3"/>
  <c r="N168" i="3"/>
  <c r="M168" i="3"/>
  <c r="L168" i="3"/>
  <c r="K168" i="3"/>
  <c r="T167" i="3"/>
  <c r="S167" i="3"/>
  <c r="R167" i="3"/>
  <c r="Q167" i="3"/>
  <c r="P167" i="3"/>
  <c r="O167" i="3"/>
  <c r="N167" i="3"/>
  <c r="M167" i="3"/>
  <c r="L167" i="3"/>
  <c r="K167" i="3"/>
  <c r="T166" i="3"/>
  <c r="S166" i="3"/>
  <c r="R166" i="3"/>
  <c r="Q166" i="3"/>
  <c r="P166" i="3"/>
  <c r="O166" i="3"/>
  <c r="N166" i="3"/>
  <c r="M166" i="3"/>
  <c r="L166" i="3"/>
  <c r="K166" i="3"/>
  <c r="T165" i="3"/>
  <c r="S165" i="3"/>
  <c r="R165" i="3"/>
  <c r="Q165" i="3"/>
  <c r="P165" i="3"/>
  <c r="O165" i="3"/>
  <c r="N165" i="3"/>
  <c r="M165" i="3"/>
  <c r="L165" i="3"/>
  <c r="K165" i="3"/>
  <c r="T164" i="3"/>
  <c r="S164" i="3"/>
  <c r="R164" i="3"/>
  <c r="Q164" i="3"/>
  <c r="P164" i="3"/>
  <c r="O164" i="3"/>
  <c r="N164" i="3"/>
  <c r="M164" i="3"/>
  <c r="L164" i="3"/>
  <c r="K164" i="3"/>
  <c r="T163" i="3"/>
  <c r="S163" i="3"/>
  <c r="R163" i="3"/>
  <c r="Q163" i="3"/>
  <c r="P163" i="3"/>
  <c r="O163" i="3"/>
  <c r="N163" i="3"/>
  <c r="M163" i="3"/>
  <c r="L163" i="3"/>
  <c r="K163" i="3"/>
  <c r="T162" i="3"/>
  <c r="S162" i="3"/>
  <c r="R162" i="3"/>
  <c r="Q162" i="3"/>
  <c r="P162" i="3"/>
  <c r="O162" i="3"/>
  <c r="N162" i="3"/>
  <c r="M162" i="3"/>
  <c r="L162" i="3"/>
  <c r="K162" i="3"/>
  <c r="T161" i="3"/>
  <c r="S161" i="3"/>
  <c r="R161" i="3"/>
  <c r="Q161" i="3"/>
  <c r="P161" i="3"/>
  <c r="O161" i="3"/>
  <c r="N161" i="3"/>
  <c r="M161" i="3"/>
  <c r="L161" i="3"/>
  <c r="K161" i="3"/>
  <c r="T160" i="3"/>
  <c r="S160" i="3"/>
  <c r="R160" i="3"/>
  <c r="Q160" i="3"/>
  <c r="P160" i="3"/>
  <c r="O160" i="3"/>
  <c r="N160" i="3"/>
  <c r="M160" i="3"/>
  <c r="L160" i="3"/>
  <c r="K160" i="3"/>
  <c r="T159" i="3"/>
  <c r="S159" i="3"/>
  <c r="R159" i="3"/>
  <c r="Q159" i="3"/>
  <c r="P159" i="3"/>
  <c r="O159" i="3"/>
  <c r="N159" i="3"/>
  <c r="M159" i="3"/>
  <c r="L159" i="3"/>
  <c r="K159" i="3"/>
  <c r="T158" i="3"/>
  <c r="S158" i="3"/>
  <c r="R158" i="3"/>
  <c r="Q158" i="3"/>
  <c r="P158" i="3"/>
  <c r="O158" i="3"/>
  <c r="N158" i="3"/>
  <c r="M158" i="3"/>
  <c r="L158" i="3"/>
  <c r="K158" i="3"/>
  <c r="T157" i="3"/>
  <c r="S157" i="3"/>
  <c r="R157" i="3"/>
  <c r="Q157" i="3"/>
  <c r="P157" i="3"/>
  <c r="O157" i="3"/>
  <c r="N157" i="3"/>
  <c r="M157" i="3"/>
  <c r="L157" i="3"/>
  <c r="K157" i="3"/>
  <c r="T156" i="3"/>
  <c r="S156" i="3"/>
  <c r="R156" i="3"/>
  <c r="Q156" i="3"/>
  <c r="P156" i="3"/>
  <c r="O156" i="3"/>
  <c r="N156" i="3"/>
  <c r="M156" i="3"/>
  <c r="L156" i="3"/>
  <c r="K156" i="3"/>
  <c r="T155" i="3"/>
  <c r="S155" i="3"/>
  <c r="R155" i="3"/>
  <c r="Q155" i="3"/>
  <c r="P155" i="3"/>
  <c r="O155" i="3"/>
  <c r="N155" i="3"/>
  <c r="M155" i="3"/>
  <c r="L155" i="3"/>
  <c r="K155" i="3"/>
  <c r="T154" i="3"/>
  <c r="S154" i="3"/>
  <c r="R154" i="3"/>
  <c r="Q154" i="3"/>
  <c r="P154" i="3"/>
  <c r="O154" i="3"/>
  <c r="N154" i="3"/>
  <c r="M154" i="3"/>
  <c r="L154" i="3"/>
  <c r="K154" i="3"/>
  <c r="T153" i="3"/>
  <c r="S153" i="3"/>
  <c r="R153" i="3"/>
  <c r="Q153" i="3"/>
  <c r="P153" i="3"/>
  <c r="O153" i="3"/>
  <c r="N153" i="3"/>
  <c r="M153" i="3"/>
  <c r="L153" i="3"/>
  <c r="K153" i="3"/>
  <c r="T152" i="3"/>
  <c r="S152" i="3"/>
  <c r="R152" i="3"/>
  <c r="Q152" i="3"/>
  <c r="P152" i="3"/>
  <c r="O152" i="3"/>
  <c r="N152" i="3"/>
  <c r="M152" i="3"/>
  <c r="L152" i="3"/>
  <c r="K152" i="3"/>
  <c r="T151" i="3"/>
  <c r="S151" i="3"/>
  <c r="R151" i="3"/>
  <c r="Q151" i="3"/>
  <c r="P151" i="3"/>
  <c r="O151" i="3"/>
  <c r="N151" i="3"/>
  <c r="M151" i="3"/>
  <c r="L151" i="3"/>
  <c r="K151" i="3"/>
  <c r="T150" i="3"/>
  <c r="S150" i="3"/>
  <c r="R150" i="3"/>
  <c r="Q150" i="3"/>
  <c r="P150" i="3"/>
  <c r="O150" i="3"/>
  <c r="N150" i="3"/>
  <c r="M150" i="3"/>
  <c r="L150" i="3"/>
  <c r="K150" i="3"/>
  <c r="T149" i="3"/>
  <c r="S149" i="3"/>
  <c r="R149" i="3"/>
  <c r="Q149" i="3"/>
  <c r="P149" i="3"/>
  <c r="O149" i="3"/>
  <c r="N149" i="3"/>
  <c r="M149" i="3"/>
  <c r="L149" i="3"/>
  <c r="K149" i="3"/>
  <c r="T148" i="3"/>
  <c r="S148" i="3"/>
  <c r="R148" i="3"/>
  <c r="Q148" i="3"/>
  <c r="P148" i="3"/>
  <c r="O148" i="3"/>
  <c r="N148" i="3"/>
  <c r="M148" i="3"/>
  <c r="L148" i="3"/>
  <c r="K148" i="3"/>
  <c r="T147" i="3"/>
  <c r="S147" i="3"/>
  <c r="R147" i="3"/>
  <c r="Q147" i="3"/>
  <c r="P147" i="3"/>
  <c r="O147" i="3"/>
  <c r="N147" i="3"/>
  <c r="M147" i="3"/>
  <c r="L147" i="3"/>
  <c r="K147" i="3"/>
  <c r="T146" i="3"/>
  <c r="S146" i="3"/>
  <c r="R146" i="3"/>
  <c r="Q146" i="3"/>
  <c r="P146" i="3"/>
  <c r="O146" i="3"/>
  <c r="N146" i="3"/>
  <c r="M146" i="3"/>
  <c r="L146" i="3"/>
  <c r="K146" i="3"/>
  <c r="T145" i="3"/>
  <c r="S145" i="3"/>
  <c r="R145" i="3"/>
  <c r="Q145" i="3"/>
  <c r="P145" i="3"/>
  <c r="O145" i="3"/>
  <c r="N145" i="3"/>
  <c r="M145" i="3"/>
  <c r="L145" i="3"/>
  <c r="K145" i="3"/>
  <c r="T144" i="3"/>
  <c r="S144" i="3"/>
  <c r="R144" i="3"/>
  <c r="Q144" i="3"/>
  <c r="P144" i="3"/>
  <c r="O144" i="3"/>
  <c r="N144" i="3"/>
  <c r="M144" i="3"/>
  <c r="L144" i="3"/>
  <c r="K144" i="3"/>
  <c r="T143" i="3"/>
  <c r="S143" i="3"/>
  <c r="R143" i="3"/>
  <c r="Q143" i="3"/>
  <c r="P143" i="3"/>
  <c r="O143" i="3"/>
  <c r="N143" i="3"/>
  <c r="M143" i="3"/>
  <c r="L143" i="3"/>
  <c r="K143" i="3"/>
  <c r="T142" i="3"/>
  <c r="S142" i="3"/>
  <c r="R142" i="3"/>
  <c r="Q142" i="3"/>
  <c r="P142" i="3"/>
  <c r="O142" i="3"/>
  <c r="N142" i="3"/>
  <c r="M142" i="3"/>
  <c r="L142" i="3"/>
  <c r="K142" i="3"/>
  <c r="T141" i="3"/>
  <c r="S141" i="3"/>
  <c r="R141" i="3"/>
  <c r="Q141" i="3"/>
  <c r="P141" i="3"/>
  <c r="O141" i="3"/>
  <c r="N141" i="3"/>
  <c r="M141" i="3"/>
  <c r="L141" i="3"/>
  <c r="K141" i="3"/>
  <c r="T140" i="3"/>
  <c r="S140" i="3"/>
  <c r="R140" i="3"/>
  <c r="Q140" i="3"/>
  <c r="P140" i="3"/>
  <c r="O140" i="3"/>
  <c r="N140" i="3"/>
  <c r="M140" i="3"/>
  <c r="L140" i="3"/>
  <c r="K140" i="3"/>
  <c r="T139" i="3"/>
  <c r="S139" i="3"/>
  <c r="R139" i="3"/>
  <c r="Q139" i="3"/>
  <c r="P139" i="3"/>
  <c r="O139" i="3"/>
  <c r="N139" i="3"/>
  <c r="M139" i="3"/>
  <c r="L139" i="3"/>
  <c r="K139" i="3"/>
  <c r="T138" i="3"/>
  <c r="S138" i="3"/>
  <c r="R138" i="3"/>
  <c r="Q138" i="3"/>
  <c r="P138" i="3"/>
  <c r="O138" i="3"/>
  <c r="N138" i="3"/>
  <c r="M138" i="3"/>
  <c r="L138" i="3"/>
  <c r="K138" i="3"/>
  <c r="T137" i="3"/>
  <c r="S137" i="3"/>
  <c r="R137" i="3"/>
  <c r="Q137" i="3"/>
  <c r="P137" i="3"/>
  <c r="O137" i="3"/>
  <c r="N137" i="3"/>
  <c r="M137" i="3"/>
  <c r="L137" i="3"/>
  <c r="K137" i="3"/>
  <c r="T136" i="3"/>
  <c r="S136" i="3"/>
  <c r="R136" i="3"/>
  <c r="Q136" i="3"/>
  <c r="P136" i="3"/>
  <c r="O136" i="3"/>
  <c r="N136" i="3"/>
  <c r="M136" i="3"/>
  <c r="L136" i="3"/>
  <c r="K136" i="3"/>
  <c r="T135" i="3"/>
  <c r="S135" i="3"/>
  <c r="R135" i="3"/>
  <c r="Q135" i="3"/>
  <c r="P135" i="3"/>
  <c r="O135" i="3"/>
  <c r="N135" i="3"/>
  <c r="M135" i="3"/>
  <c r="L135" i="3"/>
  <c r="K135" i="3"/>
  <c r="T134" i="3"/>
  <c r="S134" i="3"/>
  <c r="R134" i="3"/>
  <c r="Q134" i="3"/>
  <c r="P134" i="3"/>
  <c r="O134" i="3"/>
  <c r="N134" i="3"/>
  <c r="M134" i="3"/>
  <c r="L134" i="3"/>
  <c r="K134" i="3"/>
  <c r="T133" i="3"/>
  <c r="S133" i="3"/>
  <c r="R133" i="3"/>
  <c r="Q133" i="3"/>
  <c r="P133" i="3"/>
  <c r="O133" i="3"/>
  <c r="N133" i="3"/>
  <c r="M133" i="3"/>
  <c r="L133" i="3"/>
  <c r="K133" i="3"/>
  <c r="T132" i="3"/>
  <c r="S132" i="3"/>
  <c r="R132" i="3"/>
  <c r="Q132" i="3"/>
  <c r="P132" i="3"/>
  <c r="O132" i="3"/>
  <c r="N132" i="3"/>
  <c r="M132" i="3"/>
  <c r="L132" i="3"/>
  <c r="K132" i="3"/>
  <c r="T131" i="3"/>
  <c r="S131" i="3"/>
  <c r="R131" i="3"/>
  <c r="Q131" i="3"/>
  <c r="P131" i="3"/>
  <c r="O131" i="3"/>
  <c r="N131" i="3"/>
  <c r="M131" i="3"/>
  <c r="L131" i="3"/>
  <c r="K131" i="3"/>
  <c r="T130" i="3"/>
  <c r="S130" i="3"/>
  <c r="R130" i="3"/>
  <c r="Q130" i="3"/>
  <c r="P130" i="3"/>
  <c r="O130" i="3"/>
  <c r="N130" i="3"/>
  <c r="M130" i="3"/>
  <c r="L130" i="3"/>
  <c r="K130" i="3"/>
  <c r="T129" i="3"/>
  <c r="S129" i="3"/>
  <c r="R129" i="3"/>
  <c r="Q129" i="3"/>
  <c r="P129" i="3"/>
  <c r="O129" i="3"/>
  <c r="N129" i="3"/>
  <c r="M129" i="3"/>
  <c r="L129" i="3"/>
  <c r="K129" i="3"/>
  <c r="T128" i="3"/>
  <c r="S128" i="3"/>
  <c r="R128" i="3"/>
  <c r="Q128" i="3"/>
  <c r="P128" i="3"/>
  <c r="O128" i="3"/>
  <c r="N128" i="3"/>
  <c r="M128" i="3"/>
  <c r="L128" i="3"/>
  <c r="K128" i="3"/>
  <c r="T127" i="3"/>
  <c r="S127" i="3"/>
  <c r="R127" i="3"/>
  <c r="Q127" i="3"/>
  <c r="P127" i="3"/>
  <c r="O127" i="3"/>
  <c r="N127" i="3"/>
  <c r="M127" i="3"/>
  <c r="L127" i="3"/>
  <c r="K127" i="3"/>
  <c r="T126" i="3"/>
  <c r="S126" i="3"/>
  <c r="R126" i="3"/>
  <c r="Q126" i="3"/>
  <c r="P126" i="3"/>
  <c r="O126" i="3"/>
  <c r="N126" i="3"/>
  <c r="M126" i="3"/>
  <c r="L126" i="3"/>
  <c r="K126" i="3"/>
  <c r="T125" i="3"/>
  <c r="S125" i="3"/>
  <c r="R125" i="3"/>
  <c r="Q125" i="3"/>
  <c r="P125" i="3"/>
  <c r="O125" i="3"/>
  <c r="N125" i="3"/>
  <c r="M125" i="3"/>
  <c r="L125" i="3"/>
  <c r="K125" i="3"/>
  <c r="T124" i="3"/>
  <c r="S124" i="3"/>
  <c r="R124" i="3"/>
  <c r="Q124" i="3"/>
  <c r="P124" i="3"/>
  <c r="O124" i="3"/>
  <c r="N124" i="3"/>
  <c r="M124" i="3"/>
  <c r="L124" i="3"/>
  <c r="K124" i="3"/>
  <c r="T123" i="3"/>
  <c r="S123" i="3"/>
  <c r="R123" i="3"/>
  <c r="Q123" i="3"/>
  <c r="P123" i="3"/>
  <c r="O123" i="3"/>
  <c r="N123" i="3"/>
  <c r="M123" i="3"/>
  <c r="L123" i="3"/>
  <c r="K123" i="3"/>
  <c r="T122" i="3"/>
  <c r="S122" i="3"/>
  <c r="R122" i="3"/>
  <c r="Q122" i="3"/>
  <c r="P122" i="3"/>
  <c r="O122" i="3"/>
  <c r="N122" i="3"/>
  <c r="M122" i="3"/>
  <c r="L122" i="3"/>
  <c r="K122" i="3"/>
  <c r="T121" i="3"/>
  <c r="S121" i="3"/>
  <c r="R121" i="3"/>
  <c r="Q121" i="3"/>
  <c r="P121" i="3"/>
  <c r="O121" i="3"/>
  <c r="N121" i="3"/>
  <c r="M121" i="3"/>
  <c r="L121" i="3"/>
  <c r="K121" i="3"/>
  <c r="T120" i="3"/>
  <c r="S120" i="3"/>
  <c r="R120" i="3"/>
  <c r="Q120" i="3"/>
  <c r="P120" i="3"/>
  <c r="O120" i="3"/>
  <c r="N120" i="3"/>
  <c r="M120" i="3"/>
  <c r="L120" i="3"/>
  <c r="K120" i="3"/>
  <c r="T119" i="3"/>
  <c r="S119" i="3"/>
  <c r="R119" i="3"/>
  <c r="Q119" i="3"/>
  <c r="P119" i="3"/>
  <c r="O119" i="3"/>
  <c r="N119" i="3"/>
  <c r="M119" i="3"/>
  <c r="L119" i="3"/>
  <c r="K119" i="3"/>
  <c r="T118" i="3"/>
  <c r="S118" i="3"/>
  <c r="R118" i="3"/>
  <c r="Q118" i="3"/>
  <c r="P118" i="3"/>
  <c r="O118" i="3"/>
  <c r="N118" i="3"/>
  <c r="M118" i="3"/>
  <c r="L118" i="3"/>
  <c r="K118" i="3"/>
  <c r="T117" i="3"/>
  <c r="S117" i="3"/>
  <c r="R117" i="3"/>
  <c r="Q117" i="3"/>
  <c r="P117" i="3"/>
  <c r="O117" i="3"/>
  <c r="N117" i="3"/>
  <c r="M117" i="3"/>
  <c r="L117" i="3"/>
  <c r="K117" i="3"/>
  <c r="T116" i="3"/>
  <c r="S116" i="3"/>
  <c r="R116" i="3"/>
  <c r="Q116" i="3"/>
  <c r="P116" i="3"/>
  <c r="O116" i="3"/>
  <c r="N116" i="3"/>
  <c r="M116" i="3"/>
  <c r="L116" i="3"/>
  <c r="K116" i="3"/>
  <c r="T115" i="3"/>
  <c r="S115" i="3"/>
  <c r="R115" i="3"/>
  <c r="Q115" i="3"/>
  <c r="P115" i="3"/>
  <c r="O115" i="3"/>
  <c r="N115" i="3"/>
  <c r="M115" i="3"/>
  <c r="L115" i="3"/>
  <c r="K115" i="3"/>
  <c r="T114" i="3"/>
  <c r="S114" i="3"/>
  <c r="R114" i="3"/>
  <c r="Q114" i="3"/>
  <c r="P114" i="3"/>
  <c r="O114" i="3"/>
  <c r="N114" i="3"/>
  <c r="M114" i="3"/>
  <c r="L114" i="3"/>
  <c r="K114" i="3"/>
  <c r="T113" i="3"/>
  <c r="S113" i="3"/>
  <c r="R113" i="3"/>
  <c r="Q113" i="3"/>
  <c r="P113" i="3"/>
  <c r="O113" i="3"/>
  <c r="N113" i="3"/>
  <c r="M113" i="3"/>
  <c r="L113" i="3"/>
  <c r="K113" i="3"/>
  <c r="T112" i="3"/>
  <c r="S112" i="3"/>
  <c r="R112" i="3"/>
  <c r="Q112" i="3"/>
  <c r="P112" i="3"/>
  <c r="O112" i="3"/>
  <c r="N112" i="3"/>
  <c r="M112" i="3"/>
  <c r="L112" i="3"/>
  <c r="K112" i="3"/>
  <c r="T111" i="3"/>
  <c r="S111" i="3"/>
  <c r="R111" i="3"/>
  <c r="Q111" i="3"/>
  <c r="P111" i="3"/>
  <c r="O111" i="3"/>
  <c r="N111" i="3"/>
  <c r="M111" i="3"/>
  <c r="L111" i="3"/>
  <c r="K111" i="3"/>
  <c r="T110" i="3"/>
  <c r="S110" i="3"/>
  <c r="R110" i="3"/>
  <c r="Q110" i="3"/>
  <c r="P110" i="3"/>
  <c r="O110" i="3"/>
  <c r="N110" i="3"/>
  <c r="M110" i="3"/>
  <c r="L110" i="3"/>
  <c r="K110" i="3"/>
  <c r="T109" i="3"/>
  <c r="S109" i="3"/>
  <c r="R109" i="3"/>
  <c r="Q109" i="3"/>
  <c r="P109" i="3"/>
  <c r="O109" i="3"/>
  <c r="N109" i="3"/>
  <c r="M109" i="3"/>
  <c r="L109" i="3"/>
  <c r="K109" i="3"/>
  <c r="T108" i="3"/>
  <c r="S108" i="3"/>
  <c r="R108" i="3"/>
  <c r="Q108" i="3"/>
  <c r="P108" i="3"/>
  <c r="O108" i="3"/>
  <c r="N108" i="3"/>
  <c r="M108" i="3"/>
  <c r="L108" i="3"/>
  <c r="K108" i="3"/>
  <c r="T107" i="3"/>
  <c r="S107" i="3"/>
  <c r="R107" i="3"/>
  <c r="Q107" i="3"/>
  <c r="P107" i="3"/>
  <c r="O107" i="3"/>
  <c r="N107" i="3"/>
  <c r="M107" i="3"/>
  <c r="L107" i="3"/>
  <c r="K107" i="3"/>
  <c r="T106" i="3"/>
  <c r="S106" i="3"/>
  <c r="R106" i="3"/>
  <c r="Q106" i="3"/>
  <c r="P106" i="3"/>
  <c r="O106" i="3"/>
  <c r="N106" i="3"/>
  <c r="M106" i="3"/>
  <c r="L106" i="3"/>
  <c r="K106" i="3"/>
  <c r="T105" i="3"/>
  <c r="S105" i="3"/>
  <c r="R105" i="3"/>
  <c r="Q105" i="3"/>
  <c r="P105" i="3"/>
  <c r="O105" i="3"/>
  <c r="N105" i="3"/>
  <c r="M105" i="3"/>
  <c r="L105" i="3"/>
  <c r="K105" i="3"/>
  <c r="T104" i="3"/>
  <c r="S104" i="3"/>
  <c r="R104" i="3"/>
  <c r="Q104" i="3"/>
  <c r="P104" i="3"/>
  <c r="O104" i="3"/>
  <c r="N104" i="3"/>
  <c r="M104" i="3"/>
  <c r="L104" i="3"/>
  <c r="K104" i="3"/>
  <c r="T103" i="3"/>
  <c r="S103" i="3"/>
  <c r="R103" i="3"/>
  <c r="Q103" i="3"/>
  <c r="P103" i="3"/>
  <c r="O103" i="3"/>
  <c r="N103" i="3"/>
  <c r="M103" i="3"/>
  <c r="L103" i="3"/>
  <c r="K103" i="3"/>
  <c r="T102" i="3"/>
  <c r="S102" i="3"/>
  <c r="R102" i="3"/>
  <c r="Q102" i="3"/>
  <c r="P102" i="3"/>
  <c r="O102" i="3"/>
  <c r="N102" i="3"/>
  <c r="M102" i="3"/>
  <c r="L102" i="3"/>
  <c r="K102" i="3"/>
  <c r="T101" i="3"/>
  <c r="S101" i="3"/>
  <c r="R101" i="3"/>
  <c r="Q101" i="3"/>
  <c r="P101" i="3"/>
  <c r="O101" i="3"/>
  <c r="N101" i="3"/>
  <c r="M101" i="3"/>
  <c r="L101" i="3"/>
  <c r="K101" i="3"/>
  <c r="T100" i="3"/>
  <c r="S100" i="3"/>
  <c r="R100" i="3"/>
  <c r="Q100" i="3"/>
  <c r="P100" i="3"/>
  <c r="O100" i="3"/>
  <c r="N100" i="3"/>
  <c r="M100" i="3"/>
  <c r="L100" i="3"/>
  <c r="K100" i="3"/>
  <c r="T99" i="3"/>
  <c r="S99" i="3"/>
  <c r="R99" i="3"/>
  <c r="Q99" i="3"/>
  <c r="P99" i="3"/>
  <c r="O99" i="3"/>
  <c r="N99" i="3"/>
  <c r="M99" i="3"/>
  <c r="L99" i="3"/>
  <c r="K99" i="3"/>
  <c r="T98" i="3"/>
  <c r="S98" i="3"/>
  <c r="R98" i="3"/>
  <c r="Q98" i="3"/>
  <c r="P98" i="3"/>
  <c r="O98" i="3"/>
  <c r="N98" i="3"/>
  <c r="M98" i="3"/>
  <c r="L98" i="3"/>
  <c r="K98" i="3"/>
  <c r="T97" i="3"/>
  <c r="S97" i="3"/>
  <c r="R97" i="3"/>
  <c r="Q97" i="3"/>
  <c r="P97" i="3"/>
  <c r="O97" i="3"/>
  <c r="N97" i="3"/>
  <c r="M97" i="3"/>
  <c r="L97" i="3"/>
  <c r="K97" i="3"/>
  <c r="T96" i="3"/>
  <c r="S96" i="3"/>
  <c r="R96" i="3"/>
  <c r="Q96" i="3"/>
  <c r="P96" i="3"/>
  <c r="O96" i="3"/>
  <c r="N96" i="3"/>
  <c r="M96" i="3"/>
  <c r="L96" i="3"/>
  <c r="K96" i="3"/>
  <c r="T95" i="3"/>
  <c r="S95" i="3"/>
  <c r="R95" i="3"/>
  <c r="Q95" i="3"/>
  <c r="P95" i="3"/>
  <c r="O95" i="3"/>
  <c r="N95" i="3"/>
  <c r="M95" i="3"/>
  <c r="L95" i="3"/>
  <c r="K95" i="3"/>
  <c r="T94" i="3"/>
  <c r="S94" i="3"/>
  <c r="R94" i="3"/>
  <c r="Q94" i="3"/>
  <c r="P94" i="3"/>
  <c r="O94" i="3"/>
  <c r="N94" i="3"/>
  <c r="M94" i="3"/>
  <c r="L94" i="3"/>
  <c r="K94" i="3"/>
  <c r="T93" i="3"/>
  <c r="S93" i="3"/>
  <c r="R93" i="3"/>
  <c r="Q93" i="3"/>
  <c r="P93" i="3"/>
  <c r="O93" i="3"/>
  <c r="N93" i="3"/>
  <c r="M93" i="3"/>
  <c r="L93" i="3"/>
  <c r="K93" i="3"/>
  <c r="T92" i="3"/>
  <c r="S92" i="3"/>
  <c r="R92" i="3"/>
  <c r="Q92" i="3"/>
  <c r="P92" i="3"/>
  <c r="O92" i="3"/>
  <c r="N92" i="3"/>
  <c r="M92" i="3"/>
  <c r="L92" i="3"/>
  <c r="K92" i="3"/>
  <c r="T91" i="3"/>
  <c r="S91" i="3"/>
  <c r="R91" i="3"/>
  <c r="Q91" i="3"/>
  <c r="P91" i="3"/>
  <c r="O91" i="3"/>
  <c r="N91" i="3"/>
  <c r="M91" i="3"/>
  <c r="L91" i="3"/>
  <c r="K91" i="3"/>
  <c r="T90" i="3"/>
  <c r="S90" i="3"/>
  <c r="R90" i="3"/>
  <c r="Q90" i="3"/>
  <c r="P90" i="3"/>
  <c r="O90" i="3"/>
  <c r="N90" i="3"/>
  <c r="M90" i="3"/>
  <c r="L90" i="3"/>
  <c r="K90" i="3"/>
  <c r="T89" i="3"/>
  <c r="S89" i="3"/>
  <c r="R89" i="3"/>
  <c r="Q89" i="3"/>
  <c r="P89" i="3"/>
  <c r="O89" i="3"/>
  <c r="N89" i="3"/>
  <c r="M89" i="3"/>
  <c r="L89" i="3"/>
  <c r="K89" i="3"/>
  <c r="T88" i="3"/>
  <c r="S88" i="3"/>
  <c r="R88" i="3"/>
  <c r="Q88" i="3"/>
  <c r="P88" i="3"/>
  <c r="O88" i="3"/>
  <c r="N88" i="3"/>
  <c r="M88" i="3"/>
  <c r="L88" i="3"/>
  <c r="K88" i="3"/>
  <c r="T87" i="3"/>
  <c r="S87" i="3"/>
  <c r="R87" i="3"/>
  <c r="Q87" i="3"/>
  <c r="P87" i="3"/>
  <c r="O87" i="3"/>
  <c r="N87" i="3"/>
  <c r="M87" i="3"/>
  <c r="L87" i="3"/>
  <c r="K87" i="3"/>
  <c r="T86" i="3"/>
  <c r="S86" i="3"/>
  <c r="R86" i="3"/>
  <c r="Q86" i="3"/>
  <c r="P86" i="3"/>
  <c r="O86" i="3"/>
  <c r="N86" i="3"/>
  <c r="M86" i="3"/>
  <c r="L86" i="3"/>
  <c r="K86" i="3"/>
  <c r="T85" i="3"/>
  <c r="S85" i="3"/>
  <c r="R85" i="3"/>
  <c r="Q85" i="3"/>
  <c r="P85" i="3"/>
  <c r="O85" i="3"/>
  <c r="N85" i="3"/>
  <c r="M85" i="3"/>
  <c r="L85" i="3"/>
  <c r="K85" i="3"/>
  <c r="T84" i="3"/>
  <c r="S84" i="3"/>
  <c r="R84" i="3"/>
  <c r="Q84" i="3"/>
  <c r="P84" i="3"/>
  <c r="O84" i="3"/>
  <c r="N84" i="3"/>
  <c r="M84" i="3"/>
  <c r="L84" i="3"/>
  <c r="K84" i="3"/>
  <c r="T83" i="3"/>
  <c r="S83" i="3"/>
  <c r="R83" i="3"/>
  <c r="Q83" i="3"/>
  <c r="P83" i="3"/>
  <c r="O83" i="3"/>
  <c r="N83" i="3"/>
  <c r="M83" i="3"/>
  <c r="L83" i="3"/>
  <c r="K83" i="3"/>
  <c r="T82" i="3"/>
  <c r="S82" i="3"/>
  <c r="R82" i="3"/>
  <c r="Q82" i="3"/>
  <c r="P82" i="3"/>
  <c r="O82" i="3"/>
  <c r="N82" i="3"/>
  <c r="M82" i="3"/>
  <c r="L82" i="3"/>
  <c r="K82" i="3"/>
  <c r="T81" i="3"/>
  <c r="S81" i="3"/>
  <c r="R81" i="3"/>
  <c r="Q81" i="3"/>
  <c r="P81" i="3"/>
  <c r="O81" i="3"/>
  <c r="N81" i="3"/>
  <c r="M81" i="3"/>
  <c r="L81" i="3"/>
  <c r="K81" i="3"/>
  <c r="T80" i="3"/>
  <c r="S80" i="3"/>
  <c r="R80" i="3"/>
  <c r="Q80" i="3"/>
  <c r="P80" i="3"/>
  <c r="O80" i="3"/>
  <c r="N80" i="3"/>
  <c r="M80" i="3"/>
  <c r="L80" i="3"/>
  <c r="K80" i="3"/>
  <c r="T79" i="3"/>
  <c r="S79" i="3"/>
  <c r="R79" i="3"/>
  <c r="Q79" i="3"/>
  <c r="P79" i="3"/>
  <c r="O79" i="3"/>
  <c r="N79" i="3"/>
  <c r="M79" i="3"/>
  <c r="L79" i="3"/>
  <c r="K79" i="3"/>
  <c r="T78" i="3"/>
  <c r="S78" i="3"/>
  <c r="R78" i="3"/>
  <c r="Q78" i="3"/>
  <c r="P78" i="3"/>
  <c r="O78" i="3"/>
  <c r="N78" i="3"/>
  <c r="M78" i="3"/>
  <c r="L78" i="3"/>
  <c r="K78" i="3"/>
  <c r="T77" i="3"/>
  <c r="S77" i="3"/>
  <c r="R77" i="3"/>
  <c r="Q77" i="3"/>
  <c r="P77" i="3"/>
  <c r="O77" i="3"/>
  <c r="N77" i="3"/>
  <c r="M77" i="3"/>
  <c r="L77" i="3"/>
  <c r="K77" i="3"/>
  <c r="T76" i="3"/>
  <c r="S76" i="3"/>
  <c r="R76" i="3"/>
  <c r="Q76" i="3"/>
  <c r="P76" i="3"/>
  <c r="O76" i="3"/>
  <c r="N76" i="3"/>
  <c r="M76" i="3"/>
  <c r="L76" i="3"/>
  <c r="K76" i="3"/>
  <c r="T75" i="3"/>
  <c r="S75" i="3"/>
  <c r="R75" i="3"/>
  <c r="Q75" i="3"/>
  <c r="P75" i="3"/>
  <c r="O75" i="3"/>
  <c r="N75" i="3"/>
  <c r="M75" i="3"/>
  <c r="L75" i="3"/>
  <c r="K75" i="3"/>
  <c r="T74" i="3"/>
  <c r="S74" i="3"/>
  <c r="R74" i="3"/>
  <c r="Q74" i="3"/>
  <c r="P74" i="3"/>
  <c r="O74" i="3"/>
  <c r="N74" i="3"/>
  <c r="M74" i="3"/>
  <c r="L74" i="3"/>
  <c r="K74" i="3"/>
  <c r="T73" i="3"/>
  <c r="S73" i="3"/>
  <c r="R73" i="3"/>
  <c r="Q73" i="3"/>
  <c r="P73" i="3"/>
  <c r="O73" i="3"/>
  <c r="N73" i="3"/>
  <c r="M73" i="3"/>
  <c r="L73" i="3"/>
  <c r="K73" i="3"/>
  <c r="T72" i="3"/>
  <c r="S72" i="3"/>
  <c r="R72" i="3"/>
  <c r="Q72" i="3"/>
  <c r="P72" i="3"/>
  <c r="O72" i="3"/>
  <c r="N72" i="3"/>
  <c r="M72" i="3"/>
  <c r="L72" i="3"/>
  <c r="K72" i="3"/>
  <c r="T71" i="3"/>
  <c r="S71" i="3"/>
  <c r="R71" i="3"/>
  <c r="Q71" i="3"/>
  <c r="P71" i="3"/>
  <c r="O71" i="3"/>
  <c r="N71" i="3"/>
  <c r="M71" i="3"/>
  <c r="L71" i="3"/>
  <c r="K71" i="3"/>
  <c r="T70" i="3"/>
  <c r="S70" i="3"/>
  <c r="R70" i="3"/>
  <c r="Q70" i="3"/>
  <c r="P70" i="3"/>
  <c r="O70" i="3"/>
  <c r="N70" i="3"/>
  <c r="M70" i="3"/>
  <c r="L70" i="3"/>
  <c r="K70" i="3"/>
  <c r="T69" i="3"/>
  <c r="S69" i="3"/>
  <c r="R69" i="3"/>
  <c r="Q69" i="3"/>
  <c r="P69" i="3"/>
  <c r="O69" i="3"/>
  <c r="N69" i="3"/>
  <c r="M69" i="3"/>
  <c r="L69" i="3"/>
  <c r="K69" i="3"/>
  <c r="T68" i="3"/>
  <c r="S68" i="3"/>
  <c r="R68" i="3"/>
  <c r="Q68" i="3"/>
  <c r="P68" i="3"/>
  <c r="O68" i="3"/>
  <c r="N68" i="3"/>
  <c r="M68" i="3"/>
  <c r="L68" i="3"/>
  <c r="K68" i="3"/>
  <c r="T67" i="3"/>
  <c r="S67" i="3"/>
  <c r="R67" i="3"/>
  <c r="Q67" i="3"/>
  <c r="P67" i="3"/>
  <c r="O67" i="3"/>
  <c r="N67" i="3"/>
  <c r="M67" i="3"/>
  <c r="L67" i="3"/>
  <c r="K67" i="3"/>
  <c r="T66" i="3"/>
  <c r="S66" i="3"/>
  <c r="R66" i="3"/>
  <c r="Q66" i="3"/>
  <c r="P66" i="3"/>
  <c r="O66" i="3"/>
  <c r="N66" i="3"/>
  <c r="M66" i="3"/>
  <c r="L66" i="3"/>
  <c r="K66" i="3"/>
  <c r="T65" i="3"/>
  <c r="S65" i="3"/>
  <c r="R65" i="3"/>
  <c r="Q65" i="3"/>
  <c r="P65" i="3"/>
  <c r="O65" i="3"/>
  <c r="N65" i="3"/>
  <c r="M65" i="3"/>
  <c r="L65" i="3"/>
  <c r="K65" i="3"/>
  <c r="O1000" i="2"/>
  <c r="N1000" i="2"/>
  <c r="M1000" i="2"/>
  <c r="L1000" i="2"/>
  <c r="K1000" i="2"/>
  <c r="J1000" i="2"/>
  <c r="I1000" i="2"/>
  <c r="H1000" i="2"/>
  <c r="G1000" i="2"/>
  <c r="F1000" i="2"/>
  <c r="E1000" i="2"/>
  <c r="D1000" i="2"/>
  <c r="O999" i="2"/>
  <c r="N999" i="2"/>
  <c r="M999" i="2"/>
  <c r="L999" i="2"/>
  <c r="K999" i="2"/>
  <c r="J999" i="2"/>
  <c r="I999" i="2"/>
  <c r="H999" i="2"/>
  <c r="G999" i="2"/>
  <c r="F999" i="2"/>
  <c r="E999" i="2"/>
  <c r="D999" i="2"/>
  <c r="O998" i="2"/>
  <c r="N998" i="2"/>
  <c r="M998" i="2"/>
  <c r="L998" i="2"/>
  <c r="K998" i="2"/>
  <c r="J998" i="2"/>
  <c r="I998" i="2"/>
  <c r="H998" i="2"/>
  <c r="G998" i="2"/>
  <c r="F998" i="2"/>
  <c r="E998" i="2"/>
  <c r="D998" i="2"/>
  <c r="O997" i="2"/>
  <c r="N997" i="2"/>
  <c r="M997" i="2"/>
  <c r="L997" i="2"/>
  <c r="K997" i="2"/>
  <c r="J997" i="2"/>
  <c r="I997" i="2"/>
  <c r="H997" i="2"/>
  <c r="G997" i="2"/>
  <c r="F997" i="2"/>
  <c r="E997" i="2"/>
  <c r="D997" i="2"/>
  <c r="O996" i="2"/>
  <c r="N996" i="2"/>
  <c r="M996" i="2"/>
  <c r="L996" i="2"/>
  <c r="K996" i="2"/>
  <c r="J996" i="2"/>
  <c r="I996" i="2"/>
  <c r="H996" i="2"/>
  <c r="G996" i="2"/>
  <c r="F996" i="2"/>
  <c r="E996" i="2"/>
  <c r="D996" i="2"/>
  <c r="O995" i="2"/>
  <c r="N995" i="2"/>
  <c r="M995" i="2"/>
  <c r="L995" i="2"/>
  <c r="K995" i="2"/>
  <c r="J995" i="2"/>
  <c r="I995" i="2"/>
  <c r="H995" i="2"/>
  <c r="G995" i="2"/>
  <c r="F995" i="2"/>
  <c r="E995" i="2"/>
  <c r="D995" i="2"/>
  <c r="O994" i="2"/>
  <c r="N994" i="2"/>
  <c r="M994" i="2"/>
  <c r="L994" i="2"/>
  <c r="K994" i="2"/>
  <c r="J994" i="2"/>
  <c r="I994" i="2"/>
  <c r="H994" i="2"/>
  <c r="G994" i="2"/>
  <c r="F994" i="2"/>
  <c r="E994" i="2"/>
  <c r="D994" i="2"/>
  <c r="O993" i="2"/>
  <c r="N993" i="2"/>
  <c r="M993" i="2"/>
  <c r="L993" i="2"/>
  <c r="K993" i="2"/>
  <c r="J993" i="2"/>
  <c r="I993" i="2"/>
  <c r="H993" i="2"/>
  <c r="G993" i="2"/>
  <c r="F993" i="2"/>
  <c r="E993" i="2"/>
  <c r="D993" i="2"/>
  <c r="O992" i="2"/>
  <c r="N992" i="2"/>
  <c r="M992" i="2"/>
  <c r="L992" i="2"/>
  <c r="K992" i="2"/>
  <c r="J992" i="2"/>
  <c r="I992" i="2"/>
  <c r="H992" i="2"/>
  <c r="G992" i="2"/>
  <c r="F992" i="2"/>
  <c r="E992" i="2"/>
  <c r="D992" i="2"/>
  <c r="O991" i="2"/>
  <c r="N991" i="2"/>
  <c r="M991" i="2"/>
  <c r="L991" i="2"/>
  <c r="K991" i="2"/>
  <c r="J991" i="2"/>
  <c r="I991" i="2"/>
  <c r="H991" i="2"/>
  <c r="G991" i="2"/>
  <c r="F991" i="2"/>
  <c r="E991" i="2"/>
  <c r="D991" i="2"/>
  <c r="O990" i="2"/>
  <c r="N990" i="2"/>
  <c r="M990" i="2"/>
  <c r="L990" i="2"/>
  <c r="K990" i="2"/>
  <c r="J990" i="2"/>
  <c r="I990" i="2"/>
  <c r="H990" i="2"/>
  <c r="G990" i="2"/>
  <c r="F990" i="2"/>
  <c r="E990" i="2"/>
  <c r="D990" i="2"/>
  <c r="O989" i="2"/>
  <c r="N989" i="2"/>
  <c r="M989" i="2"/>
  <c r="L989" i="2"/>
  <c r="K989" i="2"/>
  <c r="J989" i="2"/>
  <c r="I989" i="2"/>
  <c r="H989" i="2"/>
  <c r="G989" i="2"/>
  <c r="F989" i="2"/>
  <c r="E989" i="2"/>
  <c r="D989" i="2"/>
  <c r="O988" i="2"/>
  <c r="N988" i="2"/>
  <c r="M988" i="2"/>
  <c r="L988" i="2"/>
  <c r="K988" i="2"/>
  <c r="J988" i="2"/>
  <c r="I988" i="2"/>
  <c r="H988" i="2"/>
  <c r="G988" i="2"/>
  <c r="F988" i="2"/>
  <c r="E988" i="2"/>
  <c r="D988" i="2"/>
  <c r="O987" i="2"/>
  <c r="N987" i="2"/>
  <c r="M987" i="2"/>
  <c r="L987" i="2"/>
  <c r="K987" i="2"/>
  <c r="J987" i="2"/>
  <c r="I987" i="2"/>
  <c r="H987" i="2"/>
  <c r="G987" i="2"/>
  <c r="F987" i="2"/>
  <c r="E987" i="2"/>
  <c r="D987" i="2"/>
  <c r="O986" i="2"/>
  <c r="N986" i="2"/>
  <c r="M986" i="2"/>
  <c r="L986" i="2"/>
  <c r="K986" i="2"/>
  <c r="J986" i="2"/>
  <c r="I986" i="2"/>
  <c r="H986" i="2"/>
  <c r="G986" i="2"/>
  <c r="F986" i="2"/>
  <c r="E986" i="2"/>
  <c r="D986" i="2"/>
  <c r="O985" i="2"/>
  <c r="N985" i="2"/>
  <c r="M985" i="2"/>
  <c r="L985" i="2"/>
  <c r="K985" i="2"/>
  <c r="J985" i="2"/>
  <c r="I985" i="2"/>
  <c r="H985" i="2"/>
  <c r="G985" i="2"/>
  <c r="F985" i="2"/>
  <c r="E985" i="2"/>
  <c r="D985" i="2"/>
  <c r="O984" i="2"/>
  <c r="N984" i="2"/>
  <c r="M984" i="2"/>
  <c r="L984" i="2"/>
  <c r="K984" i="2"/>
  <c r="J984" i="2"/>
  <c r="I984" i="2"/>
  <c r="H984" i="2"/>
  <c r="G984" i="2"/>
  <c r="F984" i="2"/>
  <c r="E984" i="2"/>
  <c r="D984" i="2"/>
  <c r="O983" i="2"/>
  <c r="N983" i="2"/>
  <c r="M983" i="2"/>
  <c r="L983" i="2"/>
  <c r="K983" i="2"/>
  <c r="J983" i="2"/>
  <c r="I983" i="2"/>
  <c r="H983" i="2"/>
  <c r="G983" i="2"/>
  <c r="F983" i="2"/>
  <c r="E983" i="2"/>
  <c r="D983" i="2"/>
  <c r="O982" i="2"/>
  <c r="N982" i="2"/>
  <c r="M982" i="2"/>
  <c r="L982" i="2"/>
  <c r="K982" i="2"/>
  <c r="J982" i="2"/>
  <c r="I982" i="2"/>
  <c r="H982" i="2"/>
  <c r="G982" i="2"/>
  <c r="F982" i="2"/>
  <c r="E982" i="2"/>
  <c r="D982" i="2"/>
  <c r="O981" i="2"/>
  <c r="N981" i="2"/>
  <c r="M981" i="2"/>
  <c r="L981" i="2"/>
  <c r="K981" i="2"/>
  <c r="J981" i="2"/>
  <c r="I981" i="2"/>
  <c r="H981" i="2"/>
  <c r="G981" i="2"/>
  <c r="F981" i="2"/>
  <c r="E981" i="2"/>
  <c r="D981" i="2"/>
  <c r="O980" i="2"/>
  <c r="N980" i="2"/>
  <c r="M980" i="2"/>
  <c r="L980" i="2"/>
  <c r="K980" i="2"/>
  <c r="J980" i="2"/>
  <c r="I980" i="2"/>
  <c r="H980" i="2"/>
  <c r="G980" i="2"/>
  <c r="F980" i="2"/>
  <c r="E980" i="2"/>
  <c r="D980" i="2"/>
  <c r="O979" i="2"/>
  <c r="N979" i="2"/>
  <c r="M979" i="2"/>
  <c r="L979" i="2"/>
  <c r="K979" i="2"/>
  <c r="J979" i="2"/>
  <c r="I979" i="2"/>
  <c r="H979" i="2"/>
  <c r="G979" i="2"/>
  <c r="F979" i="2"/>
  <c r="E979" i="2"/>
  <c r="D979" i="2"/>
  <c r="O978" i="2"/>
  <c r="N978" i="2"/>
  <c r="M978" i="2"/>
  <c r="L978" i="2"/>
  <c r="K978" i="2"/>
  <c r="J978" i="2"/>
  <c r="I978" i="2"/>
  <c r="H978" i="2"/>
  <c r="G978" i="2"/>
  <c r="F978" i="2"/>
  <c r="E978" i="2"/>
  <c r="D978" i="2"/>
  <c r="O977" i="2"/>
  <c r="N977" i="2"/>
  <c r="M977" i="2"/>
  <c r="L977" i="2"/>
  <c r="K977" i="2"/>
  <c r="J977" i="2"/>
  <c r="I977" i="2"/>
  <c r="H977" i="2"/>
  <c r="G977" i="2"/>
  <c r="F977" i="2"/>
  <c r="E977" i="2"/>
  <c r="D977" i="2"/>
  <c r="O976" i="2"/>
  <c r="N976" i="2"/>
  <c r="M976" i="2"/>
  <c r="L976" i="2"/>
  <c r="K976" i="2"/>
  <c r="J976" i="2"/>
  <c r="I976" i="2"/>
  <c r="H976" i="2"/>
  <c r="G976" i="2"/>
  <c r="F976" i="2"/>
  <c r="E976" i="2"/>
  <c r="D976" i="2"/>
  <c r="O975" i="2"/>
  <c r="N975" i="2"/>
  <c r="M975" i="2"/>
  <c r="L975" i="2"/>
  <c r="K975" i="2"/>
  <c r="J975" i="2"/>
  <c r="I975" i="2"/>
  <c r="H975" i="2"/>
  <c r="G975" i="2"/>
  <c r="F975" i="2"/>
  <c r="E975" i="2"/>
  <c r="D975" i="2"/>
  <c r="O974" i="2"/>
  <c r="N974" i="2"/>
  <c r="M974" i="2"/>
  <c r="L974" i="2"/>
  <c r="K974" i="2"/>
  <c r="J974" i="2"/>
  <c r="I974" i="2"/>
  <c r="H974" i="2"/>
  <c r="G974" i="2"/>
  <c r="F974" i="2"/>
  <c r="E974" i="2"/>
  <c r="D974" i="2"/>
  <c r="O973" i="2"/>
  <c r="N973" i="2"/>
  <c r="M973" i="2"/>
  <c r="L973" i="2"/>
  <c r="K973" i="2"/>
  <c r="J973" i="2"/>
  <c r="I973" i="2"/>
  <c r="H973" i="2"/>
  <c r="G973" i="2"/>
  <c r="F973" i="2"/>
  <c r="E973" i="2"/>
  <c r="D973" i="2"/>
  <c r="O972" i="2"/>
  <c r="N972" i="2"/>
  <c r="M972" i="2"/>
  <c r="L972" i="2"/>
  <c r="K972" i="2"/>
  <c r="J972" i="2"/>
  <c r="I972" i="2"/>
  <c r="H972" i="2"/>
  <c r="G972" i="2"/>
  <c r="F972" i="2"/>
  <c r="E972" i="2"/>
  <c r="D972" i="2"/>
  <c r="O971" i="2"/>
  <c r="N971" i="2"/>
  <c r="M971" i="2"/>
  <c r="L971" i="2"/>
  <c r="K971" i="2"/>
  <c r="J971" i="2"/>
  <c r="I971" i="2"/>
  <c r="H971" i="2"/>
  <c r="G971" i="2"/>
  <c r="F971" i="2"/>
  <c r="E971" i="2"/>
  <c r="D971" i="2"/>
  <c r="O970" i="2"/>
  <c r="N970" i="2"/>
  <c r="M970" i="2"/>
  <c r="L970" i="2"/>
  <c r="K970" i="2"/>
  <c r="J970" i="2"/>
  <c r="I970" i="2"/>
  <c r="H970" i="2"/>
  <c r="G970" i="2"/>
  <c r="F970" i="2"/>
  <c r="E970" i="2"/>
  <c r="D970" i="2"/>
  <c r="O969" i="2"/>
  <c r="N969" i="2"/>
  <c r="M969" i="2"/>
  <c r="L969" i="2"/>
  <c r="K969" i="2"/>
  <c r="J969" i="2"/>
  <c r="I969" i="2"/>
  <c r="H969" i="2"/>
  <c r="G969" i="2"/>
  <c r="F969" i="2"/>
  <c r="E969" i="2"/>
  <c r="D969" i="2"/>
  <c r="O968" i="2"/>
  <c r="N968" i="2"/>
  <c r="M968" i="2"/>
  <c r="L968" i="2"/>
  <c r="K968" i="2"/>
  <c r="J968" i="2"/>
  <c r="I968" i="2"/>
  <c r="H968" i="2"/>
  <c r="G968" i="2"/>
  <c r="F968" i="2"/>
  <c r="E968" i="2"/>
  <c r="D968" i="2"/>
  <c r="O967" i="2"/>
  <c r="N967" i="2"/>
  <c r="M967" i="2"/>
  <c r="L967" i="2"/>
  <c r="K967" i="2"/>
  <c r="J967" i="2"/>
  <c r="I967" i="2"/>
  <c r="H967" i="2"/>
  <c r="G967" i="2"/>
  <c r="F967" i="2"/>
  <c r="E967" i="2"/>
  <c r="D967" i="2"/>
  <c r="O966" i="2"/>
  <c r="N966" i="2"/>
  <c r="M966" i="2"/>
  <c r="L966" i="2"/>
  <c r="K966" i="2"/>
  <c r="J966" i="2"/>
  <c r="I966" i="2"/>
  <c r="H966" i="2"/>
  <c r="G966" i="2"/>
  <c r="F966" i="2"/>
  <c r="E966" i="2"/>
  <c r="D966" i="2"/>
  <c r="O965" i="2"/>
  <c r="N965" i="2"/>
  <c r="M965" i="2"/>
  <c r="L965" i="2"/>
  <c r="K965" i="2"/>
  <c r="J965" i="2"/>
  <c r="I965" i="2"/>
  <c r="H965" i="2"/>
  <c r="G965" i="2"/>
  <c r="F965" i="2"/>
  <c r="E965" i="2"/>
  <c r="D965" i="2"/>
  <c r="O964" i="2"/>
  <c r="N964" i="2"/>
  <c r="M964" i="2"/>
  <c r="L964" i="2"/>
  <c r="K964" i="2"/>
  <c r="J964" i="2"/>
  <c r="I964" i="2"/>
  <c r="H964" i="2"/>
  <c r="G964" i="2"/>
  <c r="F964" i="2"/>
  <c r="E964" i="2"/>
  <c r="D964" i="2"/>
  <c r="O963" i="2"/>
  <c r="N963" i="2"/>
  <c r="M963" i="2"/>
  <c r="L963" i="2"/>
  <c r="K963" i="2"/>
  <c r="J963" i="2"/>
  <c r="I963" i="2"/>
  <c r="H963" i="2"/>
  <c r="G963" i="2"/>
  <c r="F963" i="2"/>
  <c r="E963" i="2"/>
  <c r="D963" i="2"/>
  <c r="O962" i="2"/>
  <c r="N962" i="2"/>
  <c r="M962" i="2"/>
  <c r="L962" i="2"/>
  <c r="K962" i="2"/>
  <c r="J962" i="2"/>
  <c r="I962" i="2"/>
  <c r="H962" i="2"/>
  <c r="G962" i="2"/>
  <c r="F962" i="2"/>
  <c r="E962" i="2"/>
  <c r="D962" i="2"/>
  <c r="O961" i="2"/>
  <c r="N961" i="2"/>
  <c r="M961" i="2"/>
  <c r="L961" i="2"/>
  <c r="K961" i="2"/>
  <c r="J961" i="2"/>
  <c r="I961" i="2"/>
  <c r="H961" i="2"/>
  <c r="G961" i="2"/>
  <c r="F961" i="2"/>
  <c r="E961" i="2"/>
  <c r="D961" i="2"/>
  <c r="O960" i="2"/>
  <c r="N960" i="2"/>
  <c r="M960" i="2"/>
  <c r="L960" i="2"/>
  <c r="K960" i="2"/>
  <c r="J960" i="2"/>
  <c r="I960" i="2"/>
  <c r="H960" i="2"/>
  <c r="G960" i="2"/>
  <c r="F960" i="2"/>
  <c r="E960" i="2"/>
  <c r="D960" i="2"/>
  <c r="O959" i="2"/>
  <c r="N959" i="2"/>
  <c r="M959" i="2"/>
  <c r="L959" i="2"/>
  <c r="K959" i="2"/>
  <c r="J959" i="2"/>
  <c r="I959" i="2"/>
  <c r="H959" i="2"/>
  <c r="G959" i="2"/>
  <c r="F959" i="2"/>
  <c r="E959" i="2"/>
  <c r="D959" i="2"/>
  <c r="O958" i="2"/>
  <c r="N958" i="2"/>
  <c r="M958" i="2"/>
  <c r="L958" i="2"/>
  <c r="K958" i="2"/>
  <c r="J958" i="2"/>
  <c r="I958" i="2"/>
  <c r="H958" i="2"/>
  <c r="G958" i="2"/>
  <c r="F958" i="2"/>
  <c r="E958" i="2"/>
  <c r="D958" i="2"/>
  <c r="O957" i="2"/>
  <c r="N957" i="2"/>
  <c r="M957" i="2"/>
  <c r="L957" i="2"/>
  <c r="K957" i="2"/>
  <c r="J957" i="2"/>
  <c r="I957" i="2"/>
  <c r="H957" i="2"/>
  <c r="G957" i="2"/>
  <c r="F957" i="2"/>
  <c r="E957" i="2"/>
  <c r="D957" i="2"/>
  <c r="O956" i="2"/>
  <c r="N956" i="2"/>
  <c r="M956" i="2"/>
  <c r="L956" i="2"/>
  <c r="K956" i="2"/>
  <c r="J956" i="2"/>
  <c r="I956" i="2"/>
  <c r="H956" i="2"/>
  <c r="G956" i="2"/>
  <c r="F956" i="2"/>
  <c r="E956" i="2"/>
  <c r="D956" i="2"/>
  <c r="O955" i="2"/>
  <c r="N955" i="2"/>
  <c r="M955" i="2"/>
  <c r="L955" i="2"/>
  <c r="K955" i="2"/>
  <c r="J955" i="2"/>
  <c r="I955" i="2"/>
  <c r="H955" i="2"/>
  <c r="G955" i="2"/>
  <c r="F955" i="2"/>
  <c r="E955" i="2"/>
  <c r="D955" i="2"/>
  <c r="O954" i="2"/>
  <c r="N954" i="2"/>
  <c r="M954" i="2"/>
  <c r="L954" i="2"/>
  <c r="K954" i="2"/>
  <c r="J954" i="2"/>
  <c r="I954" i="2"/>
  <c r="H954" i="2"/>
  <c r="G954" i="2"/>
  <c r="F954" i="2"/>
  <c r="E954" i="2"/>
  <c r="D954" i="2"/>
  <c r="O953" i="2"/>
  <c r="N953" i="2"/>
  <c r="M953" i="2"/>
  <c r="L953" i="2"/>
  <c r="K953" i="2"/>
  <c r="J953" i="2"/>
  <c r="I953" i="2"/>
  <c r="H953" i="2"/>
  <c r="G953" i="2"/>
  <c r="F953" i="2"/>
  <c r="E953" i="2"/>
  <c r="D953" i="2"/>
  <c r="O952" i="2"/>
  <c r="N952" i="2"/>
  <c r="M952" i="2"/>
  <c r="L952" i="2"/>
  <c r="K952" i="2"/>
  <c r="J952" i="2"/>
  <c r="I952" i="2"/>
  <c r="H952" i="2"/>
  <c r="G952" i="2"/>
  <c r="F952" i="2"/>
  <c r="E952" i="2"/>
  <c r="D952" i="2"/>
  <c r="O951" i="2"/>
  <c r="N951" i="2"/>
  <c r="M951" i="2"/>
  <c r="L951" i="2"/>
  <c r="K951" i="2"/>
  <c r="J951" i="2"/>
  <c r="I951" i="2"/>
  <c r="H951" i="2"/>
  <c r="G951" i="2"/>
  <c r="F951" i="2"/>
  <c r="E951" i="2"/>
  <c r="D951" i="2"/>
  <c r="O950" i="2"/>
  <c r="N950" i="2"/>
  <c r="M950" i="2"/>
  <c r="L950" i="2"/>
  <c r="K950" i="2"/>
  <c r="J950" i="2"/>
  <c r="I950" i="2"/>
  <c r="H950" i="2"/>
  <c r="G950" i="2"/>
  <c r="F950" i="2"/>
  <c r="E950" i="2"/>
  <c r="D950" i="2"/>
  <c r="O949" i="2"/>
  <c r="N949" i="2"/>
  <c r="M949" i="2"/>
  <c r="L949" i="2"/>
  <c r="K949" i="2"/>
  <c r="J949" i="2"/>
  <c r="I949" i="2"/>
  <c r="H949" i="2"/>
  <c r="G949" i="2"/>
  <c r="F949" i="2"/>
  <c r="E949" i="2"/>
  <c r="D949" i="2"/>
  <c r="O948" i="2"/>
  <c r="N948" i="2"/>
  <c r="M948" i="2"/>
  <c r="L948" i="2"/>
  <c r="K948" i="2"/>
  <c r="J948" i="2"/>
  <c r="I948" i="2"/>
  <c r="H948" i="2"/>
  <c r="G948" i="2"/>
  <c r="F948" i="2"/>
  <c r="E948" i="2"/>
  <c r="D948" i="2"/>
  <c r="O947" i="2"/>
  <c r="N947" i="2"/>
  <c r="M947" i="2"/>
  <c r="L947" i="2"/>
  <c r="K947" i="2"/>
  <c r="J947" i="2"/>
  <c r="I947" i="2"/>
  <c r="H947" i="2"/>
  <c r="G947" i="2"/>
  <c r="F947" i="2"/>
  <c r="E947" i="2"/>
  <c r="D947" i="2"/>
  <c r="O946" i="2"/>
  <c r="N946" i="2"/>
  <c r="M946" i="2"/>
  <c r="L946" i="2"/>
  <c r="K946" i="2"/>
  <c r="J946" i="2"/>
  <c r="I946" i="2"/>
  <c r="H946" i="2"/>
  <c r="G946" i="2"/>
  <c r="F946" i="2"/>
  <c r="E946" i="2"/>
  <c r="D946" i="2"/>
  <c r="O945" i="2"/>
  <c r="N945" i="2"/>
  <c r="M945" i="2"/>
  <c r="L945" i="2"/>
  <c r="K945" i="2"/>
  <c r="J945" i="2"/>
  <c r="I945" i="2"/>
  <c r="H945" i="2"/>
  <c r="G945" i="2"/>
  <c r="F945" i="2"/>
  <c r="E945" i="2"/>
  <c r="D945" i="2"/>
  <c r="O944" i="2"/>
  <c r="N944" i="2"/>
  <c r="M944" i="2"/>
  <c r="L944" i="2"/>
  <c r="K944" i="2"/>
  <c r="J944" i="2"/>
  <c r="I944" i="2"/>
  <c r="H944" i="2"/>
  <c r="G944" i="2"/>
  <c r="F944" i="2"/>
  <c r="E944" i="2"/>
  <c r="D944" i="2"/>
  <c r="O943" i="2"/>
  <c r="N943" i="2"/>
  <c r="M943" i="2"/>
  <c r="L943" i="2"/>
  <c r="K943" i="2"/>
  <c r="J943" i="2"/>
  <c r="I943" i="2"/>
  <c r="H943" i="2"/>
  <c r="G943" i="2"/>
  <c r="F943" i="2"/>
  <c r="E943" i="2"/>
  <c r="D943" i="2"/>
  <c r="O942" i="2"/>
  <c r="N942" i="2"/>
  <c r="M942" i="2"/>
  <c r="L942" i="2"/>
  <c r="K942" i="2"/>
  <c r="J942" i="2"/>
  <c r="I942" i="2"/>
  <c r="H942" i="2"/>
  <c r="G942" i="2"/>
  <c r="F942" i="2"/>
  <c r="E942" i="2"/>
  <c r="D942" i="2"/>
  <c r="O941" i="2"/>
  <c r="N941" i="2"/>
  <c r="M941" i="2"/>
  <c r="L941" i="2"/>
  <c r="K941" i="2"/>
  <c r="J941" i="2"/>
  <c r="I941" i="2"/>
  <c r="H941" i="2"/>
  <c r="G941" i="2"/>
  <c r="F941" i="2"/>
  <c r="E941" i="2"/>
  <c r="D941" i="2"/>
  <c r="O940" i="2"/>
  <c r="N940" i="2"/>
  <c r="M940" i="2"/>
  <c r="L940" i="2"/>
  <c r="K940" i="2"/>
  <c r="J940" i="2"/>
  <c r="I940" i="2"/>
  <c r="H940" i="2"/>
  <c r="G940" i="2"/>
  <c r="F940" i="2"/>
  <c r="E940" i="2"/>
  <c r="D940" i="2"/>
  <c r="O939" i="2"/>
  <c r="N939" i="2"/>
  <c r="M939" i="2"/>
  <c r="L939" i="2"/>
  <c r="K939" i="2"/>
  <c r="J939" i="2"/>
  <c r="I939" i="2"/>
  <c r="H939" i="2"/>
  <c r="G939" i="2"/>
  <c r="F939" i="2"/>
  <c r="E939" i="2"/>
  <c r="D939" i="2"/>
  <c r="O938" i="2"/>
  <c r="N938" i="2"/>
  <c r="M938" i="2"/>
  <c r="L938" i="2"/>
  <c r="K938" i="2"/>
  <c r="J938" i="2"/>
  <c r="I938" i="2"/>
  <c r="H938" i="2"/>
  <c r="G938" i="2"/>
  <c r="F938" i="2"/>
  <c r="E938" i="2"/>
  <c r="D938" i="2"/>
  <c r="O937" i="2"/>
  <c r="N937" i="2"/>
  <c r="M937" i="2"/>
  <c r="L937" i="2"/>
  <c r="K937" i="2"/>
  <c r="J937" i="2"/>
  <c r="I937" i="2"/>
  <c r="H937" i="2"/>
  <c r="G937" i="2"/>
  <c r="F937" i="2"/>
  <c r="E937" i="2"/>
  <c r="D937" i="2"/>
  <c r="O936" i="2"/>
  <c r="N936" i="2"/>
  <c r="M936" i="2"/>
  <c r="L936" i="2"/>
  <c r="K936" i="2"/>
  <c r="J936" i="2"/>
  <c r="I936" i="2"/>
  <c r="H936" i="2"/>
  <c r="G936" i="2"/>
  <c r="F936" i="2"/>
  <c r="E936" i="2"/>
  <c r="D936" i="2"/>
  <c r="O935" i="2"/>
  <c r="N935" i="2"/>
  <c r="M935" i="2"/>
  <c r="L935" i="2"/>
  <c r="K935" i="2"/>
  <c r="J935" i="2"/>
  <c r="I935" i="2"/>
  <c r="H935" i="2"/>
  <c r="G935" i="2"/>
  <c r="F935" i="2"/>
  <c r="E935" i="2"/>
  <c r="D935" i="2"/>
  <c r="O934" i="2"/>
  <c r="N934" i="2"/>
  <c r="M934" i="2"/>
  <c r="L934" i="2"/>
  <c r="K934" i="2"/>
  <c r="J934" i="2"/>
  <c r="I934" i="2"/>
  <c r="H934" i="2"/>
  <c r="G934" i="2"/>
  <c r="F934" i="2"/>
  <c r="E934" i="2"/>
  <c r="D934" i="2"/>
  <c r="O933" i="2"/>
  <c r="N933" i="2"/>
  <c r="M933" i="2"/>
  <c r="L933" i="2"/>
  <c r="K933" i="2"/>
  <c r="J933" i="2"/>
  <c r="I933" i="2"/>
  <c r="H933" i="2"/>
  <c r="G933" i="2"/>
  <c r="F933" i="2"/>
  <c r="E933" i="2"/>
  <c r="D933" i="2"/>
  <c r="O932" i="2"/>
  <c r="N932" i="2"/>
  <c r="M932" i="2"/>
  <c r="L932" i="2"/>
  <c r="K932" i="2"/>
  <c r="J932" i="2"/>
  <c r="I932" i="2"/>
  <c r="H932" i="2"/>
  <c r="G932" i="2"/>
  <c r="F932" i="2"/>
  <c r="E932" i="2"/>
  <c r="D932" i="2"/>
  <c r="O931" i="2"/>
  <c r="N931" i="2"/>
  <c r="M931" i="2"/>
  <c r="L931" i="2"/>
  <c r="K931" i="2"/>
  <c r="J931" i="2"/>
  <c r="I931" i="2"/>
  <c r="H931" i="2"/>
  <c r="G931" i="2"/>
  <c r="F931" i="2"/>
  <c r="E931" i="2"/>
  <c r="D931" i="2"/>
  <c r="O930" i="2"/>
  <c r="N930" i="2"/>
  <c r="M930" i="2"/>
  <c r="L930" i="2"/>
  <c r="K930" i="2"/>
  <c r="J930" i="2"/>
  <c r="I930" i="2"/>
  <c r="H930" i="2"/>
  <c r="G930" i="2"/>
  <c r="F930" i="2"/>
  <c r="E930" i="2"/>
  <c r="D930" i="2"/>
  <c r="O929" i="2"/>
  <c r="N929" i="2"/>
  <c r="M929" i="2"/>
  <c r="L929" i="2"/>
  <c r="K929" i="2"/>
  <c r="J929" i="2"/>
  <c r="I929" i="2"/>
  <c r="H929" i="2"/>
  <c r="G929" i="2"/>
  <c r="F929" i="2"/>
  <c r="E929" i="2"/>
  <c r="D929" i="2"/>
  <c r="O928" i="2"/>
  <c r="N928" i="2"/>
  <c r="M928" i="2"/>
  <c r="L928" i="2"/>
  <c r="K928" i="2"/>
  <c r="J928" i="2"/>
  <c r="I928" i="2"/>
  <c r="H928" i="2"/>
  <c r="G928" i="2"/>
  <c r="F928" i="2"/>
  <c r="E928" i="2"/>
  <c r="D928" i="2"/>
  <c r="O927" i="2"/>
  <c r="N927" i="2"/>
  <c r="M927" i="2"/>
  <c r="L927" i="2"/>
  <c r="K927" i="2"/>
  <c r="J927" i="2"/>
  <c r="I927" i="2"/>
  <c r="H927" i="2"/>
  <c r="G927" i="2"/>
  <c r="F927" i="2"/>
  <c r="E927" i="2"/>
  <c r="D927" i="2"/>
  <c r="O926" i="2"/>
  <c r="N926" i="2"/>
  <c r="M926" i="2"/>
  <c r="L926" i="2"/>
  <c r="K926" i="2"/>
  <c r="J926" i="2"/>
  <c r="I926" i="2"/>
  <c r="H926" i="2"/>
  <c r="G926" i="2"/>
  <c r="F926" i="2"/>
  <c r="E926" i="2"/>
  <c r="D926" i="2"/>
  <c r="O925" i="2"/>
  <c r="N925" i="2"/>
  <c r="M925" i="2"/>
  <c r="L925" i="2"/>
  <c r="K925" i="2"/>
  <c r="J925" i="2"/>
  <c r="I925" i="2"/>
  <c r="H925" i="2"/>
  <c r="G925" i="2"/>
  <c r="F925" i="2"/>
  <c r="E925" i="2"/>
  <c r="D925" i="2"/>
  <c r="O924" i="2"/>
  <c r="N924" i="2"/>
  <c r="M924" i="2"/>
  <c r="L924" i="2"/>
  <c r="K924" i="2"/>
  <c r="J924" i="2"/>
  <c r="I924" i="2"/>
  <c r="H924" i="2"/>
  <c r="G924" i="2"/>
  <c r="F924" i="2"/>
  <c r="E924" i="2"/>
  <c r="D924" i="2"/>
  <c r="O923" i="2"/>
  <c r="N923" i="2"/>
  <c r="M923" i="2"/>
  <c r="L923" i="2"/>
  <c r="K923" i="2"/>
  <c r="J923" i="2"/>
  <c r="I923" i="2"/>
  <c r="H923" i="2"/>
  <c r="G923" i="2"/>
  <c r="F923" i="2"/>
  <c r="E923" i="2"/>
  <c r="D923" i="2"/>
  <c r="O922" i="2"/>
  <c r="N922" i="2"/>
  <c r="M922" i="2"/>
  <c r="L922" i="2"/>
  <c r="K922" i="2"/>
  <c r="J922" i="2"/>
  <c r="I922" i="2"/>
  <c r="H922" i="2"/>
  <c r="G922" i="2"/>
  <c r="F922" i="2"/>
  <c r="E922" i="2"/>
  <c r="D922" i="2"/>
  <c r="O921" i="2"/>
  <c r="N921" i="2"/>
  <c r="M921" i="2"/>
  <c r="L921" i="2"/>
  <c r="K921" i="2"/>
  <c r="J921" i="2"/>
  <c r="I921" i="2"/>
  <c r="H921" i="2"/>
  <c r="G921" i="2"/>
  <c r="F921" i="2"/>
  <c r="E921" i="2"/>
  <c r="D921" i="2"/>
  <c r="O920" i="2"/>
  <c r="N920" i="2"/>
  <c r="M920" i="2"/>
  <c r="L920" i="2"/>
  <c r="K920" i="2"/>
  <c r="J920" i="2"/>
  <c r="I920" i="2"/>
  <c r="H920" i="2"/>
  <c r="G920" i="2"/>
  <c r="F920" i="2"/>
  <c r="E920" i="2"/>
  <c r="D920" i="2"/>
  <c r="O919" i="2"/>
  <c r="N919" i="2"/>
  <c r="M919" i="2"/>
  <c r="L919" i="2"/>
  <c r="K919" i="2"/>
  <c r="J919" i="2"/>
  <c r="I919" i="2"/>
  <c r="H919" i="2"/>
  <c r="G919" i="2"/>
  <c r="F919" i="2"/>
  <c r="E919" i="2"/>
  <c r="D919" i="2"/>
  <c r="O918" i="2"/>
  <c r="N918" i="2"/>
  <c r="M918" i="2"/>
  <c r="L918" i="2"/>
  <c r="K918" i="2"/>
  <c r="J918" i="2"/>
  <c r="I918" i="2"/>
  <c r="H918" i="2"/>
  <c r="G918" i="2"/>
  <c r="F918" i="2"/>
  <c r="E918" i="2"/>
  <c r="D918" i="2"/>
  <c r="O917" i="2"/>
  <c r="N917" i="2"/>
  <c r="M917" i="2"/>
  <c r="L917" i="2"/>
  <c r="K917" i="2"/>
  <c r="J917" i="2"/>
  <c r="I917" i="2"/>
  <c r="H917" i="2"/>
  <c r="G917" i="2"/>
  <c r="F917" i="2"/>
  <c r="E917" i="2"/>
  <c r="D917" i="2"/>
  <c r="O916" i="2"/>
  <c r="N916" i="2"/>
  <c r="M916" i="2"/>
  <c r="L916" i="2"/>
  <c r="K916" i="2"/>
  <c r="J916" i="2"/>
  <c r="I916" i="2"/>
  <c r="H916" i="2"/>
  <c r="G916" i="2"/>
  <c r="F916" i="2"/>
  <c r="E916" i="2"/>
  <c r="D916" i="2"/>
  <c r="O915" i="2"/>
  <c r="N915" i="2"/>
  <c r="M915" i="2"/>
  <c r="L915" i="2"/>
  <c r="K915" i="2"/>
  <c r="J915" i="2"/>
  <c r="I915" i="2"/>
  <c r="H915" i="2"/>
  <c r="G915" i="2"/>
  <c r="F915" i="2"/>
  <c r="E915" i="2"/>
  <c r="D915" i="2"/>
  <c r="O914" i="2"/>
  <c r="N914" i="2"/>
  <c r="M914" i="2"/>
  <c r="L914" i="2"/>
  <c r="K914" i="2"/>
  <c r="J914" i="2"/>
  <c r="I914" i="2"/>
  <c r="H914" i="2"/>
  <c r="G914" i="2"/>
  <c r="F914" i="2"/>
  <c r="E914" i="2"/>
  <c r="D914" i="2"/>
  <c r="O913" i="2"/>
  <c r="N913" i="2"/>
  <c r="M913" i="2"/>
  <c r="L913" i="2"/>
  <c r="K913" i="2"/>
  <c r="J913" i="2"/>
  <c r="I913" i="2"/>
  <c r="H913" i="2"/>
  <c r="G913" i="2"/>
  <c r="F913" i="2"/>
  <c r="E913" i="2"/>
  <c r="D913" i="2"/>
  <c r="O912" i="2"/>
  <c r="N912" i="2"/>
  <c r="M912" i="2"/>
  <c r="L912" i="2"/>
  <c r="K912" i="2"/>
  <c r="J912" i="2"/>
  <c r="I912" i="2"/>
  <c r="H912" i="2"/>
  <c r="G912" i="2"/>
  <c r="F912" i="2"/>
  <c r="E912" i="2"/>
  <c r="D912" i="2"/>
  <c r="O911" i="2"/>
  <c r="N911" i="2"/>
  <c r="M911" i="2"/>
  <c r="L911" i="2"/>
  <c r="K911" i="2"/>
  <c r="J911" i="2"/>
  <c r="I911" i="2"/>
  <c r="H911" i="2"/>
  <c r="G911" i="2"/>
  <c r="F911" i="2"/>
  <c r="E911" i="2"/>
  <c r="D911" i="2"/>
  <c r="O910" i="2"/>
  <c r="N910" i="2"/>
  <c r="M910" i="2"/>
  <c r="L910" i="2"/>
  <c r="K910" i="2"/>
  <c r="J910" i="2"/>
  <c r="I910" i="2"/>
  <c r="H910" i="2"/>
  <c r="G910" i="2"/>
  <c r="F910" i="2"/>
  <c r="E910" i="2"/>
  <c r="D910" i="2"/>
  <c r="O909" i="2"/>
  <c r="N909" i="2"/>
  <c r="M909" i="2"/>
  <c r="L909" i="2"/>
  <c r="K909" i="2"/>
  <c r="J909" i="2"/>
  <c r="I909" i="2"/>
  <c r="H909" i="2"/>
  <c r="G909" i="2"/>
  <c r="F909" i="2"/>
  <c r="E909" i="2"/>
  <c r="D909" i="2"/>
  <c r="O908" i="2"/>
  <c r="N908" i="2"/>
  <c r="M908" i="2"/>
  <c r="L908" i="2"/>
  <c r="K908" i="2"/>
  <c r="J908" i="2"/>
  <c r="I908" i="2"/>
  <c r="H908" i="2"/>
  <c r="G908" i="2"/>
  <c r="F908" i="2"/>
  <c r="E908" i="2"/>
  <c r="D908" i="2"/>
  <c r="O907" i="2"/>
  <c r="N907" i="2"/>
  <c r="M907" i="2"/>
  <c r="L907" i="2"/>
  <c r="K907" i="2"/>
  <c r="J907" i="2"/>
  <c r="I907" i="2"/>
  <c r="H907" i="2"/>
  <c r="G907" i="2"/>
  <c r="F907" i="2"/>
  <c r="E907" i="2"/>
  <c r="D907" i="2"/>
  <c r="O906" i="2"/>
  <c r="N906" i="2"/>
  <c r="M906" i="2"/>
  <c r="L906" i="2"/>
  <c r="K906" i="2"/>
  <c r="J906" i="2"/>
  <c r="I906" i="2"/>
  <c r="H906" i="2"/>
  <c r="G906" i="2"/>
  <c r="F906" i="2"/>
  <c r="E906" i="2"/>
  <c r="D906" i="2"/>
  <c r="O905" i="2"/>
  <c r="N905" i="2"/>
  <c r="M905" i="2"/>
  <c r="L905" i="2"/>
  <c r="K905" i="2"/>
  <c r="J905" i="2"/>
  <c r="I905" i="2"/>
  <c r="H905" i="2"/>
  <c r="G905" i="2"/>
  <c r="F905" i="2"/>
  <c r="E905" i="2"/>
  <c r="D905" i="2"/>
  <c r="O904" i="2"/>
  <c r="N904" i="2"/>
  <c r="M904" i="2"/>
  <c r="L904" i="2"/>
  <c r="K904" i="2"/>
  <c r="J904" i="2"/>
  <c r="I904" i="2"/>
  <c r="H904" i="2"/>
  <c r="G904" i="2"/>
  <c r="F904" i="2"/>
  <c r="E904" i="2"/>
  <c r="D904" i="2"/>
  <c r="O903" i="2"/>
  <c r="N903" i="2"/>
  <c r="M903" i="2"/>
  <c r="L903" i="2"/>
  <c r="K903" i="2"/>
  <c r="J903" i="2"/>
  <c r="I903" i="2"/>
  <c r="H903" i="2"/>
  <c r="G903" i="2"/>
  <c r="F903" i="2"/>
  <c r="E903" i="2"/>
  <c r="D903" i="2"/>
  <c r="O902" i="2"/>
  <c r="N902" i="2"/>
  <c r="M902" i="2"/>
  <c r="L902" i="2"/>
  <c r="K902" i="2"/>
  <c r="J902" i="2"/>
  <c r="I902" i="2"/>
  <c r="H902" i="2"/>
  <c r="G902" i="2"/>
  <c r="F902" i="2"/>
  <c r="E902" i="2"/>
  <c r="D902" i="2"/>
  <c r="O901" i="2"/>
  <c r="N901" i="2"/>
  <c r="M901" i="2"/>
  <c r="L901" i="2"/>
  <c r="K901" i="2"/>
  <c r="J901" i="2"/>
  <c r="I901" i="2"/>
  <c r="H901" i="2"/>
  <c r="G901" i="2"/>
  <c r="F901" i="2"/>
  <c r="E901" i="2"/>
  <c r="D901" i="2"/>
  <c r="O900" i="2"/>
  <c r="N900" i="2"/>
  <c r="M900" i="2"/>
  <c r="L900" i="2"/>
  <c r="K900" i="2"/>
  <c r="J900" i="2"/>
  <c r="I900" i="2"/>
  <c r="H900" i="2"/>
  <c r="G900" i="2"/>
  <c r="F900" i="2"/>
  <c r="E900" i="2"/>
  <c r="D900" i="2"/>
  <c r="O899" i="2"/>
  <c r="N899" i="2"/>
  <c r="M899" i="2"/>
  <c r="L899" i="2"/>
  <c r="K899" i="2"/>
  <c r="J899" i="2"/>
  <c r="I899" i="2"/>
  <c r="H899" i="2"/>
  <c r="G899" i="2"/>
  <c r="F899" i="2"/>
  <c r="E899" i="2"/>
  <c r="D899" i="2"/>
  <c r="O898" i="2"/>
  <c r="N898" i="2"/>
  <c r="M898" i="2"/>
  <c r="L898" i="2"/>
  <c r="K898" i="2"/>
  <c r="J898" i="2"/>
  <c r="I898" i="2"/>
  <c r="H898" i="2"/>
  <c r="G898" i="2"/>
  <c r="F898" i="2"/>
  <c r="E898" i="2"/>
  <c r="D898" i="2"/>
  <c r="O897" i="2"/>
  <c r="N897" i="2"/>
  <c r="M897" i="2"/>
  <c r="L897" i="2"/>
  <c r="K897" i="2"/>
  <c r="J897" i="2"/>
  <c r="I897" i="2"/>
  <c r="H897" i="2"/>
  <c r="G897" i="2"/>
  <c r="F897" i="2"/>
  <c r="E897" i="2"/>
  <c r="D897" i="2"/>
  <c r="O896" i="2"/>
  <c r="N896" i="2"/>
  <c r="M896" i="2"/>
  <c r="L896" i="2"/>
  <c r="K896" i="2"/>
  <c r="J896" i="2"/>
  <c r="I896" i="2"/>
  <c r="H896" i="2"/>
  <c r="G896" i="2"/>
  <c r="F896" i="2"/>
  <c r="E896" i="2"/>
  <c r="D896" i="2"/>
  <c r="O895" i="2"/>
  <c r="N895" i="2"/>
  <c r="M895" i="2"/>
  <c r="L895" i="2"/>
  <c r="K895" i="2"/>
  <c r="J895" i="2"/>
  <c r="I895" i="2"/>
  <c r="H895" i="2"/>
  <c r="G895" i="2"/>
  <c r="F895" i="2"/>
  <c r="E895" i="2"/>
  <c r="D895" i="2"/>
  <c r="O894" i="2"/>
  <c r="N894" i="2"/>
  <c r="M894" i="2"/>
  <c r="L894" i="2"/>
  <c r="K894" i="2"/>
  <c r="J894" i="2"/>
  <c r="I894" i="2"/>
  <c r="H894" i="2"/>
  <c r="G894" i="2"/>
  <c r="F894" i="2"/>
  <c r="E894" i="2"/>
  <c r="D894" i="2"/>
  <c r="O893" i="2"/>
  <c r="N893" i="2"/>
  <c r="M893" i="2"/>
  <c r="L893" i="2"/>
  <c r="K893" i="2"/>
  <c r="J893" i="2"/>
  <c r="I893" i="2"/>
  <c r="H893" i="2"/>
  <c r="G893" i="2"/>
  <c r="F893" i="2"/>
  <c r="E893" i="2"/>
  <c r="D893" i="2"/>
  <c r="O892" i="2"/>
  <c r="N892" i="2"/>
  <c r="M892" i="2"/>
  <c r="L892" i="2"/>
  <c r="K892" i="2"/>
  <c r="J892" i="2"/>
  <c r="I892" i="2"/>
  <c r="H892" i="2"/>
  <c r="G892" i="2"/>
  <c r="F892" i="2"/>
  <c r="E892" i="2"/>
  <c r="D892" i="2"/>
  <c r="O891" i="2"/>
  <c r="N891" i="2"/>
  <c r="M891" i="2"/>
  <c r="L891" i="2"/>
  <c r="K891" i="2"/>
  <c r="J891" i="2"/>
  <c r="I891" i="2"/>
  <c r="H891" i="2"/>
  <c r="G891" i="2"/>
  <c r="F891" i="2"/>
  <c r="E891" i="2"/>
  <c r="D891" i="2"/>
  <c r="O890" i="2"/>
  <c r="N890" i="2"/>
  <c r="M890" i="2"/>
  <c r="L890" i="2"/>
  <c r="K890" i="2"/>
  <c r="J890" i="2"/>
  <c r="I890" i="2"/>
  <c r="H890" i="2"/>
  <c r="G890" i="2"/>
  <c r="F890" i="2"/>
  <c r="E890" i="2"/>
  <c r="D890" i="2"/>
  <c r="O889" i="2"/>
  <c r="N889" i="2"/>
  <c r="M889" i="2"/>
  <c r="L889" i="2"/>
  <c r="K889" i="2"/>
  <c r="J889" i="2"/>
  <c r="I889" i="2"/>
  <c r="H889" i="2"/>
  <c r="G889" i="2"/>
  <c r="F889" i="2"/>
  <c r="E889" i="2"/>
  <c r="D889" i="2"/>
  <c r="O888" i="2"/>
  <c r="N888" i="2"/>
  <c r="M888" i="2"/>
  <c r="L888" i="2"/>
  <c r="K888" i="2"/>
  <c r="J888" i="2"/>
  <c r="I888" i="2"/>
  <c r="H888" i="2"/>
  <c r="G888" i="2"/>
  <c r="F888" i="2"/>
  <c r="E888" i="2"/>
  <c r="D888" i="2"/>
  <c r="O887" i="2"/>
  <c r="N887" i="2"/>
  <c r="M887" i="2"/>
  <c r="L887" i="2"/>
  <c r="K887" i="2"/>
  <c r="J887" i="2"/>
  <c r="I887" i="2"/>
  <c r="H887" i="2"/>
  <c r="G887" i="2"/>
  <c r="F887" i="2"/>
  <c r="E887" i="2"/>
  <c r="D887" i="2"/>
  <c r="O886" i="2"/>
  <c r="N886" i="2"/>
  <c r="M886" i="2"/>
  <c r="L886" i="2"/>
  <c r="K886" i="2"/>
  <c r="J886" i="2"/>
  <c r="I886" i="2"/>
  <c r="H886" i="2"/>
  <c r="G886" i="2"/>
  <c r="F886" i="2"/>
  <c r="E886" i="2"/>
  <c r="D886" i="2"/>
  <c r="O885" i="2"/>
  <c r="N885" i="2"/>
  <c r="M885" i="2"/>
  <c r="L885" i="2"/>
  <c r="K885" i="2"/>
  <c r="J885" i="2"/>
  <c r="I885" i="2"/>
  <c r="H885" i="2"/>
  <c r="G885" i="2"/>
  <c r="F885" i="2"/>
  <c r="E885" i="2"/>
  <c r="D885" i="2"/>
  <c r="O884" i="2"/>
  <c r="N884" i="2"/>
  <c r="M884" i="2"/>
  <c r="L884" i="2"/>
  <c r="K884" i="2"/>
  <c r="J884" i="2"/>
  <c r="I884" i="2"/>
  <c r="H884" i="2"/>
  <c r="G884" i="2"/>
  <c r="F884" i="2"/>
  <c r="E884" i="2"/>
  <c r="D884" i="2"/>
  <c r="O883" i="2"/>
  <c r="N883" i="2"/>
  <c r="M883" i="2"/>
  <c r="L883" i="2"/>
  <c r="K883" i="2"/>
  <c r="J883" i="2"/>
  <c r="I883" i="2"/>
  <c r="H883" i="2"/>
  <c r="G883" i="2"/>
  <c r="F883" i="2"/>
  <c r="E883" i="2"/>
  <c r="D883" i="2"/>
  <c r="O882" i="2"/>
  <c r="N882" i="2"/>
  <c r="M882" i="2"/>
  <c r="L882" i="2"/>
  <c r="K882" i="2"/>
  <c r="J882" i="2"/>
  <c r="I882" i="2"/>
  <c r="H882" i="2"/>
  <c r="G882" i="2"/>
  <c r="F882" i="2"/>
  <c r="E882" i="2"/>
  <c r="D882" i="2"/>
  <c r="O881" i="2"/>
  <c r="N881" i="2"/>
  <c r="M881" i="2"/>
  <c r="L881" i="2"/>
  <c r="K881" i="2"/>
  <c r="J881" i="2"/>
  <c r="I881" i="2"/>
  <c r="H881" i="2"/>
  <c r="G881" i="2"/>
  <c r="F881" i="2"/>
  <c r="E881" i="2"/>
  <c r="D881" i="2"/>
  <c r="O880" i="2"/>
  <c r="N880" i="2"/>
  <c r="M880" i="2"/>
  <c r="L880" i="2"/>
  <c r="K880" i="2"/>
  <c r="J880" i="2"/>
  <c r="I880" i="2"/>
  <c r="H880" i="2"/>
  <c r="G880" i="2"/>
  <c r="F880" i="2"/>
  <c r="E880" i="2"/>
  <c r="D880" i="2"/>
  <c r="O879" i="2"/>
  <c r="N879" i="2"/>
  <c r="M879" i="2"/>
  <c r="L879" i="2"/>
  <c r="K879" i="2"/>
  <c r="J879" i="2"/>
  <c r="I879" i="2"/>
  <c r="H879" i="2"/>
  <c r="G879" i="2"/>
  <c r="F879" i="2"/>
  <c r="E879" i="2"/>
  <c r="D879" i="2"/>
  <c r="O878" i="2"/>
  <c r="N878" i="2"/>
  <c r="M878" i="2"/>
  <c r="L878" i="2"/>
  <c r="K878" i="2"/>
  <c r="J878" i="2"/>
  <c r="I878" i="2"/>
  <c r="H878" i="2"/>
  <c r="G878" i="2"/>
  <c r="F878" i="2"/>
  <c r="E878" i="2"/>
  <c r="D878" i="2"/>
  <c r="O877" i="2"/>
  <c r="N877" i="2"/>
  <c r="M877" i="2"/>
  <c r="L877" i="2"/>
  <c r="K877" i="2"/>
  <c r="J877" i="2"/>
  <c r="I877" i="2"/>
  <c r="H877" i="2"/>
  <c r="G877" i="2"/>
  <c r="F877" i="2"/>
  <c r="E877" i="2"/>
  <c r="D877" i="2"/>
  <c r="O876" i="2"/>
  <c r="N876" i="2"/>
  <c r="M876" i="2"/>
  <c r="L876" i="2"/>
  <c r="K876" i="2"/>
  <c r="J876" i="2"/>
  <c r="I876" i="2"/>
  <c r="H876" i="2"/>
  <c r="G876" i="2"/>
  <c r="F876" i="2"/>
  <c r="E876" i="2"/>
  <c r="D876" i="2"/>
  <c r="O875" i="2"/>
  <c r="N875" i="2"/>
  <c r="M875" i="2"/>
  <c r="L875" i="2"/>
  <c r="K875" i="2"/>
  <c r="J875" i="2"/>
  <c r="I875" i="2"/>
  <c r="H875" i="2"/>
  <c r="G875" i="2"/>
  <c r="F875" i="2"/>
  <c r="E875" i="2"/>
  <c r="D875" i="2"/>
  <c r="O874" i="2"/>
  <c r="N874" i="2"/>
  <c r="M874" i="2"/>
  <c r="L874" i="2"/>
  <c r="K874" i="2"/>
  <c r="J874" i="2"/>
  <c r="I874" i="2"/>
  <c r="H874" i="2"/>
  <c r="G874" i="2"/>
  <c r="F874" i="2"/>
  <c r="E874" i="2"/>
  <c r="D874" i="2"/>
  <c r="O873" i="2"/>
  <c r="N873" i="2"/>
  <c r="M873" i="2"/>
  <c r="L873" i="2"/>
  <c r="K873" i="2"/>
  <c r="J873" i="2"/>
  <c r="I873" i="2"/>
  <c r="H873" i="2"/>
  <c r="G873" i="2"/>
  <c r="F873" i="2"/>
  <c r="E873" i="2"/>
  <c r="D873" i="2"/>
  <c r="O872" i="2"/>
  <c r="N872" i="2"/>
  <c r="M872" i="2"/>
  <c r="L872" i="2"/>
  <c r="K872" i="2"/>
  <c r="J872" i="2"/>
  <c r="I872" i="2"/>
  <c r="H872" i="2"/>
  <c r="G872" i="2"/>
  <c r="F872" i="2"/>
  <c r="E872" i="2"/>
  <c r="D872" i="2"/>
  <c r="O871" i="2"/>
  <c r="N871" i="2"/>
  <c r="M871" i="2"/>
  <c r="L871" i="2"/>
  <c r="K871" i="2"/>
  <c r="J871" i="2"/>
  <c r="I871" i="2"/>
  <c r="H871" i="2"/>
  <c r="G871" i="2"/>
  <c r="F871" i="2"/>
  <c r="E871" i="2"/>
  <c r="D871" i="2"/>
  <c r="O870" i="2"/>
  <c r="N870" i="2"/>
  <c r="M870" i="2"/>
  <c r="L870" i="2"/>
  <c r="K870" i="2"/>
  <c r="J870" i="2"/>
  <c r="I870" i="2"/>
  <c r="H870" i="2"/>
  <c r="G870" i="2"/>
  <c r="F870" i="2"/>
  <c r="E870" i="2"/>
  <c r="D870" i="2"/>
  <c r="O869" i="2"/>
  <c r="N869" i="2"/>
  <c r="M869" i="2"/>
  <c r="L869" i="2"/>
  <c r="K869" i="2"/>
  <c r="J869" i="2"/>
  <c r="I869" i="2"/>
  <c r="H869" i="2"/>
  <c r="G869" i="2"/>
  <c r="F869" i="2"/>
  <c r="E869" i="2"/>
  <c r="D869" i="2"/>
  <c r="O868" i="2"/>
  <c r="N868" i="2"/>
  <c r="M868" i="2"/>
  <c r="L868" i="2"/>
  <c r="K868" i="2"/>
  <c r="J868" i="2"/>
  <c r="I868" i="2"/>
  <c r="H868" i="2"/>
  <c r="G868" i="2"/>
  <c r="F868" i="2"/>
  <c r="E868" i="2"/>
  <c r="D868" i="2"/>
  <c r="O867" i="2"/>
  <c r="N867" i="2"/>
  <c r="M867" i="2"/>
  <c r="L867" i="2"/>
  <c r="K867" i="2"/>
  <c r="J867" i="2"/>
  <c r="I867" i="2"/>
  <c r="H867" i="2"/>
  <c r="G867" i="2"/>
  <c r="F867" i="2"/>
  <c r="E867" i="2"/>
  <c r="D867" i="2"/>
  <c r="O866" i="2"/>
  <c r="N866" i="2"/>
  <c r="M866" i="2"/>
  <c r="L866" i="2"/>
  <c r="K866" i="2"/>
  <c r="J866" i="2"/>
  <c r="I866" i="2"/>
  <c r="H866" i="2"/>
  <c r="G866" i="2"/>
  <c r="F866" i="2"/>
  <c r="E866" i="2"/>
  <c r="D866" i="2"/>
  <c r="O865" i="2"/>
  <c r="N865" i="2"/>
  <c r="M865" i="2"/>
  <c r="L865" i="2"/>
  <c r="K865" i="2"/>
  <c r="J865" i="2"/>
  <c r="I865" i="2"/>
  <c r="H865" i="2"/>
  <c r="G865" i="2"/>
  <c r="F865" i="2"/>
  <c r="E865" i="2"/>
  <c r="D865" i="2"/>
  <c r="O864" i="2"/>
  <c r="N864" i="2"/>
  <c r="M864" i="2"/>
  <c r="L864" i="2"/>
  <c r="K864" i="2"/>
  <c r="J864" i="2"/>
  <c r="I864" i="2"/>
  <c r="H864" i="2"/>
  <c r="G864" i="2"/>
  <c r="F864" i="2"/>
  <c r="E864" i="2"/>
  <c r="D864" i="2"/>
  <c r="O863" i="2"/>
  <c r="N863" i="2"/>
  <c r="M863" i="2"/>
  <c r="L863" i="2"/>
  <c r="K863" i="2"/>
  <c r="J863" i="2"/>
  <c r="I863" i="2"/>
  <c r="H863" i="2"/>
  <c r="G863" i="2"/>
  <c r="F863" i="2"/>
  <c r="E863" i="2"/>
  <c r="D863" i="2"/>
  <c r="O862" i="2"/>
  <c r="N862" i="2"/>
  <c r="M862" i="2"/>
  <c r="L862" i="2"/>
  <c r="K862" i="2"/>
  <c r="J862" i="2"/>
  <c r="I862" i="2"/>
  <c r="H862" i="2"/>
  <c r="G862" i="2"/>
  <c r="F862" i="2"/>
  <c r="E862" i="2"/>
  <c r="D862" i="2"/>
  <c r="O861" i="2"/>
  <c r="N861" i="2"/>
  <c r="M861" i="2"/>
  <c r="L861" i="2"/>
  <c r="K861" i="2"/>
  <c r="J861" i="2"/>
  <c r="I861" i="2"/>
  <c r="H861" i="2"/>
  <c r="G861" i="2"/>
  <c r="F861" i="2"/>
  <c r="E861" i="2"/>
  <c r="D861" i="2"/>
  <c r="O860" i="2"/>
  <c r="N860" i="2"/>
  <c r="M860" i="2"/>
  <c r="L860" i="2"/>
  <c r="K860" i="2"/>
  <c r="J860" i="2"/>
  <c r="I860" i="2"/>
  <c r="H860" i="2"/>
  <c r="G860" i="2"/>
  <c r="F860" i="2"/>
  <c r="E860" i="2"/>
  <c r="D860" i="2"/>
  <c r="O859" i="2"/>
  <c r="N859" i="2"/>
  <c r="M859" i="2"/>
  <c r="L859" i="2"/>
  <c r="K859" i="2"/>
  <c r="J859" i="2"/>
  <c r="I859" i="2"/>
  <c r="H859" i="2"/>
  <c r="G859" i="2"/>
  <c r="F859" i="2"/>
  <c r="E859" i="2"/>
  <c r="D859" i="2"/>
  <c r="O858" i="2"/>
  <c r="N858" i="2"/>
  <c r="M858" i="2"/>
  <c r="L858" i="2"/>
  <c r="K858" i="2"/>
  <c r="J858" i="2"/>
  <c r="I858" i="2"/>
  <c r="H858" i="2"/>
  <c r="G858" i="2"/>
  <c r="F858" i="2"/>
  <c r="E858" i="2"/>
  <c r="D858" i="2"/>
  <c r="O857" i="2"/>
  <c r="N857" i="2"/>
  <c r="M857" i="2"/>
  <c r="L857" i="2"/>
  <c r="K857" i="2"/>
  <c r="J857" i="2"/>
  <c r="I857" i="2"/>
  <c r="H857" i="2"/>
  <c r="G857" i="2"/>
  <c r="F857" i="2"/>
  <c r="E857" i="2"/>
  <c r="D857" i="2"/>
  <c r="O856" i="2"/>
  <c r="N856" i="2"/>
  <c r="M856" i="2"/>
  <c r="L856" i="2"/>
  <c r="K856" i="2"/>
  <c r="J856" i="2"/>
  <c r="I856" i="2"/>
  <c r="H856" i="2"/>
  <c r="G856" i="2"/>
  <c r="F856" i="2"/>
  <c r="E856" i="2"/>
  <c r="D856" i="2"/>
  <c r="O855" i="2"/>
  <c r="N855" i="2"/>
  <c r="M855" i="2"/>
  <c r="L855" i="2"/>
  <c r="K855" i="2"/>
  <c r="J855" i="2"/>
  <c r="I855" i="2"/>
  <c r="H855" i="2"/>
  <c r="G855" i="2"/>
  <c r="F855" i="2"/>
  <c r="E855" i="2"/>
  <c r="D855" i="2"/>
  <c r="O854" i="2"/>
  <c r="N854" i="2"/>
  <c r="M854" i="2"/>
  <c r="L854" i="2"/>
  <c r="K854" i="2"/>
  <c r="J854" i="2"/>
  <c r="I854" i="2"/>
  <c r="H854" i="2"/>
  <c r="G854" i="2"/>
  <c r="F854" i="2"/>
  <c r="E854" i="2"/>
  <c r="D854" i="2"/>
  <c r="O853" i="2"/>
  <c r="N853" i="2"/>
  <c r="M853" i="2"/>
  <c r="L853" i="2"/>
  <c r="K853" i="2"/>
  <c r="J853" i="2"/>
  <c r="I853" i="2"/>
  <c r="H853" i="2"/>
  <c r="G853" i="2"/>
  <c r="F853" i="2"/>
  <c r="E853" i="2"/>
  <c r="D853" i="2"/>
  <c r="O852" i="2"/>
  <c r="N852" i="2"/>
  <c r="M852" i="2"/>
  <c r="L852" i="2"/>
  <c r="K852" i="2"/>
  <c r="J852" i="2"/>
  <c r="I852" i="2"/>
  <c r="H852" i="2"/>
  <c r="G852" i="2"/>
  <c r="F852" i="2"/>
  <c r="E852" i="2"/>
  <c r="D852" i="2"/>
  <c r="O851" i="2"/>
  <c r="N851" i="2"/>
  <c r="M851" i="2"/>
  <c r="L851" i="2"/>
  <c r="K851" i="2"/>
  <c r="J851" i="2"/>
  <c r="I851" i="2"/>
  <c r="H851" i="2"/>
  <c r="G851" i="2"/>
  <c r="F851" i="2"/>
  <c r="E851" i="2"/>
  <c r="D851" i="2"/>
  <c r="O850" i="2"/>
  <c r="N850" i="2"/>
  <c r="M850" i="2"/>
  <c r="L850" i="2"/>
  <c r="K850" i="2"/>
  <c r="J850" i="2"/>
  <c r="I850" i="2"/>
  <c r="H850" i="2"/>
  <c r="G850" i="2"/>
  <c r="F850" i="2"/>
  <c r="E850" i="2"/>
  <c r="D850" i="2"/>
  <c r="O849" i="2"/>
  <c r="N849" i="2"/>
  <c r="M849" i="2"/>
  <c r="L849" i="2"/>
  <c r="K849" i="2"/>
  <c r="J849" i="2"/>
  <c r="I849" i="2"/>
  <c r="H849" i="2"/>
  <c r="G849" i="2"/>
  <c r="F849" i="2"/>
  <c r="E849" i="2"/>
  <c r="D849" i="2"/>
  <c r="O848" i="2"/>
  <c r="N848" i="2"/>
  <c r="M848" i="2"/>
  <c r="L848" i="2"/>
  <c r="K848" i="2"/>
  <c r="J848" i="2"/>
  <c r="I848" i="2"/>
  <c r="H848" i="2"/>
  <c r="G848" i="2"/>
  <c r="F848" i="2"/>
  <c r="E848" i="2"/>
  <c r="D848" i="2"/>
  <c r="O847" i="2"/>
  <c r="N847" i="2"/>
  <c r="M847" i="2"/>
  <c r="L847" i="2"/>
  <c r="K847" i="2"/>
  <c r="J847" i="2"/>
  <c r="I847" i="2"/>
  <c r="H847" i="2"/>
  <c r="G847" i="2"/>
  <c r="F847" i="2"/>
  <c r="E847" i="2"/>
  <c r="D847" i="2"/>
  <c r="O846" i="2"/>
  <c r="N846" i="2"/>
  <c r="M846" i="2"/>
  <c r="L846" i="2"/>
  <c r="K846" i="2"/>
  <c r="J846" i="2"/>
  <c r="I846" i="2"/>
  <c r="H846" i="2"/>
  <c r="G846" i="2"/>
  <c r="F846" i="2"/>
  <c r="E846" i="2"/>
  <c r="D846" i="2"/>
  <c r="O845" i="2"/>
  <c r="N845" i="2"/>
  <c r="M845" i="2"/>
  <c r="L845" i="2"/>
  <c r="K845" i="2"/>
  <c r="J845" i="2"/>
  <c r="I845" i="2"/>
  <c r="H845" i="2"/>
  <c r="G845" i="2"/>
  <c r="F845" i="2"/>
  <c r="E845" i="2"/>
  <c r="D845" i="2"/>
  <c r="O844" i="2"/>
  <c r="N844" i="2"/>
  <c r="M844" i="2"/>
  <c r="L844" i="2"/>
  <c r="K844" i="2"/>
  <c r="J844" i="2"/>
  <c r="I844" i="2"/>
  <c r="H844" i="2"/>
  <c r="G844" i="2"/>
  <c r="F844" i="2"/>
  <c r="E844" i="2"/>
  <c r="D844" i="2"/>
  <c r="O843" i="2"/>
  <c r="N843" i="2"/>
  <c r="M843" i="2"/>
  <c r="L843" i="2"/>
  <c r="K843" i="2"/>
  <c r="J843" i="2"/>
  <c r="I843" i="2"/>
  <c r="H843" i="2"/>
  <c r="G843" i="2"/>
  <c r="F843" i="2"/>
  <c r="E843" i="2"/>
  <c r="D843" i="2"/>
  <c r="O842" i="2"/>
  <c r="N842" i="2"/>
  <c r="M842" i="2"/>
  <c r="L842" i="2"/>
  <c r="K842" i="2"/>
  <c r="J842" i="2"/>
  <c r="I842" i="2"/>
  <c r="H842" i="2"/>
  <c r="G842" i="2"/>
  <c r="F842" i="2"/>
  <c r="E842" i="2"/>
  <c r="D842" i="2"/>
  <c r="O841" i="2"/>
  <c r="N841" i="2"/>
  <c r="M841" i="2"/>
  <c r="L841" i="2"/>
  <c r="K841" i="2"/>
  <c r="J841" i="2"/>
  <c r="I841" i="2"/>
  <c r="H841" i="2"/>
  <c r="G841" i="2"/>
  <c r="F841" i="2"/>
  <c r="E841" i="2"/>
  <c r="D841" i="2"/>
  <c r="O840" i="2"/>
  <c r="N840" i="2"/>
  <c r="M840" i="2"/>
  <c r="L840" i="2"/>
  <c r="K840" i="2"/>
  <c r="J840" i="2"/>
  <c r="I840" i="2"/>
  <c r="H840" i="2"/>
  <c r="G840" i="2"/>
  <c r="F840" i="2"/>
  <c r="E840" i="2"/>
  <c r="D840" i="2"/>
  <c r="O839" i="2"/>
  <c r="N839" i="2"/>
  <c r="M839" i="2"/>
  <c r="L839" i="2"/>
  <c r="K839" i="2"/>
  <c r="J839" i="2"/>
  <c r="I839" i="2"/>
  <c r="H839" i="2"/>
  <c r="G839" i="2"/>
  <c r="F839" i="2"/>
  <c r="E839" i="2"/>
  <c r="D839" i="2"/>
  <c r="O838" i="2"/>
  <c r="N838" i="2"/>
  <c r="M838" i="2"/>
  <c r="L838" i="2"/>
  <c r="K838" i="2"/>
  <c r="J838" i="2"/>
  <c r="I838" i="2"/>
  <c r="H838" i="2"/>
  <c r="G838" i="2"/>
  <c r="F838" i="2"/>
  <c r="E838" i="2"/>
  <c r="D838" i="2"/>
  <c r="O837" i="2"/>
  <c r="N837" i="2"/>
  <c r="M837" i="2"/>
  <c r="L837" i="2"/>
  <c r="K837" i="2"/>
  <c r="J837" i="2"/>
  <c r="I837" i="2"/>
  <c r="H837" i="2"/>
  <c r="G837" i="2"/>
  <c r="F837" i="2"/>
  <c r="E837" i="2"/>
  <c r="D837" i="2"/>
  <c r="O836" i="2"/>
  <c r="N836" i="2"/>
  <c r="M836" i="2"/>
  <c r="L836" i="2"/>
  <c r="K836" i="2"/>
  <c r="J836" i="2"/>
  <c r="I836" i="2"/>
  <c r="H836" i="2"/>
  <c r="G836" i="2"/>
  <c r="F836" i="2"/>
  <c r="E836" i="2"/>
  <c r="D836" i="2"/>
  <c r="O835" i="2"/>
  <c r="N835" i="2"/>
  <c r="M835" i="2"/>
  <c r="L835" i="2"/>
  <c r="K835" i="2"/>
  <c r="J835" i="2"/>
  <c r="I835" i="2"/>
  <c r="H835" i="2"/>
  <c r="G835" i="2"/>
  <c r="F835" i="2"/>
  <c r="E835" i="2"/>
  <c r="D835" i="2"/>
  <c r="O834" i="2"/>
  <c r="N834" i="2"/>
  <c r="M834" i="2"/>
  <c r="L834" i="2"/>
  <c r="K834" i="2"/>
  <c r="J834" i="2"/>
  <c r="I834" i="2"/>
  <c r="H834" i="2"/>
  <c r="G834" i="2"/>
  <c r="F834" i="2"/>
  <c r="E834" i="2"/>
  <c r="D834" i="2"/>
  <c r="O833" i="2"/>
  <c r="N833" i="2"/>
  <c r="M833" i="2"/>
  <c r="L833" i="2"/>
  <c r="K833" i="2"/>
  <c r="J833" i="2"/>
  <c r="I833" i="2"/>
  <c r="H833" i="2"/>
  <c r="G833" i="2"/>
  <c r="F833" i="2"/>
  <c r="E833" i="2"/>
  <c r="D833" i="2"/>
  <c r="O832" i="2"/>
  <c r="N832" i="2"/>
  <c r="M832" i="2"/>
  <c r="L832" i="2"/>
  <c r="K832" i="2"/>
  <c r="J832" i="2"/>
  <c r="I832" i="2"/>
  <c r="H832" i="2"/>
  <c r="G832" i="2"/>
  <c r="F832" i="2"/>
  <c r="E832" i="2"/>
  <c r="D832" i="2"/>
  <c r="O831" i="2"/>
  <c r="N831" i="2"/>
  <c r="M831" i="2"/>
  <c r="L831" i="2"/>
  <c r="K831" i="2"/>
  <c r="J831" i="2"/>
  <c r="I831" i="2"/>
  <c r="H831" i="2"/>
  <c r="G831" i="2"/>
  <c r="F831" i="2"/>
  <c r="E831" i="2"/>
  <c r="D831" i="2"/>
  <c r="O830" i="2"/>
  <c r="N830" i="2"/>
  <c r="M830" i="2"/>
  <c r="L830" i="2"/>
  <c r="K830" i="2"/>
  <c r="J830" i="2"/>
  <c r="I830" i="2"/>
  <c r="H830" i="2"/>
  <c r="G830" i="2"/>
  <c r="F830" i="2"/>
  <c r="E830" i="2"/>
  <c r="D830" i="2"/>
  <c r="O829" i="2"/>
  <c r="N829" i="2"/>
  <c r="M829" i="2"/>
  <c r="L829" i="2"/>
  <c r="K829" i="2"/>
  <c r="J829" i="2"/>
  <c r="I829" i="2"/>
  <c r="H829" i="2"/>
  <c r="G829" i="2"/>
  <c r="F829" i="2"/>
  <c r="E829" i="2"/>
  <c r="D829" i="2"/>
  <c r="O828" i="2"/>
  <c r="N828" i="2"/>
  <c r="M828" i="2"/>
  <c r="L828" i="2"/>
  <c r="K828" i="2"/>
  <c r="J828" i="2"/>
  <c r="I828" i="2"/>
  <c r="H828" i="2"/>
  <c r="G828" i="2"/>
  <c r="F828" i="2"/>
  <c r="E828" i="2"/>
  <c r="D828" i="2"/>
  <c r="O827" i="2"/>
  <c r="N827" i="2"/>
  <c r="M827" i="2"/>
  <c r="L827" i="2"/>
  <c r="K827" i="2"/>
  <c r="J827" i="2"/>
  <c r="I827" i="2"/>
  <c r="H827" i="2"/>
  <c r="G827" i="2"/>
  <c r="F827" i="2"/>
  <c r="E827" i="2"/>
  <c r="D827" i="2"/>
  <c r="O826" i="2"/>
  <c r="N826" i="2"/>
  <c r="M826" i="2"/>
  <c r="L826" i="2"/>
  <c r="K826" i="2"/>
  <c r="J826" i="2"/>
  <c r="I826" i="2"/>
  <c r="H826" i="2"/>
  <c r="G826" i="2"/>
  <c r="F826" i="2"/>
  <c r="E826" i="2"/>
  <c r="D826" i="2"/>
  <c r="O825" i="2"/>
  <c r="N825" i="2"/>
  <c r="M825" i="2"/>
  <c r="L825" i="2"/>
  <c r="K825" i="2"/>
  <c r="J825" i="2"/>
  <c r="I825" i="2"/>
  <c r="H825" i="2"/>
  <c r="G825" i="2"/>
  <c r="F825" i="2"/>
  <c r="E825" i="2"/>
  <c r="D825" i="2"/>
  <c r="O824" i="2"/>
  <c r="N824" i="2"/>
  <c r="M824" i="2"/>
  <c r="L824" i="2"/>
  <c r="K824" i="2"/>
  <c r="J824" i="2"/>
  <c r="I824" i="2"/>
  <c r="H824" i="2"/>
  <c r="G824" i="2"/>
  <c r="F824" i="2"/>
  <c r="E824" i="2"/>
  <c r="D824" i="2"/>
  <c r="O823" i="2"/>
  <c r="N823" i="2"/>
  <c r="M823" i="2"/>
  <c r="L823" i="2"/>
  <c r="K823" i="2"/>
  <c r="J823" i="2"/>
  <c r="I823" i="2"/>
  <c r="H823" i="2"/>
  <c r="G823" i="2"/>
  <c r="F823" i="2"/>
  <c r="E823" i="2"/>
  <c r="D823" i="2"/>
  <c r="O822" i="2"/>
  <c r="N822" i="2"/>
  <c r="M822" i="2"/>
  <c r="L822" i="2"/>
  <c r="K822" i="2"/>
  <c r="J822" i="2"/>
  <c r="I822" i="2"/>
  <c r="H822" i="2"/>
  <c r="G822" i="2"/>
  <c r="F822" i="2"/>
  <c r="E822" i="2"/>
  <c r="D822" i="2"/>
  <c r="O821" i="2"/>
  <c r="N821" i="2"/>
  <c r="M821" i="2"/>
  <c r="L821" i="2"/>
  <c r="K821" i="2"/>
  <c r="J821" i="2"/>
  <c r="I821" i="2"/>
  <c r="H821" i="2"/>
  <c r="G821" i="2"/>
  <c r="F821" i="2"/>
  <c r="E821" i="2"/>
  <c r="D821" i="2"/>
  <c r="O820" i="2"/>
  <c r="N820" i="2"/>
  <c r="M820" i="2"/>
  <c r="L820" i="2"/>
  <c r="K820" i="2"/>
  <c r="J820" i="2"/>
  <c r="I820" i="2"/>
  <c r="H820" i="2"/>
  <c r="G820" i="2"/>
  <c r="F820" i="2"/>
  <c r="E820" i="2"/>
  <c r="D820" i="2"/>
  <c r="O819" i="2"/>
  <c r="N819" i="2"/>
  <c r="M819" i="2"/>
  <c r="L819" i="2"/>
  <c r="K819" i="2"/>
  <c r="J819" i="2"/>
  <c r="I819" i="2"/>
  <c r="H819" i="2"/>
  <c r="G819" i="2"/>
  <c r="F819" i="2"/>
  <c r="E819" i="2"/>
  <c r="D819" i="2"/>
  <c r="O818" i="2"/>
  <c r="N818" i="2"/>
  <c r="M818" i="2"/>
  <c r="L818" i="2"/>
  <c r="K818" i="2"/>
  <c r="J818" i="2"/>
  <c r="I818" i="2"/>
  <c r="H818" i="2"/>
  <c r="G818" i="2"/>
  <c r="F818" i="2"/>
  <c r="E818" i="2"/>
  <c r="D818" i="2"/>
  <c r="O817" i="2"/>
  <c r="N817" i="2"/>
  <c r="M817" i="2"/>
  <c r="L817" i="2"/>
  <c r="K817" i="2"/>
  <c r="J817" i="2"/>
  <c r="I817" i="2"/>
  <c r="H817" i="2"/>
  <c r="G817" i="2"/>
  <c r="F817" i="2"/>
  <c r="E817" i="2"/>
  <c r="D817" i="2"/>
  <c r="O816" i="2"/>
  <c r="N816" i="2"/>
  <c r="M816" i="2"/>
  <c r="L816" i="2"/>
  <c r="K816" i="2"/>
  <c r="J816" i="2"/>
  <c r="I816" i="2"/>
  <c r="H816" i="2"/>
  <c r="G816" i="2"/>
  <c r="F816" i="2"/>
  <c r="E816" i="2"/>
  <c r="D816" i="2"/>
  <c r="O815" i="2"/>
  <c r="N815" i="2"/>
  <c r="M815" i="2"/>
  <c r="L815" i="2"/>
  <c r="K815" i="2"/>
  <c r="J815" i="2"/>
  <c r="I815" i="2"/>
  <c r="H815" i="2"/>
  <c r="G815" i="2"/>
  <c r="F815" i="2"/>
  <c r="E815" i="2"/>
  <c r="D815" i="2"/>
  <c r="O814" i="2"/>
  <c r="N814" i="2"/>
  <c r="M814" i="2"/>
  <c r="L814" i="2"/>
  <c r="K814" i="2"/>
  <c r="J814" i="2"/>
  <c r="I814" i="2"/>
  <c r="H814" i="2"/>
  <c r="G814" i="2"/>
  <c r="F814" i="2"/>
  <c r="E814" i="2"/>
  <c r="D814" i="2"/>
  <c r="O813" i="2"/>
  <c r="N813" i="2"/>
  <c r="M813" i="2"/>
  <c r="L813" i="2"/>
  <c r="K813" i="2"/>
  <c r="J813" i="2"/>
  <c r="I813" i="2"/>
  <c r="H813" i="2"/>
  <c r="G813" i="2"/>
  <c r="F813" i="2"/>
  <c r="E813" i="2"/>
  <c r="D813" i="2"/>
  <c r="O812" i="2"/>
  <c r="N812" i="2"/>
  <c r="M812" i="2"/>
  <c r="L812" i="2"/>
  <c r="K812" i="2"/>
  <c r="J812" i="2"/>
  <c r="I812" i="2"/>
  <c r="H812" i="2"/>
  <c r="G812" i="2"/>
  <c r="F812" i="2"/>
  <c r="E812" i="2"/>
  <c r="D812" i="2"/>
  <c r="O811" i="2"/>
  <c r="N811" i="2"/>
  <c r="M811" i="2"/>
  <c r="L811" i="2"/>
  <c r="K811" i="2"/>
  <c r="J811" i="2"/>
  <c r="I811" i="2"/>
  <c r="H811" i="2"/>
  <c r="G811" i="2"/>
  <c r="F811" i="2"/>
  <c r="E811" i="2"/>
  <c r="D811" i="2"/>
  <c r="O810" i="2"/>
  <c r="N810" i="2"/>
  <c r="M810" i="2"/>
  <c r="L810" i="2"/>
  <c r="K810" i="2"/>
  <c r="J810" i="2"/>
  <c r="I810" i="2"/>
  <c r="H810" i="2"/>
  <c r="G810" i="2"/>
  <c r="F810" i="2"/>
  <c r="E810" i="2"/>
  <c r="D810" i="2"/>
  <c r="O809" i="2"/>
  <c r="N809" i="2"/>
  <c r="M809" i="2"/>
  <c r="L809" i="2"/>
  <c r="K809" i="2"/>
  <c r="J809" i="2"/>
  <c r="I809" i="2"/>
  <c r="H809" i="2"/>
  <c r="G809" i="2"/>
  <c r="F809" i="2"/>
  <c r="E809" i="2"/>
  <c r="D809" i="2"/>
  <c r="O808" i="2"/>
  <c r="N808" i="2"/>
  <c r="M808" i="2"/>
  <c r="L808" i="2"/>
  <c r="K808" i="2"/>
  <c r="J808" i="2"/>
  <c r="I808" i="2"/>
  <c r="H808" i="2"/>
  <c r="G808" i="2"/>
  <c r="F808" i="2"/>
  <c r="E808" i="2"/>
  <c r="D808" i="2"/>
  <c r="O807" i="2"/>
  <c r="N807" i="2"/>
  <c r="M807" i="2"/>
  <c r="L807" i="2"/>
  <c r="K807" i="2"/>
  <c r="J807" i="2"/>
  <c r="I807" i="2"/>
  <c r="H807" i="2"/>
  <c r="G807" i="2"/>
  <c r="F807" i="2"/>
  <c r="E807" i="2"/>
  <c r="D807" i="2"/>
  <c r="O806" i="2"/>
  <c r="N806" i="2"/>
  <c r="M806" i="2"/>
  <c r="L806" i="2"/>
  <c r="K806" i="2"/>
  <c r="J806" i="2"/>
  <c r="I806" i="2"/>
  <c r="H806" i="2"/>
  <c r="G806" i="2"/>
  <c r="F806" i="2"/>
  <c r="E806" i="2"/>
  <c r="D806" i="2"/>
  <c r="O805" i="2"/>
  <c r="N805" i="2"/>
  <c r="M805" i="2"/>
  <c r="L805" i="2"/>
  <c r="K805" i="2"/>
  <c r="J805" i="2"/>
  <c r="I805" i="2"/>
  <c r="H805" i="2"/>
  <c r="G805" i="2"/>
  <c r="F805" i="2"/>
  <c r="E805" i="2"/>
  <c r="D805" i="2"/>
  <c r="O804" i="2"/>
  <c r="N804" i="2"/>
  <c r="M804" i="2"/>
  <c r="L804" i="2"/>
  <c r="K804" i="2"/>
  <c r="J804" i="2"/>
  <c r="I804" i="2"/>
  <c r="H804" i="2"/>
  <c r="G804" i="2"/>
  <c r="F804" i="2"/>
  <c r="E804" i="2"/>
  <c r="D804" i="2"/>
  <c r="O803" i="2"/>
  <c r="N803" i="2"/>
  <c r="M803" i="2"/>
  <c r="L803" i="2"/>
  <c r="K803" i="2"/>
  <c r="J803" i="2"/>
  <c r="I803" i="2"/>
  <c r="H803" i="2"/>
  <c r="G803" i="2"/>
  <c r="F803" i="2"/>
  <c r="E803" i="2"/>
  <c r="D803" i="2"/>
  <c r="O802" i="2"/>
  <c r="N802" i="2"/>
  <c r="M802" i="2"/>
  <c r="L802" i="2"/>
  <c r="K802" i="2"/>
  <c r="J802" i="2"/>
  <c r="I802" i="2"/>
  <c r="H802" i="2"/>
  <c r="G802" i="2"/>
  <c r="F802" i="2"/>
  <c r="E802" i="2"/>
  <c r="D802" i="2"/>
  <c r="O801" i="2"/>
  <c r="N801" i="2"/>
  <c r="M801" i="2"/>
  <c r="L801" i="2"/>
  <c r="K801" i="2"/>
  <c r="J801" i="2"/>
  <c r="I801" i="2"/>
  <c r="H801" i="2"/>
  <c r="G801" i="2"/>
  <c r="F801" i="2"/>
  <c r="E801" i="2"/>
  <c r="D801" i="2"/>
  <c r="O800" i="2"/>
  <c r="N800" i="2"/>
  <c r="M800" i="2"/>
  <c r="L800" i="2"/>
  <c r="K800" i="2"/>
  <c r="J800" i="2"/>
  <c r="I800" i="2"/>
  <c r="H800" i="2"/>
  <c r="G800" i="2"/>
  <c r="F800" i="2"/>
  <c r="E800" i="2"/>
  <c r="D800" i="2"/>
  <c r="O799" i="2"/>
  <c r="N799" i="2"/>
  <c r="M799" i="2"/>
  <c r="L799" i="2"/>
  <c r="K799" i="2"/>
  <c r="J799" i="2"/>
  <c r="I799" i="2"/>
  <c r="H799" i="2"/>
  <c r="G799" i="2"/>
  <c r="F799" i="2"/>
  <c r="E799" i="2"/>
  <c r="D799" i="2"/>
  <c r="O798" i="2"/>
  <c r="N798" i="2"/>
  <c r="M798" i="2"/>
  <c r="L798" i="2"/>
  <c r="K798" i="2"/>
  <c r="J798" i="2"/>
  <c r="I798" i="2"/>
  <c r="H798" i="2"/>
  <c r="G798" i="2"/>
  <c r="F798" i="2"/>
  <c r="E798" i="2"/>
  <c r="D798" i="2"/>
  <c r="O797" i="2"/>
  <c r="N797" i="2"/>
  <c r="M797" i="2"/>
  <c r="L797" i="2"/>
  <c r="K797" i="2"/>
  <c r="J797" i="2"/>
  <c r="I797" i="2"/>
  <c r="H797" i="2"/>
  <c r="G797" i="2"/>
  <c r="F797" i="2"/>
  <c r="E797" i="2"/>
  <c r="D797" i="2"/>
  <c r="O796" i="2"/>
  <c r="N796" i="2"/>
  <c r="M796" i="2"/>
  <c r="L796" i="2"/>
  <c r="K796" i="2"/>
  <c r="J796" i="2"/>
  <c r="I796" i="2"/>
  <c r="H796" i="2"/>
  <c r="G796" i="2"/>
  <c r="F796" i="2"/>
  <c r="E796" i="2"/>
  <c r="D796" i="2"/>
  <c r="O795" i="2"/>
  <c r="N795" i="2"/>
  <c r="M795" i="2"/>
  <c r="L795" i="2"/>
  <c r="K795" i="2"/>
  <c r="J795" i="2"/>
  <c r="I795" i="2"/>
  <c r="H795" i="2"/>
  <c r="G795" i="2"/>
  <c r="F795" i="2"/>
  <c r="E795" i="2"/>
  <c r="D795" i="2"/>
  <c r="O794" i="2"/>
  <c r="N794" i="2"/>
  <c r="M794" i="2"/>
  <c r="L794" i="2"/>
  <c r="K794" i="2"/>
  <c r="J794" i="2"/>
  <c r="I794" i="2"/>
  <c r="H794" i="2"/>
  <c r="G794" i="2"/>
  <c r="F794" i="2"/>
  <c r="E794" i="2"/>
  <c r="D794" i="2"/>
  <c r="O793" i="2"/>
  <c r="N793" i="2"/>
  <c r="M793" i="2"/>
  <c r="L793" i="2"/>
  <c r="K793" i="2"/>
  <c r="J793" i="2"/>
  <c r="I793" i="2"/>
  <c r="H793" i="2"/>
  <c r="G793" i="2"/>
  <c r="F793" i="2"/>
  <c r="E793" i="2"/>
  <c r="D793" i="2"/>
  <c r="O792" i="2"/>
  <c r="N792" i="2"/>
  <c r="M792" i="2"/>
  <c r="L792" i="2"/>
  <c r="K792" i="2"/>
  <c r="J792" i="2"/>
  <c r="I792" i="2"/>
  <c r="H792" i="2"/>
  <c r="G792" i="2"/>
  <c r="F792" i="2"/>
  <c r="E792" i="2"/>
  <c r="D792" i="2"/>
  <c r="O791" i="2"/>
  <c r="N791" i="2"/>
  <c r="M791" i="2"/>
  <c r="L791" i="2"/>
  <c r="K791" i="2"/>
  <c r="J791" i="2"/>
  <c r="I791" i="2"/>
  <c r="H791" i="2"/>
  <c r="G791" i="2"/>
  <c r="F791" i="2"/>
  <c r="E791" i="2"/>
  <c r="D791" i="2"/>
  <c r="O790" i="2"/>
  <c r="N790" i="2"/>
  <c r="M790" i="2"/>
  <c r="L790" i="2"/>
  <c r="K790" i="2"/>
  <c r="J790" i="2"/>
  <c r="I790" i="2"/>
  <c r="H790" i="2"/>
  <c r="G790" i="2"/>
  <c r="F790" i="2"/>
  <c r="E790" i="2"/>
  <c r="D790" i="2"/>
  <c r="O789" i="2"/>
  <c r="N789" i="2"/>
  <c r="M789" i="2"/>
  <c r="L789" i="2"/>
  <c r="K789" i="2"/>
  <c r="J789" i="2"/>
  <c r="I789" i="2"/>
  <c r="H789" i="2"/>
  <c r="G789" i="2"/>
  <c r="F789" i="2"/>
  <c r="E789" i="2"/>
  <c r="D789" i="2"/>
  <c r="O788" i="2"/>
  <c r="N788" i="2"/>
  <c r="M788" i="2"/>
  <c r="L788" i="2"/>
  <c r="K788" i="2"/>
  <c r="J788" i="2"/>
  <c r="I788" i="2"/>
  <c r="H788" i="2"/>
  <c r="G788" i="2"/>
  <c r="F788" i="2"/>
  <c r="E788" i="2"/>
  <c r="D788" i="2"/>
  <c r="O787" i="2"/>
  <c r="N787" i="2"/>
  <c r="M787" i="2"/>
  <c r="L787" i="2"/>
  <c r="K787" i="2"/>
  <c r="J787" i="2"/>
  <c r="I787" i="2"/>
  <c r="H787" i="2"/>
  <c r="G787" i="2"/>
  <c r="F787" i="2"/>
  <c r="E787" i="2"/>
  <c r="D787" i="2"/>
  <c r="O786" i="2"/>
  <c r="N786" i="2"/>
  <c r="M786" i="2"/>
  <c r="L786" i="2"/>
  <c r="K786" i="2"/>
  <c r="J786" i="2"/>
  <c r="I786" i="2"/>
  <c r="H786" i="2"/>
  <c r="G786" i="2"/>
  <c r="F786" i="2"/>
  <c r="E786" i="2"/>
  <c r="D786" i="2"/>
  <c r="O785" i="2"/>
  <c r="N785" i="2"/>
  <c r="M785" i="2"/>
  <c r="L785" i="2"/>
  <c r="K785" i="2"/>
  <c r="J785" i="2"/>
  <c r="I785" i="2"/>
  <c r="H785" i="2"/>
  <c r="G785" i="2"/>
  <c r="F785" i="2"/>
  <c r="E785" i="2"/>
  <c r="D785" i="2"/>
  <c r="O784" i="2"/>
  <c r="N784" i="2"/>
  <c r="M784" i="2"/>
  <c r="L784" i="2"/>
  <c r="K784" i="2"/>
  <c r="J784" i="2"/>
  <c r="I784" i="2"/>
  <c r="H784" i="2"/>
  <c r="G784" i="2"/>
  <c r="F784" i="2"/>
  <c r="E784" i="2"/>
  <c r="D784" i="2"/>
  <c r="O783" i="2"/>
  <c r="N783" i="2"/>
  <c r="M783" i="2"/>
  <c r="L783" i="2"/>
  <c r="K783" i="2"/>
  <c r="J783" i="2"/>
  <c r="I783" i="2"/>
  <c r="H783" i="2"/>
  <c r="G783" i="2"/>
  <c r="F783" i="2"/>
  <c r="E783" i="2"/>
  <c r="D783" i="2"/>
  <c r="O782" i="2"/>
  <c r="N782" i="2"/>
  <c r="M782" i="2"/>
  <c r="L782" i="2"/>
  <c r="K782" i="2"/>
  <c r="J782" i="2"/>
  <c r="I782" i="2"/>
  <c r="H782" i="2"/>
  <c r="G782" i="2"/>
  <c r="F782" i="2"/>
  <c r="E782" i="2"/>
  <c r="D782" i="2"/>
  <c r="O781" i="2"/>
  <c r="N781" i="2"/>
  <c r="M781" i="2"/>
  <c r="L781" i="2"/>
  <c r="K781" i="2"/>
  <c r="J781" i="2"/>
  <c r="I781" i="2"/>
  <c r="H781" i="2"/>
  <c r="G781" i="2"/>
  <c r="F781" i="2"/>
  <c r="E781" i="2"/>
  <c r="D781" i="2"/>
  <c r="O780" i="2"/>
  <c r="N780" i="2"/>
  <c r="M780" i="2"/>
  <c r="L780" i="2"/>
  <c r="K780" i="2"/>
  <c r="J780" i="2"/>
  <c r="I780" i="2"/>
  <c r="H780" i="2"/>
  <c r="G780" i="2"/>
  <c r="F780" i="2"/>
  <c r="E780" i="2"/>
  <c r="D780" i="2"/>
  <c r="O779" i="2"/>
  <c r="N779" i="2"/>
  <c r="M779" i="2"/>
  <c r="L779" i="2"/>
  <c r="K779" i="2"/>
  <c r="J779" i="2"/>
  <c r="I779" i="2"/>
  <c r="H779" i="2"/>
  <c r="G779" i="2"/>
  <c r="F779" i="2"/>
  <c r="E779" i="2"/>
  <c r="D779" i="2"/>
  <c r="O778" i="2"/>
  <c r="N778" i="2"/>
  <c r="M778" i="2"/>
  <c r="L778" i="2"/>
  <c r="K778" i="2"/>
  <c r="J778" i="2"/>
  <c r="I778" i="2"/>
  <c r="H778" i="2"/>
  <c r="G778" i="2"/>
  <c r="F778" i="2"/>
  <c r="E778" i="2"/>
  <c r="D778" i="2"/>
  <c r="O777" i="2"/>
  <c r="N777" i="2"/>
  <c r="M777" i="2"/>
  <c r="L777" i="2"/>
  <c r="K777" i="2"/>
  <c r="J777" i="2"/>
  <c r="I777" i="2"/>
  <c r="H777" i="2"/>
  <c r="G777" i="2"/>
  <c r="F777" i="2"/>
  <c r="E777" i="2"/>
  <c r="D777" i="2"/>
  <c r="O776" i="2"/>
  <c r="N776" i="2"/>
  <c r="M776" i="2"/>
  <c r="L776" i="2"/>
  <c r="K776" i="2"/>
  <c r="J776" i="2"/>
  <c r="I776" i="2"/>
  <c r="H776" i="2"/>
  <c r="G776" i="2"/>
  <c r="F776" i="2"/>
  <c r="E776" i="2"/>
  <c r="D776" i="2"/>
  <c r="O775" i="2"/>
  <c r="N775" i="2"/>
  <c r="M775" i="2"/>
  <c r="L775" i="2"/>
  <c r="K775" i="2"/>
  <c r="J775" i="2"/>
  <c r="I775" i="2"/>
  <c r="H775" i="2"/>
  <c r="G775" i="2"/>
  <c r="F775" i="2"/>
  <c r="E775" i="2"/>
  <c r="D775" i="2"/>
  <c r="O774" i="2"/>
  <c r="N774" i="2"/>
  <c r="M774" i="2"/>
  <c r="L774" i="2"/>
  <c r="K774" i="2"/>
  <c r="J774" i="2"/>
  <c r="I774" i="2"/>
  <c r="H774" i="2"/>
  <c r="G774" i="2"/>
  <c r="F774" i="2"/>
  <c r="E774" i="2"/>
  <c r="D774" i="2"/>
  <c r="O773" i="2"/>
  <c r="N773" i="2"/>
  <c r="M773" i="2"/>
  <c r="L773" i="2"/>
  <c r="K773" i="2"/>
  <c r="J773" i="2"/>
  <c r="I773" i="2"/>
  <c r="H773" i="2"/>
  <c r="G773" i="2"/>
  <c r="F773" i="2"/>
  <c r="E773" i="2"/>
  <c r="D773" i="2"/>
  <c r="O772" i="2"/>
  <c r="N772" i="2"/>
  <c r="M772" i="2"/>
  <c r="L772" i="2"/>
  <c r="K772" i="2"/>
  <c r="J772" i="2"/>
  <c r="I772" i="2"/>
  <c r="H772" i="2"/>
  <c r="G772" i="2"/>
  <c r="F772" i="2"/>
  <c r="E772" i="2"/>
  <c r="D772" i="2"/>
  <c r="O771" i="2"/>
  <c r="N771" i="2"/>
  <c r="M771" i="2"/>
  <c r="L771" i="2"/>
  <c r="K771" i="2"/>
  <c r="J771" i="2"/>
  <c r="I771" i="2"/>
  <c r="H771" i="2"/>
  <c r="G771" i="2"/>
  <c r="F771" i="2"/>
  <c r="E771" i="2"/>
  <c r="D771" i="2"/>
  <c r="O770" i="2"/>
  <c r="N770" i="2"/>
  <c r="M770" i="2"/>
  <c r="L770" i="2"/>
  <c r="K770" i="2"/>
  <c r="J770" i="2"/>
  <c r="I770" i="2"/>
  <c r="H770" i="2"/>
  <c r="G770" i="2"/>
  <c r="F770" i="2"/>
  <c r="E770" i="2"/>
  <c r="D770" i="2"/>
  <c r="O769" i="2"/>
  <c r="N769" i="2"/>
  <c r="M769" i="2"/>
  <c r="L769" i="2"/>
  <c r="K769" i="2"/>
  <c r="J769" i="2"/>
  <c r="I769" i="2"/>
  <c r="H769" i="2"/>
  <c r="G769" i="2"/>
  <c r="F769" i="2"/>
  <c r="E769" i="2"/>
  <c r="D769" i="2"/>
  <c r="O768" i="2"/>
  <c r="N768" i="2"/>
  <c r="M768" i="2"/>
  <c r="L768" i="2"/>
  <c r="K768" i="2"/>
  <c r="J768" i="2"/>
  <c r="I768" i="2"/>
  <c r="H768" i="2"/>
  <c r="G768" i="2"/>
  <c r="F768" i="2"/>
  <c r="E768" i="2"/>
  <c r="D768" i="2"/>
  <c r="O767" i="2"/>
  <c r="N767" i="2"/>
  <c r="M767" i="2"/>
  <c r="L767" i="2"/>
  <c r="K767" i="2"/>
  <c r="J767" i="2"/>
  <c r="I767" i="2"/>
  <c r="H767" i="2"/>
  <c r="G767" i="2"/>
  <c r="F767" i="2"/>
  <c r="E767" i="2"/>
  <c r="D767" i="2"/>
  <c r="O766" i="2"/>
  <c r="N766" i="2"/>
  <c r="M766" i="2"/>
  <c r="L766" i="2"/>
  <c r="K766" i="2"/>
  <c r="J766" i="2"/>
  <c r="I766" i="2"/>
  <c r="H766" i="2"/>
  <c r="G766" i="2"/>
  <c r="F766" i="2"/>
  <c r="E766" i="2"/>
  <c r="D766" i="2"/>
  <c r="O765" i="2"/>
  <c r="N765" i="2"/>
  <c r="M765" i="2"/>
  <c r="L765" i="2"/>
  <c r="K765" i="2"/>
  <c r="J765" i="2"/>
  <c r="I765" i="2"/>
  <c r="H765" i="2"/>
  <c r="G765" i="2"/>
  <c r="F765" i="2"/>
  <c r="E765" i="2"/>
  <c r="D765" i="2"/>
  <c r="O764" i="2"/>
  <c r="N764" i="2"/>
  <c r="M764" i="2"/>
  <c r="L764" i="2"/>
  <c r="K764" i="2"/>
  <c r="J764" i="2"/>
  <c r="I764" i="2"/>
  <c r="H764" i="2"/>
  <c r="G764" i="2"/>
  <c r="F764" i="2"/>
  <c r="E764" i="2"/>
  <c r="D764" i="2"/>
  <c r="O763" i="2"/>
  <c r="N763" i="2"/>
  <c r="M763" i="2"/>
  <c r="L763" i="2"/>
  <c r="K763" i="2"/>
  <c r="J763" i="2"/>
  <c r="I763" i="2"/>
  <c r="H763" i="2"/>
  <c r="G763" i="2"/>
  <c r="F763" i="2"/>
  <c r="E763" i="2"/>
  <c r="D763" i="2"/>
  <c r="O762" i="2"/>
  <c r="N762" i="2"/>
  <c r="M762" i="2"/>
  <c r="L762" i="2"/>
  <c r="K762" i="2"/>
  <c r="J762" i="2"/>
  <c r="I762" i="2"/>
  <c r="H762" i="2"/>
  <c r="G762" i="2"/>
  <c r="F762" i="2"/>
  <c r="E762" i="2"/>
  <c r="D762" i="2"/>
  <c r="O761" i="2"/>
  <c r="N761" i="2"/>
  <c r="M761" i="2"/>
  <c r="L761" i="2"/>
  <c r="K761" i="2"/>
  <c r="J761" i="2"/>
  <c r="I761" i="2"/>
  <c r="H761" i="2"/>
  <c r="G761" i="2"/>
  <c r="F761" i="2"/>
  <c r="E761" i="2"/>
  <c r="D761" i="2"/>
  <c r="O760" i="2"/>
  <c r="N760" i="2"/>
  <c r="M760" i="2"/>
  <c r="L760" i="2"/>
  <c r="K760" i="2"/>
  <c r="J760" i="2"/>
  <c r="I760" i="2"/>
  <c r="H760" i="2"/>
  <c r="G760" i="2"/>
  <c r="F760" i="2"/>
  <c r="E760" i="2"/>
  <c r="D760" i="2"/>
  <c r="O759" i="2"/>
  <c r="N759" i="2"/>
  <c r="M759" i="2"/>
  <c r="L759" i="2"/>
  <c r="K759" i="2"/>
  <c r="J759" i="2"/>
  <c r="I759" i="2"/>
  <c r="H759" i="2"/>
  <c r="G759" i="2"/>
  <c r="F759" i="2"/>
  <c r="E759" i="2"/>
  <c r="D759" i="2"/>
  <c r="O758" i="2"/>
  <c r="N758" i="2"/>
  <c r="M758" i="2"/>
  <c r="L758" i="2"/>
  <c r="K758" i="2"/>
  <c r="J758" i="2"/>
  <c r="I758" i="2"/>
  <c r="H758" i="2"/>
  <c r="G758" i="2"/>
  <c r="F758" i="2"/>
  <c r="E758" i="2"/>
  <c r="D758" i="2"/>
  <c r="O757" i="2"/>
  <c r="N757" i="2"/>
  <c r="M757" i="2"/>
  <c r="L757" i="2"/>
  <c r="K757" i="2"/>
  <c r="J757" i="2"/>
  <c r="I757" i="2"/>
  <c r="H757" i="2"/>
  <c r="G757" i="2"/>
  <c r="F757" i="2"/>
  <c r="E757" i="2"/>
  <c r="D757" i="2"/>
  <c r="O756" i="2"/>
  <c r="N756" i="2"/>
  <c r="M756" i="2"/>
  <c r="L756" i="2"/>
  <c r="K756" i="2"/>
  <c r="J756" i="2"/>
  <c r="I756" i="2"/>
  <c r="H756" i="2"/>
  <c r="G756" i="2"/>
  <c r="F756" i="2"/>
  <c r="E756" i="2"/>
  <c r="D756" i="2"/>
  <c r="O755" i="2"/>
  <c r="N755" i="2"/>
  <c r="M755" i="2"/>
  <c r="L755" i="2"/>
  <c r="K755" i="2"/>
  <c r="J755" i="2"/>
  <c r="I755" i="2"/>
  <c r="H755" i="2"/>
  <c r="G755" i="2"/>
  <c r="F755" i="2"/>
  <c r="E755" i="2"/>
  <c r="D755" i="2"/>
  <c r="O754" i="2"/>
  <c r="N754" i="2"/>
  <c r="M754" i="2"/>
  <c r="L754" i="2"/>
  <c r="K754" i="2"/>
  <c r="J754" i="2"/>
  <c r="I754" i="2"/>
  <c r="H754" i="2"/>
  <c r="G754" i="2"/>
  <c r="F754" i="2"/>
  <c r="E754" i="2"/>
  <c r="D754" i="2"/>
  <c r="O753" i="2"/>
  <c r="N753" i="2"/>
  <c r="M753" i="2"/>
  <c r="L753" i="2"/>
  <c r="K753" i="2"/>
  <c r="J753" i="2"/>
  <c r="I753" i="2"/>
  <c r="H753" i="2"/>
  <c r="G753" i="2"/>
  <c r="F753" i="2"/>
  <c r="E753" i="2"/>
  <c r="D753" i="2"/>
  <c r="O752" i="2"/>
  <c r="N752" i="2"/>
  <c r="M752" i="2"/>
  <c r="L752" i="2"/>
  <c r="K752" i="2"/>
  <c r="J752" i="2"/>
  <c r="I752" i="2"/>
  <c r="H752" i="2"/>
  <c r="G752" i="2"/>
  <c r="F752" i="2"/>
  <c r="E752" i="2"/>
  <c r="D752" i="2"/>
  <c r="O751" i="2"/>
  <c r="N751" i="2"/>
  <c r="M751" i="2"/>
  <c r="L751" i="2"/>
  <c r="K751" i="2"/>
  <c r="J751" i="2"/>
  <c r="I751" i="2"/>
  <c r="H751" i="2"/>
  <c r="G751" i="2"/>
  <c r="F751" i="2"/>
  <c r="E751" i="2"/>
  <c r="D751" i="2"/>
  <c r="O750" i="2"/>
  <c r="N750" i="2"/>
  <c r="M750" i="2"/>
  <c r="L750" i="2"/>
  <c r="K750" i="2"/>
  <c r="J750" i="2"/>
  <c r="I750" i="2"/>
  <c r="H750" i="2"/>
  <c r="G750" i="2"/>
  <c r="F750" i="2"/>
  <c r="E750" i="2"/>
  <c r="D750" i="2"/>
  <c r="O749" i="2"/>
  <c r="N749" i="2"/>
  <c r="M749" i="2"/>
  <c r="L749" i="2"/>
  <c r="K749" i="2"/>
  <c r="J749" i="2"/>
  <c r="I749" i="2"/>
  <c r="H749" i="2"/>
  <c r="G749" i="2"/>
  <c r="F749" i="2"/>
  <c r="E749" i="2"/>
  <c r="D749" i="2"/>
  <c r="O748" i="2"/>
  <c r="N748" i="2"/>
  <c r="M748" i="2"/>
  <c r="L748" i="2"/>
  <c r="K748" i="2"/>
  <c r="J748" i="2"/>
  <c r="I748" i="2"/>
  <c r="H748" i="2"/>
  <c r="G748" i="2"/>
  <c r="F748" i="2"/>
  <c r="E748" i="2"/>
  <c r="D748" i="2"/>
  <c r="O747" i="2"/>
  <c r="N747" i="2"/>
  <c r="M747" i="2"/>
  <c r="L747" i="2"/>
  <c r="K747" i="2"/>
  <c r="J747" i="2"/>
  <c r="I747" i="2"/>
  <c r="H747" i="2"/>
  <c r="G747" i="2"/>
  <c r="F747" i="2"/>
  <c r="E747" i="2"/>
  <c r="D747" i="2"/>
  <c r="O746" i="2"/>
  <c r="N746" i="2"/>
  <c r="M746" i="2"/>
  <c r="L746" i="2"/>
  <c r="K746" i="2"/>
  <c r="J746" i="2"/>
  <c r="I746" i="2"/>
  <c r="H746" i="2"/>
  <c r="G746" i="2"/>
  <c r="F746" i="2"/>
  <c r="E746" i="2"/>
  <c r="D746" i="2"/>
  <c r="O745" i="2"/>
  <c r="N745" i="2"/>
  <c r="M745" i="2"/>
  <c r="L745" i="2"/>
  <c r="K745" i="2"/>
  <c r="J745" i="2"/>
  <c r="I745" i="2"/>
  <c r="H745" i="2"/>
  <c r="G745" i="2"/>
  <c r="F745" i="2"/>
  <c r="E745" i="2"/>
  <c r="D745" i="2"/>
  <c r="O744" i="2"/>
  <c r="N744" i="2"/>
  <c r="M744" i="2"/>
  <c r="L744" i="2"/>
  <c r="K744" i="2"/>
  <c r="J744" i="2"/>
  <c r="I744" i="2"/>
  <c r="H744" i="2"/>
  <c r="G744" i="2"/>
  <c r="F744" i="2"/>
  <c r="E744" i="2"/>
  <c r="D744" i="2"/>
  <c r="O743" i="2"/>
  <c r="N743" i="2"/>
  <c r="M743" i="2"/>
  <c r="L743" i="2"/>
  <c r="K743" i="2"/>
  <c r="J743" i="2"/>
  <c r="I743" i="2"/>
  <c r="H743" i="2"/>
  <c r="G743" i="2"/>
  <c r="F743" i="2"/>
  <c r="E743" i="2"/>
  <c r="D743" i="2"/>
  <c r="O742" i="2"/>
  <c r="N742" i="2"/>
  <c r="M742" i="2"/>
  <c r="L742" i="2"/>
  <c r="K742" i="2"/>
  <c r="J742" i="2"/>
  <c r="I742" i="2"/>
  <c r="H742" i="2"/>
  <c r="G742" i="2"/>
  <c r="F742" i="2"/>
  <c r="E742" i="2"/>
  <c r="D742" i="2"/>
  <c r="O741" i="2"/>
  <c r="N741" i="2"/>
  <c r="M741" i="2"/>
  <c r="L741" i="2"/>
  <c r="K741" i="2"/>
  <c r="J741" i="2"/>
  <c r="I741" i="2"/>
  <c r="H741" i="2"/>
  <c r="G741" i="2"/>
  <c r="F741" i="2"/>
  <c r="E741" i="2"/>
  <c r="D741" i="2"/>
  <c r="O740" i="2"/>
  <c r="N740" i="2"/>
  <c r="M740" i="2"/>
  <c r="L740" i="2"/>
  <c r="K740" i="2"/>
  <c r="J740" i="2"/>
  <c r="I740" i="2"/>
  <c r="H740" i="2"/>
  <c r="G740" i="2"/>
  <c r="F740" i="2"/>
  <c r="E740" i="2"/>
  <c r="D740" i="2"/>
  <c r="O739" i="2"/>
  <c r="N739" i="2"/>
  <c r="M739" i="2"/>
  <c r="L739" i="2"/>
  <c r="K739" i="2"/>
  <c r="J739" i="2"/>
  <c r="I739" i="2"/>
  <c r="H739" i="2"/>
  <c r="G739" i="2"/>
  <c r="F739" i="2"/>
  <c r="E739" i="2"/>
  <c r="D739" i="2"/>
  <c r="O738" i="2"/>
  <c r="N738" i="2"/>
  <c r="M738" i="2"/>
  <c r="L738" i="2"/>
  <c r="K738" i="2"/>
  <c r="J738" i="2"/>
  <c r="I738" i="2"/>
  <c r="H738" i="2"/>
  <c r="G738" i="2"/>
  <c r="F738" i="2"/>
  <c r="E738" i="2"/>
  <c r="D738" i="2"/>
  <c r="O737" i="2"/>
  <c r="N737" i="2"/>
  <c r="M737" i="2"/>
  <c r="L737" i="2"/>
  <c r="K737" i="2"/>
  <c r="J737" i="2"/>
  <c r="I737" i="2"/>
  <c r="H737" i="2"/>
  <c r="G737" i="2"/>
  <c r="F737" i="2"/>
  <c r="E737" i="2"/>
  <c r="D737" i="2"/>
  <c r="O736" i="2"/>
  <c r="N736" i="2"/>
  <c r="M736" i="2"/>
  <c r="L736" i="2"/>
  <c r="K736" i="2"/>
  <c r="J736" i="2"/>
  <c r="I736" i="2"/>
  <c r="H736" i="2"/>
  <c r="G736" i="2"/>
  <c r="F736" i="2"/>
  <c r="E736" i="2"/>
  <c r="D736" i="2"/>
  <c r="O735" i="2"/>
  <c r="N735" i="2"/>
  <c r="M735" i="2"/>
  <c r="L735" i="2"/>
  <c r="K735" i="2"/>
  <c r="J735" i="2"/>
  <c r="I735" i="2"/>
  <c r="H735" i="2"/>
  <c r="G735" i="2"/>
  <c r="F735" i="2"/>
  <c r="E735" i="2"/>
  <c r="D735" i="2"/>
  <c r="O734" i="2"/>
  <c r="N734" i="2"/>
  <c r="M734" i="2"/>
  <c r="L734" i="2"/>
  <c r="K734" i="2"/>
  <c r="J734" i="2"/>
  <c r="I734" i="2"/>
  <c r="H734" i="2"/>
  <c r="G734" i="2"/>
  <c r="F734" i="2"/>
  <c r="E734" i="2"/>
  <c r="D734" i="2"/>
  <c r="O733" i="2"/>
  <c r="N733" i="2"/>
  <c r="M733" i="2"/>
  <c r="L733" i="2"/>
  <c r="K733" i="2"/>
  <c r="J733" i="2"/>
  <c r="I733" i="2"/>
  <c r="H733" i="2"/>
  <c r="G733" i="2"/>
  <c r="F733" i="2"/>
  <c r="E733" i="2"/>
  <c r="D733" i="2"/>
  <c r="O732" i="2"/>
  <c r="N732" i="2"/>
  <c r="M732" i="2"/>
  <c r="L732" i="2"/>
  <c r="K732" i="2"/>
  <c r="J732" i="2"/>
  <c r="I732" i="2"/>
  <c r="H732" i="2"/>
  <c r="G732" i="2"/>
  <c r="F732" i="2"/>
  <c r="E732" i="2"/>
  <c r="D732" i="2"/>
  <c r="O731" i="2"/>
  <c r="N731" i="2"/>
  <c r="M731" i="2"/>
  <c r="L731" i="2"/>
  <c r="K731" i="2"/>
  <c r="J731" i="2"/>
  <c r="I731" i="2"/>
  <c r="H731" i="2"/>
  <c r="G731" i="2"/>
  <c r="F731" i="2"/>
  <c r="E731" i="2"/>
  <c r="D731" i="2"/>
  <c r="O730" i="2"/>
  <c r="N730" i="2"/>
  <c r="M730" i="2"/>
  <c r="L730" i="2"/>
  <c r="K730" i="2"/>
  <c r="J730" i="2"/>
  <c r="I730" i="2"/>
  <c r="H730" i="2"/>
  <c r="G730" i="2"/>
  <c r="F730" i="2"/>
  <c r="E730" i="2"/>
  <c r="D730" i="2"/>
  <c r="O729" i="2"/>
  <c r="N729" i="2"/>
  <c r="M729" i="2"/>
  <c r="L729" i="2"/>
  <c r="K729" i="2"/>
  <c r="J729" i="2"/>
  <c r="I729" i="2"/>
  <c r="H729" i="2"/>
  <c r="G729" i="2"/>
  <c r="F729" i="2"/>
  <c r="E729" i="2"/>
  <c r="D729" i="2"/>
  <c r="O728" i="2"/>
  <c r="N728" i="2"/>
  <c r="M728" i="2"/>
  <c r="L728" i="2"/>
  <c r="K728" i="2"/>
  <c r="J728" i="2"/>
  <c r="I728" i="2"/>
  <c r="H728" i="2"/>
  <c r="G728" i="2"/>
  <c r="F728" i="2"/>
  <c r="E728" i="2"/>
  <c r="D728" i="2"/>
  <c r="O727" i="2"/>
  <c r="N727" i="2"/>
  <c r="M727" i="2"/>
  <c r="L727" i="2"/>
  <c r="K727" i="2"/>
  <c r="J727" i="2"/>
  <c r="I727" i="2"/>
  <c r="H727" i="2"/>
  <c r="G727" i="2"/>
  <c r="F727" i="2"/>
  <c r="E727" i="2"/>
  <c r="D727" i="2"/>
  <c r="O726" i="2"/>
  <c r="N726" i="2"/>
  <c r="M726" i="2"/>
  <c r="L726" i="2"/>
  <c r="K726" i="2"/>
  <c r="J726" i="2"/>
  <c r="I726" i="2"/>
  <c r="H726" i="2"/>
  <c r="G726" i="2"/>
  <c r="F726" i="2"/>
  <c r="E726" i="2"/>
  <c r="D726" i="2"/>
  <c r="O725" i="2"/>
  <c r="N725" i="2"/>
  <c r="M725" i="2"/>
  <c r="L725" i="2"/>
  <c r="K725" i="2"/>
  <c r="J725" i="2"/>
  <c r="I725" i="2"/>
  <c r="H725" i="2"/>
  <c r="G725" i="2"/>
  <c r="F725" i="2"/>
  <c r="E725" i="2"/>
  <c r="D725" i="2"/>
  <c r="O724" i="2"/>
  <c r="N724" i="2"/>
  <c r="M724" i="2"/>
  <c r="L724" i="2"/>
  <c r="K724" i="2"/>
  <c r="J724" i="2"/>
  <c r="I724" i="2"/>
  <c r="H724" i="2"/>
  <c r="G724" i="2"/>
  <c r="F724" i="2"/>
  <c r="E724" i="2"/>
  <c r="D724" i="2"/>
  <c r="O723" i="2"/>
  <c r="N723" i="2"/>
  <c r="M723" i="2"/>
  <c r="L723" i="2"/>
  <c r="K723" i="2"/>
  <c r="J723" i="2"/>
  <c r="I723" i="2"/>
  <c r="H723" i="2"/>
  <c r="G723" i="2"/>
  <c r="F723" i="2"/>
  <c r="E723" i="2"/>
  <c r="D723" i="2"/>
  <c r="O722" i="2"/>
  <c r="N722" i="2"/>
  <c r="M722" i="2"/>
  <c r="L722" i="2"/>
  <c r="K722" i="2"/>
  <c r="J722" i="2"/>
  <c r="I722" i="2"/>
  <c r="H722" i="2"/>
  <c r="G722" i="2"/>
  <c r="F722" i="2"/>
  <c r="E722" i="2"/>
  <c r="D722" i="2"/>
  <c r="O721" i="2"/>
  <c r="N721" i="2"/>
  <c r="M721" i="2"/>
  <c r="L721" i="2"/>
  <c r="K721" i="2"/>
  <c r="J721" i="2"/>
  <c r="I721" i="2"/>
  <c r="H721" i="2"/>
  <c r="G721" i="2"/>
  <c r="F721" i="2"/>
  <c r="E721" i="2"/>
  <c r="D721" i="2"/>
  <c r="O720" i="2"/>
  <c r="N720" i="2"/>
  <c r="M720" i="2"/>
  <c r="L720" i="2"/>
  <c r="K720" i="2"/>
  <c r="J720" i="2"/>
  <c r="I720" i="2"/>
  <c r="H720" i="2"/>
  <c r="G720" i="2"/>
  <c r="F720" i="2"/>
  <c r="E720" i="2"/>
  <c r="D720" i="2"/>
  <c r="O719" i="2"/>
  <c r="N719" i="2"/>
  <c r="M719" i="2"/>
  <c r="L719" i="2"/>
  <c r="K719" i="2"/>
  <c r="J719" i="2"/>
  <c r="I719" i="2"/>
  <c r="H719" i="2"/>
  <c r="G719" i="2"/>
  <c r="F719" i="2"/>
  <c r="E719" i="2"/>
  <c r="D719" i="2"/>
  <c r="O718" i="2"/>
  <c r="N718" i="2"/>
  <c r="M718" i="2"/>
  <c r="L718" i="2"/>
  <c r="K718" i="2"/>
  <c r="J718" i="2"/>
  <c r="I718" i="2"/>
  <c r="H718" i="2"/>
  <c r="G718" i="2"/>
  <c r="F718" i="2"/>
  <c r="E718" i="2"/>
  <c r="D718" i="2"/>
  <c r="O717" i="2"/>
  <c r="N717" i="2"/>
  <c r="M717" i="2"/>
  <c r="L717" i="2"/>
  <c r="K717" i="2"/>
  <c r="J717" i="2"/>
  <c r="I717" i="2"/>
  <c r="H717" i="2"/>
  <c r="G717" i="2"/>
  <c r="F717" i="2"/>
  <c r="E717" i="2"/>
  <c r="D717" i="2"/>
  <c r="O716" i="2"/>
  <c r="N716" i="2"/>
  <c r="M716" i="2"/>
  <c r="L716" i="2"/>
  <c r="K716" i="2"/>
  <c r="J716" i="2"/>
  <c r="I716" i="2"/>
  <c r="H716" i="2"/>
  <c r="G716" i="2"/>
  <c r="F716" i="2"/>
  <c r="E716" i="2"/>
  <c r="D716" i="2"/>
  <c r="O715" i="2"/>
  <c r="N715" i="2"/>
  <c r="M715" i="2"/>
  <c r="L715" i="2"/>
  <c r="K715" i="2"/>
  <c r="J715" i="2"/>
  <c r="I715" i="2"/>
  <c r="H715" i="2"/>
  <c r="G715" i="2"/>
  <c r="F715" i="2"/>
  <c r="E715" i="2"/>
  <c r="D715" i="2"/>
  <c r="O714" i="2"/>
  <c r="N714" i="2"/>
  <c r="M714" i="2"/>
  <c r="L714" i="2"/>
  <c r="K714" i="2"/>
  <c r="J714" i="2"/>
  <c r="I714" i="2"/>
  <c r="H714" i="2"/>
  <c r="G714" i="2"/>
  <c r="F714" i="2"/>
  <c r="E714" i="2"/>
  <c r="D714" i="2"/>
  <c r="O713" i="2"/>
  <c r="N713" i="2"/>
  <c r="M713" i="2"/>
  <c r="L713" i="2"/>
  <c r="K713" i="2"/>
  <c r="J713" i="2"/>
  <c r="I713" i="2"/>
  <c r="H713" i="2"/>
  <c r="G713" i="2"/>
  <c r="F713" i="2"/>
  <c r="E713" i="2"/>
  <c r="D713" i="2"/>
  <c r="O712" i="2"/>
  <c r="N712" i="2"/>
  <c r="M712" i="2"/>
  <c r="L712" i="2"/>
  <c r="K712" i="2"/>
  <c r="J712" i="2"/>
  <c r="I712" i="2"/>
  <c r="H712" i="2"/>
  <c r="G712" i="2"/>
  <c r="F712" i="2"/>
  <c r="E712" i="2"/>
  <c r="D712" i="2"/>
  <c r="O711" i="2"/>
  <c r="N711" i="2"/>
  <c r="M711" i="2"/>
  <c r="L711" i="2"/>
  <c r="K711" i="2"/>
  <c r="J711" i="2"/>
  <c r="I711" i="2"/>
  <c r="H711" i="2"/>
  <c r="G711" i="2"/>
  <c r="F711" i="2"/>
  <c r="E711" i="2"/>
  <c r="D711" i="2"/>
  <c r="O710" i="2"/>
  <c r="N710" i="2"/>
  <c r="M710" i="2"/>
  <c r="L710" i="2"/>
  <c r="K710" i="2"/>
  <c r="J710" i="2"/>
  <c r="I710" i="2"/>
  <c r="H710" i="2"/>
  <c r="G710" i="2"/>
  <c r="F710" i="2"/>
  <c r="E710" i="2"/>
  <c r="D710" i="2"/>
  <c r="O709" i="2"/>
  <c r="N709" i="2"/>
  <c r="M709" i="2"/>
  <c r="L709" i="2"/>
  <c r="K709" i="2"/>
  <c r="J709" i="2"/>
  <c r="I709" i="2"/>
  <c r="H709" i="2"/>
  <c r="G709" i="2"/>
  <c r="F709" i="2"/>
  <c r="E709" i="2"/>
  <c r="D709" i="2"/>
  <c r="O708" i="2"/>
  <c r="N708" i="2"/>
  <c r="M708" i="2"/>
  <c r="L708" i="2"/>
  <c r="K708" i="2"/>
  <c r="J708" i="2"/>
  <c r="I708" i="2"/>
  <c r="H708" i="2"/>
  <c r="G708" i="2"/>
  <c r="F708" i="2"/>
  <c r="E708" i="2"/>
  <c r="D708" i="2"/>
  <c r="O707" i="2"/>
  <c r="N707" i="2"/>
  <c r="M707" i="2"/>
  <c r="L707" i="2"/>
  <c r="K707" i="2"/>
  <c r="J707" i="2"/>
  <c r="I707" i="2"/>
  <c r="H707" i="2"/>
  <c r="G707" i="2"/>
  <c r="F707" i="2"/>
  <c r="E707" i="2"/>
  <c r="D707" i="2"/>
  <c r="O706" i="2"/>
  <c r="N706" i="2"/>
  <c r="M706" i="2"/>
  <c r="L706" i="2"/>
  <c r="K706" i="2"/>
  <c r="J706" i="2"/>
  <c r="I706" i="2"/>
  <c r="H706" i="2"/>
  <c r="G706" i="2"/>
  <c r="F706" i="2"/>
  <c r="E706" i="2"/>
  <c r="D706" i="2"/>
  <c r="O705" i="2"/>
  <c r="N705" i="2"/>
  <c r="M705" i="2"/>
  <c r="L705" i="2"/>
  <c r="K705" i="2"/>
  <c r="J705" i="2"/>
  <c r="I705" i="2"/>
  <c r="H705" i="2"/>
  <c r="G705" i="2"/>
  <c r="F705" i="2"/>
  <c r="E705" i="2"/>
  <c r="D705" i="2"/>
  <c r="O704" i="2"/>
  <c r="N704" i="2"/>
  <c r="M704" i="2"/>
  <c r="L704" i="2"/>
  <c r="K704" i="2"/>
  <c r="J704" i="2"/>
  <c r="I704" i="2"/>
  <c r="H704" i="2"/>
  <c r="G704" i="2"/>
  <c r="F704" i="2"/>
  <c r="E704" i="2"/>
  <c r="D704" i="2"/>
  <c r="O703" i="2"/>
  <c r="N703" i="2"/>
  <c r="M703" i="2"/>
  <c r="L703" i="2"/>
  <c r="K703" i="2"/>
  <c r="J703" i="2"/>
  <c r="I703" i="2"/>
  <c r="H703" i="2"/>
  <c r="G703" i="2"/>
  <c r="F703" i="2"/>
  <c r="E703" i="2"/>
  <c r="D703" i="2"/>
  <c r="O702" i="2"/>
  <c r="N702" i="2"/>
  <c r="M702" i="2"/>
  <c r="L702" i="2"/>
  <c r="K702" i="2"/>
  <c r="J702" i="2"/>
  <c r="I702" i="2"/>
  <c r="H702" i="2"/>
  <c r="G702" i="2"/>
  <c r="F702" i="2"/>
  <c r="E702" i="2"/>
  <c r="D702" i="2"/>
  <c r="O701" i="2"/>
  <c r="N701" i="2"/>
  <c r="M701" i="2"/>
  <c r="L701" i="2"/>
  <c r="K701" i="2"/>
  <c r="J701" i="2"/>
  <c r="I701" i="2"/>
  <c r="H701" i="2"/>
  <c r="G701" i="2"/>
  <c r="F701" i="2"/>
  <c r="E701" i="2"/>
  <c r="D701" i="2"/>
  <c r="O700" i="2"/>
  <c r="N700" i="2"/>
  <c r="M700" i="2"/>
  <c r="L700" i="2"/>
  <c r="K700" i="2"/>
  <c r="J700" i="2"/>
  <c r="I700" i="2"/>
  <c r="H700" i="2"/>
  <c r="G700" i="2"/>
  <c r="F700" i="2"/>
  <c r="E700" i="2"/>
  <c r="D700" i="2"/>
  <c r="O699" i="2"/>
  <c r="N699" i="2"/>
  <c r="M699" i="2"/>
  <c r="L699" i="2"/>
  <c r="K699" i="2"/>
  <c r="J699" i="2"/>
  <c r="I699" i="2"/>
  <c r="H699" i="2"/>
  <c r="G699" i="2"/>
  <c r="F699" i="2"/>
  <c r="E699" i="2"/>
  <c r="D699" i="2"/>
  <c r="O698" i="2"/>
  <c r="N698" i="2"/>
  <c r="M698" i="2"/>
  <c r="L698" i="2"/>
  <c r="K698" i="2"/>
  <c r="J698" i="2"/>
  <c r="I698" i="2"/>
  <c r="H698" i="2"/>
  <c r="G698" i="2"/>
  <c r="F698" i="2"/>
  <c r="E698" i="2"/>
  <c r="D698" i="2"/>
  <c r="O697" i="2"/>
  <c r="N697" i="2"/>
  <c r="M697" i="2"/>
  <c r="L697" i="2"/>
  <c r="K697" i="2"/>
  <c r="J697" i="2"/>
  <c r="I697" i="2"/>
  <c r="H697" i="2"/>
  <c r="G697" i="2"/>
  <c r="F697" i="2"/>
  <c r="E697" i="2"/>
  <c r="D697" i="2"/>
  <c r="O696" i="2"/>
  <c r="N696" i="2"/>
  <c r="M696" i="2"/>
  <c r="L696" i="2"/>
  <c r="K696" i="2"/>
  <c r="J696" i="2"/>
  <c r="I696" i="2"/>
  <c r="H696" i="2"/>
  <c r="G696" i="2"/>
  <c r="F696" i="2"/>
  <c r="E696" i="2"/>
  <c r="D696" i="2"/>
  <c r="O695" i="2"/>
  <c r="N695" i="2"/>
  <c r="M695" i="2"/>
  <c r="L695" i="2"/>
  <c r="K695" i="2"/>
  <c r="J695" i="2"/>
  <c r="I695" i="2"/>
  <c r="H695" i="2"/>
  <c r="G695" i="2"/>
  <c r="F695" i="2"/>
  <c r="E695" i="2"/>
  <c r="D695" i="2"/>
  <c r="O694" i="2"/>
  <c r="N694" i="2"/>
  <c r="M694" i="2"/>
  <c r="L694" i="2"/>
  <c r="K694" i="2"/>
  <c r="J694" i="2"/>
  <c r="I694" i="2"/>
  <c r="H694" i="2"/>
  <c r="G694" i="2"/>
  <c r="F694" i="2"/>
  <c r="E694" i="2"/>
  <c r="D694" i="2"/>
  <c r="O693" i="2"/>
  <c r="N693" i="2"/>
  <c r="M693" i="2"/>
  <c r="L693" i="2"/>
  <c r="K693" i="2"/>
  <c r="J693" i="2"/>
  <c r="I693" i="2"/>
  <c r="H693" i="2"/>
  <c r="G693" i="2"/>
  <c r="F693" i="2"/>
  <c r="E693" i="2"/>
  <c r="D693" i="2"/>
  <c r="O692" i="2"/>
  <c r="N692" i="2"/>
  <c r="M692" i="2"/>
  <c r="L692" i="2"/>
  <c r="K692" i="2"/>
  <c r="J692" i="2"/>
  <c r="I692" i="2"/>
  <c r="H692" i="2"/>
  <c r="G692" i="2"/>
  <c r="F692" i="2"/>
  <c r="E692" i="2"/>
  <c r="D692" i="2"/>
  <c r="O691" i="2"/>
  <c r="N691" i="2"/>
  <c r="M691" i="2"/>
  <c r="L691" i="2"/>
  <c r="K691" i="2"/>
  <c r="J691" i="2"/>
  <c r="I691" i="2"/>
  <c r="H691" i="2"/>
  <c r="G691" i="2"/>
  <c r="F691" i="2"/>
  <c r="E691" i="2"/>
  <c r="D691" i="2"/>
  <c r="O690" i="2"/>
  <c r="N690" i="2"/>
  <c r="M690" i="2"/>
  <c r="L690" i="2"/>
  <c r="K690" i="2"/>
  <c r="J690" i="2"/>
  <c r="I690" i="2"/>
  <c r="H690" i="2"/>
  <c r="G690" i="2"/>
  <c r="F690" i="2"/>
  <c r="E690" i="2"/>
  <c r="D690" i="2"/>
  <c r="O689" i="2"/>
  <c r="N689" i="2"/>
  <c r="M689" i="2"/>
  <c r="L689" i="2"/>
  <c r="K689" i="2"/>
  <c r="J689" i="2"/>
  <c r="I689" i="2"/>
  <c r="H689" i="2"/>
  <c r="G689" i="2"/>
  <c r="F689" i="2"/>
  <c r="E689" i="2"/>
  <c r="D689" i="2"/>
  <c r="O688" i="2"/>
  <c r="N688" i="2"/>
  <c r="M688" i="2"/>
  <c r="L688" i="2"/>
  <c r="K688" i="2"/>
  <c r="J688" i="2"/>
  <c r="I688" i="2"/>
  <c r="H688" i="2"/>
  <c r="G688" i="2"/>
  <c r="F688" i="2"/>
  <c r="E688" i="2"/>
  <c r="D688" i="2"/>
  <c r="O687" i="2"/>
  <c r="N687" i="2"/>
  <c r="M687" i="2"/>
  <c r="L687" i="2"/>
  <c r="K687" i="2"/>
  <c r="J687" i="2"/>
  <c r="I687" i="2"/>
  <c r="H687" i="2"/>
  <c r="G687" i="2"/>
  <c r="F687" i="2"/>
  <c r="E687" i="2"/>
  <c r="D687" i="2"/>
  <c r="O686" i="2"/>
  <c r="N686" i="2"/>
  <c r="M686" i="2"/>
  <c r="L686" i="2"/>
  <c r="K686" i="2"/>
  <c r="J686" i="2"/>
  <c r="I686" i="2"/>
  <c r="H686" i="2"/>
  <c r="G686" i="2"/>
  <c r="F686" i="2"/>
  <c r="E686" i="2"/>
  <c r="D686" i="2"/>
  <c r="O685" i="2"/>
  <c r="N685" i="2"/>
  <c r="M685" i="2"/>
  <c r="L685" i="2"/>
  <c r="K685" i="2"/>
  <c r="J685" i="2"/>
  <c r="I685" i="2"/>
  <c r="H685" i="2"/>
  <c r="G685" i="2"/>
  <c r="F685" i="2"/>
  <c r="E685" i="2"/>
  <c r="D685" i="2"/>
  <c r="O684" i="2"/>
  <c r="N684" i="2"/>
  <c r="M684" i="2"/>
  <c r="L684" i="2"/>
  <c r="K684" i="2"/>
  <c r="J684" i="2"/>
  <c r="I684" i="2"/>
  <c r="H684" i="2"/>
  <c r="G684" i="2"/>
  <c r="F684" i="2"/>
  <c r="E684" i="2"/>
  <c r="D684" i="2"/>
  <c r="O683" i="2"/>
  <c r="N683" i="2"/>
  <c r="M683" i="2"/>
  <c r="L683" i="2"/>
  <c r="K683" i="2"/>
  <c r="J683" i="2"/>
  <c r="I683" i="2"/>
  <c r="H683" i="2"/>
  <c r="G683" i="2"/>
  <c r="F683" i="2"/>
  <c r="E683" i="2"/>
  <c r="D683" i="2"/>
  <c r="O682" i="2"/>
  <c r="N682" i="2"/>
  <c r="M682" i="2"/>
  <c r="L682" i="2"/>
  <c r="K682" i="2"/>
  <c r="J682" i="2"/>
  <c r="I682" i="2"/>
  <c r="H682" i="2"/>
  <c r="G682" i="2"/>
  <c r="F682" i="2"/>
  <c r="E682" i="2"/>
  <c r="D682" i="2"/>
  <c r="O681" i="2"/>
  <c r="N681" i="2"/>
  <c r="M681" i="2"/>
  <c r="L681" i="2"/>
  <c r="K681" i="2"/>
  <c r="J681" i="2"/>
  <c r="I681" i="2"/>
  <c r="H681" i="2"/>
  <c r="G681" i="2"/>
  <c r="F681" i="2"/>
  <c r="E681" i="2"/>
  <c r="D681" i="2"/>
  <c r="O680" i="2"/>
  <c r="N680" i="2"/>
  <c r="M680" i="2"/>
  <c r="L680" i="2"/>
  <c r="K680" i="2"/>
  <c r="J680" i="2"/>
  <c r="I680" i="2"/>
  <c r="H680" i="2"/>
  <c r="G680" i="2"/>
  <c r="F680" i="2"/>
  <c r="E680" i="2"/>
  <c r="D680" i="2"/>
  <c r="O679" i="2"/>
  <c r="N679" i="2"/>
  <c r="M679" i="2"/>
  <c r="L679" i="2"/>
  <c r="K679" i="2"/>
  <c r="J679" i="2"/>
  <c r="I679" i="2"/>
  <c r="H679" i="2"/>
  <c r="G679" i="2"/>
  <c r="F679" i="2"/>
  <c r="E679" i="2"/>
  <c r="D679" i="2"/>
  <c r="O678" i="2"/>
  <c r="N678" i="2"/>
  <c r="M678" i="2"/>
  <c r="L678" i="2"/>
  <c r="K678" i="2"/>
  <c r="J678" i="2"/>
  <c r="I678" i="2"/>
  <c r="H678" i="2"/>
  <c r="G678" i="2"/>
  <c r="F678" i="2"/>
  <c r="E678" i="2"/>
  <c r="D678" i="2"/>
  <c r="O677" i="2"/>
  <c r="N677" i="2"/>
  <c r="M677" i="2"/>
  <c r="L677" i="2"/>
  <c r="K677" i="2"/>
  <c r="J677" i="2"/>
  <c r="I677" i="2"/>
  <c r="H677" i="2"/>
  <c r="G677" i="2"/>
  <c r="F677" i="2"/>
  <c r="E677" i="2"/>
  <c r="D677" i="2"/>
  <c r="O676" i="2"/>
  <c r="N676" i="2"/>
  <c r="M676" i="2"/>
  <c r="L676" i="2"/>
  <c r="K676" i="2"/>
  <c r="J676" i="2"/>
  <c r="I676" i="2"/>
  <c r="H676" i="2"/>
  <c r="G676" i="2"/>
  <c r="F676" i="2"/>
  <c r="E676" i="2"/>
  <c r="D676" i="2"/>
  <c r="O675" i="2"/>
  <c r="N675" i="2"/>
  <c r="M675" i="2"/>
  <c r="L675" i="2"/>
  <c r="K675" i="2"/>
  <c r="J675" i="2"/>
  <c r="I675" i="2"/>
  <c r="H675" i="2"/>
  <c r="G675" i="2"/>
  <c r="F675" i="2"/>
  <c r="E675" i="2"/>
  <c r="D675" i="2"/>
  <c r="O674" i="2"/>
  <c r="N674" i="2"/>
  <c r="M674" i="2"/>
  <c r="L674" i="2"/>
  <c r="K674" i="2"/>
  <c r="J674" i="2"/>
  <c r="I674" i="2"/>
  <c r="H674" i="2"/>
  <c r="G674" i="2"/>
  <c r="F674" i="2"/>
  <c r="E674" i="2"/>
  <c r="D674" i="2"/>
  <c r="O673" i="2"/>
  <c r="N673" i="2"/>
  <c r="M673" i="2"/>
  <c r="L673" i="2"/>
  <c r="K673" i="2"/>
  <c r="J673" i="2"/>
  <c r="I673" i="2"/>
  <c r="H673" i="2"/>
  <c r="G673" i="2"/>
  <c r="F673" i="2"/>
  <c r="E673" i="2"/>
  <c r="D673" i="2"/>
  <c r="O672" i="2"/>
  <c r="N672" i="2"/>
  <c r="M672" i="2"/>
  <c r="L672" i="2"/>
  <c r="K672" i="2"/>
  <c r="J672" i="2"/>
  <c r="I672" i="2"/>
  <c r="H672" i="2"/>
  <c r="G672" i="2"/>
  <c r="F672" i="2"/>
  <c r="E672" i="2"/>
  <c r="D672" i="2"/>
  <c r="O671" i="2"/>
  <c r="N671" i="2"/>
  <c r="M671" i="2"/>
  <c r="L671" i="2"/>
  <c r="K671" i="2"/>
  <c r="J671" i="2"/>
  <c r="I671" i="2"/>
  <c r="H671" i="2"/>
  <c r="G671" i="2"/>
  <c r="F671" i="2"/>
  <c r="E671" i="2"/>
  <c r="D671" i="2"/>
  <c r="O670" i="2"/>
  <c r="N670" i="2"/>
  <c r="M670" i="2"/>
  <c r="L670" i="2"/>
  <c r="K670" i="2"/>
  <c r="J670" i="2"/>
  <c r="I670" i="2"/>
  <c r="H670" i="2"/>
  <c r="G670" i="2"/>
  <c r="F670" i="2"/>
  <c r="E670" i="2"/>
  <c r="D670" i="2"/>
  <c r="O669" i="2"/>
  <c r="N669" i="2"/>
  <c r="M669" i="2"/>
  <c r="L669" i="2"/>
  <c r="K669" i="2"/>
  <c r="J669" i="2"/>
  <c r="I669" i="2"/>
  <c r="H669" i="2"/>
  <c r="G669" i="2"/>
  <c r="F669" i="2"/>
  <c r="E669" i="2"/>
  <c r="D669" i="2"/>
  <c r="O668" i="2"/>
  <c r="N668" i="2"/>
  <c r="M668" i="2"/>
  <c r="L668" i="2"/>
  <c r="K668" i="2"/>
  <c r="J668" i="2"/>
  <c r="I668" i="2"/>
  <c r="H668" i="2"/>
  <c r="G668" i="2"/>
  <c r="F668" i="2"/>
  <c r="E668" i="2"/>
  <c r="D668" i="2"/>
  <c r="O667" i="2"/>
  <c r="N667" i="2"/>
  <c r="M667" i="2"/>
  <c r="L667" i="2"/>
  <c r="K667" i="2"/>
  <c r="J667" i="2"/>
  <c r="I667" i="2"/>
  <c r="H667" i="2"/>
  <c r="G667" i="2"/>
  <c r="F667" i="2"/>
  <c r="E667" i="2"/>
  <c r="D667" i="2"/>
  <c r="O666" i="2"/>
  <c r="N666" i="2"/>
  <c r="M666" i="2"/>
  <c r="L666" i="2"/>
  <c r="K666" i="2"/>
  <c r="J666" i="2"/>
  <c r="I666" i="2"/>
  <c r="H666" i="2"/>
  <c r="G666" i="2"/>
  <c r="F666" i="2"/>
  <c r="E666" i="2"/>
  <c r="D666" i="2"/>
  <c r="O665" i="2"/>
  <c r="N665" i="2"/>
  <c r="M665" i="2"/>
  <c r="L665" i="2"/>
  <c r="K665" i="2"/>
  <c r="J665" i="2"/>
  <c r="I665" i="2"/>
  <c r="H665" i="2"/>
  <c r="G665" i="2"/>
  <c r="F665" i="2"/>
  <c r="E665" i="2"/>
  <c r="D665" i="2"/>
  <c r="O664" i="2"/>
  <c r="N664" i="2"/>
  <c r="M664" i="2"/>
  <c r="L664" i="2"/>
  <c r="K664" i="2"/>
  <c r="J664" i="2"/>
  <c r="I664" i="2"/>
  <c r="H664" i="2"/>
  <c r="G664" i="2"/>
  <c r="F664" i="2"/>
  <c r="E664" i="2"/>
  <c r="D664" i="2"/>
  <c r="O663" i="2"/>
  <c r="N663" i="2"/>
  <c r="M663" i="2"/>
  <c r="L663" i="2"/>
  <c r="K663" i="2"/>
  <c r="J663" i="2"/>
  <c r="I663" i="2"/>
  <c r="H663" i="2"/>
  <c r="G663" i="2"/>
  <c r="F663" i="2"/>
  <c r="E663" i="2"/>
  <c r="D663" i="2"/>
  <c r="O662" i="2"/>
  <c r="N662" i="2"/>
  <c r="M662" i="2"/>
  <c r="L662" i="2"/>
  <c r="K662" i="2"/>
  <c r="J662" i="2"/>
  <c r="I662" i="2"/>
  <c r="H662" i="2"/>
  <c r="G662" i="2"/>
  <c r="F662" i="2"/>
  <c r="E662" i="2"/>
  <c r="D662" i="2"/>
  <c r="O661" i="2"/>
  <c r="N661" i="2"/>
  <c r="M661" i="2"/>
  <c r="L661" i="2"/>
  <c r="K661" i="2"/>
  <c r="J661" i="2"/>
  <c r="I661" i="2"/>
  <c r="H661" i="2"/>
  <c r="G661" i="2"/>
  <c r="F661" i="2"/>
  <c r="E661" i="2"/>
  <c r="D661" i="2"/>
  <c r="O660" i="2"/>
  <c r="N660" i="2"/>
  <c r="M660" i="2"/>
  <c r="L660" i="2"/>
  <c r="K660" i="2"/>
  <c r="J660" i="2"/>
  <c r="I660" i="2"/>
  <c r="H660" i="2"/>
  <c r="G660" i="2"/>
  <c r="F660" i="2"/>
  <c r="E660" i="2"/>
  <c r="D660" i="2"/>
  <c r="O659" i="2"/>
  <c r="N659" i="2"/>
  <c r="M659" i="2"/>
  <c r="L659" i="2"/>
  <c r="K659" i="2"/>
  <c r="J659" i="2"/>
  <c r="I659" i="2"/>
  <c r="H659" i="2"/>
  <c r="G659" i="2"/>
  <c r="F659" i="2"/>
  <c r="E659" i="2"/>
  <c r="D659" i="2"/>
  <c r="O658" i="2"/>
  <c r="N658" i="2"/>
  <c r="M658" i="2"/>
  <c r="L658" i="2"/>
  <c r="K658" i="2"/>
  <c r="J658" i="2"/>
  <c r="I658" i="2"/>
  <c r="H658" i="2"/>
  <c r="G658" i="2"/>
  <c r="F658" i="2"/>
  <c r="E658" i="2"/>
  <c r="D658" i="2"/>
  <c r="O657" i="2"/>
  <c r="N657" i="2"/>
  <c r="M657" i="2"/>
  <c r="L657" i="2"/>
  <c r="K657" i="2"/>
  <c r="J657" i="2"/>
  <c r="I657" i="2"/>
  <c r="H657" i="2"/>
  <c r="G657" i="2"/>
  <c r="F657" i="2"/>
  <c r="E657" i="2"/>
  <c r="D657" i="2"/>
  <c r="O656" i="2"/>
  <c r="N656" i="2"/>
  <c r="M656" i="2"/>
  <c r="L656" i="2"/>
  <c r="K656" i="2"/>
  <c r="J656" i="2"/>
  <c r="I656" i="2"/>
  <c r="H656" i="2"/>
  <c r="G656" i="2"/>
  <c r="F656" i="2"/>
  <c r="E656" i="2"/>
  <c r="D656" i="2"/>
  <c r="O655" i="2"/>
  <c r="N655" i="2"/>
  <c r="M655" i="2"/>
  <c r="L655" i="2"/>
  <c r="K655" i="2"/>
  <c r="J655" i="2"/>
  <c r="I655" i="2"/>
  <c r="H655" i="2"/>
  <c r="G655" i="2"/>
  <c r="F655" i="2"/>
  <c r="E655" i="2"/>
  <c r="D655" i="2"/>
  <c r="O654" i="2"/>
  <c r="N654" i="2"/>
  <c r="M654" i="2"/>
  <c r="L654" i="2"/>
  <c r="K654" i="2"/>
  <c r="J654" i="2"/>
  <c r="I654" i="2"/>
  <c r="H654" i="2"/>
  <c r="G654" i="2"/>
  <c r="F654" i="2"/>
  <c r="E654" i="2"/>
  <c r="D654" i="2"/>
  <c r="O653" i="2"/>
  <c r="N653" i="2"/>
  <c r="M653" i="2"/>
  <c r="L653" i="2"/>
  <c r="K653" i="2"/>
  <c r="J653" i="2"/>
  <c r="I653" i="2"/>
  <c r="H653" i="2"/>
  <c r="G653" i="2"/>
  <c r="F653" i="2"/>
  <c r="E653" i="2"/>
  <c r="D653" i="2"/>
  <c r="O652" i="2"/>
  <c r="N652" i="2"/>
  <c r="M652" i="2"/>
  <c r="L652" i="2"/>
  <c r="K652" i="2"/>
  <c r="J652" i="2"/>
  <c r="I652" i="2"/>
  <c r="H652" i="2"/>
  <c r="G652" i="2"/>
  <c r="F652" i="2"/>
  <c r="E652" i="2"/>
  <c r="D652" i="2"/>
  <c r="O651" i="2"/>
  <c r="N651" i="2"/>
  <c r="M651" i="2"/>
  <c r="L651" i="2"/>
  <c r="K651" i="2"/>
  <c r="J651" i="2"/>
  <c r="I651" i="2"/>
  <c r="H651" i="2"/>
  <c r="G651" i="2"/>
  <c r="F651" i="2"/>
  <c r="E651" i="2"/>
  <c r="D651" i="2"/>
  <c r="O650" i="2"/>
  <c r="N650" i="2"/>
  <c r="M650" i="2"/>
  <c r="L650" i="2"/>
  <c r="K650" i="2"/>
  <c r="J650" i="2"/>
  <c r="I650" i="2"/>
  <c r="H650" i="2"/>
  <c r="G650" i="2"/>
  <c r="F650" i="2"/>
  <c r="E650" i="2"/>
  <c r="D650" i="2"/>
  <c r="O649" i="2"/>
  <c r="N649" i="2"/>
  <c r="M649" i="2"/>
  <c r="L649" i="2"/>
  <c r="K649" i="2"/>
  <c r="J649" i="2"/>
  <c r="I649" i="2"/>
  <c r="H649" i="2"/>
  <c r="G649" i="2"/>
  <c r="F649" i="2"/>
  <c r="E649" i="2"/>
  <c r="D649" i="2"/>
  <c r="O648" i="2"/>
  <c r="N648" i="2"/>
  <c r="M648" i="2"/>
  <c r="L648" i="2"/>
  <c r="K648" i="2"/>
  <c r="J648" i="2"/>
  <c r="I648" i="2"/>
  <c r="H648" i="2"/>
  <c r="G648" i="2"/>
  <c r="F648" i="2"/>
  <c r="E648" i="2"/>
  <c r="D648" i="2"/>
  <c r="O647" i="2"/>
  <c r="N647" i="2"/>
  <c r="M647" i="2"/>
  <c r="L647" i="2"/>
  <c r="K647" i="2"/>
  <c r="J647" i="2"/>
  <c r="I647" i="2"/>
  <c r="H647" i="2"/>
  <c r="G647" i="2"/>
  <c r="F647" i="2"/>
  <c r="E647" i="2"/>
  <c r="D647" i="2"/>
  <c r="O646" i="2"/>
  <c r="N646" i="2"/>
  <c r="M646" i="2"/>
  <c r="L646" i="2"/>
  <c r="K646" i="2"/>
  <c r="J646" i="2"/>
  <c r="I646" i="2"/>
  <c r="H646" i="2"/>
  <c r="G646" i="2"/>
  <c r="F646" i="2"/>
  <c r="E646" i="2"/>
  <c r="D646" i="2"/>
  <c r="O645" i="2"/>
  <c r="N645" i="2"/>
  <c r="M645" i="2"/>
  <c r="L645" i="2"/>
  <c r="K645" i="2"/>
  <c r="J645" i="2"/>
  <c r="I645" i="2"/>
  <c r="H645" i="2"/>
  <c r="G645" i="2"/>
  <c r="F645" i="2"/>
  <c r="E645" i="2"/>
  <c r="D645" i="2"/>
  <c r="O644" i="2"/>
  <c r="N644" i="2"/>
  <c r="M644" i="2"/>
  <c r="L644" i="2"/>
  <c r="K644" i="2"/>
  <c r="J644" i="2"/>
  <c r="I644" i="2"/>
  <c r="H644" i="2"/>
  <c r="G644" i="2"/>
  <c r="F644" i="2"/>
  <c r="E644" i="2"/>
  <c r="D644" i="2"/>
  <c r="O643" i="2"/>
  <c r="N643" i="2"/>
  <c r="M643" i="2"/>
  <c r="L643" i="2"/>
  <c r="K643" i="2"/>
  <c r="J643" i="2"/>
  <c r="I643" i="2"/>
  <c r="H643" i="2"/>
  <c r="G643" i="2"/>
  <c r="F643" i="2"/>
  <c r="E643" i="2"/>
  <c r="D643" i="2"/>
  <c r="O642" i="2"/>
  <c r="N642" i="2"/>
  <c r="M642" i="2"/>
  <c r="L642" i="2"/>
  <c r="K642" i="2"/>
  <c r="J642" i="2"/>
  <c r="I642" i="2"/>
  <c r="H642" i="2"/>
  <c r="G642" i="2"/>
  <c r="F642" i="2"/>
  <c r="E642" i="2"/>
  <c r="D642" i="2"/>
  <c r="O641" i="2"/>
  <c r="N641" i="2"/>
  <c r="M641" i="2"/>
  <c r="L641" i="2"/>
  <c r="K641" i="2"/>
  <c r="J641" i="2"/>
  <c r="I641" i="2"/>
  <c r="H641" i="2"/>
  <c r="G641" i="2"/>
  <c r="F641" i="2"/>
  <c r="E641" i="2"/>
  <c r="D641" i="2"/>
  <c r="O640" i="2"/>
  <c r="N640" i="2"/>
  <c r="M640" i="2"/>
  <c r="L640" i="2"/>
  <c r="K640" i="2"/>
  <c r="J640" i="2"/>
  <c r="I640" i="2"/>
  <c r="H640" i="2"/>
  <c r="G640" i="2"/>
  <c r="F640" i="2"/>
  <c r="E640" i="2"/>
  <c r="D640" i="2"/>
  <c r="O639" i="2"/>
  <c r="N639" i="2"/>
  <c r="M639" i="2"/>
  <c r="L639" i="2"/>
  <c r="K639" i="2"/>
  <c r="J639" i="2"/>
  <c r="I639" i="2"/>
  <c r="H639" i="2"/>
  <c r="G639" i="2"/>
  <c r="F639" i="2"/>
  <c r="E639" i="2"/>
  <c r="D639" i="2"/>
  <c r="O638" i="2"/>
  <c r="N638" i="2"/>
  <c r="M638" i="2"/>
  <c r="L638" i="2"/>
  <c r="K638" i="2"/>
  <c r="J638" i="2"/>
  <c r="I638" i="2"/>
  <c r="H638" i="2"/>
  <c r="G638" i="2"/>
  <c r="F638" i="2"/>
  <c r="E638" i="2"/>
  <c r="D638" i="2"/>
  <c r="O637" i="2"/>
  <c r="N637" i="2"/>
  <c r="M637" i="2"/>
  <c r="L637" i="2"/>
  <c r="K637" i="2"/>
  <c r="J637" i="2"/>
  <c r="I637" i="2"/>
  <c r="H637" i="2"/>
  <c r="G637" i="2"/>
  <c r="F637" i="2"/>
  <c r="E637" i="2"/>
  <c r="D637" i="2"/>
  <c r="O636" i="2"/>
  <c r="N636" i="2"/>
  <c r="M636" i="2"/>
  <c r="L636" i="2"/>
  <c r="K636" i="2"/>
  <c r="J636" i="2"/>
  <c r="I636" i="2"/>
  <c r="H636" i="2"/>
  <c r="G636" i="2"/>
  <c r="F636" i="2"/>
  <c r="E636" i="2"/>
  <c r="D636" i="2"/>
  <c r="O635" i="2"/>
  <c r="N635" i="2"/>
  <c r="M635" i="2"/>
  <c r="L635" i="2"/>
  <c r="K635" i="2"/>
  <c r="J635" i="2"/>
  <c r="I635" i="2"/>
  <c r="H635" i="2"/>
  <c r="G635" i="2"/>
  <c r="F635" i="2"/>
  <c r="E635" i="2"/>
  <c r="D635" i="2"/>
  <c r="O634" i="2"/>
  <c r="N634" i="2"/>
  <c r="M634" i="2"/>
  <c r="L634" i="2"/>
  <c r="K634" i="2"/>
  <c r="J634" i="2"/>
  <c r="I634" i="2"/>
  <c r="H634" i="2"/>
  <c r="G634" i="2"/>
  <c r="F634" i="2"/>
  <c r="E634" i="2"/>
  <c r="D634" i="2"/>
  <c r="O633" i="2"/>
  <c r="N633" i="2"/>
  <c r="M633" i="2"/>
  <c r="L633" i="2"/>
  <c r="K633" i="2"/>
  <c r="J633" i="2"/>
  <c r="I633" i="2"/>
  <c r="H633" i="2"/>
  <c r="G633" i="2"/>
  <c r="F633" i="2"/>
  <c r="E633" i="2"/>
  <c r="D633" i="2"/>
  <c r="O632" i="2"/>
  <c r="N632" i="2"/>
  <c r="M632" i="2"/>
  <c r="L632" i="2"/>
  <c r="K632" i="2"/>
  <c r="J632" i="2"/>
  <c r="I632" i="2"/>
  <c r="H632" i="2"/>
  <c r="G632" i="2"/>
  <c r="F632" i="2"/>
  <c r="E632" i="2"/>
  <c r="D632" i="2"/>
  <c r="O631" i="2"/>
  <c r="N631" i="2"/>
  <c r="M631" i="2"/>
  <c r="L631" i="2"/>
  <c r="K631" i="2"/>
  <c r="J631" i="2"/>
  <c r="I631" i="2"/>
  <c r="H631" i="2"/>
  <c r="G631" i="2"/>
  <c r="F631" i="2"/>
  <c r="E631" i="2"/>
  <c r="D631" i="2"/>
  <c r="O630" i="2"/>
  <c r="N630" i="2"/>
  <c r="M630" i="2"/>
  <c r="L630" i="2"/>
  <c r="K630" i="2"/>
  <c r="J630" i="2"/>
  <c r="I630" i="2"/>
  <c r="H630" i="2"/>
  <c r="G630" i="2"/>
  <c r="F630" i="2"/>
  <c r="E630" i="2"/>
  <c r="D630" i="2"/>
  <c r="O629" i="2"/>
  <c r="N629" i="2"/>
  <c r="M629" i="2"/>
  <c r="L629" i="2"/>
  <c r="K629" i="2"/>
  <c r="J629" i="2"/>
  <c r="I629" i="2"/>
  <c r="H629" i="2"/>
  <c r="G629" i="2"/>
  <c r="F629" i="2"/>
  <c r="E629" i="2"/>
  <c r="D629" i="2"/>
  <c r="O628" i="2"/>
  <c r="N628" i="2"/>
  <c r="M628" i="2"/>
  <c r="L628" i="2"/>
  <c r="K628" i="2"/>
  <c r="J628" i="2"/>
  <c r="I628" i="2"/>
  <c r="H628" i="2"/>
  <c r="G628" i="2"/>
  <c r="F628" i="2"/>
  <c r="E628" i="2"/>
  <c r="D628" i="2"/>
  <c r="O627" i="2"/>
  <c r="N627" i="2"/>
  <c r="M627" i="2"/>
  <c r="L627" i="2"/>
  <c r="K627" i="2"/>
  <c r="J627" i="2"/>
  <c r="I627" i="2"/>
  <c r="H627" i="2"/>
  <c r="G627" i="2"/>
  <c r="F627" i="2"/>
  <c r="E627" i="2"/>
  <c r="D627" i="2"/>
  <c r="O626" i="2"/>
  <c r="N626" i="2"/>
  <c r="M626" i="2"/>
  <c r="L626" i="2"/>
  <c r="K626" i="2"/>
  <c r="J626" i="2"/>
  <c r="I626" i="2"/>
  <c r="H626" i="2"/>
  <c r="G626" i="2"/>
  <c r="F626" i="2"/>
  <c r="E626" i="2"/>
  <c r="D626" i="2"/>
  <c r="O625" i="2"/>
  <c r="N625" i="2"/>
  <c r="M625" i="2"/>
  <c r="L625" i="2"/>
  <c r="K625" i="2"/>
  <c r="J625" i="2"/>
  <c r="I625" i="2"/>
  <c r="H625" i="2"/>
  <c r="G625" i="2"/>
  <c r="F625" i="2"/>
  <c r="E625" i="2"/>
  <c r="D625" i="2"/>
  <c r="O624" i="2"/>
  <c r="N624" i="2"/>
  <c r="M624" i="2"/>
  <c r="L624" i="2"/>
  <c r="K624" i="2"/>
  <c r="J624" i="2"/>
  <c r="I624" i="2"/>
  <c r="H624" i="2"/>
  <c r="G624" i="2"/>
  <c r="F624" i="2"/>
  <c r="E624" i="2"/>
  <c r="D624" i="2"/>
  <c r="O623" i="2"/>
  <c r="N623" i="2"/>
  <c r="M623" i="2"/>
  <c r="L623" i="2"/>
  <c r="K623" i="2"/>
  <c r="J623" i="2"/>
  <c r="I623" i="2"/>
  <c r="H623" i="2"/>
  <c r="G623" i="2"/>
  <c r="F623" i="2"/>
  <c r="E623" i="2"/>
  <c r="D623" i="2"/>
  <c r="O622" i="2"/>
  <c r="N622" i="2"/>
  <c r="M622" i="2"/>
  <c r="L622" i="2"/>
  <c r="K622" i="2"/>
  <c r="J622" i="2"/>
  <c r="I622" i="2"/>
  <c r="H622" i="2"/>
  <c r="G622" i="2"/>
  <c r="F622" i="2"/>
  <c r="E622" i="2"/>
  <c r="D622" i="2"/>
  <c r="O621" i="2"/>
  <c r="N621" i="2"/>
  <c r="M621" i="2"/>
  <c r="L621" i="2"/>
  <c r="K621" i="2"/>
  <c r="J621" i="2"/>
  <c r="I621" i="2"/>
  <c r="H621" i="2"/>
  <c r="G621" i="2"/>
  <c r="F621" i="2"/>
  <c r="E621" i="2"/>
  <c r="D621" i="2"/>
  <c r="O620" i="2"/>
  <c r="N620" i="2"/>
  <c r="M620" i="2"/>
  <c r="L620" i="2"/>
  <c r="K620" i="2"/>
  <c r="J620" i="2"/>
  <c r="I620" i="2"/>
  <c r="H620" i="2"/>
  <c r="G620" i="2"/>
  <c r="F620" i="2"/>
  <c r="E620" i="2"/>
  <c r="D620" i="2"/>
  <c r="O619" i="2"/>
  <c r="N619" i="2"/>
  <c r="M619" i="2"/>
  <c r="L619" i="2"/>
  <c r="K619" i="2"/>
  <c r="J619" i="2"/>
  <c r="I619" i="2"/>
  <c r="H619" i="2"/>
  <c r="G619" i="2"/>
  <c r="F619" i="2"/>
  <c r="E619" i="2"/>
  <c r="D619" i="2"/>
  <c r="O618" i="2"/>
  <c r="N618" i="2"/>
  <c r="M618" i="2"/>
  <c r="L618" i="2"/>
  <c r="K618" i="2"/>
  <c r="J618" i="2"/>
  <c r="I618" i="2"/>
  <c r="H618" i="2"/>
  <c r="G618" i="2"/>
  <c r="F618" i="2"/>
  <c r="E618" i="2"/>
  <c r="D618" i="2"/>
  <c r="O617" i="2"/>
  <c r="N617" i="2"/>
  <c r="M617" i="2"/>
  <c r="L617" i="2"/>
  <c r="K617" i="2"/>
  <c r="J617" i="2"/>
  <c r="I617" i="2"/>
  <c r="H617" i="2"/>
  <c r="G617" i="2"/>
  <c r="F617" i="2"/>
  <c r="E617" i="2"/>
  <c r="D617" i="2"/>
  <c r="O616" i="2"/>
  <c r="N616" i="2"/>
  <c r="M616" i="2"/>
  <c r="L616" i="2"/>
  <c r="K616" i="2"/>
  <c r="J616" i="2"/>
  <c r="I616" i="2"/>
  <c r="H616" i="2"/>
  <c r="G616" i="2"/>
  <c r="F616" i="2"/>
  <c r="E616" i="2"/>
  <c r="D616" i="2"/>
  <c r="O615" i="2"/>
  <c r="N615" i="2"/>
  <c r="M615" i="2"/>
  <c r="L615" i="2"/>
  <c r="K615" i="2"/>
  <c r="J615" i="2"/>
  <c r="I615" i="2"/>
  <c r="H615" i="2"/>
  <c r="G615" i="2"/>
  <c r="F615" i="2"/>
  <c r="E615" i="2"/>
  <c r="D615" i="2"/>
  <c r="O614" i="2"/>
  <c r="N614" i="2"/>
  <c r="M614" i="2"/>
  <c r="L614" i="2"/>
  <c r="K614" i="2"/>
  <c r="J614" i="2"/>
  <c r="I614" i="2"/>
  <c r="H614" i="2"/>
  <c r="G614" i="2"/>
  <c r="F614" i="2"/>
  <c r="E614" i="2"/>
  <c r="D614" i="2"/>
  <c r="O613" i="2"/>
  <c r="N613" i="2"/>
  <c r="M613" i="2"/>
  <c r="L613" i="2"/>
  <c r="K613" i="2"/>
  <c r="J613" i="2"/>
  <c r="I613" i="2"/>
  <c r="H613" i="2"/>
  <c r="G613" i="2"/>
  <c r="F613" i="2"/>
  <c r="E613" i="2"/>
  <c r="D613" i="2"/>
  <c r="O612" i="2"/>
  <c r="N612" i="2"/>
  <c r="M612" i="2"/>
  <c r="L612" i="2"/>
  <c r="K612" i="2"/>
  <c r="J612" i="2"/>
  <c r="I612" i="2"/>
  <c r="H612" i="2"/>
  <c r="G612" i="2"/>
  <c r="F612" i="2"/>
  <c r="E612" i="2"/>
  <c r="D612" i="2"/>
  <c r="O611" i="2"/>
  <c r="N611" i="2"/>
  <c r="M611" i="2"/>
  <c r="L611" i="2"/>
  <c r="K611" i="2"/>
  <c r="J611" i="2"/>
  <c r="I611" i="2"/>
  <c r="H611" i="2"/>
  <c r="G611" i="2"/>
  <c r="F611" i="2"/>
  <c r="E611" i="2"/>
  <c r="D611" i="2"/>
  <c r="O610" i="2"/>
  <c r="N610" i="2"/>
  <c r="M610" i="2"/>
  <c r="L610" i="2"/>
  <c r="K610" i="2"/>
  <c r="J610" i="2"/>
  <c r="I610" i="2"/>
  <c r="H610" i="2"/>
  <c r="G610" i="2"/>
  <c r="F610" i="2"/>
  <c r="E610" i="2"/>
  <c r="D610" i="2"/>
  <c r="O609" i="2"/>
  <c r="N609" i="2"/>
  <c r="M609" i="2"/>
  <c r="L609" i="2"/>
  <c r="K609" i="2"/>
  <c r="J609" i="2"/>
  <c r="I609" i="2"/>
  <c r="H609" i="2"/>
  <c r="G609" i="2"/>
  <c r="F609" i="2"/>
  <c r="E609" i="2"/>
  <c r="D609" i="2"/>
  <c r="O608" i="2"/>
  <c r="N608" i="2"/>
  <c r="M608" i="2"/>
  <c r="L608" i="2"/>
  <c r="K608" i="2"/>
  <c r="J608" i="2"/>
  <c r="I608" i="2"/>
  <c r="H608" i="2"/>
  <c r="G608" i="2"/>
  <c r="F608" i="2"/>
  <c r="E608" i="2"/>
  <c r="D608" i="2"/>
  <c r="O607" i="2"/>
  <c r="N607" i="2"/>
  <c r="M607" i="2"/>
  <c r="L607" i="2"/>
  <c r="K607" i="2"/>
  <c r="J607" i="2"/>
  <c r="I607" i="2"/>
  <c r="H607" i="2"/>
  <c r="G607" i="2"/>
  <c r="F607" i="2"/>
  <c r="E607" i="2"/>
  <c r="D607" i="2"/>
  <c r="O606" i="2"/>
  <c r="N606" i="2"/>
  <c r="M606" i="2"/>
  <c r="L606" i="2"/>
  <c r="K606" i="2"/>
  <c r="J606" i="2"/>
  <c r="I606" i="2"/>
  <c r="H606" i="2"/>
  <c r="G606" i="2"/>
  <c r="F606" i="2"/>
  <c r="E606" i="2"/>
  <c r="D606" i="2"/>
  <c r="O605" i="2"/>
  <c r="N605" i="2"/>
  <c r="M605" i="2"/>
  <c r="L605" i="2"/>
  <c r="K605" i="2"/>
  <c r="J605" i="2"/>
  <c r="I605" i="2"/>
  <c r="H605" i="2"/>
  <c r="G605" i="2"/>
  <c r="F605" i="2"/>
  <c r="E605" i="2"/>
  <c r="D605" i="2"/>
  <c r="O604" i="2"/>
  <c r="N604" i="2"/>
  <c r="M604" i="2"/>
  <c r="L604" i="2"/>
  <c r="K604" i="2"/>
  <c r="J604" i="2"/>
  <c r="I604" i="2"/>
  <c r="H604" i="2"/>
  <c r="G604" i="2"/>
  <c r="F604" i="2"/>
  <c r="E604" i="2"/>
  <c r="D604" i="2"/>
  <c r="O603" i="2"/>
  <c r="N603" i="2"/>
  <c r="M603" i="2"/>
  <c r="L603" i="2"/>
  <c r="K603" i="2"/>
  <c r="J603" i="2"/>
  <c r="I603" i="2"/>
  <c r="H603" i="2"/>
  <c r="G603" i="2"/>
  <c r="F603" i="2"/>
  <c r="E603" i="2"/>
  <c r="D603" i="2"/>
  <c r="O602" i="2"/>
  <c r="N602" i="2"/>
  <c r="M602" i="2"/>
  <c r="L602" i="2"/>
  <c r="K602" i="2"/>
  <c r="J602" i="2"/>
  <c r="I602" i="2"/>
  <c r="H602" i="2"/>
  <c r="G602" i="2"/>
  <c r="F602" i="2"/>
  <c r="E602" i="2"/>
  <c r="D602" i="2"/>
  <c r="O601" i="2"/>
  <c r="N601" i="2"/>
  <c r="M601" i="2"/>
  <c r="L601" i="2"/>
  <c r="K601" i="2"/>
  <c r="J601" i="2"/>
  <c r="I601" i="2"/>
  <c r="H601" i="2"/>
  <c r="G601" i="2"/>
  <c r="F601" i="2"/>
  <c r="E601" i="2"/>
  <c r="D601" i="2"/>
  <c r="O600" i="2"/>
  <c r="N600" i="2"/>
  <c r="M600" i="2"/>
  <c r="L600" i="2"/>
  <c r="K600" i="2"/>
  <c r="J600" i="2"/>
  <c r="I600" i="2"/>
  <c r="H600" i="2"/>
  <c r="G600" i="2"/>
  <c r="F600" i="2"/>
  <c r="E600" i="2"/>
  <c r="D600" i="2"/>
  <c r="O599" i="2"/>
  <c r="N599" i="2"/>
  <c r="M599" i="2"/>
  <c r="L599" i="2"/>
  <c r="K599" i="2"/>
  <c r="J599" i="2"/>
  <c r="I599" i="2"/>
  <c r="H599" i="2"/>
  <c r="G599" i="2"/>
  <c r="F599" i="2"/>
  <c r="E599" i="2"/>
  <c r="D599" i="2"/>
  <c r="O598" i="2"/>
  <c r="N598" i="2"/>
  <c r="M598" i="2"/>
  <c r="L598" i="2"/>
  <c r="K598" i="2"/>
  <c r="J598" i="2"/>
  <c r="I598" i="2"/>
  <c r="H598" i="2"/>
  <c r="G598" i="2"/>
  <c r="F598" i="2"/>
  <c r="E598" i="2"/>
  <c r="D598" i="2"/>
  <c r="O597" i="2"/>
  <c r="N597" i="2"/>
  <c r="M597" i="2"/>
  <c r="L597" i="2"/>
  <c r="K597" i="2"/>
  <c r="J597" i="2"/>
  <c r="I597" i="2"/>
  <c r="H597" i="2"/>
  <c r="G597" i="2"/>
  <c r="F597" i="2"/>
  <c r="E597" i="2"/>
  <c r="D597" i="2"/>
  <c r="O596" i="2"/>
  <c r="N596" i="2"/>
  <c r="M596" i="2"/>
  <c r="L596" i="2"/>
  <c r="K596" i="2"/>
  <c r="J596" i="2"/>
  <c r="I596" i="2"/>
  <c r="H596" i="2"/>
  <c r="G596" i="2"/>
  <c r="F596" i="2"/>
  <c r="E596" i="2"/>
  <c r="D596" i="2"/>
  <c r="O595" i="2"/>
  <c r="N595" i="2"/>
  <c r="M595" i="2"/>
  <c r="L595" i="2"/>
  <c r="K595" i="2"/>
  <c r="J595" i="2"/>
  <c r="I595" i="2"/>
  <c r="H595" i="2"/>
  <c r="G595" i="2"/>
  <c r="F595" i="2"/>
  <c r="E595" i="2"/>
  <c r="D595" i="2"/>
  <c r="O594" i="2"/>
  <c r="N594" i="2"/>
  <c r="M594" i="2"/>
  <c r="L594" i="2"/>
  <c r="K594" i="2"/>
  <c r="J594" i="2"/>
  <c r="I594" i="2"/>
  <c r="H594" i="2"/>
  <c r="G594" i="2"/>
  <c r="F594" i="2"/>
  <c r="E594" i="2"/>
  <c r="D594" i="2"/>
  <c r="O593" i="2"/>
  <c r="N593" i="2"/>
  <c r="M593" i="2"/>
  <c r="L593" i="2"/>
  <c r="K593" i="2"/>
  <c r="J593" i="2"/>
  <c r="I593" i="2"/>
  <c r="H593" i="2"/>
  <c r="G593" i="2"/>
  <c r="F593" i="2"/>
  <c r="E593" i="2"/>
  <c r="D593" i="2"/>
  <c r="O592" i="2"/>
  <c r="N592" i="2"/>
  <c r="M592" i="2"/>
  <c r="L592" i="2"/>
  <c r="K592" i="2"/>
  <c r="J592" i="2"/>
  <c r="I592" i="2"/>
  <c r="H592" i="2"/>
  <c r="G592" i="2"/>
  <c r="F592" i="2"/>
  <c r="E592" i="2"/>
  <c r="D592" i="2"/>
  <c r="O591" i="2"/>
  <c r="N591" i="2"/>
  <c r="M591" i="2"/>
  <c r="L591" i="2"/>
  <c r="K591" i="2"/>
  <c r="J591" i="2"/>
  <c r="I591" i="2"/>
  <c r="H591" i="2"/>
  <c r="G591" i="2"/>
  <c r="F591" i="2"/>
  <c r="E591" i="2"/>
  <c r="D591" i="2"/>
  <c r="O590" i="2"/>
  <c r="N590" i="2"/>
  <c r="M590" i="2"/>
  <c r="L590" i="2"/>
  <c r="K590" i="2"/>
  <c r="J590" i="2"/>
  <c r="I590" i="2"/>
  <c r="H590" i="2"/>
  <c r="G590" i="2"/>
  <c r="F590" i="2"/>
  <c r="E590" i="2"/>
  <c r="D590" i="2"/>
  <c r="O589" i="2"/>
  <c r="N589" i="2"/>
  <c r="M589" i="2"/>
  <c r="L589" i="2"/>
  <c r="K589" i="2"/>
  <c r="J589" i="2"/>
  <c r="I589" i="2"/>
  <c r="H589" i="2"/>
  <c r="G589" i="2"/>
  <c r="F589" i="2"/>
  <c r="E589" i="2"/>
  <c r="D589" i="2"/>
  <c r="O588" i="2"/>
  <c r="N588" i="2"/>
  <c r="M588" i="2"/>
  <c r="L588" i="2"/>
  <c r="K588" i="2"/>
  <c r="J588" i="2"/>
  <c r="I588" i="2"/>
  <c r="H588" i="2"/>
  <c r="G588" i="2"/>
  <c r="F588" i="2"/>
  <c r="E588" i="2"/>
  <c r="D588" i="2"/>
  <c r="O587" i="2"/>
  <c r="N587" i="2"/>
  <c r="M587" i="2"/>
  <c r="L587" i="2"/>
  <c r="K587" i="2"/>
  <c r="J587" i="2"/>
  <c r="I587" i="2"/>
  <c r="H587" i="2"/>
  <c r="G587" i="2"/>
  <c r="F587" i="2"/>
  <c r="E587" i="2"/>
  <c r="D587" i="2"/>
  <c r="O586" i="2"/>
  <c r="N586" i="2"/>
  <c r="M586" i="2"/>
  <c r="L586" i="2"/>
  <c r="K586" i="2"/>
  <c r="J586" i="2"/>
  <c r="I586" i="2"/>
  <c r="H586" i="2"/>
  <c r="G586" i="2"/>
  <c r="F586" i="2"/>
  <c r="E586" i="2"/>
  <c r="D586" i="2"/>
  <c r="O585" i="2"/>
  <c r="N585" i="2"/>
  <c r="M585" i="2"/>
  <c r="L585" i="2"/>
  <c r="K585" i="2"/>
  <c r="J585" i="2"/>
  <c r="I585" i="2"/>
  <c r="H585" i="2"/>
  <c r="G585" i="2"/>
  <c r="F585" i="2"/>
  <c r="E585" i="2"/>
  <c r="D585" i="2"/>
  <c r="O584" i="2"/>
  <c r="N584" i="2"/>
  <c r="M584" i="2"/>
  <c r="L584" i="2"/>
  <c r="K584" i="2"/>
  <c r="J584" i="2"/>
  <c r="I584" i="2"/>
  <c r="H584" i="2"/>
  <c r="G584" i="2"/>
  <c r="F584" i="2"/>
  <c r="E584" i="2"/>
  <c r="D584" i="2"/>
  <c r="O583" i="2"/>
  <c r="N583" i="2"/>
  <c r="M583" i="2"/>
  <c r="L583" i="2"/>
  <c r="K583" i="2"/>
  <c r="J583" i="2"/>
  <c r="I583" i="2"/>
  <c r="H583" i="2"/>
  <c r="G583" i="2"/>
  <c r="F583" i="2"/>
  <c r="E583" i="2"/>
  <c r="D583" i="2"/>
  <c r="O582" i="2"/>
  <c r="N582" i="2"/>
  <c r="M582" i="2"/>
  <c r="L582" i="2"/>
  <c r="K582" i="2"/>
  <c r="J582" i="2"/>
  <c r="I582" i="2"/>
  <c r="H582" i="2"/>
  <c r="G582" i="2"/>
  <c r="F582" i="2"/>
  <c r="E582" i="2"/>
  <c r="D582" i="2"/>
  <c r="O581" i="2"/>
  <c r="N581" i="2"/>
  <c r="M581" i="2"/>
  <c r="L581" i="2"/>
  <c r="K581" i="2"/>
  <c r="J581" i="2"/>
  <c r="I581" i="2"/>
  <c r="H581" i="2"/>
  <c r="G581" i="2"/>
  <c r="F581" i="2"/>
  <c r="E581" i="2"/>
  <c r="D581" i="2"/>
  <c r="O580" i="2"/>
  <c r="N580" i="2"/>
  <c r="M580" i="2"/>
  <c r="L580" i="2"/>
  <c r="K580" i="2"/>
  <c r="J580" i="2"/>
  <c r="I580" i="2"/>
  <c r="H580" i="2"/>
  <c r="G580" i="2"/>
  <c r="F580" i="2"/>
  <c r="E580" i="2"/>
  <c r="D580" i="2"/>
  <c r="O579" i="2"/>
  <c r="N579" i="2"/>
  <c r="M579" i="2"/>
  <c r="L579" i="2"/>
  <c r="K579" i="2"/>
  <c r="J579" i="2"/>
  <c r="I579" i="2"/>
  <c r="H579" i="2"/>
  <c r="G579" i="2"/>
  <c r="F579" i="2"/>
  <c r="E579" i="2"/>
  <c r="D579" i="2"/>
  <c r="O578" i="2"/>
  <c r="N578" i="2"/>
  <c r="M578" i="2"/>
  <c r="L578" i="2"/>
  <c r="K578" i="2"/>
  <c r="J578" i="2"/>
  <c r="I578" i="2"/>
  <c r="H578" i="2"/>
  <c r="G578" i="2"/>
  <c r="F578" i="2"/>
  <c r="E578" i="2"/>
  <c r="D578" i="2"/>
  <c r="O577" i="2"/>
  <c r="N577" i="2"/>
  <c r="M577" i="2"/>
  <c r="L577" i="2"/>
  <c r="K577" i="2"/>
  <c r="J577" i="2"/>
  <c r="I577" i="2"/>
  <c r="H577" i="2"/>
  <c r="G577" i="2"/>
  <c r="F577" i="2"/>
  <c r="E577" i="2"/>
  <c r="D577" i="2"/>
  <c r="O576" i="2"/>
  <c r="N576" i="2"/>
  <c r="M576" i="2"/>
  <c r="L576" i="2"/>
  <c r="K576" i="2"/>
  <c r="J576" i="2"/>
  <c r="I576" i="2"/>
  <c r="H576" i="2"/>
  <c r="G576" i="2"/>
  <c r="F576" i="2"/>
  <c r="E576" i="2"/>
  <c r="D576" i="2"/>
  <c r="O575" i="2"/>
  <c r="N575" i="2"/>
  <c r="M575" i="2"/>
  <c r="L575" i="2"/>
  <c r="K575" i="2"/>
  <c r="J575" i="2"/>
  <c r="I575" i="2"/>
  <c r="H575" i="2"/>
  <c r="G575" i="2"/>
  <c r="F575" i="2"/>
  <c r="E575" i="2"/>
  <c r="D575" i="2"/>
  <c r="O574" i="2"/>
  <c r="N574" i="2"/>
  <c r="M574" i="2"/>
  <c r="L574" i="2"/>
  <c r="K574" i="2"/>
  <c r="J574" i="2"/>
  <c r="I574" i="2"/>
  <c r="H574" i="2"/>
  <c r="G574" i="2"/>
  <c r="F574" i="2"/>
  <c r="E574" i="2"/>
  <c r="D574" i="2"/>
  <c r="O573" i="2"/>
  <c r="N573" i="2"/>
  <c r="M573" i="2"/>
  <c r="L573" i="2"/>
  <c r="K573" i="2"/>
  <c r="J573" i="2"/>
  <c r="I573" i="2"/>
  <c r="H573" i="2"/>
  <c r="G573" i="2"/>
  <c r="F573" i="2"/>
  <c r="E573" i="2"/>
  <c r="D573" i="2"/>
  <c r="O572" i="2"/>
  <c r="N572" i="2"/>
  <c r="M572" i="2"/>
  <c r="L572" i="2"/>
  <c r="K572" i="2"/>
  <c r="J572" i="2"/>
  <c r="I572" i="2"/>
  <c r="H572" i="2"/>
  <c r="G572" i="2"/>
  <c r="F572" i="2"/>
  <c r="E572" i="2"/>
  <c r="D572" i="2"/>
  <c r="O571" i="2"/>
  <c r="N571" i="2"/>
  <c r="M571" i="2"/>
  <c r="L571" i="2"/>
  <c r="K571" i="2"/>
  <c r="J571" i="2"/>
  <c r="I571" i="2"/>
  <c r="H571" i="2"/>
  <c r="G571" i="2"/>
  <c r="F571" i="2"/>
  <c r="E571" i="2"/>
  <c r="D571" i="2"/>
  <c r="O570" i="2"/>
  <c r="N570" i="2"/>
  <c r="M570" i="2"/>
  <c r="L570" i="2"/>
  <c r="K570" i="2"/>
  <c r="J570" i="2"/>
  <c r="I570" i="2"/>
  <c r="H570" i="2"/>
  <c r="G570" i="2"/>
  <c r="F570" i="2"/>
  <c r="E570" i="2"/>
  <c r="D570" i="2"/>
  <c r="O569" i="2"/>
  <c r="N569" i="2"/>
  <c r="M569" i="2"/>
  <c r="L569" i="2"/>
  <c r="K569" i="2"/>
  <c r="J569" i="2"/>
  <c r="I569" i="2"/>
  <c r="H569" i="2"/>
  <c r="G569" i="2"/>
  <c r="F569" i="2"/>
  <c r="E569" i="2"/>
  <c r="D569" i="2"/>
  <c r="O568" i="2"/>
  <c r="N568" i="2"/>
  <c r="M568" i="2"/>
  <c r="L568" i="2"/>
  <c r="K568" i="2"/>
  <c r="J568" i="2"/>
  <c r="I568" i="2"/>
  <c r="H568" i="2"/>
  <c r="G568" i="2"/>
  <c r="F568" i="2"/>
  <c r="E568" i="2"/>
  <c r="D568" i="2"/>
  <c r="O567" i="2"/>
  <c r="N567" i="2"/>
  <c r="M567" i="2"/>
  <c r="L567" i="2"/>
  <c r="K567" i="2"/>
  <c r="J567" i="2"/>
  <c r="I567" i="2"/>
  <c r="H567" i="2"/>
  <c r="G567" i="2"/>
  <c r="F567" i="2"/>
  <c r="E567" i="2"/>
  <c r="D567" i="2"/>
  <c r="O566" i="2"/>
  <c r="N566" i="2"/>
  <c r="M566" i="2"/>
  <c r="L566" i="2"/>
  <c r="K566" i="2"/>
  <c r="J566" i="2"/>
  <c r="I566" i="2"/>
  <c r="H566" i="2"/>
  <c r="G566" i="2"/>
  <c r="F566" i="2"/>
  <c r="E566" i="2"/>
  <c r="D566" i="2"/>
  <c r="O565" i="2"/>
  <c r="N565" i="2"/>
  <c r="M565" i="2"/>
  <c r="L565" i="2"/>
  <c r="K565" i="2"/>
  <c r="J565" i="2"/>
  <c r="I565" i="2"/>
  <c r="H565" i="2"/>
  <c r="G565" i="2"/>
  <c r="F565" i="2"/>
  <c r="E565" i="2"/>
  <c r="D565" i="2"/>
  <c r="O564" i="2"/>
  <c r="N564" i="2"/>
  <c r="M564" i="2"/>
  <c r="L564" i="2"/>
  <c r="K564" i="2"/>
  <c r="J564" i="2"/>
  <c r="I564" i="2"/>
  <c r="H564" i="2"/>
  <c r="G564" i="2"/>
  <c r="F564" i="2"/>
  <c r="E564" i="2"/>
  <c r="D564" i="2"/>
  <c r="O563" i="2"/>
  <c r="N563" i="2"/>
  <c r="M563" i="2"/>
  <c r="L563" i="2"/>
  <c r="K563" i="2"/>
  <c r="J563" i="2"/>
  <c r="I563" i="2"/>
  <c r="H563" i="2"/>
  <c r="G563" i="2"/>
  <c r="F563" i="2"/>
  <c r="E563" i="2"/>
  <c r="D563" i="2"/>
  <c r="O562" i="2"/>
  <c r="N562" i="2"/>
  <c r="M562" i="2"/>
  <c r="L562" i="2"/>
  <c r="K562" i="2"/>
  <c r="J562" i="2"/>
  <c r="I562" i="2"/>
  <c r="H562" i="2"/>
  <c r="G562" i="2"/>
  <c r="F562" i="2"/>
  <c r="E562" i="2"/>
  <c r="D562" i="2"/>
  <c r="O561" i="2"/>
  <c r="N561" i="2"/>
  <c r="M561" i="2"/>
  <c r="L561" i="2"/>
  <c r="K561" i="2"/>
  <c r="J561" i="2"/>
  <c r="I561" i="2"/>
  <c r="H561" i="2"/>
  <c r="G561" i="2"/>
  <c r="F561" i="2"/>
  <c r="E561" i="2"/>
  <c r="D561" i="2"/>
  <c r="O560" i="2"/>
  <c r="N560" i="2"/>
  <c r="M560" i="2"/>
  <c r="L560" i="2"/>
  <c r="K560" i="2"/>
  <c r="J560" i="2"/>
  <c r="I560" i="2"/>
  <c r="H560" i="2"/>
  <c r="G560" i="2"/>
  <c r="F560" i="2"/>
  <c r="E560" i="2"/>
  <c r="D560" i="2"/>
  <c r="O559" i="2"/>
  <c r="N559" i="2"/>
  <c r="M559" i="2"/>
  <c r="L559" i="2"/>
  <c r="K559" i="2"/>
  <c r="J559" i="2"/>
  <c r="I559" i="2"/>
  <c r="H559" i="2"/>
  <c r="G559" i="2"/>
  <c r="F559" i="2"/>
  <c r="E559" i="2"/>
  <c r="D559" i="2"/>
  <c r="O558" i="2"/>
  <c r="N558" i="2"/>
  <c r="M558" i="2"/>
  <c r="L558" i="2"/>
  <c r="K558" i="2"/>
  <c r="J558" i="2"/>
  <c r="I558" i="2"/>
  <c r="H558" i="2"/>
  <c r="G558" i="2"/>
  <c r="F558" i="2"/>
  <c r="E558" i="2"/>
  <c r="D558" i="2"/>
  <c r="O557" i="2"/>
  <c r="N557" i="2"/>
  <c r="M557" i="2"/>
  <c r="L557" i="2"/>
  <c r="K557" i="2"/>
  <c r="J557" i="2"/>
  <c r="I557" i="2"/>
  <c r="H557" i="2"/>
  <c r="G557" i="2"/>
  <c r="F557" i="2"/>
  <c r="E557" i="2"/>
  <c r="D557" i="2"/>
  <c r="O556" i="2"/>
  <c r="N556" i="2"/>
  <c r="M556" i="2"/>
  <c r="L556" i="2"/>
  <c r="K556" i="2"/>
  <c r="J556" i="2"/>
  <c r="I556" i="2"/>
  <c r="H556" i="2"/>
  <c r="G556" i="2"/>
  <c r="F556" i="2"/>
  <c r="E556" i="2"/>
  <c r="D556" i="2"/>
  <c r="O555" i="2"/>
  <c r="N555" i="2"/>
  <c r="M555" i="2"/>
  <c r="L555" i="2"/>
  <c r="K555" i="2"/>
  <c r="J555" i="2"/>
  <c r="I555" i="2"/>
  <c r="H555" i="2"/>
  <c r="G555" i="2"/>
  <c r="F555" i="2"/>
  <c r="E555" i="2"/>
  <c r="D555" i="2"/>
  <c r="O554" i="2"/>
  <c r="N554" i="2"/>
  <c r="M554" i="2"/>
  <c r="L554" i="2"/>
  <c r="K554" i="2"/>
  <c r="J554" i="2"/>
  <c r="I554" i="2"/>
  <c r="H554" i="2"/>
  <c r="G554" i="2"/>
  <c r="F554" i="2"/>
  <c r="E554" i="2"/>
  <c r="D554" i="2"/>
  <c r="O553" i="2"/>
  <c r="N553" i="2"/>
  <c r="M553" i="2"/>
  <c r="L553" i="2"/>
  <c r="K553" i="2"/>
  <c r="J553" i="2"/>
  <c r="I553" i="2"/>
  <c r="H553" i="2"/>
  <c r="G553" i="2"/>
  <c r="F553" i="2"/>
  <c r="E553" i="2"/>
  <c r="D553" i="2"/>
  <c r="O552" i="2"/>
  <c r="N552" i="2"/>
  <c r="M552" i="2"/>
  <c r="L552" i="2"/>
  <c r="K552" i="2"/>
  <c r="J552" i="2"/>
  <c r="I552" i="2"/>
  <c r="H552" i="2"/>
  <c r="G552" i="2"/>
  <c r="F552" i="2"/>
  <c r="E552" i="2"/>
  <c r="D552" i="2"/>
  <c r="O551" i="2"/>
  <c r="N551" i="2"/>
  <c r="M551" i="2"/>
  <c r="L551" i="2"/>
  <c r="K551" i="2"/>
  <c r="J551" i="2"/>
  <c r="I551" i="2"/>
  <c r="H551" i="2"/>
  <c r="G551" i="2"/>
  <c r="F551" i="2"/>
  <c r="E551" i="2"/>
  <c r="D551" i="2"/>
  <c r="O550" i="2"/>
  <c r="N550" i="2"/>
  <c r="M550" i="2"/>
  <c r="L550" i="2"/>
  <c r="K550" i="2"/>
  <c r="J550" i="2"/>
  <c r="I550" i="2"/>
  <c r="H550" i="2"/>
  <c r="G550" i="2"/>
  <c r="F550" i="2"/>
  <c r="E550" i="2"/>
  <c r="D550" i="2"/>
  <c r="O549" i="2"/>
  <c r="N549" i="2"/>
  <c r="M549" i="2"/>
  <c r="L549" i="2"/>
  <c r="K549" i="2"/>
  <c r="J549" i="2"/>
  <c r="I549" i="2"/>
  <c r="H549" i="2"/>
  <c r="G549" i="2"/>
  <c r="F549" i="2"/>
  <c r="E549" i="2"/>
  <c r="D549" i="2"/>
  <c r="O548" i="2"/>
  <c r="N548" i="2"/>
  <c r="M548" i="2"/>
  <c r="L548" i="2"/>
  <c r="K548" i="2"/>
  <c r="J548" i="2"/>
  <c r="I548" i="2"/>
  <c r="H548" i="2"/>
  <c r="G548" i="2"/>
  <c r="F548" i="2"/>
  <c r="E548" i="2"/>
  <c r="D548" i="2"/>
  <c r="O547" i="2"/>
  <c r="N547" i="2"/>
  <c r="M547" i="2"/>
  <c r="L547" i="2"/>
  <c r="K547" i="2"/>
  <c r="J547" i="2"/>
  <c r="I547" i="2"/>
  <c r="H547" i="2"/>
  <c r="G547" i="2"/>
  <c r="F547" i="2"/>
  <c r="E547" i="2"/>
  <c r="D547" i="2"/>
  <c r="O546" i="2"/>
  <c r="N546" i="2"/>
  <c r="M546" i="2"/>
  <c r="L546" i="2"/>
  <c r="K546" i="2"/>
  <c r="J546" i="2"/>
  <c r="I546" i="2"/>
  <c r="H546" i="2"/>
  <c r="G546" i="2"/>
  <c r="F546" i="2"/>
  <c r="E546" i="2"/>
  <c r="D546" i="2"/>
  <c r="O545" i="2"/>
  <c r="N545" i="2"/>
  <c r="M545" i="2"/>
  <c r="L545" i="2"/>
  <c r="K545" i="2"/>
  <c r="J545" i="2"/>
  <c r="I545" i="2"/>
  <c r="H545" i="2"/>
  <c r="G545" i="2"/>
  <c r="F545" i="2"/>
  <c r="E545" i="2"/>
  <c r="D545" i="2"/>
  <c r="O544" i="2"/>
  <c r="N544" i="2"/>
  <c r="M544" i="2"/>
  <c r="L544" i="2"/>
  <c r="K544" i="2"/>
  <c r="J544" i="2"/>
  <c r="I544" i="2"/>
  <c r="H544" i="2"/>
  <c r="G544" i="2"/>
  <c r="F544" i="2"/>
  <c r="E544" i="2"/>
  <c r="D544" i="2"/>
  <c r="O543" i="2"/>
  <c r="N543" i="2"/>
  <c r="M543" i="2"/>
  <c r="L543" i="2"/>
  <c r="K543" i="2"/>
  <c r="J543" i="2"/>
  <c r="I543" i="2"/>
  <c r="H543" i="2"/>
  <c r="G543" i="2"/>
  <c r="F543" i="2"/>
  <c r="E543" i="2"/>
  <c r="D543" i="2"/>
  <c r="O542" i="2"/>
  <c r="N542" i="2"/>
  <c r="M542" i="2"/>
  <c r="L542" i="2"/>
  <c r="K542" i="2"/>
  <c r="J542" i="2"/>
  <c r="I542" i="2"/>
  <c r="H542" i="2"/>
  <c r="G542" i="2"/>
  <c r="F542" i="2"/>
  <c r="E542" i="2"/>
  <c r="D542" i="2"/>
  <c r="O541" i="2"/>
  <c r="N541" i="2"/>
  <c r="M541" i="2"/>
  <c r="L541" i="2"/>
  <c r="K541" i="2"/>
  <c r="J541" i="2"/>
  <c r="I541" i="2"/>
  <c r="H541" i="2"/>
  <c r="G541" i="2"/>
  <c r="F541" i="2"/>
  <c r="E541" i="2"/>
  <c r="D541" i="2"/>
  <c r="O540" i="2"/>
  <c r="N540" i="2"/>
  <c r="M540" i="2"/>
  <c r="L540" i="2"/>
  <c r="K540" i="2"/>
  <c r="J540" i="2"/>
  <c r="I540" i="2"/>
  <c r="H540" i="2"/>
  <c r="G540" i="2"/>
  <c r="F540" i="2"/>
  <c r="E540" i="2"/>
  <c r="D540" i="2"/>
  <c r="O539" i="2"/>
  <c r="N539" i="2"/>
  <c r="M539" i="2"/>
  <c r="L539" i="2"/>
  <c r="K539" i="2"/>
  <c r="J539" i="2"/>
  <c r="I539" i="2"/>
  <c r="H539" i="2"/>
  <c r="G539" i="2"/>
  <c r="F539" i="2"/>
  <c r="E539" i="2"/>
  <c r="D539" i="2"/>
  <c r="O538" i="2"/>
  <c r="N538" i="2"/>
  <c r="M538" i="2"/>
  <c r="L538" i="2"/>
  <c r="K538" i="2"/>
  <c r="J538" i="2"/>
  <c r="I538" i="2"/>
  <c r="H538" i="2"/>
  <c r="G538" i="2"/>
  <c r="F538" i="2"/>
  <c r="E538" i="2"/>
  <c r="D538" i="2"/>
  <c r="O537" i="2"/>
  <c r="N537" i="2"/>
  <c r="M537" i="2"/>
  <c r="L537" i="2"/>
  <c r="K537" i="2"/>
  <c r="J537" i="2"/>
  <c r="I537" i="2"/>
  <c r="H537" i="2"/>
  <c r="G537" i="2"/>
  <c r="F537" i="2"/>
  <c r="E537" i="2"/>
  <c r="D537" i="2"/>
  <c r="O536" i="2"/>
  <c r="N536" i="2"/>
  <c r="M536" i="2"/>
  <c r="L536" i="2"/>
  <c r="K536" i="2"/>
  <c r="J536" i="2"/>
  <c r="I536" i="2"/>
  <c r="H536" i="2"/>
  <c r="G536" i="2"/>
  <c r="F536" i="2"/>
  <c r="E536" i="2"/>
  <c r="D536" i="2"/>
  <c r="O535" i="2"/>
  <c r="N535" i="2"/>
  <c r="M535" i="2"/>
  <c r="L535" i="2"/>
  <c r="K535" i="2"/>
  <c r="J535" i="2"/>
  <c r="I535" i="2"/>
  <c r="H535" i="2"/>
  <c r="G535" i="2"/>
  <c r="F535" i="2"/>
  <c r="E535" i="2"/>
  <c r="D535" i="2"/>
  <c r="O534" i="2"/>
  <c r="N534" i="2"/>
  <c r="M534" i="2"/>
  <c r="L534" i="2"/>
  <c r="K534" i="2"/>
  <c r="J534" i="2"/>
  <c r="I534" i="2"/>
  <c r="H534" i="2"/>
  <c r="G534" i="2"/>
  <c r="F534" i="2"/>
  <c r="E534" i="2"/>
  <c r="D534" i="2"/>
  <c r="O533" i="2"/>
  <c r="N533" i="2"/>
  <c r="M533" i="2"/>
  <c r="L533" i="2"/>
  <c r="K533" i="2"/>
  <c r="J533" i="2"/>
  <c r="I533" i="2"/>
  <c r="H533" i="2"/>
  <c r="G533" i="2"/>
  <c r="F533" i="2"/>
  <c r="E533" i="2"/>
  <c r="D533" i="2"/>
  <c r="O532" i="2"/>
  <c r="N532" i="2"/>
  <c r="M532" i="2"/>
  <c r="L532" i="2"/>
  <c r="K532" i="2"/>
  <c r="J532" i="2"/>
  <c r="I532" i="2"/>
  <c r="H532" i="2"/>
  <c r="G532" i="2"/>
  <c r="F532" i="2"/>
  <c r="E532" i="2"/>
  <c r="D532" i="2"/>
  <c r="O531" i="2"/>
  <c r="N531" i="2"/>
  <c r="M531" i="2"/>
  <c r="L531" i="2"/>
  <c r="K531" i="2"/>
  <c r="J531" i="2"/>
  <c r="I531" i="2"/>
  <c r="H531" i="2"/>
  <c r="G531" i="2"/>
  <c r="F531" i="2"/>
  <c r="E531" i="2"/>
  <c r="D531" i="2"/>
  <c r="O530" i="2"/>
  <c r="N530" i="2"/>
  <c r="M530" i="2"/>
  <c r="L530" i="2"/>
  <c r="K530" i="2"/>
  <c r="J530" i="2"/>
  <c r="I530" i="2"/>
  <c r="H530" i="2"/>
  <c r="G530" i="2"/>
  <c r="F530" i="2"/>
  <c r="E530" i="2"/>
  <c r="D530" i="2"/>
  <c r="O529" i="2"/>
  <c r="N529" i="2"/>
  <c r="M529" i="2"/>
  <c r="L529" i="2"/>
  <c r="K529" i="2"/>
  <c r="J529" i="2"/>
  <c r="I529" i="2"/>
  <c r="H529" i="2"/>
  <c r="G529" i="2"/>
  <c r="F529" i="2"/>
  <c r="E529" i="2"/>
  <c r="D529" i="2"/>
  <c r="O528" i="2"/>
  <c r="N528" i="2"/>
  <c r="M528" i="2"/>
  <c r="L528" i="2"/>
  <c r="K528" i="2"/>
  <c r="J528" i="2"/>
  <c r="I528" i="2"/>
  <c r="H528" i="2"/>
  <c r="G528" i="2"/>
  <c r="F528" i="2"/>
  <c r="E528" i="2"/>
  <c r="D528" i="2"/>
  <c r="O527" i="2"/>
  <c r="N527" i="2"/>
  <c r="M527" i="2"/>
  <c r="L527" i="2"/>
  <c r="K527" i="2"/>
  <c r="J527" i="2"/>
  <c r="I527" i="2"/>
  <c r="H527" i="2"/>
  <c r="G527" i="2"/>
  <c r="F527" i="2"/>
  <c r="E527" i="2"/>
  <c r="D527" i="2"/>
  <c r="O526" i="2"/>
  <c r="N526" i="2"/>
  <c r="M526" i="2"/>
  <c r="L526" i="2"/>
  <c r="K526" i="2"/>
  <c r="J526" i="2"/>
  <c r="I526" i="2"/>
  <c r="H526" i="2"/>
  <c r="G526" i="2"/>
  <c r="F526" i="2"/>
  <c r="E526" i="2"/>
  <c r="D526" i="2"/>
  <c r="O525" i="2"/>
  <c r="N525" i="2"/>
  <c r="M525" i="2"/>
  <c r="L525" i="2"/>
  <c r="K525" i="2"/>
  <c r="J525" i="2"/>
  <c r="I525" i="2"/>
  <c r="H525" i="2"/>
  <c r="G525" i="2"/>
  <c r="F525" i="2"/>
  <c r="E525" i="2"/>
  <c r="D525" i="2"/>
  <c r="O524" i="2"/>
  <c r="N524" i="2"/>
  <c r="M524" i="2"/>
  <c r="L524" i="2"/>
  <c r="K524" i="2"/>
  <c r="J524" i="2"/>
  <c r="I524" i="2"/>
  <c r="H524" i="2"/>
  <c r="G524" i="2"/>
  <c r="F524" i="2"/>
  <c r="E524" i="2"/>
  <c r="D524" i="2"/>
  <c r="O523" i="2"/>
  <c r="N523" i="2"/>
  <c r="M523" i="2"/>
  <c r="L523" i="2"/>
  <c r="K523" i="2"/>
  <c r="J523" i="2"/>
  <c r="I523" i="2"/>
  <c r="H523" i="2"/>
  <c r="G523" i="2"/>
  <c r="F523" i="2"/>
  <c r="E523" i="2"/>
  <c r="D523" i="2"/>
  <c r="O522" i="2"/>
  <c r="N522" i="2"/>
  <c r="M522" i="2"/>
  <c r="L522" i="2"/>
  <c r="K522" i="2"/>
  <c r="J522" i="2"/>
  <c r="I522" i="2"/>
  <c r="H522" i="2"/>
  <c r="G522" i="2"/>
  <c r="F522" i="2"/>
  <c r="E522" i="2"/>
  <c r="D522" i="2"/>
  <c r="O521" i="2"/>
  <c r="N521" i="2"/>
  <c r="M521" i="2"/>
  <c r="L521" i="2"/>
  <c r="K521" i="2"/>
  <c r="J521" i="2"/>
  <c r="I521" i="2"/>
  <c r="H521" i="2"/>
  <c r="G521" i="2"/>
  <c r="F521" i="2"/>
  <c r="E521" i="2"/>
  <c r="D521" i="2"/>
  <c r="O520" i="2"/>
  <c r="N520" i="2"/>
  <c r="M520" i="2"/>
  <c r="L520" i="2"/>
  <c r="K520" i="2"/>
  <c r="J520" i="2"/>
  <c r="I520" i="2"/>
  <c r="H520" i="2"/>
  <c r="G520" i="2"/>
  <c r="F520" i="2"/>
  <c r="E520" i="2"/>
  <c r="D520" i="2"/>
  <c r="O519" i="2"/>
  <c r="N519" i="2"/>
  <c r="M519" i="2"/>
  <c r="L519" i="2"/>
  <c r="K519" i="2"/>
  <c r="J519" i="2"/>
  <c r="I519" i="2"/>
  <c r="H519" i="2"/>
  <c r="G519" i="2"/>
  <c r="F519" i="2"/>
  <c r="E519" i="2"/>
  <c r="D519" i="2"/>
  <c r="O518" i="2"/>
  <c r="N518" i="2"/>
  <c r="M518" i="2"/>
  <c r="L518" i="2"/>
  <c r="K518" i="2"/>
  <c r="J518" i="2"/>
  <c r="I518" i="2"/>
  <c r="H518" i="2"/>
  <c r="G518" i="2"/>
  <c r="F518" i="2"/>
  <c r="E518" i="2"/>
  <c r="D518" i="2"/>
  <c r="O517" i="2"/>
  <c r="N517" i="2"/>
  <c r="M517" i="2"/>
  <c r="L517" i="2"/>
  <c r="K517" i="2"/>
  <c r="J517" i="2"/>
  <c r="I517" i="2"/>
  <c r="H517" i="2"/>
  <c r="G517" i="2"/>
  <c r="F517" i="2"/>
  <c r="E517" i="2"/>
  <c r="D517" i="2"/>
  <c r="O516" i="2"/>
  <c r="N516" i="2"/>
  <c r="M516" i="2"/>
  <c r="L516" i="2"/>
  <c r="K516" i="2"/>
  <c r="J516" i="2"/>
  <c r="I516" i="2"/>
  <c r="H516" i="2"/>
  <c r="G516" i="2"/>
  <c r="F516" i="2"/>
  <c r="E516" i="2"/>
  <c r="D516" i="2"/>
  <c r="O515" i="2"/>
  <c r="N515" i="2"/>
  <c r="M515" i="2"/>
  <c r="L515" i="2"/>
  <c r="K515" i="2"/>
  <c r="J515" i="2"/>
  <c r="I515" i="2"/>
  <c r="H515" i="2"/>
  <c r="G515" i="2"/>
  <c r="F515" i="2"/>
  <c r="E515" i="2"/>
  <c r="D515" i="2"/>
  <c r="O514" i="2"/>
  <c r="N514" i="2"/>
  <c r="M514" i="2"/>
  <c r="L514" i="2"/>
  <c r="K514" i="2"/>
  <c r="J514" i="2"/>
  <c r="I514" i="2"/>
  <c r="H514" i="2"/>
  <c r="G514" i="2"/>
  <c r="F514" i="2"/>
  <c r="E514" i="2"/>
  <c r="D514" i="2"/>
  <c r="O513" i="2"/>
  <c r="N513" i="2"/>
  <c r="M513" i="2"/>
  <c r="L513" i="2"/>
  <c r="K513" i="2"/>
  <c r="J513" i="2"/>
  <c r="I513" i="2"/>
  <c r="H513" i="2"/>
  <c r="G513" i="2"/>
  <c r="F513" i="2"/>
  <c r="E513" i="2"/>
  <c r="D513" i="2"/>
  <c r="O512" i="2"/>
  <c r="N512" i="2"/>
  <c r="M512" i="2"/>
  <c r="L512" i="2"/>
  <c r="K512" i="2"/>
  <c r="J512" i="2"/>
  <c r="I512" i="2"/>
  <c r="H512" i="2"/>
  <c r="G512" i="2"/>
  <c r="F512" i="2"/>
  <c r="E512" i="2"/>
  <c r="D512" i="2"/>
  <c r="O511" i="2"/>
  <c r="N511" i="2"/>
  <c r="M511" i="2"/>
  <c r="L511" i="2"/>
  <c r="K511" i="2"/>
  <c r="J511" i="2"/>
  <c r="I511" i="2"/>
  <c r="H511" i="2"/>
  <c r="G511" i="2"/>
  <c r="F511" i="2"/>
  <c r="E511" i="2"/>
  <c r="D511" i="2"/>
  <c r="O510" i="2"/>
  <c r="N510" i="2"/>
  <c r="M510" i="2"/>
  <c r="L510" i="2"/>
  <c r="K510" i="2"/>
  <c r="J510" i="2"/>
  <c r="I510" i="2"/>
  <c r="H510" i="2"/>
  <c r="G510" i="2"/>
  <c r="F510" i="2"/>
  <c r="E510" i="2"/>
  <c r="D510" i="2"/>
  <c r="O509" i="2"/>
  <c r="N509" i="2"/>
  <c r="M509" i="2"/>
  <c r="L509" i="2"/>
  <c r="K509" i="2"/>
  <c r="J509" i="2"/>
  <c r="I509" i="2"/>
  <c r="H509" i="2"/>
  <c r="G509" i="2"/>
  <c r="F509" i="2"/>
  <c r="E509" i="2"/>
  <c r="D509" i="2"/>
  <c r="O508" i="2"/>
  <c r="N508" i="2"/>
  <c r="M508" i="2"/>
  <c r="L508" i="2"/>
  <c r="K508" i="2"/>
  <c r="J508" i="2"/>
  <c r="I508" i="2"/>
  <c r="H508" i="2"/>
  <c r="G508" i="2"/>
  <c r="F508" i="2"/>
  <c r="E508" i="2"/>
  <c r="D508" i="2"/>
  <c r="O507" i="2"/>
  <c r="N507" i="2"/>
  <c r="M507" i="2"/>
  <c r="L507" i="2"/>
  <c r="K507" i="2"/>
  <c r="J507" i="2"/>
  <c r="I507" i="2"/>
  <c r="H507" i="2"/>
  <c r="G507" i="2"/>
  <c r="F507" i="2"/>
  <c r="E507" i="2"/>
  <c r="D507" i="2"/>
  <c r="O506" i="2"/>
  <c r="N506" i="2"/>
  <c r="M506" i="2"/>
  <c r="L506" i="2"/>
  <c r="K506" i="2"/>
  <c r="J506" i="2"/>
  <c r="I506" i="2"/>
  <c r="H506" i="2"/>
  <c r="G506" i="2"/>
  <c r="F506" i="2"/>
  <c r="E506" i="2"/>
  <c r="D506" i="2"/>
  <c r="O505" i="2"/>
  <c r="N505" i="2"/>
  <c r="M505" i="2"/>
  <c r="L505" i="2"/>
  <c r="K505" i="2"/>
  <c r="J505" i="2"/>
  <c r="I505" i="2"/>
  <c r="H505" i="2"/>
  <c r="G505" i="2"/>
  <c r="F505" i="2"/>
  <c r="E505" i="2"/>
  <c r="D505" i="2"/>
  <c r="O504" i="2"/>
  <c r="N504" i="2"/>
  <c r="M504" i="2"/>
  <c r="L504" i="2"/>
  <c r="K504" i="2"/>
  <c r="J504" i="2"/>
  <c r="I504" i="2"/>
  <c r="H504" i="2"/>
  <c r="G504" i="2"/>
  <c r="F504" i="2"/>
  <c r="E504" i="2"/>
  <c r="D504" i="2"/>
  <c r="O503" i="2"/>
  <c r="N503" i="2"/>
  <c r="M503" i="2"/>
  <c r="L503" i="2"/>
  <c r="K503" i="2"/>
  <c r="J503" i="2"/>
  <c r="I503" i="2"/>
  <c r="H503" i="2"/>
  <c r="G503" i="2"/>
  <c r="F503" i="2"/>
  <c r="E503" i="2"/>
  <c r="D503" i="2"/>
  <c r="O502" i="2"/>
  <c r="N502" i="2"/>
  <c r="M502" i="2"/>
  <c r="L502" i="2"/>
  <c r="K502" i="2"/>
  <c r="J502" i="2"/>
  <c r="I502" i="2"/>
  <c r="H502" i="2"/>
  <c r="G502" i="2"/>
  <c r="F502" i="2"/>
  <c r="E502" i="2"/>
  <c r="D502" i="2"/>
  <c r="O501" i="2"/>
  <c r="N501" i="2"/>
  <c r="M501" i="2"/>
  <c r="L501" i="2"/>
  <c r="K501" i="2"/>
  <c r="J501" i="2"/>
  <c r="I501" i="2"/>
  <c r="H501" i="2"/>
  <c r="G501" i="2"/>
  <c r="F501" i="2"/>
  <c r="E501" i="2"/>
  <c r="D501" i="2"/>
  <c r="O500" i="2"/>
  <c r="N500" i="2"/>
  <c r="M500" i="2"/>
  <c r="L500" i="2"/>
  <c r="K500" i="2"/>
  <c r="J500" i="2"/>
  <c r="I500" i="2"/>
  <c r="H500" i="2"/>
  <c r="G500" i="2"/>
  <c r="F500" i="2"/>
  <c r="E500" i="2"/>
  <c r="D500" i="2"/>
  <c r="O499" i="2"/>
  <c r="N499" i="2"/>
  <c r="M499" i="2"/>
  <c r="L499" i="2"/>
  <c r="K499" i="2"/>
  <c r="J499" i="2"/>
  <c r="I499" i="2"/>
  <c r="H499" i="2"/>
  <c r="G499" i="2"/>
  <c r="F499" i="2"/>
  <c r="E499" i="2"/>
  <c r="D499" i="2"/>
  <c r="O498" i="2"/>
  <c r="N498" i="2"/>
  <c r="M498" i="2"/>
  <c r="L498" i="2"/>
  <c r="K498" i="2"/>
  <c r="J498" i="2"/>
  <c r="I498" i="2"/>
  <c r="H498" i="2"/>
  <c r="G498" i="2"/>
  <c r="F498" i="2"/>
  <c r="E498" i="2"/>
  <c r="D498" i="2"/>
  <c r="O497" i="2"/>
  <c r="N497" i="2"/>
  <c r="M497" i="2"/>
  <c r="L497" i="2"/>
  <c r="K497" i="2"/>
  <c r="J497" i="2"/>
  <c r="I497" i="2"/>
  <c r="H497" i="2"/>
  <c r="G497" i="2"/>
  <c r="F497" i="2"/>
  <c r="E497" i="2"/>
  <c r="D497" i="2"/>
  <c r="O496" i="2"/>
  <c r="N496" i="2"/>
  <c r="M496" i="2"/>
  <c r="L496" i="2"/>
  <c r="K496" i="2"/>
  <c r="J496" i="2"/>
  <c r="I496" i="2"/>
  <c r="H496" i="2"/>
  <c r="G496" i="2"/>
  <c r="F496" i="2"/>
  <c r="E496" i="2"/>
  <c r="D496" i="2"/>
  <c r="O495" i="2"/>
  <c r="N495" i="2"/>
  <c r="M495" i="2"/>
  <c r="L495" i="2"/>
  <c r="K495" i="2"/>
  <c r="J495" i="2"/>
  <c r="I495" i="2"/>
  <c r="H495" i="2"/>
  <c r="G495" i="2"/>
  <c r="F495" i="2"/>
  <c r="E495" i="2"/>
  <c r="D495" i="2"/>
  <c r="O494" i="2"/>
  <c r="N494" i="2"/>
  <c r="M494" i="2"/>
  <c r="L494" i="2"/>
  <c r="K494" i="2"/>
  <c r="J494" i="2"/>
  <c r="I494" i="2"/>
  <c r="H494" i="2"/>
  <c r="G494" i="2"/>
  <c r="F494" i="2"/>
  <c r="E494" i="2"/>
  <c r="D494" i="2"/>
  <c r="O493" i="2"/>
  <c r="N493" i="2"/>
  <c r="M493" i="2"/>
  <c r="L493" i="2"/>
  <c r="K493" i="2"/>
  <c r="J493" i="2"/>
  <c r="I493" i="2"/>
  <c r="H493" i="2"/>
  <c r="G493" i="2"/>
  <c r="F493" i="2"/>
  <c r="E493" i="2"/>
  <c r="D493" i="2"/>
  <c r="O492" i="2"/>
  <c r="N492" i="2"/>
  <c r="M492" i="2"/>
  <c r="L492" i="2"/>
  <c r="K492" i="2"/>
  <c r="J492" i="2"/>
  <c r="I492" i="2"/>
  <c r="H492" i="2"/>
  <c r="G492" i="2"/>
  <c r="F492" i="2"/>
  <c r="E492" i="2"/>
  <c r="D492" i="2"/>
  <c r="O491" i="2"/>
  <c r="N491" i="2"/>
  <c r="M491" i="2"/>
  <c r="L491" i="2"/>
  <c r="K491" i="2"/>
  <c r="J491" i="2"/>
  <c r="I491" i="2"/>
  <c r="H491" i="2"/>
  <c r="G491" i="2"/>
  <c r="F491" i="2"/>
  <c r="E491" i="2"/>
  <c r="D491" i="2"/>
  <c r="O490" i="2"/>
  <c r="N490" i="2"/>
  <c r="M490" i="2"/>
  <c r="L490" i="2"/>
  <c r="K490" i="2"/>
  <c r="J490" i="2"/>
  <c r="I490" i="2"/>
  <c r="H490" i="2"/>
  <c r="G490" i="2"/>
  <c r="F490" i="2"/>
  <c r="E490" i="2"/>
  <c r="D490" i="2"/>
  <c r="O489" i="2"/>
  <c r="N489" i="2"/>
  <c r="M489" i="2"/>
  <c r="L489" i="2"/>
  <c r="K489" i="2"/>
  <c r="J489" i="2"/>
  <c r="I489" i="2"/>
  <c r="H489" i="2"/>
  <c r="G489" i="2"/>
  <c r="F489" i="2"/>
  <c r="E489" i="2"/>
  <c r="D489" i="2"/>
  <c r="O488" i="2"/>
  <c r="N488" i="2"/>
  <c r="M488" i="2"/>
  <c r="L488" i="2"/>
  <c r="K488" i="2"/>
  <c r="J488" i="2"/>
  <c r="I488" i="2"/>
  <c r="H488" i="2"/>
  <c r="G488" i="2"/>
  <c r="F488" i="2"/>
  <c r="E488" i="2"/>
  <c r="D488" i="2"/>
  <c r="O487" i="2"/>
  <c r="N487" i="2"/>
  <c r="M487" i="2"/>
  <c r="L487" i="2"/>
  <c r="K487" i="2"/>
  <c r="J487" i="2"/>
  <c r="I487" i="2"/>
  <c r="H487" i="2"/>
  <c r="G487" i="2"/>
  <c r="F487" i="2"/>
  <c r="E487" i="2"/>
  <c r="D487" i="2"/>
  <c r="O486" i="2"/>
  <c r="N486" i="2"/>
  <c r="M486" i="2"/>
  <c r="L486" i="2"/>
  <c r="K486" i="2"/>
  <c r="J486" i="2"/>
  <c r="I486" i="2"/>
  <c r="H486" i="2"/>
  <c r="G486" i="2"/>
  <c r="F486" i="2"/>
  <c r="E486" i="2"/>
  <c r="D486" i="2"/>
  <c r="O485" i="2"/>
  <c r="N485" i="2"/>
  <c r="M485" i="2"/>
  <c r="L485" i="2"/>
  <c r="K485" i="2"/>
  <c r="J485" i="2"/>
  <c r="I485" i="2"/>
  <c r="H485" i="2"/>
  <c r="G485" i="2"/>
  <c r="F485" i="2"/>
  <c r="E485" i="2"/>
  <c r="D485" i="2"/>
  <c r="O484" i="2"/>
  <c r="N484" i="2"/>
  <c r="M484" i="2"/>
  <c r="L484" i="2"/>
  <c r="K484" i="2"/>
  <c r="J484" i="2"/>
  <c r="I484" i="2"/>
  <c r="H484" i="2"/>
  <c r="G484" i="2"/>
  <c r="F484" i="2"/>
  <c r="E484" i="2"/>
  <c r="D484" i="2"/>
  <c r="O483" i="2"/>
  <c r="N483" i="2"/>
  <c r="M483" i="2"/>
  <c r="L483" i="2"/>
  <c r="K483" i="2"/>
  <c r="J483" i="2"/>
  <c r="I483" i="2"/>
  <c r="H483" i="2"/>
  <c r="G483" i="2"/>
  <c r="F483" i="2"/>
  <c r="E483" i="2"/>
  <c r="D483" i="2"/>
  <c r="O482" i="2"/>
  <c r="N482" i="2"/>
  <c r="M482" i="2"/>
  <c r="L482" i="2"/>
  <c r="K482" i="2"/>
  <c r="J482" i="2"/>
  <c r="I482" i="2"/>
  <c r="H482" i="2"/>
  <c r="G482" i="2"/>
  <c r="F482" i="2"/>
  <c r="E482" i="2"/>
  <c r="D482" i="2"/>
  <c r="O481" i="2"/>
  <c r="N481" i="2"/>
  <c r="M481" i="2"/>
  <c r="L481" i="2"/>
  <c r="K481" i="2"/>
  <c r="J481" i="2"/>
  <c r="I481" i="2"/>
  <c r="H481" i="2"/>
  <c r="G481" i="2"/>
  <c r="F481" i="2"/>
  <c r="E481" i="2"/>
  <c r="D481" i="2"/>
  <c r="O480" i="2"/>
  <c r="N480" i="2"/>
  <c r="M480" i="2"/>
  <c r="L480" i="2"/>
  <c r="K480" i="2"/>
  <c r="J480" i="2"/>
  <c r="I480" i="2"/>
  <c r="H480" i="2"/>
  <c r="G480" i="2"/>
  <c r="F480" i="2"/>
  <c r="E480" i="2"/>
  <c r="D480" i="2"/>
  <c r="O479" i="2"/>
  <c r="N479" i="2"/>
  <c r="M479" i="2"/>
  <c r="L479" i="2"/>
  <c r="K479" i="2"/>
  <c r="J479" i="2"/>
  <c r="I479" i="2"/>
  <c r="H479" i="2"/>
  <c r="G479" i="2"/>
  <c r="F479" i="2"/>
  <c r="E479" i="2"/>
  <c r="D479" i="2"/>
  <c r="O478" i="2"/>
  <c r="N478" i="2"/>
  <c r="M478" i="2"/>
  <c r="L478" i="2"/>
  <c r="K478" i="2"/>
  <c r="J478" i="2"/>
  <c r="I478" i="2"/>
  <c r="H478" i="2"/>
  <c r="G478" i="2"/>
  <c r="F478" i="2"/>
  <c r="E478" i="2"/>
  <c r="D478" i="2"/>
  <c r="O477" i="2"/>
  <c r="N477" i="2"/>
  <c r="M477" i="2"/>
  <c r="L477" i="2"/>
  <c r="K477" i="2"/>
  <c r="J477" i="2"/>
  <c r="I477" i="2"/>
  <c r="H477" i="2"/>
  <c r="G477" i="2"/>
  <c r="F477" i="2"/>
  <c r="E477" i="2"/>
  <c r="D477" i="2"/>
  <c r="O476" i="2"/>
  <c r="N476" i="2"/>
  <c r="M476" i="2"/>
  <c r="L476" i="2"/>
  <c r="K476" i="2"/>
  <c r="J476" i="2"/>
  <c r="I476" i="2"/>
  <c r="H476" i="2"/>
  <c r="G476" i="2"/>
  <c r="F476" i="2"/>
  <c r="E476" i="2"/>
  <c r="D476" i="2"/>
  <c r="O475" i="2"/>
  <c r="N475" i="2"/>
  <c r="M475" i="2"/>
  <c r="L475" i="2"/>
  <c r="K475" i="2"/>
  <c r="J475" i="2"/>
  <c r="I475" i="2"/>
  <c r="H475" i="2"/>
  <c r="G475" i="2"/>
  <c r="F475" i="2"/>
  <c r="E475" i="2"/>
  <c r="D475" i="2"/>
  <c r="O474" i="2"/>
  <c r="N474" i="2"/>
  <c r="M474" i="2"/>
  <c r="L474" i="2"/>
  <c r="K474" i="2"/>
  <c r="J474" i="2"/>
  <c r="I474" i="2"/>
  <c r="H474" i="2"/>
  <c r="G474" i="2"/>
  <c r="F474" i="2"/>
  <c r="E474" i="2"/>
  <c r="D474" i="2"/>
  <c r="O473" i="2"/>
  <c r="N473" i="2"/>
  <c r="M473" i="2"/>
  <c r="L473" i="2"/>
  <c r="K473" i="2"/>
  <c r="J473" i="2"/>
  <c r="I473" i="2"/>
  <c r="H473" i="2"/>
  <c r="G473" i="2"/>
  <c r="F473" i="2"/>
  <c r="E473" i="2"/>
  <c r="D473" i="2"/>
  <c r="O472" i="2"/>
  <c r="N472" i="2"/>
  <c r="M472" i="2"/>
  <c r="L472" i="2"/>
  <c r="K472" i="2"/>
  <c r="J472" i="2"/>
  <c r="I472" i="2"/>
  <c r="H472" i="2"/>
  <c r="G472" i="2"/>
  <c r="F472" i="2"/>
  <c r="E472" i="2"/>
  <c r="D472" i="2"/>
  <c r="O471" i="2"/>
  <c r="N471" i="2"/>
  <c r="M471" i="2"/>
  <c r="L471" i="2"/>
  <c r="K471" i="2"/>
  <c r="J471" i="2"/>
  <c r="I471" i="2"/>
  <c r="H471" i="2"/>
  <c r="G471" i="2"/>
  <c r="F471" i="2"/>
  <c r="E471" i="2"/>
  <c r="D471" i="2"/>
  <c r="O470" i="2"/>
  <c r="N470" i="2"/>
  <c r="M470" i="2"/>
  <c r="L470" i="2"/>
  <c r="K470" i="2"/>
  <c r="J470" i="2"/>
  <c r="I470" i="2"/>
  <c r="H470" i="2"/>
  <c r="G470" i="2"/>
  <c r="F470" i="2"/>
  <c r="E470" i="2"/>
  <c r="D470" i="2"/>
  <c r="O469" i="2"/>
  <c r="N469" i="2"/>
  <c r="M469" i="2"/>
  <c r="L469" i="2"/>
  <c r="K469" i="2"/>
  <c r="J469" i="2"/>
  <c r="I469" i="2"/>
  <c r="H469" i="2"/>
  <c r="G469" i="2"/>
  <c r="F469" i="2"/>
  <c r="E469" i="2"/>
  <c r="D469" i="2"/>
  <c r="O468" i="2"/>
  <c r="N468" i="2"/>
  <c r="M468" i="2"/>
  <c r="L468" i="2"/>
  <c r="K468" i="2"/>
  <c r="J468" i="2"/>
  <c r="I468" i="2"/>
  <c r="H468" i="2"/>
  <c r="G468" i="2"/>
  <c r="F468" i="2"/>
  <c r="E468" i="2"/>
  <c r="D468" i="2"/>
  <c r="O467" i="2"/>
  <c r="N467" i="2"/>
  <c r="M467" i="2"/>
  <c r="L467" i="2"/>
  <c r="K467" i="2"/>
  <c r="J467" i="2"/>
  <c r="I467" i="2"/>
  <c r="H467" i="2"/>
  <c r="G467" i="2"/>
  <c r="F467" i="2"/>
  <c r="E467" i="2"/>
  <c r="D467" i="2"/>
  <c r="O466" i="2"/>
  <c r="N466" i="2"/>
  <c r="M466" i="2"/>
  <c r="L466" i="2"/>
  <c r="K466" i="2"/>
  <c r="J466" i="2"/>
  <c r="I466" i="2"/>
  <c r="H466" i="2"/>
  <c r="G466" i="2"/>
  <c r="F466" i="2"/>
  <c r="E466" i="2"/>
  <c r="D466" i="2"/>
  <c r="O465" i="2"/>
  <c r="N465" i="2"/>
  <c r="M465" i="2"/>
  <c r="L465" i="2"/>
  <c r="K465" i="2"/>
  <c r="J465" i="2"/>
  <c r="I465" i="2"/>
  <c r="H465" i="2"/>
  <c r="G465" i="2"/>
  <c r="F465" i="2"/>
  <c r="E465" i="2"/>
  <c r="D465" i="2"/>
  <c r="O464" i="2"/>
  <c r="N464" i="2"/>
  <c r="M464" i="2"/>
  <c r="L464" i="2"/>
  <c r="K464" i="2"/>
  <c r="J464" i="2"/>
  <c r="I464" i="2"/>
  <c r="H464" i="2"/>
  <c r="G464" i="2"/>
  <c r="F464" i="2"/>
  <c r="E464" i="2"/>
  <c r="D464" i="2"/>
  <c r="O463" i="2"/>
  <c r="N463" i="2"/>
  <c r="M463" i="2"/>
  <c r="L463" i="2"/>
  <c r="K463" i="2"/>
  <c r="J463" i="2"/>
  <c r="I463" i="2"/>
  <c r="H463" i="2"/>
  <c r="G463" i="2"/>
  <c r="F463" i="2"/>
  <c r="E463" i="2"/>
  <c r="D463" i="2"/>
  <c r="O462" i="2"/>
  <c r="N462" i="2"/>
  <c r="M462" i="2"/>
  <c r="L462" i="2"/>
  <c r="K462" i="2"/>
  <c r="J462" i="2"/>
  <c r="I462" i="2"/>
  <c r="H462" i="2"/>
  <c r="G462" i="2"/>
  <c r="F462" i="2"/>
  <c r="E462" i="2"/>
  <c r="D462" i="2"/>
  <c r="O461" i="2"/>
  <c r="N461" i="2"/>
  <c r="M461" i="2"/>
  <c r="L461" i="2"/>
  <c r="K461" i="2"/>
  <c r="J461" i="2"/>
  <c r="I461" i="2"/>
  <c r="H461" i="2"/>
  <c r="G461" i="2"/>
  <c r="F461" i="2"/>
  <c r="E461" i="2"/>
  <c r="D461" i="2"/>
  <c r="O460" i="2"/>
  <c r="N460" i="2"/>
  <c r="M460" i="2"/>
  <c r="L460" i="2"/>
  <c r="K460" i="2"/>
  <c r="J460" i="2"/>
  <c r="I460" i="2"/>
  <c r="H460" i="2"/>
  <c r="G460" i="2"/>
  <c r="F460" i="2"/>
  <c r="E460" i="2"/>
  <c r="D460" i="2"/>
  <c r="O459" i="2"/>
  <c r="N459" i="2"/>
  <c r="M459" i="2"/>
  <c r="L459" i="2"/>
  <c r="K459" i="2"/>
  <c r="J459" i="2"/>
  <c r="I459" i="2"/>
  <c r="H459" i="2"/>
  <c r="G459" i="2"/>
  <c r="F459" i="2"/>
  <c r="E459" i="2"/>
  <c r="D459" i="2"/>
  <c r="O458" i="2"/>
  <c r="N458" i="2"/>
  <c r="M458" i="2"/>
  <c r="L458" i="2"/>
  <c r="K458" i="2"/>
  <c r="J458" i="2"/>
  <c r="I458" i="2"/>
  <c r="H458" i="2"/>
  <c r="G458" i="2"/>
  <c r="F458" i="2"/>
  <c r="E458" i="2"/>
  <c r="D458" i="2"/>
  <c r="O457" i="2"/>
  <c r="N457" i="2"/>
  <c r="M457" i="2"/>
  <c r="L457" i="2"/>
  <c r="K457" i="2"/>
  <c r="J457" i="2"/>
  <c r="I457" i="2"/>
  <c r="H457" i="2"/>
  <c r="G457" i="2"/>
  <c r="F457" i="2"/>
  <c r="E457" i="2"/>
  <c r="D457" i="2"/>
  <c r="O456" i="2"/>
  <c r="N456" i="2"/>
  <c r="M456" i="2"/>
  <c r="L456" i="2"/>
  <c r="K456" i="2"/>
  <c r="J456" i="2"/>
  <c r="I456" i="2"/>
  <c r="H456" i="2"/>
  <c r="G456" i="2"/>
  <c r="F456" i="2"/>
  <c r="E456" i="2"/>
  <c r="D456" i="2"/>
  <c r="O455" i="2"/>
  <c r="N455" i="2"/>
  <c r="M455" i="2"/>
  <c r="L455" i="2"/>
  <c r="K455" i="2"/>
  <c r="J455" i="2"/>
  <c r="I455" i="2"/>
  <c r="H455" i="2"/>
  <c r="G455" i="2"/>
  <c r="F455" i="2"/>
  <c r="E455" i="2"/>
  <c r="D455" i="2"/>
  <c r="O454" i="2"/>
  <c r="N454" i="2"/>
  <c r="M454" i="2"/>
  <c r="L454" i="2"/>
  <c r="K454" i="2"/>
  <c r="J454" i="2"/>
  <c r="I454" i="2"/>
  <c r="H454" i="2"/>
  <c r="G454" i="2"/>
  <c r="F454" i="2"/>
  <c r="E454" i="2"/>
  <c r="D454" i="2"/>
  <c r="O453" i="2"/>
  <c r="N453" i="2"/>
  <c r="M453" i="2"/>
  <c r="L453" i="2"/>
  <c r="K453" i="2"/>
  <c r="J453" i="2"/>
  <c r="I453" i="2"/>
  <c r="H453" i="2"/>
  <c r="G453" i="2"/>
  <c r="F453" i="2"/>
  <c r="E453" i="2"/>
  <c r="D453" i="2"/>
  <c r="O452" i="2"/>
  <c r="N452" i="2"/>
  <c r="M452" i="2"/>
  <c r="L452" i="2"/>
  <c r="K452" i="2"/>
  <c r="J452" i="2"/>
  <c r="I452" i="2"/>
  <c r="H452" i="2"/>
  <c r="G452" i="2"/>
  <c r="F452" i="2"/>
  <c r="E452" i="2"/>
  <c r="D452" i="2"/>
  <c r="O451" i="2"/>
  <c r="N451" i="2"/>
  <c r="M451" i="2"/>
  <c r="L451" i="2"/>
  <c r="K451" i="2"/>
  <c r="J451" i="2"/>
  <c r="I451" i="2"/>
  <c r="H451" i="2"/>
  <c r="G451" i="2"/>
  <c r="F451" i="2"/>
  <c r="E451" i="2"/>
  <c r="D451" i="2"/>
  <c r="O450" i="2"/>
  <c r="N450" i="2"/>
  <c r="M450" i="2"/>
  <c r="L450" i="2"/>
  <c r="K450" i="2"/>
  <c r="J450" i="2"/>
  <c r="I450" i="2"/>
  <c r="H450" i="2"/>
  <c r="G450" i="2"/>
  <c r="F450" i="2"/>
  <c r="E450" i="2"/>
  <c r="D450" i="2"/>
  <c r="O449" i="2"/>
  <c r="N449" i="2"/>
  <c r="M449" i="2"/>
  <c r="L449" i="2"/>
  <c r="K449" i="2"/>
  <c r="J449" i="2"/>
  <c r="I449" i="2"/>
  <c r="H449" i="2"/>
  <c r="G449" i="2"/>
  <c r="F449" i="2"/>
  <c r="E449" i="2"/>
  <c r="D449" i="2"/>
  <c r="O448" i="2"/>
  <c r="N448" i="2"/>
  <c r="M448" i="2"/>
  <c r="L448" i="2"/>
  <c r="K448" i="2"/>
  <c r="J448" i="2"/>
  <c r="I448" i="2"/>
  <c r="H448" i="2"/>
  <c r="G448" i="2"/>
  <c r="F448" i="2"/>
  <c r="E448" i="2"/>
  <c r="D448" i="2"/>
  <c r="O447" i="2"/>
  <c r="N447" i="2"/>
  <c r="M447" i="2"/>
  <c r="L447" i="2"/>
  <c r="K447" i="2"/>
  <c r="J447" i="2"/>
  <c r="I447" i="2"/>
  <c r="H447" i="2"/>
  <c r="G447" i="2"/>
  <c r="F447" i="2"/>
  <c r="E447" i="2"/>
  <c r="D447" i="2"/>
  <c r="O446" i="2"/>
  <c r="N446" i="2"/>
  <c r="M446" i="2"/>
  <c r="L446" i="2"/>
  <c r="K446" i="2"/>
  <c r="J446" i="2"/>
  <c r="I446" i="2"/>
  <c r="H446" i="2"/>
  <c r="G446" i="2"/>
  <c r="F446" i="2"/>
  <c r="E446" i="2"/>
  <c r="D446" i="2"/>
  <c r="O445" i="2"/>
  <c r="N445" i="2"/>
  <c r="M445" i="2"/>
  <c r="L445" i="2"/>
  <c r="K445" i="2"/>
  <c r="J445" i="2"/>
  <c r="I445" i="2"/>
  <c r="H445" i="2"/>
  <c r="G445" i="2"/>
  <c r="F445" i="2"/>
  <c r="E445" i="2"/>
  <c r="D445" i="2"/>
  <c r="O444" i="2"/>
  <c r="N444" i="2"/>
  <c r="M444" i="2"/>
  <c r="L444" i="2"/>
  <c r="K444" i="2"/>
  <c r="J444" i="2"/>
  <c r="I444" i="2"/>
  <c r="H444" i="2"/>
  <c r="G444" i="2"/>
  <c r="F444" i="2"/>
  <c r="E444" i="2"/>
  <c r="D444" i="2"/>
  <c r="O443" i="2"/>
  <c r="N443" i="2"/>
  <c r="M443" i="2"/>
  <c r="L443" i="2"/>
  <c r="K443" i="2"/>
  <c r="J443" i="2"/>
  <c r="I443" i="2"/>
  <c r="H443" i="2"/>
  <c r="G443" i="2"/>
  <c r="F443" i="2"/>
  <c r="E443" i="2"/>
  <c r="D443" i="2"/>
  <c r="O442" i="2"/>
  <c r="N442" i="2"/>
  <c r="M442" i="2"/>
  <c r="L442" i="2"/>
  <c r="K442" i="2"/>
  <c r="J442" i="2"/>
  <c r="I442" i="2"/>
  <c r="H442" i="2"/>
  <c r="G442" i="2"/>
  <c r="F442" i="2"/>
  <c r="E442" i="2"/>
  <c r="D442" i="2"/>
  <c r="O441" i="2"/>
  <c r="N441" i="2"/>
  <c r="M441" i="2"/>
  <c r="L441" i="2"/>
  <c r="K441" i="2"/>
  <c r="J441" i="2"/>
  <c r="I441" i="2"/>
  <c r="H441" i="2"/>
  <c r="G441" i="2"/>
  <c r="F441" i="2"/>
  <c r="E441" i="2"/>
  <c r="D441" i="2"/>
  <c r="O440" i="2"/>
  <c r="N440" i="2"/>
  <c r="M440" i="2"/>
  <c r="L440" i="2"/>
  <c r="K440" i="2"/>
  <c r="J440" i="2"/>
  <c r="I440" i="2"/>
  <c r="H440" i="2"/>
  <c r="G440" i="2"/>
  <c r="F440" i="2"/>
  <c r="E440" i="2"/>
  <c r="D440" i="2"/>
  <c r="O439" i="2"/>
  <c r="N439" i="2"/>
  <c r="M439" i="2"/>
  <c r="L439" i="2"/>
  <c r="K439" i="2"/>
  <c r="J439" i="2"/>
  <c r="I439" i="2"/>
  <c r="H439" i="2"/>
  <c r="G439" i="2"/>
  <c r="F439" i="2"/>
  <c r="E439" i="2"/>
  <c r="D439" i="2"/>
  <c r="O438" i="2"/>
  <c r="N438" i="2"/>
  <c r="M438" i="2"/>
  <c r="L438" i="2"/>
  <c r="K438" i="2"/>
  <c r="J438" i="2"/>
  <c r="I438" i="2"/>
  <c r="H438" i="2"/>
  <c r="G438" i="2"/>
  <c r="F438" i="2"/>
  <c r="E438" i="2"/>
  <c r="D438" i="2"/>
  <c r="O437" i="2"/>
  <c r="N437" i="2"/>
  <c r="M437" i="2"/>
  <c r="L437" i="2"/>
  <c r="K437" i="2"/>
  <c r="J437" i="2"/>
  <c r="I437" i="2"/>
  <c r="H437" i="2"/>
  <c r="G437" i="2"/>
  <c r="F437" i="2"/>
  <c r="E437" i="2"/>
  <c r="D437" i="2"/>
  <c r="O436" i="2"/>
  <c r="N436" i="2"/>
  <c r="M436" i="2"/>
  <c r="L436" i="2"/>
  <c r="K436" i="2"/>
  <c r="J436" i="2"/>
  <c r="I436" i="2"/>
  <c r="H436" i="2"/>
  <c r="G436" i="2"/>
  <c r="F436" i="2"/>
  <c r="E436" i="2"/>
  <c r="D436" i="2"/>
  <c r="O435" i="2"/>
  <c r="N435" i="2"/>
  <c r="M435" i="2"/>
  <c r="L435" i="2"/>
  <c r="K435" i="2"/>
  <c r="J435" i="2"/>
  <c r="I435" i="2"/>
  <c r="H435" i="2"/>
  <c r="G435" i="2"/>
  <c r="F435" i="2"/>
  <c r="E435" i="2"/>
  <c r="D435" i="2"/>
  <c r="O434" i="2"/>
  <c r="N434" i="2"/>
  <c r="M434" i="2"/>
  <c r="L434" i="2"/>
  <c r="K434" i="2"/>
  <c r="J434" i="2"/>
  <c r="I434" i="2"/>
  <c r="H434" i="2"/>
  <c r="G434" i="2"/>
  <c r="F434" i="2"/>
  <c r="E434" i="2"/>
  <c r="D434" i="2"/>
  <c r="O433" i="2"/>
  <c r="N433" i="2"/>
  <c r="M433" i="2"/>
  <c r="L433" i="2"/>
  <c r="K433" i="2"/>
  <c r="J433" i="2"/>
  <c r="I433" i="2"/>
  <c r="H433" i="2"/>
  <c r="G433" i="2"/>
  <c r="F433" i="2"/>
  <c r="E433" i="2"/>
  <c r="D433" i="2"/>
  <c r="O432" i="2"/>
  <c r="N432" i="2"/>
  <c r="M432" i="2"/>
  <c r="L432" i="2"/>
  <c r="K432" i="2"/>
  <c r="J432" i="2"/>
  <c r="I432" i="2"/>
  <c r="H432" i="2"/>
  <c r="G432" i="2"/>
  <c r="F432" i="2"/>
  <c r="E432" i="2"/>
  <c r="D432" i="2"/>
  <c r="O431" i="2"/>
  <c r="N431" i="2"/>
  <c r="M431" i="2"/>
  <c r="L431" i="2"/>
  <c r="K431" i="2"/>
  <c r="J431" i="2"/>
  <c r="I431" i="2"/>
  <c r="H431" i="2"/>
  <c r="G431" i="2"/>
  <c r="F431" i="2"/>
  <c r="E431" i="2"/>
  <c r="D431" i="2"/>
  <c r="O430" i="2"/>
  <c r="N430" i="2"/>
  <c r="M430" i="2"/>
  <c r="L430" i="2"/>
  <c r="K430" i="2"/>
  <c r="J430" i="2"/>
  <c r="I430" i="2"/>
  <c r="H430" i="2"/>
  <c r="G430" i="2"/>
  <c r="F430" i="2"/>
  <c r="E430" i="2"/>
  <c r="D430" i="2"/>
  <c r="O429" i="2"/>
  <c r="N429" i="2"/>
  <c r="M429" i="2"/>
  <c r="L429" i="2"/>
  <c r="K429" i="2"/>
  <c r="J429" i="2"/>
  <c r="I429" i="2"/>
  <c r="H429" i="2"/>
  <c r="G429" i="2"/>
  <c r="F429" i="2"/>
  <c r="E429" i="2"/>
  <c r="D429" i="2"/>
  <c r="O428" i="2"/>
  <c r="N428" i="2"/>
  <c r="M428" i="2"/>
  <c r="L428" i="2"/>
  <c r="K428" i="2"/>
  <c r="J428" i="2"/>
  <c r="I428" i="2"/>
  <c r="H428" i="2"/>
  <c r="G428" i="2"/>
  <c r="F428" i="2"/>
  <c r="E428" i="2"/>
  <c r="D428" i="2"/>
  <c r="O427" i="2"/>
  <c r="N427" i="2"/>
  <c r="M427" i="2"/>
  <c r="L427" i="2"/>
  <c r="K427" i="2"/>
  <c r="J427" i="2"/>
  <c r="I427" i="2"/>
  <c r="H427" i="2"/>
  <c r="G427" i="2"/>
  <c r="F427" i="2"/>
  <c r="E427" i="2"/>
  <c r="D427" i="2"/>
  <c r="O426" i="2"/>
  <c r="N426" i="2"/>
  <c r="M426" i="2"/>
  <c r="L426" i="2"/>
  <c r="K426" i="2"/>
  <c r="J426" i="2"/>
  <c r="I426" i="2"/>
  <c r="H426" i="2"/>
  <c r="G426" i="2"/>
  <c r="F426" i="2"/>
  <c r="E426" i="2"/>
  <c r="D426" i="2"/>
  <c r="O425" i="2"/>
  <c r="N425" i="2"/>
  <c r="M425" i="2"/>
  <c r="L425" i="2"/>
  <c r="K425" i="2"/>
  <c r="J425" i="2"/>
  <c r="I425" i="2"/>
  <c r="H425" i="2"/>
  <c r="G425" i="2"/>
  <c r="F425" i="2"/>
  <c r="E425" i="2"/>
  <c r="D425" i="2"/>
  <c r="O424" i="2"/>
  <c r="N424" i="2"/>
  <c r="M424" i="2"/>
  <c r="L424" i="2"/>
  <c r="K424" i="2"/>
  <c r="J424" i="2"/>
  <c r="I424" i="2"/>
  <c r="H424" i="2"/>
  <c r="G424" i="2"/>
  <c r="F424" i="2"/>
  <c r="E424" i="2"/>
  <c r="D424" i="2"/>
  <c r="O423" i="2"/>
  <c r="N423" i="2"/>
  <c r="M423" i="2"/>
  <c r="L423" i="2"/>
  <c r="K423" i="2"/>
  <c r="J423" i="2"/>
  <c r="I423" i="2"/>
  <c r="H423" i="2"/>
  <c r="G423" i="2"/>
  <c r="F423" i="2"/>
  <c r="E423" i="2"/>
  <c r="D423" i="2"/>
  <c r="O422" i="2"/>
  <c r="N422" i="2"/>
  <c r="M422" i="2"/>
  <c r="L422" i="2"/>
  <c r="K422" i="2"/>
  <c r="J422" i="2"/>
  <c r="I422" i="2"/>
  <c r="H422" i="2"/>
  <c r="G422" i="2"/>
  <c r="F422" i="2"/>
  <c r="E422" i="2"/>
  <c r="D422" i="2"/>
  <c r="O421" i="2"/>
  <c r="N421" i="2"/>
  <c r="M421" i="2"/>
  <c r="L421" i="2"/>
  <c r="K421" i="2"/>
  <c r="J421" i="2"/>
  <c r="I421" i="2"/>
  <c r="H421" i="2"/>
  <c r="G421" i="2"/>
  <c r="F421" i="2"/>
  <c r="E421" i="2"/>
  <c r="D421" i="2"/>
  <c r="O420" i="2"/>
  <c r="N420" i="2"/>
  <c r="M420" i="2"/>
  <c r="L420" i="2"/>
  <c r="K420" i="2"/>
  <c r="J420" i="2"/>
  <c r="I420" i="2"/>
  <c r="H420" i="2"/>
  <c r="G420" i="2"/>
  <c r="F420" i="2"/>
  <c r="E420" i="2"/>
  <c r="D420" i="2"/>
  <c r="O419" i="2"/>
  <c r="N419" i="2"/>
  <c r="M419" i="2"/>
  <c r="L419" i="2"/>
  <c r="K419" i="2"/>
  <c r="J419" i="2"/>
  <c r="I419" i="2"/>
  <c r="H419" i="2"/>
  <c r="G419" i="2"/>
  <c r="F419" i="2"/>
  <c r="E419" i="2"/>
  <c r="D419" i="2"/>
  <c r="O418" i="2"/>
  <c r="N418" i="2"/>
  <c r="M418" i="2"/>
  <c r="L418" i="2"/>
  <c r="K418" i="2"/>
  <c r="J418" i="2"/>
  <c r="I418" i="2"/>
  <c r="H418" i="2"/>
  <c r="G418" i="2"/>
  <c r="F418" i="2"/>
  <c r="E418" i="2"/>
  <c r="D418" i="2"/>
  <c r="O417" i="2"/>
  <c r="N417" i="2"/>
  <c r="M417" i="2"/>
  <c r="L417" i="2"/>
  <c r="K417" i="2"/>
  <c r="J417" i="2"/>
  <c r="I417" i="2"/>
  <c r="H417" i="2"/>
  <c r="G417" i="2"/>
  <c r="F417" i="2"/>
  <c r="E417" i="2"/>
  <c r="D417" i="2"/>
  <c r="O416" i="2"/>
  <c r="N416" i="2"/>
  <c r="M416" i="2"/>
  <c r="L416" i="2"/>
  <c r="K416" i="2"/>
  <c r="J416" i="2"/>
  <c r="I416" i="2"/>
  <c r="H416" i="2"/>
  <c r="G416" i="2"/>
  <c r="F416" i="2"/>
  <c r="E416" i="2"/>
  <c r="D416" i="2"/>
  <c r="O415" i="2"/>
  <c r="N415" i="2"/>
  <c r="M415" i="2"/>
  <c r="L415" i="2"/>
  <c r="K415" i="2"/>
  <c r="J415" i="2"/>
  <c r="I415" i="2"/>
  <c r="H415" i="2"/>
  <c r="G415" i="2"/>
  <c r="F415" i="2"/>
  <c r="E415" i="2"/>
  <c r="D415" i="2"/>
  <c r="O414" i="2"/>
  <c r="N414" i="2"/>
  <c r="M414" i="2"/>
  <c r="L414" i="2"/>
  <c r="K414" i="2"/>
  <c r="J414" i="2"/>
  <c r="I414" i="2"/>
  <c r="H414" i="2"/>
  <c r="G414" i="2"/>
  <c r="F414" i="2"/>
  <c r="E414" i="2"/>
  <c r="D414" i="2"/>
  <c r="O413" i="2"/>
  <c r="N413" i="2"/>
  <c r="M413" i="2"/>
  <c r="L413" i="2"/>
  <c r="K413" i="2"/>
  <c r="J413" i="2"/>
  <c r="I413" i="2"/>
  <c r="H413" i="2"/>
  <c r="G413" i="2"/>
  <c r="F413" i="2"/>
  <c r="E413" i="2"/>
  <c r="D413" i="2"/>
  <c r="O412" i="2"/>
  <c r="N412" i="2"/>
  <c r="M412" i="2"/>
  <c r="L412" i="2"/>
  <c r="K412" i="2"/>
  <c r="J412" i="2"/>
  <c r="I412" i="2"/>
  <c r="H412" i="2"/>
  <c r="G412" i="2"/>
  <c r="F412" i="2"/>
  <c r="E412" i="2"/>
  <c r="D412" i="2"/>
  <c r="O411" i="2"/>
  <c r="N411" i="2"/>
  <c r="M411" i="2"/>
  <c r="L411" i="2"/>
  <c r="K411" i="2"/>
  <c r="J411" i="2"/>
  <c r="I411" i="2"/>
  <c r="H411" i="2"/>
  <c r="G411" i="2"/>
  <c r="F411" i="2"/>
  <c r="E411" i="2"/>
  <c r="D411" i="2"/>
  <c r="O410" i="2"/>
  <c r="N410" i="2"/>
  <c r="M410" i="2"/>
  <c r="L410" i="2"/>
  <c r="K410" i="2"/>
  <c r="J410" i="2"/>
  <c r="I410" i="2"/>
  <c r="H410" i="2"/>
  <c r="G410" i="2"/>
  <c r="F410" i="2"/>
  <c r="E410" i="2"/>
  <c r="D410" i="2"/>
  <c r="O409" i="2"/>
  <c r="N409" i="2"/>
  <c r="M409" i="2"/>
  <c r="L409" i="2"/>
  <c r="K409" i="2"/>
  <c r="J409" i="2"/>
  <c r="I409" i="2"/>
  <c r="H409" i="2"/>
  <c r="G409" i="2"/>
  <c r="F409" i="2"/>
  <c r="E409" i="2"/>
  <c r="D409" i="2"/>
  <c r="O408" i="2"/>
  <c r="N408" i="2"/>
  <c r="M408" i="2"/>
  <c r="L408" i="2"/>
  <c r="K408" i="2"/>
  <c r="J408" i="2"/>
  <c r="I408" i="2"/>
  <c r="H408" i="2"/>
  <c r="G408" i="2"/>
  <c r="F408" i="2"/>
  <c r="E408" i="2"/>
  <c r="D408" i="2"/>
  <c r="O407" i="2"/>
  <c r="N407" i="2"/>
  <c r="M407" i="2"/>
  <c r="L407" i="2"/>
  <c r="K407" i="2"/>
  <c r="J407" i="2"/>
  <c r="I407" i="2"/>
  <c r="H407" i="2"/>
  <c r="G407" i="2"/>
  <c r="F407" i="2"/>
  <c r="E407" i="2"/>
  <c r="D407" i="2"/>
  <c r="O406" i="2"/>
  <c r="N406" i="2"/>
  <c r="M406" i="2"/>
  <c r="L406" i="2"/>
  <c r="K406" i="2"/>
  <c r="J406" i="2"/>
  <c r="I406" i="2"/>
  <c r="H406" i="2"/>
  <c r="G406" i="2"/>
  <c r="F406" i="2"/>
  <c r="E406" i="2"/>
  <c r="D406" i="2"/>
  <c r="O405" i="2"/>
  <c r="N405" i="2"/>
  <c r="M405" i="2"/>
  <c r="L405" i="2"/>
  <c r="K405" i="2"/>
  <c r="J405" i="2"/>
  <c r="I405" i="2"/>
  <c r="H405" i="2"/>
  <c r="G405" i="2"/>
  <c r="F405" i="2"/>
  <c r="E405" i="2"/>
  <c r="D405" i="2"/>
  <c r="O404" i="2"/>
  <c r="N404" i="2"/>
  <c r="M404" i="2"/>
  <c r="L404" i="2"/>
  <c r="K404" i="2"/>
  <c r="J404" i="2"/>
  <c r="I404" i="2"/>
  <c r="H404" i="2"/>
  <c r="G404" i="2"/>
  <c r="F404" i="2"/>
  <c r="E404" i="2"/>
  <c r="D404" i="2"/>
  <c r="O403" i="2"/>
  <c r="N403" i="2"/>
  <c r="M403" i="2"/>
  <c r="L403" i="2"/>
  <c r="K403" i="2"/>
  <c r="J403" i="2"/>
  <c r="I403" i="2"/>
  <c r="H403" i="2"/>
  <c r="G403" i="2"/>
  <c r="F403" i="2"/>
  <c r="E403" i="2"/>
  <c r="D403" i="2"/>
  <c r="O402" i="2"/>
  <c r="N402" i="2"/>
  <c r="M402" i="2"/>
  <c r="L402" i="2"/>
  <c r="K402" i="2"/>
  <c r="J402" i="2"/>
  <c r="I402" i="2"/>
  <c r="H402" i="2"/>
  <c r="G402" i="2"/>
  <c r="F402" i="2"/>
  <c r="E402" i="2"/>
  <c r="D402" i="2"/>
  <c r="O401" i="2"/>
  <c r="N401" i="2"/>
  <c r="M401" i="2"/>
  <c r="L401" i="2"/>
  <c r="K401" i="2"/>
  <c r="J401" i="2"/>
  <c r="I401" i="2"/>
  <c r="H401" i="2"/>
  <c r="G401" i="2"/>
  <c r="F401" i="2"/>
  <c r="E401" i="2"/>
  <c r="D401" i="2"/>
  <c r="O400" i="2"/>
  <c r="N400" i="2"/>
  <c r="M400" i="2"/>
  <c r="L400" i="2"/>
  <c r="K400" i="2"/>
  <c r="J400" i="2"/>
  <c r="I400" i="2"/>
  <c r="H400" i="2"/>
  <c r="G400" i="2"/>
  <c r="F400" i="2"/>
  <c r="E400" i="2"/>
  <c r="D400" i="2"/>
  <c r="O399" i="2"/>
  <c r="N399" i="2"/>
  <c r="M399" i="2"/>
  <c r="L399" i="2"/>
  <c r="K399" i="2"/>
  <c r="J399" i="2"/>
  <c r="I399" i="2"/>
  <c r="H399" i="2"/>
  <c r="G399" i="2"/>
  <c r="F399" i="2"/>
  <c r="E399" i="2"/>
  <c r="D399" i="2"/>
  <c r="O398" i="2"/>
  <c r="N398" i="2"/>
  <c r="M398" i="2"/>
  <c r="L398" i="2"/>
  <c r="K398" i="2"/>
  <c r="J398" i="2"/>
  <c r="I398" i="2"/>
  <c r="H398" i="2"/>
  <c r="G398" i="2"/>
  <c r="F398" i="2"/>
  <c r="E398" i="2"/>
  <c r="D398" i="2"/>
  <c r="O397" i="2"/>
  <c r="N397" i="2"/>
  <c r="M397" i="2"/>
  <c r="L397" i="2"/>
  <c r="K397" i="2"/>
  <c r="J397" i="2"/>
  <c r="I397" i="2"/>
  <c r="H397" i="2"/>
  <c r="G397" i="2"/>
  <c r="F397" i="2"/>
  <c r="E397" i="2"/>
  <c r="D397" i="2"/>
  <c r="O396" i="2"/>
  <c r="N396" i="2"/>
  <c r="M396" i="2"/>
  <c r="L396" i="2"/>
  <c r="K396" i="2"/>
  <c r="J396" i="2"/>
  <c r="I396" i="2"/>
  <c r="H396" i="2"/>
  <c r="G396" i="2"/>
  <c r="F396" i="2"/>
  <c r="E396" i="2"/>
  <c r="D396" i="2"/>
  <c r="O395" i="2"/>
  <c r="N395" i="2"/>
  <c r="M395" i="2"/>
  <c r="L395" i="2"/>
  <c r="K395" i="2"/>
  <c r="J395" i="2"/>
  <c r="I395" i="2"/>
  <c r="H395" i="2"/>
  <c r="G395" i="2"/>
  <c r="F395" i="2"/>
  <c r="E395" i="2"/>
  <c r="D395" i="2"/>
  <c r="O394" i="2"/>
  <c r="N394" i="2"/>
  <c r="M394" i="2"/>
  <c r="L394" i="2"/>
  <c r="K394" i="2"/>
  <c r="J394" i="2"/>
  <c r="I394" i="2"/>
  <c r="H394" i="2"/>
  <c r="G394" i="2"/>
  <c r="F394" i="2"/>
  <c r="E394" i="2"/>
  <c r="D394" i="2"/>
  <c r="O393" i="2"/>
  <c r="N393" i="2"/>
  <c r="M393" i="2"/>
  <c r="L393" i="2"/>
  <c r="K393" i="2"/>
  <c r="J393" i="2"/>
  <c r="I393" i="2"/>
  <c r="H393" i="2"/>
  <c r="G393" i="2"/>
  <c r="F393" i="2"/>
  <c r="E393" i="2"/>
  <c r="D393" i="2"/>
  <c r="O392" i="2"/>
  <c r="N392" i="2"/>
  <c r="M392" i="2"/>
  <c r="L392" i="2"/>
  <c r="K392" i="2"/>
  <c r="J392" i="2"/>
  <c r="I392" i="2"/>
  <c r="H392" i="2"/>
  <c r="G392" i="2"/>
  <c r="F392" i="2"/>
  <c r="E392" i="2"/>
  <c r="D392" i="2"/>
  <c r="O391" i="2"/>
  <c r="N391" i="2"/>
  <c r="M391" i="2"/>
  <c r="L391" i="2"/>
  <c r="K391" i="2"/>
  <c r="J391" i="2"/>
  <c r="I391" i="2"/>
  <c r="H391" i="2"/>
  <c r="G391" i="2"/>
  <c r="F391" i="2"/>
  <c r="E391" i="2"/>
  <c r="D391" i="2"/>
  <c r="O390" i="2"/>
  <c r="N390" i="2"/>
  <c r="M390" i="2"/>
  <c r="L390" i="2"/>
  <c r="K390" i="2"/>
  <c r="J390" i="2"/>
  <c r="I390" i="2"/>
  <c r="H390" i="2"/>
  <c r="G390" i="2"/>
  <c r="F390" i="2"/>
  <c r="E390" i="2"/>
  <c r="D390" i="2"/>
  <c r="O389" i="2"/>
  <c r="N389" i="2"/>
  <c r="M389" i="2"/>
  <c r="L389" i="2"/>
  <c r="K389" i="2"/>
  <c r="J389" i="2"/>
  <c r="I389" i="2"/>
  <c r="H389" i="2"/>
  <c r="G389" i="2"/>
  <c r="F389" i="2"/>
  <c r="E389" i="2"/>
  <c r="D389" i="2"/>
  <c r="O388" i="2"/>
  <c r="N388" i="2"/>
  <c r="M388" i="2"/>
  <c r="L388" i="2"/>
  <c r="K388" i="2"/>
  <c r="J388" i="2"/>
  <c r="I388" i="2"/>
  <c r="H388" i="2"/>
  <c r="G388" i="2"/>
  <c r="F388" i="2"/>
  <c r="E388" i="2"/>
  <c r="D388" i="2"/>
  <c r="O387" i="2"/>
  <c r="N387" i="2"/>
  <c r="M387" i="2"/>
  <c r="L387" i="2"/>
  <c r="K387" i="2"/>
  <c r="J387" i="2"/>
  <c r="I387" i="2"/>
  <c r="H387" i="2"/>
  <c r="G387" i="2"/>
  <c r="F387" i="2"/>
  <c r="E387" i="2"/>
  <c r="D387" i="2"/>
  <c r="O386" i="2"/>
  <c r="N386" i="2"/>
  <c r="M386" i="2"/>
  <c r="L386" i="2"/>
  <c r="K386" i="2"/>
  <c r="J386" i="2"/>
  <c r="I386" i="2"/>
  <c r="H386" i="2"/>
  <c r="G386" i="2"/>
  <c r="F386" i="2"/>
  <c r="E386" i="2"/>
  <c r="D386" i="2"/>
  <c r="O385" i="2"/>
  <c r="N385" i="2"/>
  <c r="M385" i="2"/>
  <c r="L385" i="2"/>
  <c r="K385" i="2"/>
  <c r="J385" i="2"/>
  <c r="I385" i="2"/>
  <c r="H385" i="2"/>
  <c r="G385" i="2"/>
  <c r="F385" i="2"/>
  <c r="E385" i="2"/>
  <c r="D385" i="2"/>
  <c r="O384" i="2"/>
  <c r="N384" i="2"/>
  <c r="M384" i="2"/>
  <c r="L384" i="2"/>
  <c r="K384" i="2"/>
  <c r="J384" i="2"/>
  <c r="I384" i="2"/>
  <c r="H384" i="2"/>
  <c r="G384" i="2"/>
  <c r="F384" i="2"/>
  <c r="E384" i="2"/>
  <c r="D384" i="2"/>
  <c r="O383" i="2"/>
  <c r="N383" i="2"/>
  <c r="M383" i="2"/>
  <c r="L383" i="2"/>
  <c r="K383" i="2"/>
  <c r="J383" i="2"/>
  <c r="I383" i="2"/>
  <c r="H383" i="2"/>
  <c r="G383" i="2"/>
  <c r="F383" i="2"/>
  <c r="E383" i="2"/>
  <c r="D383" i="2"/>
  <c r="O382" i="2"/>
  <c r="N382" i="2"/>
  <c r="M382" i="2"/>
  <c r="L382" i="2"/>
  <c r="K382" i="2"/>
  <c r="J382" i="2"/>
  <c r="I382" i="2"/>
  <c r="H382" i="2"/>
  <c r="G382" i="2"/>
  <c r="F382" i="2"/>
  <c r="E382" i="2"/>
  <c r="D382" i="2"/>
  <c r="O381" i="2"/>
  <c r="N381" i="2"/>
  <c r="M381" i="2"/>
  <c r="L381" i="2"/>
  <c r="K381" i="2"/>
  <c r="J381" i="2"/>
  <c r="I381" i="2"/>
  <c r="H381" i="2"/>
  <c r="G381" i="2"/>
  <c r="F381" i="2"/>
  <c r="E381" i="2"/>
  <c r="D381" i="2"/>
  <c r="O380" i="2"/>
  <c r="N380" i="2"/>
  <c r="M380" i="2"/>
  <c r="L380" i="2"/>
  <c r="K380" i="2"/>
  <c r="J380" i="2"/>
  <c r="I380" i="2"/>
  <c r="H380" i="2"/>
  <c r="G380" i="2"/>
  <c r="F380" i="2"/>
  <c r="E380" i="2"/>
  <c r="D380" i="2"/>
  <c r="O379" i="2"/>
  <c r="N379" i="2"/>
  <c r="M379" i="2"/>
  <c r="L379" i="2"/>
  <c r="K379" i="2"/>
  <c r="J379" i="2"/>
  <c r="I379" i="2"/>
  <c r="H379" i="2"/>
  <c r="G379" i="2"/>
  <c r="F379" i="2"/>
  <c r="E379" i="2"/>
  <c r="D379" i="2"/>
  <c r="O378" i="2"/>
  <c r="N378" i="2"/>
  <c r="M378" i="2"/>
  <c r="L378" i="2"/>
  <c r="K378" i="2"/>
  <c r="J378" i="2"/>
  <c r="I378" i="2"/>
  <c r="H378" i="2"/>
  <c r="G378" i="2"/>
  <c r="F378" i="2"/>
  <c r="E378" i="2"/>
  <c r="D378" i="2"/>
  <c r="O377" i="2"/>
  <c r="N377" i="2"/>
  <c r="M377" i="2"/>
  <c r="L377" i="2"/>
  <c r="K377" i="2"/>
  <c r="J377" i="2"/>
  <c r="I377" i="2"/>
  <c r="H377" i="2"/>
  <c r="G377" i="2"/>
  <c r="F377" i="2"/>
  <c r="E377" i="2"/>
  <c r="D377" i="2"/>
  <c r="O376" i="2"/>
  <c r="N376" i="2"/>
  <c r="M376" i="2"/>
  <c r="L376" i="2"/>
  <c r="K376" i="2"/>
  <c r="J376" i="2"/>
  <c r="I376" i="2"/>
  <c r="H376" i="2"/>
  <c r="G376" i="2"/>
  <c r="F376" i="2"/>
  <c r="E376" i="2"/>
  <c r="D376" i="2"/>
  <c r="O375" i="2"/>
  <c r="N375" i="2"/>
  <c r="M375" i="2"/>
  <c r="L375" i="2"/>
  <c r="K375" i="2"/>
  <c r="J375" i="2"/>
  <c r="I375" i="2"/>
  <c r="H375" i="2"/>
  <c r="G375" i="2"/>
  <c r="F375" i="2"/>
  <c r="E375" i="2"/>
  <c r="D375" i="2"/>
  <c r="O374" i="2"/>
  <c r="N374" i="2"/>
  <c r="M374" i="2"/>
  <c r="L374" i="2"/>
  <c r="K374" i="2"/>
  <c r="J374" i="2"/>
  <c r="I374" i="2"/>
  <c r="H374" i="2"/>
  <c r="G374" i="2"/>
  <c r="F374" i="2"/>
  <c r="E374" i="2"/>
  <c r="D374" i="2"/>
  <c r="O373" i="2"/>
  <c r="N373" i="2"/>
  <c r="M373" i="2"/>
  <c r="L373" i="2"/>
  <c r="K373" i="2"/>
  <c r="J373" i="2"/>
  <c r="I373" i="2"/>
  <c r="H373" i="2"/>
  <c r="G373" i="2"/>
  <c r="F373" i="2"/>
  <c r="E373" i="2"/>
  <c r="D373" i="2"/>
  <c r="O372" i="2"/>
  <c r="N372" i="2"/>
  <c r="M372" i="2"/>
  <c r="L372" i="2"/>
  <c r="K372" i="2"/>
  <c r="J372" i="2"/>
  <c r="I372" i="2"/>
  <c r="H372" i="2"/>
  <c r="G372" i="2"/>
  <c r="F372" i="2"/>
  <c r="E372" i="2"/>
  <c r="D372" i="2"/>
  <c r="O371" i="2"/>
  <c r="N371" i="2"/>
  <c r="M371" i="2"/>
  <c r="L371" i="2"/>
  <c r="K371" i="2"/>
  <c r="J371" i="2"/>
  <c r="I371" i="2"/>
  <c r="H371" i="2"/>
  <c r="G371" i="2"/>
  <c r="F371" i="2"/>
  <c r="E371" i="2"/>
  <c r="D371" i="2"/>
  <c r="O370" i="2"/>
  <c r="N370" i="2"/>
  <c r="M370" i="2"/>
  <c r="L370" i="2"/>
  <c r="K370" i="2"/>
  <c r="J370" i="2"/>
  <c r="I370" i="2"/>
  <c r="H370" i="2"/>
  <c r="G370" i="2"/>
  <c r="F370" i="2"/>
  <c r="E370" i="2"/>
  <c r="D370" i="2"/>
  <c r="O369" i="2"/>
  <c r="N369" i="2"/>
  <c r="M369" i="2"/>
  <c r="L369" i="2"/>
  <c r="K369" i="2"/>
  <c r="J369" i="2"/>
  <c r="I369" i="2"/>
  <c r="H369" i="2"/>
  <c r="G369" i="2"/>
  <c r="F369" i="2"/>
  <c r="E369" i="2"/>
  <c r="D369" i="2"/>
  <c r="O368" i="2"/>
  <c r="N368" i="2"/>
  <c r="M368" i="2"/>
  <c r="L368" i="2"/>
  <c r="K368" i="2"/>
  <c r="J368" i="2"/>
  <c r="I368" i="2"/>
  <c r="H368" i="2"/>
  <c r="G368" i="2"/>
  <c r="F368" i="2"/>
  <c r="E368" i="2"/>
  <c r="D368" i="2"/>
  <c r="O367" i="2"/>
  <c r="N367" i="2"/>
  <c r="M367" i="2"/>
  <c r="L367" i="2"/>
  <c r="K367" i="2"/>
  <c r="J367" i="2"/>
  <c r="I367" i="2"/>
  <c r="H367" i="2"/>
  <c r="G367" i="2"/>
  <c r="F367" i="2"/>
  <c r="E367" i="2"/>
  <c r="D367" i="2"/>
  <c r="O366" i="2"/>
  <c r="N366" i="2"/>
  <c r="M366" i="2"/>
  <c r="L366" i="2"/>
  <c r="K366" i="2"/>
  <c r="J366" i="2"/>
  <c r="I366" i="2"/>
  <c r="H366" i="2"/>
  <c r="G366" i="2"/>
  <c r="F366" i="2"/>
  <c r="E366" i="2"/>
  <c r="D366" i="2"/>
  <c r="O365" i="2"/>
  <c r="N365" i="2"/>
  <c r="M365" i="2"/>
  <c r="L365" i="2"/>
  <c r="K365" i="2"/>
  <c r="J365" i="2"/>
  <c r="I365" i="2"/>
  <c r="H365" i="2"/>
  <c r="G365" i="2"/>
  <c r="F365" i="2"/>
  <c r="E365" i="2"/>
  <c r="D365" i="2"/>
  <c r="O364" i="2"/>
  <c r="N364" i="2"/>
  <c r="M364" i="2"/>
  <c r="L364" i="2"/>
  <c r="K364" i="2"/>
  <c r="J364" i="2"/>
  <c r="I364" i="2"/>
  <c r="H364" i="2"/>
  <c r="G364" i="2"/>
  <c r="F364" i="2"/>
  <c r="E364" i="2"/>
  <c r="D364" i="2"/>
  <c r="O363" i="2"/>
  <c r="N363" i="2"/>
  <c r="M363" i="2"/>
  <c r="L363" i="2"/>
  <c r="K363" i="2"/>
  <c r="J363" i="2"/>
  <c r="I363" i="2"/>
  <c r="H363" i="2"/>
  <c r="G363" i="2"/>
  <c r="F363" i="2"/>
  <c r="E363" i="2"/>
  <c r="D363" i="2"/>
  <c r="O362" i="2"/>
  <c r="N362" i="2"/>
  <c r="M362" i="2"/>
  <c r="L362" i="2"/>
  <c r="K362" i="2"/>
  <c r="J362" i="2"/>
  <c r="I362" i="2"/>
  <c r="H362" i="2"/>
  <c r="G362" i="2"/>
  <c r="F362" i="2"/>
  <c r="E362" i="2"/>
  <c r="D362" i="2"/>
  <c r="O361" i="2"/>
  <c r="N361" i="2"/>
  <c r="M361" i="2"/>
  <c r="L361" i="2"/>
  <c r="K361" i="2"/>
  <c r="J361" i="2"/>
  <c r="I361" i="2"/>
  <c r="H361" i="2"/>
  <c r="G361" i="2"/>
  <c r="F361" i="2"/>
  <c r="E361" i="2"/>
  <c r="D361" i="2"/>
  <c r="O360" i="2"/>
  <c r="N360" i="2"/>
  <c r="M360" i="2"/>
  <c r="L360" i="2"/>
  <c r="K360" i="2"/>
  <c r="J360" i="2"/>
  <c r="I360" i="2"/>
  <c r="H360" i="2"/>
  <c r="G360" i="2"/>
  <c r="F360" i="2"/>
  <c r="E360" i="2"/>
  <c r="D360" i="2"/>
  <c r="O359" i="2"/>
  <c r="N359" i="2"/>
  <c r="M359" i="2"/>
  <c r="L359" i="2"/>
  <c r="K359" i="2"/>
  <c r="J359" i="2"/>
  <c r="I359" i="2"/>
  <c r="H359" i="2"/>
  <c r="G359" i="2"/>
  <c r="F359" i="2"/>
  <c r="E359" i="2"/>
  <c r="D359" i="2"/>
  <c r="O358" i="2"/>
  <c r="N358" i="2"/>
  <c r="M358" i="2"/>
  <c r="L358" i="2"/>
  <c r="K358" i="2"/>
  <c r="J358" i="2"/>
  <c r="I358" i="2"/>
  <c r="H358" i="2"/>
  <c r="G358" i="2"/>
  <c r="F358" i="2"/>
  <c r="E358" i="2"/>
  <c r="D358" i="2"/>
  <c r="O357" i="2"/>
  <c r="N357" i="2"/>
  <c r="M357" i="2"/>
  <c r="L357" i="2"/>
  <c r="K357" i="2"/>
  <c r="J357" i="2"/>
  <c r="I357" i="2"/>
  <c r="H357" i="2"/>
  <c r="G357" i="2"/>
  <c r="F357" i="2"/>
  <c r="E357" i="2"/>
  <c r="D357" i="2"/>
  <c r="O356" i="2"/>
  <c r="N356" i="2"/>
  <c r="M356" i="2"/>
  <c r="L356" i="2"/>
  <c r="K356" i="2"/>
  <c r="J356" i="2"/>
  <c r="I356" i="2"/>
  <c r="H356" i="2"/>
  <c r="G356" i="2"/>
  <c r="F356" i="2"/>
  <c r="E356" i="2"/>
  <c r="D356" i="2"/>
  <c r="O355" i="2"/>
  <c r="N355" i="2"/>
  <c r="M355" i="2"/>
  <c r="L355" i="2"/>
  <c r="K355" i="2"/>
  <c r="J355" i="2"/>
  <c r="I355" i="2"/>
  <c r="H355" i="2"/>
  <c r="G355" i="2"/>
  <c r="F355" i="2"/>
  <c r="E355" i="2"/>
  <c r="D355" i="2"/>
  <c r="O354" i="2"/>
  <c r="N354" i="2"/>
  <c r="M354" i="2"/>
  <c r="L354" i="2"/>
  <c r="K354" i="2"/>
  <c r="J354" i="2"/>
  <c r="I354" i="2"/>
  <c r="H354" i="2"/>
  <c r="G354" i="2"/>
  <c r="F354" i="2"/>
  <c r="E354" i="2"/>
  <c r="D354" i="2"/>
  <c r="O353" i="2"/>
  <c r="N353" i="2"/>
  <c r="M353" i="2"/>
  <c r="L353" i="2"/>
  <c r="K353" i="2"/>
  <c r="J353" i="2"/>
  <c r="I353" i="2"/>
  <c r="H353" i="2"/>
  <c r="G353" i="2"/>
  <c r="F353" i="2"/>
  <c r="E353" i="2"/>
  <c r="D353" i="2"/>
  <c r="O352" i="2"/>
  <c r="N352" i="2"/>
  <c r="M352" i="2"/>
  <c r="L352" i="2"/>
  <c r="K352" i="2"/>
  <c r="J352" i="2"/>
  <c r="I352" i="2"/>
  <c r="H352" i="2"/>
  <c r="G352" i="2"/>
  <c r="F352" i="2"/>
  <c r="E352" i="2"/>
  <c r="D352" i="2"/>
  <c r="O351" i="2"/>
  <c r="N351" i="2"/>
  <c r="M351" i="2"/>
  <c r="L351" i="2"/>
  <c r="K351" i="2"/>
  <c r="J351" i="2"/>
  <c r="I351" i="2"/>
  <c r="H351" i="2"/>
  <c r="G351" i="2"/>
  <c r="F351" i="2"/>
  <c r="E351" i="2"/>
  <c r="D351" i="2"/>
  <c r="O350" i="2"/>
  <c r="N350" i="2"/>
  <c r="M350" i="2"/>
  <c r="L350" i="2"/>
  <c r="K350" i="2"/>
  <c r="J350" i="2"/>
  <c r="I350" i="2"/>
  <c r="H350" i="2"/>
  <c r="G350" i="2"/>
  <c r="F350" i="2"/>
  <c r="E350" i="2"/>
  <c r="D350" i="2"/>
  <c r="O349" i="2"/>
  <c r="N349" i="2"/>
  <c r="M349" i="2"/>
  <c r="L349" i="2"/>
  <c r="K349" i="2"/>
  <c r="J349" i="2"/>
  <c r="I349" i="2"/>
  <c r="H349" i="2"/>
  <c r="G349" i="2"/>
  <c r="F349" i="2"/>
  <c r="E349" i="2"/>
  <c r="D349" i="2"/>
  <c r="O348" i="2"/>
  <c r="N348" i="2"/>
  <c r="M348" i="2"/>
  <c r="L348" i="2"/>
  <c r="K348" i="2"/>
  <c r="J348" i="2"/>
  <c r="I348" i="2"/>
  <c r="H348" i="2"/>
  <c r="G348" i="2"/>
  <c r="F348" i="2"/>
  <c r="E348" i="2"/>
  <c r="D348" i="2"/>
  <c r="O347" i="2"/>
  <c r="N347" i="2"/>
  <c r="M347" i="2"/>
  <c r="L347" i="2"/>
  <c r="K347" i="2"/>
  <c r="J347" i="2"/>
  <c r="I347" i="2"/>
  <c r="H347" i="2"/>
  <c r="G347" i="2"/>
  <c r="F347" i="2"/>
  <c r="E347" i="2"/>
  <c r="D347" i="2"/>
  <c r="O346" i="2"/>
  <c r="N346" i="2"/>
  <c r="M346" i="2"/>
  <c r="L346" i="2"/>
  <c r="K346" i="2"/>
  <c r="J346" i="2"/>
  <c r="I346" i="2"/>
  <c r="H346" i="2"/>
  <c r="G346" i="2"/>
  <c r="F346" i="2"/>
  <c r="E346" i="2"/>
  <c r="D346" i="2"/>
  <c r="O345" i="2"/>
  <c r="N345" i="2"/>
  <c r="M345" i="2"/>
  <c r="L345" i="2"/>
  <c r="K345" i="2"/>
  <c r="J345" i="2"/>
  <c r="I345" i="2"/>
  <c r="H345" i="2"/>
  <c r="G345" i="2"/>
  <c r="F345" i="2"/>
  <c r="E345" i="2"/>
  <c r="D345" i="2"/>
  <c r="O344" i="2"/>
  <c r="N344" i="2"/>
  <c r="M344" i="2"/>
  <c r="L344" i="2"/>
  <c r="K344" i="2"/>
  <c r="J344" i="2"/>
  <c r="I344" i="2"/>
  <c r="H344" i="2"/>
  <c r="G344" i="2"/>
  <c r="F344" i="2"/>
  <c r="E344" i="2"/>
  <c r="D344" i="2"/>
  <c r="O343" i="2"/>
  <c r="N343" i="2"/>
  <c r="M343" i="2"/>
  <c r="L343" i="2"/>
  <c r="K343" i="2"/>
  <c r="J343" i="2"/>
  <c r="I343" i="2"/>
  <c r="H343" i="2"/>
  <c r="G343" i="2"/>
  <c r="F343" i="2"/>
  <c r="E343" i="2"/>
  <c r="D343" i="2"/>
  <c r="O342" i="2"/>
  <c r="N342" i="2"/>
  <c r="M342" i="2"/>
  <c r="L342" i="2"/>
  <c r="K342" i="2"/>
  <c r="J342" i="2"/>
  <c r="I342" i="2"/>
  <c r="H342" i="2"/>
  <c r="G342" i="2"/>
  <c r="F342" i="2"/>
  <c r="E342" i="2"/>
  <c r="D342" i="2"/>
  <c r="O341" i="2"/>
  <c r="N341" i="2"/>
  <c r="M341" i="2"/>
  <c r="L341" i="2"/>
  <c r="K341" i="2"/>
  <c r="J341" i="2"/>
  <c r="I341" i="2"/>
  <c r="H341" i="2"/>
  <c r="G341" i="2"/>
  <c r="F341" i="2"/>
  <c r="E341" i="2"/>
  <c r="D341" i="2"/>
  <c r="O340" i="2"/>
  <c r="N340" i="2"/>
  <c r="M340" i="2"/>
  <c r="L340" i="2"/>
  <c r="K340" i="2"/>
  <c r="J340" i="2"/>
  <c r="I340" i="2"/>
  <c r="H340" i="2"/>
  <c r="G340" i="2"/>
  <c r="F340" i="2"/>
  <c r="E340" i="2"/>
  <c r="D340" i="2"/>
  <c r="O339" i="2"/>
  <c r="N339" i="2"/>
  <c r="M339" i="2"/>
  <c r="L339" i="2"/>
  <c r="K339" i="2"/>
  <c r="J339" i="2"/>
  <c r="I339" i="2"/>
  <c r="H339" i="2"/>
  <c r="G339" i="2"/>
  <c r="F339" i="2"/>
  <c r="E339" i="2"/>
  <c r="D339" i="2"/>
  <c r="O338" i="2"/>
  <c r="N338" i="2"/>
  <c r="M338" i="2"/>
  <c r="L338" i="2"/>
  <c r="K338" i="2"/>
  <c r="J338" i="2"/>
  <c r="I338" i="2"/>
  <c r="H338" i="2"/>
  <c r="G338" i="2"/>
  <c r="F338" i="2"/>
  <c r="E338" i="2"/>
  <c r="D338" i="2"/>
  <c r="O337" i="2"/>
  <c r="N337" i="2"/>
  <c r="M337" i="2"/>
  <c r="L337" i="2"/>
  <c r="K337" i="2"/>
  <c r="J337" i="2"/>
  <c r="I337" i="2"/>
  <c r="H337" i="2"/>
  <c r="G337" i="2"/>
  <c r="F337" i="2"/>
  <c r="E337" i="2"/>
  <c r="D337" i="2"/>
  <c r="O336" i="2"/>
  <c r="N336" i="2"/>
  <c r="M336" i="2"/>
  <c r="L336" i="2"/>
  <c r="K336" i="2"/>
  <c r="J336" i="2"/>
  <c r="I336" i="2"/>
  <c r="H336" i="2"/>
  <c r="G336" i="2"/>
  <c r="F336" i="2"/>
  <c r="E336" i="2"/>
  <c r="D336" i="2"/>
  <c r="O335" i="2"/>
  <c r="N335" i="2"/>
  <c r="M335" i="2"/>
  <c r="L335" i="2"/>
  <c r="K335" i="2"/>
  <c r="J335" i="2"/>
  <c r="I335" i="2"/>
  <c r="H335" i="2"/>
  <c r="G335" i="2"/>
  <c r="F335" i="2"/>
  <c r="E335" i="2"/>
  <c r="D335" i="2"/>
  <c r="O334" i="2"/>
  <c r="N334" i="2"/>
  <c r="M334" i="2"/>
  <c r="L334" i="2"/>
  <c r="K334" i="2"/>
  <c r="J334" i="2"/>
  <c r="I334" i="2"/>
  <c r="H334" i="2"/>
  <c r="G334" i="2"/>
  <c r="F334" i="2"/>
  <c r="E334" i="2"/>
  <c r="D334" i="2"/>
  <c r="O333" i="2"/>
  <c r="N333" i="2"/>
  <c r="M333" i="2"/>
  <c r="L333" i="2"/>
  <c r="K333" i="2"/>
  <c r="J333" i="2"/>
  <c r="I333" i="2"/>
  <c r="H333" i="2"/>
  <c r="G333" i="2"/>
  <c r="F333" i="2"/>
  <c r="E333" i="2"/>
  <c r="D333" i="2"/>
  <c r="O332" i="2"/>
  <c r="N332" i="2"/>
  <c r="M332" i="2"/>
  <c r="L332" i="2"/>
  <c r="K332" i="2"/>
  <c r="J332" i="2"/>
  <c r="I332" i="2"/>
  <c r="H332" i="2"/>
  <c r="G332" i="2"/>
  <c r="F332" i="2"/>
  <c r="E332" i="2"/>
  <c r="D332" i="2"/>
  <c r="O331" i="2"/>
  <c r="N331" i="2"/>
  <c r="M331" i="2"/>
  <c r="L331" i="2"/>
  <c r="K331" i="2"/>
  <c r="J331" i="2"/>
  <c r="I331" i="2"/>
  <c r="H331" i="2"/>
  <c r="G331" i="2"/>
  <c r="F331" i="2"/>
  <c r="E331" i="2"/>
  <c r="D331" i="2"/>
  <c r="O330" i="2"/>
  <c r="N330" i="2"/>
  <c r="M330" i="2"/>
  <c r="L330" i="2"/>
  <c r="K330" i="2"/>
  <c r="J330" i="2"/>
  <c r="I330" i="2"/>
  <c r="H330" i="2"/>
  <c r="G330" i="2"/>
  <c r="F330" i="2"/>
  <c r="E330" i="2"/>
  <c r="D330" i="2"/>
  <c r="O329" i="2"/>
  <c r="N329" i="2"/>
  <c r="M329" i="2"/>
  <c r="L329" i="2"/>
  <c r="K329" i="2"/>
  <c r="J329" i="2"/>
  <c r="I329" i="2"/>
  <c r="H329" i="2"/>
  <c r="G329" i="2"/>
  <c r="F329" i="2"/>
  <c r="E329" i="2"/>
  <c r="D329" i="2"/>
  <c r="O328" i="2"/>
  <c r="N328" i="2"/>
  <c r="M328" i="2"/>
  <c r="L328" i="2"/>
  <c r="K328" i="2"/>
  <c r="J328" i="2"/>
  <c r="I328" i="2"/>
  <c r="H328" i="2"/>
  <c r="G328" i="2"/>
  <c r="F328" i="2"/>
  <c r="E328" i="2"/>
  <c r="D328" i="2"/>
  <c r="O327" i="2"/>
  <c r="N327" i="2"/>
  <c r="M327" i="2"/>
  <c r="L327" i="2"/>
  <c r="K327" i="2"/>
  <c r="J327" i="2"/>
  <c r="I327" i="2"/>
  <c r="H327" i="2"/>
  <c r="G327" i="2"/>
  <c r="F327" i="2"/>
  <c r="E327" i="2"/>
  <c r="D327" i="2"/>
  <c r="O326" i="2"/>
  <c r="N326" i="2"/>
  <c r="M326" i="2"/>
  <c r="L326" i="2"/>
  <c r="K326" i="2"/>
  <c r="J326" i="2"/>
  <c r="I326" i="2"/>
  <c r="H326" i="2"/>
  <c r="G326" i="2"/>
  <c r="F326" i="2"/>
  <c r="E326" i="2"/>
  <c r="D326" i="2"/>
  <c r="O325" i="2"/>
  <c r="N325" i="2"/>
  <c r="M325" i="2"/>
  <c r="L325" i="2"/>
  <c r="K325" i="2"/>
  <c r="J325" i="2"/>
  <c r="I325" i="2"/>
  <c r="H325" i="2"/>
  <c r="G325" i="2"/>
  <c r="F325" i="2"/>
  <c r="E325" i="2"/>
  <c r="D325" i="2"/>
  <c r="O324" i="2"/>
  <c r="N324" i="2"/>
  <c r="M324" i="2"/>
  <c r="L324" i="2"/>
  <c r="K324" i="2"/>
  <c r="J324" i="2"/>
  <c r="I324" i="2"/>
  <c r="H324" i="2"/>
  <c r="G324" i="2"/>
  <c r="F324" i="2"/>
  <c r="E324" i="2"/>
  <c r="D324" i="2"/>
  <c r="O323" i="2"/>
  <c r="N323" i="2"/>
  <c r="M323" i="2"/>
  <c r="L323" i="2"/>
  <c r="K323" i="2"/>
  <c r="J323" i="2"/>
  <c r="I323" i="2"/>
  <c r="H323" i="2"/>
  <c r="G323" i="2"/>
  <c r="F323" i="2"/>
  <c r="E323" i="2"/>
  <c r="D323" i="2"/>
  <c r="O322" i="2"/>
  <c r="N322" i="2"/>
  <c r="M322" i="2"/>
  <c r="L322" i="2"/>
  <c r="K322" i="2"/>
  <c r="J322" i="2"/>
  <c r="I322" i="2"/>
  <c r="H322" i="2"/>
  <c r="G322" i="2"/>
  <c r="F322" i="2"/>
  <c r="E322" i="2"/>
  <c r="D322" i="2"/>
  <c r="O321" i="2"/>
  <c r="N321" i="2"/>
  <c r="M321" i="2"/>
  <c r="L321" i="2"/>
  <c r="K321" i="2"/>
  <c r="J321" i="2"/>
  <c r="I321" i="2"/>
  <c r="H321" i="2"/>
  <c r="G321" i="2"/>
  <c r="F321" i="2"/>
  <c r="E321" i="2"/>
  <c r="D321" i="2"/>
  <c r="O320" i="2"/>
  <c r="N320" i="2"/>
  <c r="M320" i="2"/>
  <c r="L320" i="2"/>
  <c r="K320" i="2"/>
  <c r="J320" i="2"/>
  <c r="I320" i="2"/>
  <c r="H320" i="2"/>
  <c r="G320" i="2"/>
  <c r="F320" i="2"/>
  <c r="E320" i="2"/>
  <c r="D320" i="2"/>
  <c r="O319" i="2"/>
  <c r="N319" i="2"/>
  <c r="M319" i="2"/>
  <c r="L319" i="2"/>
  <c r="K319" i="2"/>
  <c r="J319" i="2"/>
  <c r="I319" i="2"/>
  <c r="H319" i="2"/>
  <c r="G319" i="2"/>
  <c r="F319" i="2"/>
  <c r="E319" i="2"/>
  <c r="D319" i="2"/>
  <c r="O318" i="2"/>
  <c r="N318" i="2"/>
  <c r="M318" i="2"/>
  <c r="L318" i="2"/>
  <c r="K318" i="2"/>
  <c r="J318" i="2"/>
  <c r="I318" i="2"/>
  <c r="H318" i="2"/>
  <c r="G318" i="2"/>
  <c r="F318" i="2"/>
  <c r="E318" i="2"/>
  <c r="D318" i="2"/>
  <c r="O317" i="2"/>
  <c r="N317" i="2"/>
  <c r="M317" i="2"/>
  <c r="L317" i="2"/>
  <c r="K317" i="2"/>
  <c r="J317" i="2"/>
  <c r="I317" i="2"/>
  <c r="H317" i="2"/>
  <c r="G317" i="2"/>
  <c r="F317" i="2"/>
  <c r="E317" i="2"/>
  <c r="D317" i="2"/>
  <c r="O316" i="2"/>
  <c r="N316" i="2"/>
  <c r="M316" i="2"/>
  <c r="L316" i="2"/>
  <c r="K316" i="2"/>
  <c r="J316" i="2"/>
  <c r="I316" i="2"/>
  <c r="H316" i="2"/>
  <c r="G316" i="2"/>
  <c r="F316" i="2"/>
  <c r="E316" i="2"/>
  <c r="D316" i="2"/>
  <c r="O315" i="2"/>
  <c r="N315" i="2"/>
  <c r="M315" i="2"/>
  <c r="L315" i="2"/>
  <c r="K315" i="2"/>
  <c r="J315" i="2"/>
  <c r="I315" i="2"/>
  <c r="H315" i="2"/>
  <c r="G315" i="2"/>
  <c r="F315" i="2"/>
  <c r="E315" i="2"/>
  <c r="D315" i="2"/>
  <c r="O314" i="2"/>
  <c r="N314" i="2"/>
  <c r="M314" i="2"/>
  <c r="L314" i="2"/>
  <c r="K314" i="2"/>
  <c r="J314" i="2"/>
  <c r="I314" i="2"/>
  <c r="H314" i="2"/>
  <c r="G314" i="2"/>
  <c r="F314" i="2"/>
  <c r="E314" i="2"/>
  <c r="D314" i="2"/>
  <c r="O313" i="2"/>
  <c r="N313" i="2"/>
  <c r="M313" i="2"/>
  <c r="L313" i="2"/>
  <c r="K313" i="2"/>
  <c r="J313" i="2"/>
  <c r="I313" i="2"/>
  <c r="H313" i="2"/>
  <c r="G313" i="2"/>
  <c r="F313" i="2"/>
  <c r="E313" i="2"/>
  <c r="D313" i="2"/>
  <c r="O312" i="2"/>
  <c r="N312" i="2"/>
  <c r="M312" i="2"/>
  <c r="L312" i="2"/>
  <c r="K312" i="2"/>
  <c r="J312" i="2"/>
  <c r="I312" i="2"/>
  <c r="H312" i="2"/>
  <c r="G312" i="2"/>
  <c r="F312" i="2"/>
  <c r="E312" i="2"/>
  <c r="D312" i="2"/>
  <c r="O311" i="2"/>
  <c r="N311" i="2"/>
  <c r="M311" i="2"/>
  <c r="L311" i="2"/>
  <c r="K311" i="2"/>
  <c r="J311" i="2"/>
  <c r="I311" i="2"/>
  <c r="H311" i="2"/>
  <c r="G311" i="2"/>
  <c r="F311" i="2"/>
  <c r="E311" i="2"/>
  <c r="D311" i="2"/>
  <c r="O310" i="2"/>
  <c r="N310" i="2"/>
  <c r="M310" i="2"/>
  <c r="L310" i="2"/>
  <c r="K310" i="2"/>
  <c r="J310" i="2"/>
  <c r="I310" i="2"/>
  <c r="H310" i="2"/>
  <c r="G310" i="2"/>
  <c r="F310" i="2"/>
  <c r="E310" i="2"/>
  <c r="D310" i="2"/>
  <c r="O309" i="2"/>
  <c r="N309" i="2"/>
  <c r="M309" i="2"/>
  <c r="L309" i="2"/>
  <c r="K309" i="2"/>
  <c r="J309" i="2"/>
  <c r="I309" i="2"/>
  <c r="H309" i="2"/>
  <c r="G309" i="2"/>
  <c r="F309" i="2"/>
  <c r="E309" i="2"/>
  <c r="D309" i="2"/>
  <c r="O308" i="2"/>
  <c r="N308" i="2"/>
  <c r="M308" i="2"/>
  <c r="L308" i="2"/>
  <c r="K308" i="2"/>
  <c r="J308" i="2"/>
  <c r="I308" i="2"/>
  <c r="H308" i="2"/>
  <c r="G308" i="2"/>
  <c r="F308" i="2"/>
  <c r="E308" i="2"/>
  <c r="D308" i="2"/>
  <c r="O307" i="2"/>
  <c r="N307" i="2"/>
  <c r="M307" i="2"/>
  <c r="L307" i="2"/>
  <c r="K307" i="2"/>
  <c r="J307" i="2"/>
  <c r="I307" i="2"/>
  <c r="H307" i="2"/>
  <c r="G307" i="2"/>
  <c r="F307" i="2"/>
  <c r="E307" i="2"/>
  <c r="D307" i="2"/>
  <c r="O306" i="2"/>
  <c r="N306" i="2"/>
  <c r="M306" i="2"/>
  <c r="L306" i="2"/>
  <c r="K306" i="2"/>
  <c r="J306" i="2"/>
  <c r="I306" i="2"/>
  <c r="H306" i="2"/>
  <c r="G306" i="2"/>
  <c r="F306" i="2"/>
  <c r="E306" i="2"/>
  <c r="D306" i="2"/>
  <c r="O305" i="2"/>
  <c r="N305" i="2"/>
  <c r="M305" i="2"/>
  <c r="L305" i="2"/>
  <c r="K305" i="2"/>
  <c r="J305" i="2"/>
  <c r="I305" i="2"/>
  <c r="H305" i="2"/>
  <c r="G305" i="2"/>
  <c r="F305" i="2"/>
  <c r="E305" i="2"/>
  <c r="D305" i="2"/>
  <c r="O304" i="2"/>
  <c r="N304" i="2"/>
  <c r="M304" i="2"/>
  <c r="L304" i="2"/>
  <c r="K304" i="2"/>
  <c r="J304" i="2"/>
  <c r="I304" i="2"/>
  <c r="H304" i="2"/>
  <c r="G304" i="2"/>
  <c r="F304" i="2"/>
  <c r="E304" i="2"/>
  <c r="D304" i="2"/>
  <c r="O303" i="2"/>
  <c r="N303" i="2"/>
  <c r="M303" i="2"/>
  <c r="L303" i="2"/>
  <c r="K303" i="2"/>
  <c r="J303" i="2"/>
  <c r="I303" i="2"/>
  <c r="H303" i="2"/>
  <c r="G303" i="2"/>
  <c r="F303" i="2"/>
  <c r="E303" i="2"/>
  <c r="D303" i="2"/>
  <c r="O302" i="2"/>
  <c r="N302" i="2"/>
  <c r="M302" i="2"/>
  <c r="L302" i="2"/>
  <c r="K302" i="2"/>
  <c r="J302" i="2"/>
  <c r="I302" i="2"/>
  <c r="H302" i="2"/>
  <c r="G302" i="2"/>
  <c r="F302" i="2"/>
  <c r="E302" i="2"/>
  <c r="D302" i="2"/>
  <c r="O301" i="2"/>
  <c r="N301" i="2"/>
  <c r="M301" i="2"/>
  <c r="L301" i="2"/>
  <c r="K301" i="2"/>
  <c r="J301" i="2"/>
  <c r="I301" i="2"/>
  <c r="H301" i="2"/>
  <c r="G301" i="2"/>
  <c r="F301" i="2"/>
  <c r="E301" i="2"/>
  <c r="D301" i="2"/>
  <c r="O300" i="2"/>
  <c r="N300" i="2"/>
  <c r="M300" i="2"/>
  <c r="L300" i="2"/>
  <c r="K300" i="2"/>
  <c r="J300" i="2"/>
  <c r="I300" i="2"/>
  <c r="H300" i="2"/>
  <c r="G300" i="2"/>
  <c r="F300" i="2"/>
  <c r="E300" i="2"/>
  <c r="D300" i="2"/>
  <c r="O299" i="2"/>
  <c r="N299" i="2"/>
  <c r="M299" i="2"/>
  <c r="L299" i="2"/>
  <c r="K299" i="2"/>
  <c r="J299" i="2"/>
  <c r="I299" i="2"/>
  <c r="H299" i="2"/>
  <c r="G299" i="2"/>
  <c r="F299" i="2"/>
  <c r="E299" i="2"/>
  <c r="D299" i="2"/>
  <c r="O298" i="2"/>
  <c r="N298" i="2"/>
  <c r="M298" i="2"/>
  <c r="L298" i="2"/>
  <c r="K298" i="2"/>
  <c r="J298" i="2"/>
  <c r="I298" i="2"/>
  <c r="H298" i="2"/>
  <c r="G298" i="2"/>
  <c r="F298" i="2"/>
  <c r="E298" i="2"/>
  <c r="D298" i="2"/>
  <c r="O297" i="2"/>
  <c r="N297" i="2"/>
  <c r="M297" i="2"/>
  <c r="L297" i="2"/>
  <c r="K297" i="2"/>
  <c r="J297" i="2"/>
  <c r="I297" i="2"/>
  <c r="H297" i="2"/>
  <c r="G297" i="2"/>
  <c r="F297" i="2"/>
  <c r="E297" i="2"/>
  <c r="D297" i="2"/>
  <c r="O296" i="2"/>
  <c r="N296" i="2"/>
  <c r="M296" i="2"/>
  <c r="L296" i="2"/>
  <c r="K296" i="2"/>
  <c r="J296" i="2"/>
  <c r="I296" i="2"/>
  <c r="H296" i="2"/>
  <c r="G296" i="2"/>
  <c r="F296" i="2"/>
  <c r="E296" i="2"/>
  <c r="D296" i="2"/>
  <c r="O295" i="2"/>
  <c r="N295" i="2"/>
  <c r="M295" i="2"/>
  <c r="L295" i="2"/>
  <c r="K295" i="2"/>
  <c r="J295" i="2"/>
  <c r="I295" i="2"/>
  <c r="H295" i="2"/>
  <c r="G295" i="2"/>
  <c r="F295" i="2"/>
  <c r="E295" i="2"/>
  <c r="D295" i="2"/>
  <c r="O294" i="2"/>
  <c r="N294" i="2"/>
  <c r="M294" i="2"/>
  <c r="L294" i="2"/>
  <c r="K294" i="2"/>
  <c r="J294" i="2"/>
  <c r="I294" i="2"/>
  <c r="H294" i="2"/>
  <c r="G294" i="2"/>
  <c r="F294" i="2"/>
  <c r="E294" i="2"/>
  <c r="D294" i="2"/>
  <c r="O293" i="2"/>
  <c r="N293" i="2"/>
  <c r="M293" i="2"/>
  <c r="L293" i="2"/>
  <c r="K293" i="2"/>
  <c r="J293" i="2"/>
  <c r="I293" i="2"/>
  <c r="H293" i="2"/>
  <c r="G293" i="2"/>
  <c r="F293" i="2"/>
  <c r="E293" i="2"/>
  <c r="D293" i="2"/>
  <c r="O292" i="2"/>
  <c r="N292" i="2"/>
  <c r="M292" i="2"/>
  <c r="L292" i="2"/>
  <c r="K292" i="2"/>
  <c r="J292" i="2"/>
  <c r="I292" i="2"/>
  <c r="H292" i="2"/>
  <c r="G292" i="2"/>
  <c r="F292" i="2"/>
  <c r="E292" i="2"/>
  <c r="D292" i="2"/>
  <c r="O291" i="2"/>
  <c r="N291" i="2"/>
  <c r="M291" i="2"/>
  <c r="L291" i="2"/>
  <c r="K291" i="2"/>
  <c r="J291" i="2"/>
  <c r="I291" i="2"/>
  <c r="H291" i="2"/>
  <c r="G291" i="2"/>
  <c r="F291" i="2"/>
  <c r="E291" i="2"/>
  <c r="D291" i="2"/>
  <c r="O290" i="2"/>
  <c r="N290" i="2"/>
  <c r="M290" i="2"/>
  <c r="L290" i="2"/>
  <c r="K290" i="2"/>
  <c r="J290" i="2"/>
  <c r="I290" i="2"/>
  <c r="H290" i="2"/>
  <c r="G290" i="2"/>
  <c r="F290" i="2"/>
  <c r="E290" i="2"/>
  <c r="D290" i="2"/>
  <c r="O289" i="2"/>
  <c r="N289" i="2"/>
  <c r="M289" i="2"/>
  <c r="L289" i="2"/>
  <c r="K289" i="2"/>
  <c r="J289" i="2"/>
  <c r="I289" i="2"/>
  <c r="H289" i="2"/>
  <c r="G289" i="2"/>
  <c r="F289" i="2"/>
  <c r="E289" i="2"/>
  <c r="D289" i="2"/>
  <c r="O288" i="2"/>
  <c r="N288" i="2"/>
  <c r="M288" i="2"/>
  <c r="L288" i="2"/>
  <c r="K288" i="2"/>
  <c r="J288" i="2"/>
  <c r="I288" i="2"/>
  <c r="H288" i="2"/>
  <c r="G288" i="2"/>
  <c r="F288" i="2"/>
  <c r="E288" i="2"/>
  <c r="D288" i="2"/>
  <c r="O287" i="2"/>
  <c r="N287" i="2"/>
  <c r="M287" i="2"/>
  <c r="L287" i="2"/>
  <c r="K287" i="2"/>
  <c r="J287" i="2"/>
  <c r="I287" i="2"/>
  <c r="H287" i="2"/>
  <c r="G287" i="2"/>
  <c r="F287" i="2"/>
  <c r="E287" i="2"/>
  <c r="D287" i="2"/>
  <c r="O286" i="2"/>
  <c r="N286" i="2"/>
  <c r="M286" i="2"/>
  <c r="L286" i="2"/>
  <c r="K286" i="2"/>
  <c r="J286" i="2"/>
  <c r="I286" i="2"/>
  <c r="H286" i="2"/>
  <c r="G286" i="2"/>
  <c r="F286" i="2"/>
  <c r="E286" i="2"/>
  <c r="D286" i="2"/>
  <c r="O285" i="2"/>
  <c r="N285" i="2"/>
  <c r="M285" i="2"/>
  <c r="L285" i="2"/>
  <c r="K285" i="2"/>
  <c r="J285" i="2"/>
  <c r="I285" i="2"/>
  <c r="H285" i="2"/>
  <c r="G285" i="2"/>
  <c r="F285" i="2"/>
  <c r="E285" i="2"/>
  <c r="D285" i="2"/>
  <c r="O284" i="2"/>
  <c r="N284" i="2"/>
  <c r="M284" i="2"/>
  <c r="L284" i="2"/>
  <c r="K284" i="2"/>
  <c r="J284" i="2"/>
  <c r="I284" i="2"/>
  <c r="H284" i="2"/>
  <c r="G284" i="2"/>
  <c r="F284" i="2"/>
  <c r="E284" i="2"/>
  <c r="D284" i="2"/>
  <c r="O283" i="2"/>
  <c r="N283" i="2"/>
  <c r="M283" i="2"/>
  <c r="L283" i="2"/>
  <c r="K283" i="2"/>
  <c r="J283" i="2"/>
  <c r="I283" i="2"/>
  <c r="H283" i="2"/>
  <c r="G283" i="2"/>
  <c r="F283" i="2"/>
  <c r="E283" i="2"/>
  <c r="D283" i="2"/>
  <c r="O282" i="2"/>
  <c r="N282" i="2"/>
  <c r="M282" i="2"/>
  <c r="L282" i="2"/>
  <c r="K282" i="2"/>
  <c r="J282" i="2"/>
  <c r="I282" i="2"/>
  <c r="H282" i="2"/>
  <c r="G282" i="2"/>
  <c r="F282" i="2"/>
  <c r="E282" i="2"/>
  <c r="D282" i="2"/>
  <c r="O281" i="2"/>
  <c r="N281" i="2"/>
  <c r="M281" i="2"/>
  <c r="L281" i="2"/>
  <c r="K281" i="2"/>
  <c r="J281" i="2"/>
  <c r="I281" i="2"/>
  <c r="H281" i="2"/>
  <c r="G281" i="2"/>
  <c r="F281" i="2"/>
  <c r="E281" i="2"/>
  <c r="D281" i="2"/>
  <c r="O280" i="2"/>
  <c r="N280" i="2"/>
  <c r="M280" i="2"/>
  <c r="L280" i="2"/>
  <c r="K280" i="2"/>
  <c r="J280" i="2"/>
  <c r="I280" i="2"/>
  <c r="H280" i="2"/>
  <c r="G280" i="2"/>
  <c r="F280" i="2"/>
  <c r="E280" i="2"/>
  <c r="D280" i="2"/>
  <c r="O279" i="2"/>
  <c r="N279" i="2"/>
  <c r="M279" i="2"/>
  <c r="L279" i="2"/>
  <c r="K279" i="2"/>
  <c r="J279" i="2"/>
  <c r="I279" i="2"/>
  <c r="H279" i="2"/>
  <c r="G279" i="2"/>
  <c r="F279" i="2"/>
  <c r="E279" i="2"/>
  <c r="D279" i="2"/>
  <c r="O278" i="2"/>
  <c r="N278" i="2"/>
  <c r="M278" i="2"/>
  <c r="L278" i="2"/>
  <c r="K278" i="2"/>
  <c r="J278" i="2"/>
  <c r="I278" i="2"/>
  <c r="H278" i="2"/>
  <c r="G278" i="2"/>
  <c r="F278" i="2"/>
  <c r="E278" i="2"/>
  <c r="D278" i="2"/>
  <c r="O277" i="2"/>
  <c r="N277" i="2"/>
  <c r="M277" i="2"/>
  <c r="L277" i="2"/>
  <c r="K277" i="2"/>
  <c r="J277" i="2"/>
  <c r="I277" i="2"/>
  <c r="H277" i="2"/>
  <c r="G277" i="2"/>
  <c r="F277" i="2"/>
  <c r="E277" i="2"/>
  <c r="D277" i="2"/>
  <c r="O276" i="2"/>
  <c r="N276" i="2"/>
  <c r="M276" i="2"/>
  <c r="L276" i="2"/>
  <c r="K276" i="2"/>
  <c r="J276" i="2"/>
  <c r="I276" i="2"/>
  <c r="H276" i="2"/>
  <c r="G276" i="2"/>
  <c r="F276" i="2"/>
  <c r="E276" i="2"/>
  <c r="D276" i="2"/>
  <c r="O275" i="2"/>
  <c r="N275" i="2"/>
  <c r="M275" i="2"/>
  <c r="L275" i="2"/>
  <c r="K275" i="2"/>
  <c r="J275" i="2"/>
  <c r="I275" i="2"/>
  <c r="H275" i="2"/>
  <c r="G275" i="2"/>
  <c r="F275" i="2"/>
  <c r="E275" i="2"/>
  <c r="D275" i="2"/>
  <c r="O274" i="2"/>
  <c r="N274" i="2"/>
  <c r="M274" i="2"/>
  <c r="L274" i="2"/>
  <c r="K274" i="2"/>
  <c r="J274" i="2"/>
  <c r="I274" i="2"/>
  <c r="H274" i="2"/>
  <c r="G274" i="2"/>
  <c r="F274" i="2"/>
  <c r="E274" i="2"/>
  <c r="D274" i="2"/>
  <c r="O273" i="2"/>
  <c r="N273" i="2"/>
  <c r="M273" i="2"/>
  <c r="L273" i="2"/>
  <c r="K273" i="2"/>
  <c r="J273" i="2"/>
  <c r="I273" i="2"/>
  <c r="H273" i="2"/>
  <c r="G273" i="2"/>
  <c r="F273" i="2"/>
  <c r="E273" i="2"/>
  <c r="D273" i="2"/>
  <c r="O272" i="2"/>
  <c r="N272" i="2"/>
  <c r="M272" i="2"/>
  <c r="L272" i="2"/>
  <c r="K272" i="2"/>
  <c r="J272" i="2"/>
  <c r="I272" i="2"/>
  <c r="H272" i="2"/>
  <c r="G272" i="2"/>
  <c r="F272" i="2"/>
  <c r="E272" i="2"/>
  <c r="D272" i="2"/>
  <c r="O271" i="2"/>
  <c r="N271" i="2"/>
  <c r="M271" i="2"/>
  <c r="L271" i="2"/>
  <c r="K271" i="2"/>
  <c r="J271" i="2"/>
  <c r="I271" i="2"/>
  <c r="H271" i="2"/>
  <c r="G271" i="2"/>
  <c r="F271" i="2"/>
  <c r="E271" i="2"/>
  <c r="D271" i="2"/>
  <c r="O270" i="2"/>
  <c r="N270" i="2"/>
  <c r="M270" i="2"/>
  <c r="L270" i="2"/>
  <c r="K270" i="2"/>
  <c r="J270" i="2"/>
  <c r="I270" i="2"/>
  <c r="H270" i="2"/>
  <c r="G270" i="2"/>
  <c r="F270" i="2"/>
  <c r="E270" i="2"/>
  <c r="D270" i="2"/>
  <c r="O269" i="2"/>
  <c r="N269" i="2"/>
  <c r="M269" i="2"/>
  <c r="L269" i="2"/>
  <c r="K269" i="2"/>
  <c r="J269" i="2"/>
  <c r="I269" i="2"/>
  <c r="H269" i="2"/>
  <c r="G269" i="2"/>
  <c r="F269" i="2"/>
  <c r="E269" i="2"/>
  <c r="D269" i="2"/>
  <c r="O268" i="2"/>
  <c r="N268" i="2"/>
  <c r="M268" i="2"/>
  <c r="L268" i="2"/>
  <c r="K268" i="2"/>
  <c r="J268" i="2"/>
  <c r="I268" i="2"/>
  <c r="H268" i="2"/>
  <c r="G268" i="2"/>
  <c r="F268" i="2"/>
  <c r="E268" i="2"/>
  <c r="D268" i="2"/>
  <c r="O267" i="2"/>
  <c r="N267" i="2"/>
  <c r="M267" i="2"/>
  <c r="L267" i="2"/>
  <c r="K267" i="2"/>
  <c r="J267" i="2"/>
  <c r="I267" i="2"/>
  <c r="H267" i="2"/>
  <c r="G267" i="2"/>
  <c r="F267" i="2"/>
  <c r="E267" i="2"/>
  <c r="D267" i="2"/>
  <c r="O266" i="2"/>
  <c r="N266" i="2"/>
  <c r="M266" i="2"/>
  <c r="L266" i="2"/>
  <c r="K266" i="2"/>
  <c r="J266" i="2"/>
  <c r="I266" i="2"/>
  <c r="H266" i="2"/>
  <c r="G266" i="2"/>
  <c r="F266" i="2"/>
  <c r="E266" i="2"/>
  <c r="D266" i="2"/>
  <c r="O265" i="2"/>
  <c r="N265" i="2"/>
  <c r="M265" i="2"/>
  <c r="L265" i="2"/>
  <c r="K265" i="2"/>
  <c r="J265" i="2"/>
  <c r="I265" i="2"/>
  <c r="H265" i="2"/>
  <c r="G265" i="2"/>
  <c r="F265" i="2"/>
  <c r="E265" i="2"/>
  <c r="D265" i="2"/>
  <c r="O264" i="2"/>
  <c r="N264" i="2"/>
  <c r="M264" i="2"/>
  <c r="L264" i="2"/>
  <c r="K264" i="2"/>
  <c r="J264" i="2"/>
  <c r="I264" i="2"/>
  <c r="H264" i="2"/>
  <c r="G264" i="2"/>
  <c r="F264" i="2"/>
  <c r="E264" i="2"/>
  <c r="D264" i="2"/>
  <c r="O263" i="2"/>
  <c r="N263" i="2"/>
  <c r="M263" i="2"/>
  <c r="L263" i="2"/>
  <c r="K263" i="2"/>
  <c r="J263" i="2"/>
  <c r="I263" i="2"/>
  <c r="H263" i="2"/>
  <c r="G263" i="2"/>
  <c r="F263" i="2"/>
  <c r="E263" i="2"/>
  <c r="D263" i="2"/>
  <c r="O262" i="2"/>
  <c r="N262" i="2"/>
  <c r="M262" i="2"/>
  <c r="L262" i="2"/>
  <c r="K262" i="2"/>
  <c r="J262" i="2"/>
  <c r="I262" i="2"/>
  <c r="H262" i="2"/>
  <c r="G262" i="2"/>
  <c r="F262" i="2"/>
  <c r="E262" i="2"/>
  <c r="D262" i="2"/>
  <c r="O261" i="2"/>
  <c r="N261" i="2"/>
  <c r="M261" i="2"/>
  <c r="L261" i="2"/>
  <c r="K261" i="2"/>
  <c r="J261" i="2"/>
  <c r="I261" i="2"/>
  <c r="H261" i="2"/>
  <c r="G261" i="2"/>
  <c r="F261" i="2"/>
  <c r="E261" i="2"/>
  <c r="D261" i="2"/>
  <c r="O260" i="2"/>
  <c r="N260" i="2"/>
  <c r="M260" i="2"/>
  <c r="L260" i="2"/>
  <c r="K260" i="2"/>
  <c r="J260" i="2"/>
  <c r="I260" i="2"/>
  <c r="H260" i="2"/>
  <c r="G260" i="2"/>
  <c r="F260" i="2"/>
  <c r="E260" i="2"/>
  <c r="D260" i="2"/>
  <c r="O259" i="2"/>
  <c r="N259" i="2"/>
  <c r="M259" i="2"/>
  <c r="L259" i="2"/>
  <c r="K259" i="2"/>
  <c r="J259" i="2"/>
  <c r="I259" i="2"/>
  <c r="H259" i="2"/>
  <c r="G259" i="2"/>
  <c r="F259" i="2"/>
  <c r="E259" i="2"/>
  <c r="D259" i="2"/>
  <c r="O258" i="2"/>
  <c r="N258" i="2"/>
  <c r="M258" i="2"/>
  <c r="L258" i="2"/>
  <c r="K258" i="2"/>
  <c r="J258" i="2"/>
  <c r="I258" i="2"/>
  <c r="H258" i="2"/>
  <c r="G258" i="2"/>
  <c r="F258" i="2"/>
  <c r="E258" i="2"/>
  <c r="D258" i="2"/>
  <c r="O257" i="2"/>
  <c r="N257" i="2"/>
  <c r="M257" i="2"/>
  <c r="L257" i="2"/>
  <c r="K257" i="2"/>
  <c r="J257" i="2"/>
  <c r="I257" i="2"/>
  <c r="H257" i="2"/>
  <c r="G257" i="2"/>
  <c r="F257" i="2"/>
  <c r="E257" i="2"/>
  <c r="D257" i="2"/>
  <c r="O256" i="2"/>
  <c r="N256" i="2"/>
  <c r="M256" i="2"/>
  <c r="L256" i="2"/>
  <c r="K256" i="2"/>
  <c r="J256" i="2"/>
  <c r="I256" i="2"/>
  <c r="H256" i="2"/>
  <c r="G256" i="2"/>
  <c r="F256" i="2"/>
  <c r="E256" i="2"/>
  <c r="D256" i="2"/>
  <c r="O255" i="2"/>
  <c r="N255" i="2"/>
  <c r="M255" i="2"/>
  <c r="L255" i="2"/>
  <c r="K255" i="2"/>
  <c r="J255" i="2"/>
  <c r="I255" i="2"/>
  <c r="H255" i="2"/>
  <c r="G255" i="2"/>
  <c r="F255" i="2"/>
  <c r="E255" i="2"/>
  <c r="D255" i="2"/>
  <c r="O254" i="2"/>
  <c r="N254" i="2"/>
  <c r="M254" i="2"/>
  <c r="L254" i="2"/>
  <c r="K254" i="2"/>
  <c r="J254" i="2"/>
  <c r="I254" i="2"/>
  <c r="H254" i="2"/>
  <c r="G254" i="2"/>
  <c r="F254" i="2"/>
  <c r="E254" i="2"/>
  <c r="D254" i="2"/>
  <c r="O253" i="2"/>
  <c r="N253" i="2"/>
  <c r="M253" i="2"/>
  <c r="L253" i="2"/>
  <c r="K253" i="2"/>
  <c r="J253" i="2"/>
  <c r="I253" i="2"/>
  <c r="H253" i="2"/>
  <c r="G253" i="2"/>
  <c r="F253" i="2"/>
  <c r="E253" i="2"/>
  <c r="D253" i="2"/>
  <c r="O252" i="2"/>
  <c r="N252" i="2"/>
  <c r="M252" i="2"/>
  <c r="L252" i="2"/>
  <c r="K252" i="2"/>
  <c r="J252" i="2"/>
  <c r="I252" i="2"/>
  <c r="H252" i="2"/>
  <c r="G252" i="2"/>
  <c r="F252" i="2"/>
  <c r="E252" i="2"/>
  <c r="D252" i="2"/>
  <c r="O251" i="2"/>
  <c r="N251" i="2"/>
  <c r="M251" i="2"/>
  <c r="L251" i="2"/>
  <c r="K251" i="2"/>
  <c r="J251" i="2"/>
  <c r="I251" i="2"/>
  <c r="H251" i="2"/>
  <c r="G251" i="2"/>
  <c r="F251" i="2"/>
  <c r="E251" i="2"/>
  <c r="D251" i="2"/>
  <c r="O250" i="2"/>
  <c r="N250" i="2"/>
  <c r="M250" i="2"/>
  <c r="L250" i="2"/>
  <c r="K250" i="2"/>
  <c r="J250" i="2"/>
  <c r="I250" i="2"/>
  <c r="H250" i="2"/>
  <c r="G250" i="2"/>
  <c r="F250" i="2"/>
  <c r="E250" i="2"/>
  <c r="D250" i="2"/>
  <c r="O249" i="2"/>
  <c r="N249" i="2"/>
  <c r="M249" i="2"/>
  <c r="L249" i="2"/>
  <c r="K249" i="2"/>
  <c r="J249" i="2"/>
  <c r="I249" i="2"/>
  <c r="H249" i="2"/>
  <c r="G249" i="2"/>
  <c r="F249" i="2"/>
  <c r="E249" i="2"/>
  <c r="D249" i="2"/>
  <c r="O248" i="2"/>
  <c r="N248" i="2"/>
  <c r="M248" i="2"/>
  <c r="L248" i="2"/>
  <c r="K248" i="2"/>
  <c r="J248" i="2"/>
  <c r="I248" i="2"/>
  <c r="H248" i="2"/>
  <c r="G248" i="2"/>
  <c r="F248" i="2"/>
  <c r="E248" i="2"/>
  <c r="D248" i="2"/>
  <c r="O247" i="2"/>
  <c r="N247" i="2"/>
  <c r="M247" i="2"/>
  <c r="L247" i="2"/>
  <c r="K247" i="2"/>
  <c r="J247" i="2"/>
  <c r="I247" i="2"/>
  <c r="H247" i="2"/>
  <c r="G247" i="2"/>
  <c r="F247" i="2"/>
  <c r="E247" i="2"/>
  <c r="D247" i="2"/>
  <c r="O246" i="2"/>
  <c r="N246" i="2"/>
  <c r="M246" i="2"/>
  <c r="L246" i="2"/>
  <c r="K246" i="2"/>
  <c r="J246" i="2"/>
  <c r="I246" i="2"/>
  <c r="H246" i="2"/>
  <c r="G246" i="2"/>
  <c r="F246" i="2"/>
  <c r="E246" i="2"/>
  <c r="D246" i="2"/>
  <c r="O245" i="2"/>
  <c r="N245" i="2"/>
  <c r="M245" i="2"/>
  <c r="L245" i="2"/>
  <c r="K245" i="2"/>
  <c r="J245" i="2"/>
  <c r="I245" i="2"/>
  <c r="H245" i="2"/>
  <c r="G245" i="2"/>
  <c r="F245" i="2"/>
  <c r="E245" i="2"/>
  <c r="D245" i="2"/>
  <c r="O244" i="2"/>
  <c r="N244" i="2"/>
  <c r="M244" i="2"/>
  <c r="L244" i="2"/>
  <c r="K244" i="2"/>
  <c r="J244" i="2"/>
  <c r="I244" i="2"/>
  <c r="H244" i="2"/>
  <c r="G244" i="2"/>
  <c r="F244" i="2"/>
  <c r="E244" i="2"/>
  <c r="D244" i="2"/>
  <c r="O243" i="2"/>
  <c r="N243" i="2"/>
  <c r="M243" i="2"/>
  <c r="L243" i="2"/>
  <c r="K243" i="2"/>
  <c r="J243" i="2"/>
  <c r="I243" i="2"/>
  <c r="H243" i="2"/>
  <c r="G243" i="2"/>
  <c r="F243" i="2"/>
  <c r="E243" i="2"/>
  <c r="D243" i="2"/>
  <c r="O242" i="2"/>
  <c r="N242" i="2"/>
  <c r="M242" i="2"/>
  <c r="L242" i="2"/>
  <c r="K242" i="2"/>
  <c r="J242" i="2"/>
  <c r="I242" i="2"/>
  <c r="H242" i="2"/>
  <c r="G242" i="2"/>
  <c r="F242" i="2"/>
  <c r="E242" i="2"/>
  <c r="D242" i="2"/>
  <c r="O241" i="2"/>
  <c r="N241" i="2"/>
  <c r="M241" i="2"/>
  <c r="L241" i="2"/>
  <c r="K241" i="2"/>
  <c r="J241" i="2"/>
  <c r="I241" i="2"/>
  <c r="H241" i="2"/>
  <c r="G241" i="2"/>
  <c r="F241" i="2"/>
  <c r="E241" i="2"/>
  <c r="D241" i="2"/>
  <c r="O240" i="2"/>
  <c r="N240" i="2"/>
  <c r="M240" i="2"/>
  <c r="L240" i="2"/>
  <c r="K240" i="2"/>
  <c r="J240" i="2"/>
  <c r="I240" i="2"/>
  <c r="H240" i="2"/>
  <c r="G240" i="2"/>
  <c r="F240" i="2"/>
  <c r="E240" i="2"/>
  <c r="D240" i="2"/>
  <c r="O239" i="2"/>
  <c r="N239" i="2"/>
  <c r="M239" i="2"/>
  <c r="L239" i="2"/>
  <c r="K239" i="2"/>
  <c r="J239" i="2"/>
  <c r="I239" i="2"/>
  <c r="H239" i="2"/>
  <c r="G239" i="2"/>
  <c r="F239" i="2"/>
  <c r="E239" i="2"/>
  <c r="D239" i="2"/>
  <c r="O238" i="2"/>
  <c r="N238" i="2"/>
  <c r="M238" i="2"/>
  <c r="L238" i="2"/>
  <c r="K238" i="2"/>
  <c r="J238" i="2"/>
  <c r="I238" i="2"/>
  <c r="H238" i="2"/>
  <c r="G238" i="2"/>
  <c r="F238" i="2"/>
  <c r="E238" i="2"/>
  <c r="D238" i="2"/>
  <c r="O237" i="2"/>
  <c r="N237" i="2"/>
  <c r="M237" i="2"/>
  <c r="L237" i="2"/>
  <c r="K237" i="2"/>
  <c r="J237" i="2"/>
  <c r="I237" i="2"/>
  <c r="H237" i="2"/>
  <c r="G237" i="2"/>
  <c r="F237" i="2"/>
  <c r="E237" i="2"/>
  <c r="D237" i="2"/>
  <c r="O236" i="2"/>
  <c r="N236" i="2"/>
  <c r="M236" i="2"/>
  <c r="L236" i="2"/>
  <c r="K236" i="2"/>
  <c r="J236" i="2"/>
  <c r="I236" i="2"/>
  <c r="H236" i="2"/>
  <c r="G236" i="2"/>
  <c r="F236" i="2"/>
  <c r="E236" i="2"/>
  <c r="D236" i="2"/>
  <c r="O235" i="2"/>
  <c r="N235" i="2"/>
  <c r="M235" i="2"/>
  <c r="L235" i="2"/>
  <c r="K235" i="2"/>
  <c r="J235" i="2"/>
  <c r="I235" i="2"/>
  <c r="H235" i="2"/>
  <c r="G235" i="2"/>
  <c r="F235" i="2"/>
  <c r="E235" i="2"/>
  <c r="D235" i="2"/>
  <c r="O234" i="2"/>
  <c r="N234" i="2"/>
  <c r="M234" i="2"/>
  <c r="L234" i="2"/>
  <c r="K234" i="2"/>
  <c r="J234" i="2"/>
  <c r="I234" i="2"/>
  <c r="H234" i="2"/>
  <c r="G234" i="2"/>
  <c r="F234" i="2"/>
  <c r="E234" i="2"/>
  <c r="D234" i="2"/>
  <c r="O233" i="2"/>
  <c r="N233" i="2"/>
  <c r="M233" i="2"/>
  <c r="L233" i="2"/>
  <c r="K233" i="2"/>
  <c r="J233" i="2"/>
  <c r="I233" i="2"/>
  <c r="H233" i="2"/>
  <c r="G233" i="2"/>
  <c r="F233" i="2"/>
  <c r="E233" i="2"/>
  <c r="D233" i="2"/>
  <c r="O232" i="2"/>
  <c r="N232" i="2"/>
  <c r="M232" i="2"/>
  <c r="L232" i="2"/>
  <c r="K232" i="2"/>
  <c r="J232" i="2"/>
  <c r="I232" i="2"/>
  <c r="H232" i="2"/>
  <c r="G232" i="2"/>
  <c r="F232" i="2"/>
  <c r="E232" i="2"/>
  <c r="D232" i="2"/>
  <c r="O231" i="2"/>
  <c r="N231" i="2"/>
  <c r="M231" i="2"/>
  <c r="L231" i="2"/>
  <c r="K231" i="2"/>
  <c r="J231" i="2"/>
  <c r="I231" i="2"/>
  <c r="H231" i="2"/>
  <c r="G231" i="2"/>
  <c r="F231" i="2"/>
  <c r="E231" i="2"/>
  <c r="D231" i="2"/>
  <c r="O230" i="2"/>
  <c r="N230" i="2"/>
  <c r="M230" i="2"/>
  <c r="L230" i="2"/>
  <c r="K230" i="2"/>
  <c r="J230" i="2"/>
  <c r="I230" i="2"/>
  <c r="H230" i="2"/>
  <c r="G230" i="2"/>
  <c r="F230" i="2"/>
  <c r="E230" i="2"/>
  <c r="D230" i="2"/>
  <c r="O229" i="2"/>
  <c r="N229" i="2"/>
  <c r="M229" i="2"/>
  <c r="L229" i="2"/>
  <c r="K229" i="2"/>
  <c r="J229" i="2"/>
  <c r="I229" i="2"/>
  <c r="H229" i="2"/>
  <c r="G229" i="2"/>
  <c r="F229" i="2"/>
  <c r="E229" i="2"/>
  <c r="D229" i="2"/>
  <c r="O228" i="2"/>
  <c r="N228" i="2"/>
  <c r="M228" i="2"/>
  <c r="L228" i="2"/>
  <c r="K228" i="2"/>
  <c r="J228" i="2"/>
  <c r="I228" i="2"/>
  <c r="H228" i="2"/>
  <c r="G228" i="2"/>
  <c r="F228" i="2"/>
  <c r="E228" i="2"/>
  <c r="D228" i="2"/>
  <c r="O227" i="2"/>
  <c r="N227" i="2"/>
  <c r="M227" i="2"/>
  <c r="L227" i="2"/>
  <c r="K227" i="2"/>
  <c r="J227" i="2"/>
  <c r="I227" i="2"/>
  <c r="H227" i="2"/>
  <c r="G227" i="2"/>
  <c r="F227" i="2"/>
  <c r="E227" i="2"/>
  <c r="D227" i="2"/>
  <c r="O226" i="2"/>
  <c r="N226" i="2"/>
  <c r="M226" i="2"/>
  <c r="L226" i="2"/>
  <c r="K226" i="2"/>
  <c r="J226" i="2"/>
  <c r="I226" i="2"/>
  <c r="H226" i="2"/>
  <c r="G226" i="2"/>
  <c r="F226" i="2"/>
  <c r="E226" i="2"/>
  <c r="D226" i="2"/>
  <c r="O225" i="2"/>
  <c r="N225" i="2"/>
  <c r="M225" i="2"/>
  <c r="L225" i="2"/>
  <c r="K225" i="2"/>
  <c r="J225" i="2"/>
  <c r="I225" i="2"/>
  <c r="H225" i="2"/>
  <c r="G225" i="2"/>
  <c r="F225" i="2"/>
  <c r="E225" i="2"/>
  <c r="D225" i="2"/>
  <c r="O224" i="2"/>
  <c r="N224" i="2"/>
  <c r="M224" i="2"/>
  <c r="L224" i="2"/>
  <c r="K224" i="2"/>
  <c r="J224" i="2"/>
  <c r="I224" i="2"/>
  <c r="H224" i="2"/>
  <c r="G224" i="2"/>
  <c r="F224" i="2"/>
  <c r="E224" i="2"/>
  <c r="D224" i="2"/>
  <c r="O223" i="2"/>
  <c r="N223" i="2"/>
  <c r="M223" i="2"/>
  <c r="L223" i="2"/>
  <c r="K223" i="2"/>
  <c r="J223" i="2"/>
  <c r="I223" i="2"/>
  <c r="H223" i="2"/>
  <c r="G223" i="2"/>
  <c r="F223" i="2"/>
  <c r="E223" i="2"/>
  <c r="D223" i="2"/>
  <c r="O222" i="2"/>
  <c r="N222" i="2"/>
  <c r="M222" i="2"/>
  <c r="L222" i="2"/>
  <c r="K222" i="2"/>
  <c r="J222" i="2"/>
  <c r="I222" i="2"/>
  <c r="H222" i="2"/>
  <c r="G222" i="2"/>
  <c r="F222" i="2"/>
  <c r="E222" i="2"/>
  <c r="D222" i="2"/>
  <c r="O221" i="2"/>
  <c r="N221" i="2"/>
  <c r="M221" i="2"/>
  <c r="L221" i="2"/>
  <c r="K221" i="2"/>
  <c r="J221" i="2"/>
  <c r="I221" i="2"/>
  <c r="H221" i="2"/>
  <c r="G221" i="2"/>
  <c r="F221" i="2"/>
  <c r="E221" i="2"/>
  <c r="D221" i="2"/>
  <c r="O220" i="2"/>
  <c r="N220" i="2"/>
  <c r="M220" i="2"/>
  <c r="L220" i="2"/>
  <c r="K220" i="2"/>
  <c r="J220" i="2"/>
  <c r="I220" i="2"/>
  <c r="H220" i="2"/>
  <c r="G220" i="2"/>
  <c r="F220" i="2"/>
  <c r="E220" i="2"/>
  <c r="D220" i="2"/>
  <c r="O219" i="2"/>
  <c r="N219" i="2"/>
  <c r="M219" i="2"/>
  <c r="L219" i="2"/>
  <c r="K219" i="2"/>
  <c r="J219" i="2"/>
  <c r="I219" i="2"/>
  <c r="H219" i="2"/>
  <c r="G219" i="2"/>
  <c r="F219" i="2"/>
  <c r="E219" i="2"/>
  <c r="D219" i="2"/>
  <c r="O218" i="2"/>
  <c r="N218" i="2"/>
  <c r="M218" i="2"/>
  <c r="L218" i="2"/>
  <c r="K218" i="2"/>
  <c r="J218" i="2"/>
  <c r="I218" i="2"/>
  <c r="H218" i="2"/>
  <c r="G218" i="2"/>
  <c r="F218" i="2"/>
  <c r="E218" i="2"/>
  <c r="D218" i="2"/>
  <c r="O217" i="2"/>
  <c r="N217" i="2"/>
  <c r="M217" i="2"/>
  <c r="L217" i="2"/>
  <c r="K217" i="2"/>
  <c r="J217" i="2"/>
  <c r="I217" i="2"/>
  <c r="H217" i="2"/>
  <c r="G217" i="2"/>
  <c r="F217" i="2"/>
  <c r="E217" i="2"/>
  <c r="D217" i="2"/>
  <c r="O216" i="2"/>
  <c r="N216" i="2"/>
  <c r="M216" i="2"/>
  <c r="L216" i="2"/>
  <c r="K216" i="2"/>
  <c r="J216" i="2"/>
  <c r="I216" i="2"/>
  <c r="H216" i="2"/>
  <c r="G216" i="2"/>
  <c r="F216" i="2"/>
  <c r="E216" i="2"/>
  <c r="D216" i="2"/>
  <c r="O215" i="2"/>
  <c r="N215" i="2"/>
  <c r="M215" i="2"/>
  <c r="L215" i="2"/>
  <c r="K215" i="2"/>
  <c r="J215" i="2"/>
  <c r="I215" i="2"/>
  <c r="H215" i="2"/>
  <c r="G215" i="2"/>
  <c r="F215" i="2"/>
  <c r="E215" i="2"/>
  <c r="D215" i="2"/>
  <c r="O214" i="2"/>
  <c r="N214" i="2"/>
  <c r="M214" i="2"/>
  <c r="L214" i="2"/>
  <c r="K214" i="2"/>
  <c r="J214" i="2"/>
  <c r="I214" i="2"/>
  <c r="H214" i="2"/>
  <c r="G214" i="2"/>
  <c r="F214" i="2"/>
  <c r="E214" i="2"/>
  <c r="D214" i="2"/>
  <c r="O213" i="2"/>
  <c r="N213" i="2"/>
  <c r="M213" i="2"/>
  <c r="L213" i="2"/>
  <c r="K213" i="2"/>
  <c r="J213" i="2"/>
  <c r="I213" i="2"/>
  <c r="H213" i="2"/>
  <c r="G213" i="2"/>
  <c r="F213" i="2"/>
  <c r="E213" i="2"/>
  <c r="D213" i="2"/>
  <c r="O212" i="2"/>
  <c r="N212" i="2"/>
  <c r="M212" i="2"/>
  <c r="L212" i="2"/>
  <c r="K212" i="2"/>
  <c r="J212" i="2"/>
  <c r="I212" i="2"/>
  <c r="H212" i="2"/>
  <c r="G212" i="2"/>
  <c r="F212" i="2"/>
  <c r="E212" i="2"/>
  <c r="D212" i="2"/>
  <c r="O211" i="2"/>
  <c r="N211" i="2"/>
  <c r="M211" i="2"/>
  <c r="L211" i="2"/>
  <c r="K211" i="2"/>
  <c r="J211" i="2"/>
  <c r="I211" i="2"/>
  <c r="H211" i="2"/>
  <c r="G211" i="2"/>
  <c r="F211" i="2"/>
  <c r="E211" i="2"/>
  <c r="D211" i="2"/>
  <c r="O210" i="2"/>
  <c r="N210" i="2"/>
  <c r="M210" i="2"/>
  <c r="L210" i="2"/>
  <c r="K210" i="2"/>
  <c r="J210" i="2"/>
  <c r="I210" i="2"/>
  <c r="H210" i="2"/>
  <c r="G210" i="2"/>
  <c r="F210" i="2"/>
  <c r="E210" i="2"/>
  <c r="D210" i="2"/>
  <c r="O209" i="2"/>
  <c r="N209" i="2"/>
  <c r="M209" i="2"/>
  <c r="L209" i="2"/>
  <c r="K209" i="2"/>
  <c r="J209" i="2"/>
  <c r="I209" i="2"/>
  <c r="H209" i="2"/>
  <c r="G209" i="2"/>
  <c r="F209" i="2"/>
  <c r="E209" i="2"/>
  <c r="D209" i="2"/>
  <c r="O208" i="2"/>
  <c r="N208" i="2"/>
  <c r="M208" i="2"/>
  <c r="L208" i="2"/>
  <c r="K208" i="2"/>
  <c r="J208" i="2"/>
  <c r="I208" i="2"/>
  <c r="H208" i="2"/>
  <c r="G208" i="2"/>
  <c r="F208" i="2"/>
  <c r="E208" i="2"/>
  <c r="D208" i="2"/>
  <c r="O207" i="2"/>
  <c r="N207" i="2"/>
  <c r="M207" i="2"/>
  <c r="L207" i="2"/>
  <c r="K207" i="2"/>
  <c r="J207" i="2"/>
  <c r="I207" i="2"/>
  <c r="H207" i="2"/>
  <c r="G207" i="2"/>
  <c r="F207" i="2"/>
  <c r="E207" i="2"/>
  <c r="D207" i="2"/>
  <c r="O206" i="2"/>
  <c r="N206" i="2"/>
  <c r="M206" i="2"/>
  <c r="L206" i="2"/>
  <c r="K206" i="2"/>
  <c r="J206" i="2"/>
  <c r="I206" i="2"/>
  <c r="H206" i="2"/>
  <c r="G206" i="2"/>
  <c r="F206" i="2"/>
  <c r="E206" i="2"/>
  <c r="D206" i="2"/>
  <c r="O205" i="2"/>
  <c r="N205" i="2"/>
  <c r="M205" i="2"/>
  <c r="L205" i="2"/>
  <c r="K205" i="2"/>
  <c r="J205" i="2"/>
  <c r="I205" i="2"/>
  <c r="H205" i="2"/>
  <c r="G205" i="2"/>
  <c r="F205" i="2"/>
  <c r="E205" i="2"/>
  <c r="D205" i="2"/>
  <c r="O204" i="2"/>
  <c r="N204" i="2"/>
  <c r="M204" i="2"/>
  <c r="L204" i="2"/>
  <c r="K204" i="2"/>
  <c r="J204" i="2"/>
  <c r="I204" i="2"/>
  <c r="H204" i="2"/>
  <c r="G204" i="2"/>
  <c r="F204" i="2"/>
  <c r="E204" i="2"/>
  <c r="D204" i="2"/>
  <c r="O203" i="2"/>
  <c r="N203" i="2"/>
  <c r="M203" i="2"/>
  <c r="L203" i="2"/>
  <c r="K203" i="2"/>
  <c r="J203" i="2"/>
  <c r="I203" i="2"/>
  <c r="H203" i="2"/>
  <c r="G203" i="2"/>
  <c r="F203" i="2"/>
  <c r="E203" i="2"/>
  <c r="D203" i="2"/>
  <c r="O202" i="2"/>
  <c r="N202" i="2"/>
  <c r="M202" i="2"/>
  <c r="L202" i="2"/>
  <c r="K202" i="2"/>
  <c r="J202" i="2"/>
  <c r="I202" i="2"/>
  <c r="H202" i="2"/>
  <c r="G202" i="2"/>
  <c r="F202" i="2"/>
  <c r="E202" i="2"/>
  <c r="D202" i="2"/>
  <c r="O201" i="2"/>
  <c r="N201" i="2"/>
  <c r="M201" i="2"/>
  <c r="L201" i="2"/>
  <c r="K201" i="2"/>
  <c r="J201" i="2"/>
  <c r="I201" i="2"/>
  <c r="H201" i="2"/>
  <c r="G201" i="2"/>
  <c r="F201" i="2"/>
  <c r="E201" i="2"/>
  <c r="D201" i="2"/>
  <c r="O200" i="2"/>
  <c r="N200" i="2"/>
  <c r="M200" i="2"/>
  <c r="L200" i="2"/>
  <c r="K200" i="2"/>
  <c r="J200" i="2"/>
  <c r="I200" i="2"/>
  <c r="H200" i="2"/>
  <c r="G200" i="2"/>
  <c r="F200" i="2"/>
  <c r="E200" i="2"/>
  <c r="D200" i="2"/>
  <c r="O199" i="2"/>
  <c r="N199" i="2"/>
  <c r="M199" i="2"/>
  <c r="L199" i="2"/>
  <c r="K199" i="2"/>
  <c r="J199" i="2"/>
  <c r="I199" i="2"/>
  <c r="H199" i="2"/>
  <c r="G199" i="2"/>
  <c r="F199" i="2"/>
  <c r="E199" i="2"/>
  <c r="D199" i="2"/>
  <c r="O198" i="2"/>
  <c r="N198" i="2"/>
  <c r="M198" i="2"/>
  <c r="L198" i="2"/>
  <c r="K198" i="2"/>
  <c r="J198" i="2"/>
  <c r="I198" i="2"/>
  <c r="H198" i="2"/>
  <c r="G198" i="2"/>
  <c r="F198" i="2"/>
  <c r="E198" i="2"/>
  <c r="D198" i="2"/>
  <c r="O197" i="2"/>
  <c r="N197" i="2"/>
  <c r="M197" i="2"/>
  <c r="L197" i="2"/>
  <c r="K197" i="2"/>
  <c r="J197" i="2"/>
  <c r="I197" i="2"/>
  <c r="H197" i="2"/>
  <c r="G197" i="2"/>
  <c r="F197" i="2"/>
  <c r="E197" i="2"/>
  <c r="D197" i="2"/>
  <c r="O196" i="2"/>
  <c r="N196" i="2"/>
  <c r="M196" i="2"/>
  <c r="L196" i="2"/>
  <c r="K196" i="2"/>
  <c r="J196" i="2"/>
  <c r="I196" i="2"/>
  <c r="H196" i="2"/>
  <c r="G196" i="2"/>
  <c r="F196" i="2"/>
  <c r="E196" i="2"/>
  <c r="D196" i="2"/>
  <c r="O195" i="2"/>
  <c r="N195" i="2"/>
  <c r="M195" i="2"/>
  <c r="L195" i="2"/>
  <c r="K195" i="2"/>
  <c r="J195" i="2"/>
  <c r="I195" i="2"/>
  <c r="H195" i="2"/>
  <c r="G195" i="2"/>
  <c r="F195" i="2"/>
  <c r="E195" i="2"/>
  <c r="D195" i="2"/>
  <c r="O194" i="2"/>
  <c r="N194" i="2"/>
  <c r="M194" i="2"/>
  <c r="L194" i="2"/>
  <c r="K194" i="2"/>
  <c r="J194" i="2"/>
  <c r="I194" i="2"/>
  <c r="H194" i="2"/>
  <c r="G194" i="2"/>
  <c r="F194" i="2"/>
  <c r="E194" i="2"/>
  <c r="D194" i="2"/>
  <c r="O193" i="2"/>
  <c r="N193" i="2"/>
  <c r="M193" i="2"/>
  <c r="L193" i="2"/>
  <c r="K193" i="2"/>
  <c r="J193" i="2"/>
  <c r="I193" i="2"/>
  <c r="H193" i="2"/>
  <c r="G193" i="2"/>
  <c r="F193" i="2"/>
  <c r="E193" i="2"/>
  <c r="D193" i="2"/>
  <c r="O192" i="2"/>
  <c r="N192" i="2"/>
  <c r="M192" i="2"/>
  <c r="L192" i="2"/>
  <c r="K192" i="2"/>
  <c r="J192" i="2"/>
  <c r="I192" i="2"/>
  <c r="H192" i="2"/>
  <c r="G192" i="2"/>
  <c r="F192" i="2"/>
  <c r="E192" i="2"/>
  <c r="D192" i="2"/>
  <c r="O191" i="2"/>
  <c r="N191" i="2"/>
  <c r="M191" i="2"/>
  <c r="L191" i="2"/>
  <c r="K191" i="2"/>
  <c r="J191" i="2"/>
  <c r="I191" i="2"/>
  <c r="H191" i="2"/>
  <c r="G191" i="2"/>
  <c r="F191" i="2"/>
  <c r="E191" i="2"/>
  <c r="D191" i="2"/>
  <c r="O190" i="2"/>
  <c r="N190" i="2"/>
  <c r="M190" i="2"/>
  <c r="L190" i="2"/>
  <c r="K190" i="2"/>
  <c r="J190" i="2"/>
  <c r="I190" i="2"/>
  <c r="H190" i="2"/>
  <c r="G190" i="2"/>
  <c r="F190" i="2"/>
  <c r="E190" i="2"/>
  <c r="D190" i="2"/>
  <c r="O189" i="2"/>
  <c r="N189" i="2"/>
  <c r="M189" i="2"/>
  <c r="L189" i="2"/>
  <c r="K189" i="2"/>
  <c r="J189" i="2"/>
  <c r="I189" i="2"/>
  <c r="H189" i="2"/>
  <c r="G189" i="2"/>
  <c r="F189" i="2"/>
  <c r="E189" i="2"/>
  <c r="D189" i="2"/>
  <c r="O188" i="2"/>
  <c r="N188" i="2"/>
  <c r="M188" i="2"/>
  <c r="L188" i="2"/>
  <c r="K188" i="2"/>
  <c r="J188" i="2"/>
  <c r="I188" i="2"/>
  <c r="H188" i="2"/>
  <c r="G188" i="2"/>
  <c r="F188" i="2"/>
  <c r="E188" i="2"/>
  <c r="D188" i="2"/>
  <c r="O187" i="2"/>
  <c r="N187" i="2"/>
  <c r="M187" i="2"/>
  <c r="L187" i="2"/>
  <c r="K187" i="2"/>
  <c r="J187" i="2"/>
  <c r="I187" i="2"/>
  <c r="H187" i="2"/>
  <c r="G187" i="2"/>
  <c r="F187" i="2"/>
  <c r="E187" i="2"/>
  <c r="D187" i="2"/>
  <c r="O186" i="2"/>
  <c r="N186" i="2"/>
  <c r="M186" i="2"/>
  <c r="L186" i="2"/>
  <c r="K186" i="2"/>
  <c r="J186" i="2"/>
  <c r="I186" i="2"/>
  <c r="H186" i="2"/>
  <c r="G186" i="2"/>
  <c r="F186" i="2"/>
  <c r="E186" i="2"/>
  <c r="D186" i="2"/>
  <c r="O185" i="2"/>
  <c r="N185" i="2"/>
  <c r="M185" i="2"/>
  <c r="L185" i="2"/>
  <c r="K185" i="2"/>
  <c r="J185" i="2"/>
  <c r="I185" i="2"/>
  <c r="H185" i="2"/>
  <c r="G185" i="2"/>
  <c r="F185" i="2"/>
  <c r="E185" i="2"/>
  <c r="D185" i="2"/>
  <c r="O184" i="2"/>
  <c r="N184" i="2"/>
  <c r="M184" i="2"/>
  <c r="L184" i="2"/>
  <c r="K184" i="2"/>
  <c r="J184" i="2"/>
  <c r="I184" i="2"/>
  <c r="H184" i="2"/>
  <c r="G184" i="2"/>
  <c r="F184" i="2"/>
  <c r="E184" i="2"/>
  <c r="D184" i="2"/>
  <c r="O183" i="2"/>
  <c r="N183" i="2"/>
  <c r="M183" i="2"/>
  <c r="L183" i="2"/>
  <c r="K183" i="2"/>
  <c r="J183" i="2"/>
  <c r="I183" i="2"/>
  <c r="H183" i="2"/>
  <c r="G183" i="2"/>
  <c r="F183" i="2"/>
  <c r="E183" i="2"/>
  <c r="D183" i="2"/>
  <c r="O182" i="2"/>
  <c r="N182" i="2"/>
  <c r="M182" i="2"/>
  <c r="L182" i="2"/>
  <c r="K182" i="2"/>
  <c r="J182" i="2"/>
  <c r="I182" i="2"/>
  <c r="H182" i="2"/>
  <c r="G182" i="2"/>
  <c r="F182" i="2"/>
  <c r="E182" i="2"/>
  <c r="D182" i="2"/>
  <c r="O181" i="2"/>
  <c r="N181" i="2"/>
  <c r="M181" i="2"/>
  <c r="L181" i="2"/>
  <c r="K181" i="2"/>
  <c r="J181" i="2"/>
  <c r="I181" i="2"/>
  <c r="H181" i="2"/>
  <c r="G181" i="2"/>
  <c r="F181" i="2"/>
  <c r="E181" i="2"/>
  <c r="D181" i="2"/>
  <c r="O180" i="2"/>
  <c r="N180" i="2"/>
  <c r="M180" i="2"/>
  <c r="L180" i="2"/>
  <c r="K180" i="2"/>
  <c r="J180" i="2"/>
  <c r="I180" i="2"/>
  <c r="H180" i="2"/>
  <c r="G180" i="2"/>
  <c r="F180" i="2"/>
  <c r="E180" i="2"/>
  <c r="D180" i="2"/>
  <c r="O179" i="2"/>
  <c r="N179" i="2"/>
  <c r="M179" i="2"/>
  <c r="L179" i="2"/>
  <c r="K179" i="2"/>
  <c r="J179" i="2"/>
  <c r="I179" i="2"/>
  <c r="H179" i="2"/>
  <c r="G179" i="2"/>
  <c r="F179" i="2"/>
  <c r="E179" i="2"/>
  <c r="D179" i="2"/>
  <c r="O178" i="2"/>
  <c r="N178" i="2"/>
  <c r="M178" i="2"/>
  <c r="L178" i="2"/>
  <c r="K178" i="2"/>
  <c r="J178" i="2"/>
  <c r="I178" i="2"/>
  <c r="H178" i="2"/>
  <c r="G178" i="2"/>
  <c r="F178" i="2"/>
  <c r="E178" i="2"/>
  <c r="D178" i="2"/>
  <c r="O177" i="2"/>
  <c r="N177" i="2"/>
  <c r="M177" i="2"/>
  <c r="L177" i="2"/>
  <c r="K177" i="2"/>
  <c r="J177" i="2"/>
  <c r="I177" i="2"/>
  <c r="H177" i="2"/>
  <c r="G177" i="2"/>
  <c r="F177" i="2"/>
  <c r="E177" i="2"/>
  <c r="D177" i="2"/>
  <c r="O176" i="2"/>
  <c r="N176" i="2"/>
  <c r="M176" i="2"/>
  <c r="L176" i="2"/>
  <c r="K176" i="2"/>
  <c r="J176" i="2"/>
  <c r="I176" i="2"/>
  <c r="H176" i="2"/>
  <c r="G176" i="2"/>
  <c r="F176" i="2"/>
  <c r="E176" i="2"/>
  <c r="D176" i="2"/>
  <c r="O175" i="2"/>
  <c r="N175" i="2"/>
  <c r="M175" i="2"/>
  <c r="L175" i="2"/>
  <c r="K175" i="2"/>
  <c r="J175" i="2"/>
  <c r="I175" i="2"/>
  <c r="H175" i="2"/>
  <c r="G175" i="2"/>
  <c r="F175" i="2"/>
  <c r="E175" i="2"/>
  <c r="D175" i="2"/>
  <c r="O174" i="2"/>
  <c r="N174" i="2"/>
  <c r="M174" i="2"/>
  <c r="L174" i="2"/>
  <c r="K174" i="2"/>
  <c r="J174" i="2"/>
  <c r="I174" i="2"/>
  <c r="H174" i="2"/>
  <c r="G174" i="2"/>
  <c r="F174" i="2"/>
  <c r="E174" i="2"/>
  <c r="D174" i="2"/>
  <c r="O173" i="2"/>
  <c r="N173" i="2"/>
  <c r="M173" i="2"/>
  <c r="L173" i="2"/>
  <c r="K173" i="2"/>
  <c r="J173" i="2"/>
  <c r="I173" i="2"/>
  <c r="H173" i="2"/>
  <c r="G173" i="2"/>
  <c r="F173" i="2"/>
  <c r="E173" i="2"/>
  <c r="D173" i="2"/>
  <c r="O172" i="2"/>
  <c r="N172" i="2"/>
  <c r="M172" i="2"/>
  <c r="L172" i="2"/>
  <c r="K172" i="2"/>
  <c r="J172" i="2"/>
  <c r="I172" i="2"/>
  <c r="H172" i="2"/>
  <c r="G172" i="2"/>
  <c r="F172" i="2"/>
  <c r="E172" i="2"/>
  <c r="D172" i="2"/>
  <c r="O171" i="2"/>
  <c r="N171" i="2"/>
  <c r="M171" i="2"/>
  <c r="L171" i="2"/>
  <c r="K171" i="2"/>
  <c r="J171" i="2"/>
  <c r="I171" i="2"/>
  <c r="H171" i="2"/>
  <c r="G171" i="2"/>
  <c r="F171" i="2"/>
  <c r="E171" i="2"/>
  <c r="D171" i="2"/>
  <c r="O170" i="2"/>
  <c r="N170" i="2"/>
  <c r="M170" i="2"/>
  <c r="L170" i="2"/>
  <c r="K170" i="2"/>
  <c r="J170" i="2"/>
  <c r="I170" i="2"/>
  <c r="H170" i="2"/>
  <c r="G170" i="2"/>
  <c r="F170" i="2"/>
  <c r="E170" i="2"/>
  <c r="D170" i="2"/>
  <c r="O169" i="2"/>
  <c r="N169" i="2"/>
  <c r="M169" i="2"/>
  <c r="L169" i="2"/>
  <c r="K169" i="2"/>
  <c r="J169" i="2"/>
  <c r="I169" i="2"/>
  <c r="H169" i="2"/>
  <c r="G169" i="2"/>
  <c r="F169" i="2"/>
  <c r="E169" i="2"/>
  <c r="D169" i="2"/>
  <c r="O168" i="2"/>
  <c r="N168" i="2"/>
  <c r="M168" i="2"/>
  <c r="L168" i="2"/>
  <c r="K168" i="2"/>
  <c r="J168" i="2"/>
  <c r="I168" i="2"/>
  <c r="H168" i="2"/>
  <c r="G168" i="2"/>
  <c r="F168" i="2"/>
  <c r="E168" i="2"/>
  <c r="D168" i="2"/>
  <c r="O167" i="2"/>
  <c r="N167" i="2"/>
  <c r="M167" i="2"/>
  <c r="L167" i="2"/>
  <c r="K167" i="2"/>
  <c r="J167" i="2"/>
  <c r="I167" i="2"/>
  <c r="H167" i="2"/>
  <c r="G167" i="2"/>
  <c r="F167" i="2"/>
  <c r="E167" i="2"/>
  <c r="D167" i="2"/>
  <c r="O166" i="2"/>
  <c r="N166" i="2"/>
  <c r="M166" i="2"/>
  <c r="L166" i="2"/>
  <c r="K166" i="2"/>
  <c r="J166" i="2"/>
  <c r="I166" i="2"/>
  <c r="H166" i="2"/>
  <c r="G166" i="2"/>
  <c r="F166" i="2"/>
  <c r="E166" i="2"/>
  <c r="D166" i="2"/>
  <c r="O165" i="2"/>
  <c r="N165" i="2"/>
  <c r="M165" i="2"/>
  <c r="L165" i="2"/>
  <c r="K165" i="2"/>
  <c r="J165" i="2"/>
  <c r="I165" i="2"/>
  <c r="H165" i="2"/>
  <c r="G165" i="2"/>
  <c r="F165" i="2"/>
  <c r="E165" i="2"/>
  <c r="D165" i="2"/>
  <c r="O164" i="2"/>
  <c r="N164" i="2"/>
  <c r="M164" i="2"/>
  <c r="L164" i="2"/>
  <c r="K164" i="2"/>
  <c r="J164" i="2"/>
  <c r="I164" i="2"/>
  <c r="H164" i="2"/>
  <c r="G164" i="2"/>
  <c r="F164" i="2"/>
  <c r="E164" i="2"/>
  <c r="D164" i="2"/>
  <c r="O163" i="2"/>
  <c r="N163" i="2"/>
  <c r="M163" i="2"/>
  <c r="L163" i="2"/>
  <c r="K163" i="2"/>
  <c r="J163" i="2"/>
  <c r="I163" i="2"/>
  <c r="H163" i="2"/>
  <c r="G163" i="2"/>
  <c r="F163" i="2"/>
  <c r="E163" i="2"/>
  <c r="D163" i="2"/>
  <c r="O162" i="2"/>
  <c r="N162" i="2"/>
  <c r="M162" i="2"/>
  <c r="L162" i="2"/>
  <c r="K162" i="2"/>
  <c r="J162" i="2"/>
  <c r="I162" i="2"/>
  <c r="H162" i="2"/>
  <c r="G162" i="2"/>
  <c r="F162" i="2"/>
  <c r="E162" i="2"/>
  <c r="D162" i="2"/>
  <c r="O161" i="2"/>
  <c r="N161" i="2"/>
  <c r="M161" i="2"/>
  <c r="L161" i="2"/>
  <c r="K161" i="2"/>
  <c r="J161" i="2"/>
  <c r="I161" i="2"/>
  <c r="H161" i="2"/>
  <c r="G161" i="2"/>
  <c r="F161" i="2"/>
  <c r="E161" i="2"/>
  <c r="D161" i="2"/>
  <c r="O160" i="2"/>
  <c r="N160" i="2"/>
  <c r="M160" i="2"/>
  <c r="L160" i="2"/>
  <c r="K160" i="2"/>
  <c r="J160" i="2"/>
  <c r="I160" i="2"/>
  <c r="H160" i="2"/>
  <c r="G160" i="2"/>
  <c r="F160" i="2"/>
  <c r="E160" i="2"/>
  <c r="D160" i="2"/>
  <c r="O159" i="2"/>
  <c r="N159" i="2"/>
  <c r="M159" i="2"/>
  <c r="L159" i="2"/>
  <c r="K159" i="2"/>
  <c r="J159" i="2"/>
  <c r="I159" i="2"/>
  <c r="H159" i="2"/>
  <c r="G159" i="2"/>
  <c r="F159" i="2"/>
  <c r="E159" i="2"/>
  <c r="D159" i="2"/>
  <c r="O158" i="2"/>
  <c r="N158" i="2"/>
  <c r="M158" i="2"/>
  <c r="L158" i="2"/>
  <c r="K158" i="2"/>
  <c r="J158" i="2"/>
  <c r="I158" i="2"/>
  <c r="H158" i="2"/>
  <c r="G158" i="2"/>
  <c r="F158" i="2"/>
  <c r="E158" i="2"/>
  <c r="D158" i="2"/>
  <c r="O157" i="2"/>
  <c r="N157" i="2"/>
  <c r="M157" i="2"/>
  <c r="L157" i="2"/>
  <c r="K157" i="2"/>
  <c r="J157" i="2"/>
  <c r="I157" i="2"/>
  <c r="H157" i="2"/>
  <c r="G157" i="2"/>
  <c r="F157" i="2"/>
  <c r="E157" i="2"/>
  <c r="D157" i="2"/>
  <c r="O156" i="2"/>
  <c r="N156" i="2"/>
  <c r="M156" i="2"/>
  <c r="L156" i="2"/>
  <c r="K156" i="2"/>
  <c r="J156" i="2"/>
  <c r="I156" i="2"/>
  <c r="H156" i="2"/>
  <c r="G156" i="2"/>
  <c r="F156" i="2"/>
  <c r="E156" i="2"/>
  <c r="D156" i="2"/>
  <c r="O155" i="2"/>
  <c r="N155" i="2"/>
  <c r="M155" i="2"/>
  <c r="L155" i="2"/>
  <c r="K155" i="2"/>
  <c r="J155" i="2"/>
  <c r="I155" i="2"/>
  <c r="H155" i="2"/>
  <c r="G155" i="2"/>
  <c r="F155" i="2"/>
  <c r="E155" i="2"/>
  <c r="D155" i="2"/>
  <c r="O154" i="2"/>
  <c r="N154" i="2"/>
  <c r="M154" i="2"/>
  <c r="L154" i="2"/>
  <c r="K154" i="2"/>
  <c r="J154" i="2"/>
  <c r="I154" i="2"/>
  <c r="H154" i="2"/>
  <c r="G154" i="2"/>
  <c r="F154" i="2"/>
  <c r="E154" i="2"/>
  <c r="D154" i="2"/>
  <c r="O153" i="2"/>
  <c r="N153" i="2"/>
  <c r="M153" i="2"/>
  <c r="L153" i="2"/>
  <c r="K153" i="2"/>
  <c r="J153" i="2"/>
  <c r="I153" i="2"/>
  <c r="H153" i="2"/>
  <c r="G153" i="2"/>
  <c r="F153" i="2"/>
  <c r="E153" i="2"/>
  <c r="D153" i="2"/>
  <c r="O152" i="2"/>
  <c r="N152" i="2"/>
  <c r="M152" i="2"/>
  <c r="L152" i="2"/>
  <c r="K152" i="2"/>
  <c r="J152" i="2"/>
  <c r="I152" i="2"/>
  <c r="H152" i="2"/>
  <c r="G152" i="2"/>
  <c r="F152" i="2"/>
  <c r="E152" i="2"/>
  <c r="D152" i="2"/>
  <c r="O151" i="2"/>
  <c r="N151" i="2"/>
  <c r="M151" i="2"/>
  <c r="L151" i="2"/>
  <c r="K151" i="2"/>
  <c r="J151" i="2"/>
  <c r="I151" i="2"/>
  <c r="H151" i="2"/>
  <c r="G151" i="2"/>
  <c r="F151" i="2"/>
  <c r="E151" i="2"/>
  <c r="D151" i="2"/>
  <c r="O150" i="2"/>
  <c r="N150" i="2"/>
  <c r="M150" i="2"/>
  <c r="L150" i="2"/>
  <c r="K150" i="2"/>
  <c r="J150" i="2"/>
  <c r="I150" i="2"/>
  <c r="H150" i="2"/>
  <c r="G150" i="2"/>
  <c r="F150" i="2"/>
  <c r="E150" i="2"/>
  <c r="D150" i="2"/>
  <c r="O149" i="2"/>
  <c r="N149" i="2"/>
  <c r="M149" i="2"/>
  <c r="L149" i="2"/>
  <c r="K149" i="2"/>
  <c r="J149" i="2"/>
  <c r="I149" i="2"/>
  <c r="H149" i="2"/>
  <c r="G149" i="2"/>
  <c r="F149" i="2"/>
  <c r="E149" i="2"/>
  <c r="D149" i="2"/>
  <c r="O148" i="2"/>
  <c r="N148" i="2"/>
  <c r="M148" i="2"/>
  <c r="L148" i="2"/>
  <c r="K148" i="2"/>
  <c r="J148" i="2"/>
  <c r="I148" i="2"/>
  <c r="H148" i="2"/>
  <c r="G148" i="2"/>
  <c r="F148" i="2"/>
  <c r="E148" i="2"/>
  <c r="D148" i="2"/>
  <c r="O147" i="2"/>
  <c r="N147" i="2"/>
  <c r="M147" i="2"/>
  <c r="L147" i="2"/>
  <c r="K147" i="2"/>
  <c r="J147" i="2"/>
  <c r="I147" i="2"/>
  <c r="H147" i="2"/>
  <c r="G147" i="2"/>
  <c r="F147" i="2"/>
  <c r="E147" i="2"/>
  <c r="D147" i="2"/>
  <c r="O146" i="2"/>
  <c r="N146" i="2"/>
  <c r="M146" i="2"/>
  <c r="L146" i="2"/>
  <c r="K146" i="2"/>
  <c r="J146" i="2"/>
  <c r="I146" i="2"/>
  <c r="H146" i="2"/>
  <c r="G146" i="2"/>
  <c r="F146" i="2"/>
  <c r="E146" i="2"/>
  <c r="D146" i="2"/>
  <c r="O145" i="2"/>
  <c r="N145" i="2"/>
  <c r="M145" i="2"/>
  <c r="L145" i="2"/>
  <c r="K145" i="2"/>
  <c r="J145" i="2"/>
  <c r="I145" i="2"/>
  <c r="H145" i="2"/>
  <c r="G145" i="2"/>
  <c r="F145" i="2"/>
  <c r="E145" i="2"/>
  <c r="D145" i="2"/>
  <c r="O144" i="2"/>
  <c r="N144" i="2"/>
  <c r="M144" i="2"/>
  <c r="L144" i="2"/>
  <c r="K144" i="2"/>
  <c r="J144" i="2"/>
  <c r="I144" i="2"/>
  <c r="H144" i="2"/>
  <c r="G144" i="2"/>
  <c r="F144" i="2"/>
  <c r="E144" i="2"/>
  <c r="D144" i="2"/>
  <c r="O143" i="2"/>
  <c r="N143" i="2"/>
  <c r="M143" i="2"/>
  <c r="L143" i="2"/>
  <c r="K143" i="2"/>
  <c r="J143" i="2"/>
  <c r="I143" i="2"/>
  <c r="H143" i="2"/>
  <c r="G143" i="2"/>
  <c r="F143" i="2"/>
  <c r="E143" i="2"/>
  <c r="D143" i="2"/>
  <c r="O142" i="2"/>
  <c r="N142" i="2"/>
  <c r="M142" i="2"/>
  <c r="L142" i="2"/>
  <c r="K142" i="2"/>
  <c r="J142" i="2"/>
  <c r="I142" i="2"/>
  <c r="H142" i="2"/>
  <c r="G142" i="2"/>
  <c r="F142" i="2"/>
  <c r="E142" i="2"/>
  <c r="D142" i="2"/>
  <c r="O141" i="2"/>
  <c r="N141" i="2"/>
  <c r="M141" i="2"/>
  <c r="L141" i="2"/>
  <c r="K141" i="2"/>
  <c r="J141" i="2"/>
  <c r="I141" i="2"/>
  <c r="H141" i="2"/>
  <c r="G141" i="2"/>
  <c r="F141" i="2"/>
  <c r="E141" i="2"/>
  <c r="D141" i="2"/>
  <c r="O140" i="2"/>
  <c r="N140" i="2"/>
  <c r="M140" i="2"/>
  <c r="L140" i="2"/>
  <c r="K140" i="2"/>
  <c r="J140" i="2"/>
  <c r="I140" i="2"/>
  <c r="H140" i="2"/>
  <c r="G140" i="2"/>
  <c r="F140" i="2"/>
  <c r="E140" i="2"/>
  <c r="D140" i="2"/>
  <c r="O139" i="2"/>
  <c r="N139" i="2"/>
  <c r="M139" i="2"/>
  <c r="L139" i="2"/>
  <c r="K139" i="2"/>
  <c r="J139" i="2"/>
  <c r="I139" i="2"/>
  <c r="H139" i="2"/>
  <c r="G139" i="2"/>
  <c r="F139" i="2"/>
  <c r="E139" i="2"/>
  <c r="D139" i="2"/>
  <c r="O138" i="2"/>
  <c r="N138" i="2"/>
  <c r="M138" i="2"/>
  <c r="L138" i="2"/>
  <c r="K138" i="2"/>
  <c r="J138" i="2"/>
  <c r="I138" i="2"/>
  <c r="H138" i="2"/>
  <c r="G138" i="2"/>
  <c r="F138" i="2"/>
  <c r="E138" i="2"/>
  <c r="D138" i="2"/>
  <c r="O137" i="2"/>
  <c r="N137" i="2"/>
  <c r="M137" i="2"/>
  <c r="L137" i="2"/>
  <c r="K137" i="2"/>
  <c r="J137" i="2"/>
  <c r="I137" i="2"/>
  <c r="H137" i="2"/>
  <c r="G137" i="2"/>
  <c r="F137" i="2"/>
  <c r="E137" i="2"/>
  <c r="D137" i="2"/>
  <c r="O136" i="2"/>
  <c r="N136" i="2"/>
  <c r="M136" i="2"/>
  <c r="L136" i="2"/>
  <c r="K136" i="2"/>
  <c r="J136" i="2"/>
  <c r="I136" i="2"/>
  <c r="H136" i="2"/>
  <c r="G136" i="2"/>
  <c r="F136" i="2"/>
  <c r="E136" i="2"/>
  <c r="D136" i="2"/>
  <c r="O135" i="2"/>
  <c r="N135" i="2"/>
  <c r="M135" i="2"/>
  <c r="L135" i="2"/>
  <c r="K135" i="2"/>
  <c r="J135" i="2"/>
  <c r="I135" i="2"/>
  <c r="H135" i="2"/>
  <c r="G135" i="2"/>
  <c r="F135" i="2"/>
  <c r="E135" i="2"/>
  <c r="D135" i="2"/>
  <c r="O134" i="2"/>
  <c r="N134" i="2"/>
  <c r="M134" i="2"/>
  <c r="L134" i="2"/>
  <c r="K134" i="2"/>
  <c r="J134" i="2"/>
  <c r="I134" i="2"/>
  <c r="H134" i="2"/>
  <c r="G134" i="2"/>
  <c r="F134" i="2"/>
  <c r="E134" i="2"/>
  <c r="D134" i="2"/>
  <c r="O133" i="2"/>
  <c r="N133" i="2"/>
  <c r="M133" i="2"/>
  <c r="L133" i="2"/>
  <c r="K133" i="2"/>
  <c r="J133" i="2"/>
  <c r="I133" i="2"/>
  <c r="H133" i="2"/>
  <c r="G133" i="2"/>
  <c r="F133" i="2"/>
  <c r="E133" i="2"/>
  <c r="D133" i="2"/>
  <c r="O132" i="2"/>
  <c r="N132" i="2"/>
  <c r="M132" i="2"/>
  <c r="L132" i="2"/>
  <c r="K132" i="2"/>
  <c r="J132" i="2"/>
  <c r="I132" i="2"/>
  <c r="H132" i="2"/>
  <c r="G132" i="2"/>
  <c r="F132" i="2"/>
  <c r="E132" i="2"/>
  <c r="D132" i="2"/>
  <c r="O131" i="2"/>
  <c r="N131" i="2"/>
  <c r="M131" i="2"/>
  <c r="L131" i="2"/>
  <c r="K131" i="2"/>
  <c r="J131" i="2"/>
  <c r="I131" i="2"/>
  <c r="H131" i="2"/>
  <c r="G131" i="2"/>
  <c r="F131" i="2"/>
  <c r="E131" i="2"/>
  <c r="D131" i="2"/>
  <c r="O130" i="2"/>
  <c r="N130" i="2"/>
  <c r="M130" i="2"/>
  <c r="L130" i="2"/>
  <c r="K130" i="2"/>
  <c r="J130" i="2"/>
  <c r="I130" i="2"/>
  <c r="H130" i="2"/>
  <c r="G130" i="2"/>
  <c r="F130" i="2"/>
  <c r="E130" i="2"/>
  <c r="D130" i="2"/>
  <c r="O129" i="2"/>
  <c r="N129" i="2"/>
  <c r="M129" i="2"/>
  <c r="L129" i="2"/>
  <c r="K129" i="2"/>
  <c r="J129" i="2"/>
  <c r="I129" i="2"/>
  <c r="H129" i="2"/>
  <c r="G129" i="2"/>
  <c r="F129" i="2"/>
  <c r="E129" i="2"/>
  <c r="D129" i="2"/>
  <c r="O128" i="2"/>
  <c r="N128" i="2"/>
  <c r="M128" i="2"/>
  <c r="L128" i="2"/>
  <c r="K128" i="2"/>
  <c r="J128" i="2"/>
  <c r="I128" i="2"/>
  <c r="H128" i="2"/>
  <c r="G128" i="2"/>
  <c r="F128" i="2"/>
  <c r="E128" i="2"/>
  <c r="D128" i="2"/>
  <c r="O127" i="2"/>
  <c r="N127" i="2"/>
  <c r="M127" i="2"/>
  <c r="L127" i="2"/>
  <c r="K127" i="2"/>
  <c r="J127" i="2"/>
  <c r="I127" i="2"/>
  <c r="H127" i="2"/>
  <c r="G127" i="2"/>
  <c r="F127" i="2"/>
  <c r="E127" i="2"/>
  <c r="D127" i="2"/>
  <c r="O126" i="2"/>
  <c r="N126" i="2"/>
  <c r="M126" i="2"/>
  <c r="L126" i="2"/>
  <c r="K126" i="2"/>
  <c r="J126" i="2"/>
  <c r="I126" i="2"/>
  <c r="H126" i="2"/>
  <c r="G126" i="2"/>
  <c r="F126" i="2"/>
  <c r="E126" i="2"/>
  <c r="D126" i="2"/>
  <c r="O125" i="2"/>
  <c r="N125" i="2"/>
  <c r="M125" i="2"/>
  <c r="L125" i="2"/>
  <c r="K125" i="2"/>
  <c r="J125" i="2"/>
  <c r="I125" i="2"/>
  <c r="H125" i="2"/>
  <c r="G125" i="2"/>
  <c r="F125" i="2"/>
  <c r="E125" i="2"/>
  <c r="D125" i="2"/>
  <c r="O124" i="2"/>
  <c r="N124" i="2"/>
  <c r="M124" i="2"/>
  <c r="L124" i="2"/>
  <c r="K124" i="2"/>
  <c r="J124" i="2"/>
  <c r="I124" i="2"/>
  <c r="H124" i="2"/>
  <c r="G124" i="2"/>
  <c r="F124" i="2"/>
  <c r="E124" i="2"/>
  <c r="D124" i="2"/>
  <c r="O123" i="2"/>
  <c r="N123" i="2"/>
  <c r="M123" i="2"/>
  <c r="L123" i="2"/>
  <c r="K123" i="2"/>
  <c r="J123" i="2"/>
  <c r="I123" i="2"/>
  <c r="H123" i="2"/>
  <c r="G123" i="2"/>
  <c r="F123" i="2"/>
  <c r="E123" i="2"/>
  <c r="D123" i="2"/>
  <c r="O122" i="2"/>
  <c r="N122" i="2"/>
  <c r="M122" i="2"/>
  <c r="L122" i="2"/>
  <c r="K122" i="2"/>
  <c r="J122" i="2"/>
  <c r="I122" i="2"/>
  <c r="H122" i="2"/>
  <c r="G122" i="2"/>
  <c r="F122" i="2"/>
  <c r="E122" i="2"/>
  <c r="D122" i="2"/>
  <c r="O121" i="2"/>
  <c r="O120" i="2"/>
  <c r="O119" i="2"/>
  <c r="O118" i="2"/>
  <c r="O117" i="2"/>
  <c r="O116" i="2"/>
  <c r="O115" i="2"/>
  <c r="O114" i="2"/>
  <c r="O113" i="2"/>
  <c r="O112" i="2"/>
  <c r="O111" i="2"/>
  <c r="O110" i="2"/>
  <c r="O109" i="2"/>
  <c r="O108" i="2"/>
  <c r="O107" i="2"/>
  <c r="O106" i="2"/>
  <c r="O105" i="2"/>
  <c r="O104" i="2"/>
  <c r="O103" i="2"/>
  <c r="O102" i="2"/>
  <c r="O101" i="2"/>
  <c r="O100" i="2"/>
  <c r="O99" i="2"/>
  <c r="O98" i="2"/>
  <c r="O97" i="2"/>
  <c r="O96" i="2"/>
  <c r="O95" i="2"/>
  <c r="O94" i="2"/>
  <c r="O93" i="2"/>
  <c r="O92" i="2"/>
  <c r="O91" i="2"/>
  <c r="O90" i="2"/>
  <c r="O89" i="2"/>
  <c r="O88" i="2"/>
  <c r="O87" i="2"/>
  <c r="O86" i="2"/>
  <c r="O85" i="2"/>
  <c r="O84" i="2"/>
  <c r="O83" i="2"/>
  <c r="O82" i="2"/>
  <c r="O81" i="2"/>
  <c r="O80" i="2"/>
  <c r="O79" i="2"/>
  <c r="O78" i="2"/>
  <c r="O77" i="2"/>
  <c r="O76" i="2"/>
  <c r="O75" i="2"/>
  <c r="O74" i="2"/>
  <c r="O73" i="2"/>
  <c r="O72" i="2"/>
  <c r="O71" i="2"/>
  <c r="O70" i="2"/>
  <c r="O69" i="2"/>
  <c r="O68" i="2"/>
  <c r="O67" i="2"/>
  <c r="O66" i="2"/>
  <c r="O65" i="2"/>
  <c r="O64" i="2"/>
  <c r="O63" i="2"/>
  <c r="O62" i="2"/>
  <c r="O61" i="2"/>
  <c r="O60" i="2"/>
  <c r="O59" i="2"/>
  <c r="O58" i="2"/>
  <c r="O57" i="2"/>
  <c r="O56" i="2"/>
  <c r="O55" i="2"/>
  <c r="O54" i="2"/>
  <c r="O53" i="2"/>
  <c r="O52" i="2"/>
  <c r="O51" i="2"/>
  <c r="O50" i="2"/>
  <c r="O49" i="2"/>
  <c r="O48" i="2"/>
  <c r="O47" i="2"/>
  <c r="O46" i="2"/>
  <c r="O45" i="2"/>
  <c r="O44" i="2"/>
  <c r="O43" i="2"/>
  <c r="O42" i="2"/>
  <c r="O41" i="2"/>
  <c r="O40" i="2"/>
  <c r="O39" i="2"/>
  <c r="O38" i="2"/>
  <c r="O37" i="2"/>
  <c r="O36" i="2"/>
  <c r="O35" i="2"/>
  <c r="O34" i="2"/>
  <c r="O33" i="2"/>
  <c r="O32" i="2"/>
  <c r="O31" i="2"/>
  <c r="O30" i="2"/>
  <c r="O29" i="2"/>
  <c r="O28" i="2"/>
  <c r="O27" i="2"/>
  <c r="O26" i="2"/>
  <c r="O25" i="2"/>
  <c r="O24" i="2"/>
  <c r="O23" i="2"/>
  <c r="O22" i="2"/>
  <c r="O21" i="2"/>
  <c r="O20" i="2"/>
  <c r="O19" i="2"/>
  <c r="O18" i="2"/>
  <c r="O17" i="2"/>
  <c r="O16" i="2"/>
  <c r="O15" i="2"/>
  <c r="O14" i="2"/>
  <c r="O13" i="2"/>
  <c r="O12" i="2"/>
  <c r="O11" i="2"/>
  <c r="O10" i="2"/>
  <c r="O9" i="2"/>
  <c r="O8" i="2"/>
  <c r="O7" i="2"/>
  <c r="O6" i="2"/>
  <c r="O5" i="2"/>
  <c r="O4" i="2"/>
  <c r="O3" i="2"/>
</calcChain>
</file>

<file path=xl/sharedStrings.xml><?xml version="1.0" encoding="utf-8"?>
<sst xmlns="http://schemas.openxmlformats.org/spreadsheetml/2006/main" count="9098" uniqueCount="2430">
  <si>
    <t>VÖRUSKRÁ – HRÁEFNI OG INNIHALDSEFNI</t>
  </si>
  <si>
    <t>Heiti vöru</t>
  </si>
  <si>
    <t>Leitarnafn
(dropdown)</t>
  </si>
  <si>
    <t>Framleiðandi / Byrgi</t>
  </si>
  <si>
    <t>Vörúnúmer</t>
  </si>
  <si>
    <t>Vörúflokkur</t>
  </si>
  <si>
    <t>Innihaldslýsing</t>
  </si>
  <si>
    <t>Ofnæmisvaldar</t>
  </si>
  <si>
    <t>Fyrirvari</t>
  </si>
  <si>
    <t>Hlekkur á gagnablað</t>
  </si>
  <si>
    <t>Orka
(kcal/100g)</t>
  </si>
  <si>
    <t>Fita
(g/100g)</t>
  </si>
  <si>
    <t>Mettuð fita
(g/100g)</t>
  </si>
  <si>
    <t>Kolvetni
(g/100g)</t>
  </si>
  <si>
    <t>Sykur
(g/100g)</t>
  </si>
  <si>
    <t>Prótein
(g/100g)</t>
  </si>
  <si>
    <t>Salt
(g/100g)</t>
  </si>
  <si>
    <t>Trefjar
(g/100g)</t>
  </si>
  <si>
    <t>Kostnaður
(kr/kg)</t>
  </si>
  <si>
    <t>Athugasemdir</t>
  </si>
  <si>
    <t>Ömmu skonsur heilar</t>
  </si>
  <si>
    <t>Gæðabakstur</t>
  </si>
  <si>
    <t>121</t>
  </si>
  <si>
    <t>Bakkelsi</t>
  </si>
  <si>
    <t>Vatn, **hveiti**, **HAFRAMJÖL**, repjuolía, sykur, **HEILHVEITI**, **egg**, **MYSUDUFT**, pálmaolía, lyftiefni (E450, E500), salt, maltað **hveiti**, mjölmeðhöndlunarefni (E300), rotvarnarefni (E282), sykur, bindiefni (E322 úr sólblómum, E471), dextrósi, bragðefni, rotvarnarefni (E211), sýrustillir (E330), vanillubragðefni, kókosolía, litarefni (E150c, E150a), kekkjarvarnarefni (E535)</t>
  </si>
  <si>
    <t>Glúten (hveiti, haframjöl), egg, mjólk</t>
  </si>
  <si>
    <t>Gæti innihaldið snefil af sesam.</t>
  </si>
  <si>
    <t>https://gaedabakstur.is/vara/ommuskonsur-heilar-10stk-i-pakka/</t>
  </si>
  <si>
    <t>160 g/stk.</t>
  </si>
  <si>
    <t>Bananaskonsur</t>
  </si>
  <si>
    <t>122</t>
  </si>
  <si>
    <t>Hrísmjólk (vatn, hrísgrjón, sólblómaolía, kalsíum, maltextrakt, salt, bindiefni E418, vítamín B12, D2, sýrustillir E340), **hveiti**, vatn, sykur, banani, repjuolía, maltað **hveiti**, mjölmeðhöndlunarefni (E300), lyftiefni (E450, E500), salt, vanillubragðefni, litarefni (E150c), kekkjarvarnarefni (E535)</t>
  </si>
  <si>
    <t>Glúten (hveiti)</t>
  </si>
  <si>
    <t>Gæti innihaldið snefil af sesam, mjólk og eggjum.</t>
  </si>
  <si>
    <t>https://gaedabakstur.is/vara/bananaskonsur/</t>
  </si>
  <si>
    <t>75 g/stk.</t>
  </si>
  <si>
    <t>Sólkjarnabrauð plötubrauð</t>
  </si>
  <si>
    <t>730</t>
  </si>
  <si>
    <t>Brauð</t>
  </si>
  <si>
    <t>**Hveiti**, vatn, 12,3% - sólkjarnafræ, **rúgmjöl**, hörfræ, maltað **hveiti**, salt, maltað **bygg**, mjölmeðhöndlunarefni (E300), ger, malt extrakt (úr **byggi**), súrdeigsduft úr **hveiti** (**hveiti**, gerlar), dextrósi, **hveitiglúten**, bindiefni (E472e, E491), ensím, kekkjarvarnarefni (E535)</t>
  </si>
  <si>
    <t>Glúten</t>
  </si>
  <si>
    <t>Gæti innihaldið snefil af sesamfræjum</t>
  </si>
  <si>
    <t>https://gaedabakstur.is/vara/solkjarnabraud/</t>
  </si>
  <si>
    <t>500 g.</t>
  </si>
  <si>
    <t>Beyglur fínar KS(48)</t>
  </si>
  <si>
    <t>Myllan</t>
  </si>
  <si>
    <t>3413</t>
  </si>
  <si>
    <t>Brauð / Frystar</t>
  </si>
  <si>
    <t>**hveiti**, vatn, sykur, maltað mjöl (**bygg**, **hveiti**), salt, ger, óvirkt þurrger, ýruefni (E472e), repjuolía, mjölmeðhöndlunarefni (E300), ensím.</t>
  </si>
  <si>
    <t>Glúten (hveiti, bygg)</t>
  </si>
  <si>
    <t>Framleitt á svæði þar sem unnið er með sesamfræ, mjólk, egg, lúpínu, soja</t>
  </si>
  <si>
    <t>https://www.myllan.is/is/vorulinur/frosin-pokkud-vara/beyglur-finar</t>
  </si>
  <si>
    <t>95 g/stk, 48 stk.</t>
  </si>
  <si>
    <t>Heilkornasamlokubrauð stórt</t>
  </si>
  <si>
    <t>1036</t>
  </si>
  <si>
    <t>Vatn, heilkorna **HEILHVEITI** 17%, heilkorna **RÚGMJÖL** 17%, **hveiti**, **HVEITIGLÚTEN**, **HVEITIFLÖGUR**, **RÚGMJÖL**, þurrkað súrdeig (**RÚGUR**, súrdeigsgerlar), **HVEITIKURL**, ger, maltextrakt (**bygg**), repjuolía, salt, þykkingarefni (E415), sýrustillir (E262), ýruefni (E471, E472e), þurrkað súrdeig (**hveiti**, súrdeigsgerlar), mjölmeðhöndlunarefni (E300)</t>
  </si>
  <si>
    <t>Glúten (hveiti, rúgur, bygg)</t>
  </si>
  <si>
    <t>Framleitt á svæði þar sem unnið er með sesamfræ, egg, mjólk og lúpínu</t>
  </si>
  <si>
    <t>https://www.myllan.is/is/vorulinur/samlokubraud/heilkornasamlokubraud-stort</t>
  </si>
  <si>
    <t>1000 g.</t>
  </si>
  <si>
    <t>Heimilisbrauð 1/1</t>
  </si>
  <si>
    <t>1023</t>
  </si>
  <si>
    <t>**Hveiti**, vatn, **HVEITIKURL**, repjuolía, ger, salt, **HVEITITREFJAR**, mjölmeðhöndlunarefni (E300), ýruefni (E481)</t>
  </si>
  <si>
    <t>Framleitt á svæði þar sem unnið er með sesamfræ, mjólk, egg og lúpínu</t>
  </si>
  <si>
    <t>https://www.myllan.is/is/vorulinur/samlokubraud/heimilisbraud-heilt</t>
  </si>
  <si>
    <t>770 g.</t>
  </si>
  <si>
    <t>Lífskornabrauð m/ tröllahöfrum og chia</t>
  </si>
  <si>
    <t>1063</t>
  </si>
  <si>
    <t>Vatn, **TRÖLLAHAFRAR** 21%, heilkorna **HEILHVEITI** 16%, **hveiti**, **HVEITIGLÚTEN**, **RÚGMJÖL**, þurrkað súrdeig (**RÚGUR**, súrdeigsgerlar), **HVEITIKURL**, ger, chia fræ 1% (Salvia hispanica), maltextrakt (**bygg**), repjuolía, joðbætt salt, þykkingarefni (E415), sýrustillir (E262), ýruefni (E471, E472e), mjölmeðhöndlunarefni (E300)</t>
  </si>
  <si>
    <t>Glúten (tröllahafrar, heilhveiti, hveiti, rúgur, bygg)</t>
  </si>
  <si>
    <t>https://www.myllan.is/is/vorulinur/vegan-vorur/lifskorn-trollahafrar-chiafrae</t>
  </si>
  <si>
    <t>450 g. Vegan.</t>
  </si>
  <si>
    <t>Hvítlauksbrauð / baguette</t>
  </si>
  <si>
    <t>4280</t>
  </si>
  <si>
    <t>Mjöl (**hveiti**, maltað **hveiti**), vatn, smjör (**mjólk**), jurtafita (pálma), jurtaolía (repju), joðbætt salt, ger, hvítlaukur 0,6%, laukduft, ýruefni (E472e, E471, sólblómalesitín), sýrustillir (E341, E450, E330), óvirkt ger, steinselja, salt, þykkingarefni (E412), bragðefni, þráavarnarefni (E300), ensím</t>
  </si>
  <si>
    <t>Glúten (hveiti), mjólk</t>
  </si>
  <si>
    <t>Getur innihaldið snefil af eggjum, soja, sinnepi og sesamfræjum.</t>
  </si>
  <si>
    <t>https://drive.google.com/file/d/1ISY9dqVNVBuKMul2k8e0kwwb7vSrJhlW/view</t>
  </si>
  <si>
    <t>175 g/stk.</t>
  </si>
  <si>
    <t>Dökkt súrdeigsbrauð (Skanörgrova)</t>
  </si>
  <si>
    <t>Pågen</t>
  </si>
  <si>
    <t>1003</t>
  </si>
  <si>
    <t>Vatn, **hveiti**mjöl, súrdeig úr **hveiti**korni (13%), heilkorna**hveiti**mjöl, dinkel**hveiti**mjöl, muldir heilkornakjarnar úr dinkel**hveiti**, **hafra**grjón, skolað heilkorna**hafra**mjöl, **hveiti**glúten, heilkorna**rúg**mjöl, **hafra**trefjar, kaldpressuð repjuolía (1%), gul hörfræ, sykur, ger, malt úr **byggi** og **hveiti**, salt.</t>
  </si>
  <si>
    <t>Glúten (hveiti, rúg, hafrar, bygg)</t>
  </si>
  <si>
    <t>https://drive.google.com/file/d/1_xC3btJzq-zmdaQHqlJ0_0EY7KwFaCqs/view</t>
  </si>
  <si>
    <t>Ljóst súrdeigsbrauð (LantGoda)</t>
  </si>
  <si>
    <t>1004</t>
  </si>
  <si>
    <t>Vatn, **hveiti**mjöl, súrdeig úr **hveiti** (13%), heilkorna**hveiti**mjöl, dinkel**hveiti**mjöl, muldir heilkornakjarnar úr dinkel**hveiti**, **hafra**grjón, skolað heilkorna**hafra**mjöl, **hveiti**glúten, heilkorna**rúg**mjöl, **hafra**trefjar, kaldpressuð repjuolía (1%), gul hörfræ, sykur, ger, malt úr **byggi** og **hveiti**, salt.</t>
  </si>
  <si>
    <t>https://drive.google.com/file/d/1aObopp1C2qlx3QieZ3phPb3MzLNGDVZz/view</t>
  </si>
  <si>
    <t>650 g.</t>
  </si>
  <si>
    <t>Hrökkbrauð – Spelt</t>
  </si>
  <si>
    <t>Burger Knäcke</t>
  </si>
  <si>
    <t>Hrökkbrauð</t>
  </si>
  <si>
    <t>Heilkorna**rúg**mjöl, **spelt**flögur (**hveiti**), heilkorna**spelt**mjöl (**hveiti**), salt.</t>
  </si>
  <si>
    <t>Glúten (rúg, spelt (hveiti))</t>
  </si>
  <si>
    <t>Getur innihaldið snefil af sesam, mjólk og öðrum glútentegundum</t>
  </si>
  <si>
    <t>https://drive.google.com/file/d/1z4yQiAT8epMbEaAPA9lsAZjC7K1VKYth/view</t>
  </si>
  <si>
    <t>250 g.</t>
  </si>
  <si>
    <t>Heilhveitikex (HAUST Graham)</t>
  </si>
  <si>
    <t>Continental Bakeries</t>
  </si>
  <si>
    <t>307242</t>
  </si>
  <si>
    <t>Kex</t>
  </si>
  <si>
    <t>**Hveiti**mjöl, heilkorna **hveiti**mjöl 30%, sykur, jurtafita (pálma), lyftiefni (ammoníumkarbónöt, natríumkarbónöt), salt, bragðefni.</t>
  </si>
  <si>
    <t>Getur innihaldið snefil af hnetum og sesam</t>
  </si>
  <si>
    <t>https://docs.google.com/document/d/1hSm-4pt3r15YYOeuqlWMbkkVgdKc8cwt0qPlCRs1ssM/edit</t>
  </si>
  <si>
    <t>225 g.</t>
  </si>
  <si>
    <t>Horn / Mini croissant 25g</t>
  </si>
  <si>
    <t>Neuhauser</t>
  </si>
  <si>
    <t>401262</t>
  </si>
  <si>
    <t>Bakkelsi / Frystar</t>
  </si>
  <si>
    <t>**Hveiti**mjöl, vatn, **smjör** 18%, ger, sykur, **egg**, salt, **hveiti**glúten, maltað **hveiti**mjöl, óvirkt ger, mjölmeðhöndlunarefni (askorbínsýra E300), ensím.</t>
  </si>
  <si>
    <t>Glúten (hveiti), mjólk (smjör), egg</t>
  </si>
  <si>
    <t>https://drive.google.com/file/d/1DNHhTRSDQjq03Ewnj0fn_Ex30mAnbK52/view</t>
  </si>
  <si>
    <t>25 g/stk.</t>
  </si>
  <si>
    <t>Skólabollur</t>
  </si>
  <si>
    <t>3651</t>
  </si>
  <si>
    <t>Vatn, heilkorna **rúg**mjöl 20%, heilkorna **hveiti**mjöl 17%, **hveiti**mjöl, **hveiti**glúten, **rúg**mjöl, þurrkað súrdeig (**rúg**, súrdeigsgerlar), **hveiti**kurl, ger, maltextrakt (**bygg**), repjuolía, joðbætt salt, þykkingarefni (E415), sýrustillir (E262), ýruefni (E471, E472e), mjölmeðhöndlunarefni (E300), maltað **hveiti**.</t>
  </si>
  <si>
    <t>Glúten (rúgur, hveiti, bygg)</t>
  </si>
  <si>
    <t>https://drive.google.com/file/d/14DAgTI18dATCiMOlGqGBlT2S4QVgoDrD/view</t>
  </si>
  <si>
    <t>Organic Crystal Sourdough Bun</t>
  </si>
  <si>
    <t>Europastry</t>
  </si>
  <si>
    <t>69393</t>
  </si>
  <si>
    <t>**Hveiti**mjöl*, vatn, heilkorna **hveiti**súrdeig 4%, ger*, extra virgin ólífuolía 1,3%*, salt, **bygg**maltmjöl*, **hveiti**glúten*.</t>
  </si>
  <si>
    <t>Getur innihaldið snefil af soja, egg, mjólk, sesam, sinnep</t>
  </si>
  <si>
    <t>https://drive.google.com/file/d/1_7-lapfB0IXWi_NgfdgjTejZibfQdUt4/view</t>
  </si>
  <si>
    <t>Rúnstykki Kaiserbrauð 60g</t>
  </si>
  <si>
    <t>Diversi Foods</t>
  </si>
  <si>
    <t>65</t>
  </si>
  <si>
    <t>Hveitimjöl, vatn, ger, salt, repjuolía, glúkósi.</t>
  </si>
  <si>
    <t>Getur innihaldið snefil af mjólk, eggjum, soja, hnetum og sesam.</t>
  </si>
  <si>
    <t>https://drive.google.com/file/d/1tiAWMsBCjkJpvqLl-JZapnAJqJ3ldR3x/view</t>
  </si>
  <si>
    <t>Heilkornastykki</t>
  </si>
  <si>
    <t>OJK</t>
  </si>
  <si>
    <t>PAG-13103</t>
  </si>
  <si>
    <t>Vatn, heil**hveiti**, **hveitimjöl**, brotin **rúgur**, súrdeig úr **hveiti**, **hveitiglúten**, **heilhveiti**, **durumhveiti**, ger, sólblómafræ, epli, kaldpressuð repjuolía, hörfræ, **bygg**malt, sykur, sýrustillir (sítrónusýra), salt.</t>
  </si>
  <si>
    <t>Glúten (hveiti, rúgur)</t>
  </si>
  <si>
    <t>https://verslun.ojk-isam.is/vara/PAG-13103</t>
  </si>
  <si>
    <t>Hönö Skärgårdskaka</t>
  </si>
  <si>
    <t>Pólarbrauð</t>
  </si>
  <si>
    <t>1186</t>
  </si>
  <si>
    <t>**Hveiti**mjöl, vatn, sykur, sigtað **rúg**mjöl, repjuolía, heilkorna **rúg**mjöl, **hveiti**glúten, heilkorna **hveiti**mjöl, ger, jurtaýruefni, lyftiefni (hjartarsalt), malt úr **byggi**, salt.</t>
  </si>
  <si>
    <t>https://drive.google.com/file/d/1wQ6Aj25cbHnFwYYRVBbBoa0ceJotW3tK/view</t>
  </si>
  <si>
    <t>Arna skyr vanillu</t>
  </si>
  <si>
    <t>Arna / MS</t>
  </si>
  <si>
    <t>Mjólkurvörur</t>
  </si>
  <si>
    <t>**Mjólk**, sykur (5.0%), maíssterkja, vanilluþykkni (0,1%), vanillukorn, sítrónusafi, skyrgerlar, laktasi.</t>
  </si>
  <si>
    <t>Mjólk</t>
  </si>
  <si>
    <t>https://drive.google.com/file/d/1yzNdxeJqQSbLVXSF15Oeij4m2PUBv2GA/view</t>
  </si>
  <si>
    <t>1 kg.</t>
  </si>
  <si>
    <t>Heimilis grjónagrautur</t>
  </si>
  <si>
    <t>Matarstræti</t>
  </si>
  <si>
    <t>400208</t>
  </si>
  <si>
    <t>Grautar</t>
  </si>
  <si>
    <t>**Mjólk**, hrísgrjón(12%), sykur, salt.</t>
  </si>
  <si>
    <t>https://drive.google.com/file/d/1Q4ZfVecv6vttdWG8fU0WA-1aeEo59cEB/view</t>
  </si>
  <si>
    <t>2 kg.</t>
  </si>
  <si>
    <t>Oatly iMat Fraiche</t>
  </si>
  <si>
    <t>Oatly</t>
  </si>
  <si>
    <t>61529</t>
  </si>
  <si>
    <t>Rjómi</t>
  </si>
  <si>
    <t>Gerjaður hafragrunnur (vatn, hafrar 10%), repjuolía, fullhertar jurtaolíur (kókos, repju), kartöflusterkja, ýruefni (E472e), bindiefni (E407), sýrur (eplasýra, mjólkursýra), kalsíumkarbónat, kalsíumfosföt.</t>
  </si>
  <si>
    <t>https://docs.google.com/document/d/1vtp7UoMhU2kAQ80lddgVvUUhOoVTIYypmLZ4XRd5l3E/edit</t>
  </si>
  <si>
    <t>200 ml.</t>
  </si>
  <si>
    <t>Debic Vegan Top</t>
  </si>
  <si>
    <t>FrieslandCampina</t>
  </si>
  <si>
    <t>1180281</t>
  </si>
  <si>
    <t>Vatn (64%), jurtaolía (29%) (pálmakjarni, pálmi), þurrkað glúkósasíróp (5%), umbreytt sterkja, salt, bindiefni (E339, gellangúmmí), ýruefni (lesitín, E435, E472b), litarefni (karótín), náttúruleg bragðefni.</t>
  </si>
  <si>
    <t>Engir skráðir</t>
  </si>
  <si>
    <t>https://drive.google.com/file/d/1VkCiTqPDw5l0voO-OiMPXkFvU-St0eZv/view</t>
  </si>
  <si>
    <t>5 L Bag-in-Box.</t>
  </si>
  <si>
    <t>Ali brauðskinka 62%</t>
  </si>
  <si>
    <t>Síldar og Fiskur</t>
  </si>
  <si>
    <t>Kjöt</t>
  </si>
  <si>
    <t>Grísakjöt (62%), vatn, kartöflumjöl, **sojaprótein**, salt, þrúgusykur, bindiefni (E451), þráavarnarefni (E301, E330), gerextrakt, þykkingarefni (E410, E407), bragðefni, rotvarnarefni (E270, E250)</t>
  </si>
  <si>
    <t>Soja</t>
  </si>
  <si>
    <t>https://docs.google.com/document/d/1tYCZIN-9wdHVdNDDkGYzBt6KHJktVy-txKVoBoCKeKQ/edit</t>
  </si>
  <si>
    <t>Ali kjúklingapylsur</t>
  </si>
  <si>
    <t>Kjúklingakjöt 58%, kjúklingaskinn 24%, vatn, salt, krydd (**sinnep**, hvítlaukur), gerextrakt, bragðefni, rotvarnarefni (E250)</t>
  </si>
  <si>
    <t>Sinnep</t>
  </si>
  <si>
    <t>https://drive.google.com/file/d/1YjhRYrqRfXtv7LqVwi1Ut5s0ZlUPbbqk/view</t>
  </si>
  <si>
    <t>Kjúklingabollur 5 kg</t>
  </si>
  <si>
    <t>Matfugl</t>
  </si>
  <si>
    <t>174170</t>
  </si>
  <si>
    <t>Kjöt / Frystar</t>
  </si>
  <si>
    <t>Kjúklingaleggjakjöt, kartöflusterkja, vatn, **soja**prótein, salt, þurrkað grænmeti (laukur, hvítlaukur, paprika), bragðefni (**soja**), krydd (**sinnep**), þrúgusykur, **hveiti**prótein, gerextrakt, litarefni (E160c), krydd, ger, repjuolía, fosfat (E450)</t>
  </si>
  <si>
    <t>Hveiti, soja, sinnep</t>
  </si>
  <si>
    <t>https://drive.google.com/file/d/1YThV-MnjJNGCpLCeYQojXy09zGYF6MrY/view</t>
  </si>
  <si>
    <t>Kjúklingaborgarar í cornflakes</t>
  </si>
  <si>
    <t>174311</t>
  </si>
  <si>
    <t>Kjötfylling (79%) (Kjúklingakjöt, vatn, **soja**prótein, salt, krydd, gerþykkni, laukur), Brauðhjúpur (**hveiti**, maís, vatn, sykur, salt, maltað **bygg** extrakt), repjuolía.</t>
  </si>
  <si>
    <t>Hveiti, soja, bygg</t>
  </si>
  <si>
    <t>https://drive.google.com/file/d/1eikdCgUrXnNjx_B4w2fUH_3E5nIrr0Kz/view</t>
  </si>
  <si>
    <t>kjúklinga Lærakjöt Rodizio</t>
  </si>
  <si>
    <t>171481</t>
  </si>
  <si>
    <t>Úrbeinuð skinnlaus kjúklingalæri (83%), vatn, salt, jurtaolía, sykur, mango chutney, ávaxtaþykkni, sýrustillir (E500), krydd reykbragðefni, rotvarnarefni (E262), þráavarnarefni (E320)</t>
  </si>
  <si>
    <t>https://drive.google.com/file/d/111MXMHumSNCo1SX0OgN5_iw4ol6nI6Y0/view</t>
  </si>
  <si>
    <t>Kjúklingalæri úrbeinuð</t>
  </si>
  <si>
    <t>Danpo</t>
  </si>
  <si>
    <t>844014</t>
  </si>
  <si>
    <t>Úrbeinað og skinnlaust kjúklingalæri 80%, vatn 19%, salt, sykur, þráavarnarefni (E331, E301), sýrustillir (E262).</t>
  </si>
  <si>
    <t>https://drive.google.com/file/d/1GO4O3alIJnHNWfA6fdAD_SVmAdbBm5wZ/view</t>
  </si>
  <si>
    <t>NOL Kindakæfa 200g</t>
  </si>
  <si>
    <t>Kjarnafæði</t>
  </si>
  <si>
    <t>70519</t>
  </si>
  <si>
    <t>Lambakjöt 80%, kjötsoð, laukduft, salt, pipar.</t>
  </si>
  <si>
    <t>https://docs.google.com/document/d/1LXzsuB69-IC_oRxF1lHfWTuKdnHk4OhCG33dUGHUGSs/edit</t>
  </si>
  <si>
    <t>Lifrarpylsa án mjólkur, soðin</t>
  </si>
  <si>
    <t>59804</t>
  </si>
  <si>
    <t>Lambalifur 32%, lambamör, **RÚGMJÖL**, **HAFRAMJÖL**, vatn, salt.</t>
  </si>
  <si>
    <t>Glúten (RÚGMJÖL, HAFRAMJÖL)</t>
  </si>
  <si>
    <t>https://docs.google.com/document/d/1dqgFZjSbMdctBpuTsZ86-uVkLNdvEtPTC6Kh8455--Y/edit</t>
  </si>
  <si>
    <t>Dönsk lifrarkæfa</t>
  </si>
  <si>
    <t>Grísalifur og kjöt 80%, vatn, laukur, salt, kartöflumjöl, **soja**prótein, krydd, vatnsrofið jurtaprótein, repjuolía, maísprótein, jurtafita (pálma), þrúgusykur, rotvarnarefni (E250), þráavarnarefni (E315, E316, E330), bindiefni (E450, E451)</t>
  </si>
  <si>
    <t>https://docs.google.com/document/d/1iXvC7kN0wGPam-zMk0XlcLESdw9tCpSF14EDgGArP38/edit</t>
  </si>
  <si>
    <t>Ýsa í raspi</t>
  </si>
  <si>
    <t>Hafið</t>
  </si>
  <si>
    <t>1164</t>
  </si>
  <si>
    <t>Fiskur</t>
  </si>
  <si>
    <t>Ýsa, raspur (**hveiti**, vatn, ger, salt, litarefni (E100, E160b)), hjúpur (**hveiti**, **glúten**, salt, umbreytt **hveiti**sterkja).</t>
  </si>
  <si>
    <t>Fiskur, hveiti, glúten</t>
  </si>
  <si>
    <t>https://docs.google.com/document/d/1mrPTXRk_Pt2msU-ckh0eoh4oUCEKrI5g/edit</t>
  </si>
  <si>
    <t>Ýsa í tandoori</t>
  </si>
  <si>
    <t>0</t>
  </si>
  <si>
    <t>Ýsa, marinering (vatn, repjuolía, pipar, engifer, kóríander, kúmen, chili, salt, sítrónusafi, sykur, rauðrófuduft, náttúruleg bragðefni, þykkingarefni xantangúmmí E415, þurrkaður hvítlaukur, rotvarnarefni kalíumsorbat E202).</t>
  </si>
  <si>
    <t>Fiskur (ýsa)</t>
  </si>
  <si>
    <t>https://drive.google.com/file/d/13AmWc24B7lw4yM7QnWS-el6FVT-PU7Ty/view</t>
  </si>
  <si>
    <t>Ýsa nætursöltuð</t>
  </si>
  <si>
    <t>Ýsa, salt.</t>
  </si>
  <si>
    <t>https://docs.google.com/document/d/16XSSnVUJ3h_-jINvQvjLPJxqQDm3-XJQ/edit</t>
  </si>
  <si>
    <t>Fiskibollur án glúten</t>
  </si>
  <si>
    <t>Norðanfiskur</t>
  </si>
  <si>
    <t>9060</t>
  </si>
  <si>
    <t>Fiskur / Frystar</t>
  </si>
  <si>
    <t>**Þorskur**, laukur, kartöflumjöl, umbreytt sterkja, jurtatrefjar, **soja**prótein, laukduft, salt, bindiefni (E451), hvítur pipar repjuolía.</t>
  </si>
  <si>
    <t>Fiskur, soja</t>
  </si>
  <si>
    <t>https://drive.google.com/file/d/1su1X4NqQ06JKbPrLHqbYVzuDSI9b-_ZY/view</t>
  </si>
  <si>
    <t>Kentuckyhjúpaðir ýsubitar</t>
  </si>
  <si>
    <t>9174</t>
  </si>
  <si>
    <t>Ýsa (70%), vítamínbætt **hveiti**, vatn, **hveitisterkja**, gerþykkni, salt, hvítlauksduft, laukduft, lyftiefni (E503(II)), **hveitiglúten**, hrísgrjónamjöl, pipar, þrúgusykur, sýra (E330), **sellerí**fræ, sykur, krydd, repjuolía.</t>
  </si>
  <si>
    <t>Fiskur (ýsa), Glúten (hveiti), Sellerí</t>
  </si>
  <si>
    <t>https://docs.google.com/document/d/1nPfU8Vp8xiyfhIt3illeInciLtmTNm2bGwro_9ZVWlk/edit</t>
  </si>
  <si>
    <t>Anamma Vegan Nuggets Pea</t>
  </si>
  <si>
    <t>Anamma</t>
  </si>
  <si>
    <t>454071477</t>
  </si>
  <si>
    <t>Plantabasað / Frystar</t>
  </si>
  <si>
    <t>Vatn, baunaprótein(17%), repjuolía, glútenlaus raspur (hrísgrjónamjöl, kjúklingabaunamjöl, maíssterkja, salt, dextrósi), hrísgrjónamjöl, maíssterkja, laukur, salt, náttúruleg bragðefni (paprika, kóríander, múskat), bindiefni (metýlsellulósi)</t>
  </si>
  <si>
    <t>Getur innihaldið snefil af soja</t>
  </si>
  <si>
    <t>https://docs.google.com/document/d/1hD7vfcvl0f75johYoY3PnnS548AlpCDkNKyTSEnJezk/edit</t>
  </si>
  <si>
    <t>3 kg. Vegan.</t>
  </si>
  <si>
    <t>BBQ Oumph! (Pulled)</t>
  </si>
  <si>
    <t>LiveKindly</t>
  </si>
  <si>
    <t>1407</t>
  </si>
  <si>
    <t>Sojaprótein 54,3% (vatn, sojapróteinþykkni), grillsósa 45,7%.</t>
  </si>
  <si>
    <t>Soja (sojabaunir)</t>
  </si>
  <si>
    <t>https://drive.google.com/file/d/1ny7Hc5Bb9td7Jjuz8iDeeFNvGw0ASEur/view</t>
  </si>
  <si>
    <t>Asískar grænmetisbollur</t>
  </si>
  <si>
    <t>Avita</t>
  </si>
  <si>
    <t>8808</t>
  </si>
  <si>
    <t>Grænmeti (gulrætur, hvítkál, bambus, paprika, svartir sveppir, blaðlaukur, laukur, sykurbaunir) 40,5%, hrísgrjón 35%, repjuolía, kartöfluflögur, baunasterkja, döðlur 3%, sólblómaolía, krydd, salt, sykur, steinselja, kartöflusterkja, bindiefni (hýdroxýprópýl metýlsellulósi)</t>
  </si>
  <si>
    <t>https://drive.google.com/file/d/1apWuKGpcNAqp6PlmDeLj6QCa3EUrWc9L/view</t>
  </si>
  <si>
    <t>~25 g/stk.</t>
  </si>
  <si>
    <t>Falafel bollur Funky Harissa</t>
  </si>
  <si>
    <t>Salomon FoodWorld</t>
  </si>
  <si>
    <t>8530200</t>
  </si>
  <si>
    <t>Kjúklingabaunir (33%), kartöflur, **hveiti**mjöl, kjúklingabaunamjöl, vatn, paprika (5%), gulrætur, þurrkaðir tómatar (3%), laukur, piparþykkni, repjuolía, krydd, svart kúmen, hvítlaukur, maísmjöl, salt, chili, kryddþykkni, sýra (sítrónusýra), tómatþykkni, **hveiti**sterkja, kryddjurtir, lyftiefni (dífosföt, natríumkarbónöt)</t>
  </si>
  <si>
    <t>https://drive.google.com/file/d/1Y-R-GvIw5gcBuCYDUT2F0S5nKyBx43UH/view</t>
  </si>
  <si>
    <t>1 kg. Vegan.</t>
  </si>
  <si>
    <t>Garden Gourmet Vegan Nuggets</t>
  </si>
  <si>
    <t>Nestlé Professional</t>
  </si>
  <si>
    <t>12608135</t>
  </si>
  <si>
    <t>Endurvökvað **hveiti**prótein 40,9%, raspur 17% (**hveiti**mjöl, salt, ger, repjuolía), vatn, jurtaolíur (repja, sólblómaolía), **hveiti**mjöl, baunaprótein, sýrustillir (buffrað edik), bindiefni (metýlsellulósi), **hveiti**glúten 1,7%, náttúruleg bragðefni, sterkja, sítrustrefjar, salt, bambustrefjar, laukduft, hvítur pipar, **soja**sósa (**sojabaunir**, **hveiti**, salt)</t>
  </si>
  <si>
    <t>Glúten (hveiti), soja</t>
  </si>
  <si>
    <t>Getur innihaldið snefil af eggjum.</t>
  </si>
  <si>
    <t>https://drive.google.com/file/d/1_5EjaAcN-dT9_KQ7b3yra7RVnqiPPeaS/view</t>
  </si>
  <si>
    <t>2 kg. Vegan.</t>
  </si>
  <si>
    <t>Marrakesh pottréttur</t>
  </si>
  <si>
    <t>Álfasaga / Móðir Náttúra</t>
  </si>
  <si>
    <t>816</t>
  </si>
  <si>
    <t>Tómatar, kjúklingabaunir, laukur, gulrætur, sætar kartöflur, eplasafi, blómkál, repjuolía, döðlur, limesafi (inniheldur **SÚLFÍÐ**), paprikamauk, hvítlaukur, salt, kóríander, chilimauk, grænmetiskraftur, kúmen, engifer, túrmerik, svartur pipar, kanill.</t>
  </si>
  <si>
    <t>Súlfít, sellerí.</t>
  </si>
  <si>
    <t>Framleitt á svæði þar sem unnið er með hnetur</t>
  </si>
  <si>
    <t>https://docs.google.com/document/d/1lFUBZ6JnrNhmfGUHlIWLvOeyf8UZVP0UP7Z3nm8HOlw/edit</t>
  </si>
  <si>
    <t>2 x 2,5 kg.</t>
  </si>
  <si>
    <t>Vegan grjónagrautur</t>
  </si>
  <si>
    <t>Í-MAT / Matarstund</t>
  </si>
  <si>
    <t>FH-20260127-01</t>
  </si>
  <si>
    <t>Plantabasað</t>
  </si>
  <si>
    <t>Vegan rjómi (vatn, kókoskjarnaolía, pálmaolía, þurrkað glúkósasíróp, umbreytt sterkja, salt, stöðugleikaefni fosfat E339, gellangúmmí, ýruefni lesitín, E435, E472b, litarefni karótín, náttúrulegt bragðefni), vatn, hrísgrjón, sykur, salt.</t>
  </si>
  <si>
    <t>https://drive.google.com/file/d/12DfeqymW1tAoO22_uIYQhTJKAtpxDRqo/view</t>
  </si>
  <si>
    <t>~10 L. Vegan.</t>
  </si>
  <si>
    <t>Oumph! Färs (hakk)</t>
  </si>
  <si>
    <t>600234</t>
  </si>
  <si>
    <t>Vatn, **soja**próteinþykkni 19%, repjuolía, kryddblanda (laukduft, salt, bragðefni, hvítlauksduft), hleypiefni (metýlsellulósi), litarefni sykurlitur ammoníakferli).</t>
  </si>
  <si>
    <t>https://drive.google.com/file/d/17I0KWyblXTi11MUMbyMelwqAThnVoPX7/view</t>
  </si>
  <si>
    <t>Dehli koftas</t>
  </si>
  <si>
    <t>221</t>
  </si>
  <si>
    <t>BYGG, kartöflur, kjúklingabaunir, grænar baunir, chilimauk, tómatpúrra, kartöflumjöl, salt, engifer, kóríander, hvítlaukur.</t>
  </si>
  <si>
    <t>Glúten (bygg)</t>
  </si>
  <si>
    <t>Gæti innihaldið snefil af hnetum og sesam.</t>
  </si>
  <si>
    <t>https://innnes.is/tilbunir-rettir/graenkerarettir/mn-dehli-koftas-5kg/</t>
  </si>
  <si>
    <t>5 kg.</t>
  </si>
  <si>
    <t>Grænmetisbollur</t>
  </si>
  <si>
    <t>220</t>
  </si>
  <si>
    <t>Vatn, **BYGG**, kjúklingabaunir, sætar kartöflur, svartar baunir, laukur, kartöflur, baunaprótein, repjuolía, hvítlaukur, bindiefni, tómatpúrra, salt, basil, papríkukrydd, hvítur pipar, rósmarín.</t>
  </si>
  <si>
    <t>https://drive.google.com/file/d/1PX_eU1Wgs2dzM0SbE9-EHWEIiCDqMv88/view</t>
  </si>
  <si>
    <t>Chiliborgari (Veganborgari)</t>
  </si>
  <si>
    <t>106</t>
  </si>
  <si>
    <t>**BYGG**, kjúklingabaunir, fennel, kartöflur, kartöflumjöl, tómatpúrra, chilimauk 1%, salt, hvítlaukur, krydd (steinselja, timían, rósmarín, basilika, majoram, estragon, oreganó), kúmen, kóríander.</t>
  </si>
  <si>
    <t>Getur innihaldið snefil af hnetum og sesam.</t>
  </si>
  <si>
    <t>https://drive.google.com/file/d/1YQru_x8azI1hqGirhRjm-Qm2o17OCDE0/view</t>
  </si>
  <si>
    <t>Quinoa Grænkálsbuff</t>
  </si>
  <si>
    <t>Ardo Austria Frost</t>
  </si>
  <si>
    <t>RLQ320V</t>
  </si>
  <si>
    <t>Grænkál 17%, raspur 15% (**spelt**mjöl, poppað kínóa, sólblómaolía, salt, ger), forsoðið kínóa 13%, vatn, jurtaolía, kartöflur, gulrætur, ristaður laukur, **sojabaunir**, kartöfluflögur, **hveiti**mjöl, kryddblanda, sojasósa (vatn, salt, **sojabaunir**, **hveiti**), joðbætt salt, karríduft, hvítlauksduft, malað engifer, svartur pipar.</t>
  </si>
  <si>
    <t>Glúten (spelt, hveiti), soja.</t>
  </si>
  <si>
    <t>https://drive.google.com/file/d/1K9SR8AXu2Qag_F36czw5QGX4OuqCSj7q/view</t>
  </si>
  <si>
    <t>BL Garden Veg. Burger</t>
  </si>
  <si>
    <t>Bauernland / Frisch &amp; Frost</t>
  </si>
  <si>
    <t>5809</t>
  </si>
  <si>
    <t>Grænmeti (kartöflur, brokkolí, gulrætur, baunir), **hveiti**mjöl, sólblómaolía, **hveiti**semólína, laukur, borðsalt, sterkja, dextrósi, gerextrakt, ger, sykur, krydd, repjuolía, joðbætt salt, kryddjurtir.</t>
  </si>
  <si>
    <t>Glúten (hveiti).</t>
  </si>
  <si>
    <t>https://drive.google.com/file/d/16HV_oLt59KqpUADMnnBT6NSexgTGM5UJ/view</t>
  </si>
  <si>
    <t>Garden Gourmet Sensational Fillet</t>
  </si>
  <si>
    <t>12589145</t>
  </si>
  <si>
    <t>Endurvökvað **soja**próteinþykkni 89,6%, vínedik, sólblómaolía, gerextrakt, bragðefni.</t>
  </si>
  <si>
    <t>Getur innihaldið snefil af hveiti</t>
  </si>
  <si>
    <t>https://drive.google.com/file/d/1ETeaMDmW9SietlS1LO9OpNsUqOW79oWc/view</t>
  </si>
  <si>
    <t>Garden Gourmet Vegan Mince</t>
  </si>
  <si>
    <t>12592004</t>
  </si>
  <si>
    <t>Endurvökvað **soja**prótein 93,9%, sólblómaolía, **bygg**maltextrakt, laukduft, náttúruleg bragðefni, hvítlauksduft, salt, paprikuduft, svartur pipar, kúmen.</t>
  </si>
  <si>
    <t>Glúten (bygg), soja</t>
  </si>
  <si>
    <t>https://drive.google.com/file/d/1dLk5SlPKdYyJqdOZSX2ULLFV06BQ8Wyr/view</t>
  </si>
  <si>
    <t>Brunoise grænmetisblanda</t>
  </si>
  <si>
    <t>Ardo</t>
  </si>
  <si>
    <t>MMB610</t>
  </si>
  <si>
    <t>Grænmeti / Frystar</t>
  </si>
  <si>
    <t>Sellerírót (33%), gulrætur (32%), blaðlaukur (15%), **sellerí** (10%), laukur (10%)</t>
  </si>
  <si>
    <t>Sellerí</t>
  </si>
  <si>
    <t>https://drive.google.com/file/d/1GJCXmg1Vj2I1EBYaQMCFT7B1s7hEMNUD/view</t>
  </si>
  <si>
    <t>Grænmetisblanda - Country grill</t>
  </si>
  <si>
    <t>ESP_AC187</t>
  </si>
  <si>
    <t>Blandað Grænmeti: kartöflur, kúrbítur, eggaldin, laukur, papríka (græn, rauð og gul). Sólblómaolía.</t>
  </si>
  <si>
    <t>Framleitt á svæði þar sem unnið er með sellerí.</t>
  </si>
  <si>
    <t>https://drive.google.com/file/d/1yXrneQvgPYgKej8AvDXUQiRbl8MHsviy/view</t>
  </si>
  <si>
    <t>Country Grill grænmetisblanda</t>
  </si>
  <si>
    <t>ESP_AC186</t>
  </si>
  <si>
    <t>Grilluð grænmeti: brokkólí 25%, kúrbítur 25%, eggaldin 20%, gul paprika 10%, rauð paprika 10%, laukur 10%, sólblómaolía.</t>
  </si>
  <si>
    <t>Franskar Mydibel Classic 9/9</t>
  </si>
  <si>
    <t>Clarebout Potatoes</t>
  </si>
  <si>
    <t>Kartöflur / Frystar</t>
  </si>
  <si>
    <t>Kartöflur 97%, sólblómaolía 3%. Vinnsluhjálparefni (dextrósi, tvínatríumdífosfat).</t>
  </si>
  <si>
    <t>https://drive.google.com/file/d/1NTqzKXREB617l_w7DuQp8ELURiDGn_ti/view</t>
  </si>
  <si>
    <t>Kartöflubátar (Potato Wedges)</t>
  </si>
  <si>
    <t>Mydibel</t>
  </si>
  <si>
    <t>Kartöflur 97%, sólblómaolía.</t>
  </si>
  <si>
    <t>https://vefverslun.ojk-isam.is/api/BlobForward/inline/ojkisam/189951b7.pdf</t>
  </si>
  <si>
    <t>Creamy mashed potatoes</t>
  </si>
  <si>
    <t>Agristo</t>
  </si>
  <si>
    <t>304384</t>
  </si>
  <si>
    <t>Kartöflur (86,2%), **mjólk** (9,7%), smjörfita, salt, hvítur pipar.</t>
  </si>
  <si>
    <t>https://drive.google.com/file/d/1Q5pHOTieK7b4Gy3bBGFnnGvU9GEQuRj9/view</t>
  </si>
  <si>
    <t>Sweet Potato Rust Cut (Sætar kartöflur)</t>
  </si>
  <si>
    <t>Monliz España</t>
  </si>
  <si>
    <t>ME0062001</t>
  </si>
  <si>
    <t>Sætar kartöflur</t>
  </si>
  <si>
    <t>https://drive.google.com/file/d/1jCcWn6ueSY2iLASOI_k-MMXCXPZq0Hst/view</t>
  </si>
  <si>
    <t>Sætkartöflufranskar 12x12</t>
  </si>
  <si>
    <t>310876</t>
  </si>
  <si>
    <t>Sætar kartöflur, sólblómaolía, umbreytt kartöflusterkja, kartöflusterkja, hrísgrjónamjöl, dextrín, salt, lyftiefni, kryddextrakt, þykkingarefni (xantangúmmí).</t>
  </si>
  <si>
    <t>https://drive.google.com/file/d/1xgwYiZu_C_2V0P9OxHTApaJcB72Op5Kt/view</t>
  </si>
  <si>
    <t>Rustic gulrætur frosnar</t>
  </si>
  <si>
    <t>WAR610</t>
  </si>
  <si>
    <t>Gulrætur (Dökkappelsínugular gulrætur 60%, gular gulrætur 40%.)</t>
  </si>
  <si>
    <t>https://drive.google.com/file/d/1Ru8eNSpjSe2Mi5eKUfH_j3s1DvtXsERI/view</t>
  </si>
  <si>
    <t>Blómkál frosið</t>
  </si>
  <si>
    <t>BLG610</t>
  </si>
  <si>
    <t>Blómkál</t>
  </si>
  <si>
    <t>https://drive.google.com/file/d/1_7ul9uB97dD2-zXWYH8o_SDakGyLr6xe/view</t>
  </si>
  <si>
    <t>Fennel frosinn</t>
  </si>
  <si>
    <t>VEN610</t>
  </si>
  <si>
    <t>Fennika</t>
  </si>
  <si>
    <t>https://drive.google.com/file/d/13GbGHeuMDCDu9-4phkA2Gb6N7Glr04GZ/view</t>
  </si>
  <si>
    <t>Forsteiktur laukur</t>
  </si>
  <si>
    <t>Ardo Violaines</t>
  </si>
  <si>
    <t>Laukur (90%), repjuolía (10%).</t>
  </si>
  <si>
    <t>https://drive.google.com/file/d/1qe8jA8Hk6RxXOyfW7Bq4w_a_pNS4Nkx/view</t>
  </si>
  <si>
    <t>Gulrætur sneiðar</t>
  </si>
  <si>
    <t>10000087</t>
  </si>
  <si>
    <t>Gulrætur 100%.</t>
  </si>
  <si>
    <t>https://drive.google.com/file/d/13APRW8jntYMjPt7HJRphHh_x2ucJt07P/view</t>
  </si>
  <si>
    <t>Maísblanda frosið (Mexicana)</t>
  </si>
  <si>
    <t>640</t>
  </si>
  <si>
    <t>Ristaður maís 37,5%, maís 37,5%, grilluð rauð paprika, rauðar nýrnabaunir, repju- og sólblómaolía, salt, maltódextrín, hvítlauksduft, paprikuduft, dextrósi, chiliduft, grænmetis- og kryddjurtaþykkni, náttúruleg bragðefni, reykbragðefni, ýruefni (E322).</t>
  </si>
  <si>
    <t>https://drive.google.com/file/d/1FvpEmwQsdGmSkvfKTkGrLJ6KcWtJdXjd/view</t>
  </si>
  <si>
    <t>Paprikuteningar litblandir</t>
  </si>
  <si>
    <t>PAB610</t>
  </si>
  <si>
    <t>Rauð paprika 33%, græn paprika 33%, gul paprika 34%.</t>
  </si>
  <si>
    <t>https://drive.google.com/file/d/1QGmtfKI6KgujDmJAjf3jLI_E6RxI24v2/view</t>
  </si>
  <si>
    <t>Rauðkál</t>
  </si>
  <si>
    <t>Samsø Syltefabrik</t>
  </si>
  <si>
    <t>63771</t>
  </si>
  <si>
    <t>Grænmeti</t>
  </si>
  <si>
    <t>Rauðkál, sykur, edik, salt, síróp, rifsberjasafi.</t>
  </si>
  <si>
    <t>https://drive.google.com/file/d/1Rqb9kj8tVDkHq7eyRPXcNpc6UUH_taBS/view</t>
  </si>
  <si>
    <t>Maukaðir tómatar</t>
  </si>
  <si>
    <t>Garri</t>
  </si>
  <si>
    <t>3545</t>
  </si>
  <si>
    <t>Hráefni</t>
  </si>
  <si>
    <t>Tómatar 100%.</t>
  </si>
  <si>
    <t>https://drive.google.com/file/d/1KpmvS2RLTpOgjAXxWnqkP5oIiiwt-ypx/view</t>
  </si>
  <si>
    <t>Brunoise mediterraín</t>
  </si>
  <si>
    <t>MBZ610</t>
  </si>
  <si>
    <t>Maukaðir tómatar 38%, kúrbítur 20%, eggaldin 20%, laukur 10%, rauð paprika 6%, græn paprika 6%.</t>
  </si>
  <si>
    <t>https://drive.google.com/file/d/1hoHE7x0fUgE5mqFNTDbqlU_Forp2DfIA/view</t>
  </si>
  <si>
    <t>Hrásalat, ferskt</t>
  </si>
  <si>
    <t>Hollt og Gott</t>
  </si>
  <si>
    <t>Hvítkál (64%), gulrætur (13%), ananas, gúrka (8%), appelsínusósa (sykur, vatn, sítrónusýra E330, bragðefni, bindiefni E440, rotvarnarefni E202, E211)</t>
  </si>
  <si>
    <t>https://docs.google.com/document/d/1wzfHpIJLlAINpkJM8u1ciPeyE03C4UiG1IHvv9ZNC34/edit</t>
  </si>
  <si>
    <t>Hvítlauks aioli GARRI vegan 725 ml</t>
  </si>
  <si>
    <t>Kjarnavörur</t>
  </si>
  <si>
    <t>12737</t>
  </si>
  <si>
    <t>Sósur</t>
  </si>
  <si>
    <t>Repjuolía, vatn, hvítlaukur, **sinnep**, kryddblanda, sykur, umbreytt kartöflusterkja, salt, edik, rotvarnarefni (E260, E211, E202), **sinnep**sduft, sýra (E330), bindiefni (E415)</t>
  </si>
  <si>
    <t>https://drive.google.com/file/d/12plSEq_gkegCbnbLks9oisLjM1HR3Ncx/view</t>
  </si>
  <si>
    <t>Í MAT Karrísósa vegan 10 ltr</t>
  </si>
  <si>
    <t>310008</t>
  </si>
  <si>
    <t>Repjuolía, vatn, kryddblanda (**sinnep**sduft, krydd, sýra E330), karrí, hunangslíki, umbreytt kartöflusterkja, sykur, grænmetiskraftur, salt, rotvarnarefni (E202), bindiefni (E412)</t>
  </si>
  <si>
    <t>https://drive.google.com/file/d/1RA_hEPDQMpqswOh6yfemnR-S_oqXCP2_/view</t>
  </si>
  <si>
    <t>10 ltr.</t>
  </si>
  <si>
    <t>Í MAT Vegan kokteilsósa 10 ltr</t>
  </si>
  <si>
    <t>310001</t>
  </si>
  <si>
    <t>Repjuolía, tómatsósa, vatn, sinnep (edik, sinnepsduft, umbreytt maíssterkja, karrí, kryddblanda), eplaedik, umbreytt kartöflusterkja, sykur, salt, paprikuduft, rotvarnarefni (E202), broddkúmen, bindiefni (E412)</t>
  </si>
  <si>
    <t>https://docs.google.com/document/d/1jjpLQLnejNxDdmA90ekhQ3HbNVINXitkS6-S1W5yeak/edit</t>
  </si>
  <si>
    <t>Í MAT Vegan Hvítlaukssósa 10 ltr</t>
  </si>
  <si>
    <t>310004</t>
  </si>
  <si>
    <t>Repjuolía, vatn, hvítlaukur, sinnep, kryddblanda (**sinnep**sduft, hvítur pipar, sýra E330), umbreytt kartöflusterkja, hvítvínsedik, sykur, salt, hvítlauksduft, rotvarnarefni (E202), bindiefni (E412)</t>
  </si>
  <si>
    <t>https://docs.google.com/document/d/15t1-eFXH5rXaH6pTM_JrSsvUWFxMzyA_tsC46TAvUZ0/edit</t>
  </si>
  <si>
    <t>Í MAT Vegan Pítusósa 10 ltr</t>
  </si>
  <si>
    <t>310002</t>
  </si>
  <si>
    <t>Repjuolía, vatn, kryddblanda (rotvarnarefni E260, E211, **sinnep**sduft, hvítur pipar, sýra E330), **sinnep**, kryddblanda (maltódextrín, laukur, hvítlaukur, gerþykkni, þrúgusykur, paprika, rósmarín), umbreytt kartöflusterkja, sykur, salt, rotvarnarefni (E202), bindiefni (E412)</t>
  </si>
  <si>
    <t>https://docs.google.com/document/d/1nA3JCNfbbdizhxrxbAWJ7D7toKma28ajUnIT5auLTCY/edit</t>
  </si>
  <si>
    <t>Í MAT Vegan Remúlaði 10 ltr</t>
  </si>
  <si>
    <t>310003</t>
  </si>
  <si>
    <t>Repjuolía, remúpúrra (29%), vatn, **sinnep** (edik, **sinnep**sduft, karrí, kryddblanda), súrsaðar gúrkur, kryddblanda (**sinnep**sduft, hvítur pipar, sýra E330), umbreytt kartöflusterkja, eplaedik, sykur, salt, rotvarnarefni (E202), bindiefni (E412)</t>
  </si>
  <si>
    <t>https://docs.google.com/document/d/1zjTEk0jxzMyf_It1YdJ7mbPkOEWo3aspViRU-3l-10I/edit</t>
  </si>
  <si>
    <t>Gunnars tómatsósa 10 L</t>
  </si>
  <si>
    <t>Ora / Myllan</t>
  </si>
  <si>
    <t>T1150</t>
  </si>
  <si>
    <t>Vatn, tómatpúrra (28%), sykur, síróp, salt, sýra (E260), rotvarnarefni (E211, E202), hvítlauksduft, bindiefni (E440), umbreytt sterkja, hvítur pipar.</t>
  </si>
  <si>
    <t>Framleitt á svæði þar sem unnið er með hveiti og sinnep.</t>
  </si>
  <si>
    <t>https://drive.google.com/file/d/1L4BZwFqqs3WnFek2GH_U6plw8x8YOyj8/view</t>
  </si>
  <si>
    <t>Vegan majó án glútens (Gunnars)</t>
  </si>
  <si>
    <t>VM0025</t>
  </si>
  <si>
    <t>Repjuolía, vatn, sætt **sinnep**, sítrónusafi, edik, salt, sykur, **sinnep**sduft, umbreytt sterkja, bindiefni (E415, E412), rotvarnarefni (E211, E202, E224 (**súlfít**)</t>
  </si>
  <si>
    <t>Sinnep, Súlfít</t>
  </si>
  <si>
    <t>https://drive.google.com/file/d/1KjkQCwuGJMExJqLEbLzxkI1dGCa0QEKA/view</t>
  </si>
  <si>
    <t>Chunky Salsa Medium</t>
  </si>
  <si>
    <t>Paulig / Santa Maria</t>
  </si>
  <si>
    <t>4551</t>
  </si>
  <si>
    <t>Tómatar (81%), laukur (8%), grænt chili, salt, maíssterkja, krydd og kryddjurtir (chilipipar, hvítlaukur, kúmen, cayennepipar, kóríander, oregano), jalapeño (0,6%), paprika, vínedik, límónusafi.</t>
  </si>
  <si>
    <t>https://docs.google.com/document/d/1Wi0y53Um6eC6Hmz4zSoG-n6D8zQfM-3TMTHa40nWiig/edit</t>
  </si>
  <si>
    <t>La Choy Sweet &amp; Sour Sauce</t>
  </si>
  <si>
    <t>ConAgra / La Choy</t>
  </si>
  <si>
    <t>4430012690</t>
  </si>
  <si>
    <t>Vatn, sykur, eimað edik, umbreytt maíssterkja, salt, þurrkuð græn og rauð paprika, þurrefni úr maíssírópi, litarefni (E160c), þurrefni úr ananassafa.</t>
  </si>
  <si>
    <t>https://innnes.is/sosur/austurlenskar-sosur/la-choy-sursaetsosa-brusi-4x378kg/</t>
  </si>
  <si>
    <t>Sauce tikka masala GT-CHEF</t>
  </si>
  <si>
    <t>GoldenTurtleForChefs</t>
  </si>
  <si>
    <t>60486</t>
  </si>
  <si>
    <t>Vatn, sykur, laukur, tómatmauk, sólblómaolía, salt, kóríanderduft, engifer, hvítlaukur, **sinnep**duft, sýrustillir (sítrónusýra E330), chili, kúmenduft, fenugreeklauf, svartur piparduft, kóríander, þráavarnarefni (E306).</t>
  </si>
  <si>
    <t>https://drive.google.com/file/d/1psBkJzLFrs5mN4fj1wYpcBp884WsVURp/view</t>
  </si>
  <si>
    <t>BBQ sósa</t>
  </si>
  <si>
    <t>Heinz</t>
  </si>
  <si>
    <t>Tómatmauk, vínedik, sykur, vatn, salt, umbreytt sterkja, melassi, reykbragðefni, krydd, kryddþykkni, jurtaþykkni (inniheldur **sellerí**), bragðefni, þykkingarefni (xantangúmmí)</t>
  </si>
  <si>
    <t>https://drive.google.com/file/d/1UFkYyV3jcXOEsHtpc0Ds0-OjnPXgDxwI/view</t>
  </si>
  <si>
    <t>Knorr brún sósa (granulat)</t>
  </si>
  <si>
    <t>Knorr / Unilever</t>
  </si>
  <si>
    <t>67453014</t>
  </si>
  <si>
    <t>Soðkraftar</t>
  </si>
  <si>
    <t>Umbreytt sterkja, hrísgrjónamjöl, maltódextrín, sykur, bragðefni, salt, gerextrakt, ristaður laukur, sólblómaolía, litarefni (E150c), salvía.</t>
  </si>
  <si>
    <t>https://drive.google.com/file/d/1A544lje2nijReN8m6qcUAXHEHx-gg4OG/view</t>
  </si>
  <si>
    <t>Tómatsúpugrunnur (Oscar)</t>
  </si>
  <si>
    <t>Oscar A/S</t>
  </si>
  <si>
    <t>296353</t>
  </si>
  <si>
    <t>Pálmafita, tómatduft (20,5%), umbreytt sterkja, sykur, salt, bragðefni, sterkja, repjuolía, laukduft, þurrkað glúkósasíróp, þykkingarefni (xantangúmmí (E415)), sýra (eplasýra, mjólkursýra), hvítur pipar.</t>
  </si>
  <si>
    <t>https://drive.google.com/file/d/1gXQWfHh3V0e6_ld44rbjCAR_HfS4zUFM/view</t>
  </si>
  <si>
    <t>Beef Gravy Mix (Essential Cuisine)</t>
  </si>
  <si>
    <t>Essential Cuisine</t>
  </si>
  <si>
    <t>SW00663</t>
  </si>
  <si>
    <t>Nautakraftur (vatn, nautakraftur, nautafeiti), umbreytt tapiókasterkja, bragðefni, salt, glúkósasíróp, sykur, hrísgrjónamjöl, litarefni (karamellusykur (E150)), kartöflusterkja, maísmjöl, repjuolía, maltódextrín, gerextrakt, jurt.</t>
  </si>
  <si>
    <t>https://drive.google.com/file/d/11jqRSzJh7leUS4PuKUIUhIotkXlwSjlL/view</t>
  </si>
  <si>
    <t>Kjúklingakraftur Vegan (Essential Cuisine)</t>
  </si>
  <si>
    <t>SW00323</t>
  </si>
  <si>
    <t>Grænmetiskraftur (vatn, laukur, gulrótarsafi, tómatur, jurtaextrakt), glúkósasíróp, bragðefni, salt, gerextrakt, maltódextrín, sykur, sólblómaolía.</t>
  </si>
  <si>
    <t>https://drive.google.com/file/d/1fi5GSkdjIw1gerlBnue5jhr5DM-TDQfk/view</t>
  </si>
  <si>
    <t>Borðsalt</t>
  </si>
  <si>
    <t>Katla matvælaiðja</t>
  </si>
  <si>
    <t>10232</t>
  </si>
  <si>
    <t>Krydd</t>
  </si>
  <si>
    <t>Salt (salt, kekkjavarnarefni E535, lyftiefni E500).</t>
  </si>
  <si>
    <t>Framleitt á svæði þar sem unnið er með mjólk, glúten, egg, sesam, sellerí, soja og sinnep.</t>
  </si>
  <si>
    <t>https://drive.google.com/file/d/18_svh90eLQ1eSbJF3qr3eWDjhyhpL95Y/view</t>
  </si>
  <si>
    <t>Hvítlauksblanda Ört &amp; Vitlökskrydda</t>
  </si>
  <si>
    <t>Nordic Spice</t>
  </si>
  <si>
    <t>30104</t>
  </si>
  <si>
    <t>Salt, svartur pipar, hvítlaukur, paprikubitar, laukur, steinselja, dextrósi, timían, estragon.</t>
  </si>
  <si>
    <t>Framleitt á svæði þar sem unnið er með glúten, fisk, krabbadýr, lindýr, mjólk, soja, sellerí, sinnep og sesam.</t>
  </si>
  <si>
    <t>https://drive.google.com/file/d/1zCXy9QE-qppLvTnBDs7hEMNUD/view</t>
  </si>
  <si>
    <t>Hvítlauksduft (Vitlökspulver)</t>
  </si>
  <si>
    <t>35049</t>
  </si>
  <si>
    <t>Hvítlauksduft 100%</t>
  </si>
  <si>
    <t>https://drive.google.com/file/d/1MSRdefMEGeUCyN8gS7xeRyI53AOLv84-/view</t>
  </si>
  <si>
    <t>Svartur pipar, malaður</t>
  </si>
  <si>
    <t>32004</t>
  </si>
  <si>
    <t>Svartur pipar 100%.</t>
  </si>
  <si>
    <t>https://drive.google.com/file/d/16pABGxDAo2BQ5ZBD9aqSATzh85vQmJ63/view</t>
  </si>
  <si>
    <t>Oregano</t>
  </si>
  <si>
    <t>35101</t>
  </si>
  <si>
    <t>Oregano 100%.</t>
  </si>
  <si>
    <t>https://drive.google.com/file/d/1NxDuZHxld5CsvYcJgTiXxTjuMJG7kwri/view</t>
  </si>
  <si>
    <t>Kanill, malaður</t>
  </si>
  <si>
    <t>35061</t>
  </si>
  <si>
    <t>Kanill 100%.</t>
  </si>
  <si>
    <t>https://drive.google.com/file/d/1c6qdOHZcV0sAzOAgRkfxi1RSC2sFmIpe/view</t>
  </si>
  <si>
    <t>Kókosmjólk Roland Coconut Milk</t>
  </si>
  <si>
    <t>Roland Foods</t>
  </si>
  <si>
    <t>86026</t>
  </si>
  <si>
    <t>Kókosmjólk, vatn, gúargúmmí.</t>
  </si>
  <si>
    <t>kókos</t>
  </si>
  <si>
    <t>https://drive.google.com/file/d/1FvEYUVnd2_BK17DbZjzv5N3_8u3AZbzA/view</t>
  </si>
  <si>
    <t>Hrísgrjón Thai Hom Mali (Royal Umbrella)</t>
  </si>
  <si>
    <t>Khao C.P. Co.</t>
  </si>
  <si>
    <t>Hrísgrjón 100%</t>
  </si>
  <si>
    <t>https://drive.google.com/file/d/1DoKkdQMWFLTDnrAu21AaCM2FHpZ73bgS/view</t>
  </si>
  <si>
    <t>Maizenamjöl (majssterkja)</t>
  </si>
  <si>
    <t>Maizena / Unilever</t>
  </si>
  <si>
    <t>237528</t>
  </si>
  <si>
    <t>Maíssterkja.</t>
  </si>
  <si>
    <t>https://drive.google.com/file/d/1CmXprz2PFHVmxfaM0CalYclE2qYOhpF7/view</t>
  </si>
  <si>
    <t>Crystal Sugar (Sykur)</t>
  </si>
  <si>
    <t>Cosun Beet Company</t>
  </si>
  <si>
    <t>Súkrósi</t>
  </si>
  <si>
    <t>https://drive.google.com/file/d/1xlkj9UFMzhBrHGJoVUjpSgwu6ml60B4l/view</t>
  </si>
  <si>
    <t>Tómatpuré Doppio Concentrato 800 g (Menu)</t>
  </si>
  <si>
    <t>Menu SRL</t>
  </si>
  <si>
    <t>UU1</t>
  </si>
  <si>
    <t>Tómatar</t>
  </si>
  <si>
    <t>https://drive.google.com/file/d/1d9nwUjnSzxKmopD1MmL_f_PclKxewh/view</t>
  </si>
  <si>
    <t>Byggsalat</t>
  </si>
  <si>
    <t>42010002330</t>
  </si>
  <si>
    <t>Bygg, vatn, krydd (hvítur pipar, salt), sítrónusafi, olífu olía.</t>
  </si>
  <si>
    <t>https://www.garri.is/vara/42010002330/</t>
  </si>
  <si>
    <t>Nachos Tortilla Chips Salted</t>
  </si>
  <si>
    <t>200815</t>
  </si>
  <si>
    <t>Snakk</t>
  </si>
  <si>
    <t>Maís mjöl (78%), sólblómaolía, salt.</t>
  </si>
  <si>
    <t>https://docs.google.com/document/d/1TTmK_n2QFHKIN4R5nh8vlgj5w-uy7i6hZxC_Tw6B1Oc/edit</t>
  </si>
  <si>
    <t>Taco Tubs (Tacoskálar)</t>
  </si>
  <si>
    <t>200670</t>
  </si>
  <si>
    <t>Maís mjöl (74%), sólblómaolía, salt.</t>
  </si>
  <si>
    <t>https://drive.google.com/file/d/1ahiLImnx9aj06P6g_CI6FDywSz9Ozmhm/view</t>
  </si>
  <si>
    <t>Granóla múslí</t>
  </si>
  <si>
    <t>H-Berg</t>
  </si>
  <si>
    <t>21144</t>
  </si>
  <si>
    <t>Morgunkorn</t>
  </si>
  <si>
    <t>Heilkornaflögur (61,5%) (**hafrar**, **hveiti**), sykur, sólblómaolía, stökkt korn (6,2%) (**hveiti**, sykur, maltað **bygg**, salt), **hveiti**, glúkósasýróp, hunang, lyftiefni (E500), kanill, karamellaður sykur, bragðefni, þráavarnarefni (E306)</t>
  </si>
  <si>
    <t>Glúten (hafrar, hveiti, bygg).</t>
  </si>
  <si>
    <t>Gæti innihaldið snefil af jarðhnetum, sojabaunum, mjólk og hnetum</t>
  </si>
  <si>
    <t>https://docs.google.com/document/d/1ifrlgLmRek3D49wWNhUQ_AdEsalsUL9A3wL-voKvyxI/edit</t>
  </si>
  <si>
    <t>Smjör 500 g</t>
  </si>
  <si>
    <t>MS</t>
  </si>
  <si>
    <t>1005</t>
  </si>
  <si>
    <t>Rjómi, salt.</t>
  </si>
  <si>
    <t>https://docs.google.com/document/d/149N3quKMoWawGv9LE2FddvRhKdpdb7Cxfmhury4OOtc/edit</t>
  </si>
  <si>
    <t>Smjörvi 400 g</t>
  </si>
  <si>
    <t>2500</t>
  </si>
  <si>
    <t>Rjómi, repjuolía, salt, A-vítamín og D-vítamín.</t>
  </si>
  <si>
    <t>https://docs.google.com/document/d/1UjBm-Tv-Iec76nq1yK04YofrHL0yfr89sWsBhPn2Bfg/edit</t>
  </si>
  <si>
    <t>400 g.</t>
  </si>
  <si>
    <t>Góðostur 26% sneiðar</t>
  </si>
  <si>
    <t>3045</t>
  </si>
  <si>
    <t>Mjólk, undanrenna, salt, ostahleypir.</t>
  </si>
  <si>
    <t>https://docs.google.com/document/d/1xK3OgL95T8y9Uw0YX4LaF0Ve3yT2CmntRk4Wg1oHGcM/edit</t>
  </si>
  <si>
    <t>Hreinn smurostur</t>
  </si>
  <si>
    <t>6091</t>
  </si>
  <si>
    <t>Ostur, vatn, smjör, bræðslusölt, rotvarnarefni (kalíumsorbat).</t>
  </si>
  <si>
    <t>Mjólk.</t>
  </si>
  <si>
    <t>https://www.ms.is/vorur/vara/smurostur-litill-20-g</t>
  </si>
  <si>
    <t>Rifinn ostur – Pizzatopping mozzarella (Ulkjær)</t>
  </si>
  <si>
    <t>Arla Foods / Ulkjær</t>
  </si>
  <si>
    <t>21032</t>
  </si>
  <si>
    <t>Gerilsneydd **mjólk**, pálmaolía, kekkjavarnarefni (kartöflumjöl), salt, **mjólkursýrugerlar**, ostahleypir.</t>
  </si>
  <si>
    <t>https://drive.google.com/file/d/1fd7WtLy1R0r2yBTcdFmOyLLZMsMwdxq4/view</t>
  </si>
  <si>
    <t>Sýrður rjómi 10%</t>
  </si>
  <si>
    <t>**Undanrenna** og **rjómi**, sýrður með mjólkursýrugerlum, gelatín, ostahleypir.</t>
  </si>
  <si>
    <t>https://docs.google.com/document/d/1YqVGDpK3zKU6f0K5VqvY9symdnjIMOW0qRxqrtjNvgU/edit</t>
  </si>
  <si>
    <t>Hrein jógúrt 5 kg</t>
  </si>
  <si>
    <t>300</t>
  </si>
  <si>
    <t>**Mjólk**, jógúrtgerlar.</t>
  </si>
  <si>
    <t>https://docs.google.com/document/d/1PORP2DXRh1UFPEMs2ncJESTcCZqrwkT0epap_arVUog/edit</t>
  </si>
  <si>
    <t>Nýmjólk 1 L (MS)</t>
  </si>
  <si>
    <t>101</t>
  </si>
  <si>
    <t>**Mjólk**. Fitusprengd og gerilsneydd.</t>
  </si>
  <si>
    <t>https://docs.google.com/document/d/11ja2pjvXhmq1lP-WGaLBTVRQtcrEYgg-XyiWXgW9OKI/edit</t>
  </si>
  <si>
    <t>Sojajógúrt jarðarberja (Oddlygood)</t>
  </si>
  <si>
    <t>Oddlygood Sweden</t>
  </si>
  <si>
    <t>40138</t>
  </si>
  <si>
    <t>Vatn, sældar **SOJABAUNIR** 9%, jarðarber 7%, sykur, pólýdextrós (trefjar), þrúgusykur, umbreytt sterkja, sterkja, vítamín (D2, riboflavín (B2), B12, fólasýra), kalsín, náttúruleg bragðefni, þykkingarefni (pektín), salt, þráavarnarefni (askorbínsýra), litarefni (karótín), súrdeigsmengi.</t>
  </si>
  <si>
    <t>https://docs.google.com/document/d/1bc_2zZBgZeptLIF6IlM4q1mrIGHqDVWrW2Iw10JgsvQ/edit</t>
  </si>
  <si>
    <t>Sojajógúrt vanillu (Oddlygood)</t>
  </si>
  <si>
    <t>40135</t>
  </si>
  <si>
    <t>Vatn, sældar **SOJABAUNIR** 9%, sykur, pólýdextrós (trefjar), þrúgusykur, umbreytt sterkja, vítamín (D2, riboflavín (B2), B12, fólasýra), kalsín, bragðefni, þykkingarefni (pektín), salt, malinn vanillustöngull, sýrustillir (sítrónusýra), rotvarnarefni (kalíumsorbat), súrdeigsmengi.</t>
  </si>
  <si>
    <t>https://docs.google.com/document/d/1BUz_g8B7UqQ1EgXoVWnH0ix-yIkXgo7PBviskklXFpg/edit</t>
  </si>
  <si>
    <t>Violife Grated Mozzarella Flavour</t>
  </si>
  <si>
    <t>Arivia S.A.</t>
  </si>
  <si>
    <t>312</t>
  </si>
  <si>
    <t>Vatn, kókosolía (24%), umbreytt sterkja, sterkja, sjávarsalt, reyniberjaþykkni, bragðefni, sýrustillir (sítrónusýra), ólífuþykkni, B12-vítamín, litarefni (beta-karótín).</t>
  </si>
  <si>
    <t>https://docs.google.com/document/d/18b2J2oj0tGu3WRVMjz2b5-BVn6Pc_FMyhWrmnMt7mwI/edit</t>
  </si>
  <si>
    <t>Tomato Traditional Round Pizza Base (Vegan pizzabotn)</t>
  </si>
  <si>
    <t>Valpizza</t>
  </si>
  <si>
    <t>1900</t>
  </si>
  <si>
    <t>**Hveiti**mjöl, vatn, tómatpúrra 26%, sólblómaolía, salt, ger, maltað **hveiti**mjöl, sykur, oregano, svartur pipar.</t>
  </si>
  <si>
    <t>Getur innihaldið snefil af fiski, sinnepi, soja og mjólk.</t>
  </si>
  <si>
    <t>https://drive.google.com/file/d/1jVXpwZuTyebCJ-h1nS5OcnGIQDoW5t_E/view</t>
  </si>
  <si>
    <t>Nautahamborgari</t>
  </si>
  <si>
    <t>59523</t>
  </si>
  <si>
    <t>Nautakjöt 90%, vatn, SOJAPRÓTEIN, kartöflusterkja, salt, krydd, sykur.</t>
  </si>
  <si>
    <t>https://docs.google.com/document/d/1LeIeCIhjoKSUAnCiBrI0uvabqrIPs_4i94KxcjjSGVI/edit</t>
  </si>
  <si>
    <t>Nautgripahakk 2 kg frosið</t>
  </si>
  <si>
    <t>50003</t>
  </si>
  <si>
    <t>Natugripakjöt 100%.</t>
  </si>
  <si>
    <t>https://drive.google.com/file/d/1-vP8CdWqhbmoIHP2wGMBpmpDcUhmyKw4/view</t>
  </si>
  <si>
    <t>Skólabollur, Kjöt og grænmeti</t>
  </si>
  <si>
    <t>59401</t>
  </si>
  <si>
    <t>Kinda- og nautgripakjöt 50%, grænmeti 41% (kartöflur, brokkólí, laukur, gulrætur), kartöflusterkja, salt, krydd (pipar, oregano, basil, paprika).</t>
  </si>
  <si>
    <t>https://docs.google.com/document/d/1louer_tAVnzQ9z8i9z7dLXs1HXf5pNNQa3dhZvMovpc/edit</t>
  </si>
  <si>
    <t>Quesadilla kalkúna 140 g</t>
  </si>
  <si>
    <t>Álfasaga</t>
  </si>
  <si>
    <t>Quesadilla fylling 47% (kalkúnahakk 73%, salsa sósa, maís, taco krydd, laukur, salt, oregano), mozzarella ostur (**MJÓLK**), tortilla 40% (**HVEITI**, vatn, repjuolía, lyftiefni), nacho ostasósa 13% (vatn, cheddarostur (**MJÓLK**), **SOJAOLÍA**).</t>
  </si>
  <si>
    <t>Glúten (hveiti), Mjólk, Soja</t>
  </si>
  <si>
    <t>https://docs.google.com/document/d/12v7LQNs8969vsZjgjC_NOFZYDyJKeq5_McH6XMjR3kM/edit</t>
  </si>
  <si>
    <t>Quesadilla VEGAN 160 g</t>
  </si>
  <si>
    <t>Quesadilla fylling 60% (oumph 73% (vatn, **SOJAPRÓTEIN**, salt), salsa sósa, maís, taco krydd, laukur, salt, oreganó), kartarella vegan ostur 4%, tortilla 40% (**HVEITI**, vatn, repjuolía, lyftiefni).</t>
  </si>
  <si>
    <t>Glúten (hveiti), Soja</t>
  </si>
  <si>
    <t>Framleitt á svæði þar sem unnið er með hnetur.</t>
  </si>
  <si>
    <t>https://docs.google.com/document/d/1GXYeIVXFls0KJ8_0TsFEnYbRmZ85_u3u/edit</t>
  </si>
  <si>
    <t>Pizza Snack Margherita</t>
  </si>
  <si>
    <t>Dr. Oetker</t>
  </si>
  <si>
    <t>1-25-002000</t>
  </si>
  <si>
    <t>**Hveiti**mjöl, 21% **ostur** (mozzarella, edam), 15% tómatpúrra, vatn, repjuolía, ger, salt, sykur, extra virgin ólífuolía, basil, oregano, hvítlaukur, laukur, pipar, ristaður laukur.</t>
  </si>
  <si>
    <t>https://drive.google.com/file/d/1xmupIyoGoDbKzYW0SmUzAFTzdGR7wPpN/view</t>
  </si>
  <si>
    <t>Pizzasnúðar 8 stk</t>
  </si>
  <si>
    <t>1686</t>
  </si>
  <si>
    <t>**HVEITI**, pizzasósa 18%, vatn, pálmaolía, sykur, repjuolía, ger, mysuduft (**MJÓLK**), salt, þurrkað súrdeig, ýruefni (E471, E481), þrúgusykur, mjölmeðhöndlunarefni (E300).</t>
  </si>
  <si>
    <t>Glúten (hveiti), soja, mjólk</t>
  </si>
  <si>
    <t>https://drive.google.com/file/d/1Zy0dPb9RoNF7yt1MwnvX_JL50nD9XpGL/view</t>
  </si>
  <si>
    <t>Forsoðnar kartöflur</t>
  </si>
  <si>
    <t>Þykkvabæjar</t>
  </si>
  <si>
    <t>Kartöflur</t>
  </si>
  <si>
    <t>Gulrætur (ferskar)</t>
  </si>
  <si>
    <t>Gulrætur</t>
  </si>
  <si>
    <t>Kartöflur (ferskar)</t>
  </si>
  <si>
    <t>Laukur (ferskur)</t>
  </si>
  <si>
    <t>Laukur</t>
  </si>
  <si>
    <t>Blaðlaukur (ferskur)</t>
  </si>
  <si>
    <t>Blaðlaukur</t>
  </si>
  <si>
    <t>Sellerí (ferskt)</t>
  </si>
  <si>
    <t>Hvítlaukur (ferskur)</t>
  </si>
  <si>
    <t>Hvítlaukur</t>
  </si>
  <si>
    <t>Sólblómaolía</t>
  </si>
  <si>
    <t>Vatn</t>
  </si>
  <si>
    <t>Epli</t>
  </si>
  <si>
    <t>Ávextir</t>
  </si>
  <si>
    <t>Banani</t>
  </si>
  <si>
    <t>Pera</t>
  </si>
  <si>
    <t>Vínber</t>
  </si>
  <si>
    <t>Vatnsmelóna</t>
  </si>
  <si>
    <t>Appelsína</t>
  </si>
  <si>
    <t>RÉTTABANKI – UPPSKRIFTIR</t>
  </si>
  <si>
    <t>Heiti réttar</t>
  </si>
  <si>
    <t>Vara
(leitarnafn)</t>
  </si>
  <si>
    <t>Magn
(g/100kg)</t>
  </si>
  <si>
    <t>Innihaldslýsing
(sjálfvirkt)</t>
  </si>
  <si>
    <t>Ofnæmisvaldar
(sjálfvirkt)</t>
  </si>
  <si>
    <t>Fyrirvari
(sjálfvirkt)</t>
  </si>
  <si>
    <t>Foodcost
(kr/100kg)</t>
  </si>
  <si>
    <t>Athugasemd</t>
  </si>
  <si>
    <t>Eldunarleiðbeiningar</t>
  </si>
  <si>
    <t>Eldunarleiðbeiningar
(template)</t>
  </si>
  <si>
    <t>Pasta með kjötbollum í mildri tómatsósu</t>
  </si>
  <si>
    <t>Kinda- og nautgripakjöt 50%, grænmeti 41% (kartöflur, brokkólí, laukur, gulrætur), kartöflusterkja, salt, krydd (pipar, oregano, basil, paprika). | Tómatar | Laukur | Gulrætur | Vatn | Súkrósi | Oregano 100%. | Svartur pipar 100%. | Salt (salt, kekkjavarnarefni E535, lyftiefni E500). | Maíssterkja.</t>
  </si>
  <si>
    <t>Í-Mat / Matarstund | Pastahlutfall 40%, sósa og kjötbollur 60%</t>
  </si>
  <si>
    <t>1. Hitið sósu í potti við meðalhita í 15-20 mín, hrærið reglulega.
2. Hitið kjötbollur í ofni 180°C í 10-12 mín.
3. Eldið pasta skv. leiðbeiningum á pakka.
4. Berið fram með pasta og kjötbollum í sósu.</t>
  </si>
  <si>
    <t>Hitið sósu í potti við meðalhita í 15-20 mín. Hitið kjötbollur í ofni 180°C í 10-12 mín. Eldið pasta skv. leiðbeiningum. Berið fram saman.</t>
  </si>
  <si>
    <t>Lambakjötspottréttur með kartöflum</t>
  </si>
  <si>
    <t>Kartöflur | Gulrætur | Laukur | Tómatar | Salt (salt, kekkjavarnarefni E535, lyftiefni E500). | Svartur pipar 100%. | Vatn | Maíssterkja.</t>
  </si>
  <si>
    <t>Matarstund | LP-100KG-20260529</t>
  </si>
  <si>
    <t>1. Hitið pottrétt í ofni 160°C í 45-60 mín.
2. Potturinn er tilbúinn þegar kjötið er mjúkt.
3. Berið fram heitt.</t>
  </si>
  <si>
    <t>Hitið pottrétt í ofni 160°C í 45-60 mín. Tilbúinn þegar kjötið er mjúkt. Berið fram heitt.</t>
  </si>
  <si>
    <t>Mildur kjúklingakarrýréttur</t>
  </si>
  <si>
    <t>Úrbeinað og skinnlaust kjúklingalæri 80%, vatn 19%, salt, sykur, þráavarnarefni (E331, E301), sýrustillir (E262). | Hrísgrjón 100% | Laukur (90%), repjuolía (10%). | Gulrætur | Kókosmjólk, vatn, gúargúmmí. | Hvítlauksduft 100% | Maíssterkja. | Salt (salt, kekkjavarnarefni E535, lyftiefni E500). | Svartur pipar 100%. | Vatn</t>
  </si>
  <si>
    <t>Matarstund | MK-100KG-20260529</t>
  </si>
  <si>
    <t>1. Hitið karrýsósu í potti við meðalhita í 20-25 mín, hrærið reglulega.
2. Eldið hrísgrjón skv. leiðbeiningum.
3. Berið fram karrý yfir hrísgrjónum.</t>
  </si>
  <si>
    <t>Hitið karrýsósu í potti við meðalhita í 20-25 mín, hrærið reglulega. Eldið hrísgrjón skv. leiðbeiningum. Berið fram.</t>
  </si>
  <si>
    <t>GUFA 98°C, lok á, kjarnhiti 75°C. Hrá: 3,3 kg hrísgrjón + 5 kg sjóðandi vatn, 55 mín. Endurhituð: 25 mín.</t>
  </si>
  <si>
    <t>Mild tikka masala með kjúklingi</t>
  </si>
  <si>
    <t>Úrbeinað og skinnlaust kjúklingalæri 80%, vatn 19%, salt, sykur, þráavarnarefni (E331, E301), sýrustillir (E262). | Vatn, sykur, laukur, tómatmauk, sólblómaolía, salt, kóríanderduft, engifer, hvítlaukur, **sinnep**duft, sýrustillir (sítrónusýra E330), chili, kúmenduft, fenugreeklauf, svartur piparduft, kóríander, þráavarnarefni (E306). | Kókosmjólk, vatn, gúargúmmí. | Sellerírót (33%), gulrætur (32%), blaðlaukur (15%), **sellerí** (10%), laukur (10%) | Tómatar | Hvítlauksduft 100% | Salt (salt, kekkjavarnarefni E535, lyftiefni E500). | Súkrósi | Vatn</t>
  </si>
  <si>
    <t>Sinnep, kókos, Sellerí</t>
  </si>
  <si>
    <t>Matarstund | TMK-100KG-20260529</t>
  </si>
  <si>
    <t>1. Hitið tikka masala í potti við meðalhita í 20-25 mín.
2. Eldið hrísgrjón eða naan.
3. Berið fram heitt.</t>
  </si>
  <si>
    <t>Hitið tikka masala í potti við meðalhita í 20-25 mín. Eldið hrísgrjón. Berið fram heitt.</t>
  </si>
  <si>
    <t>Kjúklingasúpa með núðlum og grænmeti</t>
  </si>
  <si>
    <t>Úrbeinað og skinnlaust kjúklingalæri 80%, vatn 19%, salt, sykur, þráavarnarefni (E331, E301), sýrustillir (E262). | Vatn | Grænmetiskraftur (vatn, laukur, gulrótarsafi, tómatur, jurtaextrakt), glúkósasíróp, bragðefni, salt, gerextrakt, maltódextrín, sykur, sólblómaolía. | Gulrætur | Laukur | Blaðlaukur | Sellerí | Hvítlauksduft 100% | Salt (salt, kekkjavarnarefni E535, lyftiefni E500). | Svartur pipar 100%.</t>
  </si>
  <si>
    <t>Matarstund | KSN-100KG-20260529</t>
  </si>
  <si>
    <t>1. Hitið súpu í potti við meðalhita í 20-25 mín.
2. Bætið núðlum við 5 mín áður en þið berið fram.
3. Berið fram heitt með brauði.</t>
  </si>
  <si>
    <t>Hitið súpu í potti í 20-25 mín. Bætið núðlum við 5 mín áður en berið fram. Berið fram heitt.</t>
  </si>
  <si>
    <t>Pastagratín með osti og grænmeti</t>
  </si>
  <si>
    <t>Gerilsneydd **mjólk**, pálmaolía, kekkjavarnarefni (kartöflumjöl), salt, **mjólkursýrugerlar**, ostahleypir. | **Mjólk**. Fitusprengd og gerilsneydd. | Gulrætur 100%. | Laukur | Maíssterkja. | Salt (salt, kekkjavarnarefni E535, lyftiefni E500). | Svartur pipar 100%.</t>
  </si>
  <si>
    <t>Matarstund | POG-100KG-20260529</t>
  </si>
  <si>
    <t>1. Hitið gratín í ofni 180°C í 25-30 mín.
2. Gratínið er tilbúið þegar osturinn er gullinn.
3. Látið standa í 5 mín áður en þið berið fram.</t>
  </si>
  <si>
    <t>Hitið gratín í ofni 180°C í 25-30 mín. Tilbúið þegar osturinn er gullinn. Látið standa í 5 mín.</t>
  </si>
  <si>
    <t>Vegan mexicosúpa</t>
  </si>
  <si>
    <t>Pálmafita, tómatduft (20,5%), umbreytt sterkja, sykur, salt, bragðefni, sterkja, repjuolía, laukduft, þurrkað glúkósasíróp, þykkingarefni (xantangúmmí (E415)), sýra (eplasýra, mjólkursýra), hvítur pipar. | Rauð paprika 33%, græn paprika 33%, gul paprika 34%. | Laukur (90%), repjuolía (10%). | Fennika | Grænmetiskraftur (vatn, laukur, gulrótarsafi, tómatur, jurtaextrakt), glúkósasíróp, bragðefni, salt, gerextrakt, maltódextrín, sykur, sólblómaolía. | Hvítlaukur | Salt (salt, kekkjavarnarefni E535, lyftiefni E500). | Grilluð grænmeti: brokkólí 25%, kúrbítur 25%, eggaldin 20%, gul paprika 10%, rauð paprika 10%, laukur 10%, sólblómaolía. | Vatn</t>
  </si>
  <si>
    <t>Matarstund | FH-MEX-100KG-01</t>
  </si>
  <si>
    <t>1. Hitið súpu í potti við meðalhita í 20-25 mín, hrærið reglulega.
2. Berið fram með brauði eða maístortillu.</t>
  </si>
  <si>
    <t>Hitið súpu í potti við meðalhita í 20-25 mín, hrærið reglulega. Berið fram með brauði.</t>
  </si>
  <si>
    <t>Plokkfiskur - vegan</t>
  </si>
  <si>
    <t>Ýsa, salt. | Kartöflur | Laukur | Vatn (64%), jurtaolía (29%) (pálmakjarni, pálmi), þurrkað glúkósasíróp (5%), umbreytt sterkja, salt, bindiefni (E339, gellangúmmí), ýruefni (lesitín, E435, E472b), litarefni (karótín), náttúruleg bragðefni. | Vatn | Maíssterkja. | Salt (salt, kekkjavarnarefni E535, lyftiefni E500). | Svartur pipar 100%.</t>
  </si>
  <si>
    <t>Matarstund | PLK-100KG-20260529</t>
  </si>
  <si>
    <t>1. Hitið í potti við lágan hita í 15-20 mín, hrærið reglulega.
2. Gætið þess að brenna ekki við botn.
3. Berið fram með rúgbrauði.</t>
  </si>
  <si>
    <t>Hitið í potti við lágan hita í 15-20 mín, hrærið reglulega. Gætið botnbruna. Berið fram með rúgbrauði.</t>
  </si>
  <si>
    <t>Nautagrýta</t>
  </si>
  <si>
    <t>Natugripakjöt 100%. | Sellerírót (33%), gulrætur (32%), blaðlaukur (15%), **sellerí** (10%), laukur (10%) | Tómatar (81%), laukur (8%), grænt chili, salt, maíssterkja, krydd og kryddjurtir (chilipipar, hvítlaukur, kúmen, cayennepipar, kóríander, oregano), jalapeño (0,6%), paprika, vínedik, límónusafi. | Tómatar | Hvítlaukur | Maíssterkja. | Salt (salt, kekkjavarnarefni E535, lyftiefni E500). | Svartur pipar 100%. | Vatn</t>
  </si>
  <si>
    <t>Í-Mat / Matarstund | KH-20260605-1</t>
  </si>
  <si>
    <t>1. Hitið grýtu í ofni 160°C í 45-60 mín eða í potti við lágan hita.
2. Berið fram með kartöflum eða brauði.</t>
  </si>
  <si>
    <t>Hitið grýtu í ofni 160°C í 45-60 mín eða potti við lágan hita. Berið fram með kartöflum eða brauði.</t>
  </si>
  <si>
    <t>Gúllassúpa</t>
  </si>
  <si>
    <t>Natugripakjöt 100%. | Kartöflur | Gulrætur | Laukur | Rauð paprika 33%, græn paprika 33%, gul paprika 34%. | Tómatar | Salt (salt, kekkjavarnarefni E535, lyftiefni E500). | Svartur pipar 100%. | Vatn</t>
  </si>
  <si>
    <t>Matarstund | GS-100KG-20260529</t>
  </si>
  <si>
    <t>1. Hitið súpu í potti við meðalhita í 20-25 mín.
2. Berið fram með brauði.</t>
  </si>
  <si>
    <t>Hitið súpu í potti við meðalhita í 20-25 mín. Berið fram heitt með brauði.</t>
  </si>
  <si>
    <t>Spaghetti með kjúkling í mildri rjómasósu</t>
  </si>
  <si>
    <t>Úrbeinað og skinnlaust kjúklingalæri 80%, vatn 19%, salt, sykur, þráavarnarefni (E331, E301), sýrustillir (E262). | **Mjólk**. Fitusprengd og gerilsneydd. | Gerilsneydd **mjólk**, pálmaolía, kekkjavarnarefni (kartöflumjöl), salt, **mjólkursýrugerlar**, ostahleypir. | Gulrætur | Laukur | Maíssterkja. | Salt (salt, kekkjavarnarefni E535, lyftiefni E500). | Svartur pipar 100%. | Vatn</t>
  </si>
  <si>
    <t>Matarstund | SKR-100KG-20260529</t>
  </si>
  <si>
    <t>1. Hitið rjómasósu í potti við lágan hita í 15-20 mín, hrærið reglulega.
2. Eldið spaghetti skv. leiðbeiningum.
3. Blandið saman og berið fram.</t>
  </si>
  <si>
    <t>Hitið rjómasósu í potti við lágan hita í 15-20 mín. Eldið spaghetti skv. leiðbeiningum. Blandið og berið fram.</t>
  </si>
  <si>
    <t>Mildur grænmetiskarrýréttur</t>
  </si>
  <si>
    <t>BYGG, kartöflur, kjúklingabaunir, grænar baunir, chilimauk, tómatpúrra, kartöflumjöl, salt, engifer, kóríander, hvítlaukur. | Hrísgrjón 100% | Laukur (90%), repjuolía (10%). | Gulrætur | Kókosmjólk, vatn, gúargúmmí. | Hvítlauksduft 100% | Maíssterkja. | Salt (salt, kekkjavarnarefni E535, lyftiefni E500). | Vatn</t>
  </si>
  <si>
    <t>Glúten (bygg), kókos</t>
  </si>
  <si>
    <t xml:space="preserve">Matarstund | </t>
  </si>
  <si>
    <t>1. Hitið karrý í potti við meðalhita í 20-25 mín, hrærið reglulega.
2. Eldið hrísgrjón skv. leiðbeiningum.
3. Berið fram karrý yfir hrísgrjónum.</t>
  </si>
  <si>
    <t>Hitið karrý í potti við meðalhita í 20-25 mín, hrærið reglulega. Eldið hrísgrjón. Berið fram.</t>
  </si>
  <si>
    <t>GRUNNMATSEÐILL</t>
  </si>
  <si>
    <t>Gildir-listi (sjálfvirkt) ↓</t>
  </si>
  <si>
    <t>Bæði</t>
  </si>
  <si>
    <t>Dagsetning</t>
  </si>
  <si>
    <t>Dagur
(sjálfvirkt)</t>
  </si>
  <si>
    <t>Vika
(sjálfvirkt)</t>
  </si>
  <si>
    <t>Gildir fyrir</t>
  </si>
  <si>
    <t>Máltíðartegund</t>
  </si>
  <si>
    <t>Vara / Réttur
(leitarnafn)</t>
  </si>
  <si>
    <t>Birtingarnafn
(vefur)</t>
  </si>
  <si>
    <t>Skammtur
Leikskóli (g)</t>
  </si>
  <si>
    <t>Skammtur
Grunnskóli (g)</t>
  </si>
  <si>
    <t>Foodcost
(kr/skammt)</t>
  </si>
  <si>
    <t>Orka
(kcal)</t>
  </si>
  <si>
    <t>Fita
(g)</t>
  </si>
  <si>
    <t>Mettuð fita
(g)</t>
  </si>
  <si>
    <t>Kolvetni
(g)</t>
  </si>
  <si>
    <t>Prótein
(g)</t>
  </si>
  <si>
    <t>Salt
(g)</t>
  </si>
  <si>
    <t>Eldunarpöntun
(1, 2, 3...)</t>
  </si>
  <si>
    <t>Upphafsástand</t>
  </si>
  <si>
    <t>Eldunaraðferð</t>
  </si>
  <si>
    <t>Ofnhiti (°C)</t>
  </si>
  <si>
    <t>Eldunartími (mín)</t>
  </si>
  <si>
    <t>Kjarnhiti (°C)</t>
  </si>
  <si>
    <t>Hræra / snúa</t>
  </si>
  <si>
    <t>Hvíld eftir eldun (mín)</t>
  </si>
  <si>
    <t>Leikskóli</t>
  </si>
  <si>
    <t>Mánudagur</t>
  </si>
  <si>
    <t>Aðalréttur</t>
  </si>
  <si>
    <t>Mildur kjúklinga-karríréttur, hrísgrjón</t>
  </si>
  <si>
    <t>Hrísgrjón 100% | Úrbeinað og skinnlaust kjúklingalæri 80%, vatn 19%, salt, sykur, þráavarnarefni (E331, E301), sýrustillir (E262). | Hrísgrjón 100% | Laukur (90%), repjuolía (10%). | Gulrætur | Kókosmjólk, vatn, gúargúmmí. | Hvítlauksduft 100% | Maíssterkja. | Salt (salt, kekkjavarnarefni E535, lyftiefni E500). | Svartur pipar 100%. | Vatn</t>
  </si>
  <si>
    <t>Grunnskóli</t>
  </si>
  <si>
    <t>Hrísgrjón</t>
  </si>
  <si>
    <t>Kælt</t>
  </si>
  <si>
    <t>Ofn</t>
  </si>
  <si>
    <t>Hylja, hræra einu sinni</t>
  </si>
  <si>
    <t>Engidalsskóli</t>
  </si>
  <si>
    <t>Kjúklingakarrý</t>
  </si>
  <si>
    <t>Pottur</t>
  </si>
  <si>
    <t>Hræra á 5 mín fresti</t>
  </si>
  <si>
    <t>Hraunvallaskóli</t>
  </si>
  <si>
    <t>Sérfæði</t>
  </si>
  <si>
    <t>Marrakesh pottréttur (mjólkur-/kjötlaus)</t>
  </si>
  <si>
    <t>Hvaleyrarskóli</t>
  </si>
  <si>
    <t>Frosið</t>
  </si>
  <si>
    <t>Hræra einu sinni</t>
  </si>
  <si>
    <t>Lækjarskóli</t>
  </si>
  <si>
    <t>Hliðarréttur</t>
  </si>
  <si>
    <t>Mildur grænmetis-karríréttur, hrísgrjón</t>
  </si>
  <si>
    <t>Hrísgrjón 100% | BYGG, kartöflur, kjúklingabaunir, grænar baunir, chilimauk, tómatpúrra, kartöflumjöl, salt, engifer, kóríander, hvítlaukur. | Hrísgrjón 100% | Laukur (90%), repjuolía (10%). | Gulrætur | Kókosmjólk, vatn, gúargúmmí. | Hvítlauksduft 100% | Maíssterkja. | Salt (salt, kekkjavarnarefni E535, lyftiefni E500). | Vatn</t>
  </si>
  <si>
    <t>Öldutúnsskóli</t>
  </si>
  <si>
    <t>Setbergsskóli</t>
  </si>
  <si>
    <t>Grænmetiskarrý</t>
  </si>
  <si>
    <t>Skarðshlíðarskóli</t>
  </si>
  <si>
    <t>Meðlætisbar</t>
  </si>
  <si>
    <t>Gúrka, ávextir</t>
  </si>
  <si>
    <t>Engin (kalt)</t>
  </si>
  <si>
    <t>Víðistaðaskóli</t>
  </si>
  <si>
    <t>Síðdegishressing</t>
  </si>
  <si>
    <t>Skólabollur með osti og gúrku</t>
  </si>
  <si>
    <t>Vatn, heilkorna **rúg**mjöl 20%, heilkorna **hveiti**mjöl 17%, **hveiti**mjöl, **hveiti**glúten, **rúg**mjöl, þurrkað súrdeig (**rúg**, súrdeigsgerlar), **hveiti**kurl, ger, maltextrakt (**bygg**), repjuolía, joðbætt salt, þykkingarefni (E415), sýrustillir (E262), ýruefni (E471, E472e), mjölmeðhöndlunarefni (E300), maltað **hveiti**. | Mjólk, undanrenna, salt, ostahleypir.</t>
  </si>
  <si>
    <t>Glúten (rúgur, hveiti, bygg), Mjólk</t>
  </si>
  <si>
    <t>Álfaberg</t>
  </si>
  <si>
    <t>Snúa einu sinni</t>
  </si>
  <si>
    <t>Arnarberg</t>
  </si>
  <si>
    <t>Ostur</t>
  </si>
  <si>
    <t>Bjarkalundur</t>
  </si>
  <si>
    <t>Þriðjudagur</t>
  </si>
  <si>
    <t>Ofnbökuð ýsa, smælki, brætt smjör</t>
  </si>
  <si>
    <t>Kartöflur | Ýsa, raspur (**hveiti**, vatn, ger, salt, litarefni (E100, E160b)), hjúpur (**hveiti**, **glúten**, salt, umbreytt **hveiti**sterkja).</t>
  </si>
  <si>
    <t>Hlíðarberg</t>
  </si>
  <si>
    <t>Kartöflusmælki</t>
  </si>
  <si>
    <t>Hörðuvellir</t>
  </si>
  <si>
    <t>Leikskólinn við Hraunvallaskóla</t>
  </si>
  <si>
    <t>Kjúklingabollur (fisklaust)</t>
  </si>
  <si>
    <t>Kjúklingaleggjakjöt, kartöflusterkja, vatn, **soja**prótein, salt, þurrkað grænmeti (laukur, hvítlaukur, paprika), bragðefni (**soja**), krydd (**sinnep**), þrúgusykur, **hveiti**prótein, gerextrakt, litarefni (E160c), krydd, ger, repjuolía, fosfat (E450) | Rjómi, salt.</t>
  </si>
  <si>
    <t>Hveiti, soja, sinnep, Mjólk</t>
  </si>
  <si>
    <t>Leikskólinn við Skarðshlíðarskóla</t>
  </si>
  <si>
    <t>Kjúklingabollur</t>
  </si>
  <si>
    <t>Smáralundur</t>
  </si>
  <si>
    <t>Meðlæti</t>
  </si>
  <si>
    <t>Brætt smjör</t>
  </si>
  <si>
    <t>Bræða við vægan hita</t>
  </si>
  <si>
    <t>Stekkjarás</t>
  </si>
  <si>
    <t>Grænmetisbuff, smælki, hvítlauksmæjó</t>
  </si>
  <si>
    <t>Kartöflur | Grænkál 17%, raspur 15% (**spelt**mjöl, poppað kínóa, sólblómaolía, salt, ger), forsoðið kínóa 13%, vatn, jurtaolía, kartöflur, gulrætur, ristaður laukur, **sojabaunir**, kartöfluflögur, **hveiti**mjöl, kryddblanda, sojasósa (vatn, salt, **sojabaunir**, **hveiti**), joðbætt salt, karríduft, hvítlauksduft, malað engifer, svartur pipar. | Repjuolía, vatn, hvítlaukur, **sinnep**, kryddblanda, sykur, umbreytt kartöflusterkja, salt, edik, rotvarnarefni (E260, E211, E202), **sinnep**sduft, sýra (E330), bindiefni (E415)</t>
  </si>
  <si>
    <t>Glúten (spelt, hveiti), soja., Sinnep</t>
  </si>
  <si>
    <t>Tjarnarás</t>
  </si>
  <si>
    <t>Vesturkot</t>
  </si>
  <si>
    <t>Grænmetisbuff</t>
  </si>
  <si>
    <t>Víðivellir</t>
  </si>
  <si>
    <t>Hvítlauksmæjó</t>
  </si>
  <si>
    <t>Álfakot</t>
  </si>
  <si>
    <t>Byggsalat, ávextir</t>
  </si>
  <si>
    <t>Hraunsel</t>
  </si>
  <si>
    <t>Holtasel</t>
  </si>
  <si>
    <t>Maltað kornbrauð með kjúklingaáleggi</t>
  </si>
  <si>
    <t>Vatn, heil**hveiti**, **hveitimjöl**, brotin **rúgur**, súrdeig úr **hveiti**, **hveitiglúten**, **heilhveiti**, **durumhveiti**, ger, sólblómafræ, epli, kaldpressuð repjuolía, hörfræ, **bygg**malt, sykur, sýrustillir (sítrónusýra), salt. | Úrbeinuð skinnlaus kjúklingalæri (83%), vatn, salt, jurtaolía, sykur, mango chutney, ávaxtaþykkni, sýrustillir (E500), krydd reykbragðefni, rotvarnarefni (E262), þráavarnarefni (E320)</t>
  </si>
  <si>
    <t>Lækjarsel</t>
  </si>
  <si>
    <t>Kornbrauð</t>
  </si>
  <si>
    <t>Ferskt</t>
  </si>
  <si>
    <t>Selið</t>
  </si>
  <si>
    <t>Kjúklingaálegg</t>
  </si>
  <si>
    <t>Krakkaberg</t>
  </si>
  <si>
    <t>Miðvikudagur</t>
  </si>
  <si>
    <t>Grjónagrautur, lifrarpylsa</t>
  </si>
  <si>
    <t>**Mjólk**, hrísgrjón(12%), sykur, salt. | Lambalifur 32%, lambamör, **RÚGMJÖL**, **HAFRAMJÖL**, vatn, salt.</t>
  </si>
  <si>
    <t>Mjólk, Glúten (RÚGMJÖL, HAFRAMJÖL)</t>
  </si>
  <si>
    <t>Skarðssel</t>
  </si>
  <si>
    <t>Grjónagrautur</t>
  </si>
  <si>
    <t>Hræra á 5 mín fresti svo hann brenni ekki við</t>
  </si>
  <si>
    <t>Hraunkot</t>
  </si>
  <si>
    <t>Lifrarpylsa</t>
  </si>
  <si>
    <t>Vatnsbað</t>
  </si>
  <si>
    <t>Vegan grjónagrautur (mjólkurlaus)</t>
  </si>
  <si>
    <t>Vegan grjónagrautur, kanill</t>
  </si>
  <si>
    <t>Sólkjarnabrauð, smjör, ostur</t>
  </si>
  <si>
    <t>**Hveiti**, vatn, 12,3% - sólkjarnafræ, **rúgmjöl**, hörfræ, maltað **hveiti**, salt, maltað **bygg**, mjölmeðhöndlunarefni (E300), ger, malt extrakt (úr **byggi**), súrdeigsduft úr **hveiti** (**hveiti**, gerlar), dextrósi, **hveitiglúten**, bindiefni (E472e, E491), ensím, kekkjarvarnarefni (E535) | Rjómi, repjuolía, salt, A-vítamín og D-vítamín. | Mjólk, undanrenna, salt, ostahleypir.</t>
  </si>
  <si>
    <t>Glúten, Mjólk</t>
  </si>
  <si>
    <t>Sólkjarnabrauð</t>
  </si>
  <si>
    <t>Smjörvi</t>
  </si>
  <si>
    <t>Tekex með osti og tómat, ávextir</t>
  </si>
  <si>
    <t>Fimmtudagur</t>
  </si>
  <si>
    <t>Fiskibollur, smælki, karrísósa</t>
  </si>
  <si>
    <t>Kartöflur | **Þorskur**, laukur, kartöflumjöl, umbreytt sterkja, jurtatrefjar, **soja**prótein, laukduft, salt, bindiefni (E451), hvítur pipar repjuolía. | Repjuolía, vatn, kryddblanda (**sinnep**sduft, krydd, sýra E330), karrí, hunangslíki, umbreytt kartöflusterkja, sykur, grænmetiskraftur, salt, rotvarnarefni (E202), bindiefni (E412)</t>
  </si>
  <si>
    <t>Fiskur, soja, Sinnep</t>
  </si>
  <si>
    <t>Fiskibollur</t>
  </si>
  <si>
    <t>Karrísósa</t>
  </si>
  <si>
    <t>Hræra reglulega</t>
  </si>
  <si>
    <t>Grænmetisbollur, smælki, karrísósa</t>
  </si>
  <si>
    <t>Kartöflur | Vatn, **BYGG**, kjúklingabaunir, sætar kartöflur, svartar baunir, laukur, kartöflur, baunaprótein, repjuolía, hvítlaukur, bindiefni, tómatpúrra, salt, basil, papríkukrydd, hvítur pipar, rósmarín. | Repjuolía, vatn, kryddblanda (**sinnep**sduft, krydd, sýra E330), karrí, hunangslíki, umbreytt kartöflusterkja, sykur, grænmetiskraftur, salt, rotvarnarefni (E202), bindiefni (E412)</t>
  </si>
  <si>
    <t>Glúten (bygg), Sinnep</t>
  </si>
  <si>
    <t>Hrásalat, ávextir</t>
  </si>
  <si>
    <t>Hrásalat</t>
  </si>
  <si>
    <t>Heimilisbrauð með kjúklingaáleggi</t>
  </si>
  <si>
    <t>**Hveiti**, vatn, **HVEITIKURL**, repjuolía, ger, salt, **HVEITITREFJAR**, mjölmeðhöndlunarefni (E300), ýruefni (E481) | Úrbeinuð skinnlaus kjúklingalæri (83%), vatn, salt, jurtaolía, sykur, mango chutney, ávaxtaþykkni, sýrustillir (E500), krydd reykbragðefni, rotvarnarefni (E262), þráavarnarefni (E320)</t>
  </si>
  <si>
    <t>Heimilisbrauð</t>
  </si>
  <si>
    <t>Föstudagur</t>
  </si>
  <si>
    <t>Spaghetti með kjúkling og rjómasósu</t>
  </si>
  <si>
    <t>Spaghetti með kjúkling</t>
  </si>
  <si>
    <t>Vegan mexicosúpa (mjólkur-/kjötlaus)</t>
  </si>
  <si>
    <t>Spaghetti með grænmeti og osti</t>
  </si>
  <si>
    <t>Pasta með grænmeti</t>
  </si>
  <si>
    <t>Paprika, ávextir</t>
  </si>
  <si>
    <t>Rúsínubrauð með osti og papriku</t>
  </si>
  <si>
    <t>OFNÆMISMATSEÐILL — SJÁLFVIRK TENGING NEMENDA VIÐ RÉTTI</t>
  </si>
  <si>
    <t>💡 Þessi listi sýnir alla sem fá EKKI aðalréttinn þennan dag. 🔴 RAUTT = enginn réttur hentar, krefst sérréttar. 🟡 Gult = fær hliðarrétt eða ofnæmisrétt.</t>
  </si>
  <si>
    <t>Skóli</t>
  </si>
  <si>
    <t>Nafn</t>
  </si>
  <si>
    <t>Deild</t>
  </si>
  <si>
    <t>Ofnæmi / Óþol</t>
  </si>
  <si>
    <t>Fær rétt</t>
  </si>
  <si>
    <t>Ástæða</t>
  </si>
  <si>
    <t>Flokkun</t>
  </si>
  <si>
    <t>📍 Álfaberg</t>
  </si>
  <si>
    <t>Flosi</t>
  </si>
  <si>
    <t>Keili</t>
  </si>
  <si>
    <t>Pescaterian</t>
  </si>
  <si>
    <t>Má fá fisk og mjólkurvörur</t>
  </si>
  <si>
    <t>Aðalréttur → Marrakesh pottréttur (mjólkur-/kjötlaus)</t>
  </si>
  <si>
    <t>Pescaterian (kjöt)</t>
  </si>
  <si>
    <t>en-2</t>
  </si>
  <si>
    <t>Freyr Sindrason</t>
  </si>
  <si>
    <t>Helgafell</t>
  </si>
  <si>
    <t>Saga Sindrason</t>
  </si>
  <si>
    <t>Sif</t>
  </si>
  <si>
    <t>Öskju</t>
  </si>
  <si>
    <t>📍 Arnarberg</t>
  </si>
  <si>
    <t>Ewa</t>
  </si>
  <si>
    <t>vegan</t>
  </si>
  <si>
    <t>Má fá mjólkurvörur</t>
  </si>
  <si>
    <t>vegan (kjöt)</t>
  </si>
  <si>
    <t>ar-2</t>
  </si>
  <si>
    <t>📍 Hörðuvellir</t>
  </si>
  <si>
    <t>Hrói Svöluson Nökkvason</t>
  </si>
  <si>
    <t>Hamar</t>
  </si>
  <si>
    <t>vegan, Jarðhnetur</t>
  </si>
  <si>
    <t>ho-2</t>
  </si>
  <si>
    <t>Kai Zawada</t>
  </si>
  <si>
    <t>Tanya Saori Vanegas Avila</t>
  </si>
  <si>
    <t>Antoni Malysa</t>
  </si>
  <si>
    <t>Hraun</t>
  </si>
  <si>
    <t>Agnes Ósk Viðarsdóttir</t>
  </si>
  <si>
    <t>Anna Katrín Kristmundsdóttir</t>
  </si>
  <si>
    <t>Anna Jaskulke</t>
  </si>
  <si>
    <t>📍 Hraunvallaleikskóli</t>
  </si>
  <si>
    <t>Hraunvallaleikskóli</t>
  </si>
  <si>
    <t>Rósa Jóna Magnúsdóttir</t>
  </si>
  <si>
    <t>Mjólk, Kókos</t>
  </si>
  <si>
    <t>Kókos</t>
  </si>
  <si>
    <t>hr-2</t>
  </si>
  <si>
    <t>Galyna Oliinyk</t>
  </si>
  <si>
    <t>Nina Stoyanova Atanasova</t>
  </si>
  <si>
    <t>📍 Skarðshlíðarleikskóli</t>
  </si>
  <si>
    <t>Skarðshlíðarleikskóli</t>
  </si>
  <si>
    <t>Brynhildur Ásgeirsdóttir</t>
  </si>
  <si>
    <t>sk-2</t>
  </si>
  <si>
    <t>📍 Stekkjarás</t>
  </si>
  <si>
    <t>Kristrún Birna Birkisdóttir</t>
  </si>
  <si>
    <t>Álfheimar</t>
  </si>
  <si>
    <t>borðar ekki kjöt</t>
  </si>
  <si>
    <t>st-2</t>
  </si>
  <si>
    <t>Sindri Björn Linnet</t>
  </si>
  <si>
    <t>Fífa</t>
  </si>
  <si>
    <t>Má ekki borða kjöt eða kjúkling, en hann má borða egg, mjólk og fisk</t>
  </si>
  <si>
    <t>Heena</t>
  </si>
  <si>
    <t>📍 Tjarnarás</t>
  </si>
  <si>
    <t>Perla</t>
  </si>
  <si>
    <t>Hliðarréttur á fiskidögum</t>
  </si>
  <si>
    <t>tj-2</t>
  </si>
  <si>
    <t>Eva Kaldal</t>
  </si>
  <si>
    <t>Vantar deild</t>
  </si>
  <si>
    <t>Vegetarian</t>
  </si>
  <si>
    <t>Vegetarian (kjöt)</t>
  </si>
  <si>
    <t>📍 Víðivellir</t>
  </si>
  <si>
    <t>Saga Jónsdóttir</t>
  </si>
  <si>
    <t>Borðar ekki kjöt, borðar kjúkling, fisk, egg og mjólkurvörur</t>
  </si>
  <si>
    <t>vv-2</t>
  </si>
  <si>
    <t>Harlow Esjar Mallinson</t>
  </si>
  <si>
    <t>Kanínudeild</t>
  </si>
  <si>
    <t>borðar fisk, egg og mjólkurvörur</t>
  </si>
  <si>
    <t>Rakel Halldórs</t>
  </si>
  <si>
    <t>📍 Norðuberg</t>
  </si>
  <si>
    <t>Norðuberg</t>
  </si>
  <si>
    <t>Anna Bielinska</t>
  </si>
  <si>
    <t>22 juni til 2. juli</t>
  </si>
  <si>
    <t>Andri Antonsson</t>
  </si>
  <si>
    <t>Esja</t>
  </si>
  <si>
    <t>Fiskur, Mjólk</t>
  </si>
  <si>
    <t>Hvorki hvítan né bleikan</t>
  </si>
  <si>
    <t>Aðalréttur → ENGINN RÉTTUR HENTAR</t>
  </si>
  <si>
    <t>Marta</t>
  </si>
  <si>
    <t>Aðalréttur → Kjúklingabollur (fisklaust)</t>
  </si>
  <si>
    <t>Sulei</t>
  </si>
  <si>
    <t>Aðalréttur → Grænmetisbuff, smælki, hvítlauksmæjó</t>
  </si>
  <si>
    <t>vegan (fiskur)</t>
  </si>
  <si>
    <t>📍 Hlíðarberg</t>
  </si>
  <si>
    <t>Sólrún</t>
  </si>
  <si>
    <t>Borðar ekki fisk</t>
  </si>
  <si>
    <t>hl-2</t>
  </si>
  <si>
    <t>Marinó</t>
  </si>
  <si>
    <t>Tröllahlíð</t>
  </si>
  <si>
    <t>var með ofnæmi og á erfitt með að borða fisk núna, reynir samt</t>
  </si>
  <si>
    <t>Auður Elísabet Teitsdóttir</t>
  </si>
  <si>
    <t>Mjólk, Soya, Fiskur</t>
  </si>
  <si>
    <t>með ofnæmi fyrir mjólkurvörum og soja í öllum formum, ekki bara sojapróteini heldur líka sojabaunaolíu og sojalesitíni, ofnæmi fyrir hvitum fisk</t>
  </si>
  <si>
    <t>Guðbjörg María Ágústsdóttir</t>
  </si>
  <si>
    <t>hliðarréttur í staðinn fyrir fisk</t>
  </si>
  <si>
    <t>Marta Sonja Maríusdótti</t>
  </si>
  <si>
    <t>laktósóþol, Fiskur</t>
  </si>
  <si>
    <t>Sara Bjartey Birgisdóttir</t>
  </si>
  <si>
    <t>Þúfa</t>
  </si>
  <si>
    <t>fiskióþol</t>
  </si>
  <si>
    <t>Ástþór Breki Hilmarsson</t>
  </si>
  <si>
    <t>Glaðheimar</t>
  </si>
  <si>
    <t>Egg, Fiskur, Baunir, Sesam, Hnetur, Möndlur</t>
  </si>
  <si>
    <t>Ástþór Breki er með ofnæmi fyrir hnetum, egg, fisk, baunum ( allar baunir NEMA gular baunir), sesam og möndlur</t>
  </si>
  <si>
    <t>Bríet Elka</t>
  </si>
  <si>
    <t>Kærleiksheimar</t>
  </si>
  <si>
    <t>Rúrik Hilmir</t>
  </si>
  <si>
    <t>Mjólk, Egg, Glúten, Hveiti, Hafrar, Rúgur, Spelt, Kiwi, Sesam, Hveitisterkja, Bygg</t>
  </si>
  <si>
    <t>Mjólk Egg Kiwi Bygg Sesem Hveiti (Ekkert tengt glúteni) og hveititengdar vörur: Bulgur, durumhveiti, kúskús (couscous), heilhveiti, grahamsmjöl, hveitikjarnar, hveitikím, hveitiklíð, hveitimjöl, hveitiprótein, hveitisterkja, malt, mjöl, umbreytt sterkja, núðlur, pasta, rasp, semolina, spaghettí, speldi (spelt), sterkja og jurtaprótein (vegetablisk protein).</t>
  </si>
  <si>
    <t>Glúten, Hveiti</t>
  </si>
  <si>
    <t>Erna Rósa</t>
  </si>
  <si>
    <t>Vegetarian (fiskur)</t>
  </si>
  <si>
    <t>📍 Vesturkot</t>
  </si>
  <si>
    <t>Jesica Rojas</t>
  </si>
  <si>
    <t>ve-2</t>
  </si>
  <si>
    <t>Hrefna Kristín Bridde</t>
  </si>
  <si>
    <t>Grænakot</t>
  </si>
  <si>
    <t>Mjólk, Egg, Hveiti, Hafrar, Hnetur, Sesam, Glúten, Bygg</t>
  </si>
  <si>
    <t>Bráofnæmi fyrir hveiti, má ekki fá gluteinlausa sterkju, durum hveiti, spelt, graham hveiti, kúskús/couscous, búlgur, hveitiprótein eða hveitibragðefni</t>
  </si>
  <si>
    <t>Hveiti, Glúten</t>
  </si>
  <si>
    <t>Muna Abdirraxman Mawliid</t>
  </si>
  <si>
    <t>Svínakjöt, Egg, Mjólk, Fiskur</t>
  </si>
  <si>
    <t>borðar ekki svinakjöt, ofnæmi fyrir fisk, egg og mjolk</t>
  </si>
  <si>
    <t>Baldur Bragi</t>
  </si>
  <si>
    <t>Klettaborg</t>
  </si>
  <si>
    <t>Ofnæmi fyrir ýsu - 22 juni til 3. juli</t>
  </si>
  <si>
    <t>Baldur Elí</t>
  </si>
  <si>
    <t>Lundur</t>
  </si>
  <si>
    <t>Kartöflur, kartöflusterkja</t>
  </si>
  <si>
    <t>22 juni til 3. juli</t>
  </si>
  <si>
    <t>Aðalréttur → Vegan grjónagrautur (mjólkurlaus)</t>
  </si>
  <si>
    <t>Mjólk, Glúten</t>
  </si>
  <si>
    <t>Aþena</t>
  </si>
  <si>
    <t>Þröstur Xavier Ólafsson</t>
  </si>
  <si>
    <t>laktósafrítt fæði</t>
  </si>
  <si>
    <t>Sigríður</t>
  </si>
  <si>
    <t>Sunna Ýr</t>
  </si>
  <si>
    <t>Karítas Helga</t>
  </si>
  <si>
    <t>Reit</t>
  </si>
  <si>
    <t>vegan (dýraafurð), vegan (kjöt)</t>
  </si>
  <si>
    <t>Gréta Maria Guðjónsdóttir</t>
  </si>
  <si>
    <t>Krókur</t>
  </si>
  <si>
    <t>Má alls ekki fá kúamjólkurvörur</t>
  </si>
  <si>
    <t>📍 Bjarkarlundur</t>
  </si>
  <si>
    <t>Bjarkarlundur</t>
  </si>
  <si>
    <t>Móey Arna</t>
  </si>
  <si>
    <t>Matsalur</t>
  </si>
  <si>
    <t>bj-2</t>
  </si>
  <si>
    <t>Karítas María</t>
  </si>
  <si>
    <t>Mjólk, Hafrar, Soya, Ananas</t>
  </si>
  <si>
    <t>Mjólk, Hafrar</t>
  </si>
  <si>
    <t>Maja Zofia Strzop</t>
  </si>
  <si>
    <t>Mjólk, Hnetur</t>
  </si>
  <si>
    <t>Jarðhnetur og Kashjúhnetur</t>
  </si>
  <si>
    <t>Freyjar Rut</t>
  </si>
  <si>
    <t>Alexander Fannar</t>
  </si>
  <si>
    <t>Klettahlíð</t>
  </si>
  <si>
    <t>Egg, Mjólk, Hnetur</t>
  </si>
  <si>
    <t>Agnar Þór Björnsson</t>
  </si>
  <si>
    <t>Christopher Einar</t>
  </si>
  <si>
    <t>Mjólk, Egg, Hnetur, Sesam</t>
  </si>
  <si>
    <t>Ásgeir Logi Kristinsson</t>
  </si>
  <si>
    <t>Hamrahlíð</t>
  </si>
  <si>
    <t>er með mjólkuróþol. en má fá ost og sósur með mjólk í</t>
  </si>
  <si>
    <t>Lúkas Logi Aronsson</t>
  </si>
  <si>
    <t>Ellert Ómar Guðmundsson</t>
  </si>
  <si>
    <t>Laut</t>
  </si>
  <si>
    <t>mjólkurlausan mat, Sonda</t>
  </si>
  <si>
    <t>Rebekka Sól Gísladóttir</t>
  </si>
  <si>
    <t>Höfði</t>
  </si>
  <si>
    <t>Ásta Guðrún Atladóttir</t>
  </si>
  <si>
    <t>Hóll</t>
  </si>
  <si>
    <t>Ragnar Logi Hlífarsson</t>
  </si>
  <si>
    <t>Mjólk, Banani</t>
  </si>
  <si>
    <t>mjólk(hefur fengið laktosalausa og jurtaskyr)</t>
  </si>
  <si>
    <t>Tryggvi Snær Kristleifsson</t>
  </si>
  <si>
    <t>Holt</t>
  </si>
  <si>
    <t>Solrún Amari Guðmundsdóttir</t>
  </si>
  <si>
    <t>Fannar orri Styrmisson</t>
  </si>
  <si>
    <t>Hekla Marín Fannýardóttir</t>
  </si>
  <si>
    <t>Aría Heiðdal Daníelsdóttir</t>
  </si>
  <si>
    <t>Pola</t>
  </si>
  <si>
    <t>Lyng</t>
  </si>
  <si>
    <t>mjólkurlaust fæði í nokkrar vikur</t>
  </si>
  <si>
    <t>📍 Smáralundur</t>
  </si>
  <si>
    <t>Eyram</t>
  </si>
  <si>
    <t>Brekka</t>
  </si>
  <si>
    <t>sm-2</t>
  </si>
  <si>
    <t>Elínam</t>
  </si>
  <si>
    <t>Móey</t>
  </si>
  <si>
    <t>Jökull Logi Ívarsson</t>
  </si>
  <si>
    <t>þolir eldaða mjólk, Mjólkuróþol, en má fá eldaðar / bakaðar mjólkurvörur</t>
  </si>
  <si>
    <t>Elma Karen Aronsdóttir</t>
  </si>
  <si>
    <t>Mjólk, Bráðofnæmi</t>
  </si>
  <si>
    <t>Bráðaofnæmi fyrir mjólk!</t>
  </si>
  <si>
    <t>Kamilla Mjöll</t>
  </si>
  <si>
    <t>þolir mjólk í elduðum mat, borðar smjör, ost og laktósafríar mjólkurvörur í hófi en drekkur haframjólk</t>
  </si>
  <si>
    <t>Rebekka Rán</t>
  </si>
  <si>
    <t>Júlían Týr</t>
  </si>
  <si>
    <t>kærleiksheimar</t>
  </si>
  <si>
    <t>Þolir mjólk í eldaðan mat en þarf laktósalaust jógurt og skyr ef það er í matinn</t>
  </si>
  <si>
    <t>Rakel Björt</t>
  </si>
  <si>
    <t>Rúrik Þór</t>
  </si>
  <si>
    <t>þolir mjólk í elduðum mat en þarf laktósafríar mjólkurvörur</t>
  </si>
  <si>
    <t>Mjólk, Glúten, Hafrar</t>
  </si>
  <si>
    <t>Viktor Albert Vignisson</t>
  </si>
  <si>
    <t>Ljósheimar</t>
  </si>
  <si>
    <t>Mjólk, Hnetur, Egg</t>
  </si>
  <si>
    <t>Ásdís Arnfjörð Svavarsdóttir</t>
  </si>
  <si>
    <t>Þolir mjólk í elduðum mat.</t>
  </si>
  <si>
    <t>Ebba Ragnheiður Alexandersdóttir</t>
  </si>
  <si>
    <t>Bláakot</t>
  </si>
  <si>
    <t>Sigurður Artine Jakobson</t>
  </si>
  <si>
    <t>Gulakot</t>
  </si>
  <si>
    <t>Mjólk, Soya</t>
  </si>
  <si>
    <t>Mjólk, Hafrar, Glúten</t>
  </si>
  <si>
    <t>Arnhildur Rúnarsdóttir</t>
  </si>
  <si>
    <t>Mjólk, Kashjúhnetur, pistasíur, brasilískar hnetur</t>
  </si>
  <si>
    <t>Ingunn Ásta Kartansdóttir</t>
  </si>
  <si>
    <t>Mjólk, Sítrusávextir</t>
  </si>
  <si>
    <t>Elías Máni Pétursson</t>
  </si>
  <si>
    <t>Mjólk, Jarðaber</t>
  </si>
  <si>
    <t>Hann má ekki fá neitt sem inniheldur jarðarber og með óþol fyrir mjólkurvörum.</t>
  </si>
  <si>
    <t>Dusan</t>
  </si>
  <si>
    <t>Mjólk, Tómatar</t>
  </si>
  <si>
    <t>Lárus Blöndal</t>
  </si>
  <si>
    <t>Egg, Mjólk, Bráðofnæmi</t>
  </si>
  <si>
    <t>Bráða Eggja og mjólkurofnæmi</t>
  </si>
  <si>
    <t>Eyjólfur Guðni Sigurðsson</t>
  </si>
  <si>
    <t>Bangsadeild</t>
  </si>
  <si>
    <t>Mjólk, appelsína, Einhverft</t>
  </si>
  <si>
    <t>Mjólkurlausan og hann er hrifnastur af því að hafa matin sinn í kássu eins og bolognese eða stappaðan saman. En hann borðar flest allt sem hægt er að setja bruna sosu yfir og blanda eða skera i litla bita</t>
  </si>
  <si>
    <t>Elmar Andri Jónsson</t>
  </si>
  <si>
    <t>Má fá elduð mjólk</t>
  </si>
  <si>
    <t>Huginn Freyr Friðriksson</t>
  </si>
  <si>
    <t>Harlow</t>
  </si>
  <si>
    <t>Mjólk, laktósóþol</t>
  </si>
  <si>
    <t>Hann er í tilraun samkvæmt ofnæmislækni næstu tvær vikurnar. Ef þetta hjálpar barninu mun hann fá vottorð fyrir mjólkurlausu fæði.</t>
  </si>
  <si>
    <t>Kíiljan Freyr</t>
  </si>
  <si>
    <t>Álfasteinn</t>
  </si>
  <si>
    <t>Mjólk, Egg</t>
  </si>
  <si>
    <t>Jökull Thór</t>
  </si>
  <si>
    <t>Óðinn Hinrik</t>
  </si>
  <si>
    <t>Soya</t>
  </si>
  <si>
    <t>Börkur Þór</t>
  </si>
  <si>
    <t>Egg, Soya</t>
  </si>
  <si>
    <t>Soya, Fiskur</t>
  </si>
  <si>
    <t>umbreytt sterkja</t>
  </si>
  <si>
    <t>Klara Rún</t>
  </si>
  <si>
    <t>Tröllagil</t>
  </si>
  <si>
    <t>mjólkurprótein, Soya</t>
  </si>
  <si>
    <t>Vilma Eirdís</t>
  </si>
  <si>
    <t>Aðalréttur → Vegan mexicosúpa (mjólkur-/kjötlaus)</t>
  </si>
  <si>
    <t>vegan (kjöt), vegan (dýraafurð)</t>
  </si>
  <si>
    <t>Deildir (aðskildar með kommu)</t>
  </si>
  <si>
    <t>1. bekkur</t>
  </si>
  <si>
    <t>2. bekkur</t>
  </si>
  <si>
    <t>3. bekkur</t>
  </si>
  <si>
    <t>4. bekkur</t>
  </si>
  <si>
    <t>5. bekkur</t>
  </si>
  <si>
    <t>6. bekkur</t>
  </si>
  <si>
    <t>7. bekkur</t>
  </si>
  <si>
    <t>8. bekkur</t>
  </si>
  <si>
    <t>9. bekkur</t>
  </si>
  <si>
    <t>10. bekkur</t>
  </si>
  <si>
    <t>Einhverfurdeild</t>
  </si>
  <si>
    <t>Sérdeild</t>
  </si>
  <si>
    <t>Frístundaheimili</t>
  </si>
  <si>
    <t>Starfsmaður</t>
  </si>
  <si>
    <t>Vantar bekk</t>
  </si>
  <si>
    <t>Búrfell</t>
  </si>
  <si>
    <t>Klettur</t>
  </si>
  <si>
    <t>Hagi</t>
  </si>
  <si>
    <t>Krummakopt</t>
  </si>
  <si>
    <t>Sólgarður</t>
  </si>
  <si>
    <t>Stekkur</t>
  </si>
  <si>
    <t>Stjörnuheimar</t>
  </si>
  <si>
    <t>Rauði kjarni</t>
  </si>
  <si>
    <t>Egg</t>
  </si>
  <si>
    <t>Hnetur</t>
  </si>
  <si>
    <t>Svínakjöt</t>
  </si>
  <si>
    <t>Sesam</t>
  </si>
  <si>
    <t>Hafrar</t>
  </si>
  <si>
    <t>Jarðhnetur</t>
  </si>
  <si>
    <t>Kiwi</t>
  </si>
  <si>
    <t>Ananas</t>
  </si>
  <si>
    <t>Hveiti</t>
  </si>
  <si>
    <t>Bygg</t>
  </si>
  <si>
    <t>Nautakjöt</t>
  </si>
  <si>
    <t>Lambakjöt</t>
  </si>
  <si>
    <t>Laktósi</t>
  </si>
  <si>
    <t>Möndlur</t>
  </si>
  <si>
    <t>Skelfiskur</t>
  </si>
  <si>
    <t>Lindýr</t>
  </si>
  <si>
    <t>Súlfít</t>
  </si>
  <si>
    <t>Vegan</t>
  </si>
  <si>
    <t>Pescetarian</t>
  </si>
  <si>
    <t>Einhverft</t>
  </si>
  <si>
    <t>Bráðaofnæmi</t>
  </si>
  <si>
    <t>Annað</t>
  </si>
  <si>
    <t>Fær hressingu</t>
  </si>
  <si>
    <t>ENGINN HRESSINGARRÉTTUR HENTAR</t>
  </si>
  <si>
    <t>vegan (dýraafurð)</t>
  </si>
  <si>
    <t>Glúten, Hveiti, Rúgur, Bygg, mjöl, Mjólk</t>
  </si>
  <si>
    <t>Hveiti, Glúten, Bygg, Mjólk</t>
  </si>
  <si>
    <t>Glúten, Hveiti, Rúgur, Bygg, durumhveiti, heilhveiti, hveitimjöl, malt</t>
  </si>
  <si>
    <t>Hveiti, Glúten, Bygg</t>
  </si>
  <si>
    <t>NEMENDASKRÁ — GRUNNSKÓLAR</t>
  </si>
  <si>
    <t>💡 Frístund: Já = barn er í frístund (áhrif á síðdegishressingu). Einhverfudeild/Sérdeild: Já = einfaldari útgáfa af rétti. Fær hressingu: Sjálfvirkt (1-4 bekk = Já, 5-7 = Nei nema keyptur, 8-10 = Nei).</t>
  </si>
  <si>
    <t>Bekkur</t>
  </si>
  <si>
    <t>Frístund
(Já/Nei)</t>
  </si>
  <si>
    <t>Einhverfudeild /
Sérdeild</t>
  </si>
  <si>
    <t>Fær hressingu
(sjálfvirkt)</t>
  </si>
  <si>
    <t>Ofnæmisréttur
(1-4)</t>
  </si>
  <si>
    <t>Foreldrahlekkur
(sjálfvirkt)</t>
  </si>
  <si>
    <t>Freyja Sif Bárðardóttir</t>
  </si>
  <si>
    <t>Nei</t>
  </si>
  <si>
    <t>Er með ofnæmi fyrir fisk og með óþol fyrir mjólk</t>
  </si>
  <si>
    <t>https://matarstund.is/serfaedi?id=freyja-sif-bardardottir-engidalsskoli-6-bekkur</t>
  </si>
  <si>
    <t>Anuar Krasniqi</t>
  </si>
  <si>
    <t>má ekki borða svínakjöt vegna trúabrögðið okkar má fá kjukling i staðinn</t>
  </si>
  <si>
    <t>https://matarstund.is/serfaedi?id=anuar-krasniqi-engidalsskoli-4-bekkur</t>
  </si>
  <si>
    <t>Líam Þór Gunnarsson Waage</t>
  </si>
  <si>
    <t>Hafrar, Mjólk, Fiskur</t>
  </si>
  <si>
    <t>er með ofnæmi fyrir fisk, höfrum og sumum mjólkurvörum</t>
  </si>
  <si>
    <t>https://matarstund.is/serfaedi?id=liam-thor-gunnarsson-waage-engidalsskoli-5-bekkur</t>
  </si>
  <si>
    <t>Emil Gíslason</t>
  </si>
  <si>
    <t>Soya, Bráðofnæmi</t>
  </si>
  <si>
    <t>er með bráðaofnæmi fyrir Soja próteini.</t>
  </si>
  <si>
    <t>https://matarstund.is/serfaedi?id=emil-gislason-engidalsskoli-6-bekkur</t>
  </si>
  <si>
    <t>Silja Aajal</t>
  </si>
  <si>
    <t>https://matarstund.is/serfaedi?id=silja-aajal-engidalsskoli-vantar-bekk</t>
  </si>
  <si>
    <t>Anir Aajal</t>
  </si>
  <si>
    <t>https://matarstund.is/serfaedi?id=anir-aajal-engidalsskoli-6-bekkur</t>
  </si>
  <si>
    <t>Ari Gjikolli</t>
  </si>
  <si>
    <t>borðar ekki svínakjöt vegna trúarbrögðin okkar</t>
  </si>
  <si>
    <t>https://matarstund.is/serfaedi?id=ari-gjikolli-engidalsskoli-1-bekkur</t>
  </si>
  <si>
    <t>Sunneva Kolbrún Eiríksdóttir</t>
  </si>
  <si>
    <t>laktósi</t>
  </si>
  <si>
    <t>laktósóþol</t>
  </si>
  <si>
    <t>https://matarstund.is/serfaedi?id=sunneva-kolbrun-eiriksdottir-engidalsskoli-5-bekkur</t>
  </si>
  <si>
    <t>Sigrún Eva Tómasdóttir</t>
  </si>
  <si>
    <t>Hnetur, Sesam</t>
  </si>
  <si>
    <t>er með ofnæmi fyrir hnetum og sesam, sem lýsir sér með þeim hætti að hún fær kláða og óþægindi i háls sem enda oftast með uppköstum ef hún borðar hnetur eða sesam. Önnur fræ hafa svipuð áhrif, þ.e. óþægindi i hálsi en er þó ekki með ofnæmi.</t>
  </si>
  <si>
    <t>https://matarstund.is/serfaedi?id=sigrun-eva-tomasdottir-engidalsskoli-4-bekkur</t>
  </si>
  <si>
    <t>Jón Dagur Eyjólfsson</t>
  </si>
  <si>
    <t>Er með mjólkuróþol</t>
  </si>
  <si>
    <t>https://matarstund.is/serfaedi?id=jon-dagur-eyjolfsson-engidalsskoli-6-bekkur</t>
  </si>
  <si>
    <t>Ívar Óli Sigurgeirsson</t>
  </si>
  <si>
    <t>Hnetur, Bráðofnæmi</t>
  </si>
  <si>
    <t>er með bráðaofnæmi fyrir hnetum og þá aðallega Cashew og Pistasíu hnetum</t>
  </si>
  <si>
    <t>https://matarstund.is/serfaedi?id=ivar-oli-sigurgeirsson-engidalsskoli-6-bekkur</t>
  </si>
  <si>
    <t>Eva Sól Griciute</t>
  </si>
  <si>
    <t>https://matarstund.is/serfaedi?id=eva-sol-griciute-engidalsskoli-1-bekkur</t>
  </si>
  <si>
    <t>Mikael Darri Sveinsson</t>
  </si>
  <si>
    <t>ofnæmi fyrir eggjum</t>
  </si>
  <si>
    <t>https://matarstund.is/serfaedi?id=mikael-darri-sveinsson-engidalsskoli-4-bekkur</t>
  </si>
  <si>
    <t>Samia Abu Zer</t>
  </si>
  <si>
    <t>does not eat pork or any pig products.</t>
  </si>
  <si>
    <t>https://matarstund.is/serfaedi?id=samia-abu-zer-engidalsskoli-5-bekkur</t>
  </si>
  <si>
    <t>Vegan kennarar</t>
  </si>
  <si>
    <t>V. kennarar</t>
  </si>
  <si>
    <t>5</t>
  </si>
  <si>
    <t>https://matarstund.is/serfaedi?id=vegan-kennarar-engidalsskoli-starfsmadur</t>
  </si>
  <si>
    <t>Danielis Visbergs</t>
  </si>
  <si>
    <t>https://matarstund.is/serfaedi?id=danielis-visbergs-engidalsskoli-vantar-bekk</t>
  </si>
  <si>
    <t>Bárður Breki Jóhönnuson</t>
  </si>
  <si>
    <t>https://matarstund.is/serfaedi?id=bardur-breki-johonnuson-engidalsskoli-vantar-bekk</t>
  </si>
  <si>
    <t>Viktor Örn Hafþórsson</t>
  </si>
  <si>
    <t>Viktor er með óþol fyrir fisk og þarf að fá annarskonar mat þá daga sem það er fiskur í matinn.</t>
  </si>
  <si>
    <t>https://matarstund.is/serfaedi?id=viktor-orn-hafthorsson-engidalsskoli-4-bekkur</t>
  </si>
  <si>
    <t>Viktoría Víðisdóttir</t>
  </si>
  <si>
    <t>Já</t>
  </si>
  <si>
    <t>Egg, Bráðofnæmi</t>
  </si>
  <si>
    <t>Bráðaofnæmi. Útbrot, vanlíðan og niðurgangur.</t>
  </si>
  <si>
    <t>https://matarstund.is/serfaedi?id=viktoria-vidisdottir-engidalsskoli-1-bekkur</t>
  </si>
  <si>
    <t>Klara Máney Sigurðardóttir</t>
  </si>
  <si>
    <t>er með óþol fyrir fisk, verður veik þegar hún borðar fisk og því ráðlagt að sleppa því að borða mat með fisk í</t>
  </si>
  <si>
    <t>https://matarstund.is/serfaedi?id=klara-maney-sigurdardottir-engidalsskoli-2-bekkur</t>
  </si>
  <si>
    <t>Jón Frosti Unnarsson</t>
  </si>
  <si>
    <t>Óþol fyrir Eplum</t>
  </si>
  <si>
    <t>https://matarstund.is/serfaedi?id=jon-frosti-unnarsson-engidalsskoli-1-bekkur</t>
  </si>
  <si>
    <t>Adam Attigui</t>
  </si>
  <si>
    <t>Borðar ekki svínakjöt</t>
  </si>
  <si>
    <t>https://matarstund.is/serfaedi?id=adam-attigui-hraunvallaskoli-5-bekkur</t>
  </si>
  <si>
    <t>Adam Jerzy Strzop</t>
  </si>
  <si>
    <t>Mjólk, laktósi</t>
  </si>
  <si>
    <t>Hann má ekki borða og drekka mjólkurvörur. Hann er með mjólkuróþol.</t>
  </si>
  <si>
    <t>https://matarstund.is/serfaedi?id=adam-jerzy-strzop-hraunvallaskoli-5-bekkur</t>
  </si>
  <si>
    <t>Alaa I. M. Alzaq</t>
  </si>
  <si>
    <t>Má ekki fá svínakjöt</t>
  </si>
  <si>
    <t>https://matarstund.is/serfaedi?id=alaa-i-m-alzaq-hraunvallaskoli-1-bekkur</t>
  </si>
  <si>
    <t>Alba Elif Zengin</t>
  </si>
  <si>
    <t>Alba er vegan og þarf því veganmat.</t>
  </si>
  <si>
    <t>https://matarstund.is/serfaedi?id=alba-elif-zengin-hraunvallaskoli-5-bekkur</t>
  </si>
  <si>
    <t>Alexander Örn Natansson</t>
  </si>
  <si>
    <t>Kjöt í raspi/ breaded meat, Fisk í raspi / breaded fish, Kjötbollur / meatballs, Fiskibollur / fishballs, Kjúklingabollur / chickenballs, Grjónagrautur / rice porridge, Súpur/ soup, Lasagna, Grýtur, Pasta, Pottrétti/ stews, Kjúklingur / chicken, Svínakjöt / pork, Nautakjöt / beef, Lambakjöt / lamb, Grænmeti/vegetables, Ávextir/ fruit</t>
  </si>
  <si>
    <t>https://matarstund.is/serfaedi?id=alexander-orn-natansson-hraunvallaskoli-vantar-bekk</t>
  </si>
  <si>
    <t>https://matarstund.is/serfaedi?id=alexander-orn-natansson-hraunvallaskoli-einhverfurdeild</t>
  </si>
  <si>
    <t>Andrew Elorm Adjahoe</t>
  </si>
  <si>
    <t>https://matarstund.is/serfaedi?id=andrew-elorm-adjahoe-hraunvallaskoli-einhverfurdeild</t>
  </si>
  <si>
    <t>Aría Karen K. Heiðardóttir</t>
  </si>
  <si>
    <t>https://matarstund.is/serfaedi?id=aria-karen-k-heidardottir-hraunvallaskoli-einhverfurdeild</t>
  </si>
  <si>
    <t>Arkan I. A. Albardawil</t>
  </si>
  <si>
    <t>Bordar ekki svinakjot</t>
  </si>
  <si>
    <t>https://matarstund.is/serfaedi?id=arkan-i-a-albardawil-hraunvallaskoli-5-bekkur</t>
  </si>
  <si>
    <t>Arney Klara Sigurgeirsdóttir</t>
  </si>
  <si>
    <t>vill vera skráð í hliðarrétt.</t>
  </si>
  <si>
    <t>https://matarstund.is/serfaedi?id=arney-klara-sigurgeirsdottir-hraunvallaskoli-2-bekkur</t>
  </si>
  <si>
    <t>Arnór Kári Björnsson</t>
  </si>
  <si>
    <t>Hnetur, Bráðofnæmi, Fiskur, Egg</t>
  </si>
  <si>
    <t>Bráðaofnæmi fyrir hnetum, notar EPI penna, ofnæmi fyrir fisk og eggjum</t>
  </si>
  <si>
    <t>https://matarstund.is/serfaedi?id=arnor-kari-bjornsson-hraunvallaskoli-5-bekkur</t>
  </si>
  <si>
    <t>Ayan H. S. Albayyouk</t>
  </si>
  <si>
    <t>https://matarstund.is/serfaedi?id=ayan-h-s-albayyouk-hraunvallaskoli-1-bekkur</t>
  </si>
  <si>
    <t>Barez Marwan Khalaf</t>
  </si>
  <si>
    <t>borðað ekki svínakjöt útaf trú</t>
  </si>
  <si>
    <t>https://matarstund.is/serfaedi?id=barez-marwan-khalaf-hraunvallaskoli-5-bekkur</t>
  </si>
  <si>
    <t>Björgvin Unnar Helguson</t>
  </si>
  <si>
    <t>Eykur slímmyndun í lungum og veldur útbrotum.</t>
  </si>
  <si>
    <t>https://matarstund.is/serfaedi?id=bjorgvin-unnar-helguson-hraunvallaskoli-6-bekkur</t>
  </si>
  <si>
    <t>Brynjólfur Högni Lúðvíksson</t>
  </si>
  <si>
    <t>https://matarstund.is/serfaedi?id=brynjolfur-hogni-ludviksson-hraunvallaskoli-vantar-bekk</t>
  </si>
  <si>
    <t>https://matarstund.is/serfaedi?id=brynjolfur-hogni-ludviksson-hraunvallaskoli-einhverfurdeild</t>
  </si>
  <si>
    <t>Chainarong Thaiprasert</t>
  </si>
  <si>
    <t>https://matarstund.is/serfaedi?id=chainarong-thaiprasert-hraunvallaskoli-3-bekkur</t>
  </si>
  <si>
    <t>Daniel Noél Aleksandrsson</t>
  </si>
  <si>
    <t>Bráðofnæmi fyrir öllum hnetum.</t>
  </si>
  <si>
    <t>https://matarstund.is/serfaedi?id=daniel-noel-aleksandrsson-hraunvallaskoli-8-bekkur</t>
  </si>
  <si>
    <t>Daniel Schuldeis</t>
  </si>
  <si>
    <t>Mjólk, laktósi, Jarðhnetur, Hnetur, Egg</t>
  </si>
  <si>
    <t>gildir úm alla hnetu tegundir, öndunarefileikar og magaeinkenni fyrir ollu listuðum ofnæmi</t>
  </si>
  <si>
    <t>https://matarstund.is/serfaedi?id=daniel-schuldeis-hraunvallaskoli-8-bekkur</t>
  </si>
  <si>
    <t>Dilawar Kovan Abdulkhaleq</t>
  </si>
  <si>
    <t>https://matarstund.is/serfaedi?id=dilawar-kovan-abdulkhaleq-hraunvallaskoli-3-bekkur</t>
  </si>
  <si>
    <t>Elísa Attigui</t>
  </si>
  <si>
    <t>Hún borðar ekki svínakjöt</t>
  </si>
  <si>
    <t>https://matarstund.is/serfaedi?id=elisa-attigui-hraunvallaskoli-8-bekkur</t>
  </si>
  <si>
    <t>Emad Nasir Ramadhan Barkah</t>
  </si>
  <si>
    <t>https://matarstund.is/serfaedi?id=emad-nasir-ramadhan-barkah-hraunvallaskoli-3-bekkur</t>
  </si>
  <si>
    <t>Emma Ingibjörg Árnadóttir</t>
  </si>
  <si>
    <t>Ofnæmi fyrir öllum hnetum.</t>
  </si>
  <si>
    <t>https://matarstund.is/serfaedi?id=emma-ingibjorg-arnadottir-hraunvallaskoli-9-bekkur</t>
  </si>
  <si>
    <t>Erfan Khedri</t>
  </si>
  <si>
    <t>Svínakjöt, Glúten</t>
  </si>
  <si>
    <t>Hann borðar ekki svínakjöt og Glúten</t>
  </si>
  <si>
    <t>https://matarstund.is/serfaedi?id=erfan-khedri-hraunvallaskoli-3-bekkur</t>
  </si>
  <si>
    <t>Esam Naser Ramadan Barkah</t>
  </si>
  <si>
    <t>https://matarstund.is/serfaedi?id=esam-naser-ramadan-barkah-hraunvallaskoli-2-bekkur</t>
  </si>
  <si>
    <t>Farah I. M. Alzaq</t>
  </si>
  <si>
    <t>https://matarstund.is/serfaedi?id=farah-i-m-alzaq-hraunvallaskoli-3-bekkur</t>
  </si>
  <si>
    <t>Flosi Eyvindur Báru Inguson</t>
  </si>
  <si>
    <t>Mjólk, pescetarian</t>
  </si>
  <si>
    <t>Óþol en ekki ofnæmi. Allt í lagi ef það er eitthvað sérstakt tilefni einstaka sinnum en fær illt í magann. - er vegan en borðar fisk</t>
  </si>
  <si>
    <t>https://matarstund.is/serfaedi?id=flosi-eyvindur-baru-inguson-hraunvallaskoli-1-bekkur</t>
  </si>
  <si>
    <t>Guðný Huong Nhi Sigvaldadóttir</t>
  </si>
  <si>
    <t>https://matarstund.is/serfaedi?id=gudny-huong-nhi-sigvaldadottir-hraunvallaskoli-7-bekkur</t>
  </si>
  <si>
    <t>Hamad A. H. Alfarra</t>
  </si>
  <si>
    <t>https://matarstund.is/serfaedi?id=hamad-a-h-alfarra-hraunvallaskoli-1-bekkur</t>
  </si>
  <si>
    <t>Hrafndís Svana Hansdóttir</t>
  </si>
  <si>
    <t>https://matarstund.is/serfaedi?id=hrafndis-svana-hansdottir-hraunvallaskoli-einhverfurdeild</t>
  </si>
  <si>
    <t>Hrafndís Svana Hansdóttir Andersen</t>
  </si>
  <si>
    <t>https://matarstund.is/serfaedi?id=hrafndis-svana-hansdottir-andersen-hraunvallaskoli-vantar-bekk</t>
  </si>
  <si>
    <t>Hrannar Sölvi Hilmarsson</t>
  </si>
  <si>
    <t>https://matarstund.is/serfaedi?id=hrannar-solvi-hilmarsson-hraunvallaskoli-vantar-bekk</t>
  </si>
  <si>
    <t>https://matarstund.is/serfaedi?id=hrannar-solvi-hilmarsson-hraunvallaskoli-einhverfurdeild</t>
  </si>
  <si>
    <t>Kaiwan Kovan Abdulkhaleq</t>
  </si>
  <si>
    <t>https://matarstund.is/serfaedi?id=kaiwan-kovan-abdulkhaleq-hraunvallaskoli-7-bekkur</t>
  </si>
  <si>
    <t>Karim I. A. Albardawil</t>
  </si>
  <si>
    <t>https://matarstund.is/serfaedi?id=karim-i-a-albardawil-hraunvallaskoli-3-bekkur</t>
  </si>
  <si>
    <t>Khava Magamadova</t>
  </si>
  <si>
    <t>pescetarian</t>
  </si>
  <si>
    <t>Borðar bara halal kjöt</t>
  </si>
  <si>
    <t>https://matarstund.is/serfaedi?id=khava-magamadova-hraunvallaskoli-7-bekkur</t>
  </si>
  <si>
    <t>Lana A. H. Alfarra</t>
  </si>
  <si>
    <t>https://matarstund.is/serfaedi?id=lana-a-h-alfarra-hraunvallaskoli-3-bekkur</t>
  </si>
  <si>
    <t>Malek I. A. Albardawil</t>
  </si>
  <si>
    <t>https://matarstund.is/serfaedi?id=malek-i-a-albardawil-hraunvallaskoli-2-bekkur</t>
  </si>
  <si>
    <t>Marwa Ali</t>
  </si>
  <si>
    <t>https://matarstund.is/serfaedi?id=marwa-ali-hraunvallaskoli-4-bekkur</t>
  </si>
  <si>
    <t>Medina Magamadova</t>
  </si>
  <si>
    <t>https://matarstund.is/serfaedi?id=medina-magamadova-hraunvallaskoli-3-bekkur</t>
  </si>
  <si>
    <t>Mikael Úlfur Bjarnason</t>
  </si>
  <si>
    <t>Hann borðar bara gulrætur (grænmeti) og stundum epli og perur en hefur farið minnkandi. Eg reyni þó oft að “fela” grænmetis í matnum hans því það er hollt fyrir hann en hann pikkar það oftast úr. Besta ráðið sem ég veit um til að koma ofan í hann grænmeti er að hakka það alveg í spaði í sósur td í lasange.</t>
  </si>
  <si>
    <t>https://matarstund.is/serfaedi?id=mikael-ulfur-bjarnason-hraunvallaskoli-vantar-bekk</t>
  </si>
  <si>
    <t>https://matarstund.is/serfaedi?id=mikael-ulfur-bjarnason-hraunvallaskoli-einhverfurdeild</t>
  </si>
  <si>
    <t>Mumtaz Mohamed Ali</t>
  </si>
  <si>
    <t>https://matarstund.is/serfaedi?id=mumtaz-mohamed-ali-hraunvallaskoli-6-bekkur</t>
  </si>
  <si>
    <t>Muscab Mohamed Ali Yassin</t>
  </si>
  <si>
    <t>https://matarstund.is/serfaedi?id=muscab-mohamed-ali-yassin-hraunvallaskoli-1-bekkur</t>
  </si>
  <si>
    <t>Natalía Rós Davíðsdóttir</t>
  </si>
  <si>
    <t>Mjólkuróþol - þolir laktósalausa mjólk og "eldaða" mjólk. Þolir illa rúsínur.</t>
  </si>
  <si>
    <t>https://matarstund.is/serfaedi?id=natalia-ros-davidsdottir-hraunvallaskoli-7-bekkur</t>
  </si>
  <si>
    <t>Oki Nugraha</t>
  </si>
  <si>
    <t>https://matarstund.is/serfaedi?id=oki-nugraha-hraunvallaskoli-9-bekkur</t>
  </si>
  <si>
    <t>Qasem Khedri</t>
  </si>
  <si>
    <t>https://matarstund.is/serfaedi?id=qasem-khedri-hraunvallaskoli-9-bekkur</t>
  </si>
  <si>
    <t>Reynir Nils Davíðsson</t>
  </si>
  <si>
    <t>https://matarstund.is/serfaedi?id=reynir-nils-davidsson-hraunvallaskoli-vantar-bekk</t>
  </si>
  <si>
    <t>https://matarstund.is/serfaedi?id=reynir-nils-davidsson-hraunvallaskoli-einhverfurdeild</t>
  </si>
  <si>
    <t>Sigurjón Ernir Skaftason</t>
  </si>
  <si>
    <t>https://matarstund.is/serfaedi?id=sigurjon-ernir-skaftason-hraunvallaskoli-einhverfurdeild</t>
  </si>
  <si>
    <t>Turin Marwan Khalaf</t>
  </si>
  <si>
    <t>https://matarstund.is/serfaedi?id=turin-marwan-khalaf-hraunvallaskoli-2-bekkur</t>
  </si>
  <si>
    <t>8</t>
  </si>
  <si>
    <t>https://matarstund.is/serfaedi?id=vegan-kennarar-hraunvallaskoli-starfsmadur</t>
  </si>
  <si>
    <t>Viktoría Ósk Viktorsdóttir</t>
  </si>
  <si>
    <t>hún geti fengið grænmetismatinn vegna þess að hún borðar ekki kjöt né fisk. En hún borðar mjólkurvörur svo hún má fá venjulegan grjónagraut og jógúrt.</t>
  </si>
  <si>
    <t>https://matarstund.is/serfaedi?id=viktoria-osk-viktorsdottir-hraunvallaskoli-vantar-bekk</t>
  </si>
  <si>
    <t>Yassin Mohamed Ali</t>
  </si>
  <si>
    <t>https://matarstund.is/serfaedi?id=yassin-mohamed-ali-hraunvallaskoli-7-bekkur</t>
  </si>
  <si>
    <t>Isaias Manuel Gutierrez Toro</t>
  </si>
  <si>
    <t>skelfiskur</t>
  </si>
  <si>
    <t>https://matarstund.is/serfaedi?id=isaias-manuel-gutierrez-toro-hraunvallaskoli-1-bekkur-1</t>
  </si>
  <si>
    <t>Jayrud Joseph Oriol Yu</t>
  </si>
  <si>
    <t>https://matarstund.is/serfaedi?id=jayrud-joseph-oriol-yu-hraunvallaskoli-3-bekkur-1</t>
  </si>
  <si>
    <t>David Andrei Ursache</t>
  </si>
  <si>
    <t>er með vægt ofnæmi fyrir þorski. Það er í lagi ef hann fær mjög lítið en ef hann borðar eitthvað að ráði þá fær hann útbrot.</t>
  </si>
  <si>
    <t>https://matarstund.is/serfaedi?id=david-andrei-ursache-hraunvallaskoli-2-bekkur</t>
  </si>
  <si>
    <t>Elmar Nökkvi Þorgeirsson</t>
  </si>
  <si>
    <t>Mjólk, Egg, Glúten, Fiskur, Hnetur, Banani, Grænar baunir, Lamb, Soya, Sesam</t>
  </si>
  <si>
    <t>Er með ofnæmi fyrir Gluten, eggjum, fisk, hnetum og mjólk, ofnæmi fyrir lambakjöti og grænum baunum (ekki öllu kjöti eða öllum baunum.</t>
  </si>
  <si>
    <t>https://matarstund.is/serfaedi?id=elmar-nokkvi-thorgeirsson-hraunvallaskoli-1-bekkur</t>
  </si>
  <si>
    <t>https://matarstund.is/serfaedi?id=isaias-manuel-gutierrez-toro-hraunvallaskoli-1-bekkur-2</t>
  </si>
  <si>
    <t>Heiðrún Elva Einarsdóttir</t>
  </si>
  <si>
    <t>Fær er ekki mjólkurvörur. Sleppur alveg í bökuðu. Ekki elduðu. Fær útbort og kláða í húðina.</t>
  </si>
  <si>
    <t>https://matarstund.is/serfaedi?id=heidrun-elva-einarsdottir-hraunvallaskoli-2-bekkur</t>
  </si>
  <si>
    <t>Ísabella Panalap Smyrilsdóttir</t>
  </si>
  <si>
    <t>klæjar ekki bráðaofnæmi</t>
  </si>
  <si>
    <t>https://matarstund.is/serfaedi?id=isabella-panalap-smyrilsdottir-hraunvallaskoli-3-bekkur</t>
  </si>
  <si>
    <t>Egg, Hnetur</t>
  </si>
  <si>
    <t>ofnæmi fyrir hnetum og eggjum</t>
  </si>
  <si>
    <t>https://matarstund.is/serfaedi?id=jayrud-joseph-oriol-yu-hraunvallaskoli-3-bekkur-2</t>
  </si>
  <si>
    <t>Jóhann Freyr S. Ásgrímsson</t>
  </si>
  <si>
    <t>er með hnetuofnæmi. Hefur einu sinni fengið ofnæmiskast sem kom út með miklum kláða í augum og bólgum.</t>
  </si>
  <si>
    <t>https://matarstund.is/serfaedi?id=johann-freyr-s-asgrimsson-hraunvallaskoli-1-bekkur</t>
  </si>
  <si>
    <t>Kristófer Ísak Hlynsson</t>
  </si>
  <si>
    <t>Fiskur, Hnetur, Bráðofnæmi</t>
  </si>
  <si>
    <t>er með bráðaofnæmi fyrir fiskmeti, jarðhnetum</t>
  </si>
  <si>
    <t>https://matarstund.is/serfaedi?id=kristofer-isak-hlynsson-hraunvallaskoli-2-bekkur</t>
  </si>
  <si>
    <t>https://matarstund.is/serfaedi?id=sigurjon-ernir-skaftason-hraunvallaskoli-vantar-bekk</t>
  </si>
  <si>
    <t>https://matarstund.is/serfaedi?id=vegan-kennarar-hvaleyrarskoli-starfsmadur</t>
  </si>
  <si>
    <t>Jasmin Hanna Kroknes Touil</t>
  </si>
  <si>
    <t>Mjólk, laktósi, Soya, Möndlur, Hafrar</t>
  </si>
  <si>
    <t>Hún er með ofnæmi fyrir öllu sem inniheldur mjólk, soja, möndlur og hafra</t>
  </si>
  <si>
    <t>https://matarstund.is/serfaedi?id=jasmin-hanna-kroknes-touil-hvaleyrarskoli-4-bekkur</t>
  </si>
  <si>
    <t>Natan Stalowski</t>
  </si>
  <si>
    <t>er með ofnæmi fyrir fisk</t>
  </si>
  <si>
    <t>https://matarstund.is/serfaedi?id=natan-stalowski-hvaleyrarskoli-1-bekkur</t>
  </si>
  <si>
    <t>Lilianna Techmanski</t>
  </si>
  <si>
    <t>Hnetur, Möndlur</t>
  </si>
  <si>
    <t>ofnæmi fyrir hnetum og möndlum</t>
  </si>
  <si>
    <t>https://matarstund.is/serfaedi?id=lilianna-techmanski-hvaleyrarskoli-1-bekkur</t>
  </si>
  <si>
    <t>Eníta Sól Hákonardóttir</t>
  </si>
  <si>
    <t>Hún er með mjólkuróþol ekki ofnæmi</t>
  </si>
  <si>
    <t>https://matarstund.is/serfaedi?id=enita-sol-hakonardottir-hvaleyrarskoli-6-bekkur</t>
  </si>
  <si>
    <t>Adam Mustapha Safy</t>
  </si>
  <si>
    <t>Ekkert svínakjöt</t>
  </si>
  <si>
    <t>https://matarstund.is/serfaedi?id=adam-mustapha-safy-hvaleyrarskoli-9-bekkur</t>
  </si>
  <si>
    <t>Alexander Tíbor Valdísarson</t>
  </si>
  <si>
    <t>Hnetur, Jarðhnetur, Kiwi, Bráðofnæmi</t>
  </si>
  <si>
    <t>Bràðaofnæmi fyrir trjáhnetum og jarðhnetum og ofnæmi fyrir kiwi</t>
  </si>
  <si>
    <t>https://matarstund.is/serfaedi?id=alexander-tibor-valdisarson-hvaleyrarskoli-7-bekkur</t>
  </si>
  <si>
    <t>Almar Ramesson</t>
  </si>
  <si>
    <t>https://matarstund.is/serfaedi?id=almar-ramesson-hvaleyrarskoli-1-bekkur</t>
  </si>
  <si>
    <t>Sarlote Majevska</t>
  </si>
  <si>
    <t>https://matarstund.is/serfaedi?id=sarlote-majevska-hvaleyrarskoli-vantar-bekk</t>
  </si>
  <si>
    <t>Úlfur Ari Jökulsson</t>
  </si>
  <si>
    <t>mjólkuróþol</t>
  </si>
  <si>
    <t>https://matarstund.is/serfaedi?id=ulfur-ari-jokulsson-hvaleyrarskoli-5-bekkur</t>
  </si>
  <si>
    <t>Karam Alkhatib</t>
  </si>
  <si>
    <t>https://matarstund.is/serfaedi?id=karam-alkhatib-hvaleyrarskoli-1-bekkur</t>
  </si>
  <si>
    <t>Kandeh Arnar Turay</t>
  </si>
  <si>
    <t>hálsinn bólgnar upp</t>
  </si>
  <si>
    <t>https://matarstund.is/serfaedi?id=kandeh-arnar-turay-hvaleyrarskoli-8-bekkur</t>
  </si>
  <si>
    <t>Styrmir Hafnfjörð Tryggvason</t>
  </si>
  <si>
    <t>Egg, Jarðhnetur, Bráðofnæmi</t>
  </si>
  <si>
    <t>Bráðaofnæmi fyrir jarðhnetum! Vægt eggjaofnæmi, getur borðað hluti sem eru egg í td sætabrauð en ekki of mikið af eggjum td soðin egg, spælegg, hrærð egg oþh.</t>
  </si>
  <si>
    <t>https://matarstund.is/serfaedi?id=styrmir-hafnfjord-tryggvason-hvaleyrarskoli-9-bekkur</t>
  </si>
  <si>
    <t>Óskar Delroy Axelsson</t>
  </si>
  <si>
    <t>Bráðaofnæmi fyrir hnetum.</t>
  </si>
  <si>
    <t>https://matarstund.is/serfaedi?id=oskar-delroy-axelsson-hvaleyrarskoli-9-bekkur</t>
  </si>
  <si>
    <t>Alex Hubert Lewandowski</t>
  </si>
  <si>
    <t>https://matarstund.is/serfaedi?id=alex-hubert-lewandowski-hvaleyrarskoli-2-bekkur</t>
  </si>
  <si>
    <t>Sirín Milla Safy</t>
  </si>
  <si>
    <t>Ekkert svínakjöt.</t>
  </si>
  <si>
    <t>https://matarstund.is/serfaedi?id=sirin-milla-safy-hvaleyrarskoli-4-bekkur</t>
  </si>
  <si>
    <t>Hekla Dís Jakobsdóttir</t>
  </si>
  <si>
    <t>Henni verður illt í maganum af mjólkurvörum</t>
  </si>
  <si>
    <t>https://matarstund.is/serfaedi?id=hekla-dis-jakobsdottir-hvaleyrarskoli-6-bekkur</t>
  </si>
  <si>
    <t>María Ilaf Safy</t>
  </si>
  <si>
    <t>https://matarstund.is/serfaedi?id=maria-ilaf-safy-hvaleyrarskoli-6-bekkur</t>
  </si>
  <si>
    <t>Lisbet Helen Shijo</t>
  </si>
  <si>
    <t>Hnetur, Sesam, kókos, cardimömmur, cumin, laktósi</t>
  </si>
  <si>
    <t>Sesam, Kókós, Allar hnetur nema Pistachio og cashew, cardimömmu, cumin, Laktós óþol,</t>
  </si>
  <si>
    <t>https://matarstund.is/serfaedi?id=lisbet-helen-shijo-hvaleyrarskoli-8-bekkur</t>
  </si>
  <si>
    <t>Oskar Kawecki</t>
  </si>
  <si>
    <t>Súkkulaði</t>
  </si>
  <si>
    <t>Má ekki borða súkkulaði</t>
  </si>
  <si>
    <t>https://matarstund.is/serfaedi?id=oskar-kawecki-hvaleyrarskoli-4-bekkur-1</t>
  </si>
  <si>
    <t>Hilmir Magnús Heiðarsson</t>
  </si>
  <si>
    <t>https://matarstund.is/serfaedi?id=hilmir-magnus-heidarsson-hvaleyrarskoli-2-bekkur-1</t>
  </si>
  <si>
    <t>Borghildur Eldey H. Ívarsdóttir</t>
  </si>
  <si>
    <t>Mjólk, laktósi, Fiflaofnæmi, Birkiofnæmi</t>
  </si>
  <si>
    <t>fíflaofnæmi, birkiofnæmi</t>
  </si>
  <si>
    <t>https://matarstund.is/serfaedi?id=borghildur-eldey-h-ivarsdottir-hvaleyrarskoli-3-bekkur</t>
  </si>
  <si>
    <t>https://matarstund.is/serfaedi?id=hilmir-magnus-heidarsson-hvaleyrarskoli-2-bekkur-2</t>
  </si>
  <si>
    <t>má ekki borða súkkulaði</t>
  </si>
  <si>
    <t>https://matarstund.is/serfaedi?id=oskar-kawecki-hvaleyrarskoli-4-bekkur-2</t>
  </si>
  <si>
    <t>Ernir Már Jökulsson</t>
  </si>
  <si>
    <t>https://matarstund.is/serfaedi?id=ernir-mar-jokulsson-hvaleyrarskoli-1-bekkur</t>
  </si>
  <si>
    <t>Aríanna Máney Helgadóttir</t>
  </si>
  <si>
    <t>Fiskiofnæmi ekki bráðaofnæmi</t>
  </si>
  <si>
    <t>https://matarstund.is/serfaedi?id=arianna-maney-helgadottir-hvaleyrarskoli-1-bekkur</t>
  </si>
  <si>
    <t>Helena Guðrún Hjaltadóttir</t>
  </si>
  <si>
    <t>Er með mjólkuróþol. Fær í magann og útbrot</t>
  </si>
  <si>
    <t>https://matarstund.is/serfaedi?id=helena-gudrun-hjaltadottir-hvaleyrarskoli-1-bekkur</t>
  </si>
  <si>
    <t>2</t>
  </si>
  <si>
    <t>https://matarstund.is/serfaedi?id=vegan-kennarar-laekjarskoli-starfsmadur</t>
  </si>
  <si>
    <t>Guðni Már Steinarsson</t>
  </si>
  <si>
    <t>Hnetur, Mjólk, laktósi</t>
  </si>
  <si>
    <t>Hann mælist með ofnæmi fyrir hnetum, Er með ofnæmi fyrir öllum mjólkurvörum. Má því ekkert fá neitt sem inniheldur mjólk</t>
  </si>
  <si>
    <t>https://matarstund.is/serfaedi?id=gudni-mar-steinarsson-laekjarskoli-5-bekkur</t>
  </si>
  <si>
    <t>Nazgal Ahmadi</t>
  </si>
  <si>
    <t>https://matarstund.is/serfaedi?id=nazgal-ahmadi-laekjarskoli-6-bekkur</t>
  </si>
  <si>
    <t>Neima Ahmadi</t>
  </si>
  <si>
    <t>https://matarstund.is/serfaedi?id=neima-ahmadi-laekjarskoli-4-bekkur</t>
  </si>
  <si>
    <t>Húr Raduan</t>
  </si>
  <si>
    <t>https://matarstund.is/serfaedi?id=hur-raduan-laekjarskoli-4-bekkur</t>
  </si>
  <si>
    <t>Abdullah Ahmed Mohamed</t>
  </si>
  <si>
    <t>https://matarstund.is/serfaedi?id=abdullah-ahmed-mohamed-laekjarskoli-7-bekkur</t>
  </si>
  <si>
    <t>Ólafía Sigrún Leiknisdóttir</t>
  </si>
  <si>
    <t>https://matarstund.is/serfaedi?id=olafia-sigrun-leiknisdottir-laekjarskoli-10-bekkur</t>
  </si>
  <si>
    <t>Yussuf Ahmed Mohamed</t>
  </si>
  <si>
    <t>https://matarstund.is/serfaedi?id=yussuf-ahmed-mohamed-laekjarskoli-8-bekkur</t>
  </si>
  <si>
    <t>Malín Irja Ingvarsdóttir</t>
  </si>
  <si>
    <t>Mjólkuróþol. Laktósa óþol.</t>
  </si>
  <si>
    <t>https://matarstund.is/serfaedi?id=malin-irja-ingvarsdottir-laekjarskoli-2-bekkur</t>
  </si>
  <si>
    <t>Elyom Vanegas Avila</t>
  </si>
  <si>
    <t>https://matarstund.is/serfaedi?id=elyom-vanegas-avila-laekjarskoli-vantar-bekk</t>
  </si>
  <si>
    <t>Firasse Adam Eliamouni</t>
  </si>
  <si>
    <t>Allar tegundir af svínakjöt er stranglega bannaðar</t>
  </si>
  <si>
    <t>https://matarstund.is/serfaedi?id=firasse-adam-eliamouni-laekjarskoli-9-bekkur</t>
  </si>
  <si>
    <t>Amir Ahmed Eliamouni</t>
  </si>
  <si>
    <t>Allar tegundir af svínakjöti eru stranglega bannaðar, hann þarf að fá sér mat til dæmis kjúklingur, lamb, nauta kjöt,</t>
  </si>
  <si>
    <t>https://matarstund.is/serfaedi?id=amir-ahmed-eliamouni-laekjarskoli-5-bekkur</t>
  </si>
  <si>
    <t>Lilja Rakel Þorvaldsdóttir</t>
  </si>
  <si>
    <t>Fiskiofnæmi. Fær í magann og ælir ef hún fær fisk.</t>
  </si>
  <si>
    <t>https://matarstund.is/serfaedi?id=lilja-rakel-thorvaldsdottir-laekjarskoli-7-bekkur</t>
  </si>
  <si>
    <t>Margrét Laufey Grétarsdóttir</t>
  </si>
  <si>
    <t>Þolir ekki mjólk í miklu magni eins og í skyri og grjónagraut.</t>
  </si>
  <si>
    <t>https://matarstund.is/serfaedi?id=margret-laufey-gretarsdottir-laekjarskoli-6-bekkur</t>
  </si>
  <si>
    <t>Sylvia Svarassdóttir</t>
  </si>
  <si>
    <t>fiskiofnæmi</t>
  </si>
  <si>
    <t>https://matarstund.is/serfaedi?id=sylvia-svarassdottir-laekjarskoli-vantar-bekk</t>
  </si>
  <si>
    <t>Kristján Logi Karlsson</t>
  </si>
  <si>
    <t>Jarðhnetur, Bráðofnæmi</t>
  </si>
  <si>
    <t>Bráðaofnæmi fyrir jarðhnetum (peanuts). Má alls ekki fá þær, er með lífshættulegt ofnæmi. Má heldur ekki fá brasilískar hnetur, helst engar hnetur.</t>
  </si>
  <si>
    <t>https://matarstund.is/serfaedi?id=kristjan-logi-karlsson-laekjarskoli-3-bekkur</t>
  </si>
  <si>
    <t>Diana Sophia Fernandes</t>
  </si>
  <si>
    <t>https://matarstund.is/serfaedi?id=diana-sophia-fernandes-laekjarskoli-6-bekkur</t>
  </si>
  <si>
    <t>Valdís Eva McCormack</t>
  </si>
  <si>
    <t>CELIAC, Glúten</t>
  </si>
  <si>
    <t>einkennalaust glútein/seliak</t>
  </si>
  <si>
    <t>https://matarstund.is/serfaedi?id=valdis-eva-mccormack-laekjarskoli-9-bekkur</t>
  </si>
  <si>
    <t>Sólon Theodór Hallgrímsson</t>
  </si>
  <si>
    <t>Mjólk, laktósi, Glúten</t>
  </si>
  <si>
    <t>Mjolkuroþol,Gluten óþol</t>
  </si>
  <si>
    <t>https://matarstund.is/serfaedi?id=solon-theodor-hallgrimsson-laekjarskoli-6-bekkur</t>
  </si>
  <si>
    <t>Ronja Zawada</t>
  </si>
  <si>
    <t>Barnið er VEGAN. Vinsamlegast sendið grænkera máltíð í skólann</t>
  </si>
  <si>
    <t>https://matarstund.is/serfaedi?id=ronja-zawada-laekjarskoli-5-bekkur</t>
  </si>
  <si>
    <t>Eryk Zawada</t>
  </si>
  <si>
    <t>https://matarstund.is/serfaedi?id=eryk-zawada-laekjarskoli-7-bekkur</t>
  </si>
  <si>
    <t>Björgvin Hrafn Bergsson</t>
  </si>
  <si>
    <t>Mjólkuróþol. Fær illt í magann við of mikla mjólk eða örlítinn laktósa.</t>
  </si>
  <si>
    <t>https://matarstund.is/serfaedi?id=bjorgvin-hrafn-bergsson-laekjarskoli-3-bekkur</t>
  </si>
  <si>
    <t>Úlfur Hrói Birgisson</t>
  </si>
  <si>
    <t>Fiskur, skelfiskur, Skeldýr, krabbadýr</t>
  </si>
  <si>
    <t>Úlfur er með ofnæmi fyrir fisk og skelfisk. Veldur öndunarerfiðleikum og útbrotum.</t>
  </si>
  <si>
    <t>https://matarstund.is/serfaedi?id=ulfur-hroi-birgisson-laekjarskoli-6-bekkur</t>
  </si>
  <si>
    <t>Mihajlo Stojanov</t>
  </si>
  <si>
    <t>Simple food, without a lot of spices</t>
  </si>
  <si>
    <t>https://matarstund.is/serfaedi?id=mihajlo-stojanov-laekjarskoli-vantar-bekk</t>
  </si>
  <si>
    <t>Reynir Sveinn Rúnarsson</t>
  </si>
  <si>
    <t>Fiskur, Hnetur, Sesam, Bráðofnæmi</t>
  </si>
  <si>
    <t>er með bráðofnæmi fyrir hnetur, ofnæmi fyrir sesam og fiski. Fær kláða í hálsinn og útbrot</t>
  </si>
  <si>
    <t>https://matarstund.is/serfaedi?id=reynir-sveinn-runarsson-laekjarskoli-4-bekkur</t>
  </si>
  <si>
    <t>Stígur Ernst</t>
  </si>
  <si>
    <t>hann er með ofnæmi fyrir fiski</t>
  </si>
  <si>
    <t>https://matarstund.is/serfaedi?id=stigur-ernst-laekjarskoli-6-bekkur</t>
  </si>
  <si>
    <t>Hrafndis</t>
  </si>
  <si>
    <t>https://matarstund.is/serfaedi?id=hrafndis-laekjarskoli-vantar-bekk</t>
  </si>
  <si>
    <t>Tindra Björk Christiansdóttir</t>
  </si>
  <si>
    <t>Grænmetissæta</t>
  </si>
  <si>
    <t>https://matarstund.is/serfaedi?id=tindra-bjork-christiansdottir-laekjarskoli-10-bekkur</t>
  </si>
  <si>
    <t>Yrsa Eyþórsdóttir</t>
  </si>
  <si>
    <t>Grænmetisæta. Borðar ekki kjöt og fisk.</t>
  </si>
  <si>
    <t>https://matarstund.is/serfaedi?id=yrsa-eythorsdottir-laekjarskoli-5-bekkur</t>
  </si>
  <si>
    <t>Snæfríður Brynja Bendtsen</t>
  </si>
  <si>
    <t>Borðar ekki kjöt</t>
  </si>
  <si>
    <t>https://matarstund.is/serfaedi?id=snaefridur-brynja-bendtsen-laekjarskoli-10-bekkur</t>
  </si>
  <si>
    <t>https://matarstund.is/serfaedi?id=vegan-kennarar-oldutunsskoli-starfsmadur</t>
  </si>
  <si>
    <t>Elmar Freyr Hallgrímsson</t>
  </si>
  <si>
    <t>krabbadýr, Bráðofnæmi</t>
  </si>
  <si>
    <t>er með bráðaofnæmi fyrir krabbadýrum og skelfiski</t>
  </si>
  <si>
    <t>https://matarstund.is/serfaedi?id=elmar-freyr-hallgrimsson-oldutunsskoli-10-bekkur</t>
  </si>
  <si>
    <t>Embla Guðrún Ellertsdóttir</t>
  </si>
  <si>
    <t>fær magaverk við neyslu mjólkurvara</t>
  </si>
  <si>
    <t>https://matarstund.is/serfaedi?id=embla-gudrun-ellertsdottir-oldutunsskoli-9-bekkur</t>
  </si>
  <si>
    <t>Sylvía Strózynska</t>
  </si>
  <si>
    <t>Ilt í magan og nidurgangur með venjulegt mjölk</t>
  </si>
  <si>
    <t>https://matarstund.is/serfaedi?id=sylvia-strozynska-oldutunsskoli-5-bekkur</t>
  </si>
  <si>
    <t>Eric Bao Nguyen Lo</t>
  </si>
  <si>
    <t>https://matarstund.is/serfaedi?id=eric-bao-nguyen-lo-oldutunsskoli-4-bekkur</t>
  </si>
  <si>
    <t>Ólafur Birkir Brynjarsson</t>
  </si>
  <si>
    <t>Er með laktósaóþol, fær í magan af mjólkuvörum.</t>
  </si>
  <si>
    <t>https://matarstund.is/serfaedi?id=olafur-birkir-brynjarsson-oldutunsskoli-4-bekkur</t>
  </si>
  <si>
    <t>Ástrós Sigurjónsdóttir</t>
  </si>
  <si>
    <t>Er með bráðaofnæmi fyrir jarðhnetum.</t>
  </si>
  <si>
    <t>https://matarstund.is/serfaedi?id=astros-sigurjonsdottir-oldutunsskoli-7-bekkur</t>
  </si>
  <si>
    <t>Margrét Ósk Stefánsdóttir</t>
  </si>
  <si>
    <t>Bráðaofnæmi Öndunarvegur lokast, útbrot um andlit, bólgur í munni</t>
  </si>
  <si>
    <t>https://matarstund.is/serfaedi?id=margret-osk-stefansdottir-oldutunsskoli-2-bekkur</t>
  </si>
  <si>
    <t>Alex Nói Teitsson</t>
  </si>
  <si>
    <t>Mjólk, laktósi, humar, skelfiskur</t>
  </si>
  <si>
    <t>Mjólkuróþol. Og humar og skelfisk ofnæmi</t>
  </si>
  <si>
    <t>https://matarstund.is/serfaedi?id=alex-noi-teitsson-oldutunsskoli-7-bekkur</t>
  </si>
  <si>
    <t>Davíð Mikael Daðason</t>
  </si>
  <si>
    <t>Bleikur fiskur en hvítur fiskur er í lagi.</t>
  </si>
  <si>
    <t>https://matarstund.is/serfaedi?id=david-mikael-dadason-oldutunsskoli-4-bekkur</t>
  </si>
  <si>
    <t>Aron Logi Sigurþórsson</t>
  </si>
  <si>
    <t>Var með mikið mjólkurofnæmi sem er að eldast af honum. Þolir enn ekki grjónagraut og skýr.</t>
  </si>
  <si>
    <t>https://matarstund.is/serfaedi?id=aron-logi-sigurthorsson-oldutunsskoli-6-bekkur</t>
  </si>
  <si>
    <t>Rúnar Kormákur Arnarsson</t>
  </si>
  <si>
    <t>Bólgnar upp á tungu og mögulega uppköst</t>
  </si>
  <si>
    <t>https://matarstund.is/serfaedi?id=runar-kormakur-arnarsson-oldutunsskoli-6-bekkur</t>
  </si>
  <si>
    <t>Bergsteinn Blær Davíðsson</t>
  </si>
  <si>
    <t>Bráðaofnæmi fyrir jarðhnetum</t>
  </si>
  <si>
    <t>https://matarstund.is/serfaedi?id=bergsteinn-blaer-davidsson-oldutunsskoli-1-bekkur</t>
  </si>
  <si>
    <t>Bjarni Óli Árnason</t>
  </si>
  <si>
    <t>Magaverkir og niðurgangur eftir laktósa. Þolir laktósafríar vörur</t>
  </si>
  <si>
    <t>https://matarstund.is/serfaedi?id=bjarni-oli-arnason-oldutunsskoli-7-bekkur</t>
  </si>
  <si>
    <t>Elísa Dagmar Magnúsdóttir</t>
  </si>
  <si>
    <t>https://matarstund.is/serfaedi?id=elisa-dagmar-magnusdottir-oldutunsskoli-1-bekkur</t>
  </si>
  <si>
    <t>Magnús Darri Hallgrímsson</t>
  </si>
  <si>
    <t>er með ofnæmisbólgur í vélinda (eosinophilic esophagitis). Hann hefur fengið ákveðin lyf til meðhöndlunar á sjúkdómnum en þarf nú einnig að útiloka allt mjólkurprótein úr fæði hans og því þurfa allar skólamáltíðir að vera án alls mjólkurpróteins.</t>
  </si>
  <si>
    <t>https://matarstund.is/serfaedi?id=magnus-darri-hallgrimsson-oldutunsskoli-6-bekkur</t>
  </si>
  <si>
    <t>Sóley Jónsdóttir</t>
  </si>
  <si>
    <t>Laktósa Óþol fær magaverki</t>
  </si>
  <si>
    <t>https://matarstund.is/serfaedi?id=soley-jonsdottir-oldutunsskoli-8-bekkur</t>
  </si>
  <si>
    <t>Eyja Dröfn Svöludóttir Pétursdóttir</t>
  </si>
  <si>
    <t>Eyja er vegan og óskar eftir því að fá vegan mat.</t>
  </si>
  <si>
    <t>https://matarstund.is/serfaedi?id=eyja-drofn-svoludottir-petursdottir-oldutunsskoli-8-bekkur</t>
  </si>
  <si>
    <t>Örvar Hrafn Guðmundsson</t>
  </si>
  <si>
    <t>laktósa óþol</t>
  </si>
  <si>
    <t>https://matarstund.is/serfaedi?id=orvar-hrafn-gudmundsson-oldutunsskoli-8-bekkur</t>
  </si>
  <si>
    <t>Kasper Ólafur Írisar Egilsson</t>
  </si>
  <si>
    <t>Mjólkurofnæmi</t>
  </si>
  <si>
    <t>https://matarstund.is/serfaedi?id=kasper-olafur-irisar-egilsson-oldutunsskoli-3-bekkur</t>
  </si>
  <si>
    <t>Karen Lilja Ólafsdóttir</t>
  </si>
  <si>
    <t>Hnetur, laktósi, Mjólk, Bráðofnæmi</t>
  </si>
  <si>
    <t>Hún er með mjólkuróþol og fær því eingöngu laktósalausar mjólkurvörur. Hún þolir samt smjör og ost. Karen Lilja er með bráðaofnæmi fyrir öllum hnetum nema heslin- og valhnetum.</t>
  </si>
  <si>
    <t>https://matarstund.is/serfaedi?id=karen-lilja-olafsdottir-oldutunsskoli-7-bekkur</t>
  </si>
  <si>
    <t>Nellija Melnalksne</t>
  </si>
  <si>
    <t>She gets rash on head, behind ears. Gets severe constipation. One or two times is fine, but if she gets milk or milk products daily then she starts to get problems with stomach.</t>
  </si>
  <si>
    <t>https://matarstund.is/serfaedi?id=nellija-melnalksne-oldutunsskoli-4-bekkur</t>
  </si>
  <si>
    <t>Þórunn Margrét Einarsdóttir</t>
  </si>
  <si>
    <t>Óþol fyrir fiski</t>
  </si>
  <si>
    <t>https://matarstund.is/serfaedi?id=thorunn-margret-einarsdottir-oldutunsskoli-3-bekkur</t>
  </si>
  <si>
    <t>Emma Rún Káradóttir</t>
  </si>
  <si>
    <t>https://matarstund.is/serfaedi?id=emma-run-karadottir-oldutunsskoli-5-bekkur</t>
  </si>
  <si>
    <t>Stefán Blær</t>
  </si>
  <si>
    <t>2 vikur, svo sjá til</t>
  </si>
  <si>
    <t>https://matarstund.is/serfaedi?id=stefan-blaer-oldutunsskoli-6-bekkur</t>
  </si>
  <si>
    <t>https://matarstund.is/serfaedi?id=vegan-kennarar-setbergsskoli-starfsmadur</t>
  </si>
  <si>
    <t>Leifur Finniah Arason</t>
  </si>
  <si>
    <t>mild allergy, not life threatening</t>
  </si>
  <si>
    <t>https://matarstund.is/serfaedi?id=leifur-finniah-arason-setbergsskoli-10-bekkur</t>
  </si>
  <si>
    <t>Svandís Karla Elmarsdóttir</t>
  </si>
  <si>
    <t>Fær í magann við inntöku á miklum laktósa</t>
  </si>
  <si>
    <t>https://matarstund.is/serfaedi?id=svandis-karla-elmarsdottir-setbergsskoli-6-bekkur</t>
  </si>
  <si>
    <t>Abirahman Mohamed Mustaf</t>
  </si>
  <si>
    <t>Fiskur, Svínakjöt</t>
  </si>
  <si>
    <t>fisklaust sérfæði</t>
  </si>
  <si>
    <t>https://matarstund.is/serfaedi?id=abirahman-mohamed-mustaf-setbergsskoli-5-bekkur</t>
  </si>
  <si>
    <t>Elva Björt Steinarsdóttir</t>
  </si>
  <si>
    <t>https://matarstund.is/serfaedi?id=elva-bjort-steinarsdottir-setbergsskoli-2-bekkur</t>
  </si>
  <si>
    <t>Hrafnkell Breki A. Sigurðarson</t>
  </si>
  <si>
    <t>Laktósaóþol- miklir kviðverkir ef t.d ny mjolk og rjomi er notað í matareiðslu.</t>
  </si>
  <si>
    <t>https://matarstund.is/serfaedi?id=hrafnkell-breki-a-sigurdarson-setbergsskoli-5-bekkur</t>
  </si>
  <si>
    <t>Arney Hlynsdóttir</t>
  </si>
  <si>
    <t>bráðaofnæmi</t>
  </si>
  <si>
    <t>https://matarstund.is/serfaedi?id=arney-hlynsdottir-setbergsskoli-3-bekkur</t>
  </si>
  <si>
    <t>Ýmir Máni Oddson</t>
  </si>
  <si>
    <t>Bráðaofnæmi fyrir heslihnetum</t>
  </si>
  <si>
    <t>https://matarstund.is/serfaedi?id=ymir-mani-oddson-setbergsskoli-3-bekkur</t>
  </si>
  <si>
    <t>Viktor Breki</t>
  </si>
  <si>
    <t>borðar bara: kjötbollur, lasagna, spaghetti, pulsur, pizzur, grjónagraut, hreint skyrElskar eldstafi en átta mig á að það er ólíklegur kostur, Borðar pönnukökur með engu, Poppkex</t>
  </si>
  <si>
    <t>https://matarstund.is/serfaedi?id=viktor-breki-setbergsskoli-2-bekkur</t>
  </si>
  <si>
    <t>Viktoría Margrét Ragnarsdóttir</t>
  </si>
  <si>
    <t>vegan, Mjólk</t>
  </si>
  <si>
    <t>Viktoría vill vera skráð sem Vegan. Þar sem hún vill oftast borða vegan fæði. Einnig er hún með mjólkur óþol.</t>
  </si>
  <si>
    <t>https://matarstund.is/serfaedi?id=viktoria-margret-ragnarsdottir-setbergsskoli-5-bekkur</t>
  </si>
  <si>
    <t>Viktor Berg Arnfj. Sigurðarson</t>
  </si>
  <si>
    <t>Laktósaóþol</t>
  </si>
  <si>
    <t>https://matarstund.is/serfaedi?id=viktor-berg-arnfj-sigurdarson-setbergsskoli-2-bekkur</t>
  </si>
  <si>
    <t>Dagur Þór Hrannarsson</t>
  </si>
  <si>
    <t>Fiskur, krabbadýr</t>
  </si>
  <si>
    <t>Fiskofnæmi - Er greindur með fiskofnæmi og finnur vaxandi einkenni í öndunarvegi þar á meðal þrenging í hálsi</t>
  </si>
  <si>
    <t>https://matarstund.is/serfaedi?id=dagur-thor-hrannarsson-setbergsskoli-2-bekkur</t>
  </si>
  <si>
    <t>Viktor Fannar Smárason</t>
  </si>
  <si>
    <t>Mjólkurpróteinaóþol frá 1 árs aldri. Fær haframjólk almennt í staðinn (en getur drukkið aðra staðgengla). Getur fengið mjólk í elduðum mat og kökum, ef það er ekki megin innihald (líkt og td. grjónagrautur og skyr).</t>
  </si>
  <si>
    <t>https://matarstund.is/serfaedi?id=viktor-fannar-smarason-setbergsskoli-2-bekkur</t>
  </si>
  <si>
    <t>Bjartey Hjördís Berndsen</t>
  </si>
  <si>
    <t>Magakrampar, útbrot</t>
  </si>
  <si>
    <t>https://matarstund.is/serfaedi?id=bjartey-hjordis-berndsen-setbergsskoli-5-bekkur</t>
  </si>
  <si>
    <t>Karen Íva Hauksdóttir</t>
  </si>
  <si>
    <t>er vegan</t>
  </si>
  <si>
    <t>https://matarstund.is/serfaedi?id=karen-iva-hauksdottir-setbergsskoli-6-bekkur</t>
  </si>
  <si>
    <t>Moutasim Mousa Al-Saadi</t>
  </si>
  <si>
    <t>borðar ekki svinakjöt</t>
  </si>
  <si>
    <t>https://matarstund.is/serfaedi?id=moutasim-mousa-al-saadi-setbergsskoli-4-bekkur-1</t>
  </si>
  <si>
    <t>Elizabeth Ósk Mishchuk</t>
  </si>
  <si>
    <t>https://matarstund.is/serfaedi?id=elizabeth-osk-mishchuk-setbergsskoli-vantar-bekk</t>
  </si>
  <si>
    <t>Fanndís Embla Smáradóttir</t>
  </si>
  <si>
    <t>Mjólkuróþol. Fær laktósalausar eða mjólkurlausar mjólkurvörur. Getur fengið mjólk í elduðum mat og kökum, ef það er ekki megin innihald (líkt og td. grjónagrautur og skyr).</t>
  </si>
  <si>
    <t>https://matarstund.is/serfaedi?id=fanndis-embla-smaradottir-setbergsskoli-6-bekkur</t>
  </si>
  <si>
    <t>Steinunn Diljá Arelakis</t>
  </si>
  <si>
    <t>Jarðhnetur, Hnetur, Bráðofnæmi</t>
  </si>
  <si>
    <t>Bráðaofnæmi fyrir jarðhnetum og Kasjúhnetum</t>
  </si>
  <si>
    <t>https://matarstund.is/serfaedi?id=steinunn-dilja-arelakis-setbergsskoli-6-bekkur</t>
  </si>
  <si>
    <t>Lilja Karen Sigurðardóttir</t>
  </si>
  <si>
    <t>Mjólkuróþol (þarf að vera laktósalaust)</t>
  </si>
  <si>
    <t>https://matarstund.is/serfaedi?id=lilja-karen-sigurdardottir-setbergsskoli-4-bekkur</t>
  </si>
  <si>
    <t>Aníta Röfn Hermannasdóttir</t>
  </si>
  <si>
    <t>Fiskur, laktósi</t>
  </si>
  <si>
    <t>Viðkvæm fyrir laktósa</t>
  </si>
  <si>
    <t>https://matarstund.is/serfaedi?id=anita-rofn-hermannasdottir-setbergsskoli-vantar-bekk</t>
  </si>
  <si>
    <t>Þorri Strand Barkarson</t>
  </si>
  <si>
    <t>Fær andnauð, kláða og illt í maga, kastar upp.</t>
  </si>
  <si>
    <t>https://matarstund.is/serfaedi?id=thorri-strand-barkarson-setbergsskoli-10-bekkur</t>
  </si>
  <si>
    <t>Hafdís Sara Bragadóttir</t>
  </si>
  <si>
    <t>Hún er með laktósa óþol. Þar sem um óþol er að ræða en ekki ofnæmi</t>
  </si>
  <si>
    <t>https://matarstund.is/serfaedi?id=hafdis-sara-bragadottir-setbergsskoli-7-bekkur</t>
  </si>
  <si>
    <t>Casal Mohamed Mustaf</t>
  </si>
  <si>
    <t>https://matarstund.is/serfaedi?id=casal-mohamed-mustaf-setbergsskoli-4-bekkur</t>
  </si>
  <si>
    <t>Mursal Mohamed Ali</t>
  </si>
  <si>
    <t>https://matarstund.is/serfaedi?id=mursal-mohamed-ali-setbergsskoli-8-bekkur</t>
  </si>
  <si>
    <t>Ali Mohamed Ali</t>
  </si>
  <si>
    <t>https://matarstund.is/serfaedi?id=ali-mohamed-ali-setbergsskoli-7-bekkur</t>
  </si>
  <si>
    <t>Suheyb Mohamed Mustaf</t>
  </si>
  <si>
    <t>https://matarstund.is/serfaedi?id=suheyb-mohamed-mustaf-setbergsskoli-3-bekkur</t>
  </si>
  <si>
    <t>Mina Mohamed Ali</t>
  </si>
  <si>
    <t>https://matarstund.is/serfaedi?id=mina-mohamed-ali-setbergsskoli-10-bekkur</t>
  </si>
  <si>
    <t>Abdirahman Mohamed Mustaf</t>
  </si>
  <si>
    <t>https://matarstund.is/serfaedi?id=abdirahman-mohamed-mustaf-setbergsskoli-5-bekkur</t>
  </si>
  <si>
    <t>Vaka Logadóttir</t>
  </si>
  <si>
    <t>https://matarstund.is/serfaedi?id=vaka-logadottir-setbergsskoli-vantar-bekk</t>
  </si>
  <si>
    <t>Einar Aron Nicis Einarsson</t>
  </si>
  <si>
    <t>Einfaldur matur eldaður frá grunni er bestur. Sósur geta verið í boði til hliðar en ekki í sósunni. Karrý er of sterkt. Pasta var illa lyktandi...</t>
  </si>
  <si>
    <t>https://matarstund.is/serfaedi?id=einar-aron-nicis-einarsson-setbergsskoli-vantar-bekk</t>
  </si>
  <si>
    <t>Joris Ambrazunas</t>
  </si>
  <si>
    <t>https://matarstund.is/serfaedi?id=joris-ambrazunas-setbergsskoli-vantar-bekk</t>
  </si>
  <si>
    <t>wiktor tomalak</t>
  </si>
  <si>
    <t>he want to eat by hands, my son like all bollur, like fiskbollur, kjotbollur, he also like spaghetti and cheerios without milk :)</t>
  </si>
  <si>
    <t>https://matarstund.is/serfaedi?id=wiktor-tomalak-setbergsskoli-vantar-bekk</t>
  </si>
  <si>
    <t>Garðar Hrafn Jóhannsson</t>
  </si>
  <si>
    <t>https://matarstund.is/serfaedi?id=gardar-hrafn-johannsson-setbergsskoli-vantar-bekk</t>
  </si>
  <si>
    <t>Alvar Breki Björgvinsson</t>
  </si>
  <si>
    <t>https://matarstund.is/serfaedi?id=alvar-breki-bjorgvinsson-setbergsskoli-vantar-bekk</t>
  </si>
  <si>
    <t>Róbert Fannar bergman Guðnasson</t>
  </si>
  <si>
    <t>https://matarstund.is/serfaedi?id=robert-fannar-bergman-gudnasson-setbergsskoli-vantar-bekk</t>
  </si>
  <si>
    <t>Stefán Mikael Gretarsson</t>
  </si>
  <si>
    <t>https://matarstund.is/serfaedi?id=stefan-mikael-gretarsson-setbergsskoli-vantar-bekk</t>
  </si>
  <si>
    <t>Má ekki borða hvítan fisk</t>
  </si>
  <si>
    <t>https://matarstund.is/serfaedi?id=moutasim-mousa-al-saadi-setbergsskoli-4-bekkur-2</t>
  </si>
  <si>
    <t>Helga Sóley Árnadóttir</t>
  </si>
  <si>
    <t>Þarf laktósalaust fæði</t>
  </si>
  <si>
    <t>https://matarstund.is/serfaedi?id=helga-soley-arnadottir-setbergsskoli-8-bekkur</t>
  </si>
  <si>
    <t>Guðjón Mikael Gunnarsson</t>
  </si>
  <si>
    <t>Guðjón er með mikið laktósa óþol og má alls ekki fá mjólkurvörur með laktósa.</t>
  </si>
  <si>
    <t>https://matarstund.is/serfaedi?id=gudjon-mikael-gunnarsson-setbergsskoli-2-bekkur</t>
  </si>
  <si>
    <t>Nökkvi Már Ágústsson</t>
  </si>
  <si>
    <t>Genagalli - má ekki fá fisk Ekki bráðofnæmi</t>
  </si>
  <si>
    <t>https://matarstund.is/serfaedi?id=nokkvi-mar-agustsson-setbergsskoli-4-bekkur</t>
  </si>
  <si>
    <t>Brynja Gunnarsdóttir</t>
  </si>
  <si>
    <t>https://matarstund.is/serfaedi?id=brynja-gunnarsdottir-setbergsskoli-2-bekkur</t>
  </si>
  <si>
    <t>Katla Margrét Björgvinsdóttir</t>
  </si>
  <si>
    <t>óþol fyrir mjólkurvörum, fær alltaf illt í magan þegar hún borðar mjókurvörur.</t>
  </si>
  <si>
    <t>https://matarstund.is/serfaedi?id=katla-margret-bjorgvinsdottir-setbergsskoli-4-bekkur</t>
  </si>
  <si>
    <t>https://matarstund.is/serfaedi?id=vegan-kennarar-skardshlidarskoli-starfsmadur</t>
  </si>
  <si>
    <t>Stormur Hallsson</t>
  </si>
  <si>
    <t>krabbadýr</t>
  </si>
  <si>
    <t>Rækjur - bregst við með uppköstum</t>
  </si>
  <si>
    <t>https://matarstund.is/serfaedi?id=stormur-hallsson-skardshlidarskoli-1-bekkur</t>
  </si>
  <si>
    <t>Jóhanna Birna Atladóttir</t>
  </si>
  <si>
    <t>laktósi, Mjólk, Hnetur</t>
  </si>
  <si>
    <t>https://matarstund.is/serfaedi?id=johanna-birna-atladottir-skardshlidarskoli-vantar-bekk</t>
  </si>
  <si>
    <t>Jósef Jóhannesson</t>
  </si>
  <si>
    <t>Mjólkuróþol</t>
  </si>
  <si>
    <t>https://matarstund.is/serfaedi?id=josef-johannesson-skardshlidarskoli-9-bekkur</t>
  </si>
  <si>
    <t>Arngrímur Kató Kolbeinsson</t>
  </si>
  <si>
    <t>Hafrar, Maís</t>
  </si>
  <si>
    <t>fæðuofnæmi</t>
  </si>
  <si>
    <t>https://matarstund.is/serfaedi?id=arngrimur-kato-kolbeinsson-skardshlidarskoli-6-bekkur</t>
  </si>
  <si>
    <t>Anna Gerða Jóhannesdóttir</t>
  </si>
  <si>
    <t>Mjólkuróþol.</t>
  </si>
  <si>
    <t>https://matarstund.is/serfaedi?id=anna-gerda-johannesdottir-skardshlidarskoli-4-bekkur</t>
  </si>
  <si>
    <t>Ísabella Hauksdóttir</t>
  </si>
  <si>
    <t>Fær í magann og skapsveiflur</t>
  </si>
  <si>
    <t>https://matarstund.is/serfaedi?id=isabella-hauksdottir-skardshlidarskoli-7-bekkur</t>
  </si>
  <si>
    <t>Karen Dís Káradóttir</t>
  </si>
  <si>
    <t>Egg, Jarðhnetur</t>
  </si>
  <si>
    <t>https://matarstund.is/serfaedi?id=karen-dis-karadottir-skardshlidarskoli-8-bekkur-1</t>
  </si>
  <si>
    <t>Sóldís Aþena Hjörvarsdóttir</t>
  </si>
  <si>
    <t>Bráðaofnæmi sem hefur hingað til lýst sér í slæmum útbrotum.</t>
  </si>
  <si>
    <t>https://matarstund.is/serfaedi?id=soldis-athena-hjorvarsdottir-skardshlidarskoli-3-bekkur</t>
  </si>
  <si>
    <t>Alda Karen Gunnarsdóttir</t>
  </si>
  <si>
    <t>Sellerí, Hnetur</t>
  </si>
  <si>
    <t>https://matarstund.is/serfaedi?id=alda-karen-gunnarsdottir-skardshlidarskoli-vantar-bekk</t>
  </si>
  <si>
    <t>Berglind Júlía Hilmarsdóttir</t>
  </si>
  <si>
    <t>Laktósaóþol, verður illt í maganum eftir neyslu flestra mjólkurafurða</t>
  </si>
  <si>
    <t>https://matarstund.is/serfaedi?id=berglind-julia-hilmarsdottir-skardshlidarskoli-8-bekkur</t>
  </si>
  <si>
    <t>Valdimar Örn Sigurðsson</t>
  </si>
  <si>
    <t>Fær magaverki, niðurgang af mjólkurvörum með laktósa.</t>
  </si>
  <si>
    <t>https://matarstund.is/serfaedi?id=valdimar-orn-sigurdsson-skardshlidarskoli-8-bekkur</t>
  </si>
  <si>
    <t>Yarub Nasif</t>
  </si>
  <si>
    <t>borðar ekki svínakjöt</t>
  </si>
  <si>
    <t>https://matarstund.is/serfaedi?id=yarub-nasif-skardshlidarskoli-10-bekkur</t>
  </si>
  <si>
    <t>Maya Nasif</t>
  </si>
  <si>
    <t>https://matarstund.is/serfaedi?id=maya-nasif-skardshlidarskoli-2-bekkur</t>
  </si>
  <si>
    <t>Ísold Hauksdóttir</t>
  </si>
  <si>
    <t>https://matarstund.is/serfaedi?id=isold-hauksdottir-skardshlidarskoli-4-bekkur</t>
  </si>
  <si>
    <t>Abdallah Shah Radh</t>
  </si>
  <si>
    <t>https://matarstund.is/serfaedi?id=abdallah-shah-radh-skardshlidarskoli-vantar-bekk</t>
  </si>
  <si>
    <t>Heiða María Jónsdóttir</t>
  </si>
  <si>
    <t>meltingarfærasjúkdómur</t>
  </si>
  <si>
    <t>Heiða er með mjög alvarlega vélindaþrengingu og á því verulega erfitt með að borða og getur því ekki borðað hvað sem er. Er gjörn á að kasta upp þegar matur festist á leið niður í maga. Fær næringu að hluta í gegn um hnapp á maga. Hefur verið nánast á sama mataræði í skólanumog einhverfir eru á. Getur oftast ekki borðað unnar kjötvörur, lamb, svín eða naut, er samt alls ekki á fljótandi mataræði.</t>
  </si>
  <si>
    <t>https://matarstund.is/serfaedi?id=heida-maria-jonsdottir-skardshlidarskoli-6-bekkur</t>
  </si>
  <si>
    <t>Tamanna Saidi</t>
  </si>
  <si>
    <t>https://matarstund.is/serfaedi?id=tamanna-saidi-skardshlidarskoli-3-bekkur</t>
  </si>
  <si>
    <t>Sana Saidi</t>
  </si>
  <si>
    <t>https://matarstund.is/serfaedi?id=sana-saidi-skardshlidarskoli-6-bekkur</t>
  </si>
  <si>
    <t>Bráðaofnæmi fyrir eggjum</t>
  </si>
  <si>
    <t>https://matarstund.is/serfaedi?id=karen-dis-karadottir-skardshlidarskoli-8-bekkur-2</t>
  </si>
  <si>
    <t>Abdirahin Omar Alasow</t>
  </si>
  <si>
    <t>https://matarstund.is/serfaedi?id=abdirahin-omar-alasow-skardshlidarskoli-vantar-bekk</t>
  </si>
  <si>
    <t>Ameer Shujaa</t>
  </si>
  <si>
    <t>https://matarstund.is/serfaedi?id=ameer-shujaa-skardshlidarskoli-vantar-bekk</t>
  </si>
  <si>
    <t>Bilal Saidi</t>
  </si>
  <si>
    <t>https://matarstund.is/serfaedi?id=bilal-saidi-skardshlidarskoli-8-bekkur</t>
  </si>
  <si>
    <t>Haidar S. M. Albayyouk</t>
  </si>
  <si>
    <t>https://matarstund.is/serfaedi?id=haidar-s-m-albayyouk-skardshlidarskoli-vantar-bekk</t>
  </si>
  <si>
    <t>Hussein Mohammed Qasim Alzaibei</t>
  </si>
  <si>
    <t>https://matarstund.is/serfaedi?id=hussein-mohammed-qasim-alzaibei-skardshlidarskoli-vantar-bekk</t>
  </si>
  <si>
    <t>Marcel Bæssamsdóttir</t>
  </si>
  <si>
    <t>https://matarstund.is/serfaedi?id=marcel-baessamsdottir-skardshlidarskoli-vantar-bekk</t>
  </si>
  <si>
    <t>Maryam Shah Radh</t>
  </si>
  <si>
    <t>https://matarstund.is/serfaedi?id=maryam-shah-radh-skardshlidarskoli-vantar-bekk</t>
  </si>
  <si>
    <t>Ashkan Rasul Raouf</t>
  </si>
  <si>
    <t>https://matarstund.is/serfaedi?id=ashkan-rasul-raouf-skardshlidarskoli-vantar-bekk</t>
  </si>
  <si>
    <t>Bebars Óliver Bæssamsson</t>
  </si>
  <si>
    <t>https://matarstund.is/serfaedi?id=bebars-oliver-baessamsson-skardshlidarskoli-vantar-bekk</t>
  </si>
  <si>
    <t>Lamar Shujaa</t>
  </si>
  <si>
    <t>https://matarstund.is/serfaedi?id=lamar-shujaa-skardshlidarskoli-vantar-bekk</t>
  </si>
  <si>
    <t>Mayar Shujaa</t>
  </si>
  <si>
    <t>https://matarstund.is/serfaedi?id=mayar-shujaa-skardshlidarskoli-vantar-bekk</t>
  </si>
  <si>
    <t>Salma Angelina Naser</t>
  </si>
  <si>
    <t>https://matarstund.is/serfaedi?id=salma-angelina-naser-skardshlidarskoli-vantar-bekk</t>
  </si>
  <si>
    <t>Dieb Zed Alyousef Nasser</t>
  </si>
  <si>
    <t>https://matarstund.is/serfaedi?id=dieb-zed-alyousef-nasser-skardshlidarskoli-vantar-bekk</t>
  </si>
  <si>
    <t>Eilin Nasif</t>
  </si>
  <si>
    <t>https://matarstund.is/serfaedi?id=eilin-nasif-skardshlidarskoli-3-bekkur</t>
  </si>
  <si>
    <t>Jad Shujaa</t>
  </si>
  <si>
    <t>https://matarstund.is/serfaedi?id=jad-shujaa-skardshlidarskoli-4-bekkur</t>
  </si>
  <si>
    <t>Lawrence Gestur Bæssamsson</t>
  </si>
  <si>
    <t>https://matarstund.is/serfaedi?id=lawrence-gestur-baessamsson-skardshlidarskoli-4-bekkur</t>
  </si>
  <si>
    <t>Mayar Naser</t>
  </si>
  <si>
    <t>https://matarstund.is/serfaedi?id=mayar-naser-skardshlidarskoli-3-bekkur</t>
  </si>
  <si>
    <t>Nawar Shujaa</t>
  </si>
  <si>
    <t>https://matarstund.is/serfaedi?id=nawar-shujaa-skardshlidarskoli-1-bekkur</t>
  </si>
  <si>
    <t>Twart Hildur Bæssamsdóttir</t>
  </si>
  <si>
    <t>https://matarstund.is/serfaedi?id=twart-hildur-baessamsdottir-skardshlidarskoli-2-bekkur</t>
  </si>
  <si>
    <t>Antoni Jakub Sobieraj</t>
  </si>
  <si>
    <t>Sinnep, Annað</t>
  </si>
  <si>
    <t>Antoni er með einhverfu og ADHD. Hann er mjög matvís og borðar ekki blandaðan mat. Hann borðar ekki lasagna, pasta með grænmeti og kjúklingi, kjöt í sósu eða kartöflur með smjöri/kryddum. Hann borðar ekki súpur. Ef pasta er á matseðli þarf hann að fá pasta hreint sér og meðlæti sér. Ef lasagna, plokkfisk eða súpa er í boði þarf hann að fá eitthvað annað í staðinn. Kartöflur þarf að bera fram án sósu, krydda eða jurtakrydds. Fiskur eða kjöt þarf að vera án grænmetis ofan á. Það sem hann borðar alltaf: fisk í raspi eða steiktan fisk, hreint pasta eða hrísgrjón (gott að hafa sojasósu með), kartöflur (en ekki kartöflumús), vanillu skyr, kotilettur, skólasamloku.</t>
  </si>
  <si>
    <t>https://matarstund.is/serfaedi?id=antoni-jakub-sobieraj-skardshlidarskoli-6-bekkur</t>
  </si>
  <si>
    <t>Andrea Heiðdal</t>
  </si>
  <si>
    <t>Fisk í raspi / breaded fish, Kjötbollur / meatballs, Fiskibollur / fishballs, Grjónagrautur / rice porridge, Skyr, Lasagna, Pasta, Hrísgrjón/ rice, Kartöflur/ potatoes, Kartöflumús/ potatomash, Grænmeti/vegetables, Ávextir/ fruits</t>
  </si>
  <si>
    <t>https://matarstund.is/serfaedi?id=andrea-heiddal-skardshlidarskoli-vantar-bekk</t>
  </si>
  <si>
    <t>Mikael Steinar Hjartarson</t>
  </si>
  <si>
    <t>https://matarstund.is/serfaedi?id=mikael-steinar-hjartarson-skardshlidarskoli-vantar-bekk</t>
  </si>
  <si>
    <t>Niima Sheriff Alhassan</t>
  </si>
  <si>
    <t>https://matarstund.is/serfaedi?id=niima-sheriff-alhassan-skardshlidarskoli-1-bekkur</t>
  </si>
  <si>
    <t>Tindur Ósmann Esrason</t>
  </si>
  <si>
    <t>Mjólkuróþol, má fá laktósalausa fæðu</t>
  </si>
  <si>
    <t>https://matarstund.is/serfaedi?id=tindur-osmann-esrason-skardshlidarskoli-4-bekkur</t>
  </si>
  <si>
    <t>Gunnar Örn Fannarsson</t>
  </si>
  <si>
    <t>Mjólkuróþol. Fær í magann ef hann drekkur mjólk eða borðar skyr, jógúrt og rjóma. Má borða smjör og ost og þolir mjólkurvörur í mat</t>
  </si>
  <si>
    <t>https://matarstund.is/serfaedi?id=gunnar-orn-fannarsson-skardshlidarskoli-1-bekkur</t>
  </si>
  <si>
    <t>María Grétarsdóttir</t>
  </si>
  <si>
    <t>Ofnæmi fyrir öllum fisk</t>
  </si>
  <si>
    <t>https://matarstund.is/serfaedi?id=maria-gretarsdottir-skardshlidarskoli-3-bekkur</t>
  </si>
  <si>
    <t>Aron Meraja</t>
  </si>
  <si>
    <t>Hnetur, Mjólk, Bráðofnæmi</t>
  </si>
  <si>
    <t>er með bráðaofnæmi fyrir hnetum og er með mjólkuróþol</t>
  </si>
  <si>
    <t>https://matarstund.is/serfaedi?id=aron-meraja-skardshlidarskoli-1-bekkur</t>
  </si>
  <si>
    <t>Aþena Rán Guðjónsdóttir</t>
  </si>
  <si>
    <t>Mjólkur ofnæmi. Uppköst og magaverkir</t>
  </si>
  <si>
    <t>https://matarstund.is/serfaedi?id=athena-ran-gudjonsdottir-skardshlidarskoli-4-bekkur</t>
  </si>
  <si>
    <t>Lúna sól Óskarsdóttir</t>
  </si>
  <si>
    <t>https://matarstund.is/serfaedi?id=luna-sol-oskarsdottir-skardshlidarskoli-4-bekkur</t>
  </si>
  <si>
    <t>https://matarstund.is/serfaedi?id=vegan-kennarar-vidistadaskoli-starfsmadur</t>
  </si>
  <si>
    <t>Ástríður Ösp Sigurðardóttir</t>
  </si>
  <si>
    <t>Mjólk, laktósi, pescetarian</t>
  </si>
  <si>
    <t>Er með mjólkurofmæmi og er á vegan “mjólkurvörum”. Er grænmetisæta en borðar fisk.</t>
  </si>
  <si>
    <t>https://matarstund.is/serfaedi?id=astridur-osp-sigurdardottir-vidistadaskoli-9-bekkur</t>
  </si>
  <si>
    <t>Fanney Kara Sveinsdóttir</t>
  </si>
  <si>
    <t>Jarðhnetur, Mjólk, Egg, Fiskur, perur, Kiwi, Bráðofnæmi</t>
  </si>
  <si>
    <t>Bráðofnæmi fyrir jarðhnetum og mjólk - má samt fá ''gæti innihaldið'', ofnæmi fyrir eggjum, öllum fisk, perur og kiwi má fá ''gæti innihaldið''</t>
  </si>
  <si>
    <t>https://matarstund.is/serfaedi?id=fanney-kara-sveinsdottir-vidistadaskoli-8-bekkur</t>
  </si>
  <si>
    <t>Fróði Egilsson</t>
  </si>
  <si>
    <t>Egg, Mjólk, laktósi, Hnetur, Jarðhnetur, Bráðofnæmi</t>
  </si>
  <si>
    <t>er með bráðaofnæmi fyrir jarðhnetum - Fær illt í magann, kastar upp og fær útbrot ef hann innbirgðir egg - Er með ofnæmi fyrir kasjúhnetum. Kastar upp og fær útbrot ef hann borðar hnetur - Er með ofnæmi fyrir mjólkurpróteinum. Ef hann fær mjólk, fær hann illt í magann og útbrot. Einnig hefur borið á kláða í tungu</t>
  </si>
  <si>
    <t>https://matarstund.is/serfaedi?id=frodi-egilsson-vidistadaskoli-7-bekkur</t>
  </si>
  <si>
    <t>Máni Egilsson</t>
  </si>
  <si>
    <t>https://matarstund.is/serfaedi?id=mani-egilsson-vidistadaskoli-7-bekkur</t>
  </si>
  <si>
    <t>Ragnar Gísli Bjarkason</t>
  </si>
  <si>
    <t>Mjólkuróþol. Fær óþægindi í maga, niðurgang og óþægindi i húð.</t>
  </si>
  <si>
    <t>https://matarstund.is/serfaedi?id=ragnar-gisli-bjarkason-vidistadaskoli-6-bekkur</t>
  </si>
  <si>
    <t>Kjartan Hjaltalín Pálsson</t>
  </si>
  <si>
    <t>Laktósaóþol. Hann getur borðað sósur og slíkt. Hann getur ekki borðað vörur með mikilli mjólk eins og grjónagraut eða skyr með laktósa.</t>
  </si>
  <si>
    <t>https://matarstund.is/serfaedi?id=kjartan-hjaltalin-palsson-vidistadaskoli-9-bekkur</t>
  </si>
  <si>
    <t>Thelma Rós Jónsdóttir</t>
  </si>
  <si>
    <t>Magaverkir og exem.</t>
  </si>
  <si>
    <t>https://matarstund.is/serfaedi?id=thelma-ros-jonsdottir-vidistadaskoli-7-bekkur</t>
  </si>
  <si>
    <t>Aron Hrafn Sveinsson</t>
  </si>
  <si>
    <t>Laktósa óþol. Þolir Laktósa í litlu magni.</t>
  </si>
  <si>
    <t>https://matarstund.is/serfaedi?id=aron-hrafn-sveinsson-vidistadaskoli-5-bekkur</t>
  </si>
  <si>
    <t>Kári Steinar Magnússon</t>
  </si>
  <si>
    <t>Kári Steinar er með mjólkuróþol. Hann þolir ekki laktósafríar vörur og notar því haframjólk og aðrar jurtavörur í stað mjólkurvara.</t>
  </si>
  <si>
    <t>https://matarstund.is/serfaedi?id=kari-steinar-magnusson-vidistadaskoli-9-bekkur</t>
  </si>
  <si>
    <t>Karítas Ýr Ingimundardóttir</t>
  </si>
  <si>
    <t>Þolir ekki laktósa.</t>
  </si>
  <si>
    <t>https://matarstund.is/serfaedi?id=karitas-yr-ingimundardottir-vidistadaskoli-10-bekkur</t>
  </si>
  <si>
    <t>Rafael Mar Björnsson Huby</t>
  </si>
  <si>
    <t>Laktósaóþol - getur borðað laktósalausar mjólkurvörur</t>
  </si>
  <si>
    <t>https://matarstund.is/serfaedi?id=rafael-mar-bjornsson-huby-vidistadaskoli-5-bekkur</t>
  </si>
  <si>
    <t>Rejhana Bajramovska</t>
  </si>
  <si>
    <t>borðar ekki svínakjöt vegna trúarbragða</t>
  </si>
  <si>
    <t>https://matarstund.is/serfaedi?id=rejhana-bajramovska-vidistadaskoli-3-bekkur</t>
  </si>
  <si>
    <t>Guðlaug Sóley Jokumsen Bergmann</t>
  </si>
  <si>
    <t>Hnetur, Jarðhnetur, Möndlur</t>
  </si>
  <si>
    <t>Þarf að innbyrða jarðhnetur og möndlur til að ofnæmi komi fram. Ekki bráðaofnæmi.</t>
  </si>
  <si>
    <t>https://matarstund.is/serfaedi?id=gudlaug-soley-jokumsen-bergmann-vidistadaskoli-6-bekkur</t>
  </si>
  <si>
    <t>Anna Kristín Jóhannesdóttir</t>
  </si>
  <si>
    <t>Mjólk, Jarðhnetur, Egg, Fiskur, perur, Kiwi</t>
  </si>
  <si>
    <t>Mikið ofnæmi fyrir : Mjólkurvörum, jarðhnetum, eggjum, fiskivörum, kiwi, perur.</t>
  </si>
  <si>
    <t>https://matarstund.is/serfaedi?id=anna-kristin-johannesdottir-vidistadaskoli-vantar-bekk</t>
  </si>
  <si>
    <t>Milad Rasouli</t>
  </si>
  <si>
    <t>https://matarstund.is/serfaedi?id=milad-rasouli-vidistadaskoli-4-bekkur</t>
  </si>
  <si>
    <t>Alma Bajramovska</t>
  </si>
  <si>
    <t>https://matarstund.is/serfaedi?id=alma-bajramovska-vidistadaskoli-10-bekkur</t>
  </si>
  <si>
    <t>Ali Alkaie</t>
  </si>
  <si>
    <t>Baunir, Soya, pistasíur</t>
  </si>
  <si>
    <t>ofnæmi fyrir baunum og soya og alvarlegt ofnæmi fyrir pistasíuhnetum.</t>
  </si>
  <si>
    <t>https://matarstund.is/serfaedi?id=ali-alkaie-vidistadaskoli-4-bekkur</t>
  </si>
  <si>
    <t>Elína Rasouli</t>
  </si>
  <si>
    <t>https://matarstund.is/serfaedi?id=elina-rasouli-vidistadaskoli-1-bekkur</t>
  </si>
  <si>
    <t>Omar Mohammed Ahmed Issa</t>
  </si>
  <si>
    <t>https://matarstund.is/serfaedi?id=omar-mohammed-ahmed-issa-vidistadaskoli-4-bekkur</t>
  </si>
  <si>
    <t>Zaina Alkaie</t>
  </si>
  <si>
    <t>https://matarstund.is/serfaedi?id=zaina-alkaie-vidistadaskoli-2-bekkur</t>
  </si>
  <si>
    <t>Jawad Rami Hassan Abu Rajab</t>
  </si>
  <si>
    <t>https://matarstund.is/serfaedi?id=jawad-rami-hassan-abu-rajab-vidistadaskoli-1-bekkur</t>
  </si>
  <si>
    <t>Wissam Rami Hassan Abu Rajab</t>
  </si>
  <si>
    <t>https://matarstund.is/serfaedi?id=wissam-rami-hassan-abu-rajab-vidistadaskoli-1-bekkur</t>
  </si>
  <si>
    <t>Zain S. M. Qudaih</t>
  </si>
  <si>
    <t>https://matarstund.is/serfaedi?id=zain-s-m-qudaih-vidistadaskoli-9-bekkur</t>
  </si>
  <si>
    <t>Talia S. M. Qudaih</t>
  </si>
  <si>
    <t>https://matarstund.is/serfaedi?id=talia-s-m-qudaih-vidistadaskoli-5-bekkur</t>
  </si>
  <si>
    <t>Qais S. M. Qudaih</t>
  </si>
  <si>
    <t>https://matarstund.is/serfaedi?id=qais-s-m-qudaih-vidistadaskoli-7-bekkur</t>
  </si>
  <si>
    <t>Razan A. M. Alaqad</t>
  </si>
  <si>
    <t>https://matarstund.is/serfaedi?id=razan-a-m-alaqad-vidistadaskoli-1-bekkur</t>
  </si>
  <si>
    <t>Bond.. John bond</t>
  </si>
  <si>
    <t>https://matarstund.is/serfaedi?id=bond-john-bond-vidistadaskoli-vantar-bekk</t>
  </si>
  <si>
    <t>Emil</t>
  </si>
  <si>
    <t>https://matarstund.is/serfaedi?id=emil-vidistadaskoli-vantar-bekk</t>
  </si>
  <si>
    <t>Kolka Ásbjargar Arnarsdóttir</t>
  </si>
  <si>
    <t>https://matarstund.is/serfaedi?id=kolka-asbjargar-arnarsdottir-vidistadaskoli-3-bekkur</t>
  </si>
  <si>
    <t>Mohammed S. M. Qudaih</t>
  </si>
  <si>
    <t>https://matarstund.is/serfaedi?id=mohammed-s-m-qudaih-vidistadaskoli-1-bekkur</t>
  </si>
  <si>
    <t>NEMENDASKRÁ — LEIKSKÓLAR</t>
  </si>
  <si>
    <t>💡 Allir leikskólabörn fá hádegismat og hressingu. Einhverfudeild/Sérdeild: Já = einfaldari útgáfa af rétti (engar blandaðar sósur o.fl.).</t>
  </si>
  <si>
    <t>https://matarstund.is/serfaedi?id=flosi-alfaberg-keili</t>
  </si>
  <si>
    <t>Alma Líf</t>
  </si>
  <si>
    <t>https://matarstund.is/serfaedi?id=alma-lif-alfaberg-helgafell</t>
  </si>
  <si>
    <t>https://matarstund.is/serfaedi?id=andri-antonsson-alfaberg-esja</t>
  </si>
  <si>
    <t>https://matarstund.is/serfaedi?id=marta-alfaberg</t>
  </si>
  <si>
    <t>https://matarstund.is/serfaedi?id=sulei-alfaberg</t>
  </si>
  <si>
    <t>https://matarstund.is/serfaedi?id=athena-alfaberg-keili</t>
  </si>
  <si>
    <t>https://matarstund.is/serfaedi?id=throstur-xavier-olafsson-alfaberg-oskju</t>
  </si>
  <si>
    <t>https://matarstund.is/serfaedi?id=sigridur-alfaberg</t>
  </si>
  <si>
    <t>Sandy</t>
  </si>
  <si>
    <t>https://matarstund.is/serfaedi?id=sandy-alfaberg-oskju</t>
  </si>
  <si>
    <t>Layla</t>
  </si>
  <si>
    <t>https://matarstund.is/serfaedi?id=layla-alfaberg-burfell</t>
  </si>
  <si>
    <t>https://matarstund.is/serfaedi?id=freyr-sindrason-alfaberg-helgafell</t>
  </si>
  <si>
    <t>https://matarstund.is/serfaedi?id=saga-sindrason-alfaberg-helgafell</t>
  </si>
  <si>
    <t>https://matarstund.is/serfaedi?id=sif-alfaberg-oskju</t>
  </si>
  <si>
    <t>Tómas</t>
  </si>
  <si>
    <t>https://matarstund.is/serfaedi?id=tomas-arnarberg-klettur</t>
  </si>
  <si>
    <t>https://matarstund.is/serfaedi?id=sunna-yr-arnarberg-hamar</t>
  </si>
  <si>
    <t>Hörður</t>
  </si>
  <si>
    <t>mjólkurprótein</t>
  </si>
  <si>
    <t>https://matarstund.is/serfaedi?id=hordur-arnarberg-reit</t>
  </si>
  <si>
    <t>https://matarstund.is/serfaedi?id=karitas-helga-arnarberg-reit</t>
  </si>
  <si>
    <t>https://matarstund.is/serfaedi?id=ewa-arnarberg</t>
  </si>
  <si>
    <t>https://matarstund.is/serfaedi?id=greta-maria-gudjonsdottir-arnarberg-krokur</t>
  </si>
  <si>
    <t>Matthildur Birgisdóttir</t>
  </si>
  <si>
    <t>má ekki fá hrá egg t.d. í sósum en má fá elduð egg - má ekki jarðhnetur</t>
  </si>
  <si>
    <t>https://matarstund.is/serfaedi?id=matthildur-birgisdottir-bjarkarlundur-matsalur</t>
  </si>
  <si>
    <t>https://matarstund.is/serfaedi?id=moey-arna-bjarkarlundur-matsalur</t>
  </si>
  <si>
    <t>https://matarstund.is/serfaedi?id=karitas-maria-bjarkarlundur-matsalur</t>
  </si>
  <si>
    <t>https://matarstund.is/serfaedi?id=maja-zofia-strzop-bjarkarlundur-matsalur</t>
  </si>
  <si>
    <t>Abdullah Omer Al Haw</t>
  </si>
  <si>
    <t>https://matarstund.is/serfaedi?id=abdullah-omer-al-haw-bjarkarlundur-matsalur</t>
  </si>
  <si>
    <t>Alexandra</t>
  </si>
  <si>
    <t>https://matarstund.is/serfaedi?id=alexandra-bjarkarlundur-matsalur</t>
  </si>
  <si>
    <t>https://matarstund.is/serfaedi?id=freyjar-rut-bjarkarlundur-matsalur</t>
  </si>
  <si>
    <t>https://matarstund.is/serfaedi?id=borkur-thor-hlidarberg-vantar-deild</t>
  </si>
  <si>
    <t>Emilía Helga Hergilsdóttir</t>
  </si>
  <si>
    <t>https://matarstund.is/serfaedi?id=emilia-helga-hergilsdottir-hlidarberg-vantar-deild</t>
  </si>
  <si>
    <t>https://matarstund.is/serfaedi?id=alexander-fannar-hlidarberg-klettahlid</t>
  </si>
  <si>
    <t>https://matarstund.is/serfaedi?id=solrun-hlidarberg</t>
  </si>
  <si>
    <t>https://matarstund.is/serfaedi?id=marino-hlidarberg-trollahlid</t>
  </si>
  <si>
    <t>https://matarstund.is/serfaedi?id=agnar-thor-bjornsson-hlidarberg-trollahlid</t>
  </si>
  <si>
    <t>https://matarstund.is/serfaedi?id=christopher-einar-hlidarberg-klettahlid</t>
  </si>
  <si>
    <t>https://matarstund.is/serfaedi?id=audur-elisabet-teitsdottir-hlidarberg-trollahlid</t>
  </si>
  <si>
    <t>https://matarstund.is/serfaedi?id=asgeir-logi-kristinsson-hlidarberg-hamrahlid</t>
  </si>
  <si>
    <t>https://matarstund.is/serfaedi?id=lukas-logi-aronsson-hlidarberg-hamrahlid</t>
  </si>
  <si>
    <t>https://matarstund.is/serfaedi?id=ellert-omar-gudmundsson-horduvellir-laut</t>
  </si>
  <si>
    <t>https://matarstund.is/serfaedi?id=hroi-svoluson-nokkvason-horduvellir-hamar</t>
  </si>
  <si>
    <t>https://matarstund.is/serfaedi?id=kai-zawada-horduvellir-hamar</t>
  </si>
  <si>
    <t>https://matarstund.is/serfaedi?id=tanya-saori-vanegas-avila-horduvellir-hamar</t>
  </si>
  <si>
    <t>https://matarstund.is/serfaedi?id=antoni-malysa-horduvellir-hraun</t>
  </si>
  <si>
    <t>https://matarstund.is/serfaedi?id=agnes-osk-vidarsdottir-horduvellir</t>
  </si>
  <si>
    <t>https://matarstund.is/serfaedi?id=anna-katrin-kristmundsdottir-horduvellir</t>
  </si>
  <si>
    <t>https://matarstund.is/serfaedi?id=anna-jaskulke-horduvellir</t>
  </si>
  <si>
    <t>Arnar Leó Jónsson</t>
  </si>
  <si>
    <t>https://matarstund.is/serfaedi?id=arnar-leo-jonsson-hraunvallaleikskoli-hofdi</t>
  </si>
  <si>
    <t>Svala Dís Kristinsdóttir</t>
  </si>
  <si>
    <t>https://matarstund.is/serfaedi?id=svala-dis-kristinsdottir-hraunvallaleikskoli-holl</t>
  </si>
  <si>
    <t>Zoja Babjaková</t>
  </si>
  <si>
    <t>https://matarstund.is/serfaedi?id=zoja-babjakova-hraunvallaleikskoli-hofdi</t>
  </si>
  <si>
    <t>https://matarstund.is/serfaedi?id=rebekka-sol-gisladottir-hraunvallaleikskoli-hofdi</t>
  </si>
  <si>
    <t>https://matarstund.is/serfaedi?id=asta-gudrun-atladottir-hraunvallaleikskoli-holl</t>
  </si>
  <si>
    <t>https://matarstund.is/serfaedi?id=ragnar-logi-hlifarsson-hraunvallaleikskoli-holl</t>
  </si>
  <si>
    <t>https://matarstund.is/serfaedi?id=tryggvi-snaer-kristleifsson-hraunvallaleikskoli-holt</t>
  </si>
  <si>
    <t>https://matarstund.is/serfaedi?id=rosa-jona-magnusdottir-hraunvallaleikskoli</t>
  </si>
  <si>
    <t>Elsa Rui Thong Lo</t>
  </si>
  <si>
    <t>https://matarstund.is/serfaedi?id=elsa-rui-thong-lo-hraunvallaleikskoli-hofdi</t>
  </si>
  <si>
    <t>Klodian Bylykbashi</t>
  </si>
  <si>
    <t>https://matarstund.is/serfaedi?id=klodian-bylykbashi-hraunvallaleikskoli-hagi</t>
  </si>
  <si>
    <t>Mohamed Albayyouk</t>
  </si>
  <si>
    <t>https://matarstund.is/serfaedi?id=mohamed-albayyouk-hraunvallaleikskoli-hagi</t>
  </si>
  <si>
    <t>Ahmed H. S. Albayyouk</t>
  </si>
  <si>
    <t>https://matarstund.is/serfaedi?id=ahmed-h-s-albayyouk-hraunvallaleikskoli-hofdi</t>
  </si>
  <si>
    <t>Mustafa Asad Ali Salad</t>
  </si>
  <si>
    <t>https://matarstund.is/serfaedi?id=mustafa-asad-ali-salad-hraunvallaleikskoli-hofdi</t>
  </si>
  <si>
    <t>Adli H. S. Albayyouk</t>
  </si>
  <si>
    <t>https://matarstund.is/serfaedi?id=adli-h-s-albayyouk-hraunvallaleikskoli-holl</t>
  </si>
  <si>
    <t>Sham I. M. Alzaq</t>
  </si>
  <si>
    <t>https://matarstund.is/serfaedi?id=sham-i-m-alzaq-hraunvallaleikskoli-holl</t>
  </si>
  <si>
    <t>https://matarstund.is/serfaedi?id=galyna-oliinyk-hraunvallaleikskoli</t>
  </si>
  <si>
    <t>https://matarstund.is/serfaedi?id=nina-stoyanova-atanasova-hraunvallaleikskoli</t>
  </si>
  <si>
    <t>Indíanaa Lea Almarsdóttir</t>
  </si>
  <si>
    <t>https://matarstund.is/serfaedi?id=indianaa-lea-almarsdottir-hraunvallaleikskoli-holl</t>
  </si>
  <si>
    <t>https://matarstund.is/serfaedi?id=solrun-amari-gudmundsdottir-hraunvallaleikskoli-holt</t>
  </si>
  <si>
    <t>Linda Rut</t>
  </si>
  <si>
    <t>Nikkel ofnæmi, Annað</t>
  </si>
  <si>
    <t>Fá hliðarrétt á fiskidögum. Má alls ekki borða ýsu, túnfisk, hnetur</t>
  </si>
  <si>
    <t>https://matarstund.is/serfaedi?id=linda-rut-hraunvallaleikskoli</t>
  </si>
  <si>
    <t>https://matarstund.is/serfaedi?id=gudbjorg-maria-agustsdottir-hraunvallaleikskoli</t>
  </si>
  <si>
    <t>Emil Oliversson</t>
  </si>
  <si>
    <t>ofnæmi fyrir eggjum í öllu formi.</t>
  </si>
  <si>
    <t>https://matarstund.is/serfaedi?id=emil-oliversson-skardshlidarleikskoli-laut</t>
  </si>
  <si>
    <t>Sunneva Rós</t>
  </si>
  <si>
    <t>Á að forðast eggjum en má fá þau í bökuðum formi ( yfir 170 gráður)</t>
  </si>
  <si>
    <t>https://matarstund.is/serfaedi?id=sunneva-ros-skardshlidarleikskoli-vantar-deild</t>
  </si>
  <si>
    <t>Teodor Jezior</t>
  </si>
  <si>
    <t>Hnetur, kanill</t>
  </si>
  <si>
    <t>https://matarstund.is/serfaedi?id=teodor-jezior-skardshlidarleikskoli-holl</t>
  </si>
  <si>
    <t>Leon Jezior</t>
  </si>
  <si>
    <t>https://matarstund.is/serfaedi?id=leon-jezior-skardshlidarleikskoli-hraun</t>
  </si>
  <si>
    <t>Emma Jónasdóttir</t>
  </si>
  <si>
    <t>https://matarstund.is/serfaedi?id=emma-jonasdottir-skardshlidarleikskoli</t>
  </si>
  <si>
    <t>Hrafnhildur Ósk Maríusdóttir</t>
  </si>
  <si>
    <t>https://matarstund.is/serfaedi?id=hrafnhildur-osk-mariusdottir-skardshlidarleikskoli</t>
  </si>
  <si>
    <t>https://matarstund.is/serfaedi?id=marta-sonja-mariusdotti-skardshlidarleikskoli</t>
  </si>
  <si>
    <t>https://matarstund.is/serfaedi?id=fannar-orri-styrmisson-skardshlidarleikskoli-holl</t>
  </si>
  <si>
    <t>https://matarstund.is/serfaedi?id=hekla-marin-fannyardottir-skardshlidarleikskoli-holl</t>
  </si>
  <si>
    <t>https://matarstund.is/serfaedi?id=aria-heiddal-danielsdottir-skardshlidarleikskoli-hraun</t>
  </si>
  <si>
    <t>Cyprian Konráð Sztuba</t>
  </si>
  <si>
    <t>https://matarstund.is/serfaedi?id=cyprian-konrad-sztuba-skardshlidarleikskoli-lyng</t>
  </si>
  <si>
    <t>Líam Rökkvi Hákonarson</t>
  </si>
  <si>
    <t>https://matarstund.is/serfaedi?id=liam-rokkvi-hakonarson-skardshlidarleikskoli-lyng</t>
  </si>
  <si>
    <t>Iman sheriff</t>
  </si>
  <si>
    <t>https://matarstund.is/serfaedi?id=iman-sheriff-skardshlidarleikskoli-laut</t>
  </si>
  <si>
    <t>https://matarstund.is/serfaedi?id=brynhildur-asgeirsdottir-skardshlidarleikskoli</t>
  </si>
  <si>
    <t>https://matarstund.is/serfaedi?id=pola-skardshlidarleikskoli-lyng</t>
  </si>
  <si>
    <t>Tarek Junior Naser</t>
  </si>
  <si>
    <t>https://matarstund.is/serfaedi?id=tarek-junior-naser-skardshlidarleikskoli-lyng</t>
  </si>
  <si>
    <t>Eysteinn Ari</t>
  </si>
  <si>
    <t>ofnæmi fyrir egg</t>
  </si>
  <si>
    <t>https://matarstund.is/serfaedi?id=eysteinn-ari-smaralundur-thufa</t>
  </si>
  <si>
    <t>https://matarstund.is/serfaedi?id=eyram-smaralundur-brekka</t>
  </si>
  <si>
    <t>https://matarstund.is/serfaedi?id=elinam-smaralundur-lundur</t>
  </si>
  <si>
    <t>https://matarstund.is/serfaedi?id=moey-smaralundur-lundur</t>
  </si>
  <si>
    <t>Masa</t>
  </si>
  <si>
    <t>https://matarstund.is/serfaedi?id=masa-smaralundur-brekka</t>
  </si>
  <si>
    <t>Mohammed</t>
  </si>
  <si>
    <t>https://matarstund.is/serfaedi?id=mohammed-smaralundur-thufa</t>
  </si>
  <si>
    <t>Kristínn</t>
  </si>
  <si>
    <t>Kashjúhnetur</t>
  </si>
  <si>
    <t>https://matarstund.is/serfaedi?id=kristinn-smaralundur-thufa</t>
  </si>
  <si>
    <t>Ívar Atli Þorsteinsson</t>
  </si>
  <si>
    <t>https://matarstund.is/serfaedi?id=ivar-atli-thorsteinsson-stekkjaras-alfheimar</t>
  </si>
  <si>
    <t>Ugla Margrét Emilsdóttir</t>
  </si>
  <si>
    <t>https://matarstund.is/serfaedi?id=ugla-margret-emilsdottir-stekkjaras-gladheimar</t>
  </si>
  <si>
    <t>Freyja Rún Sigurðardóttir</t>
  </si>
  <si>
    <t>Eggjaofnæmi</t>
  </si>
  <si>
    <t>https://matarstund.is/serfaedi?id=freyja-run-sigurdardottir-stekkjaras-stekkur</t>
  </si>
  <si>
    <t>Jóhann Aron Mögnuson</t>
  </si>
  <si>
    <t>Eggjaofnæmi: er með slæmt eggjaofnæmi og þolir ekki að koma í snertingu við neitt með eggjum í. Alvarlegri einkenni koma út ef innbyrðir mat með eggjum (eggjadufti osfrv)</t>
  </si>
  <si>
    <t>https://matarstund.is/serfaedi?id=johann-aron-mognuson-stekkjaras-thufa</t>
  </si>
  <si>
    <t>Auður Jara Ásgeirsdóttir</t>
  </si>
  <si>
    <t>Egg, Hnetur, Kashjúhnetur, Jarðhnetur</t>
  </si>
  <si>
    <t>Ofnæmi fyrir eggjum, kasjúhnetum og jarðhnetum.</t>
  </si>
  <si>
    <t>https://matarstund.is/serfaedi?id=audur-jara-asgeirsdottir-stekkjaras-alfheimar</t>
  </si>
  <si>
    <t>https://matarstund.is/serfaedi?id=sara-bjartey-birgisdottir-stekkjaras-thufa</t>
  </si>
  <si>
    <t>Úlfur Hlynsson</t>
  </si>
  <si>
    <t>https://matarstund.is/serfaedi?id=ulfur-hlynsson-stekkjaras-alfheimar</t>
  </si>
  <si>
    <t>https://matarstund.is/serfaedi?id=astthor-breki-hilmarsson-stekkjaras-gladheimar</t>
  </si>
  <si>
    <t>Birkir Örn Sigurðsson</t>
  </si>
  <si>
    <t>Jarðhnetuofnæmi.</t>
  </si>
  <si>
    <t>https://matarstund.is/serfaedi?id=birkir-orn-sigurdsson-stekkjaras-solgardur</t>
  </si>
  <si>
    <t>https://matarstund.is/serfaedi?id=kristrun-birna-birkisdottir-stekkjaras-alfheimar</t>
  </si>
  <si>
    <t>https://matarstund.is/serfaedi?id=sindri-bjorn-linnet-stekkjaras-fifa</t>
  </si>
  <si>
    <t>Kristján José Ferreira</t>
  </si>
  <si>
    <t>laktósaóþol</t>
  </si>
  <si>
    <t>https://matarstund.is/serfaedi?id=kristjan-jose-ferreira-stekkjaras-alfheimar</t>
  </si>
  <si>
    <t>https://matarstund.is/serfaedi?id=jokull-logi-ivarsson-stekkjaras-gladheimar</t>
  </si>
  <si>
    <t>https://matarstund.is/serfaedi?id=elma-karen-aronsdottir-stekkjaras-thufa</t>
  </si>
  <si>
    <t>Móeiður Yrsa</t>
  </si>
  <si>
    <t>https://matarstund.is/serfaedi?id=moeidur-yrsa-stekkjaras-fifa</t>
  </si>
  <si>
    <t>Hinrik Logi Kristófersson</t>
  </si>
  <si>
    <t>https://matarstund.is/serfaedi?id=hinrik-logi-kristofersson-stekkjaras-krummakopt</t>
  </si>
  <si>
    <t>Siham</t>
  </si>
  <si>
    <t>https://matarstund.is/serfaedi?id=siham-stekkjaras-vantar-deild</t>
  </si>
  <si>
    <t>https://matarstund.is/serfaedi?id=heena-stekkjaras</t>
  </si>
  <si>
    <t>Baldur Loki</t>
  </si>
  <si>
    <t>https://matarstund.is/serfaedi?id=baldur-loki-stekkjaras-vantar-deild</t>
  </si>
  <si>
    <t>Fjölnir Freyr Helgason</t>
  </si>
  <si>
    <t>Matarþjálfun</t>
  </si>
  <si>
    <t>Er í matarþjálfun. Fær kjötbollur eða kjúklinganagga sem aukamat í hádegi alla daga ( 3 bollur / naggar)</t>
  </si>
  <si>
    <t>https://matarstund.is/serfaedi?id=fjolnir-freyr-helgason-stekkjaras-vantar-deild</t>
  </si>
  <si>
    <t>Gauti Orrason</t>
  </si>
  <si>
    <t>Er í matarþjálfun. Fær hvæitan, hreinan fisk þegar það er fiskur í matinn aðra daga fylgir hann matseðill.</t>
  </si>
  <si>
    <t>https://matarstund.is/serfaedi?id=gauti-orrason-stekkjaras-vantar-deild</t>
  </si>
  <si>
    <t>Ívar</t>
  </si>
  <si>
    <t>CP / Fæðuinntaka, Annað</t>
  </si>
  <si>
    <t>Gefa honum kartöflur í staðinn fyrir hrísgrjónum, En þegar það er grjónagrautur eða skyr þá má vera pasta og bollur eða eitthvað því slíkt.</t>
  </si>
  <si>
    <t>https://matarstund.is/serfaedi?id=ivar-stekkjaras-vantar-deild</t>
  </si>
  <si>
    <t>Brynjar Máni</t>
  </si>
  <si>
    <t>þ.e. hrá egg t.d. majonessósur - Má fá elduð egg</t>
  </si>
  <si>
    <t>https://matarstund.is/serfaedi?id=brynjar-mani-tjarnaras-kaerleiksheimar</t>
  </si>
  <si>
    <t>https://matarstund.is/serfaedi?id=briet-elka-tjarnaras-kaerleiksheimar</t>
  </si>
  <si>
    <t>Gabríela Ósk</t>
  </si>
  <si>
    <t>https://matarstund.is/serfaedi?id=gabriela-osk-tjarnaras-stjornuheimar</t>
  </si>
  <si>
    <t>https://matarstund.is/serfaedi?id=kamilla-mjoll-tjarnaras-gladheimar</t>
  </si>
  <si>
    <t>https://matarstund.is/serfaedi?id=rebekka-ran-tjarnaras-gladheimar</t>
  </si>
  <si>
    <t>https://matarstund.is/serfaedi?id=julian-tyr-tjarnaras-kaerleiksheimar</t>
  </si>
  <si>
    <t>https://matarstund.is/serfaedi?id=rakel-bjort-tjarnaras-kaerleiksheimar</t>
  </si>
  <si>
    <t>https://matarstund.is/serfaedi?id=rurik-thor-tjarnaras-kaerleiksheimar</t>
  </si>
  <si>
    <t>Víkingur Geir Wíum Daníelsson</t>
  </si>
  <si>
    <t>https://matarstund.is/serfaedi?id=vikingur-geir-wium-danielsson-tjarnaras-ljosheimar</t>
  </si>
  <si>
    <t>https://matarstund.is/serfaedi?id=rurik-hilmir-tjarnaras-gladheimar</t>
  </si>
  <si>
    <t>https://matarstund.is/serfaedi?id=viktor-albert-vignisson-tjarnaras-ljosheimar</t>
  </si>
  <si>
    <t>Halimeh</t>
  </si>
  <si>
    <t>https://matarstund.is/serfaedi?id=halimeh-tjarnaras</t>
  </si>
  <si>
    <t>Shaheen</t>
  </si>
  <si>
    <t>https://matarstund.is/serfaedi?id=shaheen-tjarnaras-stjornuheimar</t>
  </si>
  <si>
    <t>https://matarstund.is/serfaedi?id=perla-tjarnaras</t>
  </si>
  <si>
    <t>https://matarstund.is/serfaedi?id=erna-rosa-tjarnaras</t>
  </si>
  <si>
    <t>https://matarstund.is/serfaedi?id=asdis-arnfjord-svavarsdottir-tjarnaras-vantar-deild</t>
  </si>
  <si>
    <t>https://matarstund.is/serfaedi?id=eva-kaldal-tjarnaras-vantar-deild</t>
  </si>
  <si>
    <t>https://matarstund.is/serfaedi?id=jesica-rojas-vesturkot</t>
  </si>
  <si>
    <t>Aron Kobrybski</t>
  </si>
  <si>
    <t>Ofnæmi fyrir Möndlur</t>
  </si>
  <si>
    <t>https://matarstund.is/serfaedi?id=aron-kobrybski-vesturkot-blaakot</t>
  </si>
  <si>
    <t>Luka Racunisa</t>
  </si>
  <si>
    <t>https://matarstund.is/serfaedi?id=luka-racunisa-vesturkot-gulakot</t>
  </si>
  <si>
    <t>https://matarstund.is/serfaedi?id=ebba-ragnheidur-alexandersdottir-vesturkot-blaakot</t>
  </si>
  <si>
    <t>Veronika Sjöfn Theódorsdóttir</t>
  </si>
  <si>
    <t>fær möndlumjólk er með óþol fyrir mjólkursykri (lactosu)</t>
  </si>
  <si>
    <t>https://matarstund.is/serfaedi?id=veronika-sjofn-theodorsdottir-vesturkot-blaakot</t>
  </si>
  <si>
    <t>https://matarstund.is/serfaedi?id=sigurdur-artine-jakobson-vesturkot-gulakot</t>
  </si>
  <si>
    <t>https://matarstund.is/serfaedi?id=hrefna-kristin-bridde-vesturkot-graenakot</t>
  </si>
  <si>
    <t>https://matarstund.is/serfaedi?id=arnhildur-runarsdottir-vesturkot-graenakot</t>
  </si>
  <si>
    <t>https://matarstund.is/serfaedi?id=ingunn-asta-kartansdottir-vesturkot-blaakot</t>
  </si>
  <si>
    <t>Lidia Sztejter</t>
  </si>
  <si>
    <t>https://matarstund.is/serfaedi?id=lidia-sztejter-vesturkot-blaakot</t>
  </si>
  <si>
    <t>Abdulmalik Mahmoud Alala</t>
  </si>
  <si>
    <t>https://matarstund.is/serfaedi?id=abdulmalik-mahmoud-alala-vesturkot-blaakot</t>
  </si>
  <si>
    <t>Abdrahamane Toure</t>
  </si>
  <si>
    <t>rauði kjarni</t>
  </si>
  <si>
    <t>https://matarstund.is/serfaedi?id=abdrahamane-toure-vesturkot-raudi-kjarni</t>
  </si>
  <si>
    <t>Yana</t>
  </si>
  <si>
    <t>Svínakjöt, lamb</t>
  </si>
  <si>
    <t>https://matarstund.is/serfaedi?id=yana-vesturkot</t>
  </si>
  <si>
    <t>https://matarstund.is/serfaedi?id=elias-mani-petursson-vesturkot-blaakot</t>
  </si>
  <si>
    <t>https://matarstund.is/serfaedi?id=dusan-vesturkot-blaakot</t>
  </si>
  <si>
    <t>https://matarstund.is/serfaedi?id=saga-jonsdottir-vidivellir</t>
  </si>
  <si>
    <t>Júnía Kristín Sigurðardóttir</t>
  </si>
  <si>
    <t>appelsína</t>
  </si>
  <si>
    <t>Ofnæmi fyrir Appelsínu mega ekki fara inn á deildina</t>
  </si>
  <si>
    <t>https://matarstund.is/serfaedi?id=junia-kristin-sigurdardottir-vidivellir</t>
  </si>
  <si>
    <t>Mikael Breki Kjartansson</t>
  </si>
  <si>
    <t>Má borða egg  í mat</t>
  </si>
  <si>
    <t>https://matarstund.is/serfaedi?id=mikael-breki-kjartansson-vidivellir-bangsadeild</t>
  </si>
  <si>
    <t>Dagmar Líf Þórarinsdóttir</t>
  </si>
  <si>
    <t>https://matarstund.is/serfaedi?id=dagmar-lif-thorarinsdottir-vidivellir</t>
  </si>
  <si>
    <t>https://matarstund.is/serfaedi?id=muna-abdirraxman-mawliid-vidivellir-kaninudeild</t>
  </si>
  <si>
    <t>https://matarstund.is/serfaedi?id=larus-blondal-vidivellir-vantar-deild</t>
  </si>
  <si>
    <t>https://matarstund.is/serfaedi?id=eyjolfur-gudni-sigurdsson-vidivellir-bangsadeild</t>
  </si>
  <si>
    <t>https://matarstund.is/serfaedi?id=elmar-andri-jonsson-vidivellir-kaninudeild</t>
  </si>
  <si>
    <t>https://matarstund.is/serfaedi?id=harlow-esjar-mallinson-vidivellir-kaninudeild</t>
  </si>
  <si>
    <t>Arman Ali Rezai</t>
  </si>
  <si>
    <t>https://matarstund.is/serfaedi?id=arman-ali-rezai-vidivellir-bangsadeild</t>
  </si>
  <si>
    <t>https://matarstund.is/serfaedi?id=rakel-halldors-vidivellir</t>
  </si>
  <si>
    <t>https://matarstund.is/serfaedi?id=huginn-freyr-fridriksson-vidivellir</t>
  </si>
  <si>
    <t>https://matarstund.is/serfaedi?id=harlow-vidivellir-kaninudeild</t>
  </si>
  <si>
    <t>https://matarstund.is/serfaedi?id=anna-bielinska-norduberg</t>
  </si>
  <si>
    <t>https://matarstund.is/serfaedi?id=kiiljan-freyr-norduberg-alfasteinn</t>
  </si>
  <si>
    <t>Birnir Blær</t>
  </si>
  <si>
    <t>https://matarstund.is/serfaedi?id=birnir-blaer-norduberg-klettaborg</t>
  </si>
  <si>
    <t>https://matarstund.is/serfaedi?id=baldur-bragi-norduberg-klettaborg</t>
  </si>
  <si>
    <t>https://matarstund.is/serfaedi?id=jokull-thor-norduberg-klettaborg</t>
  </si>
  <si>
    <t>https://matarstund.is/serfaedi?id=odinn-hinrik-norduberg-alfasteinn</t>
  </si>
  <si>
    <t>Sigríður Una</t>
  </si>
  <si>
    <t>Birkiból</t>
  </si>
  <si>
    <t>22 juni til 30 juni</t>
  </si>
  <si>
    <t>https://matarstund.is/serfaedi?id=sigridur-una-norduberg-birkibol</t>
  </si>
  <si>
    <t>https://matarstund.is/serfaedi?id=klara-run-norduberg-trollagil</t>
  </si>
  <si>
    <t>Rökkvi</t>
  </si>
  <si>
    <t>https://matarstund.is/serfaedi?id=rokkvi-norduberg-trollagil</t>
  </si>
  <si>
    <t>https://matarstund.is/serfaedi?id=baldur-eli-norduberg-lundur</t>
  </si>
  <si>
    <t>https://matarstund.is/serfaedi?id=vilma-eirdis-norduberg-lundur</t>
  </si>
  <si>
    <t>SKÓLABREYTINGAR – SÉRSTAKAR BREYTINGAR PER SKÓLA</t>
  </si>
  <si>
    <t>💡 Tegund: 'Lokað' = skilaboð á vef, enginn matur  |  'Opið' = skólinn opinn þótt flokkur hans sé almennt lokaður  |  Máltíðartegund = sérréttur, annars fylgir grunnmatseðlinum  |  Ef ekkert er skráð fær skólinn grunnmatseðilinn sjálfkrafa</t>
  </si>
  <si>
    <t>Eldunarleiðbeiningar
(sérsniðið per skóla)</t>
  </si>
  <si>
    <t>💡 Tegund: 'Lokað' = skilaboð á vef, enginn matur  |  'Opið' = skólinn opinn þótt tegund hans sé almennt lokað  |  Máltíðartegund = sérréttur, annars grunnmatseðill  |  Ef ekkert er skráð fær skólinn grunnmatseðilinn</t>
  </si>
  <si>
    <t>Leikskólar (allir)</t>
  </si>
  <si>
    <t>Lokað</t>
  </si>
  <si>
    <t>Leikskólar eru í sumarfríi 🌞</t>
  </si>
  <si>
    <t>Sumarfrí leikskóla 2026</t>
  </si>
  <si>
    <t>Opið</t>
  </si>
  <si>
    <t>Opið — fylgir grunnmatseðli</t>
  </si>
  <si>
    <t>Skarðshlíðarskóli opinn lengur</t>
  </si>
  <si>
    <t>Grunnskólar (allir)</t>
  </si>
  <si>
    <t>Grunnskólar eru í sumarfríi 🌞</t>
  </si>
  <si>
    <t>Sumarfrí grunnskóla 2026</t>
  </si>
  <si>
    <t>SKÓLATÍMABIL – HVENÆR SKÓLAR ERU OPNIR</t>
  </si>
  <si>
    <t>Skólategund</t>
  </si>
  <si>
    <t>Opið frá</t>
  </si>
  <si>
    <t>Opið til</t>
  </si>
  <si>
    <t>Skilaboð á vef</t>
  </si>
  <si>
    <t>Leikskólar</t>
  </si>
  <si>
    <t>Leikskólar opnir — þar til sumarfrí byrjar</t>
  </si>
  <si>
    <t>Grunnskólar</t>
  </si>
  <si>
    <t>Grunnskólar opnir — þar til sumarfrí byrjar</t>
  </si>
  <si>
    <t>Leikskólar opnir aftur</t>
  </si>
  <si>
    <t>Grunnskólar opnir aftur</t>
  </si>
  <si>
    <t>Skólar eru í jólafríi 🎄</t>
  </si>
  <si>
    <t>Jólafrí 2025</t>
  </si>
  <si>
    <t>Skólar eru í páskafríi 🐣</t>
  </si>
  <si>
    <t>Páskafríi 2026</t>
  </si>
  <si>
    <t>SKÓLALISTI</t>
  </si>
  <si>
    <t>Heiti skóla</t>
  </si>
  <si>
    <t>Tegund</t>
  </si>
  <si>
    <t>Heimilisfang</t>
  </si>
  <si>
    <t>Tengdur skóli</t>
  </si>
  <si>
    <t>Virkur</t>
  </si>
  <si>
    <t>Skólahlekkur</t>
  </si>
  <si>
    <t>Eldhúshlekkur</t>
  </si>
  <si>
    <t>Flokkunarkóði</t>
  </si>
  <si>
    <t>Breiðvang 42, 220 Hafnarfjörður</t>
  </si>
  <si>
    <t>https://matarstund.is/serfaedi-skolar?id=engidalsskoli-xaji0</t>
  </si>
  <si>
    <t>https://matarstund.is/eldhus?id=engidalsskoli-ohgi1j</t>
  </si>
  <si>
    <t>en-1</t>
  </si>
  <si>
    <t>Drekavellir 9, 221 Hafnarfjörður</t>
  </si>
  <si>
    <t>https://matarstund.is/serfaedi-skolar?id=hraunvallaskoli-y6dpb</t>
  </si>
  <si>
    <t>https://matarstund.is/eldhus?id=hraunvallaskoli-nyt7rp</t>
  </si>
  <si>
    <t>hr-1</t>
  </si>
  <si>
    <t>Akurholt 1, 220 Hafnarfjörður</t>
  </si>
  <si>
    <t>https://matarstund.is/serfaedi-skolar?id=hvaleyrarskoli-hsahx</t>
  </si>
  <si>
    <t>https://matarstund.is/eldhus?id=hvaleyrarskoli-wh6nny</t>
  </si>
  <si>
    <t>hv-1</t>
  </si>
  <si>
    <t>Sólvangsvegur 4, 220 Hafnarfjörður</t>
  </si>
  <si>
    <t>https://matarstund.is/serfaedi-skolar?id=laekjarskoli-thv3a</t>
  </si>
  <si>
    <t>https://matarstund.is/eldhus?id=laekjarskoli-fx4m8t</t>
  </si>
  <si>
    <t>la-1</t>
  </si>
  <si>
    <t>Öldutún 9, 220 Hafnarfjörður</t>
  </si>
  <si>
    <t>https://matarstund.is/serfaedi-skolar?id=oldutunsskoli-3zmf8</t>
  </si>
  <si>
    <t>https://matarstund.is/eldhus?id=oldutunsskoli-1qojah</t>
  </si>
  <si>
    <t>ol-1</t>
  </si>
  <si>
    <t>Hlíðarberg 2, 220 Hafnarfjörður</t>
  </si>
  <si>
    <t>https://matarstund.is/serfaedi-skolar?id=setbergsskoli-mdd4v</t>
  </si>
  <si>
    <t>https://matarstund.is/eldhus?id=setbergsskoli-9tq6v9</t>
  </si>
  <si>
    <t>se-1</t>
  </si>
  <si>
    <t>Hádegisskarð 1, 221 Hafnarfjörður</t>
  </si>
  <si>
    <t>https://matarstund.is/serfaedi-skolar?id=skardshlidarskoli-30t9n</t>
  </si>
  <si>
    <t>https://matarstund.is/eldhus?id=skardshlidarskoli-mh7f2v</t>
  </si>
  <si>
    <t>sk-1</t>
  </si>
  <si>
    <t>Hrauntunga 7, 220 Hafnarfjörður</t>
  </si>
  <si>
    <t>https://matarstund.is/serfaedi-skolar?id=vidistadaskoli-t3w5u</t>
  </si>
  <si>
    <t>https://matarstund.is/eldhus?id=vidistadaskoli-97xbar</t>
  </si>
  <si>
    <t>vi-1</t>
  </si>
  <si>
    <t>Breiðvangur 42, 220 Hafnarfjörður</t>
  </si>
  <si>
    <t>https://matarstund.is/serfaedi-skolar?id=alfaberg-zbikc</t>
  </si>
  <si>
    <t>Haukahraun 2, 220 Hafnarfjörður</t>
  </si>
  <si>
    <t>https://matarstund.is/serfaedi-skolar?id=arnarberg-idkwn</t>
  </si>
  <si>
    <t>https://matarstund.is/eldhus?id=arnarberg-3cpdla</t>
  </si>
  <si>
    <t>Bjarkavellir 3, 221 Hafnarfjörður</t>
  </si>
  <si>
    <t>https://matarstund.is/serfaedi-skolar?id=bjarkalundur-nhj7x</t>
  </si>
  <si>
    <t>https://matarstund.is/eldhus?id=bjarkalundur-lsh2bh</t>
  </si>
  <si>
    <t>Hlíðarberg 1, 221 Hafnarfjörður</t>
  </si>
  <si>
    <t>https://matarstund.is/serfaedi-skolar?id=hlidarberg-vg0fn</t>
  </si>
  <si>
    <t>https://matarstund.is/eldhus?id=hlidarberg-jo1mz7</t>
  </si>
  <si>
    <t>Tjarnarbraut 30, 220 Hafnarfjörður</t>
  </si>
  <si>
    <t>https://matarstund.is/serfaedi-skolar?id=horduvellir-9xuy4</t>
  </si>
  <si>
    <t>https://matarstund.is/eldhus?id=horduvellir-e5v0vo</t>
  </si>
  <si>
    <t>https://matarstund.is/serfaedi-skolar?id=leikskolinn-vid-hraunvallaskola-1iblj</t>
  </si>
  <si>
    <t>https://matarstund.is/serfaedi-skolar?id=leikskolinn-vid-skardshlidarskola-h75lx</t>
  </si>
  <si>
    <t>Smárabarð 1, 220 Hafnarfjörður</t>
  </si>
  <si>
    <t>https://matarstund.is/serfaedi-skolar?id=smaralundur-o6qji</t>
  </si>
  <si>
    <t>https://matarstund.is/eldhus?id=smaralundur-dfggfh</t>
  </si>
  <si>
    <t>Ásbraut 4, 221 Hafnarfjörður</t>
  </si>
  <si>
    <t>https://matarstund.is/serfaedi-skolar?id=stekkjaras-ujv6o</t>
  </si>
  <si>
    <t>https://matarstund.is/eldhus?id=stekkjaras-u124e3</t>
  </si>
  <si>
    <t>Kríuás 2, 221 Hafnarfjörður</t>
  </si>
  <si>
    <t>https://matarstund.is/serfaedi-skolar?id=tjarnaras-h9sdb</t>
  </si>
  <si>
    <t>https://matarstund.is/eldhus?id=tjarnaras-gckvbh</t>
  </si>
  <si>
    <t>Miklaholt 1, 220 Hafnarfjörður</t>
  </si>
  <si>
    <t>https://matarstund.is/serfaedi-skolar?id=vesturkot-dw2pc</t>
  </si>
  <si>
    <t>https://matarstund.is/eldhus?id=vesturkot-o3oond</t>
  </si>
  <si>
    <t>Miðvangur 39, 220 Hafnarfjörður</t>
  </si>
  <si>
    <t>https://matarstund.is/serfaedi-skolar?id=vidivellir-n9t84</t>
  </si>
  <si>
    <t>https://matarstund.is/eldhus?id=vidivellir-57zopl</t>
  </si>
  <si>
    <t>https://matarstund.is/serfaedi-skolar?id=alfakot-azytj</t>
  </si>
  <si>
    <t>https://matarstund.is/serfaedi-skolar?id=hraunsel-xepq8</t>
  </si>
  <si>
    <t>https://matarstund.is/serfaedi-skolar?id=holtasel-5jsg6</t>
  </si>
  <si>
    <t>https://matarstund.is/serfaedi-skolar?id=laekjarsel-5kxvf</t>
  </si>
  <si>
    <t>https://matarstund.is/serfaedi-skolar?id=selid-1t2ta</t>
  </si>
  <si>
    <t>Hlíðarberg 2, 221 Hafnarfjörður</t>
  </si>
  <si>
    <t>https://matarstund.is/serfaedi-skolar?id=krakkaberg-la753</t>
  </si>
  <si>
    <t>https://matarstund.is/serfaedi-skolar?id=skardssel-lc58d</t>
  </si>
  <si>
    <t>https://matarstund.is/serfaedi-skolar?id=hraunkot-rc11e</t>
  </si>
  <si>
    <t>MATARSTUND v10 — LEIÐBEININGAR</t>
  </si>
  <si>
    <t xml:space="preserve">  UPPBYGGING SKJALSINS</t>
  </si>
  <si>
    <t>Vöruskrá</t>
  </si>
  <si>
    <t>Hráefni með næringargildi, ofnæmisvalda og kostnað/kg</t>
  </si>
  <si>
    <t>Réttabanki</t>
  </si>
  <si>
    <t>Uppskriftir — vara + magn (g/100kg). Innihald sækist sjálfkrafa úr Vöruskrá.</t>
  </si>
  <si>
    <t>Grunnmatseðill</t>
  </si>
  <si>
    <t>Dagsetningamiðaður. Innihald og næringargildi sækjast sjálfkrafa.</t>
  </si>
  <si>
    <t>Skólabreytingar</t>
  </si>
  <si>
    <t>Sértilfelli per skóla — Lokað tímabil, Opið undantekning, eða sérréttur.</t>
  </si>
  <si>
    <t>Skólatímabil</t>
  </si>
  <si>
    <t>Hvenær leikskólar og grunnskólar eru opnir. Vefurinn les þetta.</t>
  </si>
  <si>
    <t>Skólalisti</t>
  </si>
  <si>
    <t>Nöfn allra skólanna — dropdown í Skólabreytingum sækir héðan.</t>
  </si>
  <si>
    <t xml:space="preserve">  SKÓLABREYTINGAR — HVERNIG VIRKAR ÞAÐ</t>
  </si>
  <si>
    <t>Ef ekkert er skráð</t>
  </si>
  <si>
    <t>Skólinn fær grunnmatseðilinn sjálfkrafa — þarf ekkert að gera</t>
  </si>
  <si>
    <t>Tegund: Lokað</t>
  </si>
  <si>
    <t>Skólinn er lokaður þennan tíma — skilaboð birtast á vef</t>
  </si>
  <si>
    <t>Tegund: Opið</t>
  </si>
  <si>
    <t>Skólinn er opinn þótt tegundaflokkur hans sé almennt lokaður (t.d. Skarðshlíðarskóli í sumarfríi)</t>
  </si>
  <si>
    <t>Tegund: Aðalréttur o.fl.</t>
  </si>
  <si>
    <t>Sérréttur þennan tíma — annars fylgir grunnmatseðlinum</t>
  </si>
  <si>
    <t>Frá/Til</t>
  </si>
  <si>
    <t>Ein lína nær yfir allt tímabilið — þarf ekki línu per dag</t>
  </si>
  <si>
    <t xml:space="preserve">  DAGATAL (DATE PICKER) — UPPSETNING</t>
  </si>
  <si>
    <t>Skref 1</t>
  </si>
  <si>
    <t>Vista skjalið sem .xlsm: File → Save As → Excel Macro-Enabled Workbook (.xlsm)</t>
  </si>
  <si>
    <t>Skref 2</t>
  </si>
  <si>
    <t>Opna VBA: Alt+F11 (eða Developer → Visual Basic)</t>
  </si>
  <si>
    <t>Skref 3</t>
  </si>
  <si>
    <t>Í VBA glugganum: tvísmella á 'ThisWorkbook' í vinstri trénu</t>
  </si>
  <si>
    <t>Skref 4</t>
  </si>
  <si>
    <t>Líma inn VBA kóðann úr dálki B hér að neðan</t>
  </si>
  <si>
    <t>Skref 5</t>
  </si>
  <si>
    <t>Vista (Ctrl+S) og loka VBA glugganum</t>
  </si>
  <si>
    <t xml:space="preserve">  VBA KÓÐINN — LÍMA INN Í ThisWorkbook</t>
  </si>
  <si>
    <t>VBA kóði</t>
  </si>
  <si>
    <t>Private Sub Workbook_SheetSelectionChange(ByVal Sh As Object, ByVal Target As Range)
    Dim bShowPicker As Boolean
    bShowPicker = False
    Select Case Sh.Name
        Case "Grunnmatseðill"
            If Target.Column = 1 And Target.Row &gt;= 3 Then bShowPicker = True
        Case "Skólabreytingar"
            If (Target.Column = 2 Or Target.Column = 3) And Target.Row &gt;= 4 Then bShowPicker = True
        Case "Skólatímabil"
            If (Target.Column = 2 Or Target.Column = 3) And Target.Row &gt;= 3 Then bShowPicker = True
    End Select
    If Not bShowPicker Then Exit Sub
    If Target.Count &gt; 1 Then Exit Sub
    Application.EnableEvents = False
    Dim sDefault As String
    If Not IsEmpty(Target.Value) And IsDate(Target.Value) Then
        sDefault = Format(Target.Value, "DD/MM/YYYY")
    Else
        sDefault = Format(Now(), "DD/MM/YYYY")
    End If
    Dim sResult As String
    sResult = InputBox("Sláðu inn dagsetningu:" &amp; Chr(10) &amp; "Snið: DD/MM/YYYY" &amp; Chr(10) &amp; Chr(10) &amp; "Dæmi: 15/07/2026", "Dagsetning", sDefault)
    If sResult &lt;&gt; "" Then
        On Error Resume Next
        Target.Value = CDate(sResult)
        Target.NumberFormat = "DD/MM/YYYY"
        On Error GoTo 0
    End If
    Application.EnableEvents = True
End Sub</t>
  </si>
  <si>
    <t xml:space="preserve">  RÖÐ VINNU</t>
  </si>
  <si>
    <t>1. Vöruskrá</t>
  </si>
  <si>
    <t>Fylla inn hráefni — leitarnafn, innihald, næringargildi, kostnað/kg</t>
  </si>
  <si>
    <t>2. Réttabanki</t>
  </si>
  <si>
    <t>Fylla inn uppskriftir — velja vörur úr dropdown (B dálkur)</t>
  </si>
  <si>
    <t>3. Grunnmatseðill</t>
  </si>
  <si>
    <t>Fylla inn matseðil — velja vörur/rétti úr dropdown (F dálkur)</t>
  </si>
  <si>
    <t>4. Skólabreytingar</t>
  </si>
  <si>
    <t>Skrá undantekningar — Lokað, Opið, eða sérréttur per skóla</t>
  </si>
  <si>
    <t>5. Vista og hlaða upp</t>
  </si>
  <si>
    <t>Vista sem .xlsm → hlaða upp á OneDrive/GitHub → vefurinn uppfærist á 30 mín.</t>
  </si>
  <si>
    <t>Leitarnafn</t>
  </si>
  <si>
    <t>Réttur</t>
  </si>
  <si>
    <t>Vara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</si>
</sst>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quot; kr&quot;"/>
    <numFmt numFmtId="166" formatCode="dd/mm/yyyy"/>
    <numFmt numFmtId="167" formatCode="dd\.mm\.yy;@"/>
  </numFmts>
  <fonts count="22">
    <font>
      <sz val="11"/>
      <color theme="1"/>
      <name val="Calibri"/>
      <family val="2"/>
      <charset val="1"/>
    </font>
    <font>
      <b/>
      <sz val="14"/>
      <color rgb="FFFFFFFF"/>
      <name val="Arial"/>
      <charset val="1"/>
    </font>
    <font>
      <b/>
      <sz val="10"/>
      <color rgb="FFFFFFFF"/>
      <name val="Arial"/>
      <charset val="1"/>
    </font>
    <font>
      <sz val="10"/>
      <color rgb="FF212121"/>
      <name val="Arial"/>
      <charset val="1"/>
    </font>
    <font>
      <sz val="10"/>
      <name val="Arial"/>
      <charset val="1"/>
    </font>
    <font>
      <i/>
      <sz val="10"/>
      <color rgb="FF546E7A"/>
      <name val="Arial"/>
      <charset val="1"/>
    </font>
    <font>
      <i/>
      <sz val="10"/>
      <color rgb="FF9E9E9E"/>
      <name val="Arial"/>
      <charset val="1"/>
    </font>
    <font>
      <b/>
      <sz val="13"/>
      <color rgb="FFFFFFFF"/>
      <name val="Arial"/>
      <charset val="1"/>
    </font>
    <font>
      <sz val="9"/>
      <color rgb="FF856404"/>
      <name val="Arial"/>
      <charset val="1"/>
    </font>
    <font>
      <b/>
      <sz val="11"/>
      <color theme="1"/>
      <name val="Calibri"/>
      <family val="2"/>
      <charset val="1"/>
    </font>
    <font>
      <b/>
      <sz val="11"/>
      <color rgb="FFFFFFFF"/>
      <name val="Calibri"/>
      <family val="2"/>
      <charset val="1"/>
    </font>
    <font>
      <i/>
      <sz val="10"/>
      <color rgb="FF0D47A1"/>
      <name val="Arial"/>
      <charset val="1"/>
    </font>
    <font>
      <b/>
      <sz val="11"/>
      <color rgb="FFFFFFFF"/>
      <name val="Arial"/>
      <charset val="1"/>
    </font>
    <font>
      <sz val="10"/>
      <color rgb="FF1565C0"/>
      <name val="Arial"/>
      <charset val="1"/>
    </font>
    <font>
      <b/>
      <sz val="10"/>
      <color rgb="FF6A1B9A"/>
      <name val="Arial"/>
      <charset val="1"/>
    </font>
    <font>
      <b/>
      <sz val="10"/>
      <color rgb="FF212121"/>
      <name val="Arial"/>
      <charset val="1"/>
    </font>
    <font>
      <sz val="9"/>
      <color rgb="FF1B5E20"/>
      <name val="Courier New"/>
      <charset val="1"/>
    </font>
    <font>
      <b/>
      <sz val="11"/>
      <color rgb="FFB71C1C"/>
      <name val="Calibri"/>
      <family val="2"/>
      <charset val="1"/>
    </font>
    <font>
      <b/>
      <sz val="10"/>
      <color rgb="FF000000"/>
      <name val="Arial"/>
      <charset val="1"/>
    </font>
    <font>
      <sz val="10"/>
      <color theme="1"/>
      <name val="Arial"/>
    </font>
    <font>
      <b/>
      <sz val="10"/>
      <color rgb="FFFFFFFF"/>
      <name val="Arial"/>
    </font>
    <font>
      <b/>
      <sz val="11"/>
      <color rgb="FFFFFFFF"/>
      <name val="Arial"/>
    </font>
  </fonts>
  <fills count="35">
    <fill>
      <patternFill patternType="none"/>
    </fill>
    <fill>
      <patternFill patternType="gray125"/>
    </fill>
    <fill>
      <patternFill patternType="solid">
        <fgColor rgb="FFE65100"/>
        <bgColor rgb="FFBF360C"/>
      </patternFill>
    </fill>
    <fill>
      <patternFill patternType="solid">
        <fgColor rgb="FFBF360C"/>
        <bgColor rgb="FFB71C1C"/>
      </patternFill>
    </fill>
    <fill>
      <patternFill patternType="solid">
        <fgColor rgb="FFF9A825"/>
        <bgColor rgb="FFFFCC00"/>
      </patternFill>
    </fill>
    <fill>
      <patternFill patternType="solid">
        <fgColor rgb="FFFFF3E0"/>
        <bgColor rgb="FFFFEBEE"/>
      </patternFill>
    </fill>
    <fill>
      <patternFill patternType="solid">
        <fgColor rgb="FFFFFDE7"/>
        <bgColor rgb="FFFFF3E0"/>
      </patternFill>
    </fill>
    <fill>
      <patternFill patternType="solid">
        <fgColor rgb="FFFFFFFF"/>
        <bgColor rgb="FFFFFDE7"/>
      </patternFill>
    </fill>
    <fill>
      <patternFill patternType="solid">
        <fgColor rgb="FF1B5E20"/>
        <bgColor rgb="FF39552C"/>
      </patternFill>
    </fill>
    <fill>
      <patternFill patternType="solid">
        <fgColor rgb="FF2E7D32"/>
        <bgColor rgb="FF1B5E20"/>
      </patternFill>
    </fill>
    <fill>
      <patternFill patternType="solid">
        <fgColor rgb="FFECEFF1"/>
        <bgColor rgb="FFE8EAF6"/>
      </patternFill>
    </fill>
    <fill>
      <patternFill patternType="solid">
        <fgColor rgb="FF4A148C"/>
        <bgColor rgb="FF6A1B9A"/>
      </patternFill>
    </fill>
    <fill>
      <patternFill patternType="solid">
        <fgColor rgb="FFE8F5E9"/>
        <bgColor rgb="FFF1F8E9"/>
      </patternFill>
    </fill>
    <fill>
      <patternFill patternType="solid">
        <fgColor rgb="FFF3E5F5"/>
        <bgColor rgb="FFEDE7F6"/>
      </patternFill>
    </fill>
    <fill>
      <patternFill patternType="solid">
        <fgColor rgb="FF1A237E"/>
        <bgColor rgb="FF4A148C"/>
      </patternFill>
    </fill>
    <fill>
      <patternFill patternType="solid">
        <fgColor rgb="FF0D47A1"/>
        <bgColor rgb="FF1565C0"/>
      </patternFill>
    </fill>
    <fill>
      <patternFill patternType="solid">
        <fgColor rgb="FF1565C0"/>
        <bgColor rgb="FF0D47A1"/>
      </patternFill>
    </fill>
    <fill>
      <patternFill patternType="solid">
        <fgColor rgb="FF880E4F"/>
        <bgColor rgb="FFAD1457"/>
      </patternFill>
    </fill>
    <fill>
      <patternFill patternType="solid">
        <fgColor rgb="FFE8EAF6"/>
        <bgColor rgb="FFEDE7F6"/>
      </patternFill>
    </fill>
    <fill>
      <patternFill patternType="solid">
        <fgColor rgb="FFAD1457"/>
        <bgColor rgb="FF880E4F"/>
      </patternFill>
    </fill>
    <fill>
      <patternFill patternType="solid">
        <fgColor rgb="FF6A1B9A"/>
        <bgColor rgb="FF4A148C"/>
      </patternFill>
    </fill>
    <fill>
      <patternFill patternType="solid">
        <fgColor rgb="FFFCE4EC"/>
        <bgColor rgb="FFFFEBEE"/>
      </patternFill>
    </fill>
    <fill>
      <patternFill patternType="solid">
        <fgColor rgb="FFE3F2FD"/>
        <bgColor rgb="FFECEFF1"/>
      </patternFill>
    </fill>
    <fill>
      <patternFill patternType="solid">
        <fgColor rgb="FF37474F"/>
        <bgColor rgb="FF39552C"/>
      </patternFill>
    </fill>
    <fill>
      <patternFill patternType="solid">
        <fgColor rgb="FF455A64"/>
        <bgColor rgb="FF37474F"/>
      </patternFill>
    </fill>
    <fill>
      <patternFill patternType="solid">
        <fgColor rgb="FF39552C"/>
        <bgColor rgb="FF37474F"/>
      </patternFill>
    </fill>
    <fill>
      <patternFill patternType="solid">
        <fgColor rgb="FFFFEBEE"/>
        <bgColor rgb="FFFCE4EC"/>
      </patternFill>
    </fill>
    <fill>
      <patternFill patternType="solid">
        <fgColor rgb="FFF1F8E9"/>
        <bgColor rgb="FFE8F5E9"/>
      </patternFill>
    </fill>
    <fill>
      <patternFill patternType="solid">
        <fgColor rgb="FFBF360C"/>
        <bgColor indexed="64"/>
      </patternFill>
    </fill>
    <fill>
      <patternFill patternType="solid">
        <fgColor rgb="FFE8F5E9"/>
        <bgColor indexed="64"/>
      </patternFill>
    </fill>
    <fill>
      <patternFill patternType="solid">
        <fgColor rgb="FFFFFDE7"/>
        <bgColor indexed="64"/>
      </patternFill>
    </fill>
    <fill>
      <patternFill patternType="solid">
        <fgColor rgb="FFFFEBEE"/>
        <bgColor indexed="64"/>
      </patternFill>
    </fill>
    <fill>
      <patternFill patternType="solid">
        <fgColor rgb="FF4A148C"/>
        <bgColor indexed="64"/>
      </patternFill>
    </fill>
    <fill>
      <patternFill patternType="solid">
        <fgColor rgb="FFFFFFFF"/>
        <bgColor indexed="64"/>
      </patternFill>
    </fill>
    <fill>
      <patternFill patternType="solid">
        <fgColor rgb="FFF3E5F5"/>
        <bgColor indexed="64"/>
      </patternFill>
    </fill>
  </fills>
  <borders count="7">
    <border>
      <left/>
      <right/>
      <top/>
      <bottom/>
      <diagonal/>
    </border>
    <border>
      <left style="thin">
        <color rgb="FFBDBDBD"/>
      </left>
      <right style="thin">
        <color rgb="FFBDBDBD"/>
      </right>
      <top style="thin">
        <color rgb="FFBDBDBD"/>
      </top>
      <bottom style="thin">
        <color rgb="FFBDBDBD"/>
      </bottom>
      <diagonal/>
    </border>
    <border>
      <left/>
      <right/>
      <top style="thin">
        <color rgb="FFBDBDBD"/>
      </top>
      <bottom style="thin">
        <color rgb="FFBDBDBD"/>
      </bottom>
      <diagonal/>
    </border>
    <border>
      <left/>
      <right style="thin">
        <color rgb="FFBDBDBD"/>
      </right>
      <top style="thin">
        <color rgb="FFBDBDBD"/>
      </top>
      <bottom style="thin">
        <color rgb="FFBDBDBD"/>
      </bottom>
      <diagonal/>
    </border>
    <border>
      <left style="thin">
        <color rgb="FFBDBDBD"/>
      </left>
      <right/>
      <top style="thin">
        <color rgb="FFBDBDBD"/>
      </top>
      <bottom style="thin">
        <color rgb="FFBDBDBD"/>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diagonal/>
    </border>
  </borders>
  <cellStyleXfs count="1">
    <xf numFmtId="0" fontId="0" fillId="0" borderId="0"/>
  </cellStyleXfs>
  <cellXfs count="121">
    <xf numFmtId="0" fontId="0" fillId="0" borderId="0" xfId="0"/>
    <xf numFmtId="0" fontId="2" fillId="15"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3" fillId="5" borderId="1" xfId="0" applyFont="1" applyFill="1" applyBorder="1" applyAlignment="1">
      <alignment horizontal="left" vertical="center" wrapText="1"/>
    </xf>
    <xf numFmtId="164" fontId="3" fillId="5" borderId="1" xfId="0" applyNumberFormat="1" applyFont="1" applyFill="1" applyBorder="1" applyAlignment="1">
      <alignment horizontal="left" vertical="center" wrapText="1"/>
    </xf>
    <xf numFmtId="165" fontId="3" fillId="6" borderId="1" xfId="0" applyNumberFormat="1" applyFont="1" applyFill="1" applyBorder="1" applyAlignment="1">
      <alignment horizontal="left" vertical="center" wrapText="1"/>
    </xf>
    <xf numFmtId="0" fontId="3" fillId="7" borderId="1" xfId="0" applyFont="1" applyFill="1" applyBorder="1" applyAlignment="1">
      <alignment horizontal="left" vertical="center" wrapText="1"/>
    </xf>
    <xf numFmtId="164" fontId="3" fillId="7" borderId="1" xfId="0" applyNumberFormat="1" applyFont="1" applyFill="1" applyBorder="1" applyAlignment="1">
      <alignment horizontal="left" vertical="center" wrapText="1"/>
    </xf>
    <xf numFmtId="0" fontId="0" fillId="5" borderId="1" xfId="0" applyFill="1" applyBorder="1"/>
    <xf numFmtId="164" fontId="0" fillId="0" borderId="1" xfId="0" applyNumberFormat="1" applyBorder="1"/>
    <xf numFmtId="165" fontId="0" fillId="6" borderId="1" xfId="0" applyNumberFormat="1" applyFill="1" applyBorder="1"/>
    <xf numFmtId="0" fontId="0" fillId="7" borderId="1" xfId="0" applyFill="1" applyBorder="1"/>
    <xf numFmtId="0" fontId="2" fillId="8"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2" fillId="10" borderId="1" xfId="0" applyFont="1" applyFill="1" applyBorder="1" applyAlignment="1">
      <alignment horizontal="center" vertical="center" wrapText="1"/>
    </xf>
    <xf numFmtId="0" fontId="2" fillId="11" borderId="1" xfId="0" applyFont="1" applyFill="1" applyBorder="1" applyAlignment="1">
      <alignment horizontal="center" vertical="center" wrapText="1"/>
    </xf>
    <xf numFmtId="0" fontId="2" fillId="7" borderId="1" xfId="0" applyFont="1" applyFill="1" applyBorder="1" applyAlignment="1">
      <alignment horizontal="left" vertical="center" wrapText="1"/>
    </xf>
    <xf numFmtId="1" fontId="2" fillId="7" borderId="1" xfId="0" applyNumberFormat="1" applyFont="1" applyFill="1" applyBorder="1" applyAlignment="1">
      <alignment horizontal="left" vertical="center" wrapText="1"/>
    </xf>
    <xf numFmtId="0" fontId="2" fillId="10" borderId="1" xfId="0" applyFont="1" applyFill="1" applyBorder="1" applyAlignment="1">
      <alignment horizontal="left" vertical="center" wrapText="1"/>
    </xf>
    <xf numFmtId="164" fontId="2" fillId="10" borderId="1" xfId="0" applyNumberFormat="1" applyFont="1" applyFill="1" applyBorder="1" applyAlignment="1">
      <alignment horizontal="left" vertical="center" wrapText="1"/>
    </xf>
    <xf numFmtId="165" fontId="2" fillId="10" borderId="1" xfId="0" applyNumberFormat="1" applyFont="1" applyFill="1" applyBorder="1" applyAlignment="1">
      <alignment horizontal="left" vertical="center" wrapText="1"/>
    </xf>
    <xf numFmtId="1" fontId="4" fillId="7" borderId="1" xfId="0" applyNumberFormat="1" applyFont="1" applyFill="1" applyBorder="1" applyAlignment="1">
      <alignment vertical="top" wrapText="1"/>
    </xf>
    <xf numFmtId="0" fontId="4" fillId="7" borderId="1" xfId="0" applyFont="1" applyFill="1" applyBorder="1" applyAlignment="1">
      <alignment vertical="top" wrapText="1"/>
    </xf>
    <xf numFmtId="0" fontId="3" fillId="12" borderId="1" xfId="0" applyFont="1" applyFill="1" applyBorder="1" applyAlignment="1">
      <alignment horizontal="left" vertical="center" wrapText="1"/>
    </xf>
    <xf numFmtId="1" fontId="3" fillId="12" borderId="1" xfId="0" applyNumberFormat="1" applyFont="1" applyFill="1" applyBorder="1" applyAlignment="1">
      <alignment horizontal="left" vertical="center" wrapText="1"/>
    </xf>
    <xf numFmtId="0" fontId="5" fillId="10" borderId="1" xfId="0" applyFont="1" applyFill="1" applyBorder="1" applyAlignment="1">
      <alignment horizontal="left" vertical="center" wrapText="1"/>
    </xf>
    <xf numFmtId="164" fontId="5" fillId="10" borderId="1" xfId="0" applyNumberFormat="1" applyFont="1" applyFill="1" applyBorder="1" applyAlignment="1">
      <alignment horizontal="left" vertical="center" wrapText="1"/>
    </xf>
    <xf numFmtId="165" fontId="5" fillId="10" borderId="1" xfId="0" applyNumberFormat="1" applyFont="1" applyFill="1" applyBorder="1" applyAlignment="1">
      <alignment horizontal="left" vertical="center" wrapText="1"/>
    </xf>
    <xf numFmtId="1" fontId="3" fillId="13" borderId="1" xfId="0" applyNumberFormat="1" applyFont="1" applyFill="1" applyBorder="1" applyAlignment="1">
      <alignment horizontal="left" vertical="center" wrapText="1"/>
    </xf>
    <xf numFmtId="0" fontId="3" fillId="13" borderId="1" xfId="0" applyFont="1" applyFill="1" applyBorder="1" applyAlignment="1">
      <alignment horizontal="left" vertical="center" wrapText="1"/>
    </xf>
    <xf numFmtId="1" fontId="3" fillId="7" borderId="1" xfId="0" applyNumberFormat="1" applyFont="1" applyFill="1" applyBorder="1" applyAlignment="1">
      <alignment horizontal="left" vertical="center" wrapText="1"/>
    </xf>
    <xf numFmtId="0" fontId="2" fillId="12" borderId="1" xfId="0" applyFont="1" applyFill="1" applyBorder="1" applyAlignment="1">
      <alignment horizontal="left" vertical="center" wrapText="1"/>
    </xf>
    <xf numFmtId="1" fontId="2" fillId="12" borderId="1" xfId="0" applyNumberFormat="1" applyFont="1" applyFill="1" applyBorder="1" applyAlignment="1">
      <alignment horizontal="left" vertical="center" wrapText="1"/>
    </xf>
    <xf numFmtId="1" fontId="4" fillId="13" borderId="1" xfId="0" applyNumberFormat="1" applyFont="1" applyFill="1" applyBorder="1" applyAlignment="1">
      <alignment vertical="top" wrapText="1"/>
    </xf>
    <xf numFmtId="0" fontId="4" fillId="13" borderId="1" xfId="0" applyFont="1" applyFill="1" applyBorder="1" applyAlignment="1">
      <alignment vertical="top" wrapText="1"/>
    </xf>
    <xf numFmtId="166" fontId="0" fillId="0" borderId="1" xfId="0" applyNumberFormat="1" applyBorder="1" applyAlignment="1">
      <alignment horizontal="left" vertical="center" wrapText="1"/>
    </xf>
    <xf numFmtId="0" fontId="6" fillId="10" borderId="1" xfId="0" applyFont="1" applyFill="1" applyBorder="1" applyAlignment="1">
      <alignment horizontal="left" vertical="center" wrapText="1"/>
    </xf>
    <xf numFmtId="0" fontId="0" fillId="0" borderId="1" xfId="0" applyBorder="1" applyAlignment="1">
      <alignment horizontal="left" vertical="center" wrapText="1"/>
    </xf>
    <xf numFmtId="1" fontId="0" fillId="0" borderId="1" xfId="0" applyNumberFormat="1" applyBorder="1" applyAlignment="1">
      <alignment horizontal="left" vertical="center" wrapText="1"/>
    </xf>
    <xf numFmtId="165" fontId="0" fillId="6" borderId="1" xfId="0" applyNumberFormat="1" applyFill="1" applyBorder="1" applyAlignment="1">
      <alignment horizontal="left" vertical="center" wrapText="1"/>
    </xf>
    <xf numFmtId="166" fontId="0" fillId="0" borderId="0" xfId="0" applyNumberFormat="1"/>
    <xf numFmtId="0" fontId="3" fillId="7" borderId="0" xfId="0" applyFont="1" applyFill="1"/>
    <xf numFmtId="0" fontId="3" fillId="7" borderId="1" xfId="0" applyFont="1" applyFill="1" applyBorder="1" applyAlignment="1">
      <alignment horizontal="center" vertical="center" wrapText="1"/>
    </xf>
    <xf numFmtId="0" fontId="0" fillId="7" borderId="0" xfId="0" applyFill="1"/>
    <xf numFmtId="0" fontId="2" fillId="14" borderId="1" xfId="0" applyFont="1" applyFill="1" applyBorder="1" applyAlignment="1">
      <alignment horizontal="center" vertical="center" wrapText="1"/>
    </xf>
    <xf numFmtId="0" fontId="2" fillId="16" borderId="1" xfId="0" applyFont="1" applyFill="1" applyBorder="1" applyAlignment="1">
      <alignment horizontal="center" vertical="center" wrapText="1"/>
    </xf>
    <xf numFmtId="0" fontId="2" fillId="17" borderId="1" xfId="0" applyFont="1" applyFill="1" applyBorder="1" applyAlignment="1">
      <alignment horizontal="center" vertical="center" wrapText="1"/>
    </xf>
    <xf numFmtId="0" fontId="3" fillId="18" borderId="1" xfId="0" applyFont="1" applyFill="1" applyBorder="1" applyAlignment="1">
      <alignment horizontal="left" vertical="center" wrapText="1"/>
    </xf>
    <xf numFmtId="0" fontId="11" fillId="10" borderId="1" xfId="0" applyFont="1" applyFill="1" applyBorder="1" applyAlignment="1">
      <alignment horizontal="left" vertical="center" wrapText="1"/>
    </xf>
    <xf numFmtId="0" fontId="2" fillId="19" borderId="1" xfId="0" applyFont="1" applyFill="1" applyBorder="1" applyAlignment="1">
      <alignment horizontal="center" vertical="center" wrapText="1"/>
    </xf>
    <xf numFmtId="0" fontId="2" fillId="20" borderId="1" xfId="0" applyFont="1" applyFill="1" applyBorder="1" applyAlignment="1">
      <alignment horizontal="center" vertical="center" wrapText="1"/>
    </xf>
    <xf numFmtId="0" fontId="3" fillId="21" borderId="1" xfId="0" applyFont="1" applyFill="1" applyBorder="1" applyAlignment="1">
      <alignment horizontal="left" vertical="center" wrapText="1"/>
    </xf>
    <xf numFmtId="0" fontId="8" fillId="6" borderId="1" xfId="0" applyFont="1" applyFill="1" applyBorder="1" applyAlignment="1">
      <alignment horizontal="left" vertical="center" wrapText="1"/>
    </xf>
    <xf numFmtId="0" fontId="0" fillId="0" borderId="2" xfId="0" applyBorder="1"/>
    <xf numFmtId="0" fontId="0" fillId="0" borderId="3" xfId="0" applyBorder="1"/>
    <xf numFmtId="0" fontId="3" fillId="22" borderId="1" xfId="0" applyFont="1" applyFill="1" applyBorder="1" applyAlignment="1">
      <alignment horizontal="left" vertical="center" wrapText="1"/>
    </xf>
    <xf numFmtId="166" fontId="3" fillId="22" borderId="1" xfId="0" applyNumberFormat="1" applyFont="1" applyFill="1" applyBorder="1" applyAlignment="1">
      <alignment horizontal="left" vertical="center" wrapText="1"/>
    </xf>
    <xf numFmtId="1" fontId="3" fillId="22" borderId="1" xfId="0" applyNumberFormat="1" applyFont="1" applyFill="1" applyBorder="1" applyAlignment="1">
      <alignment horizontal="left" vertical="center" wrapText="1"/>
    </xf>
    <xf numFmtId="166" fontId="3" fillId="7" borderId="1" xfId="0" applyNumberFormat="1" applyFont="1" applyFill="1" applyBorder="1" applyAlignment="1">
      <alignment horizontal="left" vertical="center" wrapText="1"/>
    </xf>
    <xf numFmtId="0" fontId="2" fillId="23" borderId="1" xfId="0" applyFont="1" applyFill="1" applyBorder="1" applyAlignment="1">
      <alignment horizontal="center" vertical="center" wrapText="1"/>
    </xf>
    <xf numFmtId="0" fontId="3" fillId="10" borderId="1" xfId="0" applyFont="1" applyFill="1" applyBorder="1" applyAlignment="1">
      <alignment horizontal="left" vertical="center" wrapText="1"/>
    </xf>
    <xf numFmtId="166" fontId="3" fillId="10" borderId="1" xfId="0" applyNumberFormat="1" applyFont="1" applyFill="1" applyBorder="1" applyAlignment="1">
      <alignment horizontal="left" vertical="center" wrapText="1"/>
    </xf>
    <xf numFmtId="0" fontId="0" fillId="0" borderId="1" xfId="0" applyBorder="1"/>
    <xf numFmtId="166" fontId="0" fillId="0" borderId="1" xfId="0" applyNumberFormat="1" applyBorder="1"/>
    <xf numFmtId="0" fontId="2" fillId="24" borderId="1" xfId="0" applyFont="1" applyFill="1" applyBorder="1" applyAlignment="1">
      <alignment horizontal="center" vertical="center" wrapText="1"/>
    </xf>
    <xf numFmtId="0" fontId="12" fillId="25" borderId="0" xfId="0" applyFont="1" applyFill="1" applyAlignment="1">
      <alignment horizontal="center"/>
    </xf>
    <xf numFmtId="0" fontId="12" fillId="3" borderId="0" xfId="0" applyFont="1" applyFill="1" applyAlignment="1">
      <alignment horizontal="center"/>
    </xf>
    <xf numFmtId="0" fontId="12" fillId="20" borderId="0" xfId="0" applyFont="1" applyFill="1" applyAlignment="1">
      <alignment horizontal="center"/>
    </xf>
    <xf numFmtId="0" fontId="13" fillId="0" borderId="0" xfId="0" applyFont="1" applyAlignment="1">
      <alignment horizontal="left"/>
    </xf>
    <xf numFmtId="0" fontId="14" fillId="0" borderId="0" xfId="0" applyFont="1" applyAlignment="1">
      <alignment horizontal="center"/>
    </xf>
    <xf numFmtId="0" fontId="15" fillId="7" borderId="1" xfId="0" applyFont="1" applyFill="1" applyBorder="1" applyAlignment="1">
      <alignment horizontal="left" vertical="center" wrapText="1"/>
    </xf>
    <xf numFmtId="0" fontId="15" fillId="12" borderId="1" xfId="0" applyFont="1" applyFill="1" applyBorder="1" applyAlignment="1">
      <alignment horizontal="left" vertical="center" wrapText="1"/>
    </xf>
    <xf numFmtId="0" fontId="15" fillId="26" borderId="1" xfId="0" applyFont="1" applyFill="1" applyBorder="1" applyAlignment="1">
      <alignment horizontal="left" vertical="center" wrapText="1"/>
    </xf>
    <xf numFmtId="0" fontId="3" fillId="26" borderId="1" xfId="0" applyFont="1" applyFill="1" applyBorder="1" applyAlignment="1">
      <alignment horizontal="left" vertical="center" wrapText="1"/>
    </xf>
    <xf numFmtId="0" fontId="15" fillId="22" borderId="1" xfId="0" applyFont="1" applyFill="1" applyBorder="1" applyAlignment="1">
      <alignment horizontal="left" vertical="center" wrapText="1"/>
    </xf>
    <xf numFmtId="0" fontId="15" fillId="6" borderId="1" xfId="0" applyFont="1" applyFill="1" applyBorder="1" applyAlignment="1">
      <alignment horizontal="left" vertical="center" wrapText="1"/>
    </xf>
    <xf numFmtId="0" fontId="3" fillId="6" borderId="1" xfId="0" applyFont="1" applyFill="1" applyBorder="1" applyAlignment="1">
      <alignment horizontal="left" vertical="center" wrapText="1"/>
    </xf>
    <xf numFmtId="0" fontId="15" fillId="12" borderId="1" xfId="0" applyFont="1" applyFill="1" applyBorder="1" applyAlignment="1">
      <alignment horizontal="left" vertical="top"/>
    </xf>
    <xf numFmtId="0" fontId="16" fillId="27" borderId="1" xfId="0" applyFont="1" applyFill="1" applyBorder="1" applyAlignment="1">
      <alignment horizontal="left" vertical="top" wrapText="1"/>
    </xf>
    <xf numFmtId="0" fontId="2" fillId="28" borderId="1" xfId="0" applyFont="1" applyFill="1" applyBorder="1" applyAlignment="1">
      <alignment horizontal="center" vertical="center" wrapText="1"/>
    </xf>
    <xf numFmtId="0" fontId="9" fillId="29" borderId="0" xfId="0" applyFont="1" applyFill="1"/>
    <xf numFmtId="0" fontId="0" fillId="30" borderId="0" xfId="0" applyFill="1"/>
    <xf numFmtId="0" fontId="0" fillId="31" borderId="0" xfId="0" applyFill="1"/>
    <xf numFmtId="0" fontId="17" fillId="31" borderId="0" xfId="0" applyFont="1" applyFill="1"/>
    <xf numFmtId="0" fontId="10" fillId="28" borderId="0" xfId="0" applyFont="1" applyFill="1"/>
    <xf numFmtId="167" fontId="2" fillId="28" borderId="1" xfId="0" applyNumberFormat="1" applyFont="1" applyFill="1" applyBorder="1" applyAlignment="1">
      <alignment horizontal="center" vertical="center" wrapText="1"/>
    </xf>
    <xf numFmtId="167" fontId="0" fillId="0" borderId="0" xfId="0" applyNumberFormat="1"/>
    <xf numFmtId="167" fontId="10" fillId="28" borderId="0" xfId="0" applyNumberFormat="1" applyFont="1" applyFill="1"/>
    <xf numFmtId="0" fontId="18" fillId="10" borderId="1" xfId="0" applyFont="1" applyFill="1" applyBorder="1" applyAlignment="1">
      <alignment horizontal="center" vertical="center" wrapText="1"/>
    </xf>
    <xf numFmtId="166" fontId="9" fillId="29" borderId="0" xfId="0" applyNumberFormat="1" applyFont="1" applyFill="1"/>
    <xf numFmtId="166" fontId="0" fillId="30" borderId="0" xfId="0" applyNumberFormat="1" applyFill="1"/>
    <xf numFmtId="166" fontId="0" fillId="31" borderId="0" xfId="0" applyNumberFormat="1" applyFill="1"/>
    <xf numFmtId="0" fontId="2" fillId="28" borderId="1" xfId="0" applyFont="1" applyFill="1" applyBorder="1" applyAlignment="1">
      <alignment vertical="center" wrapText="1"/>
    </xf>
    <xf numFmtId="0" fontId="2" fillId="28" borderId="1" xfId="0" applyFont="1" applyFill="1" applyBorder="1" applyAlignment="1">
      <alignment horizontal="center" vertical="center"/>
    </xf>
    <xf numFmtId="0" fontId="2" fillId="28" borderId="1" xfId="0" applyFont="1" applyFill="1" applyBorder="1" applyAlignment="1">
      <alignment horizontal="right" vertical="center" wrapText="1"/>
    </xf>
    <xf numFmtId="0" fontId="0" fillId="0" borderId="0" xfId="0" applyAlignment="1">
      <alignment horizontal="right"/>
    </xf>
    <xf numFmtId="0" fontId="2" fillId="11" borderId="4" xfId="0" applyFont="1" applyFill="1" applyBorder="1" applyAlignment="1">
      <alignment horizontal="center" vertical="center" wrapText="1"/>
    </xf>
    <xf numFmtId="0" fontId="20" fillId="32" borderId="6" xfId="0" applyFont="1" applyFill="1" applyBorder="1" applyAlignment="1">
      <alignment horizontal="center" vertical="center" wrapText="1"/>
    </xf>
    <xf numFmtId="0" fontId="19" fillId="33" borderId="5" xfId="0" applyFont="1" applyFill="1" applyBorder="1"/>
    <xf numFmtId="0" fontId="19" fillId="34" borderId="5" xfId="0" applyFont="1" applyFill="1" applyBorder="1"/>
    <xf numFmtId="1" fontId="3" fillId="7" borderId="4" xfId="0" applyNumberFormat="1" applyFont="1" applyFill="1" applyBorder="1" applyAlignment="1">
      <alignment horizontal="left" vertical="center" wrapText="1"/>
    </xf>
    <xf numFmtId="1" fontId="3" fillId="13" borderId="4" xfId="0" applyNumberFormat="1" applyFont="1" applyFill="1" applyBorder="1" applyAlignment="1">
      <alignment horizontal="left" vertical="center" wrapText="1"/>
    </xf>
    <xf numFmtId="0" fontId="1" fillId="8" borderId="0" xfId="0" applyFont="1" applyFill="1" applyAlignment="1">
      <alignment horizontal="center" vertical="center" wrapText="1"/>
    </xf>
    <xf numFmtId="0" fontId="21" fillId="32" borderId="0" xfId="0" applyFont="1" applyFill="1" applyAlignment="1">
      <alignment horizontal="center" vertical="center"/>
    </xf>
    <xf numFmtId="0" fontId="1" fillId="2" borderId="0" xfId="0" applyFont="1" applyFill="1" applyAlignment="1">
      <alignment horizontal="center" vertical="center" wrapText="1"/>
    </xf>
    <xf numFmtId="0" fontId="8" fillId="5" borderId="0" xfId="0" applyFont="1" applyFill="1" applyAlignment="1">
      <alignment horizontal="left" vertical="center" wrapText="1"/>
    </xf>
    <xf numFmtId="167" fontId="7" fillId="3" borderId="0" xfId="0" applyNumberFormat="1" applyFont="1" applyFill="1" applyAlignment="1">
      <alignment horizontal="center" vertical="center" wrapText="1"/>
    </xf>
    <xf numFmtId="0" fontId="1" fillId="14" borderId="0" xfId="0" applyFont="1" applyFill="1" applyAlignment="1">
      <alignment horizontal="center" vertical="center" wrapText="1"/>
    </xf>
    <xf numFmtId="0" fontId="8" fillId="6" borderId="0" xfId="0" applyFont="1" applyFill="1" applyAlignment="1">
      <alignment horizontal="left" vertical="center" wrapText="1"/>
    </xf>
    <xf numFmtId="0" fontId="1" fillId="17" borderId="0" xfId="0" applyFont="1" applyFill="1" applyAlignment="1">
      <alignment horizontal="center" vertical="center" wrapText="1"/>
    </xf>
    <xf numFmtId="0" fontId="1" fillId="15" borderId="0" xfId="0" applyFont="1" applyFill="1" applyAlignment="1">
      <alignment horizontal="center" vertical="center" wrapText="1"/>
    </xf>
    <xf numFmtId="0" fontId="2" fillId="15" borderId="1" xfId="0" applyFont="1" applyFill="1" applyBorder="1" applyAlignment="1">
      <alignment horizontal="center" vertical="center" wrapText="1"/>
    </xf>
    <xf numFmtId="0" fontId="1" fillId="23" borderId="0" xfId="0" applyFont="1" applyFill="1" applyAlignment="1">
      <alignment horizontal="center" vertical="center" wrapText="1"/>
    </xf>
    <xf numFmtId="0" fontId="1" fillId="24" borderId="0" xfId="0" applyFont="1" applyFill="1" applyAlignment="1">
      <alignment horizontal="center" vertical="center" wrapText="1"/>
    </xf>
    <xf numFmtId="0" fontId="12" fillId="8" borderId="0" xfId="0" applyFont="1" applyFill="1" applyAlignment="1">
      <alignment horizontal="left" vertical="center"/>
    </xf>
    <xf numFmtId="0" fontId="1" fillId="23" borderId="0" xfId="0" applyFont="1" applyFill="1" applyAlignment="1">
      <alignment horizontal="center" vertical="center"/>
    </xf>
    <xf numFmtId="0" fontId="12" fillId="23" borderId="0" xfId="0" applyFont="1" applyFill="1" applyAlignment="1">
      <alignment horizontal="left" vertical="center"/>
    </xf>
    <xf numFmtId="0" fontId="12" fillId="15" borderId="0" xfId="0" applyFont="1" applyFill="1" applyAlignment="1">
      <alignment horizontal="left" vertical="center"/>
    </xf>
    <xf numFmtId="0" fontId="12" fillId="14" borderId="0" xfId="0" applyFont="1" applyFill="1" applyAlignment="1">
      <alignment horizontal="left" vertical="center"/>
    </xf>
  </cellXfs>
  <cellStyles count="1">
    <cellStyle name="Normal" xfId="0" builtinId="0"/>
  </cellStyles>
  <dxfs count="8">
    <dxf>
      <font>
        <sz val="10"/>
        <color rgb="FF1B5E20"/>
        <name val="Arial"/>
        <charset val="1"/>
      </font>
      <fill>
        <patternFill>
          <bgColor rgb="FFE8F5E9"/>
        </patternFill>
      </fill>
    </dxf>
    <dxf>
      <font>
        <sz val="10"/>
        <color rgb="FFB71C1C"/>
        <name val="Arial"/>
        <charset val="1"/>
      </font>
      <fill>
        <patternFill>
          <bgColor rgb="FFFFEBEE"/>
        </patternFill>
      </fill>
    </dxf>
    <dxf>
      <font>
        <sz val="10"/>
        <color rgb="FF4A148C"/>
        <name val="Arial"/>
        <charset val="1"/>
      </font>
      <fill>
        <patternFill>
          <bgColor rgb="FFEDE7F6"/>
        </patternFill>
      </fill>
    </dxf>
    <dxf>
      <font>
        <b/>
        <sz val="10"/>
        <color rgb="FFB71C1C"/>
        <name val="Arial"/>
        <charset val="1"/>
      </font>
      <fill>
        <patternFill>
          <bgColor rgb="FFFFEBEE"/>
        </patternFill>
      </fill>
    </dxf>
    <dxf>
      <font>
        <sz val="10"/>
        <color rgb="FF4A148C"/>
        <name val="Arial"/>
        <charset val="1"/>
      </font>
      <fill>
        <patternFill>
          <bgColor rgb="FFEDE7F6"/>
        </patternFill>
      </fill>
    </dxf>
    <dxf>
      <font>
        <b/>
        <sz val="10"/>
        <color rgb="FFB71C1C"/>
        <name val="Arial"/>
        <charset val="1"/>
      </font>
      <fill>
        <patternFill>
          <bgColor rgb="FFFFEBEE"/>
        </patternFill>
      </fill>
    </dxf>
    <dxf>
      <fill>
        <patternFill patternType="solid">
          <fgColor indexed="64"/>
          <bgColor rgb="FFFFE0B2"/>
        </patternFill>
      </fill>
    </dxf>
    <dxf>
      <font>
        <b/>
        <sz val="10"/>
        <color rgb="FFFFFFFF"/>
        <name val="Arial"/>
        <charset val="1"/>
      </font>
      <fill>
        <patternFill>
          <bgColor rgb="FF1B5E20"/>
        </patternFill>
      </fill>
    </dxf>
  </dxfs>
  <tableStyles count="0" defaultTableStyle="TableStyleMedium2" defaultPivotStyle="PivotStyleLight16"/>
  <colors>
    <indexedColors>
      <rgbColor rgb="FF000000"/>
      <rgbColor rgb="FFFFFFFF"/>
      <rgbColor rgb="FFFF0000"/>
      <rgbColor rgb="FF00FF00"/>
      <rgbColor rgb="FF0000FF"/>
      <rgbColor rgb="FFF1F8E9"/>
      <rgbColor rgb="FFFF00FF"/>
      <rgbColor rgb="FF00FFFF"/>
      <rgbColor rgb="FF800000"/>
      <rgbColor rgb="FF1B5E20"/>
      <rgbColor rgb="FF000080"/>
      <rgbColor rgb="FF856404"/>
      <rgbColor rgb="FF880E4F"/>
      <rgbColor rgb="FF455A64"/>
      <rgbColor rgb="FFBDBDBD"/>
      <rgbColor rgb="FF666666"/>
      <rgbColor rgb="FF9999FF"/>
      <rgbColor rgb="FFAD1457"/>
      <rgbColor rgb="FFFFFDE7"/>
      <rgbColor rgb="FFE3F2FD"/>
      <rgbColor rgb="FF4A148C"/>
      <rgbColor rgb="FFFF8080"/>
      <rgbColor rgb="FF1565C0"/>
      <rgbColor rgb="FFEDE7F6"/>
      <rgbColor rgb="FF000080"/>
      <rgbColor rgb="FFFF00FF"/>
      <rgbColor rgb="FFFFEBEE"/>
      <rgbColor rgb="FF00FFFF"/>
      <rgbColor rgb="FF6A1B9A"/>
      <rgbColor rgb="FF800000"/>
      <rgbColor rgb="FF008080"/>
      <rgbColor rgb="FF0000FF"/>
      <rgbColor rgb="FF00CCFF"/>
      <rgbColor rgb="FFE8F5E9"/>
      <rgbColor rgb="FFC8E6C9"/>
      <rgbColor rgb="FFFFF3E0"/>
      <rgbColor rgb="FFE8EAF6"/>
      <rgbColor rgb="FFF3E5F5"/>
      <rgbColor rgb="FFECEFF1"/>
      <rgbColor rgb="FFFCE4EC"/>
      <rgbColor rgb="FF3366FF"/>
      <rgbColor rgb="FF33CCCC"/>
      <rgbColor rgb="FF99CC00"/>
      <rgbColor rgb="FFFFCC00"/>
      <rgbColor rgb="FFF9A825"/>
      <rgbColor rgb="FFE65100"/>
      <rgbColor rgb="FF546E7A"/>
      <rgbColor rgb="FF9E9E9E"/>
      <rgbColor rgb="FF1A237E"/>
      <rgbColor rgb="FF2E7D32"/>
      <rgbColor rgb="FF37474F"/>
      <rgbColor rgb="FF39552C"/>
      <rgbColor rgb="FFBF360C"/>
      <rgbColor rgb="FFB71C1C"/>
      <rgbColor rgb="FF0D47A1"/>
      <rgbColor rgb="FF212121"/>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65100"/>
  </sheetPr>
  <dimension ref="A1:S1000"/>
  <sheetViews>
    <sheetView zoomScaleNormal="100" workbookViewId="0">
      <pane ySplit="2" topLeftCell="A46" activePane="bottomLeft" state="frozen"/>
      <selection pane="bottomLeft" activeCell="A13" sqref="A13"/>
    </sheetView>
  </sheetViews>
  <sheetFormatPr defaultColWidth="8.7109375" defaultRowHeight="15"/>
  <cols>
    <col min="1" max="2" width="49" customWidth="1"/>
    <col min="3" max="3" width="24.28515625" customWidth="1"/>
    <col min="4" max="4" width="14.7109375" customWidth="1"/>
    <col min="5" max="5" width="19.140625" customWidth="1"/>
    <col min="6" max="6" width="255.7109375" customWidth="1"/>
    <col min="7" max="7" width="41.5703125" customWidth="1"/>
    <col min="8" max="8" width="93.140625" customWidth="1"/>
    <col min="9" max="9" width="86.85546875" customWidth="1"/>
    <col min="10" max="10" width="10.5703125" customWidth="1"/>
    <col min="11" max="11" width="8" customWidth="1"/>
    <col min="12" max="12" width="10.5703125" customWidth="1"/>
    <col min="13" max="13" width="8.42578125" customWidth="1"/>
    <col min="14" max="17" width="8" customWidth="1"/>
    <col min="18" max="18" width="14.7109375" customWidth="1"/>
    <col min="19" max="19" width="13.7109375" customWidth="1"/>
  </cols>
  <sheetData>
    <row r="1" spans="1:19" ht="36" customHeight="1">
      <c r="A1" s="106" t="s">
        <v>0</v>
      </c>
      <c r="B1" s="106"/>
      <c r="C1" s="106"/>
      <c r="D1" s="106"/>
      <c r="E1" s="106"/>
      <c r="F1" s="106"/>
      <c r="G1" s="106"/>
      <c r="H1" s="106"/>
      <c r="I1" s="106"/>
      <c r="J1" s="106"/>
      <c r="K1" s="106"/>
      <c r="L1" s="106"/>
      <c r="M1" s="106"/>
      <c r="N1" s="106"/>
      <c r="O1" s="106"/>
      <c r="P1" s="106"/>
      <c r="Q1" s="106"/>
      <c r="R1" s="106"/>
      <c r="S1" s="106"/>
    </row>
    <row r="2" spans="1:19" ht="43.5" customHeight="1">
      <c r="A2" s="2" t="s">
        <v>1</v>
      </c>
      <c r="B2" s="2" t="s">
        <v>2</v>
      </c>
      <c r="C2" s="2" t="s">
        <v>3</v>
      </c>
      <c r="D2" s="2" t="s">
        <v>4</v>
      </c>
      <c r="E2" s="2" t="s">
        <v>5</v>
      </c>
      <c r="F2" s="2" t="s">
        <v>6</v>
      </c>
      <c r="G2" s="2" t="s">
        <v>7</v>
      </c>
      <c r="H2" s="2" t="s">
        <v>8</v>
      </c>
      <c r="I2" s="2" t="s">
        <v>9</v>
      </c>
      <c r="J2" s="3" t="s">
        <v>10</v>
      </c>
      <c r="K2" s="3" t="s">
        <v>11</v>
      </c>
      <c r="L2" s="3" t="s">
        <v>12</v>
      </c>
      <c r="M2" s="3" t="s">
        <v>13</v>
      </c>
      <c r="N2" s="3" t="s">
        <v>14</v>
      </c>
      <c r="O2" s="3" t="s">
        <v>15</v>
      </c>
      <c r="P2" s="3" t="s">
        <v>16</v>
      </c>
      <c r="Q2" s="3" t="s">
        <v>17</v>
      </c>
      <c r="R2" s="4" t="s">
        <v>18</v>
      </c>
      <c r="S2" s="2" t="s">
        <v>19</v>
      </c>
    </row>
    <row r="3" spans="1:19" ht="15" customHeight="1">
      <c r="A3" s="5" t="s">
        <v>20</v>
      </c>
      <c r="B3" s="5" t="s">
        <v>20</v>
      </c>
      <c r="C3" s="5" t="s">
        <v>21</v>
      </c>
      <c r="D3" s="5" t="s">
        <v>22</v>
      </c>
      <c r="E3" s="5" t="s">
        <v>23</v>
      </c>
      <c r="F3" s="5" t="s">
        <v>24</v>
      </c>
      <c r="G3" s="5" t="s">
        <v>25</v>
      </c>
      <c r="H3" s="5" t="s">
        <v>26</v>
      </c>
      <c r="I3" s="5" t="s">
        <v>27</v>
      </c>
      <c r="J3" s="6">
        <v>260</v>
      </c>
      <c r="K3" s="6">
        <v>12</v>
      </c>
      <c r="L3" s="6">
        <v>1.3</v>
      </c>
      <c r="M3" s="6">
        <v>31</v>
      </c>
      <c r="N3" s="6">
        <v>10</v>
      </c>
      <c r="O3" s="6">
        <v>5.3</v>
      </c>
      <c r="P3" s="6">
        <v>1</v>
      </c>
      <c r="Q3" s="6">
        <v>2.2999999999999998</v>
      </c>
      <c r="R3" s="7" t="s">
        <v>28</v>
      </c>
      <c r="S3" s="5"/>
    </row>
    <row r="4" spans="1:19" ht="15" customHeight="1">
      <c r="A4" s="8" t="s">
        <v>29</v>
      </c>
      <c r="B4" s="8" t="s">
        <v>29</v>
      </c>
      <c r="C4" s="8" t="s">
        <v>21</v>
      </c>
      <c r="D4" s="8" t="s">
        <v>30</v>
      </c>
      <c r="E4" s="8" t="s">
        <v>23</v>
      </c>
      <c r="F4" s="8" t="s">
        <v>31</v>
      </c>
      <c r="G4" s="8" t="s">
        <v>32</v>
      </c>
      <c r="H4" s="8" t="s">
        <v>33</v>
      </c>
      <c r="I4" s="8" t="s">
        <v>34</v>
      </c>
      <c r="J4" s="9">
        <v>237</v>
      </c>
      <c r="K4" s="9">
        <v>4.3</v>
      </c>
      <c r="L4" s="9">
        <v>0.3</v>
      </c>
      <c r="M4" s="9">
        <v>44</v>
      </c>
      <c r="N4" s="9">
        <v>16</v>
      </c>
      <c r="O4" s="9">
        <v>4.4000000000000004</v>
      </c>
      <c r="P4" s="9">
        <v>0.4</v>
      </c>
      <c r="Q4" s="9">
        <v>1.5</v>
      </c>
      <c r="R4" s="7" t="s">
        <v>35</v>
      </c>
      <c r="S4" s="8"/>
    </row>
    <row r="5" spans="1:19" ht="15" customHeight="1">
      <c r="A5" s="5" t="s">
        <v>36</v>
      </c>
      <c r="B5" s="5" t="s">
        <v>36</v>
      </c>
      <c r="C5" s="5" t="s">
        <v>21</v>
      </c>
      <c r="D5" s="5" t="s">
        <v>37</v>
      </c>
      <c r="E5" s="5" t="s">
        <v>38</v>
      </c>
      <c r="F5" s="5" t="s">
        <v>39</v>
      </c>
      <c r="G5" s="5" t="s">
        <v>40</v>
      </c>
      <c r="H5" s="5" t="s">
        <v>41</v>
      </c>
      <c r="I5" s="5" t="s">
        <v>42</v>
      </c>
      <c r="J5" s="6">
        <v>311</v>
      </c>
      <c r="K5" s="6">
        <v>10.8</v>
      </c>
      <c r="L5" s="6">
        <v>1.3</v>
      </c>
      <c r="M5" s="6">
        <v>40.299999999999997</v>
      </c>
      <c r="N5" s="6">
        <v>1.7</v>
      </c>
      <c r="O5" s="6">
        <v>10.5</v>
      </c>
      <c r="P5" s="6">
        <v>1.1000000000000001</v>
      </c>
      <c r="Q5" s="6">
        <v>4.7</v>
      </c>
      <c r="R5" s="7" t="s">
        <v>43</v>
      </c>
      <c r="S5" s="5"/>
    </row>
    <row r="6" spans="1:19" ht="15" customHeight="1">
      <c r="A6" s="8" t="s">
        <v>44</v>
      </c>
      <c r="B6" s="8" t="s">
        <v>44</v>
      </c>
      <c r="C6" s="8" t="s">
        <v>45</v>
      </c>
      <c r="D6" s="8" t="s">
        <v>46</v>
      </c>
      <c r="E6" s="8" t="s">
        <v>47</v>
      </c>
      <c r="F6" s="8" t="s">
        <v>48</v>
      </c>
      <c r="G6" s="8" t="s">
        <v>49</v>
      </c>
      <c r="H6" s="8" t="s">
        <v>50</v>
      </c>
      <c r="I6" s="8" t="s">
        <v>51</v>
      </c>
      <c r="J6" s="9">
        <v>257</v>
      </c>
      <c r="K6" s="9">
        <v>0.9</v>
      </c>
      <c r="L6" s="9">
        <v>0.2</v>
      </c>
      <c r="M6" s="9">
        <v>51</v>
      </c>
      <c r="N6" s="9">
        <v>2.6</v>
      </c>
      <c r="O6" s="9">
        <v>9.4</v>
      </c>
      <c r="P6" s="9">
        <v>1.5</v>
      </c>
      <c r="Q6" s="9">
        <v>2.4</v>
      </c>
      <c r="R6" s="7" t="s">
        <v>52</v>
      </c>
      <c r="S6" s="8"/>
    </row>
    <row r="7" spans="1:19" ht="15" customHeight="1">
      <c r="A7" s="5" t="s">
        <v>53</v>
      </c>
      <c r="B7" s="5" t="s">
        <v>53</v>
      </c>
      <c r="C7" s="5" t="s">
        <v>45</v>
      </c>
      <c r="D7" s="5" t="s">
        <v>54</v>
      </c>
      <c r="E7" s="5" t="s">
        <v>38</v>
      </c>
      <c r="F7" s="5" t="s">
        <v>55</v>
      </c>
      <c r="G7" s="5" t="s">
        <v>56</v>
      </c>
      <c r="H7" s="5" t="s">
        <v>57</v>
      </c>
      <c r="I7" s="5" t="s">
        <v>58</v>
      </c>
      <c r="J7" s="6">
        <v>244</v>
      </c>
      <c r="K7" s="6">
        <v>2.9</v>
      </c>
      <c r="L7" s="6">
        <v>0.6</v>
      </c>
      <c r="M7" s="6">
        <v>37</v>
      </c>
      <c r="N7" s="6">
        <v>1.6</v>
      </c>
      <c r="O7" s="6">
        <v>14</v>
      </c>
      <c r="P7" s="6">
        <v>1</v>
      </c>
      <c r="Q7" s="6">
        <v>6.6</v>
      </c>
      <c r="R7" s="7" t="s">
        <v>59</v>
      </c>
      <c r="S7" s="5"/>
    </row>
    <row r="8" spans="1:19" ht="15" customHeight="1">
      <c r="A8" s="8" t="s">
        <v>60</v>
      </c>
      <c r="B8" s="8" t="s">
        <v>60</v>
      </c>
      <c r="C8" s="8" t="s">
        <v>45</v>
      </c>
      <c r="D8" s="8" t="s">
        <v>61</v>
      </c>
      <c r="E8" s="8" t="s">
        <v>38</v>
      </c>
      <c r="F8" s="8" t="s">
        <v>62</v>
      </c>
      <c r="G8" s="8" t="s">
        <v>32</v>
      </c>
      <c r="H8" s="8" t="s">
        <v>63</v>
      </c>
      <c r="I8" s="8" t="s">
        <v>64</v>
      </c>
      <c r="J8" s="9">
        <v>250</v>
      </c>
      <c r="K8" s="9">
        <v>2.7</v>
      </c>
      <c r="L8" s="9">
        <v>0.4</v>
      </c>
      <c r="M8" s="9">
        <v>45</v>
      </c>
      <c r="N8" s="9">
        <v>0.3</v>
      </c>
      <c r="O8" s="9">
        <v>9</v>
      </c>
      <c r="P8" s="9">
        <v>1.4</v>
      </c>
      <c r="Q8" s="9">
        <v>3.1</v>
      </c>
      <c r="R8" s="7" t="s">
        <v>65</v>
      </c>
      <c r="S8" s="8"/>
    </row>
    <row r="9" spans="1:19" ht="15" customHeight="1">
      <c r="A9" s="5" t="s">
        <v>66</v>
      </c>
      <c r="B9" s="5" t="s">
        <v>66</v>
      </c>
      <c r="C9" s="5" t="s">
        <v>45</v>
      </c>
      <c r="D9" s="5" t="s">
        <v>67</v>
      </c>
      <c r="E9" s="5" t="s">
        <v>38</v>
      </c>
      <c r="F9" s="5" t="s">
        <v>68</v>
      </c>
      <c r="G9" s="5" t="s">
        <v>69</v>
      </c>
      <c r="H9" s="5" t="s">
        <v>57</v>
      </c>
      <c r="I9" s="5" t="s">
        <v>70</v>
      </c>
      <c r="J9" s="6">
        <v>241</v>
      </c>
      <c r="K9" s="6">
        <v>4.3</v>
      </c>
      <c r="L9" s="6">
        <v>0.8</v>
      </c>
      <c r="M9" s="6">
        <v>33</v>
      </c>
      <c r="N9" s="6">
        <v>1.2</v>
      </c>
      <c r="O9" s="6">
        <v>14</v>
      </c>
      <c r="P9" s="6">
        <v>0.9</v>
      </c>
      <c r="Q9" s="6">
        <v>6.8</v>
      </c>
      <c r="R9" s="7" t="s">
        <v>71</v>
      </c>
      <c r="S9" s="5"/>
    </row>
    <row r="10" spans="1:19" ht="15" customHeight="1">
      <c r="A10" s="8" t="s">
        <v>72</v>
      </c>
      <c r="B10" s="8" t="s">
        <v>72</v>
      </c>
      <c r="C10" s="8" t="s">
        <v>45</v>
      </c>
      <c r="D10" s="8" t="s">
        <v>73</v>
      </c>
      <c r="E10" s="8" t="s">
        <v>47</v>
      </c>
      <c r="F10" s="8" t="s">
        <v>74</v>
      </c>
      <c r="G10" s="8" t="s">
        <v>75</v>
      </c>
      <c r="H10" s="8" t="s">
        <v>76</v>
      </c>
      <c r="I10" s="8" t="s">
        <v>77</v>
      </c>
      <c r="J10" s="9">
        <v>305</v>
      </c>
      <c r="K10" s="9">
        <v>14</v>
      </c>
      <c r="L10" s="9">
        <v>6.4</v>
      </c>
      <c r="M10" s="9">
        <v>37</v>
      </c>
      <c r="N10" s="9">
        <v>0.8</v>
      </c>
      <c r="O10" s="9">
        <v>6.6</v>
      </c>
      <c r="P10" s="9">
        <v>1.5</v>
      </c>
      <c r="Q10" s="9">
        <v>1.9</v>
      </c>
      <c r="R10" s="7" t="s">
        <v>78</v>
      </c>
      <c r="S10" s="8"/>
    </row>
    <row r="11" spans="1:19" ht="15" customHeight="1">
      <c r="A11" s="5" t="s">
        <v>79</v>
      </c>
      <c r="B11" s="5" t="s">
        <v>79</v>
      </c>
      <c r="C11" s="5" t="s">
        <v>80</v>
      </c>
      <c r="D11" s="5" t="s">
        <v>81</v>
      </c>
      <c r="E11" s="5" t="s">
        <v>38</v>
      </c>
      <c r="F11" s="5" t="s">
        <v>82</v>
      </c>
      <c r="G11" s="5" t="s">
        <v>83</v>
      </c>
      <c r="H11" s="5"/>
      <c r="I11" s="5" t="s">
        <v>84</v>
      </c>
      <c r="J11" s="6">
        <v>308</v>
      </c>
      <c r="K11" s="6">
        <v>7.8</v>
      </c>
      <c r="L11" s="6">
        <v>0.8</v>
      </c>
      <c r="M11" s="6">
        <v>48</v>
      </c>
      <c r="N11" s="6">
        <v>9.1</v>
      </c>
      <c r="O11" s="6">
        <v>10</v>
      </c>
      <c r="P11" s="6">
        <v>1.4</v>
      </c>
      <c r="Q11" s="6">
        <v>6</v>
      </c>
      <c r="R11" s="7"/>
      <c r="S11" s="5"/>
    </row>
    <row r="12" spans="1:19" ht="15" customHeight="1">
      <c r="A12" s="8" t="s">
        <v>85</v>
      </c>
      <c r="B12" s="8" t="s">
        <v>85</v>
      </c>
      <c r="C12" s="8" t="s">
        <v>80</v>
      </c>
      <c r="D12" s="8" t="s">
        <v>86</v>
      </c>
      <c r="E12" s="8" t="s">
        <v>38</v>
      </c>
      <c r="F12" s="8" t="s">
        <v>87</v>
      </c>
      <c r="G12" s="8" t="s">
        <v>83</v>
      </c>
      <c r="H12" s="8"/>
      <c r="I12" s="8" t="s">
        <v>88</v>
      </c>
      <c r="J12" s="9">
        <v>262</v>
      </c>
      <c r="K12" s="9">
        <v>3</v>
      </c>
      <c r="L12" s="9">
        <v>0.4</v>
      </c>
      <c r="M12" s="9">
        <v>45</v>
      </c>
      <c r="N12" s="9">
        <v>4.0999999999999996</v>
      </c>
      <c r="O12" s="9">
        <v>11</v>
      </c>
      <c r="P12" s="9">
        <v>0.9</v>
      </c>
      <c r="Q12" s="9">
        <v>5</v>
      </c>
      <c r="R12" s="7" t="s">
        <v>89</v>
      </c>
      <c r="S12" s="8"/>
    </row>
    <row r="13" spans="1:19" ht="15" customHeight="1">
      <c r="A13" s="5" t="s">
        <v>90</v>
      </c>
      <c r="B13" s="5" t="s">
        <v>90</v>
      </c>
      <c r="C13" s="5" t="s">
        <v>91</v>
      </c>
      <c r="D13" s="5"/>
      <c r="E13" s="5" t="s">
        <v>92</v>
      </c>
      <c r="F13" s="5" t="s">
        <v>93</v>
      </c>
      <c r="G13" s="5" t="s">
        <v>94</v>
      </c>
      <c r="H13" s="5" t="s">
        <v>95</v>
      </c>
      <c r="I13" s="5" t="s">
        <v>96</v>
      </c>
      <c r="J13" s="6">
        <v>324</v>
      </c>
      <c r="K13" s="6">
        <v>1.6</v>
      </c>
      <c r="L13" s="6">
        <v>0.3</v>
      </c>
      <c r="M13" s="6">
        <v>59</v>
      </c>
      <c r="N13" s="6">
        <v>1.8</v>
      </c>
      <c r="O13" s="6">
        <v>8.6</v>
      </c>
      <c r="P13" s="6">
        <v>1.3</v>
      </c>
      <c r="Q13" s="6">
        <v>21</v>
      </c>
      <c r="R13" s="7" t="s">
        <v>97</v>
      </c>
      <c r="S13" s="5"/>
    </row>
    <row r="14" spans="1:19" ht="15" customHeight="1">
      <c r="A14" s="8" t="s">
        <v>98</v>
      </c>
      <c r="B14" s="8" t="s">
        <v>98</v>
      </c>
      <c r="C14" s="8" t="s">
        <v>99</v>
      </c>
      <c r="D14" s="8" t="s">
        <v>100</v>
      </c>
      <c r="E14" s="8" t="s">
        <v>101</v>
      </c>
      <c r="F14" s="8" t="s">
        <v>102</v>
      </c>
      <c r="G14" s="8" t="s">
        <v>32</v>
      </c>
      <c r="H14" s="8" t="s">
        <v>103</v>
      </c>
      <c r="I14" s="8" t="s">
        <v>104</v>
      </c>
      <c r="J14" s="9">
        <v>478</v>
      </c>
      <c r="K14" s="9">
        <v>20.8</v>
      </c>
      <c r="L14" s="9">
        <v>10.5</v>
      </c>
      <c r="M14" s="9">
        <v>62.4</v>
      </c>
      <c r="N14" s="9">
        <v>22.7</v>
      </c>
      <c r="O14" s="9">
        <v>8</v>
      </c>
      <c r="P14" s="9">
        <v>1.1000000000000001</v>
      </c>
      <c r="Q14" s="9"/>
      <c r="R14" s="7" t="s">
        <v>105</v>
      </c>
      <c r="S14" s="8"/>
    </row>
    <row r="15" spans="1:19" ht="15" customHeight="1">
      <c r="A15" s="5" t="s">
        <v>106</v>
      </c>
      <c r="B15" s="5" t="s">
        <v>106</v>
      </c>
      <c r="C15" s="5" t="s">
        <v>107</v>
      </c>
      <c r="D15" s="5" t="s">
        <v>108</v>
      </c>
      <c r="E15" s="5" t="s">
        <v>109</v>
      </c>
      <c r="F15" s="5" t="s">
        <v>110</v>
      </c>
      <c r="G15" s="5" t="s">
        <v>111</v>
      </c>
      <c r="H15" s="5"/>
      <c r="I15" s="5" t="s">
        <v>112</v>
      </c>
      <c r="J15" s="6">
        <v>308</v>
      </c>
      <c r="K15" s="6">
        <v>15</v>
      </c>
      <c r="L15" s="6">
        <v>9.1999999999999993</v>
      </c>
      <c r="M15" s="6">
        <v>36</v>
      </c>
      <c r="N15" s="6">
        <v>5.4</v>
      </c>
      <c r="O15" s="6">
        <v>6.8</v>
      </c>
      <c r="P15" s="6">
        <v>1</v>
      </c>
      <c r="Q15" s="6">
        <v>1.4</v>
      </c>
      <c r="R15" s="7" t="s">
        <v>113</v>
      </c>
      <c r="S15" s="5"/>
    </row>
    <row r="16" spans="1:19" ht="15" customHeight="1">
      <c r="A16" s="8" t="s">
        <v>114</v>
      </c>
      <c r="B16" s="8" t="s">
        <v>114</v>
      </c>
      <c r="C16" s="8" t="s">
        <v>45</v>
      </c>
      <c r="D16" s="8" t="s">
        <v>115</v>
      </c>
      <c r="E16" s="8" t="s">
        <v>47</v>
      </c>
      <c r="F16" s="8" t="s">
        <v>116</v>
      </c>
      <c r="G16" s="8" t="s">
        <v>117</v>
      </c>
      <c r="H16" s="8" t="s">
        <v>57</v>
      </c>
      <c r="I16" s="8" t="s">
        <v>118</v>
      </c>
      <c r="J16" s="9">
        <v>221</v>
      </c>
      <c r="K16" s="9">
        <v>2.8</v>
      </c>
      <c r="L16" s="9">
        <v>0.5</v>
      </c>
      <c r="M16" s="9">
        <v>34</v>
      </c>
      <c r="N16" s="9">
        <v>1.4</v>
      </c>
      <c r="O16" s="9">
        <v>11</v>
      </c>
      <c r="P16" s="9">
        <v>1.1000000000000001</v>
      </c>
      <c r="Q16" s="9">
        <v>6.4</v>
      </c>
      <c r="R16" s="7"/>
      <c r="S16" s="8"/>
    </row>
    <row r="17" spans="1:19" ht="15" customHeight="1">
      <c r="A17" s="5" t="s">
        <v>119</v>
      </c>
      <c r="B17" s="5" t="s">
        <v>119</v>
      </c>
      <c r="C17" s="5" t="s">
        <v>120</v>
      </c>
      <c r="D17" s="5" t="s">
        <v>121</v>
      </c>
      <c r="E17" s="5" t="s">
        <v>47</v>
      </c>
      <c r="F17" s="5" t="s">
        <v>122</v>
      </c>
      <c r="G17" s="5" t="s">
        <v>49</v>
      </c>
      <c r="H17" s="5" t="s">
        <v>123</v>
      </c>
      <c r="I17" s="5" t="s">
        <v>124</v>
      </c>
      <c r="J17" s="6">
        <v>242</v>
      </c>
      <c r="K17" s="6">
        <v>2.5</v>
      </c>
      <c r="L17" s="6">
        <v>0.4</v>
      </c>
      <c r="M17" s="6">
        <v>44</v>
      </c>
      <c r="N17" s="6">
        <v>0.6</v>
      </c>
      <c r="O17" s="6">
        <v>9.4</v>
      </c>
      <c r="P17" s="6">
        <v>1.3</v>
      </c>
      <c r="Q17" s="6">
        <v>1.8</v>
      </c>
      <c r="R17" s="7"/>
      <c r="S17" s="5"/>
    </row>
    <row r="18" spans="1:19" ht="15" customHeight="1">
      <c r="A18" s="8" t="s">
        <v>125</v>
      </c>
      <c r="B18" s="8" t="s">
        <v>125</v>
      </c>
      <c r="C18" s="8" t="s">
        <v>126</v>
      </c>
      <c r="D18" s="8" t="s">
        <v>127</v>
      </c>
      <c r="E18" s="8" t="s">
        <v>47</v>
      </c>
      <c r="F18" s="8" t="s">
        <v>128</v>
      </c>
      <c r="G18" s="8" t="s">
        <v>32</v>
      </c>
      <c r="H18" s="8" t="s">
        <v>129</v>
      </c>
      <c r="I18" s="8" t="s">
        <v>130</v>
      </c>
      <c r="J18" s="9">
        <v>267</v>
      </c>
      <c r="K18" s="9">
        <v>2.4</v>
      </c>
      <c r="L18" s="9">
        <v>0.4</v>
      </c>
      <c r="M18" s="9">
        <v>51.1</v>
      </c>
      <c r="N18" s="9">
        <v>0.5</v>
      </c>
      <c r="O18" s="9">
        <v>8.9</v>
      </c>
      <c r="P18" s="9">
        <v>1.625</v>
      </c>
      <c r="Q18" s="9">
        <v>2.2999999999999998</v>
      </c>
      <c r="R18" s="7"/>
      <c r="S18" s="8"/>
    </row>
    <row r="19" spans="1:19" ht="15" customHeight="1">
      <c r="A19" s="5" t="s">
        <v>131</v>
      </c>
      <c r="B19" s="5" t="s">
        <v>131</v>
      </c>
      <c r="C19" s="5" t="s">
        <v>132</v>
      </c>
      <c r="D19" s="5" t="s">
        <v>133</v>
      </c>
      <c r="E19" s="5" t="s">
        <v>47</v>
      </c>
      <c r="F19" s="5" t="s">
        <v>134</v>
      </c>
      <c r="G19" s="5" t="s">
        <v>135</v>
      </c>
      <c r="H19" s="5"/>
      <c r="I19" s="5" t="s">
        <v>136</v>
      </c>
      <c r="J19" s="6">
        <v>270</v>
      </c>
      <c r="K19" s="6">
        <v>5.2</v>
      </c>
      <c r="L19" s="6">
        <v>0.7</v>
      </c>
      <c r="M19" s="6">
        <v>40</v>
      </c>
      <c r="N19" s="6">
        <v>2.6</v>
      </c>
      <c r="O19" s="6">
        <v>12</v>
      </c>
      <c r="P19" s="6">
        <v>0.99</v>
      </c>
      <c r="Q19" s="6">
        <v>6</v>
      </c>
      <c r="R19" s="7"/>
      <c r="S19" s="5"/>
    </row>
    <row r="20" spans="1:19" ht="15" customHeight="1">
      <c r="A20" s="8" t="s">
        <v>137</v>
      </c>
      <c r="B20" s="8" t="s">
        <v>138</v>
      </c>
      <c r="C20" s="8" t="s">
        <v>80</v>
      </c>
      <c r="D20" s="8" t="s">
        <v>139</v>
      </c>
      <c r="E20" s="8" t="s">
        <v>47</v>
      </c>
      <c r="F20" s="8" t="s">
        <v>140</v>
      </c>
      <c r="G20" s="8" t="s">
        <v>56</v>
      </c>
      <c r="H20" s="8"/>
      <c r="I20" s="8" t="s">
        <v>141</v>
      </c>
      <c r="J20" s="9">
        <v>296</v>
      </c>
      <c r="K20" s="9">
        <v>4.5</v>
      </c>
      <c r="L20" s="9">
        <v>0.5</v>
      </c>
      <c r="M20" s="9">
        <v>52</v>
      </c>
      <c r="N20" s="9">
        <v>9.6999999999999993</v>
      </c>
      <c r="O20" s="9">
        <v>9.1</v>
      </c>
      <c r="P20" s="9">
        <v>0.8</v>
      </c>
      <c r="Q20" s="9">
        <v>3.3</v>
      </c>
      <c r="R20" s="7"/>
      <c r="S20" s="8"/>
    </row>
    <row r="21" spans="1:19" ht="15" customHeight="1">
      <c r="A21" s="5" t="s">
        <v>142</v>
      </c>
      <c r="B21" s="5" t="s">
        <v>142</v>
      </c>
      <c r="C21" s="5" t="s">
        <v>143</v>
      </c>
      <c r="D21" s="5"/>
      <c r="E21" s="5" t="s">
        <v>144</v>
      </c>
      <c r="F21" s="5" t="s">
        <v>145</v>
      </c>
      <c r="G21" s="5" t="s">
        <v>146</v>
      </c>
      <c r="H21" s="5"/>
      <c r="I21" s="5" t="s">
        <v>147</v>
      </c>
      <c r="J21" s="6">
        <v>78</v>
      </c>
      <c r="K21" s="6">
        <v>0.3</v>
      </c>
      <c r="L21" s="6">
        <v>0.2</v>
      </c>
      <c r="M21" s="6">
        <v>7.9</v>
      </c>
      <c r="N21" s="6">
        <v>7.9</v>
      </c>
      <c r="O21" s="6">
        <v>11</v>
      </c>
      <c r="P21" s="6">
        <v>0.1</v>
      </c>
      <c r="Q21" s="6"/>
      <c r="R21" s="7" t="s">
        <v>148</v>
      </c>
      <c r="S21" s="5"/>
    </row>
    <row r="22" spans="1:19" ht="15" customHeight="1">
      <c r="A22" s="8" t="s">
        <v>149</v>
      </c>
      <c r="B22" s="8" t="s">
        <v>149</v>
      </c>
      <c r="C22" s="8" t="s">
        <v>150</v>
      </c>
      <c r="D22" s="8" t="s">
        <v>151</v>
      </c>
      <c r="E22" s="8" t="s">
        <v>152</v>
      </c>
      <c r="F22" s="8" t="s">
        <v>153</v>
      </c>
      <c r="G22" s="8" t="s">
        <v>146</v>
      </c>
      <c r="H22" s="8"/>
      <c r="I22" s="8" t="s">
        <v>154</v>
      </c>
      <c r="J22" s="9">
        <v>91</v>
      </c>
      <c r="K22" s="9">
        <v>3</v>
      </c>
      <c r="L22" s="9">
        <v>1.6</v>
      </c>
      <c r="M22" s="9">
        <v>14</v>
      </c>
      <c r="N22" s="9">
        <v>4.5999999999999996</v>
      </c>
      <c r="O22" s="9">
        <v>3</v>
      </c>
      <c r="P22" s="9">
        <v>0.5</v>
      </c>
      <c r="Q22" s="9"/>
      <c r="R22" s="7" t="s">
        <v>155</v>
      </c>
      <c r="S22" s="8"/>
    </row>
    <row r="23" spans="1:19" ht="15" customHeight="1">
      <c r="A23" s="5" t="s">
        <v>156</v>
      </c>
      <c r="B23" s="5" t="s">
        <v>156</v>
      </c>
      <c r="C23" s="5" t="s">
        <v>157</v>
      </c>
      <c r="D23" s="5" t="s">
        <v>158</v>
      </c>
      <c r="E23" s="5" t="s">
        <v>159</v>
      </c>
      <c r="F23" s="5" t="s">
        <v>160</v>
      </c>
      <c r="G23" s="5"/>
      <c r="H23" s="5"/>
      <c r="I23" s="5" t="s">
        <v>161</v>
      </c>
      <c r="J23" s="6">
        <v>177</v>
      </c>
      <c r="K23" s="6">
        <v>15</v>
      </c>
      <c r="L23" s="6">
        <v>6.4</v>
      </c>
      <c r="M23" s="6">
        <v>9.1</v>
      </c>
      <c r="N23" s="6">
        <v>4.0999999999999996</v>
      </c>
      <c r="O23" s="6">
        <v>1</v>
      </c>
      <c r="P23" s="6">
        <v>0</v>
      </c>
      <c r="Q23" s="6">
        <v>1</v>
      </c>
      <c r="R23" s="7" t="s">
        <v>162</v>
      </c>
      <c r="S23" s="5"/>
    </row>
    <row r="24" spans="1:19" ht="15" customHeight="1">
      <c r="A24" s="8" t="s">
        <v>163</v>
      </c>
      <c r="B24" s="8" t="s">
        <v>163</v>
      </c>
      <c r="C24" s="8" t="s">
        <v>164</v>
      </c>
      <c r="D24" s="8" t="s">
        <v>165</v>
      </c>
      <c r="E24" s="8" t="s">
        <v>159</v>
      </c>
      <c r="F24" s="8" t="s">
        <v>166</v>
      </c>
      <c r="G24" s="8" t="s">
        <v>167</v>
      </c>
      <c r="H24" s="8"/>
      <c r="I24" s="8" t="s">
        <v>168</v>
      </c>
      <c r="J24" s="9">
        <v>295</v>
      </c>
      <c r="K24" s="9">
        <v>30</v>
      </c>
      <c r="L24" s="9">
        <v>25</v>
      </c>
      <c r="M24" s="9">
        <v>6.2</v>
      </c>
      <c r="N24" s="9"/>
      <c r="O24" s="9">
        <v>0</v>
      </c>
      <c r="P24" s="9">
        <v>0.1</v>
      </c>
      <c r="Q24" s="9">
        <v>0</v>
      </c>
      <c r="R24" s="7" t="s">
        <v>169</v>
      </c>
      <c r="S24" s="8"/>
    </row>
    <row r="25" spans="1:19" ht="15" customHeight="1">
      <c r="A25" s="5" t="s">
        <v>170</v>
      </c>
      <c r="B25" s="5" t="s">
        <v>170</v>
      </c>
      <c r="C25" s="5" t="s">
        <v>171</v>
      </c>
      <c r="D25" s="5"/>
      <c r="E25" s="5" t="s">
        <v>172</v>
      </c>
      <c r="F25" s="5" t="s">
        <v>173</v>
      </c>
      <c r="G25" s="5" t="s">
        <v>174</v>
      </c>
      <c r="H25" s="5"/>
      <c r="I25" s="5" t="s">
        <v>175</v>
      </c>
      <c r="J25" s="6">
        <v>122</v>
      </c>
      <c r="K25" s="6">
        <v>5.9</v>
      </c>
      <c r="L25" s="6">
        <v>2.4</v>
      </c>
      <c r="M25" s="6">
        <v>3.6</v>
      </c>
      <c r="N25" s="6">
        <v>1.6</v>
      </c>
      <c r="O25" s="6">
        <v>13.4</v>
      </c>
      <c r="P25" s="6">
        <v>2.7</v>
      </c>
      <c r="Q25" s="6"/>
      <c r="R25" s="7"/>
      <c r="S25" s="5"/>
    </row>
    <row r="26" spans="1:19" ht="15" customHeight="1">
      <c r="A26" s="8" t="s">
        <v>176</v>
      </c>
      <c r="B26" s="8" t="s">
        <v>176</v>
      </c>
      <c r="C26" s="8" t="s">
        <v>171</v>
      </c>
      <c r="D26" s="8"/>
      <c r="E26" s="8" t="s">
        <v>172</v>
      </c>
      <c r="F26" s="8" t="s">
        <v>177</v>
      </c>
      <c r="G26" s="8" t="s">
        <v>178</v>
      </c>
      <c r="H26" s="8"/>
      <c r="I26" s="8" t="s">
        <v>179</v>
      </c>
      <c r="J26" s="9">
        <v>173</v>
      </c>
      <c r="K26" s="9">
        <v>13.4</v>
      </c>
      <c r="L26" s="9">
        <v>4.8</v>
      </c>
      <c r="M26" s="9">
        <v>0.3</v>
      </c>
      <c r="N26" s="9">
        <v>0.3</v>
      </c>
      <c r="O26" s="9">
        <v>13.7</v>
      </c>
      <c r="P26" s="9">
        <v>2.8</v>
      </c>
      <c r="Q26" s="9"/>
      <c r="R26" s="7"/>
      <c r="S26" s="8"/>
    </row>
    <row r="27" spans="1:19" ht="15" customHeight="1">
      <c r="A27" s="5" t="s">
        <v>180</v>
      </c>
      <c r="B27" s="5" t="s">
        <v>180</v>
      </c>
      <c r="C27" s="5" t="s">
        <v>181</v>
      </c>
      <c r="D27" s="5" t="s">
        <v>182</v>
      </c>
      <c r="E27" s="5" t="s">
        <v>183</v>
      </c>
      <c r="F27" s="5" t="s">
        <v>184</v>
      </c>
      <c r="G27" s="5" t="s">
        <v>185</v>
      </c>
      <c r="H27" s="5"/>
      <c r="I27" s="5" t="s">
        <v>186</v>
      </c>
      <c r="J27" s="6">
        <v>177</v>
      </c>
      <c r="K27" s="6">
        <v>9</v>
      </c>
      <c r="L27" s="6">
        <v>1.8</v>
      </c>
      <c r="M27" s="6">
        <v>7</v>
      </c>
      <c r="N27" s="6">
        <v>0.9</v>
      </c>
      <c r="O27" s="6">
        <v>17</v>
      </c>
      <c r="P27" s="6">
        <v>1.8</v>
      </c>
      <c r="Q27" s="6"/>
      <c r="R27" s="7"/>
      <c r="S27" s="5"/>
    </row>
    <row r="28" spans="1:19" ht="15" customHeight="1">
      <c r="A28" s="8" t="s">
        <v>187</v>
      </c>
      <c r="B28" s="8" t="s">
        <v>187</v>
      </c>
      <c r="C28" s="8" t="s">
        <v>181</v>
      </c>
      <c r="D28" s="8" t="s">
        <v>188</v>
      </c>
      <c r="E28" s="8" t="s">
        <v>183</v>
      </c>
      <c r="F28" s="8" t="s">
        <v>189</v>
      </c>
      <c r="G28" s="8" t="s">
        <v>190</v>
      </c>
      <c r="H28" s="8"/>
      <c r="I28" s="8" t="s">
        <v>191</v>
      </c>
      <c r="J28" s="9">
        <v>237</v>
      </c>
      <c r="K28" s="9">
        <v>13</v>
      </c>
      <c r="L28" s="9">
        <v>4.7</v>
      </c>
      <c r="M28" s="9">
        <v>14</v>
      </c>
      <c r="N28" s="9">
        <v>1.1000000000000001</v>
      </c>
      <c r="O28" s="9">
        <v>16</v>
      </c>
      <c r="P28" s="9">
        <v>1.5</v>
      </c>
      <c r="Q28" s="9"/>
      <c r="R28" s="7"/>
      <c r="S28" s="8"/>
    </row>
    <row r="29" spans="1:19" ht="15" customHeight="1">
      <c r="A29" s="5" t="s">
        <v>192</v>
      </c>
      <c r="B29" s="5" t="s">
        <v>192</v>
      </c>
      <c r="C29" s="5" t="s">
        <v>181</v>
      </c>
      <c r="D29" s="5" t="s">
        <v>193</v>
      </c>
      <c r="E29" s="5" t="s">
        <v>172</v>
      </c>
      <c r="F29" s="5" t="s">
        <v>194</v>
      </c>
      <c r="G29" s="5"/>
      <c r="H29" s="5"/>
      <c r="I29" s="5" t="s">
        <v>195</v>
      </c>
      <c r="J29" s="6">
        <v>206</v>
      </c>
      <c r="K29" s="6">
        <v>10</v>
      </c>
      <c r="L29" s="6">
        <v>1.8</v>
      </c>
      <c r="M29" s="6">
        <v>4</v>
      </c>
      <c r="N29" s="6">
        <v>3.3</v>
      </c>
      <c r="O29" s="6">
        <v>25</v>
      </c>
      <c r="P29" s="6">
        <v>3.2</v>
      </c>
      <c r="Q29" s="6"/>
      <c r="R29" s="7"/>
      <c r="S29" s="5"/>
    </row>
    <row r="30" spans="1:19" ht="15" customHeight="1">
      <c r="A30" s="8" t="s">
        <v>196</v>
      </c>
      <c r="B30" s="8" t="s">
        <v>196</v>
      </c>
      <c r="C30" s="8" t="s">
        <v>197</v>
      </c>
      <c r="D30" s="8" t="s">
        <v>198</v>
      </c>
      <c r="E30" s="8" t="s">
        <v>183</v>
      </c>
      <c r="F30" s="8" t="s">
        <v>199</v>
      </c>
      <c r="G30" s="8"/>
      <c r="H30" s="8"/>
      <c r="I30" s="8" t="s">
        <v>200</v>
      </c>
      <c r="J30" s="9">
        <v>137</v>
      </c>
      <c r="K30" s="9">
        <v>9</v>
      </c>
      <c r="L30" s="9">
        <v>2.2999999999999998</v>
      </c>
      <c r="M30" s="9"/>
      <c r="N30" s="9"/>
      <c r="O30" s="9">
        <v>14</v>
      </c>
      <c r="P30" s="9">
        <v>0.8</v>
      </c>
      <c r="Q30" s="9"/>
      <c r="R30" s="7"/>
      <c r="S30" s="8"/>
    </row>
    <row r="31" spans="1:19" ht="15" customHeight="1">
      <c r="A31" s="5" t="s">
        <v>201</v>
      </c>
      <c r="B31" s="5" t="s">
        <v>201</v>
      </c>
      <c r="C31" s="5" t="s">
        <v>202</v>
      </c>
      <c r="D31" s="5" t="s">
        <v>203</v>
      </c>
      <c r="E31" s="5" t="s">
        <v>172</v>
      </c>
      <c r="F31" s="5" t="s">
        <v>204</v>
      </c>
      <c r="G31" s="5"/>
      <c r="H31" s="5"/>
      <c r="I31" s="5" t="s">
        <v>205</v>
      </c>
      <c r="J31" s="6">
        <v>264</v>
      </c>
      <c r="K31" s="6">
        <v>24</v>
      </c>
      <c r="L31" s="6">
        <v>12</v>
      </c>
      <c r="M31" s="6">
        <v>1</v>
      </c>
      <c r="N31" s="6">
        <v>0</v>
      </c>
      <c r="O31" s="6">
        <v>11</v>
      </c>
      <c r="P31" s="6">
        <v>2.1</v>
      </c>
      <c r="Q31" s="6">
        <v>0</v>
      </c>
      <c r="R31" s="7"/>
      <c r="S31" s="5"/>
    </row>
    <row r="32" spans="1:19" ht="15" customHeight="1">
      <c r="A32" s="8" t="s">
        <v>206</v>
      </c>
      <c r="B32" s="8" t="s">
        <v>206</v>
      </c>
      <c r="C32" s="8" t="s">
        <v>202</v>
      </c>
      <c r="D32" s="8" t="s">
        <v>207</v>
      </c>
      <c r="E32" s="8" t="s">
        <v>172</v>
      </c>
      <c r="F32" s="8" t="s">
        <v>208</v>
      </c>
      <c r="G32" s="8" t="s">
        <v>209</v>
      </c>
      <c r="H32" s="8"/>
      <c r="I32" s="8" t="s">
        <v>210</v>
      </c>
      <c r="J32" s="9">
        <v>401</v>
      </c>
      <c r="K32" s="9">
        <v>32.700000000000003</v>
      </c>
      <c r="L32" s="9">
        <v>16.600000000000001</v>
      </c>
      <c r="M32" s="9">
        <v>15.7</v>
      </c>
      <c r="N32" s="9">
        <v>0.3</v>
      </c>
      <c r="O32" s="9">
        <v>10.3</v>
      </c>
      <c r="P32" s="9">
        <v>1</v>
      </c>
      <c r="Q32" s="9">
        <v>3.8</v>
      </c>
      <c r="R32" s="7"/>
      <c r="S32" s="8"/>
    </row>
    <row r="33" spans="1:19" ht="15" customHeight="1">
      <c r="A33" s="5" t="s">
        <v>211</v>
      </c>
      <c r="B33" s="5" t="s">
        <v>211</v>
      </c>
      <c r="C33" s="5" t="s">
        <v>202</v>
      </c>
      <c r="D33" s="5"/>
      <c r="E33" s="5" t="s">
        <v>172</v>
      </c>
      <c r="F33" s="5" t="s">
        <v>212</v>
      </c>
      <c r="G33" s="5" t="s">
        <v>174</v>
      </c>
      <c r="H33" s="5"/>
      <c r="I33" s="5" t="s">
        <v>213</v>
      </c>
      <c r="J33" s="6">
        <v>384</v>
      </c>
      <c r="K33" s="6">
        <v>29.3</v>
      </c>
      <c r="L33" s="6">
        <v>14.7</v>
      </c>
      <c r="M33" s="6">
        <v>2.4</v>
      </c>
      <c r="N33" s="6">
        <v>0.2</v>
      </c>
      <c r="O33" s="6">
        <v>12.8</v>
      </c>
      <c r="P33" s="6">
        <v>1.7</v>
      </c>
      <c r="Q33" s="6">
        <v>0.2</v>
      </c>
      <c r="R33" s="7"/>
      <c r="S33" s="5"/>
    </row>
    <row r="34" spans="1:19" ht="15" customHeight="1">
      <c r="A34" s="8" t="s">
        <v>214</v>
      </c>
      <c r="B34" s="8" t="s">
        <v>214</v>
      </c>
      <c r="C34" s="8" t="s">
        <v>215</v>
      </c>
      <c r="D34" s="8" t="s">
        <v>216</v>
      </c>
      <c r="E34" s="8" t="s">
        <v>217</v>
      </c>
      <c r="F34" s="8" t="s">
        <v>218</v>
      </c>
      <c r="G34" s="8" t="s">
        <v>219</v>
      </c>
      <c r="H34" s="8"/>
      <c r="I34" s="8" t="s">
        <v>220</v>
      </c>
      <c r="J34" s="9">
        <v>125</v>
      </c>
      <c r="K34" s="9">
        <v>1</v>
      </c>
      <c r="L34" s="9">
        <v>0.3</v>
      </c>
      <c r="M34" s="9">
        <v>11</v>
      </c>
      <c r="N34" s="9">
        <v>0.2</v>
      </c>
      <c r="O34" s="9">
        <v>18</v>
      </c>
      <c r="P34" s="9">
        <v>0.7</v>
      </c>
      <c r="Q34" s="9"/>
      <c r="R34" s="7"/>
      <c r="S34" s="8"/>
    </row>
    <row r="35" spans="1:19" ht="15" customHeight="1">
      <c r="A35" s="5" t="s">
        <v>221</v>
      </c>
      <c r="B35" s="5" t="s">
        <v>221</v>
      </c>
      <c r="C35" s="5" t="s">
        <v>215</v>
      </c>
      <c r="D35" s="5" t="s">
        <v>222</v>
      </c>
      <c r="E35" s="5" t="s">
        <v>217</v>
      </c>
      <c r="F35" s="5" t="s">
        <v>223</v>
      </c>
      <c r="G35" s="5" t="s">
        <v>224</v>
      </c>
      <c r="H35" s="5"/>
      <c r="I35" s="5" t="s">
        <v>225</v>
      </c>
      <c r="J35" s="6">
        <v>114</v>
      </c>
      <c r="K35" s="6">
        <v>5.9</v>
      </c>
      <c r="L35" s="6">
        <v>0.5</v>
      </c>
      <c r="M35" s="6">
        <v>1.8</v>
      </c>
      <c r="N35" s="6">
        <v>1.2</v>
      </c>
      <c r="O35" s="6">
        <v>13</v>
      </c>
      <c r="P35" s="6">
        <v>0.8</v>
      </c>
      <c r="Q35" s="6">
        <v>0.6</v>
      </c>
      <c r="R35" s="7"/>
      <c r="S35" s="5"/>
    </row>
    <row r="36" spans="1:19" ht="15" customHeight="1">
      <c r="A36" s="8" t="s">
        <v>226</v>
      </c>
      <c r="B36" s="8" t="s">
        <v>226</v>
      </c>
      <c r="C36" s="8" t="s">
        <v>215</v>
      </c>
      <c r="D36" s="8"/>
      <c r="E36" s="8" t="s">
        <v>217</v>
      </c>
      <c r="F36" s="8" t="s">
        <v>227</v>
      </c>
      <c r="G36" s="8" t="s">
        <v>217</v>
      </c>
      <c r="H36" s="8"/>
      <c r="I36" s="8" t="s">
        <v>228</v>
      </c>
      <c r="J36" s="9">
        <v>61</v>
      </c>
      <c r="K36" s="9">
        <v>1</v>
      </c>
      <c r="L36" s="9">
        <v>0</v>
      </c>
      <c r="M36" s="9">
        <v>0</v>
      </c>
      <c r="N36" s="9">
        <v>0</v>
      </c>
      <c r="O36" s="9">
        <v>14</v>
      </c>
      <c r="P36" s="9">
        <v>3</v>
      </c>
      <c r="Q36" s="9"/>
      <c r="R36" s="7"/>
      <c r="S36" s="8"/>
    </row>
    <row r="37" spans="1:19" ht="15" customHeight="1">
      <c r="A37" s="5" t="s">
        <v>229</v>
      </c>
      <c r="B37" s="5" t="s">
        <v>229</v>
      </c>
      <c r="C37" s="5" t="s">
        <v>230</v>
      </c>
      <c r="D37" s="5" t="s">
        <v>231</v>
      </c>
      <c r="E37" s="5" t="s">
        <v>232</v>
      </c>
      <c r="F37" s="5" t="s">
        <v>233</v>
      </c>
      <c r="G37" s="5" t="s">
        <v>234</v>
      </c>
      <c r="H37" s="5"/>
      <c r="I37" s="5" t="s">
        <v>235</v>
      </c>
      <c r="J37" s="6">
        <v>125</v>
      </c>
      <c r="K37" s="6">
        <v>1.3</v>
      </c>
      <c r="L37" s="6">
        <v>0.1</v>
      </c>
      <c r="M37" s="6">
        <v>14.2</v>
      </c>
      <c r="N37" s="6">
        <v>0.7</v>
      </c>
      <c r="O37" s="6">
        <v>14.1</v>
      </c>
      <c r="P37" s="6">
        <v>1.4</v>
      </c>
      <c r="Q37" s="6"/>
      <c r="R37" s="7"/>
      <c r="S37" s="5"/>
    </row>
    <row r="38" spans="1:19" ht="15" customHeight="1">
      <c r="A38" s="8" t="s">
        <v>236</v>
      </c>
      <c r="B38" s="8" t="s">
        <v>236</v>
      </c>
      <c r="C38" s="8" t="s">
        <v>230</v>
      </c>
      <c r="D38" s="8" t="s">
        <v>237</v>
      </c>
      <c r="E38" s="8" t="s">
        <v>232</v>
      </c>
      <c r="F38" s="8" t="s">
        <v>238</v>
      </c>
      <c r="G38" s="8" t="s">
        <v>239</v>
      </c>
      <c r="H38" s="8"/>
      <c r="I38" s="8" t="s">
        <v>240</v>
      </c>
      <c r="J38" s="9">
        <v>122</v>
      </c>
      <c r="K38" s="9">
        <v>1.5</v>
      </c>
      <c r="L38" s="9">
        <v>0.2</v>
      </c>
      <c r="M38" s="9">
        <v>12.4</v>
      </c>
      <c r="N38" s="9">
        <v>0.7</v>
      </c>
      <c r="O38" s="9">
        <v>14.7</v>
      </c>
      <c r="P38" s="9">
        <v>0.6</v>
      </c>
      <c r="Q38" s="9"/>
      <c r="R38" s="7"/>
      <c r="S38" s="8"/>
    </row>
    <row r="39" spans="1:19" ht="15" customHeight="1">
      <c r="A39" s="5" t="s">
        <v>241</v>
      </c>
      <c r="B39" s="5" t="s">
        <v>241</v>
      </c>
      <c r="C39" s="5" t="s">
        <v>242</v>
      </c>
      <c r="D39" s="5" t="s">
        <v>243</v>
      </c>
      <c r="E39" s="5" t="s">
        <v>244</v>
      </c>
      <c r="F39" s="5" t="s">
        <v>245</v>
      </c>
      <c r="G39" s="5"/>
      <c r="H39" s="5" t="s">
        <v>246</v>
      </c>
      <c r="I39" s="5" t="s">
        <v>247</v>
      </c>
      <c r="J39" s="6">
        <v>256</v>
      </c>
      <c r="K39" s="6">
        <v>17</v>
      </c>
      <c r="L39" s="6">
        <v>1.2</v>
      </c>
      <c r="M39" s="6">
        <v>14</v>
      </c>
      <c r="N39" s="6">
        <v>0</v>
      </c>
      <c r="O39" s="6">
        <v>12</v>
      </c>
      <c r="P39" s="6">
        <v>1.2</v>
      </c>
      <c r="Q39" s="6"/>
      <c r="R39" s="7" t="s">
        <v>248</v>
      </c>
      <c r="S39" s="5"/>
    </row>
    <row r="40" spans="1:19" ht="15" customHeight="1">
      <c r="A40" s="8" t="s">
        <v>249</v>
      </c>
      <c r="B40" s="8" t="s">
        <v>249</v>
      </c>
      <c r="C40" s="8" t="s">
        <v>250</v>
      </c>
      <c r="D40" s="8" t="s">
        <v>251</v>
      </c>
      <c r="E40" s="8" t="s">
        <v>244</v>
      </c>
      <c r="F40" s="8" t="s">
        <v>252</v>
      </c>
      <c r="G40" s="8" t="s">
        <v>253</v>
      </c>
      <c r="H40" s="8"/>
      <c r="I40" s="8" t="s">
        <v>254</v>
      </c>
      <c r="J40" s="9">
        <v>115</v>
      </c>
      <c r="K40" s="9">
        <v>0.7</v>
      </c>
      <c r="L40" s="9">
        <v>0.1</v>
      </c>
      <c r="M40" s="9">
        <v>11</v>
      </c>
      <c r="N40" s="9">
        <v>9.4</v>
      </c>
      <c r="O40" s="9">
        <v>14</v>
      </c>
      <c r="P40" s="9">
        <v>1.5</v>
      </c>
      <c r="Q40" s="9">
        <v>4.7</v>
      </c>
      <c r="R40" s="7" t="s">
        <v>155</v>
      </c>
      <c r="S40" s="8"/>
    </row>
    <row r="41" spans="1:19" ht="15" customHeight="1">
      <c r="A41" s="5" t="s">
        <v>255</v>
      </c>
      <c r="B41" s="5" t="s">
        <v>255</v>
      </c>
      <c r="C41" s="5" t="s">
        <v>256</v>
      </c>
      <c r="D41" s="5" t="s">
        <v>257</v>
      </c>
      <c r="E41" s="5" t="s">
        <v>244</v>
      </c>
      <c r="F41" s="5" t="s">
        <v>258</v>
      </c>
      <c r="G41" s="5"/>
      <c r="H41" s="5"/>
      <c r="I41" s="5" t="s">
        <v>259</v>
      </c>
      <c r="J41" s="6">
        <v>182</v>
      </c>
      <c r="K41" s="6">
        <v>7.5</v>
      </c>
      <c r="L41" s="6">
        <v>0.8</v>
      </c>
      <c r="M41" s="6">
        <v>24.7</v>
      </c>
      <c r="N41" s="6">
        <v>5.3</v>
      </c>
      <c r="O41" s="6">
        <v>1.9</v>
      </c>
      <c r="P41" s="6">
        <v>1.4</v>
      </c>
      <c r="Q41" s="6"/>
      <c r="R41" s="7" t="s">
        <v>260</v>
      </c>
      <c r="S41" s="5"/>
    </row>
    <row r="42" spans="1:19" ht="15" customHeight="1">
      <c r="A42" s="8" t="s">
        <v>261</v>
      </c>
      <c r="B42" s="8" t="s">
        <v>261</v>
      </c>
      <c r="C42" s="8" t="s">
        <v>262</v>
      </c>
      <c r="D42" s="8" t="s">
        <v>263</v>
      </c>
      <c r="E42" s="8" t="s">
        <v>244</v>
      </c>
      <c r="F42" s="8" t="s">
        <v>264</v>
      </c>
      <c r="G42" s="8" t="s">
        <v>32</v>
      </c>
      <c r="H42" s="8"/>
      <c r="I42" s="8" t="s">
        <v>265</v>
      </c>
      <c r="J42" s="9">
        <v>222</v>
      </c>
      <c r="K42" s="9">
        <v>7.4</v>
      </c>
      <c r="L42" s="9">
        <v>0.9</v>
      </c>
      <c r="M42" s="9">
        <v>28</v>
      </c>
      <c r="N42" s="9">
        <v>3.6</v>
      </c>
      <c r="O42" s="9">
        <v>7.6</v>
      </c>
      <c r="P42" s="9">
        <v>1.1000000000000001</v>
      </c>
      <c r="Q42" s="9">
        <v>6.5</v>
      </c>
      <c r="R42" s="7" t="s">
        <v>266</v>
      </c>
      <c r="S42" s="8"/>
    </row>
    <row r="43" spans="1:19" ht="15" customHeight="1">
      <c r="A43" s="5" t="s">
        <v>267</v>
      </c>
      <c r="B43" s="5" t="s">
        <v>267</v>
      </c>
      <c r="C43" s="5" t="s">
        <v>268</v>
      </c>
      <c r="D43" s="5" t="s">
        <v>269</v>
      </c>
      <c r="E43" s="5" t="s">
        <v>244</v>
      </c>
      <c r="F43" s="5" t="s">
        <v>270</v>
      </c>
      <c r="G43" s="5" t="s">
        <v>271</v>
      </c>
      <c r="H43" s="5" t="s">
        <v>272</v>
      </c>
      <c r="I43" s="5" t="s">
        <v>273</v>
      </c>
      <c r="J43" s="6">
        <v>238</v>
      </c>
      <c r="K43" s="6">
        <v>13.4</v>
      </c>
      <c r="L43" s="6">
        <v>1.6</v>
      </c>
      <c r="M43" s="6">
        <v>13.3</v>
      </c>
      <c r="N43" s="6">
        <v>1.7</v>
      </c>
      <c r="O43" s="6">
        <v>13.6</v>
      </c>
      <c r="P43" s="6">
        <v>1.1000000000000001</v>
      </c>
      <c r="Q43" s="6">
        <v>5.0999999999999996</v>
      </c>
      <c r="R43" s="7" t="s">
        <v>274</v>
      </c>
      <c r="S43" s="5"/>
    </row>
    <row r="44" spans="1:19" ht="15" customHeight="1">
      <c r="A44" s="8" t="s">
        <v>275</v>
      </c>
      <c r="B44" s="8" t="s">
        <v>275</v>
      </c>
      <c r="C44" s="8" t="s">
        <v>276</v>
      </c>
      <c r="D44" s="8" t="s">
        <v>277</v>
      </c>
      <c r="E44" s="8" t="s">
        <v>244</v>
      </c>
      <c r="F44" s="8" t="s">
        <v>278</v>
      </c>
      <c r="G44" s="8" t="s">
        <v>279</v>
      </c>
      <c r="H44" s="8" t="s">
        <v>280</v>
      </c>
      <c r="I44" s="8" t="s">
        <v>281</v>
      </c>
      <c r="J44" s="9">
        <v>118</v>
      </c>
      <c r="K44" s="9">
        <v>4.5</v>
      </c>
      <c r="L44" s="9">
        <v>0.4</v>
      </c>
      <c r="M44" s="9">
        <v>13.5</v>
      </c>
      <c r="N44" s="9">
        <v>5.7</v>
      </c>
      <c r="O44" s="9">
        <v>3.8</v>
      </c>
      <c r="P44" s="9">
        <v>0.9</v>
      </c>
      <c r="Q44" s="9">
        <v>4</v>
      </c>
      <c r="R44" s="7" t="s">
        <v>282</v>
      </c>
      <c r="S44" s="8"/>
    </row>
    <row r="45" spans="1:19" ht="15" customHeight="1">
      <c r="A45" s="5" t="s">
        <v>283</v>
      </c>
      <c r="B45" s="5" t="s">
        <v>283</v>
      </c>
      <c r="C45" s="5" t="s">
        <v>284</v>
      </c>
      <c r="D45" s="5" t="s">
        <v>285</v>
      </c>
      <c r="E45" s="5" t="s">
        <v>286</v>
      </c>
      <c r="F45" s="5" t="s">
        <v>287</v>
      </c>
      <c r="G45" s="5" t="s">
        <v>167</v>
      </c>
      <c r="H45" s="5"/>
      <c r="I45" s="5" t="s">
        <v>288</v>
      </c>
      <c r="J45" s="6">
        <v>74</v>
      </c>
      <c r="K45" s="6">
        <v>1.6</v>
      </c>
      <c r="L45" s="6">
        <v>0.3</v>
      </c>
      <c r="M45" s="6">
        <v>13</v>
      </c>
      <c r="N45" s="6">
        <v>1.2</v>
      </c>
      <c r="O45" s="6">
        <v>1.8</v>
      </c>
      <c r="P45" s="6">
        <v>0.4</v>
      </c>
      <c r="Q45" s="6"/>
      <c r="R45" s="7" t="s">
        <v>289</v>
      </c>
      <c r="S45" s="5"/>
    </row>
    <row r="46" spans="1:19" ht="15" customHeight="1">
      <c r="A46" s="8" t="s">
        <v>290</v>
      </c>
      <c r="B46" s="8" t="s">
        <v>290</v>
      </c>
      <c r="C46" s="8" t="s">
        <v>250</v>
      </c>
      <c r="D46" s="8" t="s">
        <v>291</v>
      </c>
      <c r="E46" s="8" t="s">
        <v>244</v>
      </c>
      <c r="F46" s="8" t="s">
        <v>292</v>
      </c>
      <c r="G46" s="8" t="s">
        <v>253</v>
      </c>
      <c r="H46" s="8"/>
      <c r="I46" s="8" t="s">
        <v>293</v>
      </c>
      <c r="J46" s="9">
        <v>131</v>
      </c>
      <c r="K46" s="9">
        <v>7.2</v>
      </c>
      <c r="L46" s="9">
        <v>0.5</v>
      </c>
      <c r="M46" s="9">
        <v>1.4</v>
      </c>
      <c r="N46" s="9">
        <v>0.6</v>
      </c>
      <c r="O46" s="9">
        <v>13</v>
      </c>
      <c r="P46" s="9">
        <v>0.9</v>
      </c>
      <c r="Q46" s="9">
        <v>4.2</v>
      </c>
      <c r="R46" s="7"/>
      <c r="S46" s="8"/>
    </row>
    <row r="47" spans="1:19" ht="15" customHeight="1">
      <c r="A47" s="5" t="s">
        <v>294</v>
      </c>
      <c r="B47" s="5" t="s">
        <v>294</v>
      </c>
      <c r="C47" s="5" t="s">
        <v>276</v>
      </c>
      <c r="D47" s="5" t="s">
        <v>295</v>
      </c>
      <c r="E47" s="5" t="s">
        <v>244</v>
      </c>
      <c r="F47" s="5" t="s">
        <v>296</v>
      </c>
      <c r="G47" s="5" t="s">
        <v>297</v>
      </c>
      <c r="H47" s="5" t="s">
        <v>298</v>
      </c>
      <c r="I47" s="5" t="s">
        <v>299</v>
      </c>
      <c r="J47" s="6">
        <v>215</v>
      </c>
      <c r="K47" s="6">
        <v>2</v>
      </c>
      <c r="L47" s="6">
        <v>0.3</v>
      </c>
      <c r="M47" s="6">
        <v>36.9</v>
      </c>
      <c r="N47" s="6">
        <v>1.4</v>
      </c>
      <c r="O47" s="6">
        <v>8.4</v>
      </c>
      <c r="P47" s="6">
        <v>0.9</v>
      </c>
      <c r="Q47" s="6">
        <v>7.7</v>
      </c>
      <c r="R47" s="7" t="s">
        <v>300</v>
      </c>
      <c r="S47" s="5"/>
    </row>
    <row r="48" spans="1:19" ht="15" customHeight="1">
      <c r="A48" s="8" t="s">
        <v>301</v>
      </c>
      <c r="B48" s="8" t="s">
        <v>301</v>
      </c>
      <c r="C48" s="8" t="s">
        <v>276</v>
      </c>
      <c r="D48" s="8" t="s">
        <v>302</v>
      </c>
      <c r="E48" s="8" t="s">
        <v>286</v>
      </c>
      <c r="F48" s="8" t="s">
        <v>303</v>
      </c>
      <c r="G48" s="8" t="s">
        <v>297</v>
      </c>
      <c r="H48" s="8" t="s">
        <v>298</v>
      </c>
      <c r="I48" s="8" t="s">
        <v>304</v>
      </c>
      <c r="J48" s="9">
        <v>264</v>
      </c>
      <c r="K48" s="9">
        <v>7.8</v>
      </c>
      <c r="L48" s="9">
        <v>0.7</v>
      </c>
      <c r="M48" s="9">
        <v>29.9</v>
      </c>
      <c r="N48" s="9">
        <v>2.8</v>
      </c>
      <c r="O48" s="9">
        <v>13.3</v>
      </c>
      <c r="P48" s="9">
        <v>1.7</v>
      </c>
      <c r="Q48" s="9">
        <v>10.5</v>
      </c>
      <c r="R48" s="7"/>
      <c r="S48" s="8"/>
    </row>
    <row r="49" spans="1:19" ht="15" customHeight="1">
      <c r="A49" s="5" t="s">
        <v>305</v>
      </c>
      <c r="B49" s="5" t="s">
        <v>305</v>
      </c>
      <c r="C49" s="5" t="s">
        <v>276</v>
      </c>
      <c r="D49" s="5" t="s">
        <v>306</v>
      </c>
      <c r="E49" s="5" t="s">
        <v>286</v>
      </c>
      <c r="F49" s="5" t="s">
        <v>307</v>
      </c>
      <c r="G49" s="5" t="s">
        <v>297</v>
      </c>
      <c r="H49" s="5" t="s">
        <v>308</v>
      </c>
      <c r="I49" s="5" t="s">
        <v>309</v>
      </c>
      <c r="J49" s="6">
        <v>272</v>
      </c>
      <c r="K49" s="6">
        <v>2.6</v>
      </c>
      <c r="L49" s="6">
        <v>0.4</v>
      </c>
      <c r="M49" s="6">
        <v>47.2</v>
      </c>
      <c r="N49" s="6">
        <v>1.3</v>
      </c>
      <c r="O49" s="6">
        <v>10.199999999999999</v>
      </c>
      <c r="P49" s="6">
        <v>0.9</v>
      </c>
      <c r="Q49" s="6">
        <v>9.5</v>
      </c>
      <c r="R49" s="7"/>
      <c r="S49" s="5"/>
    </row>
    <row r="50" spans="1:19" ht="15" customHeight="1">
      <c r="A50" s="8" t="s">
        <v>310</v>
      </c>
      <c r="B50" s="8" t="s">
        <v>310</v>
      </c>
      <c r="C50" s="8" t="s">
        <v>311</v>
      </c>
      <c r="D50" s="8" t="s">
        <v>312</v>
      </c>
      <c r="E50" s="8" t="s">
        <v>244</v>
      </c>
      <c r="F50" s="8" t="s">
        <v>313</v>
      </c>
      <c r="G50" s="8" t="s">
        <v>314</v>
      </c>
      <c r="H50" s="8"/>
      <c r="I50" s="8" t="s">
        <v>315</v>
      </c>
      <c r="J50" s="9">
        <v>212</v>
      </c>
      <c r="K50" s="9">
        <v>11.4</v>
      </c>
      <c r="L50" s="9">
        <v>1.3</v>
      </c>
      <c r="M50" s="9">
        <v>21.7</v>
      </c>
      <c r="N50" s="9">
        <v>1.9</v>
      </c>
      <c r="O50" s="9">
        <v>4.5</v>
      </c>
      <c r="P50" s="9">
        <v>1</v>
      </c>
      <c r="Q50" s="9">
        <v>2.5</v>
      </c>
      <c r="R50" s="7"/>
      <c r="S50" s="8"/>
    </row>
    <row r="51" spans="1:19" ht="15" customHeight="1">
      <c r="A51" s="5" t="s">
        <v>316</v>
      </c>
      <c r="B51" s="5" t="s">
        <v>316</v>
      </c>
      <c r="C51" s="5" t="s">
        <v>317</v>
      </c>
      <c r="D51" s="5" t="s">
        <v>318</v>
      </c>
      <c r="E51" s="5" t="s">
        <v>244</v>
      </c>
      <c r="F51" s="5" t="s">
        <v>319</v>
      </c>
      <c r="G51" s="5" t="s">
        <v>320</v>
      </c>
      <c r="H51" s="5"/>
      <c r="I51" s="5" t="s">
        <v>321</v>
      </c>
      <c r="J51" s="6">
        <v>177</v>
      </c>
      <c r="K51" s="6">
        <v>8.3000000000000007</v>
      </c>
      <c r="L51" s="6">
        <v>1</v>
      </c>
      <c r="M51" s="6">
        <v>20</v>
      </c>
      <c r="N51" s="6">
        <v>4</v>
      </c>
      <c r="O51" s="6">
        <v>3.8</v>
      </c>
      <c r="P51" s="6">
        <v>1.4</v>
      </c>
      <c r="Q51" s="6">
        <v>3.5</v>
      </c>
      <c r="R51" s="7"/>
      <c r="S51" s="5"/>
    </row>
    <row r="52" spans="1:19" ht="15" customHeight="1">
      <c r="A52" s="8" t="s">
        <v>322</v>
      </c>
      <c r="B52" s="8" t="s">
        <v>322</v>
      </c>
      <c r="C52" s="8" t="s">
        <v>268</v>
      </c>
      <c r="D52" s="8" t="s">
        <v>323</v>
      </c>
      <c r="E52" s="8" t="s">
        <v>244</v>
      </c>
      <c r="F52" s="8" t="s">
        <v>324</v>
      </c>
      <c r="G52" s="8" t="s">
        <v>174</v>
      </c>
      <c r="H52" s="8" t="s">
        <v>325</v>
      </c>
      <c r="I52" s="8" t="s">
        <v>326</v>
      </c>
      <c r="J52" s="9">
        <v>153</v>
      </c>
      <c r="K52" s="9">
        <v>4.7</v>
      </c>
      <c r="L52" s="9">
        <v>0.4</v>
      </c>
      <c r="M52" s="9">
        <v>1.2</v>
      </c>
      <c r="N52" s="9">
        <v>0.1</v>
      </c>
      <c r="O52" s="9">
        <v>22.5</v>
      </c>
      <c r="P52" s="9">
        <v>0.6</v>
      </c>
      <c r="Q52" s="9">
        <v>8</v>
      </c>
      <c r="R52" s="7"/>
      <c r="S52" s="8"/>
    </row>
    <row r="53" spans="1:19" ht="15" customHeight="1">
      <c r="A53" s="5" t="s">
        <v>327</v>
      </c>
      <c r="B53" s="5" t="s">
        <v>327</v>
      </c>
      <c r="C53" s="5" t="s">
        <v>268</v>
      </c>
      <c r="D53" s="5" t="s">
        <v>328</v>
      </c>
      <c r="E53" s="5" t="s">
        <v>244</v>
      </c>
      <c r="F53" s="5" t="s">
        <v>329</v>
      </c>
      <c r="G53" s="5" t="s">
        <v>330</v>
      </c>
      <c r="H53" s="5"/>
      <c r="I53" s="5" t="s">
        <v>331</v>
      </c>
      <c r="J53" s="6">
        <v>128</v>
      </c>
      <c r="K53" s="6">
        <v>2.5</v>
      </c>
      <c r="L53" s="6">
        <v>0.3</v>
      </c>
      <c r="M53" s="6">
        <v>1.8</v>
      </c>
      <c r="N53" s="6">
        <v>0.6</v>
      </c>
      <c r="O53" s="6">
        <v>21.2</v>
      </c>
      <c r="P53" s="6">
        <v>0.3</v>
      </c>
      <c r="Q53" s="6">
        <v>6.7</v>
      </c>
      <c r="R53" s="7"/>
      <c r="S53" s="5"/>
    </row>
    <row r="54" spans="1:19" ht="15" customHeight="1">
      <c r="A54" s="8" t="s">
        <v>332</v>
      </c>
      <c r="B54" s="8" t="s">
        <v>332</v>
      </c>
      <c r="C54" s="8" t="s">
        <v>333</v>
      </c>
      <c r="D54" s="8" t="s">
        <v>334</v>
      </c>
      <c r="E54" s="8" t="s">
        <v>335</v>
      </c>
      <c r="F54" s="8" t="s">
        <v>336</v>
      </c>
      <c r="G54" s="8" t="s">
        <v>337</v>
      </c>
      <c r="H54" s="8"/>
      <c r="I54" s="8" t="s">
        <v>338</v>
      </c>
      <c r="J54" s="9">
        <v>26</v>
      </c>
      <c r="K54" s="9">
        <v>0.4</v>
      </c>
      <c r="L54" s="9">
        <v>0.1</v>
      </c>
      <c r="M54" s="9">
        <v>3.4</v>
      </c>
      <c r="N54" s="9">
        <v>2.9</v>
      </c>
      <c r="O54" s="9">
        <v>1</v>
      </c>
      <c r="P54" s="9">
        <v>0.1</v>
      </c>
      <c r="Q54" s="9">
        <v>2.5</v>
      </c>
      <c r="R54" s="7"/>
      <c r="S54" s="8"/>
    </row>
    <row r="55" spans="1:19" ht="15" customHeight="1">
      <c r="A55" s="5" t="s">
        <v>339</v>
      </c>
      <c r="B55" s="5" t="s">
        <v>339</v>
      </c>
      <c r="C55" s="5" t="s">
        <v>333</v>
      </c>
      <c r="D55" s="5" t="s">
        <v>340</v>
      </c>
      <c r="E55" s="5" t="s">
        <v>335</v>
      </c>
      <c r="F55" s="5" t="s">
        <v>341</v>
      </c>
      <c r="G55" s="5"/>
      <c r="H55" s="5" t="s">
        <v>342</v>
      </c>
      <c r="I55" s="5" t="s">
        <v>343</v>
      </c>
      <c r="J55" s="6">
        <v>99</v>
      </c>
      <c r="K55" s="6">
        <v>6</v>
      </c>
      <c r="L55" s="6">
        <v>0.8</v>
      </c>
      <c r="M55" s="6">
        <v>8.3000000000000007</v>
      </c>
      <c r="N55" s="6">
        <v>3.9</v>
      </c>
      <c r="O55" s="6">
        <v>1.8</v>
      </c>
      <c r="P55" s="6">
        <v>0.1</v>
      </c>
      <c r="Q55" s="6">
        <v>2.5</v>
      </c>
      <c r="R55" s="7"/>
      <c r="S55" s="5"/>
    </row>
    <row r="56" spans="1:19" ht="15" customHeight="1">
      <c r="A56" s="8" t="s">
        <v>344</v>
      </c>
      <c r="B56" s="8" t="s">
        <v>344</v>
      </c>
      <c r="C56" s="8" t="s">
        <v>333</v>
      </c>
      <c r="D56" s="8" t="s">
        <v>345</v>
      </c>
      <c r="E56" s="8" t="s">
        <v>335</v>
      </c>
      <c r="F56" s="8" t="s">
        <v>346</v>
      </c>
      <c r="G56" s="8"/>
      <c r="H56" s="8"/>
      <c r="I56" s="8" t="s">
        <v>343</v>
      </c>
      <c r="J56" s="9">
        <v>57</v>
      </c>
      <c r="K56" s="9">
        <v>2.4</v>
      </c>
      <c r="L56" s="9">
        <v>0.5</v>
      </c>
      <c r="M56" s="9">
        <v>5.2</v>
      </c>
      <c r="N56" s="9">
        <v>3.8</v>
      </c>
      <c r="O56" s="9">
        <v>2</v>
      </c>
      <c r="P56" s="9">
        <v>0.2</v>
      </c>
      <c r="Q56" s="9">
        <v>3.1</v>
      </c>
      <c r="R56" s="7"/>
      <c r="S56" s="8"/>
    </row>
    <row r="57" spans="1:19" ht="15" customHeight="1">
      <c r="A57" s="5" t="s">
        <v>347</v>
      </c>
      <c r="B57" s="5" t="s">
        <v>347</v>
      </c>
      <c r="C57" s="5" t="s">
        <v>348</v>
      </c>
      <c r="D57" s="5"/>
      <c r="E57" s="5" t="s">
        <v>349</v>
      </c>
      <c r="F57" s="5" t="s">
        <v>350</v>
      </c>
      <c r="G57" s="5"/>
      <c r="H57" s="5"/>
      <c r="I57" s="5" t="s">
        <v>351</v>
      </c>
      <c r="J57" s="6">
        <v>120</v>
      </c>
      <c r="K57" s="6">
        <v>2.7</v>
      </c>
      <c r="L57" s="6">
        <v>0.4</v>
      </c>
      <c r="M57" s="6">
        <v>22.9</v>
      </c>
      <c r="N57" s="6"/>
      <c r="O57" s="6">
        <v>2.2000000000000002</v>
      </c>
      <c r="P57" s="6">
        <v>0.1</v>
      </c>
      <c r="Q57" s="6">
        <v>2.6</v>
      </c>
      <c r="R57" s="7"/>
      <c r="S57" s="5"/>
    </row>
    <row r="58" spans="1:19" ht="15" customHeight="1">
      <c r="A58" s="8" t="s">
        <v>352</v>
      </c>
      <c r="B58" s="8" t="s">
        <v>352</v>
      </c>
      <c r="C58" s="8" t="s">
        <v>353</v>
      </c>
      <c r="D58" s="8"/>
      <c r="E58" s="8" t="s">
        <v>349</v>
      </c>
      <c r="F58" s="8" t="s">
        <v>354</v>
      </c>
      <c r="G58" s="8"/>
      <c r="H58" s="8"/>
      <c r="I58" s="8" t="s">
        <v>355</v>
      </c>
      <c r="J58" s="9">
        <v>130</v>
      </c>
      <c r="K58" s="9">
        <v>3.8</v>
      </c>
      <c r="L58" s="9">
        <v>2.1</v>
      </c>
      <c r="M58" s="9">
        <v>20</v>
      </c>
      <c r="N58" s="9"/>
      <c r="O58" s="9">
        <v>2.7</v>
      </c>
      <c r="P58" s="9">
        <v>0.1</v>
      </c>
      <c r="Q58" s="9">
        <v>2.7</v>
      </c>
      <c r="R58" s="7"/>
      <c r="S58" s="8"/>
    </row>
    <row r="59" spans="1:19" ht="15" customHeight="1">
      <c r="A59" s="5" t="s">
        <v>356</v>
      </c>
      <c r="B59" s="5" t="s">
        <v>356</v>
      </c>
      <c r="C59" s="5" t="s">
        <v>357</v>
      </c>
      <c r="D59" s="5" t="s">
        <v>358</v>
      </c>
      <c r="E59" s="5" t="s">
        <v>335</v>
      </c>
      <c r="F59" s="5" t="s">
        <v>359</v>
      </c>
      <c r="G59" s="5" t="s">
        <v>146</v>
      </c>
      <c r="H59" s="5"/>
      <c r="I59" s="5" t="s">
        <v>360</v>
      </c>
      <c r="J59" s="6">
        <v>104</v>
      </c>
      <c r="K59" s="6">
        <v>3.1</v>
      </c>
      <c r="L59" s="6">
        <v>1.9</v>
      </c>
      <c r="M59" s="6">
        <v>16</v>
      </c>
      <c r="N59" s="6"/>
      <c r="O59" s="6">
        <v>2</v>
      </c>
      <c r="P59" s="6">
        <v>0.5</v>
      </c>
      <c r="Q59" s="6">
        <v>1.9</v>
      </c>
      <c r="R59" s="7"/>
      <c r="S59" s="5"/>
    </row>
    <row r="60" spans="1:19" ht="15" customHeight="1">
      <c r="A60" s="8" t="s">
        <v>361</v>
      </c>
      <c r="B60" s="8" t="s">
        <v>361</v>
      </c>
      <c r="C60" s="8" t="s">
        <v>362</v>
      </c>
      <c r="D60" s="8" t="s">
        <v>363</v>
      </c>
      <c r="E60" s="8" t="s">
        <v>335</v>
      </c>
      <c r="F60" s="8" t="s">
        <v>364</v>
      </c>
      <c r="G60" s="8"/>
      <c r="H60" s="8"/>
      <c r="I60" s="8" t="s">
        <v>365</v>
      </c>
      <c r="J60" s="9">
        <v>72</v>
      </c>
      <c r="K60" s="9">
        <v>0.1</v>
      </c>
      <c r="L60" s="9">
        <v>0</v>
      </c>
      <c r="M60" s="9">
        <v>15.2</v>
      </c>
      <c r="N60" s="9">
        <v>5.7</v>
      </c>
      <c r="O60" s="9">
        <v>1.4</v>
      </c>
      <c r="P60" s="9">
        <v>0.1</v>
      </c>
      <c r="Q60" s="9">
        <v>2.5</v>
      </c>
      <c r="R60" s="7"/>
      <c r="S60" s="8"/>
    </row>
    <row r="61" spans="1:19" ht="15" customHeight="1">
      <c r="A61" s="5" t="s">
        <v>366</v>
      </c>
      <c r="B61" s="5" t="s">
        <v>366</v>
      </c>
      <c r="C61" s="5" t="s">
        <v>362</v>
      </c>
      <c r="D61" s="5" t="s">
        <v>367</v>
      </c>
      <c r="E61" s="5" t="s">
        <v>349</v>
      </c>
      <c r="F61" s="5" t="s">
        <v>368</v>
      </c>
      <c r="G61" s="5"/>
      <c r="H61" s="5"/>
      <c r="I61" s="5" t="s">
        <v>369</v>
      </c>
      <c r="J61" s="6">
        <v>141</v>
      </c>
      <c r="K61" s="6">
        <v>4.7</v>
      </c>
      <c r="L61" s="6">
        <v>0.6</v>
      </c>
      <c r="M61" s="6">
        <v>21</v>
      </c>
      <c r="N61" s="6">
        <v>11</v>
      </c>
      <c r="O61" s="6">
        <v>1.7</v>
      </c>
      <c r="P61" s="6">
        <v>0.1</v>
      </c>
      <c r="Q61" s="6">
        <v>3.7</v>
      </c>
      <c r="R61" s="7"/>
      <c r="S61" s="5"/>
    </row>
    <row r="62" spans="1:19" ht="15" customHeight="1">
      <c r="A62" s="8" t="s">
        <v>370</v>
      </c>
      <c r="B62" s="8" t="s">
        <v>370</v>
      </c>
      <c r="C62" s="8" t="s">
        <v>333</v>
      </c>
      <c r="D62" s="8" t="s">
        <v>371</v>
      </c>
      <c r="E62" s="8" t="s">
        <v>335</v>
      </c>
      <c r="F62" s="8" t="s">
        <v>372</v>
      </c>
      <c r="G62" s="8"/>
      <c r="H62" s="8"/>
      <c r="I62" s="8" t="s">
        <v>373</v>
      </c>
      <c r="J62" s="9">
        <v>42</v>
      </c>
      <c r="K62" s="9">
        <v>0.3</v>
      </c>
      <c r="L62" s="9">
        <v>0.1</v>
      </c>
      <c r="M62" s="9">
        <v>7.9</v>
      </c>
      <c r="N62" s="9">
        <v>7.4</v>
      </c>
      <c r="O62" s="9">
        <v>0.6</v>
      </c>
      <c r="P62" s="9">
        <v>0.1</v>
      </c>
      <c r="Q62" s="9">
        <v>2.4</v>
      </c>
      <c r="R62" s="7"/>
      <c r="S62" s="8"/>
    </row>
    <row r="63" spans="1:19" ht="15" customHeight="1">
      <c r="A63" s="5" t="s">
        <v>374</v>
      </c>
      <c r="B63" s="5" t="s">
        <v>374</v>
      </c>
      <c r="C63" s="5" t="s">
        <v>333</v>
      </c>
      <c r="D63" s="5" t="s">
        <v>375</v>
      </c>
      <c r="E63" s="5" t="s">
        <v>335</v>
      </c>
      <c r="F63" s="5" t="s">
        <v>376</v>
      </c>
      <c r="G63" s="5"/>
      <c r="H63" s="5"/>
      <c r="I63" s="5" t="s">
        <v>377</v>
      </c>
      <c r="J63" s="6">
        <v>31</v>
      </c>
      <c r="K63" s="6">
        <v>0.9</v>
      </c>
      <c r="L63" s="6">
        <v>0.2</v>
      </c>
      <c r="M63" s="6">
        <v>2.1</v>
      </c>
      <c r="N63" s="6">
        <v>1.8</v>
      </c>
      <c r="O63" s="6">
        <v>2.9</v>
      </c>
      <c r="P63" s="6">
        <v>0</v>
      </c>
      <c r="Q63" s="6">
        <v>1.6</v>
      </c>
      <c r="R63" s="7"/>
      <c r="S63" s="5"/>
    </row>
    <row r="64" spans="1:19" ht="15" customHeight="1">
      <c r="A64" s="8" t="s">
        <v>378</v>
      </c>
      <c r="B64" s="8" t="s">
        <v>378</v>
      </c>
      <c r="C64" s="8" t="s">
        <v>333</v>
      </c>
      <c r="D64" s="8" t="s">
        <v>379</v>
      </c>
      <c r="E64" s="8" t="s">
        <v>335</v>
      </c>
      <c r="F64" s="8" t="s">
        <v>380</v>
      </c>
      <c r="G64" s="8"/>
      <c r="H64" s="8"/>
      <c r="I64" s="8" t="s">
        <v>381</v>
      </c>
      <c r="J64" s="9">
        <v>17</v>
      </c>
      <c r="K64" s="9">
        <v>0.2</v>
      </c>
      <c r="L64" s="9"/>
      <c r="M64" s="9">
        <v>1.8</v>
      </c>
      <c r="N64" s="9">
        <v>1.7</v>
      </c>
      <c r="O64" s="9">
        <v>0.9</v>
      </c>
      <c r="P64" s="9">
        <v>0.5</v>
      </c>
      <c r="Q64" s="9">
        <v>2.2999999999999998</v>
      </c>
      <c r="R64" s="7"/>
      <c r="S64" s="8"/>
    </row>
    <row r="65" spans="1:19" ht="15" customHeight="1">
      <c r="A65" s="5" t="s">
        <v>382</v>
      </c>
      <c r="B65" s="5" t="s">
        <v>382</v>
      </c>
      <c r="C65" s="5" t="s">
        <v>383</v>
      </c>
      <c r="D65" s="5"/>
      <c r="E65" s="5" t="s">
        <v>335</v>
      </c>
      <c r="F65" s="5" t="s">
        <v>384</v>
      </c>
      <c r="G65" s="5"/>
      <c r="H65" s="5"/>
      <c r="I65" s="5" t="s">
        <v>385</v>
      </c>
      <c r="J65" s="6">
        <v>114</v>
      </c>
      <c r="K65" s="6">
        <v>8.6</v>
      </c>
      <c r="L65" s="6">
        <v>1.1000000000000001</v>
      </c>
      <c r="M65" s="6">
        <v>6.9</v>
      </c>
      <c r="N65" s="6">
        <v>3.9</v>
      </c>
      <c r="O65" s="6">
        <v>1.2</v>
      </c>
      <c r="P65" s="6">
        <v>0</v>
      </c>
      <c r="Q65" s="6">
        <v>1.9</v>
      </c>
      <c r="R65" s="7"/>
      <c r="S65" s="5"/>
    </row>
    <row r="66" spans="1:19" ht="15" customHeight="1">
      <c r="A66" s="8" t="s">
        <v>386</v>
      </c>
      <c r="B66" s="8" t="s">
        <v>386</v>
      </c>
      <c r="C66" s="8" t="s">
        <v>333</v>
      </c>
      <c r="D66" s="8" t="s">
        <v>387</v>
      </c>
      <c r="E66" s="8" t="s">
        <v>335</v>
      </c>
      <c r="F66" s="8" t="s">
        <v>388</v>
      </c>
      <c r="G66" s="8"/>
      <c r="H66" s="8"/>
      <c r="I66" s="8" t="s">
        <v>389</v>
      </c>
      <c r="J66" s="9">
        <v>30</v>
      </c>
      <c r="K66" s="9">
        <v>0.4</v>
      </c>
      <c r="L66" s="9">
        <v>0.1</v>
      </c>
      <c r="M66" s="9">
        <v>4.4000000000000004</v>
      </c>
      <c r="N66" s="9">
        <v>4.2</v>
      </c>
      <c r="O66" s="9">
        <v>0.6</v>
      </c>
      <c r="P66" s="9">
        <v>0.1</v>
      </c>
      <c r="Q66" s="9">
        <v>3.2</v>
      </c>
      <c r="R66" s="7"/>
      <c r="S66" s="8"/>
    </row>
    <row r="67" spans="1:19" ht="15" customHeight="1">
      <c r="A67" s="5" t="s">
        <v>390</v>
      </c>
      <c r="B67" s="5" t="s">
        <v>390</v>
      </c>
      <c r="C67" s="5" t="s">
        <v>333</v>
      </c>
      <c r="D67" s="5" t="s">
        <v>391</v>
      </c>
      <c r="E67" s="5" t="s">
        <v>335</v>
      </c>
      <c r="F67" s="5" t="s">
        <v>392</v>
      </c>
      <c r="G67" s="5"/>
      <c r="H67" s="5"/>
      <c r="I67" s="5" t="s">
        <v>393</v>
      </c>
      <c r="J67" s="6">
        <v>104</v>
      </c>
      <c r="K67" s="6">
        <v>2.7</v>
      </c>
      <c r="L67" s="6">
        <v>0.4</v>
      </c>
      <c r="M67" s="6">
        <v>15</v>
      </c>
      <c r="N67" s="6">
        <v>3.3</v>
      </c>
      <c r="O67" s="6">
        <v>3.2</v>
      </c>
      <c r="P67" s="6">
        <v>0.4</v>
      </c>
      <c r="Q67" s="6">
        <v>3.9</v>
      </c>
      <c r="R67" s="7"/>
      <c r="S67" s="5"/>
    </row>
    <row r="68" spans="1:19" ht="15" customHeight="1">
      <c r="A68" s="8" t="s">
        <v>394</v>
      </c>
      <c r="B68" s="8" t="s">
        <v>394</v>
      </c>
      <c r="C68" s="8" t="s">
        <v>333</v>
      </c>
      <c r="D68" s="8" t="s">
        <v>395</v>
      </c>
      <c r="E68" s="8" t="s">
        <v>335</v>
      </c>
      <c r="F68" s="8" t="s">
        <v>396</v>
      </c>
      <c r="G68" s="8"/>
      <c r="H68" s="8"/>
      <c r="I68" s="8" t="s">
        <v>397</v>
      </c>
      <c r="J68" s="9">
        <v>28</v>
      </c>
      <c r="K68" s="9">
        <v>0.4</v>
      </c>
      <c r="L68" s="9">
        <v>0.1</v>
      </c>
      <c r="M68" s="9">
        <v>4.5</v>
      </c>
      <c r="N68" s="9">
        <v>4.3</v>
      </c>
      <c r="O68" s="9">
        <v>0.9</v>
      </c>
      <c r="P68" s="9">
        <v>0</v>
      </c>
      <c r="Q68" s="9">
        <v>1.6</v>
      </c>
      <c r="R68" s="7"/>
      <c r="S68" s="8"/>
    </row>
    <row r="69" spans="1:19" ht="15" customHeight="1">
      <c r="A69" s="5" t="s">
        <v>398</v>
      </c>
      <c r="B69" s="5" t="s">
        <v>398</v>
      </c>
      <c r="C69" s="5" t="s">
        <v>399</v>
      </c>
      <c r="D69" s="5" t="s">
        <v>400</v>
      </c>
      <c r="E69" s="5" t="s">
        <v>401</v>
      </c>
      <c r="F69" s="5" t="s">
        <v>402</v>
      </c>
      <c r="G69" s="5"/>
      <c r="H69" s="5"/>
      <c r="I69" s="5" t="s">
        <v>403</v>
      </c>
      <c r="J69" s="6">
        <v>74</v>
      </c>
      <c r="K69" s="6">
        <v>0.5</v>
      </c>
      <c r="L69" s="6">
        <v>0.1</v>
      </c>
      <c r="M69" s="6">
        <v>17</v>
      </c>
      <c r="N69" s="6">
        <v>15</v>
      </c>
      <c r="O69" s="6">
        <v>1.3</v>
      </c>
      <c r="P69" s="6">
        <v>0.4</v>
      </c>
      <c r="Q69" s="6">
        <v>1.7</v>
      </c>
      <c r="R69" s="7"/>
      <c r="S69" s="5"/>
    </row>
    <row r="70" spans="1:19" ht="15" customHeight="1">
      <c r="A70" s="8" t="s">
        <v>404</v>
      </c>
      <c r="B70" s="8" t="s">
        <v>404</v>
      </c>
      <c r="C70" s="8" t="s">
        <v>405</v>
      </c>
      <c r="D70" s="8" t="s">
        <v>406</v>
      </c>
      <c r="E70" s="8" t="s">
        <v>407</v>
      </c>
      <c r="F70" s="8" t="s">
        <v>408</v>
      </c>
      <c r="G70" s="8"/>
      <c r="H70" s="8"/>
      <c r="I70" s="8" t="s">
        <v>409</v>
      </c>
      <c r="J70" s="9">
        <v>28</v>
      </c>
      <c r="K70" s="9">
        <v>0.1</v>
      </c>
      <c r="L70" s="9">
        <v>0</v>
      </c>
      <c r="M70" s="9">
        <v>5</v>
      </c>
      <c r="N70" s="9">
        <v>3.4</v>
      </c>
      <c r="O70" s="9">
        <v>1.5</v>
      </c>
      <c r="P70" s="9">
        <v>0</v>
      </c>
      <c r="Q70" s="9"/>
      <c r="R70" s="7"/>
      <c r="S70" s="8"/>
    </row>
    <row r="71" spans="1:19" ht="15" customHeight="1">
      <c r="A71" s="5" t="s">
        <v>410</v>
      </c>
      <c r="B71" s="5" t="s">
        <v>410</v>
      </c>
      <c r="C71" s="5" t="s">
        <v>333</v>
      </c>
      <c r="D71" s="5" t="s">
        <v>411</v>
      </c>
      <c r="E71" s="5" t="s">
        <v>335</v>
      </c>
      <c r="F71" s="5" t="s">
        <v>412</v>
      </c>
      <c r="G71" s="5"/>
      <c r="H71" s="5"/>
      <c r="I71" s="5" t="s">
        <v>413</v>
      </c>
      <c r="J71" s="6">
        <v>23</v>
      </c>
      <c r="K71" s="6">
        <v>0.3</v>
      </c>
      <c r="L71" s="6">
        <v>0.1</v>
      </c>
      <c r="M71" s="6">
        <v>3.3</v>
      </c>
      <c r="N71" s="6">
        <v>3</v>
      </c>
      <c r="O71" s="6">
        <v>1</v>
      </c>
      <c r="P71" s="6">
        <v>0</v>
      </c>
      <c r="Q71" s="6">
        <v>1.3</v>
      </c>
      <c r="R71" s="7"/>
      <c r="S71" s="5"/>
    </row>
    <row r="72" spans="1:19" ht="15" customHeight="1">
      <c r="A72" s="8" t="s">
        <v>414</v>
      </c>
      <c r="B72" s="8" t="s">
        <v>414</v>
      </c>
      <c r="C72" s="8" t="s">
        <v>415</v>
      </c>
      <c r="D72" s="8"/>
      <c r="E72" s="8" t="s">
        <v>401</v>
      </c>
      <c r="F72" s="8" t="s">
        <v>416</v>
      </c>
      <c r="G72" s="8"/>
      <c r="H72" s="8"/>
      <c r="I72" s="8" t="s">
        <v>417</v>
      </c>
      <c r="J72" s="9">
        <v>50</v>
      </c>
      <c r="K72" s="9">
        <v>0.2</v>
      </c>
      <c r="L72" s="9">
        <v>0</v>
      </c>
      <c r="M72" s="9">
        <v>9.9</v>
      </c>
      <c r="N72" s="9">
        <v>9.6999999999999993</v>
      </c>
      <c r="O72" s="9">
        <v>1</v>
      </c>
      <c r="P72" s="9">
        <v>0</v>
      </c>
      <c r="Q72" s="9"/>
      <c r="R72" s="7"/>
      <c r="S72" s="8"/>
    </row>
    <row r="73" spans="1:19" ht="15" customHeight="1">
      <c r="A73" s="5" t="s">
        <v>418</v>
      </c>
      <c r="B73" s="5" t="s">
        <v>418</v>
      </c>
      <c r="C73" s="5" t="s">
        <v>419</v>
      </c>
      <c r="D73" s="5" t="s">
        <v>420</v>
      </c>
      <c r="E73" s="5" t="s">
        <v>421</v>
      </c>
      <c r="F73" s="5" t="s">
        <v>422</v>
      </c>
      <c r="G73" s="5" t="s">
        <v>178</v>
      </c>
      <c r="H73" s="5"/>
      <c r="I73" s="5" t="s">
        <v>423</v>
      </c>
      <c r="J73" s="6">
        <v>519</v>
      </c>
      <c r="K73" s="6">
        <v>56</v>
      </c>
      <c r="L73" s="6">
        <v>3.6</v>
      </c>
      <c r="M73" s="6">
        <v>6</v>
      </c>
      <c r="N73" s="6">
        <v>4.0999999999999996</v>
      </c>
      <c r="O73" s="6"/>
      <c r="P73" s="6">
        <v>1.1000000000000001</v>
      </c>
      <c r="Q73" s="6"/>
      <c r="R73" s="7"/>
      <c r="S73" s="5"/>
    </row>
    <row r="74" spans="1:19" ht="15" customHeight="1">
      <c r="A74" s="8" t="s">
        <v>424</v>
      </c>
      <c r="B74" s="8" t="s">
        <v>424</v>
      </c>
      <c r="C74" s="8" t="s">
        <v>419</v>
      </c>
      <c r="D74" s="8" t="s">
        <v>425</v>
      </c>
      <c r="E74" s="8" t="s">
        <v>421</v>
      </c>
      <c r="F74" s="8" t="s">
        <v>426</v>
      </c>
      <c r="G74" s="8" t="s">
        <v>178</v>
      </c>
      <c r="H74" s="8"/>
      <c r="I74" s="8" t="s">
        <v>427</v>
      </c>
      <c r="J74" s="9">
        <v>532</v>
      </c>
      <c r="K74" s="9">
        <v>57</v>
      </c>
      <c r="L74" s="9">
        <v>3.7</v>
      </c>
      <c r="M74" s="9">
        <v>5.9</v>
      </c>
      <c r="N74" s="9">
        <v>3</v>
      </c>
      <c r="O74" s="9"/>
      <c r="P74" s="9">
        <v>1.2</v>
      </c>
      <c r="Q74" s="9"/>
      <c r="R74" s="7" t="s">
        <v>428</v>
      </c>
      <c r="S74" s="8"/>
    </row>
    <row r="75" spans="1:19" ht="15" customHeight="1">
      <c r="A75" s="5" t="s">
        <v>429</v>
      </c>
      <c r="B75" s="5" t="s">
        <v>429</v>
      </c>
      <c r="C75" s="5" t="s">
        <v>419</v>
      </c>
      <c r="D75" s="5" t="s">
        <v>430</v>
      </c>
      <c r="E75" s="5" t="s">
        <v>421</v>
      </c>
      <c r="F75" s="5" t="s">
        <v>431</v>
      </c>
      <c r="G75" s="5" t="s">
        <v>178</v>
      </c>
      <c r="H75" s="5"/>
      <c r="I75" s="5" t="s">
        <v>432</v>
      </c>
      <c r="J75" s="6">
        <v>448</v>
      </c>
      <c r="K75" s="6">
        <v>45</v>
      </c>
      <c r="L75" s="6">
        <v>2.9</v>
      </c>
      <c r="M75" s="6">
        <v>12</v>
      </c>
      <c r="N75" s="6">
        <v>9.9</v>
      </c>
      <c r="O75" s="6"/>
      <c r="P75" s="6">
        <v>1.4</v>
      </c>
      <c r="Q75" s="6"/>
      <c r="R75" s="7" t="s">
        <v>428</v>
      </c>
      <c r="S75" s="5"/>
    </row>
    <row r="76" spans="1:19" ht="15" customHeight="1">
      <c r="A76" s="8" t="s">
        <v>433</v>
      </c>
      <c r="B76" s="8" t="s">
        <v>433</v>
      </c>
      <c r="C76" s="8" t="s">
        <v>419</v>
      </c>
      <c r="D76" s="8" t="s">
        <v>434</v>
      </c>
      <c r="E76" s="8" t="s">
        <v>421</v>
      </c>
      <c r="F76" s="8" t="s">
        <v>435</v>
      </c>
      <c r="G76" s="8" t="s">
        <v>178</v>
      </c>
      <c r="H76" s="8"/>
      <c r="I76" s="8" t="s">
        <v>436</v>
      </c>
      <c r="J76" s="9">
        <v>557</v>
      </c>
      <c r="K76" s="9">
        <v>60</v>
      </c>
      <c r="L76" s="9">
        <v>3.9</v>
      </c>
      <c r="M76" s="9">
        <v>5.4</v>
      </c>
      <c r="N76" s="9">
        <v>3.6</v>
      </c>
      <c r="O76" s="9"/>
      <c r="P76" s="9">
        <v>1.2</v>
      </c>
      <c r="Q76" s="9"/>
      <c r="R76" s="7" t="s">
        <v>428</v>
      </c>
      <c r="S76" s="8"/>
    </row>
    <row r="77" spans="1:19" ht="15" customHeight="1">
      <c r="A77" s="5" t="s">
        <v>437</v>
      </c>
      <c r="B77" s="5" t="s">
        <v>437</v>
      </c>
      <c r="C77" s="5" t="s">
        <v>419</v>
      </c>
      <c r="D77" s="5" t="s">
        <v>438</v>
      </c>
      <c r="E77" s="5" t="s">
        <v>421</v>
      </c>
      <c r="F77" s="5" t="s">
        <v>439</v>
      </c>
      <c r="G77" s="5" t="s">
        <v>178</v>
      </c>
      <c r="H77" s="5"/>
      <c r="I77" s="5" t="s">
        <v>440</v>
      </c>
      <c r="J77" s="6">
        <v>574</v>
      </c>
      <c r="K77" s="6">
        <v>62</v>
      </c>
      <c r="L77" s="6">
        <v>4.0999999999999996</v>
      </c>
      <c r="M77" s="6">
        <v>5.4</v>
      </c>
      <c r="N77" s="6">
        <v>3</v>
      </c>
      <c r="O77" s="6"/>
      <c r="P77" s="6">
        <v>2.4</v>
      </c>
      <c r="Q77" s="6"/>
      <c r="R77" s="7" t="s">
        <v>428</v>
      </c>
      <c r="S77" s="5"/>
    </row>
    <row r="78" spans="1:19" ht="15" customHeight="1">
      <c r="A78" s="8" t="s">
        <v>441</v>
      </c>
      <c r="B78" s="8" t="s">
        <v>441</v>
      </c>
      <c r="C78" s="8" t="s">
        <v>419</v>
      </c>
      <c r="D78" s="8" t="s">
        <v>442</v>
      </c>
      <c r="E78" s="8" t="s">
        <v>421</v>
      </c>
      <c r="F78" s="8" t="s">
        <v>443</v>
      </c>
      <c r="G78" s="8" t="s">
        <v>178</v>
      </c>
      <c r="H78" s="8"/>
      <c r="I78" s="8" t="s">
        <v>444</v>
      </c>
      <c r="J78" s="9">
        <v>400</v>
      </c>
      <c r="K78" s="9">
        <v>40</v>
      </c>
      <c r="L78" s="9">
        <v>2.6</v>
      </c>
      <c r="M78" s="9">
        <v>11</v>
      </c>
      <c r="N78" s="9">
        <v>8.4</v>
      </c>
      <c r="O78" s="9"/>
      <c r="P78" s="9">
        <v>0.9</v>
      </c>
      <c r="Q78" s="9"/>
      <c r="R78" s="7" t="s">
        <v>428</v>
      </c>
      <c r="S78" s="8"/>
    </row>
    <row r="79" spans="1:19" ht="15" customHeight="1">
      <c r="A79" s="5" t="s">
        <v>445</v>
      </c>
      <c r="B79" s="5" t="s">
        <v>445</v>
      </c>
      <c r="C79" s="5" t="s">
        <v>446</v>
      </c>
      <c r="D79" s="5" t="s">
        <v>447</v>
      </c>
      <c r="E79" s="5" t="s">
        <v>421</v>
      </c>
      <c r="F79" s="5" t="s">
        <v>448</v>
      </c>
      <c r="G79" s="5"/>
      <c r="H79" s="5" t="s">
        <v>449</v>
      </c>
      <c r="I79" s="5" t="s">
        <v>450</v>
      </c>
      <c r="J79" s="6">
        <v>97</v>
      </c>
      <c r="K79" s="6">
        <v>0.1</v>
      </c>
      <c r="L79" s="6">
        <v>0</v>
      </c>
      <c r="M79" s="6">
        <v>21.5</v>
      </c>
      <c r="N79" s="6">
        <v>18.2</v>
      </c>
      <c r="O79" s="6">
        <v>1.2</v>
      </c>
      <c r="P79" s="6">
        <v>2.5</v>
      </c>
      <c r="Q79" s="6"/>
      <c r="R79" s="7" t="s">
        <v>428</v>
      </c>
      <c r="S79" s="5"/>
    </row>
    <row r="80" spans="1:19" ht="15" customHeight="1">
      <c r="A80" s="8" t="s">
        <v>451</v>
      </c>
      <c r="B80" s="8" t="s">
        <v>451</v>
      </c>
      <c r="C80" s="8" t="s">
        <v>446</v>
      </c>
      <c r="D80" s="8" t="s">
        <v>452</v>
      </c>
      <c r="E80" s="8" t="s">
        <v>421</v>
      </c>
      <c r="F80" s="8" t="s">
        <v>453</v>
      </c>
      <c r="G80" s="8" t="s">
        <v>454</v>
      </c>
      <c r="H80" s="8"/>
      <c r="I80" s="8" t="s">
        <v>455</v>
      </c>
      <c r="J80" s="9">
        <v>628</v>
      </c>
      <c r="K80" s="9">
        <v>70</v>
      </c>
      <c r="L80" s="9">
        <v>5.2</v>
      </c>
      <c r="M80" s="9">
        <v>1.6</v>
      </c>
      <c r="N80" s="9">
        <v>0.9</v>
      </c>
      <c r="O80" s="9"/>
      <c r="P80" s="9">
        <v>0.5</v>
      </c>
      <c r="Q80" s="9"/>
      <c r="R80" s="7"/>
      <c r="S80" s="8"/>
    </row>
    <row r="81" spans="1:19" ht="15" customHeight="1">
      <c r="A81" s="5" t="s">
        <v>456</v>
      </c>
      <c r="B81" s="5" t="s">
        <v>456</v>
      </c>
      <c r="C81" s="5" t="s">
        <v>457</v>
      </c>
      <c r="D81" s="5" t="s">
        <v>458</v>
      </c>
      <c r="E81" s="5" t="s">
        <v>421</v>
      </c>
      <c r="F81" s="5" t="s">
        <v>459</v>
      </c>
      <c r="G81" s="5"/>
      <c r="H81" s="5"/>
      <c r="I81" s="5" t="s">
        <v>460</v>
      </c>
      <c r="J81" s="6">
        <v>33</v>
      </c>
      <c r="K81" s="6">
        <v>0</v>
      </c>
      <c r="L81" s="6">
        <v>0</v>
      </c>
      <c r="M81" s="6">
        <v>5.5</v>
      </c>
      <c r="N81" s="6">
        <v>4.8</v>
      </c>
      <c r="O81" s="6">
        <v>1.6</v>
      </c>
      <c r="P81" s="6">
        <v>1</v>
      </c>
      <c r="Q81" s="6">
        <v>1.9</v>
      </c>
      <c r="R81" s="7"/>
      <c r="S81" s="5"/>
    </row>
    <row r="82" spans="1:19" ht="15" customHeight="1">
      <c r="A82" s="8" t="s">
        <v>461</v>
      </c>
      <c r="B82" s="8" t="s">
        <v>461</v>
      </c>
      <c r="C82" s="8" t="s">
        <v>462</v>
      </c>
      <c r="D82" s="8" t="s">
        <v>463</v>
      </c>
      <c r="E82" s="8" t="s">
        <v>421</v>
      </c>
      <c r="F82" s="8" t="s">
        <v>464</v>
      </c>
      <c r="G82" s="8"/>
      <c r="H82" s="8"/>
      <c r="I82" s="8" t="s">
        <v>465</v>
      </c>
      <c r="J82" s="9">
        <v>175</v>
      </c>
      <c r="K82" s="9">
        <v>0.3</v>
      </c>
      <c r="L82" s="9">
        <v>0.1</v>
      </c>
      <c r="M82" s="9">
        <v>42.3</v>
      </c>
      <c r="N82" s="9">
        <v>37.5</v>
      </c>
      <c r="O82" s="9">
        <v>0.2</v>
      </c>
      <c r="P82" s="9">
        <v>0.9</v>
      </c>
      <c r="Q82" s="9">
        <v>0.2</v>
      </c>
      <c r="R82" s="7"/>
      <c r="S82" s="8"/>
    </row>
    <row r="83" spans="1:19" ht="15" customHeight="1">
      <c r="A83" s="5" t="s">
        <v>466</v>
      </c>
      <c r="B83" s="5" t="s">
        <v>466</v>
      </c>
      <c r="C83" s="5" t="s">
        <v>467</v>
      </c>
      <c r="D83" s="5" t="s">
        <v>468</v>
      </c>
      <c r="E83" s="5" t="s">
        <v>421</v>
      </c>
      <c r="F83" s="5" t="s">
        <v>469</v>
      </c>
      <c r="G83" s="5" t="s">
        <v>178</v>
      </c>
      <c r="H83" s="5"/>
      <c r="I83" s="5" t="s">
        <v>470</v>
      </c>
      <c r="J83" s="6">
        <v>150</v>
      </c>
      <c r="K83" s="6">
        <v>5.9</v>
      </c>
      <c r="L83" s="6">
        <v>0.6</v>
      </c>
      <c r="M83" s="6">
        <v>22</v>
      </c>
      <c r="N83" s="6">
        <v>18</v>
      </c>
      <c r="O83" s="6">
        <v>1.4</v>
      </c>
      <c r="P83" s="6">
        <v>4.4000000000000004</v>
      </c>
      <c r="Q83" s="6">
        <v>1.6</v>
      </c>
      <c r="R83" s="7"/>
      <c r="S83" s="5"/>
    </row>
    <row r="84" spans="1:19" ht="15" customHeight="1">
      <c r="A84" s="8" t="s">
        <v>471</v>
      </c>
      <c r="B84" s="8" t="s">
        <v>471</v>
      </c>
      <c r="C84" s="8" t="s">
        <v>472</v>
      </c>
      <c r="D84" s="8"/>
      <c r="E84" s="8" t="s">
        <v>421</v>
      </c>
      <c r="F84" s="8" t="s">
        <v>473</v>
      </c>
      <c r="G84" s="8" t="s">
        <v>337</v>
      </c>
      <c r="H84" s="8"/>
      <c r="I84" s="8" t="s">
        <v>474</v>
      </c>
      <c r="J84" s="9">
        <v>123</v>
      </c>
      <c r="K84" s="9">
        <v>0</v>
      </c>
      <c r="L84" s="9">
        <v>0</v>
      </c>
      <c r="M84" s="9">
        <v>29</v>
      </c>
      <c r="N84" s="9">
        <v>25</v>
      </c>
      <c r="O84" s="9">
        <v>0.6</v>
      </c>
      <c r="P84" s="9">
        <v>3.1</v>
      </c>
      <c r="Q84" s="9">
        <v>0</v>
      </c>
      <c r="R84" s="7"/>
      <c r="S84" s="8"/>
    </row>
    <row r="85" spans="1:19" ht="15" customHeight="1">
      <c r="A85" s="5" t="s">
        <v>475</v>
      </c>
      <c r="B85" s="5" t="s">
        <v>475</v>
      </c>
      <c r="C85" s="5" t="s">
        <v>476</v>
      </c>
      <c r="D85" s="5" t="s">
        <v>477</v>
      </c>
      <c r="E85" s="5" t="s">
        <v>478</v>
      </c>
      <c r="F85" s="5" t="s">
        <v>479</v>
      </c>
      <c r="G85" s="5"/>
      <c r="H85" s="5"/>
      <c r="I85" s="5" t="s">
        <v>480</v>
      </c>
      <c r="J85" s="6">
        <v>353</v>
      </c>
      <c r="K85" s="6">
        <v>3.7</v>
      </c>
      <c r="L85" s="6">
        <v>0.5</v>
      </c>
      <c r="M85" s="6">
        <v>72</v>
      </c>
      <c r="N85" s="6">
        <v>10</v>
      </c>
      <c r="O85" s="6">
        <v>7.8</v>
      </c>
      <c r="P85" s="6">
        <v>7.3</v>
      </c>
      <c r="Q85" s="6">
        <v>1.3</v>
      </c>
      <c r="R85" s="7"/>
      <c r="S85" s="5"/>
    </row>
    <row r="86" spans="1:19" ht="15" customHeight="1">
      <c r="A86" s="8" t="s">
        <v>481</v>
      </c>
      <c r="B86" s="8" t="s">
        <v>481</v>
      </c>
      <c r="C86" s="8" t="s">
        <v>482</v>
      </c>
      <c r="D86" s="8" t="s">
        <v>483</v>
      </c>
      <c r="E86" s="8" t="s">
        <v>478</v>
      </c>
      <c r="F86" s="8" t="s">
        <v>484</v>
      </c>
      <c r="G86" s="8"/>
      <c r="H86" s="8"/>
      <c r="I86" s="8" t="s">
        <v>485</v>
      </c>
      <c r="J86" s="9">
        <v>478</v>
      </c>
      <c r="K86" s="9">
        <v>29.4</v>
      </c>
      <c r="L86" s="9">
        <v>12.7</v>
      </c>
      <c r="M86" s="9">
        <v>47</v>
      </c>
      <c r="N86" s="9">
        <v>19.399999999999999</v>
      </c>
      <c r="O86" s="9">
        <v>4.8</v>
      </c>
      <c r="P86" s="9">
        <v>9.4</v>
      </c>
      <c r="Q86" s="9">
        <v>3.3</v>
      </c>
      <c r="R86" s="7"/>
      <c r="S86" s="8"/>
    </row>
    <row r="87" spans="1:19" ht="15" customHeight="1">
      <c r="A87" s="5" t="s">
        <v>486</v>
      </c>
      <c r="B87" s="5" t="s">
        <v>486</v>
      </c>
      <c r="C87" s="5" t="s">
        <v>487</v>
      </c>
      <c r="D87" s="5" t="s">
        <v>488</v>
      </c>
      <c r="E87" s="5" t="s">
        <v>478</v>
      </c>
      <c r="F87" s="5" t="s">
        <v>489</v>
      </c>
      <c r="G87" s="5" t="s">
        <v>167</v>
      </c>
      <c r="H87" s="5"/>
      <c r="I87" s="5" t="s">
        <v>490</v>
      </c>
      <c r="J87" s="6">
        <v>361</v>
      </c>
      <c r="K87" s="6">
        <v>8.6</v>
      </c>
      <c r="L87" s="6">
        <v>3.6</v>
      </c>
      <c r="M87" s="6">
        <v>65.3</v>
      </c>
      <c r="N87" s="6">
        <v>4</v>
      </c>
      <c r="O87" s="6">
        <v>5.6</v>
      </c>
      <c r="P87" s="6">
        <v>11.3</v>
      </c>
      <c r="Q87" s="6">
        <v>0.3</v>
      </c>
      <c r="R87" s="7"/>
      <c r="S87" s="5"/>
    </row>
    <row r="88" spans="1:19" ht="15" customHeight="1">
      <c r="A88" s="8" t="s">
        <v>491</v>
      </c>
      <c r="B88" s="8" t="s">
        <v>491</v>
      </c>
      <c r="C88" s="8" t="s">
        <v>487</v>
      </c>
      <c r="D88" s="8" t="s">
        <v>492</v>
      </c>
      <c r="E88" s="8" t="s">
        <v>478</v>
      </c>
      <c r="F88" s="8" t="s">
        <v>493</v>
      </c>
      <c r="G88" s="8"/>
      <c r="H88" s="8"/>
      <c r="I88" s="8" t="s">
        <v>494</v>
      </c>
      <c r="J88" s="9">
        <v>278</v>
      </c>
      <c r="K88" s="9">
        <v>1.3</v>
      </c>
      <c r="L88" s="9">
        <v>0.1</v>
      </c>
      <c r="M88" s="9">
        <v>52.6</v>
      </c>
      <c r="N88" s="9">
        <v>36.5</v>
      </c>
      <c r="O88" s="9">
        <v>13.8</v>
      </c>
      <c r="P88" s="9">
        <v>27</v>
      </c>
      <c r="Q88" s="9">
        <v>0.4</v>
      </c>
      <c r="R88" s="7"/>
      <c r="S88" s="8"/>
    </row>
    <row r="89" spans="1:19" ht="15" customHeight="1">
      <c r="A89" s="5" t="s">
        <v>495</v>
      </c>
      <c r="B89" s="5" t="s">
        <v>495</v>
      </c>
      <c r="C89" s="5" t="s">
        <v>496</v>
      </c>
      <c r="D89" s="5" t="s">
        <v>497</v>
      </c>
      <c r="E89" s="5" t="s">
        <v>498</v>
      </c>
      <c r="F89" s="5" t="s">
        <v>499</v>
      </c>
      <c r="G89" s="5"/>
      <c r="H89" s="5" t="s">
        <v>500</v>
      </c>
      <c r="I89" s="5" t="s">
        <v>501</v>
      </c>
      <c r="J89" s="6">
        <v>0</v>
      </c>
      <c r="K89" s="6">
        <v>0</v>
      </c>
      <c r="L89" s="6">
        <v>0</v>
      </c>
      <c r="M89" s="6">
        <v>0</v>
      </c>
      <c r="N89" s="6">
        <v>0</v>
      </c>
      <c r="O89" s="6">
        <v>0</v>
      </c>
      <c r="P89" s="6">
        <v>100</v>
      </c>
      <c r="Q89" s="6"/>
      <c r="R89" s="7"/>
      <c r="S89" s="5"/>
    </row>
    <row r="90" spans="1:19" ht="15" customHeight="1">
      <c r="A90" s="8" t="s">
        <v>502</v>
      </c>
      <c r="B90" s="8" t="s">
        <v>502</v>
      </c>
      <c r="C90" s="8" t="s">
        <v>503</v>
      </c>
      <c r="D90" s="8" t="s">
        <v>504</v>
      </c>
      <c r="E90" s="8" t="s">
        <v>498</v>
      </c>
      <c r="F90" s="8" t="s">
        <v>505</v>
      </c>
      <c r="G90" s="8"/>
      <c r="H90" s="8" t="s">
        <v>506</v>
      </c>
      <c r="I90" s="8" t="s">
        <v>507</v>
      </c>
      <c r="J90" s="9">
        <v>178</v>
      </c>
      <c r="K90" s="9">
        <v>1.1000000000000001</v>
      </c>
      <c r="L90" s="9">
        <v>0.3</v>
      </c>
      <c r="M90" s="9">
        <v>31</v>
      </c>
      <c r="N90" s="9">
        <v>4.7</v>
      </c>
      <c r="O90" s="9">
        <v>6.3</v>
      </c>
      <c r="P90" s="9">
        <v>51</v>
      </c>
      <c r="Q90" s="9"/>
      <c r="R90" s="7"/>
      <c r="S90" s="8"/>
    </row>
    <row r="91" spans="1:19" ht="15" customHeight="1">
      <c r="A91" s="5" t="s">
        <v>508</v>
      </c>
      <c r="B91" s="5" t="s">
        <v>508</v>
      </c>
      <c r="C91" s="5" t="s">
        <v>503</v>
      </c>
      <c r="D91" s="5" t="s">
        <v>509</v>
      </c>
      <c r="E91" s="5" t="s">
        <v>498</v>
      </c>
      <c r="F91" s="5" t="s">
        <v>510</v>
      </c>
      <c r="G91" s="5"/>
      <c r="H91" s="5" t="s">
        <v>506</v>
      </c>
      <c r="I91" s="5" t="s">
        <v>511</v>
      </c>
      <c r="J91" s="6">
        <v>385</v>
      </c>
      <c r="K91" s="6">
        <v>0.8</v>
      </c>
      <c r="L91" s="6">
        <v>0.1</v>
      </c>
      <c r="M91" s="6">
        <v>73</v>
      </c>
      <c r="N91" s="6">
        <v>24</v>
      </c>
      <c r="O91" s="6">
        <v>17</v>
      </c>
      <c r="P91" s="6">
        <v>0.1</v>
      </c>
      <c r="Q91" s="6"/>
      <c r="R91" s="7"/>
      <c r="S91" s="5"/>
    </row>
    <row r="92" spans="1:19" ht="15" customHeight="1">
      <c r="A92" s="8" t="s">
        <v>512</v>
      </c>
      <c r="B92" s="8" t="s">
        <v>512</v>
      </c>
      <c r="C92" s="8" t="s">
        <v>503</v>
      </c>
      <c r="D92" s="8" t="s">
        <v>513</v>
      </c>
      <c r="E92" s="8" t="s">
        <v>498</v>
      </c>
      <c r="F92" s="8" t="s">
        <v>514</v>
      </c>
      <c r="G92" s="8"/>
      <c r="H92" s="8" t="s">
        <v>506</v>
      </c>
      <c r="I92" s="8" t="s">
        <v>515</v>
      </c>
      <c r="J92" s="9">
        <v>386</v>
      </c>
      <c r="K92" s="9">
        <v>3.3</v>
      </c>
      <c r="L92" s="9">
        <v>1</v>
      </c>
      <c r="M92" s="9">
        <v>65</v>
      </c>
      <c r="N92" s="9">
        <v>0.6</v>
      </c>
      <c r="O92" s="9">
        <v>11</v>
      </c>
      <c r="P92" s="9">
        <v>0.1</v>
      </c>
      <c r="Q92" s="9"/>
      <c r="R92" s="7"/>
      <c r="S92" s="8"/>
    </row>
    <row r="93" spans="1:19" ht="15" customHeight="1">
      <c r="A93" s="5" t="s">
        <v>516</v>
      </c>
      <c r="B93" s="5" t="s">
        <v>516</v>
      </c>
      <c r="C93" s="5" t="s">
        <v>503</v>
      </c>
      <c r="D93" s="5" t="s">
        <v>517</v>
      </c>
      <c r="E93" s="5" t="s">
        <v>498</v>
      </c>
      <c r="F93" s="5" t="s">
        <v>518</v>
      </c>
      <c r="G93" s="5"/>
      <c r="H93" s="5" t="s">
        <v>506</v>
      </c>
      <c r="I93" s="5" t="s">
        <v>519</v>
      </c>
      <c r="J93" s="6">
        <v>480</v>
      </c>
      <c r="K93" s="6">
        <v>10</v>
      </c>
      <c r="L93" s="6">
        <v>2.7</v>
      </c>
      <c r="M93" s="6">
        <v>64</v>
      </c>
      <c r="N93" s="6">
        <v>4.0999999999999996</v>
      </c>
      <c r="O93" s="6">
        <v>11</v>
      </c>
      <c r="P93" s="6">
        <v>0</v>
      </c>
      <c r="Q93" s="6"/>
      <c r="R93" s="7"/>
      <c r="S93" s="5"/>
    </row>
    <row r="94" spans="1:19" ht="15" customHeight="1">
      <c r="A94" s="8" t="s">
        <v>520</v>
      </c>
      <c r="B94" s="8" t="s">
        <v>520</v>
      </c>
      <c r="C94" s="8" t="s">
        <v>503</v>
      </c>
      <c r="D94" s="8" t="s">
        <v>521</v>
      </c>
      <c r="E94" s="8" t="s">
        <v>498</v>
      </c>
      <c r="F94" s="8" t="s">
        <v>522</v>
      </c>
      <c r="G94" s="8"/>
      <c r="H94" s="8" t="s">
        <v>506</v>
      </c>
      <c r="I94" s="8" t="s">
        <v>523</v>
      </c>
      <c r="J94" s="9">
        <v>243</v>
      </c>
      <c r="K94" s="9">
        <v>1.2</v>
      </c>
      <c r="L94" s="9">
        <v>0.4</v>
      </c>
      <c r="M94" s="9">
        <v>81</v>
      </c>
      <c r="N94" s="9">
        <v>2.2000000000000002</v>
      </c>
      <c r="O94" s="9">
        <v>4</v>
      </c>
      <c r="P94" s="9">
        <v>0</v>
      </c>
      <c r="Q94" s="9"/>
      <c r="R94" s="7"/>
      <c r="S94" s="8"/>
    </row>
    <row r="95" spans="1:19" ht="15" customHeight="1">
      <c r="A95" s="5" t="s">
        <v>524</v>
      </c>
      <c r="B95" s="5" t="s">
        <v>524</v>
      </c>
      <c r="C95" s="5" t="s">
        <v>525</v>
      </c>
      <c r="D95" s="5" t="s">
        <v>526</v>
      </c>
      <c r="E95" s="5" t="s">
        <v>407</v>
      </c>
      <c r="F95" s="5" t="s">
        <v>527</v>
      </c>
      <c r="G95" s="5" t="s">
        <v>528</v>
      </c>
      <c r="H95" s="5"/>
      <c r="I95" s="5" t="s">
        <v>529</v>
      </c>
      <c r="J95" s="6">
        <v>181</v>
      </c>
      <c r="K95" s="6">
        <v>18</v>
      </c>
      <c r="L95" s="6">
        <v>15.3</v>
      </c>
      <c r="M95" s="6">
        <v>2.8</v>
      </c>
      <c r="N95" s="6">
        <v>1</v>
      </c>
      <c r="O95" s="6">
        <v>2</v>
      </c>
      <c r="P95" s="6">
        <v>0</v>
      </c>
      <c r="Q95" s="6">
        <v>0</v>
      </c>
      <c r="R95" s="7"/>
      <c r="S95" s="5"/>
    </row>
    <row r="96" spans="1:19" ht="15" customHeight="1">
      <c r="A96" s="8" t="s">
        <v>530</v>
      </c>
      <c r="B96" s="8" t="s">
        <v>530</v>
      </c>
      <c r="C96" s="8" t="s">
        <v>531</v>
      </c>
      <c r="D96" s="8"/>
      <c r="E96" s="8" t="s">
        <v>407</v>
      </c>
      <c r="F96" s="8" t="s">
        <v>532</v>
      </c>
      <c r="G96" s="8"/>
      <c r="H96" s="8"/>
      <c r="I96" s="8" t="s">
        <v>533</v>
      </c>
      <c r="J96" s="9">
        <v>365</v>
      </c>
      <c r="K96" s="9">
        <v>0.7</v>
      </c>
      <c r="L96" s="9">
        <v>0.2</v>
      </c>
      <c r="M96" s="9">
        <v>80</v>
      </c>
      <c r="N96" s="9">
        <v>0</v>
      </c>
      <c r="O96" s="9">
        <v>7</v>
      </c>
      <c r="P96" s="9">
        <v>0</v>
      </c>
      <c r="Q96" s="9">
        <v>1.3</v>
      </c>
      <c r="R96" s="7"/>
      <c r="S96" s="8"/>
    </row>
    <row r="97" spans="1:19" ht="15" customHeight="1">
      <c r="A97" s="5" t="s">
        <v>534</v>
      </c>
      <c r="B97" s="5" t="s">
        <v>534</v>
      </c>
      <c r="C97" s="5" t="s">
        <v>535</v>
      </c>
      <c r="D97" s="5" t="s">
        <v>536</v>
      </c>
      <c r="E97" s="5" t="s">
        <v>407</v>
      </c>
      <c r="F97" s="5" t="s">
        <v>537</v>
      </c>
      <c r="G97" s="5"/>
      <c r="H97" s="5"/>
      <c r="I97" s="5" t="s">
        <v>538</v>
      </c>
      <c r="J97" s="6">
        <v>355</v>
      </c>
      <c r="K97" s="6">
        <v>0.5</v>
      </c>
      <c r="L97" s="6">
        <v>0</v>
      </c>
      <c r="M97" s="6">
        <v>86</v>
      </c>
      <c r="N97" s="6">
        <v>0</v>
      </c>
      <c r="O97" s="6">
        <v>0.5</v>
      </c>
      <c r="P97" s="6">
        <v>0</v>
      </c>
      <c r="Q97" s="6">
        <v>1</v>
      </c>
      <c r="R97" s="7"/>
      <c r="S97" s="5"/>
    </row>
    <row r="98" spans="1:19" ht="15" customHeight="1">
      <c r="A98" s="8" t="s">
        <v>539</v>
      </c>
      <c r="B98" s="8" t="s">
        <v>539</v>
      </c>
      <c r="C98" s="8" t="s">
        <v>540</v>
      </c>
      <c r="D98" s="8"/>
      <c r="E98" s="8" t="s">
        <v>407</v>
      </c>
      <c r="F98" s="8" t="s">
        <v>541</v>
      </c>
      <c r="G98" s="8"/>
      <c r="H98" s="8"/>
      <c r="I98" s="8" t="s">
        <v>542</v>
      </c>
      <c r="J98" s="9">
        <v>400</v>
      </c>
      <c r="K98" s="9">
        <v>0</v>
      </c>
      <c r="L98" s="9">
        <v>0</v>
      </c>
      <c r="M98" s="9">
        <v>100</v>
      </c>
      <c r="N98" s="9">
        <v>100</v>
      </c>
      <c r="O98" s="9">
        <v>0</v>
      </c>
      <c r="P98" s="9">
        <v>0</v>
      </c>
      <c r="Q98" s="9">
        <v>0</v>
      </c>
      <c r="R98" s="7"/>
      <c r="S98" s="8"/>
    </row>
    <row r="99" spans="1:19" ht="15" customHeight="1">
      <c r="A99" s="5" t="s">
        <v>543</v>
      </c>
      <c r="B99" s="5" t="s">
        <v>543</v>
      </c>
      <c r="C99" s="5" t="s">
        <v>544</v>
      </c>
      <c r="D99" s="5" t="s">
        <v>545</v>
      </c>
      <c r="E99" s="5" t="s">
        <v>407</v>
      </c>
      <c r="F99" s="5" t="s">
        <v>546</v>
      </c>
      <c r="G99" s="5"/>
      <c r="H99" s="5"/>
      <c r="I99" s="5" t="s">
        <v>547</v>
      </c>
      <c r="J99" s="6">
        <v>113</v>
      </c>
      <c r="K99" s="6">
        <v>0.4</v>
      </c>
      <c r="L99" s="6">
        <v>0</v>
      </c>
      <c r="M99" s="6">
        <v>19</v>
      </c>
      <c r="N99" s="6">
        <v>14</v>
      </c>
      <c r="O99" s="6">
        <v>6</v>
      </c>
      <c r="P99" s="6">
        <v>0.1</v>
      </c>
      <c r="Q99" s="6"/>
      <c r="R99" s="7"/>
      <c r="S99" s="5"/>
    </row>
    <row r="100" spans="1:19" ht="15" customHeight="1">
      <c r="A100" s="8" t="s">
        <v>548</v>
      </c>
      <c r="B100" s="8" t="s">
        <v>548</v>
      </c>
      <c r="C100" s="8" t="s">
        <v>405</v>
      </c>
      <c r="D100" s="8" t="s">
        <v>549</v>
      </c>
      <c r="E100" s="8" t="s">
        <v>407</v>
      </c>
      <c r="F100" s="8" t="s">
        <v>550</v>
      </c>
      <c r="G100" s="8" t="s">
        <v>297</v>
      </c>
      <c r="H100" s="8"/>
      <c r="I100" s="8" t="s">
        <v>551</v>
      </c>
      <c r="J100" s="9">
        <v>121</v>
      </c>
      <c r="K100" s="9">
        <v>0.52</v>
      </c>
      <c r="L100" s="9">
        <v>9.2999999999999999E-2</v>
      </c>
      <c r="M100" s="9">
        <v>27.91</v>
      </c>
      <c r="N100" s="9">
        <v>0.14000000000000001</v>
      </c>
      <c r="O100" s="9">
        <v>2.48</v>
      </c>
      <c r="P100" s="9">
        <v>0</v>
      </c>
      <c r="Q100" s="9">
        <v>3.8</v>
      </c>
      <c r="R100" s="7"/>
      <c r="S100" s="8"/>
    </row>
    <row r="101" spans="1:19" ht="15" customHeight="1">
      <c r="A101" s="5" t="s">
        <v>552</v>
      </c>
      <c r="B101" s="5" t="s">
        <v>552</v>
      </c>
      <c r="C101" s="5" t="s">
        <v>457</v>
      </c>
      <c r="D101" s="5" t="s">
        <v>553</v>
      </c>
      <c r="E101" s="5" t="s">
        <v>554</v>
      </c>
      <c r="F101" s="5" t="s">
        <v>555</v>
      </c>
      <c r="G101" s="5"/>
      <c r="H101" s="5" t="s">
        <v>246</v>
      </c>
      <c r="I101" s="5" t="s">
        <v>556</v>
      </c>
      <c r="J101" s="6">
        <v>472</v>
      </c>
      <c r="K101" s="6">
        <v>20</v>
      </c>
      <c r="L101" s="6">
        <v>2</v>
      </c>
      <c r="M101" s="6">
        <v>64</v>
      </c>
      <c r="N101" s="6">
        <v>0.8</v>
      </c>
      <c r="O101" s="6">
        <v>6.6</v>
      </c>
      <c r="P101" s="6">
        <v>1.2</v>
      </c>
      <c r="Q101" s="6">
        <v>4</v>
      </c>
      <c r="R101" s="7"/>
      <c r="S101" s="5"/>
    </row>
    <row r="102" spans="1:19" ht="15" customHeight="1">
      <c r="A102" s="8" t="s">
        <v>557</v>
      </c>
      <c r="B102" s="8" t="s">
        <v>557</v>
      </c>
      <c r="C102" s="8" t="s">
        <v>457</v>
      </c>
      <c r="D102" s="8" t="s">
        <v>558</v>
      </c>
      <c r="E102" s="8" t="s">
        <v>554</v>
      </c>
      <c r="F102" s="8" t="s">
        <v>559</v>
      </c>
      <c r="G102" s="8"/>
      <c r="H102" s="8"/>
      <c r="I102" s="8" t="s">
        <v>560</v>
      </c>
      <c r="J102" s="9">
        <v>483</v>
      </c>
      <c r="K102" s="9">
        <v>25</v>
      </c>
      <c r="L102" s="9">
        <v>2.2999999999999998</v>
      </c>
      <c r="M102" s="9">
        <v>56</v>
      </c>
      <c r="N102" s="9">
        <v>1.1000000000000001</v>
      </c>
      <c r="O102" s="9">
        <v>5.7</v>
      </c>
      <c r="P102" s="9">
        <v>1.2</v>
      </c>
      <c r="Q102" s="9">
        <v>6.3</v>
      </c>
      <c r="R102" s="7"/>
      <c r="S102" s="8"/>
    </row>
    <row r="103" spans="1:19" ht="15" customHeight="1">
      <c r="A103" s="5" t="s">
        <v>561</v>
      </c>
      <c r="B103" s="5" t="s">
        <v>561</v>
      </c>
      <c r="C103" s="5" t="s">
        <v>562</v>
      </c>
      <c r="D103" s="5" t="s">
        <v>563</v>
      </c>
      <c r="E103" s="5" t="s">
        <v>564</v>
      </c>
      <c r="F103" s="5" t="s">
        <v>565</v>
      </c>
      <c r="G103" s="5" t="s">
        <v>566</v>
      </c>
      <c r="H103" s="5" t="s">
        <v>567</v>
      </c>
      <c r="I103" s="5" t="s">
        <v>568</v>
      </c>
      <c r="J103" s="6">
        <v>430</v>
      </c>
      <c r="K103" s="6">
        <v>13</v>
      </c>
      <c r="L103" s="6">
        <v>1.4</v>
      </c>
      <c r="M103" s="6">
        <v>66</v>
      </c>
      <c r="N103" s="6">
        <v>17</v>
      </c>
      <c r="O103" s="6">
        <v>9.3000000000000007</v>
      </c>
      <c r="P103" s="6">
        <v>0.2</v>
      </c>
      <c r="Q103" s="6">
        <v>6</v>
      </c>
      <c r="R103" s="7"/>
      <c r="S103" s="5"/>
    </row>
    <row r="104" spans="1:19" ht="15" customHeight="1">
      <c r="A104" s="8" t="s">
        <v>569</v>
      </c>
      <c r="B104" s="8" t="s">
        <v>569</v>
      </c>
      <c r="C104" s="8" t="s">
        <v>570</v>
      </c>
      <c r="D104" s="8" t="s">
        <v>571</v>
      </c>
      <c r="E104" s="8" t="s">
        <v>144</v>
      </c>
      <c r="F104" s="8" t="s">
        <v>572</v>
      </c>
      <c r="G104" s="8" t="s">
        <v>146</v>
      </c>
      <c r="H104" s="8"/>
      <c r="I104" s="8" t="s">
        <v>573</v>
      </c>
      <c r="J104" s="9">
        <v>738</v>
      </c>
      <c r="K104" s="9">
        <v>82</v>
      </c>
      <c r="L104" s="9">
        <v>49</v>
      </c>
      <c r="M104" s="9">
        <v>0.4</v>
      </c>
      <c r="N104" s="9">
        <v>0.4</v>
      </c>
      <c r="O104" s="9">
        <v>0.6</v>
      </c>
      <c r="P104" s="9">
        <v>1.2</v>
      </c>
      <c r="Q104" s="9"/>
      <c r="R104" s="7" t="s">
        <v>43</v>
      </c>
      <c r="S104" s="8"/>
    </row>
    <row r="105" spans="1:19" ht="15" customHeight="1">
      <c r="A105" s="5" t="s">
        <v>574</v>
      </c>
      <c r="B105" s="5" t="s">
        <v>574</v>
      </c>
      <c r="C105" s="5" t="s">
        <v>570</v>
      </c>
      <c r="D105" s="5" t="s">
        <v>575</v>
      </c>
      <c r="E105" s="5" t="s">
        <v>144</v>
      </c>
      <c r="F105" s="5" t="s">
        <v>576</v>
      </c>
      <c r="G105" s="5" t="s">
        <v>146</v>
      </c>
      <c r="H105" s="5"/>
      <c r="I105" s="5" t="s">
        <v>577</v>
      </c>
      <c r="J105" s="6">
        <v>702</v>
      </c>
      <c r="K105" s="6">
        <v>78</v>
      </c>
      <c r="L105" s="6">
        <v>37</v>
      </c>
      <c r="M105" s="6">
        <v>0.4</v>
      </c>
      <c r="N105" s="6">
        <v>0.4</v>
      </c>
      <c r="O105" s="6">
        <v>0.6</v>
      </c>
      <c r="P105" s="6">
        <v>1.2</v>
      </c>
      <c r="Q105" s="6"/>
      <c r="R105" s="7" t="s">
        <v>578</v>
      </c>
      <c r="S105" s="5"/>
    </row>
    <row r="106" spans="1:19" ht="15" customHeight="1">
      <c r="A106" s="8" t="s">
        <v>579</v>
      </c>
      <c r="B106" s="8" t="s">
        <v>579</v>
      </c>
      <c r="C106" s="8" t="s">
        <v>570</v>
      </c>
      <c r="D106" s="8" t="s">
        <v>580</v>
      </c>
      <c r="E106" s="8" t="s">
        <v>144</v>
      </c>
      <c r="F106" s="8" t="s">
        <v>581</v>
      </c>
      <c r="G106" s="8" t="s">
        <v>146</v>
      </c>
      <c r="H106" s="8"/>
      <c r="I106" s="8" t="s">
        <v>582</v>
      </c>
      <c r="J106" s="9">
        <v>330</v>
      </c>
      <c r="K106" s="9">
        <v>26</v>
      </c>
      <c r="L106" s="9">
        <v>14</v>
      </c>
      <c r="M106" s="9">
        <v>0</v>
      </c>
      <c r="N106" s="9">
        <v>0</v>
      </c>
      <c r="O106" s="9">
        <v>25</v>
      </c>
      <c r="P106" s="9">
        <v>1.5</v>
      </c>
      <c r="Q106" s="9"/>
      <c r="R106" s="7"/>
      <c r="S106" s="8"/>
    </row>
    <row r="107" spans="1:19" ht="15" customHeight="1">
      <c r="A107" s="5" t="s">
        <v>583</v>
      </c>
      <c r="B107" s="5" t="s">
        <v>583</v>
      </c>
      <c r="C107" s="5" t="s">
        <v>570</v>
      </c>
      <c r="D107" s="5" t="s">
        <v>584</v>
      </c>
      <c r="E107" s="5" t="s">
        <v>144</v>
      </c>
      <c r="F107" s="5" t="s">
        <v>585</v>
      </c>
      <c r="G107" s="5" t="s">
        <v>586</v>
      </c>
      <c r="H107" s="5"/>
      <c r="I107" s="5" t="s">
        <v>587</v>
      </c>
      <c r="J107" s="6">
        <v>235</v>
      </c>
      <c r="K107" s="6">
        <v>18</v>
      </c>
      <c r="L107" s="6">
        <v>10</v>
      </c>
      <c r="M107" s="6">
        <v>0.3</v>
      </c>
      <c r="N107" s="6">
        <v>0.2</v>
      </c>
      <c r="O107" s="6">
        <v>19</v>
      </c>
      <c r="P107" s="6">
        <v>2.8</v>
      </c>
      <c r="Q107" s="6">
        <v>0</v>
      </c>
      <c r="R107" s="7"/>
      <c r="S107" s="5"/>
    </row>
    <row r="108" spans="1:19" ht="15" customHeight="1">
      <c r="A108" s="8" t="s">
        <v>588</v>
      </c>
      <c r="B108" s="8" t="s">
        <v>588</v>
      </c>
      <c r="C108" s="8" t="s">
        <v>589</v>
      </c>
      <c r="D108" s="8" t="s">
        <v>590</v>
      </c>
      <c r="E108" s="8" t="s">
        <v>144</v>
      </c>
      <c r="F108" s="8" t="s">
        <v>591</v>
      </c>
      <c r="G108" s="8" t="s">
        <v>146</v>
      </c>
      <c r="H108" s="8"/>
      <c r="I108" s="8" t="s">
        <v>592</v>
      </c>
      <c r="J108" s="9">
        <v>301</v>
      </c>
      <c r="K108" s="9">
        <v>21</v>
      </c>
      <c r="L108" s="9">
        <v>12</v>
      </c>
      <c r="M108" s="9">
        <v>3.2</v>
      </c>
      <c r="N108" s="9">
        <v>1</v>
      </c>
      <c r="O108" s="9">
        <v>24</v>
      </c>
      <c r="P108" s="9">
        <v>1.4</v>
      </c>
      <c r="Q108" s="9">
        <v>0</v>
      </c>
      <c r="R108" s="7"/>
      <c r="S108" s="8"/>
    </row>
    <row r="109" spans="1:19" ht="15" customHeight="1">
      <c r="A109" s="5" t="s">
        <v>593</v>
      </c>
      <c r="B109" s="5" t="s">
        <v>593</v>
      </c>
      <c r="C109" s="5" t="s">
        <v>570</v>
      </c>
      <c r="D109" s="5"/>
      <c r="E109" s="5" t="s">
        <v>144</v>
      </c>
      <c r="F109" s="5" t="s">
        <v>594</v>
      </c>
      <c r="G109" s="5" t="s">
        <v>146</v>
      </c>
      <c r="H109" s="5"/>
      <c r="I109" s="5" t="s">
        <v>595</v>
      </c>
      <c r="J109" s="6">
        <v>119</v>
      </c>
      <c r="K109" s="6">
        <v>10</v>
      </c>
      <c r="L109" s="6">
        <v>6.4</v>
      </c>
      <c r="M109" s="6">
        <v>3.5</v>
      </c>
      <c r="N109" s="6">
        <v>3.5</v>
      </c>
      <c r="O109" s="6">
        <v>3.8</v>
      </c>
      <c r="P109" s="6">
        <v>0.1</v>
      </c>
      <c r="Q109" s="6"/>
      <c r="R109" s="7"/>
      <c r="S109" s="5"/>
    </row>
    <row r="110" spans="1:19" ht="15" customHeight="1">
      <c r="A110" s="8" t="s">
        <v>596</v>
      </c>
      <c r="B110" s="8" t="s">
        <v>596</v>
      </c>
      <c r="C110" s="8" t="s">
        <v>570</v>
      </c>
      <c r="D110" s="8" t="s">
        <v>597</v>
      </c>
      <c r="E110" s="8" t="s">
        <v>144</v>
      </c>
      <c r="F110" s="8" t="s">
        <v>598</v>
      </c>
      <c r="G110" s="8" t="s">
        <v>146</v>
      </c>
      <c r="H110" s="8"/>
      <c r="I110" s="8" t="s">
        <v>599</v>
      </c>
      <c r="J110" s="9">
        <v>64</v>
      </c>
      <c r="K110" s="9">
        <v>3.9</v>
      </c>
      <c r="L110" s="9">
        <v>2.2999999999999998</v>
      </c>
      <c r="M110" s="9">
        <v>3.7</v>
      </c>
      <c r="N110" s="9">
        <v>3.7</v>
      </c>
      <c r="O110" s="9">
        <v>3.4</v>
      </c>
      <c r="P110" s="9">
        <v>0.1</v>
      </c>
      <c r="Q110" s="9"/>
      <c r="R110" s="7"/>
      <c r="S110" s="8"/>
    </row>
    <row r="111" spans="1:19" ht="15" customHeight="1">
      <c r="A111" s="5" t="s">
        <v>600</v>
      </c>
      <c r="B111" s="5" t="s">
        <v>600</v>
      </c>
      <c r="C111" s="5" t="s">
        <v>570</v>
      </c>
      <c r="D111" s="5" t="s">
        <v>601</v>
      </c>
      <c r="E111" s="5" t="s">
        <v>144</v>
      </c>
      <c r="F111" s="5" t="s">
        <v>602</v>
      </c>
      <c r="G111" s="5" t="s">
        <v>146</v>
      </c>
      <c r="H111" s="5"/>
      <c r="I111" s="5" t="s">
        <v>603</v>
      </c>
      <c r="J111" s="6">
        <v>67</v>
      </c>
      <c r="K111" s="6">
        <v>3.9</v>
      </c>
      <c r="L111" s="6">
        <v>2.2999999999999998</v>
      </c>
      <c r="M111" s="6">
        <v>4.7</v>
      </c>
      <c r="N111" s="6">
        <v>4.7</v>
      </c>
      <c r="O111" s="6">
        <v>3.3</v>
      </c>
      <c r="P111" s="6">
        <v>0.1</v>
      </c>
      <c r="Q111" s="6">
        <v>0</v>
      </c>
      <c r="R111" s="7"/>
      <c r="S111" s="5"/>
    </row>
    <row r="112" spans="1:19" ht="15" customHeight="1">
      <c r="A112" s="8" t="s">
        <v>604</v>
      </c>
      <c r="B112" s="8" t="s">
        <v>604</v>
      </c>
      <c r="C112" s="8" t="s">
        <v>605</v>
      </c>
      <c r="D112" s="8" t="s">
        <v>606</v>
      </c>
      <c r="E112" s="8" t="s">
        <v>286</v>
      </c>
      <c r="F112" s="8" t="s">
        <v>607</v>
      </c>
      <c r="G112" s="8" t="s">
        <v>253</v>
      </c>
      <c r="H112" s="8"/>
      <c r="I112" s="8" t="s">
        <v>608</v>
      </c>
      <c r="J112" s="9">
        <v>78</v>
      </c>
      <c r="K112" s="9">
        <v>1.9</v>
      </c>
      <c r="L112" s="9">
        <v>0.3</v>
      </c>
      <c r="M112" s="9">
        <v>10</v>
      </c>
      <c r="N112" s="9">
        <v>8.3000000000000007</v>
      </c>
      <c r="O112" s="9">
        <v>3.8</v>
      </c>
      <c r="P112" s="9">
        <v>0.1</v>
      </c>
      <c r="Q112" s="9">
        <v>2.2999999999999998</v>
      </c>
      <c r="R112" s="7"/>
      <c r="S112" s="8"/>
    </row>
    <row r="113" spans="1:19" ht="15" customHeight="1">
      <c r="A113" s="5" t="s">
        <v>609</v>
      </c>
      <c r="B113" s="5" t="s">
        <v>609</v>
      </c>
      <c r="C113" s="5" t="s">
        <v>605</v>
      </c>
      <c r="D113" s="5" t="s">
        <v>610</v>
      </c>
      <c r="E113" s="5" t="s">
        <v>286</v>
      </c>
      <c r="F113" s="5" t="s">
        <v>611</v>
      </c>
      <c r="G113" s="5" t="s">
        <v>253</v>
      </c>
      <c r="H113" s="5"/>
      <c r="I113" s="5" t="s">
        <v>612</v>
      </c>
      <c r="J113" s="6">
        <v>83</v>
      </c>
      <c r="K113" s="6">
        <v>1.8</v>
      </c>
      <c r="L113" s="6">
        <v>0.2</v>
      </c>
      <c r="M113" s="6">
        <v>12</v>
      </c>
      <c r="N113" s="6">
        <v>10</v>
      </c>
      <c r="O113" s="6">
        <v>3.6</v>
      </c>
      <c r="P113" s="6">
        <v>0.1</v>
      </c>
      <c r="Q113" s="6">
        <v>2.1</v>
      </c>
      <c r="R113" s="7"/>
      <c r="S113" s="5"/>
    </row>
    <row r="114" spans="1:19" ht="15" customHeight="1">
      <c r="A114" s="8" t="s">
        <v>613</v>
      </c>
      <c r="B114" s="8" t="s">
        <v>613</v>
      </c>
      <c r="C114" s="8" t="s">
        <v>614</v>
      </c>
      <c r="D114" s="8" t="s">
        <v>615</v>
      </c>
      <c r="E114" s="8" t="s">
        <v>286</v>
      </c>
      <c r="F114" s="8" t="s">
        <v>616</v>
      </c>
      <c r="G114" s="8"/>
      <c r="H114" s="8"/>
      <c r="I114" s="8" t="s">
        <v>617</v>
      </c>
      <c r="J114" s="9">
        <v>305</v>
      </c>
      <c r="K114" s="9">
        <v>24</v>
      </c>
      <c r="L114" s="9">
        <v>21</v>
      </c>
      <c r="M114" s="9">
        <v>22</v>
      </c>
      <c r="N114" s="9">
        <v>0</v>
      </c>
      <c r="O114" s="9">
        <v>0.1</v>
      </c>
      <c r="P114" s="9">
        <v>1.7</v>
      </c>
      <c r="Q114" s="9"/>
      <c r="R114" s="7"/>
      <c r="S114" s="8"/>
    </row>
    <row r="115" spans="1:19" ht="15" customHeight="1">
      <c r="A115" s="5" t="s">
        <v>618</v>
      </c>
      <c r="B115" s="5" t="s">
        <v>618</v>
      </c>
      <c r="C115" s="5" t="s">
        <v>619</v>
      </c>
      <c r="D115" s="5" t="s">
        <v>620</v>
      </c>
      <c r="E115" s="5" t="s">
        <v>47</v>
      </c>
      <c r="F115" s="5" t="s">
        <v>621</v>
      </c>
      <c r="G115" s="5" t="s">
        <v>32</v>
      </c>
      <c r="H115" s="5" t="s">
        <v>622</v>
      </c>
      <c r="I115" s="5" t="s">
        <v>623</v>
      </c>
      <c r="J115" s="6">
        <v>195</v>
      </c>
      <c r="K115" s="6">
        <v>2.5</v>
      </c>
      <c r="L115" s="6">
        <v>0.5</v>
      </c>
      <c r="M115" s="6">
        <v>35</v>
      </c>
      <c r="N115" s="6">
        <v>1.5</v>
      </c>
      <c r="O115" s="6">
        <v>7</v>
      </c>
      <c r="P115" s="6">
        <v>1.2</v>
      </c>
      <c r="Q115" s="6">
        <v>2</v>
      </c>
      <c r="R115" s="7"/>
      <c r="S115" s="5"/>
    </row>
    <row r="116" spans="1:19" ht="15" customHeight="1">
      <c r="A116" s="8" t="s">
        <v>624</v>
      </c>
      <c r="B116" s="8" t="s">
        <v>624</v>
      </c>
      <c r="C116" s="8" t="s">
        <v>202</v>
      </c>
      <c r="D116" s="8" t="s">
        <v>625</v>
      </c>
      <c r="E116" s="8" t="s">
        <v>172</v>
      </c>
      <c r="F116" s="8" t="s">
        <v>626</v>
      </c>
      <c r="G116" s="8" t="s">
        <v>174</v>
      </c>
      <c r="H116" s="8"/>
      <c r="I116" s="8" t="s">
        <v>627</v>
      </c>
      <c r="J116" s="9">
        <v>190</v>
      </c>
      <c r="K116" s="9">
        <v>11</v>
      </c>
      <c r="L116" s="9">
        <v>6.4</v>
      </c>
      <c r="M116" s="9">
        <v>2.7</v>
      </c>
      <c r="N116" s="9">
        <v>0.1</v>
      </c>
      <c r="O116" s="9">
        <v>20</v>
      </c>
      <c r="P116" s="9">
        <v>1.4</v>
      </c>
      <c r="Q116" s="9">
        <v>0</v>
      </c>
      <c r="R116" s="7"/>
      <c r="S116" s="8"/>
    </row>
    <row r="117" spans="1:19" ht="15" customHeight="1">
      <c r="A117" s="5" t="s">
        <v>628</v>
      </c>
      <c r="B117" s="5" t="s">
        <v>628</v>
      </c>
      <c r="C117" s="5" t="s">
        <v>202</v>
      </c>
      <c r="D117" s="5" t="s">
        <v>629</v>
      </c>
      <c r="E117" s="5" t="s">
        <v>183</v>
      </c>
      <c r="F117" s="5" t="s">
        <v>630</v>
      </c>
      <c r="G117" s="5"/>
      <c r="H117" s="5"/>
      <c r="I117" s="5" t="s">
        <v>631</v>
      </c>
      <c r="J117" s="6">
        <v>179</v>
      </c>
      <c r="K117" s="6">
        <v>11</v>
      </c>
      <c r="L117" s="6">
        <v>3.1</v>
      </c>
      <c r="M117" s="6">
        <v>0</v>
      </c>
      <c r="N117" s="6">
        <v>0</v>
      </c>
      <c r="O117" s="6">
        <v>20</v>
      </c>
      <c r="P117" s="6">
        <v>0.2</v>
      </c>
      <c r="Q117" s="6">
        <v>0</v>
      </c>
      <c r="R117" s="7"/>
      <c r="S117" s="5"/>
    </row>
    <row r="118" spans="1:19" ht="15" customHeight="1">
      <c r="A118" s="8" t="s">
        <v>632</v>
      </c>
      <c r="B118" s="8" t="s">
        <v>632</v>
      </c>
      <c r="C118" s="8" t="s">
        <v>202</v>
      </c>
      <c r="D118" s="8" t="s">
        <v>633</v>
      </c>
      <c r="E118" s="8" t="s">
        <v>183</v>
      </c>
      <c r="F118" s="8" t="s">
        <v>634</v>
      </c>
      <c r="G118" s="8"/>
      <c r="H118" s="8"/>
      <c r="I118" s="8" t="s">
        <v>635</v>
      </c>
      <c r="J118" s="9">
        <v>110</v>
      </c>
      <c r="K118" s="9">
        <v>12</v>
      </c>
      <c r="L118" s="9">
        <v>6</v>
      </c>
      <c r="M118" s="9">
        <v>12</v>
      </c>
      <c r="N118" s="9">
        <v>0.6</v>
      </c>
      <c r="O118" s="9">
        <v>12</v>
      </c>
      <c r="P118" s="9">
        <v>1.6</v>
      </c>
      <c r="Q118" s="9"/>
      <c r="R118" s="7"/>
      <c r="S118" s="8"/>
    </row>
    <row r="119" spans="1:19" ht="15" customHeight="1">
      <c r="A119" s="5" t="s">
        <v>636</v>
      </c>
      <c r="B119" s="5" t="s">
        <v>636</v>
      </c>
      <c r="C119" s="5" t="s">
        <v>637</v>
      </c>
      <c r="D119" s="5"/>
      <c r="E119" s="5" t="s">
        <v>172</v>
      </c>
      <c r="F119" s="5" t="s">
        <v>638</v>
      </c>
      <c r="G119" s="5" t="s">
        <v>639</v>
      </c>
      <c r="H119" s="5"/>
      <c r="I119" s="5" t="s">
        <v>640</v>
      </c>
      <c r="J119" s="6">
        <v>187</v>
      </c>
      <c r="K119" s="6">
        <v>5.3</v>
      </c>
      <c r="L119" s="6">
        <v>1.3</v>
      </c>
      <c r="M119" s="6">
        <v>23</v>
      </c>
      <c r="N119" s="6">
        <v>1.4</v>
      </c>
      <c r="O119" s="6">
        <v>12</v>
      </c>
      <c r="P119" s="6">
        <v>1.3</v>
      </c>
      <c r="Q119" s="6">
        <v>0.6</v>
      </c>
      <c r="R119" s="7"/>
      <c r="S119" s="5"/>
    </row>
    <row r="120" spans="1:19" ht="15" customHeight="1">
      <c r="A120" s="8" t="s">
        <v>641</v>
      </c>
      <c r="B120" s="8" t="s">
        <v>641</v>
      </c>
      <c r="C120" s="8" t="s">
        <v>637</v>
      </c>
      <c r="D120" s="8"/>
      <c r="E120" s="8" t="s">
        <v>286</v>
      </c>
      <c r="F120" s="8" t="s">
        <v>642</v>
      </c>
      <c r="G120" s="8" t="s">
        <v>643</v>
      </c>
      <c r="H120" s="8" t="s">
        <v>644</v>
      </c>
      <c r="I120" s="8" t="s">
        <v>645</v>
      </c>
      <c r="J120" s="9">
        <v>164</v>
      </c>
      <c r="K120" s="9">
        <v>3</v>
      </c>
      <c r="L120" s="9">
        <v>0.3</v>
      </c>
      <c r="M120" s="9">
        <v>23</v>
      </c>
      <c r="N120" s="9">
        <v>1.6</v>
      </c>
      <c r="O120" s="9">
        <v>11</v>
      </c>
      <c r="P120" s="9">
        <v>1.2</v>
      </c>
      <c r="Q120" s="9">
        <v>0.7</v>
      </c>
      <c r="R120" s="7"/>
      <c r="S120" s="8"/>
    </row>
    <row r="121" spans="1:19" ht="15" customHeight="1">
      <c r="A121" s="5" t="s">
        <v>646</v>
      </c>
      <c r="B121" s="5" t="s">
        <v>646</v>
      </c>
      <c r="C121" s="5" t="s">
        <v>647</v>
      </c>
      <c r="D121" s="5" t="s">
        <v>648</v>
      </c>
      <c r="E121" s="5" t="s">
        <v>109</v>
      </c>
      <c r="F121" s="5" t="s">
        <v>649</v>
      </c>
      <c r="G121" s="5" t="s">
        <v>75</v>
      </c>
      <c r="H121" s="5" t="s">
        <v>246</v>
      </c>
      <c r="I121" s="5" t="s">
        <v>650</v>
      </c>
      <c r="J121" s="6">
        <v>227</v>
      </c>
      <c r="K121" s="6">
        <v>7.5</v>
      </c>
      <c r="L121" s="6">
        <v>3.6</v>
      </c>
      <c r="M121" s="6">
        <v>29</v>
      </c>
      <c r="N121" s="6">
        <v>3.8</v>
      </c>
      <c r="O121" s="6">
        <v>10</v>
      </c>
      <c r="P121" s="6">
        <v>1</v>
      </c>
      <c r="Q121" s="6"/>
      <c r="R121" s="7"/>
      <c r="S121" s="5"/>
    </row>
    <row r="122" spans="1:19" ht="15" customHeight="1">
      <c r="A122" s="8" t="s">
        <v>651</v>
      </c>
      <c r="B122" s="8" t="s">
        <v>651</v>
      </c>
      <c r="C122" s="8" t="s">
        <v>45</v>
      </c>
      <c r="D122" s="8" t="s">
        <v>652</v>
      </c>
      <c r="E122" s="8" t="s">
        <v>23</v>
      </c>
      <c r="F122" s="8" t="s">
        <v>653</v>
      </c>
      <c r="G122" s="8" t="s">
        <v>654</v>
      </c>
      <c r="H122" s="8"/>
      <c r="I122" s="8" t="s">
        <v>655</v>
      </c>
      <c r="J122" s="9">
        <v>279</v>
      </c>
      <c r="K122" s="9">
        <v>5.9</v>
      </c>
      <c r="L122" s="9">
        <v>2.4</v>
      </c>
      <c r="M122" s="9">
        <v>46</v>
      </c>
      <c r="N122" s="9">
        <v>5.4</v>
      </c>
      <c r="O122" s="9">
        <v>8.9</v>
      </c>
      <c r="P122" s="9">
        <v>1.5</v>
      </c>
      <c r="Q122" s="9">
        <v>2.5</v>
      </c>
      <c r="R122" s="7"/>
      <c r="S122" s="8"/>
    </row>
    <row r="123" spans="1:19" ht="15" customHeight="1">
      <c r="A123" s="5" t="s">
        <v>656</v>
      </c>
      <c r="B123" s="5" t="s">
        <v>656</v>
      </c>
      <c r="C123" s="5" t="s">
        <v>657</v>
      </c>
      <c r="D123" s="5" t="s">
        <v>615</v>
      </c>
      <c r="E123" s="5" t="s">
        <v>658</v>
      </c>
      <c r="F123" s="5" t="s">
        <v>658</v>
      </c>
      <c r="G123" s="5" t="s">
        <v>167</v>
      </c>
      <c r="H123" s="5"/>
      <c r="I123" s="5"/>
      <c r="J123" s="6">
        <v>77</v>
      </c>
      <c r="K123" s="6">
        <v>0.1</v>
      </c>
      <c r="L123" s="6">
        <v>0</v>
      </c>
      <c r="M123" s="6">
        <v>16.3</v>
      </c>
      <c r="N123" s="6">
        <v>1</v>
      </c>
      <c r="O123" s="6">
        <v>1.8</v>
      </c>
      <c r="P123" s="6">
        <v>0</v>
      </c>
      <c r="Q123" s="6">
        <v>1.4</v>
      </c>
      <c r="R123" s="7"/>
      <c r="S123" s="5"/>
    </row>
    <row r="124" spans="1:19" ht="15" customHeight="1">
      <c r="A124" s="8" t="s">
        <v>659</v>
      </c>
      <c r="B124" s="8" t="s">
        <v>659</v>
      </c>
      <c r="C124" s="8"/>
      <c r="D124" s="8"/>
      <c r="E124" s="8" t="s">
        <v>401</v>
      </c>
      <c r="F124" s="8" t="s">
        <v>660</v>
      </c>
      <c r="G124" s="8" t="s">
        <v>167</v>
      </c>
      <c r="H124" s="8"/>
      <c r="I124" s="8"/>
      <c r="J124" s="9">
        <v>41</v>
      </c>
      <c r="K124" s="9">
        <v>0.2</v>
      </c>
      <c r="L124" s="9">
        <v>0</v>
      </c>
      <c r="M124" s="9">
        <v>9.6</v>
      </c>
      <c r="N124" s="9">
        <v>4.7</v>
      </c>
      <c r="O124" s="9">
        <v>0.9</v>
      </c>
      <c r="P124" s="9">
        <v>7.0000000000000007E-2</v>
      </c>
      <c r="Q124" s="9">
        <v>2.8</v>
      </c>
      <c r="R124" s="7"/>
      <c r="S124" s="8"/>
    </row>
    <row r="125" spans="1:19" ht="15" customHeight="1">
      <c r="A125" s="5" t="s">
        <v>661</v>
      </c>
      <c r="B125" s="5" t="s">
        <v>661</v>
      </c>
      <c r="C125" s="5"/>
      <c r="D125" s="5"/>
      <c r="E125" s="5" t="s">
        <v>401</v>
      </c>
      <c r="F125" s="5" t="s">
        <v>658</v>
      </c>
      <c r="G125" s="5" t="s">
        <v>167</v>
      </c>
      <c r="H125" s="5"/>
      <c r="I125" s="5"/>
      <c r="J125" s="6">
        <v>77</v>
      </c>
      <c r="K125" s="6">
        <v>0.1</v>
      </c>
      <c r="L125" s="6">
        <v>0</v>
      </c>
      <c r="M125" s="6">
        <v>17</v>
      </c>
      <c r="N125" s="6">
        <v>0.8</v>
      </c>
      <c r="O125" s="6">
        <v>2</v>
      </c>
      <c r="P125" s="6">
        <v>6.0000000000000001E-3</v>
      </c>
      <c r="Q125" s="6">
        <v>2.2000000000000002</v>
      </c>
      <c r="R125" s="7"/>
      <c r="S125" s="5"/>
    </row>
    <row r="126" spans="1:19" ht="15" customHeight="1">
      <c r="A126" s="8" t="s">
        <v>662</v>
      </c>
      <c r="B126" s="8" t="s">
        <v>662</v>
      </c>
      <c r="C126" s="8"/>
      <c r="D126" s="8"/>
      <c r="E126" s="8" t="s">
        <v>401</v>
      </c>
      <c r="F126" s="8" t="s">
        <v>663</v>
      </c>
      <c r="G126" s="8" t="s">
        <v>167</v>
      </c>
      <c r="H126" s="8"/>
      <c r="I126" s="8"/>
      <c r="J126" s="9">
        <v>40</v>
      </c>
      <c r="K126" s="9">
        <v>0.1</v>
      </c>
      <c r="L126" s="9">
        <v>0</v>
      </c>
      <c r="M126" s="9">
        <v>9.3000000000000007</v>
      </c>
      <c r="N126" s="9">
        <v>4.2</v>
      </c>
      <c r="O126" s="9">
        <v>1.1000000000000001</v>
      </c>
      <c r="P126" s="9">
        <v>4.0000000000000001E-3</v>
      </c>
      <c r="Q126" s="9">
        <v>1.7</v>
      </c>
      <c r="R126" s="7"/>
      <c r="S126" s="8"/>
    </row>
    <row r="127" spans="1:19" ht="15" customHeight="1">
      <c r="A127" s="5" t="s">
        <v>664</v>
      </c>
      <c r="B127" s="5" t="s">
        <v>664</v>
      </c>
      <c r="C127" s="5"/>
      <c r="D127" s="5"/>
      <c r="E127" s="5" t="s">
        <v>401</v>
      </c>
      <c r="F127" s="5" t="s">
        <v>665</v>
      </c>
      <c r="G127" s="5" t="s">
        <v>167</v>
      </c>
      <c r="H127" s="5"/>
      <c r="I127" s="5"/>
      <c r="J127" s="6">
        <v>61</v>
      </c>
      <c r="K127" s="6">
        <v>0.3</v>
      </c>
      <c r="L127" s="6">
        <v>0</v>
      </c>
      <c r="M127" s="6">
        <v>14.2</v>
      </c>
      <c r="N127" s="6">
        <v>3.9</v>
      </c>
      <c r="O127" s="6">
        <v>1.5</v>
      </c>
      <c r="P127" s="6">
        <v>0.02</v>
      </c>
      <c r="Q127" s="6">
        <v>1.8</v>
      </c>
      <c r="R127" s="7"/>
      <c r="S127" s="5"/>
    </row>
    <row r="128" spans="1:19" ht="15" customHeight="1">
      <c r="A128" s="8" t="s">
        <v>666</v>
      </c>
      <c r="B128" s="8" t="s">
        <v>666</v>
      </c>
      <c r="C128" s="8"/>
      <c r="D128" s="8"/>
      <c r="E128" s="8" t="s">
        <v>401</v>
      </c>
      <c r="F128" s="8" t="s">
        <v>337</v>
      </c>
      <c r="G128" s="8" t="s">
        <v>337</v>
      </c>
      <c r="H128" s="8"/>
      <c r="I128" s="8"/>
      <c r="J128" s="9">
        <v>16</v>
      </c>
      <c r="K128" s="9">
        <v>0.2</v>
      </c>
      <c r="L128" s="9">
        <v>0</v>
      </c>
      <c r="M128" s="9">
        <v>3</v>
      </c>
      <c r="N128" s="9">
        <v>1.3</v>
      </c>
      <c r="O128" s="9">
        <v>0.7</v>
      </c>
      <c r="P128" s="9">
        <v>0.08</v>
      </c>
      <c r="Q128" s="9">
        <v>1.6</v>
      </c>
      <c r="R128" s="7"/>
      <c r="S128" s="8"/>
    </row>
    <row r="129" spans="1:19" ht="15" customHeight="1">
      <c r="A129" s="5" t="s">
        <v>667</v>
      </c>
      <c r="B129" s="5" t="s">
        <v>667</v>
      </c>
      <c r="C129" s="5"/>
      <c r="D129" s="5"/>
      <c r="E129" s="5" t="s">
        <v>401</v>
      </c>
      <c r="F129" s="5" t="s">
        <v>668</v>
      </c>
      <c r="G129" s="5" t="s">
        <v>167</v>
      </c>
      <c r="H129" s="5"/>
      <c r="I129" s="5"/>
      <c r="J129" s="6">
        <v>149</v>
      </c>
      <c r="K129" s="6">
        <v>0.5</v>
      </c>
      <c r="L129" s="6">
        <v>0.1</v>
      </c>
      <c r="M129" s="6">
        <v>33.1</v>
      </c>
      <c r="N129" s="6">
        <v>1</v>
      </c>
      <c r="O129" s="6">
        <v>6.4</v>
      </c>
      <c r="P129" s="6">
        <v>0.02</v>
      </c>
      <c r="Q129" s="6">
        <v>2.1</v>
      </c>
      <c r="R129" s="7"/>
      <c r="S129" s="5"/>
    </row>
    <row r="130" spans="1:19" ht="15" customHeight="1">
      <c r="A130" s="8" t="s">
        <v>669</v>
      </c>
      <c r="B130" s="8" t="s">
        <v>669</v>
      </c>
      <c r="C130" s="8"/>
      <c r="D130" s="8"/>
      <c r="E130" s="8" t="s">
        <v>407</v>
      </c>
      <c r="F130" s="8" t="s">
        <v>669</v>
      </c>
      <c r="G130" s="8" t="s">
        <v>167</v>
      </c>
      <c r="H130" s="8"/>
      <c r="I130" s="8"/>
      <c r="J130" s="9">
        <v>900</v>
      </c>
      <c r="K130" s="9">
        <v>100</v>
      </c>
      <c r="L130" s="9">
        <v>11</v>
      </c>
      <c r="M130" s="9">
        <v>0</v>
      </c>
      <c r="N130" s="9">
        <v>0</v>
      </c>
      <c r="O130" s="9">
        <v>0</v>
      </c>
      <c r="P130" s="9">
        <v>0</v>
      </c>
      <c r="Q130" s="9">
        <v>0</v>
      </c>
      <c r="R130" s="7"/>
      <c r="S130" s="8"/>
    </row>
    <row r="131" spans="1:19" ht="15" customHeight="1">
      <c r="A131" s="5" t="s">
        <v>670</v>
      </c>
      <c r="B131" s="5" t="s">
        <v>670</v>
      </c>
      <c r="C131" s="5"/>
      <c r="D131" s="5"/>
      <c r="E131" s="5" t="s">
        <v>407</v>
      </c>
      <c r="F131" s="5" t="s">
        <v>670</v>
      </c>
      <c r="G131" s="5" t="s">
        <v>167</v>
      </c>
      <c r="H131" s="5"/>
      <c r="I131" s="5"/>
      <c r="J131" s="6">
        <v>0</v>
      </c>
      <c r="K131" s="6">
        <v>0</v>
      </c>
      <c r="L131" s="6">
        <v>0</v>
      </c>
      <c r="M131" s="6">
        <v>0</v>
      </c>
      <c r="N131" s="6">
        <v>0</v>
      </c>
      <c r="O131" s="6">
        <v>0</v>
      </c>
      <c r="P131" s="6">
        <v>0</v>
      </c>
      <c r="Q131" s="6">
        <v>0</v>
      </c>
      <c r="R131" s="7"/>
      <c r="S131" s="5"/>
    </row>
    <row r="132" spans="1:19" ht="15" customHeight="1">
      <c r="A132" s="8" t="s">
        <v>671</v>
      </c>
      <c r="B132" s="8" t="s">
        <v>671</v>
      </c>
      <c r="C132" s="8"/>
      <c r="D132" s="8"/>
      <c r="E132" s="8" t="s">
        <v>672</v>
      </c>
      <c r="F132" s="8" t="s">
        <v>671</v>
      </c>
      <c r="G132" s="8"/>
      <c r="H132" s="8"/>
      <c r="I132" s="8"/>
      <c r="J132" s="9">
        <v>52</v>
      </c>
      <c r="K132" s="9">
        <v>0.2</v>
      </c>
      <c r="L132" s="9">
        <v>0</v>
      </c>
      <c r="M132" s="9">
        <v>13.8</v>
      </c>
      <c r="N132" s="9">
        <v>10.4</v>
      </c>
      <c r="O132" s="9">
        <v>0.3</v>
      </c>
      <c r="P132" s="9">
        <v>0</v>
      </c>
      <c r="Q132" s="9">
        <v>2.4</v>
      </c>
      <c r="R132" s="7"/>
      <c r="S132" s="8"/>
    </row>
    <row r="133" spans="1:19" ht="15" customHeight="1">
      <c r="A133" s="5" t="s">
        <v>673</v>
      </c>
      <c r="B133" s="5" t="s">
        <v>673</v>
      </c>
      <c r="C133" s="5"/>
      <c r="D133" s="5"/>
      <c r="E133" s="5" t="s">
        <v>672</v>
      </c>
      <c r="F133" s="5" t="s">
        <v>673</v>
      </c>
      <c r="G133" s="5"/>
      <c r="H133" s="5"/>
      <c r="I133" s="5"/>
      <c r="J133" s="6">
        <v>89</v>
      </c>
      <c r="K133" s="6">
        <v>0.3</v>
      </c>
      <c r="L133" s="6">
        <v>0.1</v>
      </c>
      <c r="M133" s="6">
        <v>23</v>
      </c>
      <c r="N133" s="6">
        <v>12.2</v>
      </c>
      <c r="O133" s="6">
        <v>1.1000000000000001</v>
      </c>
      <c r="P133" s="6">
        <v>0</v>
      </c>
      <c r="Q133" s="6">
        <v>2.6</v>
      </c>
      <c r="R133" s="7"/>
      <c r="S133" s="5"/>
    </row>
    <row r="134" spans="1:19" ht="15" customHeight="1">
      <c r="A134" s="8" t="s">
        <v>674</v>
      </c>
      <c r="B134" s="8" t="s">
        <v>674</v>
      </c>
      <c r="C134" s="8"/>
      <c r="D134" s="8"/>
      <c r="E134" s="8" t="s">
        <v>672</v>
      </c>
      <c r="F134" s="8" t="s">
        <v>674</v>
      </c>
      <c r="G134" s="8"/>
      <c r="H134" s="8"/>
      <c r="I134" s="8"/>
      <c r="J134" s="9">
        <v>57</v>
      </c>
      <c r="K134" s="9">
        <v>0.1</v>
      </c>
      <c r="L134" s="9">
        <v>0</v>
      </c>
      <c r="M134" s="9">
        <v>15.2</v>
      </c>
      <c r="N134" s="9">
        <v>9.8000000000000007</v>
      </c>
      <c r="O134" s="9">
        <v>0.4</v>
      </c>
      <c r="P134" s="9">
        <v>0</v>
      </c>
      <c r="Q134" s="9">
        <v>3.1</v>
      </c>
      <c r="R134" s="7"/>
      <c r="S134" s="8"/>
    </row>
    <row r="135" spans="1:19" ht="15" customHeight="1">
      <c r="A135" s="5" t="s">
        <v>675</v>
      </c>
      <c r="B135" s="5" t="s">
        <v>675</v>
      </c>
      <c r="C135" s="5"/>
      <c r="D135" s="5"/>
      <c r="E135" s="5" t="s">
        <v>672</v>
      </c>
      <c r="F135" s="5" t="s">
        <v>675</v>
      </c>
      <c r="G135" s="5"/>
      <c r="H135" s="5"/>
      <c r="I135" s="5"/>
      <c r="J135" s="6">
        <v>69</v>
      </c>
      <c r="K135" s="6">
        <v>0.2</v>
      </c>
      <c r="L135" s="6">
        <v>0</v>
      </c>
      <c r="M135" s="6">
        <v>18.100000000000001</v>
      </c>
      <c r="N135" s="6">
        <v>15.5</v>
      </c>
      <c r="O135" s="6">
        <v>0.6</v>
      </c>
      <c r="P135" s="6">
        <v>0</v>
      </c>
      <c r="Q135" s="6">
        <v>0.9</v>
      </c>
      <c r="R135" s="7"/>
      <c r="S135" s="5"/>
    </row>
    <row r="136" spans="1:19" ht="15" customHeight="1">
      <c r="A136" s="8" t="s">
        <v>676</v>
      </c>
      <c r="B136" s="8" t="s">
        <v>676</v>
      </c>
      <c r="C136" s="8"/>
      <c r="D136" s="8"/>
      <c r="E136" s="8" t="s">
        <v>672</v>
      </c>
      <c r="F136" s="8" t="s">
        <v>676</v>
      </c>
      <c r="G136" s="8"/>
      <c r="H136" s="8"/>
      <c r="I136" s="8"/>
      <c r="J136" s="9">
        <v>30</v>
      </c>
      <c r="K136" s="9">
        <v>0.2</v>
      </c>
      <c r="L136" s="9">
        <v>0</v>
      </c>
      <c r="M136" s="9">
        <v>7.6</v>
      </c>
      <c r="N136" s="9">
        <v>6.2</v>
      </c>
      <c r="O136" s="9">
        <v>0.6</v>
      </c>
      <c r="P136" s="9">
        <v>0</v>
      </c>
      <c r="Q136" s="9">
        <v>0.4</v>
      </c>
      <c r="R136" s="7"/>
      <c r="S136" s="8"/>
    </row>
    <row r="137" spans="1:19" ht="15" customHeight="1">
      <c r="A137" s="5" t="s">
        <v>677</v>
      </c>
      <c r="B137" s="5" t="s">
        <v>677</v>
      </c>
      <c r="C137" s="5"/>
      <c r="D137" s="5"/>
      <c r="E137" s="5" t="s">
        <v>672</v>
      </c>
      <c r="F137" s="5" t="s">
        <v>677</v>
      </c>
      <c r="G137" s="5"/>
      <c r="H137" s="5"/>
      <c r="I137" s="5"/>
      <c r="J137" s="6">
        <v>47</v>
      </c>
      <c r="K137" s="6">
        <v>0.1</v>
      </c>
      <c r="L137" s="6">
        <v>0</v>
      </c>
      <c r="M137" s="6">
        <v>11.8</v>
      </c>
      <c r="N137" s="6">
        <v>9.4</v>
      </c>
      <c r="O137" s="6">
        <v>0.9</v>
      </c>
      <c r="P137" s="6">
        <v>0</v>
      </c>
      <c r="Q137" s="6">
        <v>2.4</v>
      </c>
      <c r="R137" s="7"/>
      <c r="S137" s="5"/>
    </row>
    <row r="138" spans="1:19" ht="15" customHeight="1">
      <c r="A138" s="10"/>
      <c r="B138" s="10"/>
      <c r="C138" s="10"/>
      <c r="D138" s="10"/>
      <c r="E138" s="10"/>
      <c r="F138" s="10"/>
      <c r="G138" s="10"/>
      <c r="H138" s="10"/>
      <c r="I138" s="10"/>
      <c r="J138" s="11"/>
      <c r="K138" s="11"/>
      <c r="L138" s="11"/>
      <c r="M138" s="11"/>
      <c r="N138" s="11"/>
      <c r="O138" s="11"/>
      <c r="P138" s="11"/>
      <c r="Q138" s="11"/>
      <c r="R138" s="12"/>
      <c r="S138" s="10"/>
    </row>
    <row r="139" spans="1:19" ht="15" customHeight="1">
      <c r="A139" s="13"/>
      <c r="B139" s="13"/>
      <c r="C139" s="13"/>
      <c r="D139" s="13"/>
      <c r="E139" s="13"/>
      <c r="F139" s="13"/>
      <c r="G139" s="13"/>
      <c r="H139" s="13"/>
      <c r="I139" s="13"/>
      <c r="J139" s="11"/>
      <c r="K139" s="11"/>
      <c r="L139" s="11"/>
      <c r="M139" s="11"/>
      <c r="N139" s="11"/>
      <c r="O139" s="11"/>
      <c r="P139" s="11"/>
      <c r="Q139" s="11"/>
      <c r="R139" s="12"/>
      <c r="S139" s="13"/>
    </row>
    <row r="140" spans="1:19" ht="15" customHeight="1">
      <c r="A140" s="10"/>
      <c r="B140" s="10"/>
      <c r="C140" s="10"/>
      <c r="D140" s="10"/>
      <c r="E140" s="10"/>
      <c r="F140" s="10"/>
      <c r="G140" s="10"/>
      <c r="H140" s="10"/>
      <c r="I140" s="10"/>
      <c r="J140" s="11"/>
      <c r="K140" s="11"/>
      <c r="L140" s="11"/>
      <c r="M140" s="11"/>
      <c r="N140" s="11"/>
      <c r="O140" s="11"/>
      <c r="P140" s="11"/>
      <c r="Q140" s="11"/>
      <c r="R140" s="12"/>
      <c r="S140" s="10"/>
    </row>
    <row r="141" spans="1:19" ht="15" customHeight="1">
      <c r="A141" s="13"/>
      <c r="B141" s="13"/>
      <c r="C141" s="13"/>
      <c r="D141" s="13"/>
      <c r="E141" s="13"/>
      <c r="F141" s="13"/>
      <c r="G141" s="13"/>
      <c r="H141" s="13"/>
      <c r="I141" s="13"/>
      <c r="J141" s="11"/>
      <c r="K141" s="11"/>
      <c r="L141" s="11"/>
      <c r="M141" s="11"/>
      <c r="N141" s="11"/>
      <c r="O141" s="11"/>
      <c r="P141" s="11"/>
      <c r="Q141" s="11"/>
      <c r="R141" s="12"/>
      <c r="S141" s="13"/>
    </row>
    <row r="142" spans="1:19" ht="15" customHeight="1">
      <c r="A142" s="10"/>
      <c r="B142" s="10"/>
      <c r="C142" s="10"/>
      <c r="D142" s="10"/>
      <c r="E142" s="10"/>
      <c r="F142" s="10"/>
      <c r="G142" s="10"/>
      <c r="H142" s="10"/>
      <c r="I142" s="10"/>
      <c r="J142" s="11"/>
      <c r="K142" s="11"/>
      <c r="L142" s="11"/>
      <c r="M142" s="11"/>
      <c r="N142" s="11"/>
      <c r="O142" s="11"/>
      <c r="P142" s="11"/>
      <c r="Q142" s="11"/>
      <c r="R142" s="12"/>
      <c r="S142" s="10"/>
    </row>
    <row r="143" spans="1:19" ht="15" customHeight="1">
      <c r="A143" s="13"/>
      <c r="B143" s="13"/>
      <c r="C143" s="13"/>
      <c r="D143" s="13"/>
      <c r="E143" s="13"/>
      <c r="F143" s="13"/>
      <c r="G143" s="13"/>
      <c r="H143" s="13"/>
      <c r="I143" s="13"/>
      <c r="J143" s="11"/>
      <c r="K143" s="11"/>
      <c r="L143" s="11"/>
      <c r="M143" s="11"/>
      <c r="N143" s="11"/>
      <c r="O143" s="11"/>
      <c r="P143" s="11"/>
      <c r="Q143" s="11"/>
      <c r="R143" s="12"/>
      <c r="S143" s="13"/>
    </row>
    <row r="144" spans="1:19" ht="15" customHeight="1">
      <c r="A144" s="10"/>
      <c r="B144" s="10"/>
      <c r="C144" s="10"/>
      <c r="D144" s="10"/>
      <c r="E144" s="10"/>
      <c r="F144" s="10"/>
      <c r="G144" s="10"/>
      <c r="H144" s="10"/>
      <c r="I144" s="10"/>
      <c r="J144" s="11"/>
      <c r="K144" s="11"/>
      <c r="L144" s="11"/>
      <c r="M144" s="11"/>
      <c r="N144" s="11"/>
      <c r="O144" s="11"/>
      <c r="P144" s="11"/>
      <c r="Q144" s="11"/>
      <c r="R144" s="12"/>
      <c r="S144" s="10"/>
    </row>
    <row r="145" spans="1:19" ht="15" customHeight="1">
      <c r="A145" s="13"/>
      <c r="B145" s="13"/>
      <c r="C145" s="13"/>
      <c r="D145" s="13"/>
      <c r="E145" s="13"/>
      <c r="F145" s="13"/>
      <c r="G145" s="13"/>
      <c r="H145" s="13"/>
      <c r="I145" s="13"/>
      <c r="J145" s="11"/>
      <c r="K145" s="11"/>
      <c r="L145" s="11"/>
      <c r="M145" s="11"/>
      <c r="N145" s="11"/>
      <c r="O145" s="11"/>
      <c r="P145" s="11"/>
      <c r="Q145" s="11"/>
      <c r="R145" s="12"/>
      <c r="S145" s="13"/>
    </row>
    <row r="146" spans="1:19" ht="15" customHeight="1">
      <c r="A146" s="10"/>
      <c r="B146" s="10"/>
      <c r="C146" s="10"/>
      <c r="D146" s="10"/>
      <c r="E146" s="10"/>
      <c r="F146" s="10"/>
      <c r="G146" s="10"/>
      <c r="H146" s="10"/>
      <c r="I146" s="10"/>
      <c r="J146" s="11"/>
      <c r="K146" s="11"/>
      <c r="L146" s="11"/>
      <c r="M146" s="11"/>
      <c r="N146" s="11"/>
      <c r="O146" s="11"/>
      <c r="P146" s="11"/>
      <c r="Q146" s="11"/>
      <c r="R146" s="12"/>
      <c r="S146" s="10"/>
    </row>
    <row r="147" spans="1:19" ht="15" customHeight="1">
      <c r="A147" s="13"/>
      <c r="B147" s="13"/>
      <c r="C147" s="13"/>
      <c r="D147" s="13"/>
      <c r="E147" s="13"/>
      <c r="F147" s="13"/>
      <c r="G147" s="13"/>
      <c r="H147" s="13"/>
      <c r="I147" s="13"/>
      <c r="J147" s="11"/>
      <c r="K147" s="11"/>
      <c r="L147" s="11"/>
      <c r="M147" s="11"/>
      <c r="N147" s="11"/>
      <c r="O147" s="11"/>
      <c r="P147" s="11"/>
      <c r="Q147" s="11"/>
      <c r="R147" s="12"/>
      <c r="S147" s="13"/>
    </row>
    <row r="148" spans="1:19" ht="15" customHeight="1">
      <c r="A148" s="10"/>
      <c r="B148" s="10"/>
      <c r="C148" s="10"/>
      <c r="D148" s="10"/>
      <c r="E148" s="10"/>
      <c r="F148" s="10"/>
      <c r="G148" s="10"/>
      <c r="H148" s="10"/>
      <c r="I148" s="10"/>
      <c r="J148" s="11"/>
      <c r="K148" s="11"/>
      <c r="L148" s="11"/>
      <c r="M148" s="11"/>
      <c r="N148" s="11"/>
      <c r="O148" s="11"/>
      <c r="P148" s="11"/>
      <c r="Q148" s="11"/>
      <c r="R148" s="12"/>
      <c r="S148" s="10"/>
    </row>
    <row r="149" spans="1:19" ht="15" customHeight="1">
      <c r="A149" s="13"/>
      <c r="B149" s="13"/>
      <c r="C149" s="13"/>
      <c r="D149" s="13"/>
      <c r="E149" s="13"/>
      <c r="F149" s="13"/>
      <c r="G149" s="13"/>
      <c r="H149" s="13"/>
      <c r="I149" s="13"/>
      <c r="J149" s="11"/>
      <c r="K149" s="11"/>
      <c r="L149" s="11"/>
      <c r="M149" s="11"/>
      <c r="N149" s="11"/>
      <c r="O149" s="11"/>
      <c r="P149" s="11"/>
      <c r="Q149" s="11"/>
      <c r="R149" s="12"/>
      <c r="S149" s="13"/>
    </row>
    <row r="150" spans="1:19" ht="15" customHeight="1">
      <c r="A150" s="10"/>
      <c r="B150" s="10"/>
      <c r="C150" s="10"/>
      <c r="D150" s="10"/>
      <c r="E150" s="10"/>
      <c r="F150" s="10"/>
      <c r="G150" s="10"/>
      <c r="H150" s="10"/>
      <c r="I150" s="10"/>
      <c r="J150" s="11"/>
      <c r="K150" s="11"/>
      <c r="L150" s="11"/>
      <c r="M150" s="11"/>
      <c r="N150" s="11"/>
      <c r="O150" s="11"/>
      <c r="P150" s="11"/>
      <c r="Q150" s="11"/>
      <c r="R150" s="12"/>
      <c r="S150" s="10"/>
    </row>
    <row r="151" spans="1:19" ht="15" customHeight="1">
      <c r="A151" s="13"/>
      <c r="B151" s="13"/>
      <c r="C151" s="13"/>
      <c r="D151" s="13"/>
      <c r="E151" s="13"/>
      <c r="F151" s="13"/>
      <c r="G151" s="13"/>
      <c r="H151" s="13"/>
      <c r="I151" s="13"/>
      <c r="J151" s="11"/>
      <c r="K151" s="11"/>
      <c r="L151" s="11"/>
      <c r="M151" s="11"/>
      <c r="N151" s="11"/>
      <c r="O151" s="11"/>
      <c r="P151" s="11"/>
      <c r="Q151" s="11"/>
      <c r="R151" s="12"/>
      <c r="S151" s="13"/>
    </row>
    <row r="152" spans="1:19" ht="15" customHeight="1">
      <c r="A152" s="10"/>
      <c r="B152" s="10"/>
      <c r="C152" s="10"/>
      <c r="D152" s="10"/>
      <c r="E152" s="10"/>
      <c r="F152" s="10"/>
      <c r="G152" s="10"/>
      <c r="H152" s="10"/>
      <c r="I152" s="10"/>
      <c r="J152" s="11"/>
      <c r="K152" s="11"/>
      <c r="L152" s="11"/>
      <c r="M152" s="11"/>
      <c r="N152" s="11"/>
      <c r="O152" s="11"/>
      <c r="P152" s="11"/>
      <c r="Q152" s="11"/>
      <c r="R152" s="12"/>
      <c r="S152" s="10"/>
    </row>
    <row r="153" spans="1:19" ht="15" customHeight="1">
      <c r="A153" s="13"/>
      <c r="B153" s="13"/>
      <c r="C153" s="13"/>
      <c r="D153" s="13"/>
      <c r="E153" s="13"/>
      <c r="F153" s="13"/>
      <c r="G153" s="13"/>
      <c r="H153" s="13"/>
      <c r="I153" s="13"/>
      <c r="J153" s="11"/>
      <c r="K153" s="11"/>
      <c r="L153" s="11"/>
      <c r="M153" s="11"/>
      <c r="N153" s="11"/>
      <c r="O153" s="11"/>
      <c r="P153" s="11"/>
      <c r="Q153" s="11"/>
      <c r="R153" s="12"/>
      <c r="S153" s="13"/>
    </row>
    <row r="154" spans="1:19" ht="15" customHeight="1">
      <c r="A154" s="10"/>
      <c r="B154" s="10"/>
      <c r="C154" s="10"/>
      <c r="D154" s="10"/>
      <c r="E154" s="10"/>
      <c r="F154" s="10"/>
      <c r="G154" s="10"/>
      <c r="H154" s="10"/>
      <c r="I154" s="10"/>
      <c r="J154" s="11"/>
      <c r="K154" s="11"/>
      <c r="L154" s="11"/>
      <c r="M154" s="11"/>
      <c r="N154" s="11"/>
      <c r="O154" s="11"/>
      <c r="P154" s="11"/>
      <c r="Q154" s="11"/>
      <c r="R154" s="12"/>
      <c r="S154" s="10"/>
    </row>
    <row r="155" spans="1:19" ht="15" customHeight="1">
      <c r="A155" s="13"/>
      <c r="B155" s="13"/>
      <c r="C155" s="13"/>
      <c r="D155" s="13"/>
      <c r="E155" s="13"/>
      <c r="F155" s="13"/>
      <c r="G155" s="13"/>
      <c r="H155" s="13"/>
      <c r="I155" s="13"/>
      <c r="J155" s="11"/>
      <c r="K155" s="11"/>
      <c r="L155" s="11"/>
      <c r="M155" s="11"/>
      <c r="N155" s="11"/>
      <c r="O155" s="11"/>
      <c r="P155" s="11"/>
      <c r="Q155" s="11"/>
      <c r="R155" s="12"/>
      <c r="S155" s="13"/>
    </row>
    <row r="156" spans="1:19" ht="15" customHeight="1">
      <c r="A156" s="10"/>
      <c r="B156" s="10"/>
      <c r="C156" s="10"/>
      <c r="D156" s="10"/>
      <c r="E156" s="10"/>
      <c r="F156" s="10"/>
      <c r="G156" s="10"/>
      <c r="H156" s="10"/>
      <c r="I156" s="10"/>
      <c r="J156" s="11"/>
      <c r="K156" s="11"/>
      <c r="L156" s="11"/>
      <c r="M156" s="11"/>
      <c r="N156" s="11"/>
      <c r="O156" s="11"/>
      <c r="P156" s="11"/>
      <c r="Q156" s="11"/>
      <c r="R156" s="12"/>
      <c r="S156" s="10"/>
    </row>
    <row r="157" spans="1:19" ht="15" customHeight="1">
      <c r="A157" s="13"/>
      <c r="B157" s="13"/>
      <c r="C157" s="13"/>
      <c r="D157" s="13"/>
      <c r="E157" s="13"/>
      <c r="F157" s="13"/>
      <c r="G157" s="13"/>
      <c r="H157" s="13"/>
      <c r="I157" s="13"/>
      <c r="J157" s="11"/>
      <c r="K157" s="11"/>
      <c r="L157" s="11"/>
      <c r="M157" s="11"/>
      <c r="N157" s="11"/>
      <c r="O157" s="11"/>
      <c r="P157" s="11"/>
      <c r="Q157" s="11"/>
      <c r="R157" s="12"/>
      <c r="S157" s="13"/>
    </row>
    <row r="158" spans="1:19" ht="15" customHeight="1">
      <c r="A158" s="10"/>
      <c r="B158" s="10"/>
      <c r="C158" s="10"/>
      <c r="D158" s="10"/>
      <c r="E158" s="10"/>
      <c r="F158" s="10"/>
      <c r="G158" s="10"/>
      <c r="H158" s="10"/>
      <c r="I158" s="10"/>
      <c r="J158" s="11"/>
      <c r="K158" s="11"/>
      <c r="L158" s="11"/>
      <c r="M158" s="11"/>
      <c r="N158" s="11"/>
      <c r="O158" s="11"/>
      <c r="P158" s="11"/>
      <c r="Q158" s="11"/>
      <c r="R158" s="12"/>
      <c r="S158" s="10"/>
    </row>
    <row r="159" spans="1:19" ht="15" customHeight="1">
      <c r="A159" s="13"/>
      <c r="B159" s="13"/>
      <c r="C159" s="13"/>
      <c r="D159" s="13"/>
      <c r="E159" s="13"/>
      <c r="F159" s="13"/>
      <c r="G159" s="13"/>
      <c r="H159" s="13"/>
      <c r="I159" s="13"/>
      <c r="J159" s="11"/>
      <c r="K159" s="11"/>
      <c r="L159" s="11"/>
      <c r="M159" s="11"/>
      <c r="N159" s="11"/>
      <c r="O159" s="11"/>
      <c r="P159" s="11"/>
      <c r="Q159" s="11"/>
      <c r="R159" s="12"/>
      <c r="S159" s="13"/>
    </row>
    <row r="160" spans="1:19" ht="15" customHeight="1">
      <c r="A160" s="10"/>
      <c r="B160" s="10"/>
      <c r="C160" s="10"/>
      <c r="D160" s="10"/>
      <c r="E160" s="10"/>
      <c r="F160" s="10"/>
      <c r="G160" s="10"/>
      <c r="H160" s="10"/>
      <c r="I160" s="10"/>
      <c r="J160" s="11"/>
      <c r="K160" s="11"/>
      <c r="L160" s="11"/>
      <c r="M160" s="11"/>
      <c r="N160" s="11"/>
      <c r="O160" s="11"/>
      <c r="P160" s="11"/>
      <c r="Q160" s="11"/>
      <c r="R160" s="12"/>
      <c r="S160" s="10"/>
    </row>
    <row r="161" spans="1:19" ht="15" customHeight="1">
      <c r="A161" s="13"/>
      <c r="B161" s="13"/>
      <c r="C161" s="13"/>
      <c r="D161" s="13"/>
      <c r="E161" s="13"/>
      <c r="F161" s="13"/>
      <c r="G161" s="13"/>
      <c r="H161" s="13"/>
      <c r="I161" s="13"/>
      <c r="J161" s="11"/>
      <c r="K161" s="11"/>
      <c r="L161" s="11"/>
      <c r="M161" s="11"/>
      <c r="N161" s="11"/>
      <c r="O161" s="11"/>
      <c r="P161" s="11"/>
      <c r="Q161" s="11"/>
      <c r="R161" s="12"/>
      <c r="S161" s="13"/>
    </row>
    <row r="162" spans="1:19" ht="15" customHeight="1">
      <c r="A162" s="10"/>
      <c r="B162" s="10"/>
      <c r="C162" s="10"/>
      <c r="D162" s="10"/>
      <c r="E162" s="10"/>
      <c r="F162" s="10"/>
      <c r="G162" s="10"/>
      <c r="H162" s="10"/>
      <c r="I162" s="10"/>
      <c r="J162" s="11"/>
      <c r="K162" s="11"/>
      <c r="L162" s="11"/>
      <c r="M162" s="11"/>
      <c r="N162" s="11"/>
      <c r="O162" s="11"/>
      <c r="P162" s="11"/>
      <c r="Q162" s="11"/>
      <c r="R162" s="12"/>
      <c r="S162" s="10"/>
    </row>
    <row r="163" spans="1:19" ht="15" customHeight="1">
      <c r="A163" s="13"/>
      <c r="B163" s="13"/>
      <c r="C163" s="13"/>
      <c r="D163" s="13"/>
      <c r="E163" s="13"/>
      <c r="F163" s="13"/>
      <c r="G163" s="13"/>
      <c r="H163" s="13"/>
      <c r="I163" s="13"/>
      <c r="J163" s="11"/>
      <c r="K163" s="11"/>
      <c r="L163" s="11"/>
      <c r="M163" s="11"/>
      <c r="N163" s="11"/>
      <c r="O163" s="11"/>
      <c r="P163" s="11"/>
      <c r="Q163" s="11"/>
      <c r="R163" s="12"/>
      <c r="S163" s="13"/>
    </row>
    <row r="164" spans="1:19" ht="15" customHeight="1">
      <c r="A164" s="10"/>
      <c r="B164" s="10"/>
      <c r="C164" s="10"/>
      <c r="D164" s="10"/>
      <c r="E164" s="10"/>
      <c r="F164" s="10"/>
      <c r="G164" s="10"/>
      <c r="H164" s="10"/>
      <c r="I164" s="10"/>
      <c r="J164" s="11"/>
      <c r="K164" s="11"/>
      <c r="L164" s="11"/>
      <c r="M164" s="11"/>
      <c r="N164" s="11"/>
      <c r="O164" s="11"/>
      <c r="P164" s="11"/>
      <c r="Q164" s="11"/>
      <c r="R164" s="12"/>
      <c r="S164" s="10"/>
    </row>
    <row r="165" spans="1:19" ht="15" customHeight="1">
      <c r="A165" s="13"/>
      <c r="B165" s="13"/>
      <c r="C165" s="13"/>
      <c r="D165" s="13"/>
      <c r="E165" s="13"/>
      <c r="F165" s="13"/>
      <c r="G165" s="13"/>
      <c r="H165" s="13"/>
      <c r="I165" s="13"/>
      <c r="J165" s="11"/>
      <c r="K165" s="11"/>
      <c r="L165" s="11"/>
      <c r="M165" s="11"/>
      <c r="N165" s="11"/>
      <c r="O165" s="11"/>
      <c r="P165" s="11"/>
      <c r="Q165" s="11"/>
      <c r="R165" s="12"/>
      <c r="S165" s="13"/>
    </row>
    <row r="166" spans="1:19" ht="15" customHeight="1">
      <c r="A166" s="10"/>
      <c r="B166" s="10"/>
      <c r="C166" s="10"/>
      <c r="D166" s="10"/>
      <c r="E166" s="10"/>
      <c r="F166" s="10"/>
      <c r="G166" s="10"/>
      <c r="H166" s="10"/>
      <c r="I166" s="10"/>
      <c r="J166" s="11"/>
      <c r="K166" s="11"/>
      <c r="L166" s="11"/>
      <c r="M166" s="11"/>
      <c r="N166" s="11"/>
      <c r="O166" s="11"/>
      <c r="P166" s="11"/>
      <c r="Q166" s="11"/>
      <c r="R166" s="12"/>
      <c r="S166" s="10"/>
    </row>
    <row r="167" spans="1:19" ht="15" customHeight="1">
      <c r="A167" s="13"/>
      <c r="B167" s="13"/>
      <c r="C167" s="13"/>
      <c r="D167" s="13"/>
      <c r="E167" s="13"/>
      <c r="F167" s="13"/>
      <c r="G167" s="13"/>
      <c r="H167" s="13"/>
      <c r="I167" s="13"/>
      <c r="J167" s="11"/>
      <c r="K167" s="11"/>
      <c r="L167" s="11"/>
      <c r="M167" s="11"/>
      <c r="N167" s="11"/>
      <c r="O167" s="11"/>
      <c r="P167" s="11"/>
      <c r="Q167" s="11"/>
      <c r="R167" s="12"/>
      <c r="S167" s="13"/>
    </row>
    <row r="168" spans="1:19" ht="15" customHeight="1">
      <c r="A168" s="10"/>
      <c r="B168" s="10"/>
      <c r="C168" s="10"/>
      <c r="D168" s="10"/>
      <c r="E168" s="10"/>
      <c r="F168" s="10"/>
      <c r="G168" s="10"/>
      <c r="H168" s="10"/>
      <c r="I168" s="10"/>
      <c r="J168" s="11"/>
      <c r="K168" s="11"/>
      <c r="L168" s="11"/>
      <c r="M168" s="11"/>
      <c r="N168" s="11"/>
      <c r="O168" s="11"/>
      <c r="P168" s="11"/>
      <c r="Q168" s="11"/>
      <c r="R168" s="12"/>
      <c r="S168" s="10"/>
    </row>
    <row r="169" spans="1:19" ht="15" customHeight="1">
      <c r="A169" s="13"/>
      <c r="B169" s="13"/>
      <c r="C169" s="13"/>
      <c r="D169" s="13"/>
      <c r="E169" s="13"/>
      <c r="F169" s="13"/>
      <c r="G169" s="13"/>
      <c r="H169" s="13"/>
      <c r="I169" s="13"/>
      <c r="J169" s="11"/>
      <c r="K169" s="11"/>
      <c r="L169" s="11"/>
      <c r="M169" s="11"/>
      <c r="N169" s="11"/>
      <c r="O169" s="11"/>
      <c r="P169" s="11"/>
      <c r="Q169" s="11"/>
      <c r="R169" s="12"/>
      <c r="S169" s="13"/>
    </row>
    <row r="170" spans="1:19" ht="15" customHeight="1">
      <c r="A170" s="10"/>
      <c r="B170" s="10"/>
      <c r="C170" s="10"/>
      <c r="D170" s="10"/>
      <c r="E170" s="10"/>
      <c r="F170" s="10"/>
      <c r="G170" s="10"/>
      <c r="H170" s="10"/>
      <c r="I170" s="10"/>
      <c r="J170" s="11"/>
      <c r="K170" s="11"/>
      <c r="L170" s="11"/>
      <c r="M170" s="11"/>
      <c r="N170" s="11"/>
      <c r="O170" s="11"/>
      <c r="P170" s="11"/>
      <c r="Q170" s="11"/>
      <c r="R170" s="12"/>
      <c r="S170" s="10"/>
    </row>
    <row r="171" spans="1:19" ht="15" customHeight="1">
      <c r="A171" s="13"/>
      <c r="B171" s="13"/>
      <c r="C171" s="13"/>
      <c r="D171" s="13"/>
      <c r="E171" s="13"/>
      <c r="F171" s="13"/>
      <c r="G171" s="13"/>
      <c r="H171" s="13"/>
      <c r="I171" s="13"/>
      <c r="J171" s="11"/>
      <c r="K171" s="11"/>
      <c r="L171" s="11"/>
      <c r="M171" s="11"/>
      <c r="N171" s="11"/>
      <c r="O171" s="11"/>
      <c r="P171" s="11"/>
      <c r="Q171" s="11"/>
      <c r="R171" s="12"/>
      <c r="S171" s="13"/>
    </row>
    <row r="172" spans="1:19" ht="15" customHeight="1">
      <c r="A172" s="10"/>
      <c r="B172" s="10"/>
      <c r="C172" s="10"/>
      <c r="D172" s="10"/>
      <c r="E172" s="10"/>
      <c r="F172" s="10"/>
      <c r="G172" s="10"/>
      <c r="H172" s="10"/>
      <c r="I172" s="10"/>
      <c r="J172" s="11"/>
      <c r="K172" s="11"/>
      <c r="L172" s="11"/>
      <c r="M172" s="11"/>
      <c r="N172" s="11"/>
      <c r="O172" s="11"/>
      <c r="P172" s="11"/>
      <c r="Q172" s="11"/>
      <c r="R172" s="12"/>
      <c r="S172" s="10"/>
    </row>
    <row r="173" spans="1:19" ht="15" customHeight="1">
      <c r="A173" s="13"/>
      <c r="B173" s="13"/>
      <c r="C173" s="13"/>
      <c r="D173" s="13"/>
      <c r="E173" s="13"/>
      <c r="F173" s="13"/>
      <c r="G173" s="13"/>
      <c r="H173" s="13"/>
      <c r="I173" s="13"/>
      <c r="J173" s="11"/>
      <c r="K173" s="11"/>
      <c r="L173" s="11"/>
      <c r="M173" s="11"/>
      <c r="N173" s="11"/>
      <c r="O173" s="11"/>
      <c r="P173" s="11"/>
      <c r="Q173" s="11"/>
      <c r="R173" s="12"/>
      <c r="S173" s="13"/>
    </row>
    <row r="174" spans="1:19" ht="15" customHeight="1">
      <c r="A174" s="10"/>
      <c r="B174" s="10"/>
      <c r="C174" s="10"/>
      <c r="D174" s="10"/>
      <c r="E174" s="10"/>
      <c r="F174" s="10"/>
      <c r="G174" s="10"/>
      <c r="H174" s="10"/>
      <c r="I174" s="10"/>
      <c r="J174" s="11"/>
      <c r="K174" s="11"/>
      <c r="L174" s="11"/>
      <c r="M174" s="11"/>
      <c r="N174" s="11"/>
      <c r="O174" s="11"/>
      <c r="P174" s="11"/>
      <c r="Q174" s="11"/>
      <c r="R174" s="12"/>
      <c r="S174" s="10"/>
    </row>
    <row r="175" spans="1:19" ht="15" customHeight="1">
      <c r="A175" s="13"/>
      <c r="B175" s="13"/>
      <c r="C175" s="13"/>
      <c r="D175" s="13"/>
      <c r="E175" s="13"/>
      <c r="F175" s="13"/>
      <c r="G175" s="13"/>
      <c r="H175" s="13"/>
      <c r="I175" s="13"/>
      <c r="J175" s="11"/>
      <c r="K175" s="11"/>
      <c r="L175" s="11"/>
      <c r="M175" s="11"/>
      <c r="N175" s="11"/>
      <c r="O175" s="11"/>
      <c r="P175" s="11"/>
      <c r="Q175" s="11"/>
      <c r="R175" s="12"/>
      <c r="S175" s="13"/>
    </row>
    <row r="176" spans="1:19" ht="15" customHeight="1">
      <c r="A176" s="10"/>
      <c r="B176" s="10"/>
      <c r="C176" s="10"/>
      <c r="D176" s="10"/>
      <c r="E176" s="10"/>
      <c r="F176" s="10"/>
      <c r="G176" s="10"/>
      <c r="H176" s="10"/>
      <c r="I176" s="10"/>
      <c r="J176" s="11"/>
      <c r="K176" s="11"/>
      <c r="L176" s="11"/>
      <c r="M176" s="11"/>
      <c r="N176" s="11"/>
      <c r="O176" s="11"/>
      <c r="P176" s="11"/>
      <c r="Q176" s="11"/>
      <c r="R176" s="12"/>
      <c r="S176" s="10"/>
    </row>
    <row r="177" spans="1:19" ht="15" customHeight="1">
      <c r="A177" s="13"/>
      <c r="B177" s="13"/>
      <c r="C177" s="13"/>
      <c r="D177" s="13"/>
      <c r="E177" s="13"/>
      <c r="F177" s="13"/>
      <c r="G177" s="13"/>
      <c r="H177" s="13"/>
      <c r="I177" s="13"/>
      <c r="J177" s="11"/>
      <c r="K177" s="11"/>
      <c r="L177" s="11"/>
      <c r="M177" s="11"/>
      <c r="N177" s="11"/>
      <c r="O177" s="11"/>
      <c r="P177" s="11"/>
      <c r="Q177" s="11"/>
      <c r="R177" s="12"/>
      <c r="S177" s="13"/>
    </row>
    <row r="178" spans="1:19" ht="15" customHeight="1">
      <c r="A178" s="10"/>
      <c r="B178" s="10"/>
      <c r="C178" s="10"/>
      <c r="D178" s="10"/>
      <c r="E178" s="10"/>
      <c r="F178" s="10"/>
      <c r="G178" s="10"/>
      <c r="H178" s="10"/>
      <c r="I178" s="10"/>
      <c r="J178" s="11"/>
      <c r="K178" s="11"/>
      <c r="L178" s="11"/>
      <c r="M178" s="11"/>
      <c r="N178" s="11"/>
      <c r="O178" s="11"/>
      <c r="P178" s="11"/>
      <c r="Q178" s="11"/>
      <c r="R178" s="12"/>
      <c r="S178" s="10"/>
    </row>
    <row r="179" spans="1:19" ht="15" customHeight="1">
      <c r="A179" s="13"/>
      <c r="B179" s="13"/>
      <c r="C179" s="13"/>
      <c r="D179" s="13"/>
      <c r="E179" s="13"/>
      <c r="F179" s="13"/>
      <c r="G179" s="13"/>
      <c r="H179" s="13"/>
      <c r="I179" s="13"/>
      <c r="J179" s="11"/>
      <c r="K179" s="11"/>
      <c r="L179" s="11"/>
      <c r="M179" s="11"/>
      <c r="N179" s="11"/>
      <c r="O179" s="11"/>
      <c r="P179" s="11"/>
      <c r="Q179" s="11"/>
      <c r="R179" s="12"/>
      <c r="S179" s="13"/>
    </row>
    <row r="180" spans="1:19" ht="15" customHeight="1">
      <c r="A180" s="10"/>
      <c r="B180" s="10"/>
      <c r="C180" s="10"/>
      <c r="D180" s="10"/>
      <c r="E180" s="10"/>
      <c r="F180" s="10"/>
      <c r="G180" s="10"/>
      <c r="H180" s="10"/>
      <c r="I180" s="10"/>
      <c r="J180" s="11"/>
      <c r="K180" s="11"/>
      <c r="L180" s="11"/>
      <c r="M180" s="11"/>
      <c r="N180" s="11"/>
      <c r="O180" s="11"/>
      <c r="P180" s="11"/>
      <c r="Q180" s="11"/>
      <c r="R180" s="12"/>
      <c r="S180" s="10"/>
    </row>
    <row r="181" spans="1:19" ht="15" customHeight="1">
      <c r="A181" s="13"/>
      <c r="B181" s="13"/>
      <c r="C181" s="13"/>
      <c r="D181" s="13"/>
      <c r="E181" s="13"/>
      <c r="F181" s="13"/>
      <c r="G181" s="13"/>
      <c r="H181" s="13"/>
      <c r="I181" s="13"/>
      <c r="J181" s="11"/>
      <c r="K181" s="11"/>
      <c r="L181" s="11"/>
      <c r="M181" s="11"/>
      <c r="N181" s="11"/>
      <c r="O181" s="11"/>
      <c r="P181" s="11"/>
      <c r="Q181" s="11"/>
      <c r="R181" s="12"/>
      <c r="S181" s="13"/>
    </row>
    <row r="182" spans="1:19" ht="15" customHeight="1">
      <c r="A182" s="10"/>
      <c r="B182" s="10"/>
      <c r="C182" s="10"/>
      <c r="D182" s="10"/>
      <c r="E182" s="10"/>
      <c r="F182" s="10"/>
      <c r="G182" s="10"/>
      <c r="H182" s="10"/>
      <c r="I182" s="10"/>
      <c r="J182" s="11"/>
      <c r="K182" s="11"/>
      <c r="L182" s="11"/>
      <c r="M182" s="11"/>
      <c r="N182" s="11"/>
      <c r="O182" s="11"/>
      <c r="P182" s="11"/>
      <c r="Q182" s="11"/>
      <c r="R182" s="12"/>
      <c r="S182" s="10"/>
    </row>
    <row r="183" spans="1:19" ht="15" customHeight="1">
      <c r="A183" s="13"/>
      <c r="B183" s="13"/>
      <c r="C183" s="13"/>
      <c r="D183" s="13"/>
      <c r="E183" s="13"/>
      <c r="F183" s="13"/>
      <c r="G183" s="13"/>
      <c r="H183" s="13"/>
      <c r="I183" s="13"/>
      <c r="J183" s="11"/>
      <c r="K183" s="11"/>
      <c r="L183" s="11"/>
      <c r="M183" s="11"/>
      <c r="N183" s="11"/>
      <c r="O183" s="11"/>
      <c r="P183" s="11"/>
      <c r="Q183" s="11"/>
      <c r="R183" s="12"/>
      <c r="S183" s="13"/>
    </row>
    <row r="184" spans="1:19" ht="15" customHeight="1">
      <c r="A184" s="10"/>
      <c r="B184" s="10"/>
      <c r="C184" s="10"/>
      <c r="D184" s="10"/>
      <c r="E184" s="10"/>
      <c r="F184" s="10"/>
      <c r="G184" s="10"/>
      <c r="H184" s="10"/>
      <c r="I184" s="10"/>
      <c r="J184" s="11"/>
      <c r="K184" s="11"/>
      <c r="L184" s="11"/>
      <c r="M184" s="11"/>
      <c r="N184" s="11"/>
      <c r="O184" s="11"/>
      <c r="P184" s="11"/>
      <c r="Q184" s="11"/>
      <c r="R184" s="12"/>
      <c r="S184" s="10"/>
    </row>
    <row r="185" spans="1:19" ht="15" customHeight="1">
      <c r="A185" s="13"/>
      <c r="B185" s="13"/>
      <c r="C185" s="13"/>
      <c r="D185" s="13"/>
      <c r="E185" s="13"/>
      <c r="F185" s="13"/>
      <c r="G185" s="13"/>
      <c r="H185" s="13"/>
      <c r="I185" s="13"/>
      <c r="J185" s="11"/>
      <c r="K185" s="11"/>
      <c r="L185" s="11"/>
      <c r="M185" s="11"/>
      <c r="N185" s="11"/>
      <c r="O185" s="11"/>
      <c r="P185" s="11"/>
      <c r="Q185" s="11"/>
      <c r="R185" s="12"/>
      <c r="S185" s="13"/>
    </row>
    <row r="186" spans="1:19" ht="15" customHeight="1">
      <c r="A186" s="10"/>
      <c r="B186" s="10"/>
      <c r="C186" s="10"/>
      <c r="D186" s="10"/>
      <c r="E186" s="10"/>
      <c r="F186" s="10"/>
      <c r="G186" s="10"/>
      <c r="H186" s="10"/>
      <c r="I186" s="10"/>
      <c r="J186" s="11"/>
      <c r="K186" s="11"/>
      <c r="L186" s="11"/>
      <c r="M186" s="11"/>
      <c r="N186" s="11"/>
      <c r="O186" s="11"/>
      <c r="P186" s="11"/>
      <c r="Q186" s="11"/>
      <c r="R186" s="12"/>
      <c r="S186" s="10"/>
    </row>
    <row r="187" spans="1:19" ht="15" customHeight="1">
      <c r="A187" s="13"/>
      <c r="B187" s="13"/>
      <c r="C187" s="13"/>
      <c r="D187" s="13"/>
      <c r="E187" s="13"/>
      <c r="F187" s="13"/>
      <c r="G187" s="13"/>
      <c r="H187" s="13"/>
      <c r="I187" s="13"/>
      <c r="J187" s="11"/>
      <c r="K187" s="11"/>
      <c r="L187" s="11"/>
      <c r="M187" s="11"/>
      <c r="N187" s="11"/>
      <c r="O187" s="11"/>
      <c r="P187" s="11"/>
      <c r="Q187" s="11"/>
      <c r="R187" s="12"/>
      <c r="S187" s="13"/>
    </row>
    <row r="188" spans="1:19" ht="15" customHeight="1">
      <c r="A188" s="10"/>
      <c r="B188" s="10"/>
      <c r="C188" s="10"/>
      <c r="D188" s="10"/>
      <c r="E188" s="10"/>
      <c r="F188" s="10"/>
      <c r="G188" s="10"/>
      <c r="H188" s="10"/>
      <c r="I188" s="10"/>
      <c r="J188" s="11"/>
      <c r="K188" s="11"/>
      <c r="L188" s="11"/>
      <c r="M188" s="11"/>
      <c r="N188" s="11"/>
      <c r="O188" s="11"/>
      <c r="P188" s="11"/>
      <c r="Q188" s="11"/>
      <c r="R188" s="12"/>
      <c r="S188" s="10"/>
    </row>
    <row r="189" spans="1:19" ht="15" customHeight="1">
      <c r="A189" s="13"/>
      <c r="B189" s="13"/>
      <c r="C189" s="13"/>
      <c r="D189" s="13"/>
      <c r="E189" s="13"/>
      <c r="F189" s="13"/>
      <c r="G189" s="13"/>
      <c r="H189" s="13"/>
      <c r="I189" s="13"/>
      <c r="J189" s="11"/>
      <c r="K189" s="11"/>
      <c r="L189" s="11"/>
      <c r="M189" s="11"/>
      <c r="N189" s="11"/>
      <c r="O189" s="11"/>
      <c r="P189" s="11"/>
      <c r="Q189" s="11"/>
      <c r="R189" s="12"/>
      <c r="S189" s="13"/>
    </row>
    <row r="190" spans="1:19" ht="15" customHeight="1">
      <c r="A190" s="10"/>
      <c r="B190" s="10"/>
      <c r="C190" s="10"/>
      <c r="D190" s="10"/>
      <c r="E190" s="10"/>
      <c r="F190" s="10"/>
      <c r="G190" s="10"/>
      <c r="H190" s="10"/>
      <c r="I190" s="10"/>
      <c r="J190" s="11"/>
      <c r="K190" s="11"/>
      <c r="L190" s="11"/>
      <c r="M190" s="11"/>
      <c r="N190" s="11"/>
      <c r="O190" s="11"/>
      <c r="P190" s="11"/>
      <c r="Q190" s="11"/>
      <c r="R190" s="12"/>
      <c r="S190" s="10"/>
    </row>
    <row r="191" spans="1:19" ht="15" customHeight="1">
      <c r="A191" s="13"/>
      <c r="B191" s="13"/>
      <c r="C191" s="13"/>
      <c r="D191" s="13"/>
      <c r="E191" s="13"/>
      <c r="F191" s="13"/>
      <c r="G191" s="13"/>
      <c r="H191" s="13"/>
      <c r="I191" s="13"/>
      <c r="J191" s="11"/>
      <c r="K191" s="11"/>
      <c r="L191" s="11"/>
      <c r="M191" s="11"/>
      <c r="N191" s="11"/>
      <c r="O191" s="11"/>
      <c r="P191" s="11"/>
      <c r="Q191" s="11"/>
      <c r="R191" s="12"/>
      <c r="S191" s="13"/>
    </row>
    <row r="192" spans="1:19" ht="15" customHeight="1">
      <c r="A192" s="10"/>
      <c r="B192" s="10"/>
      <c r="C192" s="10"/>
      <c r="D192" s="10"/>
      <c r="E192" s="10"/>
      <c r="F192" s="10"/>
      <c r="G192" s="10"/>
      <c r="H192" s="10"/>
      <c r="I192" s="10"/>
      <c r="J192" s="11"/>
      <c r="K192" s="11"/>
      <c r="L192" s="11"/>
      <c r="M192" s="11"/>
      <c r="N192" s="11"/>
      <c r="O192" s="11"/>
      <c r="P192" s="11"/>
      <c r="Q192" s="11"/>
      <c r="R192" s="12"/>
      <c r="S192" s="10"/>
    </row>
    <row r="193" spans="1:19" ht="15" customHeight="1">
      <c r="A193" s="13"/>
      <c r="B193" s="13"/>
      <c r="C193" s="13"/>
      <c r="D193" s="13"/>
      <c r="E193" s="13"/>
      <c r="F193" s="13"/>
      <c r="G193" s="13"/>
      <c r="H193" s="13"/>
      <c r="I193" s="13"/>
      <c r="J193" s="11"/>
      <c r="K193" s="11"/>
      <c r="L193" s="11"/>
      <c r="M193" s="11"/>
      <c r="N193" s="11"/>
      <c r="O193" s="11"/>
      <c r="P193" s="11"/>
      <c r="Q193" s="11"/>
      <c r="R193" s="12"/>
      <c r="S193" s="13"/>
    </row>
    <row r="194" spans="1:19" ht="15" customHeight="1">
      <c r="A194" s="10"/>
      <c r="B194" s="10"/>
      <c r="C194" s="10"/>
      <c r="D194" s="10"/>
      <c r="E194" s="10"/>
      <c r="F194" s="10"/>
      <c r="G194" s="10"/>
      <c r="H194" s="10"/>
      <c r="I194" s="10"/>
      <c r="J194" s="11"/>
      <c r="K194" s="11"/>
      <c r="L194" s="11"/>
      <c r="M194" s="11"/>
      <c r="N194" s="11"/>
      <c r="O194" s="11"/>
      <c r="P194" s="11"/>
      <c r="Q194" s="11"/>
      <c r="R194" s="12"/>
      <c r="S194" s="10"/>
    </row>
    <row r="195" spans="1:19" ht="15" customHeight="1">
      <c r="A195" s="13"/>
      <c r="B195" s="13"/>
      <c r="C195" s="13"/>
      <c r="D195" s="13"/>
      <c r="E195" s="13"/>
      <c r="F195" s="13"/>
      <c r="G195" s="13"/>
      <c r="H195" s="13"/>
      <c r="I195" s="13"/>
      <c r="J195" s="11"/>
      <c r="K195" s="11"/>
      <c r="L195" s="11"/>
      <c r="M195" s="11"/>
      <c r="N195" s="11"/>
      <c r="O195" s="11"/>
      <c r="P195" s="11"/>
      <c r="Q195" s="11"/>
      <c r="R195" s="12"/>
      <c r="S195" s="13"/>
    </row>
    <row r="196" spans="1:19" ht="15" customHeight="1">
      <c r="A196" s="10"/>
      <c r="B196" s="10"/>
      <c r="C196" s="10"/>
      <c r="D196" s="10"/>
      <c r="E196" s="10"/>
      <c r="F196" s="10"/>
      <c r="G196" s="10"/>
      <c r="H196" s="10"/>
      <c r="I196" s="10"/>
      <c r="J196" s="11"/>
      <c r="K196" s="11"/>
      <c r="L196" s="11"/>
      <c r="M196" s="11"/>
      <c r="N196" s="11"/>
      <c r="O196" s="11"/>
      <c r="P196" s="11"/>
      <c r="Q196" s="11"/>
      <c r="R196" s="12"/>
      <c r="S196" s="10"/>
    </row>
    <row r="197" spans="1:19" ht="15" customHeight="1">
      <c r="A197" s="13"/>
      <c r="B197" s="13"/>
      <c r="C197" s="13"/>
      <c r="D197" s="13"/>
      <c r="E197" s="13"/>
      <c r="F197" s="13"/>
      <c r="G197" s="13"/>
      <c r="H197" s="13"/>
      <c r="I197" s="13"/>
      <c r="J197" s="11"/>
      <c r="K197" s="11"/>
      <c r="L197" s="11"/>
      <c r="M197" s="11"/>
      <c r="N197" s="11"/>
      <c r="O197" s="11"/>
      <c r="P197" s="11"/>
      <c r="Q197" s="11"/>
      <c r="R197" s="12"/>
      <c r="S197" s="13"/>
    </row>
    <row r="198" spans="1:19" ht="15" customHeight="1">
      <c r="A198" s="10"/>
      <c r="B198" s="10"/>
      <c r="C198" s="10"/>
      <c r="D198" s="10"/>
      <c r="E198" s="10"/>
      <c r="F198" s="10"/>
      <c r="G198" s="10"/>
      <c r="H198" s="10"/>
      <c r="I198" s="10"/>
      <c r="J198" s="11"/>
      <c r="K198" s="11"/>
      <c r="L198" s="11"/>
      <c r="M198" s="11"/>
      <c r="N198" s="11"/>
      <c r="O198" s="11"/>
      <c r="P198" s="11"/>
      <c r="Q198" s="11"/>
      <c r="R198" s="12"/>
      <c r="S198" s="10"/>
    </row>
    <row r="199" spans="1:19" ht="15" customHeight="1">
      <c r="A199" s="13"/>
      <c r="B199" s="13"/>
      <c r="C199" s="13"/>
      <c r="D199" s="13"/>
      <c r="E199" s="13"/>
      <c r="F199" s="13"/>
      <c r="G199" s="13"/>
      <c r="H199" s="13"/>
      <c r="I199" s="13"/>
      <c r="J199" s="11"/>
      <c r="K199" s="11"/>
      <c r="L199" s="11"/>
      <c r="M199" s="11"/>
      <c r="N199" s="11"/>
      <c r="O199" s="11"/>
      <c r="P199" s="11"/>
      <c r="Q199" s="11"/>
      <c r="R199" s="12"/>
      <c r="S199" s="13"/>
    </row>
    <row r="200" spans="1:19" ht="15" customHeight="1">
      <c r="A200" s="10"/>
      <c r="B200" s="10"/>
      <c r="C200" s="10"/>
      <c r="D200" s="10"/>
      <c r="E200" s="10"/>
      <c r="F200" s="10"/>
      <c r="G200" s="10"/>
      <c r="H200" s="10"/>
      <c r="I200" s="10"/>
      <c r="J200" s="11"/>
      <c r="K200" s="11"/>
      <c r="L200" s="11"/>
      <c r="M200" s="11"/>
      <c r="N200" s="11"/>
      <c r="O200" s="11"/>
      <c r="P200" s="11"/>
      <c r="Q200" s="11"/>
      <c r="R200" s="12"/>
      <c r="S200" s="10"/>
    </row>
    <row r="201" spans="1:19" ht="15" customHeight="1">
      <c r="A201" s="13"/>
      <c r="B201" s="13"/>
      <c r="C201" s="13"/>
      <c r="D201" s="13"/>
      <c r="E201" s="13"/>
      <c r="F201" s="13"/>
      <c r="G201" s="13"/>
      <c r="H201" s="13"/>
      <c r="I201" s="13"/>
      <c r="J201" s="11"/>
      <c r="K201" s="11"/>
      <c r="L201" s="11"/>
      <c r="M201" s="11"/>
      <c r="N201" s="11"/>
      <c r="O201" s="11"/>
      <c r="P201" s="11"/>
      <c r="Q201" s="11"/>
      <c r="R201" s="12"/>
      <c r="S201" s="13"/>
    </row>
    <row r="202" spans="1:19" ht="15" customHeight="1">
      <c r="A202" s="10"/>
      <c r="B202" s="10"/>
      <c r="C202" s="10"/>
      <c r="D202" s="10"/>
      <c r="E202" s="10"/>
      <c r="F202" s="10"/>
      <c r="G202" s="10"/>
      <c r="H202" s="10"/>
      <c r="I202" s="10"/>
      <c r="J202" s="11"/>
      <c r="K202" s="11"/>
      <c r="L202" s="11"/>
      <c r="M202" s="11"/>
      <c r="N202" s="11"/>
      <c r="O202" s="11"/>
      <c r="P202" s="11"/>
      <c r="Q202" s="11"/>
      <c r="R202" s="12"/>
      <c r="S202" s="10"/>
    </row>
    <row r="203" spans="1:19" ht="15" customHeight="1">
      <c r="A203" s="13"/>
      <c r="B203" s="13"/>
      <c r="C203" s="13"/>
      <c r="D203" s="13"/>
      <c r="E203" s="13"/>
      <c r="F203" s="13"/>
      <c r="G203" s="13"/>
      <c r="H203" s="13"/>
      <c r="I203" s="13"/>
      <c r="J203" s="11"/>
      <c r="K203" s="11"/>
      <c r="L203" s="11"/>
      <c r="M203" s="11"/>
      <c r="N203" s="11"/>
      <c r="O203" s="11"/>
      <c r="P203" s="11"/>
      <c r="Q203" s="11"/>
      <c r="R203" s="12"/>
      <c r="S203" s="13"/>
    </row>
    <row r="204" spans="1:19" ht="15" customHeight="1">
      <c r="A204" s="10"/>
      <c r="B204" s="10"/>
      <c r="C204" s="10"/>
      <c r="D204" s="10"/>
      <c r="E204" s="10"/>
      <c r="F204" s="10"/>
      <c r="G204" s="10"/>
      <c r="H204" s="10"/>
      <c r="I204" s="10"/>
      <c r="J204" s="11"/>
      <c r="K204" s="11"/>
      <c r="L204" s="11"/>
      <c r="M204" s="11"/>
      <c r="N204" s="11"/>
      <c r="O204" s="11"/>
      <c r="P204" s="11"/>
      <c r="Q204" s="11"/>
      <c r="R204" s="12"/>
      <c r="S204" s="10"/>
    </row>
    <row r="205" spans="1:19" ht="15" customHeight="1">
      <c r="A205" s="13"/>
      <c r="B205" s="13"/>
      <c r="C205" s="13"/>
      <c r="D205" s="13"/>
      <c r="E205" s="13"/>
      <c r="F205" s="13"/>
      <c r="G205" s="13"/>
      <c r="H205" s="13"/>
      <c r="I205" s="13"/>
      <c r="J205" s="11"/>
      <c r="K205" s="11"/>
      <c r="L205" s="11"/>
      <c r="M205" s="11"/>
      <c r="N205" s="11"/>
      <c r="O205" s="11"/>
      <c r="P205" s="11"/>
      <c r="Q205" s="11"/>
      <c r="R205" s="12"/>
      <c r="S205" s="13"/>
    </row>
    <row r="206" spans="1:19" ht="15" customHeight="1">
      <c r="A206" s="10"/>
      <c r="B206" s="10"/>
      <c r="C206" s="10"/>
      <c r="D206" s="10"/>
      <c r="E206" s="10"/>
      <c r="F206" s="10"/>
      <c r="G206" s="10"/>
      <c r="H206" s="10"/>
      <c r="I206" s="10"/>
      <c r="J206" s="11"/>
      <c r="K206" s="11"/>
      <c r="L206" s="11"/>
      <c r="M206" s="11"/>
      <c r="N206" s="11"/>
      <c r="O206" s="11"/>
      <c r="P206" s="11"/>
      <c r="Q206" s="11"/>
      <c r="R206" s="12"/>
      <c r="S206" s="10"/>
    </row>
    <row r="207" spans="1:19" ht="15" customHeight="1">
      <c r="A207" s="13"/>
      <c r="B207" s="13"/>
      <c r="C207" s="13"/>
      <c r="D207" s="13"/>
      <c r="E207" s="13"/>
      <c r="F207" s="13"/>
      <c r="G207" s="13"/>
      <c r="H207" s="13"/>
      <c r="I207" s="13"/>
      <c r="J207" s="11"/>
      <c r="K207" s="11"/>
      <c r="L207" s="11"/>
      <c r="M207" s="11"/>
      <c r="N207" s="11"/>
      <c r="O207" s="11"/>
      <c r="P207" s="11"/>
      <c r="Q207" s="11"/>
      <c r="R207" s="12"/>
      <c r="S207" s="13"/>
    </row>
    <row r="208" spans="1:19" ht="15" customHeight="1">
      <c r="A208" s="10"/>
      <c r="B208" s="10"/>
      <c r="C208" s="10"/>
      <c r="D208" s="10"/>
      <c r="E208" s="10"/>
      <c r="F208" s="10"/>
      <c r="G208" s="10"/>
      <c r="H208" s="10"/>
      <c r="I208" s="10"/>
      <c r="J208" s="11"/>
      <c r="K208" s="11"/>
      <c r="L208" s="11"/>
      <c r="M208" s="11"/>
      <c r="N208" s="11"/>
      <c r="O208" s="11"/>
      <c r="P208" s="11"/>
      <c r="Q208" s="11"/>
      <c r="R208" s="12"/>
      <c r="S208" s="10"/>
    </row>
    <row r="209" spans="1:19" ht="15" customHeight="1">
      <c r="A209" s="13"/>
      <c r="B209" s="13"/>
      <c r="C209" s="13"/>
      <c r="D209" s="13"/>
      <c r="E209" s="13"/>
      <c r="F209" s="13"/>
      <c r="G209" s="13"/>
      <c r="H209" s="13"/>
      <c r="I209" s="13"/>
      <c r="J209" s="11"/>
      <c r="K209" s="11"/>
      <c r="L209" s="11"/>
      <c r="M209" s="11"/>
      <c r="N209" s="11"/>
      <c r="O209" s="11"/>
      <c r="P209" s="11"/>
      <c r="Q209" s="11"/>
      <c r="R209" s="12"/>
      <c r="S209" s="13"/>
    </row>
    <row r="210" spans="1:19" ht="15" customHeight="1">
      <c r="A210" s="10"/>
      <c r="B210" s="10"/>
      <c r="C210" s="10"/>
      <c r="D210" s="10"/>
      <c r="E210" s="10"/>
      <c r="F210" s="10"/>
      <c r="G210" s="10"/>
      <c r="H210" s="10"/>
      <c r="I210" s="10"/>
      <c r="J210" s="11"/>
      <c r="K210" s="11"/>
      <c r="L210" s="11"/>
      <c r="M210" s="11"/>
      <c r="N210" s="11"/>
      <c r="O210" s="11"/>
      <c r="P210" s="11"/>
      <c r="Q210" s="11"/>
      <c r="R210" s="12"/>
      <c r="S210" s="10"/>
    </row>
    <row r="211" spans="1:19" ht="15" customHeight="1">
      <c r="A211" s="13"/>
      <c r="B211" s="13"/>
      <c r="C211" s="13"/>
      <c r="D211" s="13"/>
      <c r="E211" s="13"/>
      <c r="F211" s="13"/>
      <c r="G211" s="13"/>
      <c r="H211" s="13"/>
      <c r="I211" s="13"/>
      <c r="J211" s="11"/>
      <c r="K211" s="11"/>
      <c r="L211" s="11"/>
      <c r="M211" s="11"/>
      <c r="N211" s="11"/>
      <c r="O211" s="11"/>
      <c r="P211" s="11"/>
      <c r="Q211" s="11"/>
      <c r="R211" s="12"/>
      <c r="S211" s="13"/>
    </row>
    <row r="212" spans="1:19" ht="15" customHeight="1">
      <c r="A212" s="10"/>
      <c r="B212" s="10"/>
      <c r="C212" s="10"/>
      <c r="D212" s="10"/>
      <c r="E212" s="10"/>
      <c r="F212" s="10"/>
      <c r="G212" s="10"/>
      <c r="H212" s="10"/>
      <c r="I212" s="10"/>
      <c r="J212" s="11"/>
      <c r="K212" s="11"/>
      <c r="L212" s="11"/>
      <c r="M212" s="11"/>
      <c r="N212" s="11"/>
      <c r="O212" s="11"/>
      <c r="P212" s="11"/>
      <c r="Q212" s="11"/>
      <c r="R212" s="12"/>
      <c r="S212" s="10"/>
    </row>
    <row r="213" spans="1:19" ht="15" customHeight="1">
      <c r="A213" s="13"/>
      <c r="B213" s="13"/>
      <c r="C213" s="13"/>
      <c r="D213" s="13"/>
      <c r="E213" s="13"/>
      <c r="F213" s="13"/>
      <c r="G213" s="13"/>
      <c r="H213" s="13"/>
      <c r="I213" s="13"/>
      <c r="J213" s="11"/>
      <c r="K213" s="11"/>
      <c r="L213" s="11"/>
      <c r="M213" s="11"/>
      <c r="N213" s="11"/>
      <c r="O213" s="11"/>
      <c r="P213" s="11"/>
      <c r="Q213" s="11"/>
      <c r="R213" s="12"/>
      <c r="S213" s="13"/>
    </row>
    <row r="214" spans="1:19" ht="15" customHeight="1">
      <c r="A214" s="10"/>
      <c r="B214" s="10"/>
      <c r="C214" s="10"/>
      <c r="D214" s="10"/>
      <c r="E214" s="10"/>
      <c r="F214" s="10"/>
      <c r="G214" s="10"/>
      <c r="H214" s="10"/>
      <c r="I214" s="10"/>
      <c r="J214" s="11"/>
      <c r="K214" s="11"/>
      <c r="L214" s="11"/>
      <c r="M214" s="11"/>
      <c r="N214" s="11"/>
      <c r="O214" s="11"/>
      <c r="P214" s="11"/>
      <c r="Q214" s="11"/>
      <c r="R214" s="12"/>
      <c r="S214" s="10"/>
    </row>
    <row r="215" spans="1:19" ht="15" customHeight="1">
      <c r="A215" s="13"/>
      <c r="B215" s="13"/>
      <c r="C215" s="13"/>
      <c r="D215" s="13"/>
      <c r="E215" s="13"/>
      <c r="F215" s="13"/>
      <c r="G215" s="13"/>
      <c r="H215" s="13"/>
      <c r="I215" s="13"/>
      <c r="J215" s="11"/>
      <c r="K215" s="11"/>
      <c r="L215" s="11"/>
      <c r="M215" s="11"/>
      <c r="N215" s="11"/>
      <c r="O215" s="11"/>
      <c r="P215" s="11"/>
      <c r="Q215" s="11"/>
      <c r="R215" s="12"/>
      <c r="S215" s="13"/>
    </row>
    <row r="216" spans="1:19" ht="15" customHeight="1">
      <c r="A216" s="10"/>
      <c r="B216" s="10"/>
      <c r="C216" s="10"/>
      <c r="D216" s="10"/>
      <c r="E216" s="10"/>
      <c r="F216" s="10"/>
      <c r="G216" s="10"/>
      <c r="H216" s="10"/>
      <c r="I216" s="10"/>
      <c r="J216" s="11"/>
      <c r="K216" s="11"/>
      <c r="L216" s="11"/>
      <c r="M216" s="11"/>
      <c r="N216" s="11"/>
      <c r="O216" s="11"/>
      <c r="P216" s="11"/>
      <c r="Q216" s="11"/>
      <c r="R216" s="12"/>
      <c r="S216" s="10"/>
    </row>
    <row r="217" spans="1:19" ht="15" customHeight="1">
      <c r="A217" s="13"/>
      <c r="B217" s="13"/>
      <c r="C217" s="13"/>
      <c r="D217" s="13"/>
      <c r="E217" s="13"/>
      <c r="F217" s="13"/>
      <c r="G217" s="13"/>
      <c r="H217" s="13"/>
      <c r="I217" s="13"/>
      <c r="J217" s="11"/>
      <c r="K217" s="11"/>
      <c r="L217" s="11"/>
      <c r="M217" s="11"/>
      <c r="N217" s="11"/>
      <c r="O217" s="11"/>
      <c r="P217" s="11"/>
      <c r="Q217" s="11"/>
      <c r="R217" s="12"/>
      <c r="S217" s="13"/>
    </row>
    <row r="218" spans="1:19" ht="15" customHeight="1">
      <c r="A218" s="10"/>
      <c r="B218" s="10"/>
      <c r="C218" s="10"/>
      <c r="D218" s="10"/>
      <c r="E218" s="10"/>
      <c r="F218" s="10"/>
      <c r="G218" s="10"/>
      <c r="H218" s="10"/>
      <c r="I218" s="10"/>
      <c r="J218" s="11"/>
      <c r="K218" s="11"/>
      <c r="L218" s="11"/>
      <c r="M218" s="11"/>
      <c r="N218" s="11"/>
      <c r="O218" s="11"/>
      <c r="P218" s="11"/>
      <c r="Q218" s="11"/>
      <c r="R218" s="12"/>
      <c r="S218" s="10"/>
    </row>
    <row r="219" spans="1:19" ht="15" customHeight="1">
      <c r="A219" s="13"/>
      <c r="B219" s="13"/>
      <c r="C219" s="13"/>
      <c r="D219" s="13"/>
      <c r="E219" s="13"/>
      <c r="F219" s="13"/>
      <c r="G219" s="13"/>
      <c r="H219" s="13"/>
      <c r="I219" s="13"/>
      <c r="J219" s="11"/>
      <c r="K219" s="11"/>
      <c r="L219" s="11"/>
      <c r="M219" s="11"/>
      <c r="N219" s="11"/>
      <c r="O219" s="11"/>
      <c r="P219" s="11"/>
      <c r="Q219" s="11"/>
      <c r="R219" s="12"/>
      <c r="S219" s="13"/>
    </row>
    <row r="220" spans="1:19" ht="15" customHeight="1">
      <c r="A220" s="10"/>
      <c r="B220" s="10"/>
      <c r="C220" s="10"/>
      <c r="D220" s="10"/>
      <c r="E220" s="10"/>
      <c r="F220" s="10"/>
      <c r="G220" s="10"/>
      <c r="H220" s="10"/>
      <c r="I220" s="10"/>
      <c r="J220" s="11"/>
      <c r="K220" s="11"/>
      <c r="L220" s="11"/>
      <c r="M220" s="11"/>
      <c r="N220" s="11"/>
      <c r="O220" s="11"/>
      <c r="P220" s="11"/>
      <c r="Q220" s="11"/>
      <c r="R220" s="12"/>
      <c r="S220" s="10"/>
    </row>
    <row r="221" spans="1:19" ht="15" customHeight="1">
      <c r="A221" s="13"/>
      <c r="B221" s="13"/>
      <c r="C221" s="13"/>
      <c r="D221" s="13"/>
      <c r="E221" s="13"/>
      <c r="F221" s="13"/>
      <c r="G221" s="13"/>
      <c r="H221" s="13"/>
      <c r="I221" s="13"/>
      <c r="J221" s="11"/>
      <c r="K221" s="11"/>
      <c r="L221" s="11"/>
      <c r="M221" s="11"/>
      <c r="N221" s="11"/>
      <c r="O221" s="11"/>
      <c r="P221" s="11"/>
      <c r="Q221" s="11"/>
      <c r="R221" s="12"/>
      <c r="S221" s="13"/>
    </row>
    <row r="222" spans="1:19" ht="15" customHeight="1">
      <c r="A222" s="10"/>
      <c r="B222" s="10"/>
      <c r="C222" s="10"/>
      <c r="D222" s="10"/>
      <c r="E222" s="10"/>
      <c r="F222" s="10"/>
      <c r="G222" s="10"/>
      <c r="H222" s="10"/>
      <c r="I222" s="10"/>
      <c r="J222" s="11"/>
      <c r="K222" s="11"/>
      <c r="L222" s="11"/>
      <c r="M222" s="11"/>
      <c r="N222" s="11"/>
      <c r="O222" s="11"/>
      <c r="P222" s="11"/>
      <c r="Q222" s="11"/>
      <c r="R222" s="12"/>
      <c r="S222" s="10"/>
    </row>
    <row r="223" spans="1:19" ht="15" customHeight="1">
      <c r="A223" s="13"/>
      <c r="B223" s="13"/>
      <c r="C223" s="13"/>
      <c r="D223" s="13"/>
      <c r="E223" s="13"/>
      <c r="F223" s="13"/>
      <c r="G223" s="13"/>
      <c r="H223" s="13"/>
      <c r="I223" s="13"/>
      <c r="J223" s="11"/>
      <c r="K223" s="11"/>
      <c r="L223" s="11"/>
      <c r="M223" s="11"/>
      <c r="N223" s="11"/>
      <c r="O223" s="11"/>
      <c r="P223" s="11"/>
      <c r="Q223" s="11"/>
      <c r="R223" s="12"/>
      <c r="S223" s="13"/>
    </row>
    <row r="224" spans="1:19" ht="15" customHeight="1">
      <c r="A224" s="10"/>
      <c r="B224" s="10"/>
      <c r="C224" s="10"/>
      <c r="D224" s="10"/>
      <c r="E224" s="10"/>
      <c r="F224" s="10"/>
      <c r="G224" s="10"/>
      <c r="H224" s="10"/>
      <c r="I224" s="10"/>
      <c r="J224" s="11"/>
      <c r="K224" s="11"/>
      <c r="L224" s="11"/>
      <c r="M224" s="11"/>
      <c r="N224" s="11"/>
      <c r="O224" s="11"/>
      <c r="P224" s="11"/>
      <c r="Q224" s="11"/>
      <c r="R224" s="12"/>
      <c r="S224" s="10"/>
    </row>
    <row r="225" spans="1:19" ht="15" customHeight="1">
      <c r="A225" s="13"/>
      <c r="B225" s="13"/>
      <c r="C225" s="13"/>
      <c r="D225" s="13"/>
      <c r="E225" s="13"/>
      <c r="F225" s="13"/>
      <c r="G225" s="13"/>
      <c r="H225" s="13"/>
      <c r="I225" s="13"/>
      <c r="J225" s="11"/>
      <c r="K225" s="11"/>
      <c r="L225" s="11"/>
      <c r="M225" s="11"/>
      <c r="N225" s="11"/>
      <c r="O225" s="11"/>
      <c r="P225" s="11"/>
      <c r="Q225" s="11"/>
      <c r="R225" s="12"/>
      <c r="S225" s="13"/>
    </row>
    <row r="226" spans="1:19" ht="15" customHeight="1">
      <c r="A226" s="10"/>
      <c r="B226" s="10"/>
      <c r="C226" s="10"/>
      <c r="D226" s="10"/>
      <c r="E226" s="10"/>
      <c r="F226" s="10"/>
      <c r="G226" s="10"/>
      <c r="H226" s="10"/>
      <c r="I226" s="10"/>
      <c r="J226" s="11"/>
      <c r="K226" s="11"/>
      <c r="L226" s="11"/>
      <c r="M226" s="11"/>
      <c r="N226" s="11"/>
      <c r="O226" s="11"/>
      <c r="P226" s="11"/>
      <c r="Q226" s="11"/>
      <c r="R226" s="12"/>
      <c r="S226" s="10"/>
    </row>
    <row r="227" spans="1:19" ht="15" customHeight="1">
      <c r="A227" s="13"/>
      <c r="B227" s="13"/>
      <c r="C227" s="13"/>
      <c r="D227" s="13"/>
      <c r="E227" s="13"/>
      <c r="F227" s="13"/>
      <c r="G227" s="13"/>
      <c r="H227" s="13"/>
      <c r="I227" s="13"/>
      <c r="J227" s="11"/>
      <c r="K227" s="11"/>
      <c r="L227" s="11"/>
      <c r="M227" s="11"/>
      <c r="N227" s="11"/>
      <c r="O227" s="11"/>
      <c r="P227" s="11"/>
      <c r="Q227" s="11"/>
      <c r="R227" s="12"/>
      <c r="S227" s="13"/>
    </row>
    <row r="228" spans="1:19" ht="15" customHeight="1">
      <c r="A228" s="10"/>
      <c r="B228" s="10"/>
      <c r="C228" s="10"/>
      <c r="D228" s="10"/>
      <c r="E228" s="10"/>
      <c r="F228" s="10"/>
      <c r="G228" s="10"/>
      <c r="H228" s="10"/>
      <c r="I228" s="10"/>
      <c r="J228" s="11"/>
      <c r="K228" s="11"/>
      <c r="L228" s="11"/>
      <c r="M228" s="11"/>
      <c r="N228" s="11"/>
      <c r="O228" s="11"/>
      <c r="P228" s="11"/>
      <c r="Q228" s="11"/>
      <c r="R228" s="12"/>
      <c r="S228" s="10"/>
    </row>
    <row r="229" spans="1:19" ht="15" customHeight="1">
      <c r="A229" s="13"/>
      <c r="B229" s="13"/>
      <c r="C229" s="13"/>
      <c r="D229" s="13"/>
      <c r="E229" s="13"/>
      <c r="F229" s="13"/>
      <c r="G229" s="13"/>
      <c r="H229" s="13"/>
      <c r="I229" s="13"/>
      <c r="J229" s="11"/>
      <c r="K229" s="11"/>
      <c r="L229" s="11"/>
      <c r="M229" s="11"/>
      <c r="N229" s="11"/>
      <c r="O229" s="11"/>
      <c r="P229" s="11"/>
      <c r="Q229" s="11"/>
      <c r="R229" s="12"/>
      <c r="S229" s="13"/>
    </row>
    <row r="230" spans="1:19" ht="15" customHeight="1">
      <c r="A230" s="10"/>
      <c r="B230" s="10"/>
      <c r="C230" s="10"/>
      <c r="D230" s="10"/>
      <c r="E230" s="10"/>
      <c r="F230" s="10"/>
      <c r="G230" s="10"/>
      <c r="H230" s="10"/>
      <c r="I230" s="10"/>
      <c r="J230" s="11"/>
      <c r="K230" s="11"/>
      <c r="L230" s="11"/>
      <c r="M230" s="11"/>
      <c r="N230" s="11"/>
      <c r="O230" s="11"/>
      <c r="P230" s="11"/>
      <c r="Q230" s="11"/>
      <c r="R230" s="12"/>
      <c r="S230" s="10"/>
    </row>
    <row r="231" spans="1:19" ht="15" customHeight="1">
      <c r="A231" s="13"/>
      <c r="B231" s="13"/>
      <c r="C231" s="13"/>
      <c r="D231" s="13"/>
      <c r="E231" s="13"/>
      <c r="F231" s="13"/>
      <c r="G231" s="13"/>
      <c r="H231" s="13"/>
      <c r="I231" s="13"/>
      <c r="J231" s="11"/>
      <c r="K231" s="11"/>
      <c r="L231" s="11"/>
      <c r="M231" s="11"/>
      <c r="N231" s="11"/>
      <c r="O231" s="11"/>
      <c r="P231" s="11"/>
      <c r="Q231" s="11"/>
      <c r="R231" s="12"/>
      <c r="S231" s="13"/>
    </row>
    <row r="232" spans="1:19" ht="15" customHeight="1">
      <c r="A232" s="10"/>
      <c r="B232" s="10"/>
      <c r="C232" s="10"/>
      <c r="D232" s="10"/>
      <c r="E232" s="10"/>
      <c r="F232" s="10"/>
      <c r="G232" s="10"/>
      <c r="H232" s="10"/>
      <c r="I232" s="10"/>
      <c r="J232" s="11"/>
      <c r="K232" s="11"/>
      <c r="L232" s="11"/>
      <c r="M232" s="11"/>
      <c r="N232" s="11"/>
      <c r="O232" s="11"/>
      <c r="P232" s="11"/>
      <c r="Q232" s="11"/>
      <c r="R232" s="12"/>
      <c r="S232" s="10"/>
    </row>
    <row r="233" spans="1:19" ht="15" customHeight="1">
      <c r="A233" s="13"/>
      <c r="B233" s="13"/>
      <c r="C233" s="13"/>
      <c r="D233" s="13"/>
      <c r="E233" s="13"/>
      <c r="F233" s="13"/>
      <c r="G233" s="13"/>
      <c r="H233" s="13"/>
      <c r="I233" s="13"/>
      <c r="J233" s="11"/>
      <c r="K233" s="11"/>
      <c r="L233" s="11"/>
      <c r="M233" s="11"/>
      <c r="N233" s="11"/>
      <c r="O233" s="11"/>
      <c r="P233" s="11"/>
      <c r="Q233" s="11"/>
      <c r="R233" s="12"/>
      <c r="S233" s="13"/>
    </row>
    <row r="234" spans="1:19" ht="15" customHeight="1">
      <c r="A234" s="10"/>
      <c r="B234" s="10"/>
      <c r="C234" s="10"/>
      <c r="D234" s="10"/>
      <c r="E234" s="10"/>
      <c r="F234" s="10"/>
      <c r="G234" s="10"/>
      <c r="H234" s="10"/>
      <c r="I234" s="10"/>
      <c r="J234" s="11"/>
      <c r="K234" s="11"/>
      <c r="L234" s="11"/>
      <c r="M234" s="11"/>
      <c r="N234" s="11"/>
      <c r="O234" s="11"/>
      <c r="P234" s="11"/>
      <c r="Q234" s="11"/>
      <c r="R234" s="12"/>
      <c r="S234" s="10"/>
    </row>
    <row r="235" spans="1:19" ht="15" customHeight="1">
      <c r="A235" s="13"/>
      <c r="B235" s="13"/>
      <c r="C235" s="13"/>
      <c r="D235" s="13"/>
      <c r="E235" s="13"/>
      <c r="F235" s="13"/>
      <c r="G235" s="13"/>
      <c r="H235" s="13"/>
      <c r="I235" s="13"/>
      <c r="J235" s="11"/>
      <c r="K235" s="11"/>
      <c r="L235" s="11"/>
      <c r="M235" s="11"/>
      <c r="N235" s="11"/>
      <c r="O235" s="11"/>
      <c r="P235" s="11"/>
      <c r="Q235" s="11"/>
      <c r="R235" s="12"/>
      <c r="S235" s="13"/>
    </row>
    <row r="236" spans="1:19" ht="15" customHeight="1">
      <c r="A236" s="10"/>
      <c r="B236" s="10"/>
      <c r="C236" s="10"/>
      <c r="D236" s="10"/>
      <c r="E236" s="10"/>
      <c r="F236" s="10"/>
      <c r="G236" s="10"/>
      <c r="H236" s="10"/>
      <c r="I236" s="10"/>
      <c r="J236" s="11"/>
      <c r="K236" s="11"/>
      <c r="L236" s="11"/>
      <c r="M236" s="11"/>
      <c r="N236" s="11"/>
      <c r="O236" s="11"/>
      <c r="P236" s="11"/>
      <c r="Q236" s="11"/>
      <c r="R236" s="12"/>
      <c r="S236" s="10"/>
    </row>
    <row r="237" spans="1:19" ht="15" customHeight="1">
      <c r="A237" s="13"/>
      <c r="B237" s="13"/>
      <c r="C237" s="13"/>
      <c r="D237" s="13"/>
      <c r="E237" s="13"/>
      <c r="F237" s="13"/>
      <c r="G237" s="13"/>
      <c r="H237" s="13"/>
      <c r="I237" s="13"/>
      <c r="J237" s="11"/>
      <c r="K237" s="11"/>
      <c r="L237" s="11"/>
      <c r="M237" s="11"/>
      <c r="N237" s="11"/>
      <c r="O237" s="11"/>
      <c r="P237" s="11"/>
      <c r="Q237" s="11"/>
      <c r="R237" s="12"/>
      <c r="S237" s="13"/>
    </row>
    <row r="238" spans="1:19" ht="15" customHeight="1">
      <c r="A238" s="10"/>
      <c r="B238" s="10"/>
      <c r="C238" s="10"/>
      <c r="D238" s="10"/>
      <c r="E238" s="10"/>
      <c r="F238" s="10"/>
      <c r="G238" s="10"/>
      <c r="H238" s="10"/>
      <c r="I238" s="10"/>
      <c r="J238" s="11"/>
      <c r="K238" s="11"/>
      <c r="L238" s="11"/>
      <c r="M238" s="11"/>
      <c r="N238" s="11"/>
      <c r="O238" s="11"/>
      <c r="P238" s="11"/>
      <c r="Q238" s="11"/>
      <c r="R238" s="12"/>
      <c r="S238" s="10"/>
    </row>
    <row r="239" spans="1:19" ht="15" customHeight="1">
      <c r="A239" s="13"/>
      <c r="B239" s="13"/>
      <c r="C239" s="13"/>
      <c r="D239" s="13"/>
      <c r="E239" s="13"/>
      <c r="F239" s="13"/>
      <c r="G239" s="13"/>
      <c r="H239" s="13"/>
      <c r="I239" s="13"/>
      <c r="J239" s="11"/>
      <c r="K239" s="11"/>
      <c r="L239" s="11"/>
      <c r="M239" s="11"/>
      <c r="N239" s="11"/>
      <c r="O239" s="11"/>
      <c r="P239" s="11"/>
      <c r="Q239" s="11"/>
      <c r="R239" s="12"/>
      <c r="S239" s="13"/>
    </row>
    <row r="240" spans="1:19" ht="15" customHeight="1">
      <c r="A240" s="10"/>
      <c r="B240" s="10"/>
      <c r="C240" s="10"/>
      <c r="D240" s="10"/>
      <c r="E240" s="10"/>
      <c r="F240" s="10"/>
      <c r="G240" s="10"/>
      <c r="H240" s="10"/>
      <c r="I240" s="10"/>
      <c r="J240" s="11"/>
      <c r="K240" s="11"/>
      <c r="L240" s="11"/>
      <c r="M240" s="11"/>
      <c r="N240" s="11"/>
      <c r="O240" s="11"/>
      <c r="P240" s="11"/>
      <c r="Q240" s="11"/>
      <c r="R240" s="12"/>
      <c r="S240" s="10"/>
    </row>
    <row r="241" spans="1:19" ht="15" customHeight="1">
      <c r="A241" s="13"/>
      <c r="B241" s="13"/>
      <c r="C241" s="13"/>
      <c r="D241" s="13"/>
      <c r="E241" s="13"/>
      <c r="F241" s="13"/>
      <c r="G241" s="13"/>
      <c r="H241" s="13"/>
      <c r="I241" s="13"/>
      <c r="J241" s="11"/>
      <c r="K241" s="11"/>
      <c r="L241" s="11"/>
      <c r="M241" s="11"/>
      <c r="N241" s="11"/>
      <c r="O241" s="11"/>
      <c r="P241" s="11"/>
      <c r="Q241" s="11"/>
      <c r="R241" s="12"/>
      <c r="S241" s="13"/>
    </row>
    <row r="242" spans="1:19" ht="15" customHeight="1">
      <c r="A242" s="10"/>
      <c r="B242" s="10"/>
      <c r="C242" s="10"/>
      <c r="D242" s="10"/>
      <c r="E242" s="10"/>
      <c r="F242" s="10"/>
      <c r="G242" s="10"/>
      <c r="H242" s="10"/>
      <c r="I242" s="10"/>
      <c r="J242" s="11"/>
      <c r="K242" s="11"/>
      <c r="L242" s="11"/>
      <c r="M242" s="11"/>
      <c r="N242" s="11"/>
      <c r="O242" s="11"/>
      <c r="P242" s="11"/>
      <c r="Q242" s="11"/>
      <c r="R242" s="12"/>
      <c r="S242" s="10"/>
    </row>
    <row r="243" spans="1:19" ht="15" customHeight="1">
      <c r="A243" s="13"/>
      <c r="B243" s="13"/>
      <c r="C243" s="13"/>
      <c r="D243" s="13"/>
      <c r="E243" s="13"/>
      <c r="F243" s="13"/>
      <c r="G243" s="13"/>
      <c r="H243" s="13"/>
      <c r="I243" s="13"/>
      <c r="J243" s="11"/>
      <c r="K243" s="11"/>
      <c r="L243" s="11"/>
      <c r="M243" s="11"/>
      <c r="N243" s="11"/>
      <c r="O243" s="11"/>
      <c r="P243" s="11"/>
      <c r="Q243" s="11"/>
      <c r="R243" s="12"/>
      <c r="S243" s="13"/>
    </row>
    <row r="244" spans="1:19" ht="15" customHeight="1">
      <c r="A244" s="10"/>
      <c r="B244" s="10"/>
      <c r="C244" s="10"/>
      <c r="D244" s="10"/>
      <c r="E244" s="10"/>
      <c r="F244" s="10"/>
      <c r="G244" s="10"/>
      <c r="H244" s="10"/>
      <c r="I244" s="10"/>
      <c r="J244" s="11"/>
      <c r="K244" s="11"/>
      <c r="L244" s="11"/>
      <c r="M244" s="11"/>
      <c r="N244" s="11"/>
      <c r="O244" s="11"/>
      <c r="P244" s="11"/>
      <c r="Q244" s="11"/>
      <c r="R244" s="12"/>
      <c r="S244" s="10"/>
    </row>
    <row r="245" spans="1:19" ht="15" customHeight="1">
      <c r="A245" s="13"/>
      <c r="B245" s="13"/>
      <c r="C245" s="13"/>
      <c r="D245" s="13"/>
      <c r="E245" s="13"/>
      <c r="F245" s="13"/>
      <c r="G245" s="13"/>
      <c r="H245" s="13"/>
      <c r="I245" s="13"/>
      <c r="J245" s="11"/>
      <c r="K245" s="11"/>
      <c r="L245" s="11"/>
      <c r="M245" s="11"/>
      <c r="N245" s="11"/>
      <c r="O245" s="11"/>
      <c r="P245" s="11"/>
      <c r="Q245" s="11"/>
      <c r="R245" s="12"/>
      <c r="S245" s="13"/>
    </row>
    <row r="246" spans="1:19" ht="15" customHeight="1">
      <c r="A246" s="10"/>
      <c r="B246" s="10"/>
      <c r="C246" s="10"/>
      <c r="D246" s="10"/>
      <c r="E246" s="10"/>
      <c r="F246" s="10"/>
      <c r="G246" s="10"/>
      <c r="H246" s="10"/>
      <c r="I246" s="10"/>
      <c r="J246" s="11"/>
      <c r="K246" s="11"/>
      <c r="L246" s="11"/>
      <c r="M246" s="11"/>
      <c r="N246" s="11"/>
      <c r="O246" s="11"/>
      <c r="P246" s="11"/>
      <c r="Q246" s="11"/>
      <c r="R246" s="12"/>
      <c r="S246" s="10"/>
    </row>
    <row r="247" spans="1:19" ht="15" customHeight="1">
      <c r="A247" s="13"/>
      <c r="B247" s="13"/>
      <c r="C247" s="13"/>
      <c r="D247" s="13"/>
      <c r="E247" s="13"/>
      <c r="F247" s="13"/>
      <c r="G247" s="13"/>
      <c r="H247" s="13"/>
      <c r="I247" s="13"/>
      <c r="J247" s="11"/>
      <c r="K247" s="11"/>
      <c r="L247" s="11"/>
      <c r="M247" s="11"/>
      <c r="N247" s="11"/>
      <c r="O247" s="11"/>
      <c r="P247" s="11"/>
      <c r="Q247" s="11"/>
      <c r="R247" s="12"/>
      <c r="S247" s="13"/>
    </row>
    <row r="248" spans="1:19" ht="15" customHeight="1">
      <c r="A248" s="10"/>
      <c r="B248" s="10"/>
      <c r="C248" s="10"/>
      <c r="D248" s="10"/>
      <c r="E248" s="10"/>
      <c r="F248" s="10"/>
      <c r="G248" s="10"/>
      <c r="H248" s="10"/>
      <c r="I248" s="10"/>
      <c r="J248" s="11"/>
      <c r="K248" s="11"/>
      <c r="L248" s="11"/>
      <c r="M248" s="11"/>
      <c r="N248" s="11"/>
      <c r="O248" s="11"/>
      <c r="P248" s="11"/>
      <c r="Q248" s="11"/>
      <c r="R248" s="12"/>
      <c r="S248" s="10"/>
    </row>
    <row r="249" spans="1:19" ht="15" customHeight="1">
      <c r="A249" s="13"/>
      <c r="B249" s="13"/>
      <c r="C249" s="13"/>
      <c r="D249" s="13"/>
      <c r="E249" s="13"/>
      <c r="F249" s="13"/>
      <c r="G249" s="13"/>
      <c r="H249" s="13"/>
      <c r="I249" s="13"/>
      <c r="J249" s="11"/>
      <c r="K249" s="11"/>
      <c r="L249" s="11"/>
      <c r="M249" s="11"/>
      <c r="N249" s="11"/>
      <c r="O249" s="11"/>
      <c r="P249" s="11"/>
      <c r="Q249" s="11"/>
      <c r="R249" s="12"/>
      <c r="S249" s="13"/>
    </row>
    <row r="250" spans="1:19" ht="15" customHeight="1">
      <c r="A250" s="10"/>
      <c r="B250" s="10"/>
      <c r="C250" s="10"/>
      <c r="D250" s="10"/>
      <c r="E250" s="10"/>
      <c r="F250" s="10"/>
      <c r="G250" s="10"/>
      <c r="H250" s="10"/>
      <c r="I250" s="10"/>
      <c r="J250" s="11"/>
      <c r="K250" s="11"/>
      <c r="L250" s="11"/>
      <c r="M250" s="11"/>
      <c r="N250" s="11"/>
      <c r="O250" s="11"/>
      <c r="P250" s="11"/>
      <c r="Q250" s="11"/>
      <c r="R250" s="12"/>
      <c r="S250" s="10"/>
    </row>
    <row r="251" spans="1:19" ht="15" customHeight="1">
      <c r="A251" s="13"/>
      <c r="B251" s="13"/>
      <c r="C251" s="13"/>
      <c r="D251" s="13"/>
      <c r="E251" s="13"/>
      <c r="F251" s="13"/>
      <c r="G251" s="13"/>
      <c r="H251" s="13"/>
      <c r="I251" s="13"/>
      <c r="J251" s="11"/>
      <c r="K251" s="11"/>
      <c r="L251" s="11"/>
      <c r="M251" s="11"/>
      <c r="N251" s="11"/>
      <c r="O251" s="11"/>
      <c r="P251" s="11"/>
      <c r="Q251" s="11"/>
      <c r="R251" s="12"/>
      <c r="S251" s="13"/>
    </row>
    <row r="252" spans="1:19" ht="15" customHeight="1">
      <c r="A252" s="10"/>
      <c r="B252" s="10"/>
      <c r="C252" s="10"/>
      <c r="D252" s="10"/>
      <c r="E252" s="10"/>
      <c r="F252" s="10"/>
      <c r="G252" s="10"/>
      <c r="H252" s="10"/>
      <c r="I252" s="10"/>
      <c r="J252" s="11"/>
      <c r="K252" s="11"/>
      <c r="L252" s="11"/>
      <c r="M252" s="11"/>
      <c r="N252" s="11"/>
      <c r="O252" s="11"/>
      <c r="P252" s="11"/>
      <c r="Q252" s="11"/>
      <c r="R252" s="12"/>
      <c r="S252" s="10"/>
    </row>
    <row r="253" spans="1:19" ht="15" customHeight="1">
      <c r="A253" s="13"/>
      <c r="B253" s="13"/>
      <c r="C253" s="13"/>
      <c r="D253" s="13"/>
      <c r="E253" s="13"/>
      <c r="F253" s="13"/>
      <c r="G253" s="13"/>
      <c r="H253" s="13"/>
      <c r="I253" s="13"/>
      <c r="J253" s="11"/>
      <c r="K253" s="11"/>
      <c r="L253" s="11"/>
      <c r="M253" s="11"/>
      <c r="N253" s="11"/>
      <c r="O253" s="11"/>
      <c r="P253" s="11"/>
      <c r="Q253" s="11"/>
      <c r="R253" s="12"/>
      <c r="S253" s="13"/>
    </row>
    <row r="254" spans="1:19" ht="15" customHeight="1">
      <c r="A254" s="10"/>
      <c r="B254" s="10"/>
      <c r="C254" s="10"/>
      <c r="D254" s="10"/>
      <c r="E254" s="10"/>
      <c r="F254" s="10"/>
      <c r="G254" s="10"/>
      <c r="H254" s="10"/>
      <c r="I254" s="10"/>
      <c r="J254" s="11"/>
      <c r="K254" s="11"/>
      <c r="L254" s="11"/>
      <c r="M254" s="11"/>
      <c r="N254" s="11"/>
      <c r="O254" s="11"/>
      <c r="P254" s="11"/>
      <c r="Q254" s="11"/>
      <c r="R254" s="12"/>
      <c r="S254" s="10"/>
    </row>
    <row r="255" spans="1:19" ht="15" customHeight="1">
      <c r="A255" s="13"/>
      <c r="B255" s="13"/>
      <c r="C255" s="13"/>
      <c r="D255" s="13"/>
      <c r="E255" s="13"/>
      <c r="F255" s="13"/>
      <c r="G255" s="13"/>
      <c r="H255" s="13"/>
      <c r="I255" s="13"/>
      <c r="J255" s="11"/>
      <c r="K255" s="11"/>
      <c r="L255" s="11"/>
      <c r="M255" s="11"/>
      <c r="N255" s="11"/>
      <c r="O255" s="11"/>
      <c r="P255" s="11"/>
      <c r="Q255" s="11"/>
      <c r="R255" s="12"/>
      <c r="S255" s="13"/>
    </row>
    <row r="256" spans="1:19" ht="15" customHeight="1">
      <c r="A256" s="10"/>
      <c r="B256" s="10"/>
      <c r="C256" s="10"/>
      <c r="D256" s="10"/>
      <c r="E256" s="10"/>
      <c r="F256" s="10"/>
      <c r="G256" s="10"/>
      <c r="H256" s="10"/>
      <c r="I256" s="10"/>
      <c r="J256" s="11"/>
      <c r="K256" s="11"/>
      <c r="L256" s="11"/>
      <c r="M256" s="11"/>
      <c r="N256" s="11"/>
      <c r="O256" s="11"/>
      <c r="P256" s="11"/>
      <c r="Q256" s="11"/>
      <c r="R256" s="12"/>
      <c r="S256" s="10"/>
    </row>
    <row r="257" spans="1:19" ht="15" customHeight="1">
      <c r="A257" s="13"/>
      <c r="B257" s="13"/>
      <c r="C257" s="13"/>
      <c r="D257" s="13"/>
      <c r="E257" s="13"/>
      <c r="F257" s="13"/>
      <c r="G257" s="13"/>
      <c r="H257" s="13"/>
      <c r="I257" s="13"/>
      <c r="J257" s="11"/>
      <c r="K257" s="11"/>
      <c r="L257" s="11"/>
      <c r="M257" s="11"/>
      <c r="N257" s="11"/>
      <c r="O257" s="11"/>
      <c r="P257" s="11"/>
      <c r="Q257" s="11"/>
      <c r="R257" s="12"/>
      <c r="S257" s="13"/>
    </row>
    <row r="258" spans="1:19" ht="15" customHeight="1">
      <c r="A258" s="10"/>
      <c r="B258" s="10"/>
      <c r="C258" s="10"/>
      <c r="D258" s="10"/>
      <c r="E258" s="10"/>
      <c r="F258" s="10"/>
      <c r="G258" s="10"/>
      <c r="H258" s="10"/>
      <c r="I258" s="10"/>
      <c r="J258" s="11"/>
      <c r="K258" s="11"/>
      <c r="L258" s="11"/>
      <c r="M258" s="11"/>
      <c r="N258" s="11"/>
      <c r="O258" s="11"/>
      <c r="P258" s="11"/>
      <c r="Q258" s="11"/>
      <c r="R258" s="12"/>
      <c r="S258" s="10"/>
    </row>
    <row r="259" spans="1:19" ht="15" customHeight="1">
      <c r="A259" s="13"/>
      <c r="B259" s="13"/>
      <c r="C259" s="13"/>
      <c r="D259" s="13"/>
      <c r="E259" s="13"/>
      <c r="F259" s="13"/>
      <c r="G259" s="13"/>
      <c r="H259" s="13"/>
      <c r="I259" s="13"/>
      <c r="J259" s="11"/>
      <c r="K259" s="11"/>
      <c r="L259" s="11"/>
      <c r="M259" s="11"/>
      <c r="N259" s="11"/>
      <c r="O259" s="11"/>
      <c r="P259" s="11"/>
      <c r="Q259" s="11"/>
      <c r="R259" s="12"/>
      <c r="S259" s="13"/>
    </row>
    <row r="260" spans="1:19" ht="15" customHeight="1">
      <c r="A260" s="10"/>
      <c r="B260" s="10"/>
      <c r="C260" s="10"/>
      <c r="D260" s="10"/>
      <c r="E260" s="10"/>
      <c r="F260" s="10"/>
      <c r="G260" s="10"/>
      <c r="H260" s="10"/>
      <c r="I260" s="10"/>
      <c r="J260" s="11"/>
      <c r="K260" s="11"/>
      <c r="L260" s="11"/>
      <c r="M260" s="11"/>
      <c r="N260" s="11"/>
      <c r="O260" s="11"/>
      <c r="P260" s="11"/>
      <c r="Q260" s="11"/>
      <c r="R260" s="12"/>
      <c r="S260" s="10"/>
    </row>
    <row r="261" spans="1:19" ht="15" customHeight="1">
      <c r="A261" s="13"/>
      <c r="B261" s="13"/>
      <c r="C261" s="13"/>
      <c r="D261" s="13"/>
      <c r="E261" s="13"/>
      <c r="F261" s="13"/>
      <c r="G261" s="13"/>
      <c r="H261" s="13"/>
      <c r="I261" s="13"/>
      <c r="J261" s="11"/>
      <c r="K261" s="11"/>
      <c r="L261" s="11"/>
      <c r="M261" s="11"/>
      <c r="N261" s="11"/>
      <c r="O261" s="11"/>
      <c r="P261" s="11"/>
      <c r="Q261" s="11"/>
      <c r="R261" s="12"/>
      <c r="S261" s="13"/>
    </row>
    <row r="262" spans="1:19" ht="15" customHeight="1">
      <c r="A262" s="10"/>
      <c r="B262" s="10"/>
      <c r="C262" s="10"/>
      <c r="D262" s="10"/>
      <c r="E262" s="10"/>
      <c r="F262" s="10"/>
      <c r="G262" s="10"/>
      <c r="H262" s="10"/>
      <c r="I262" s="10"/>
      <c r="J262" s="11"/>
      <c r="K262" s="11"/>
      <c r="L262" s="11"/>
      <c r="M262" s="11"/>
      <c r="N262" s="11"/>
      <c r="O262" s="11"/>
      <c r="P262" s="11"/>
      <c r="Q262" s="11"/>
      <c r="R262" s="12"/>
      <c r="S262" s="10"/>
    </row>
    <row r="263" spans="1:19" ht="15" customHeight="1">
      <c r="A263" s="13"/>
      <c r="B263" s="13"/>
      <c r="C263" s="13"/>
      <c r="D263" s="13"/>
      <c r="E263" s="13"/>
      <c r="F263" s="13"/>
      <c r="G263" s="13"/>
      <c r="H263" s="13"/>
      <c r="I263" s="13"/>
      <c r="J263" s="11"/>
      <c r="K263" s="11"/>
      <c r="L263" s="11"/>
      <c r="M263" s="11"/>
      <c r="N263" s="11"/>
      <c r="O263" s="11"/>
      <c r="P263" s="11"/>
      <c r="Q263" s="11"/>
      <c r="R263" s="12"/>
      <c r="S263" s="13"/>
    </row>
    <row r="264" spans="1:19" ht="15" customHeight="1">
      <c r="A264" s="10"/>
      <c r="B264" s="10"/>
      <c r="C264" s="10"/>
      <c r="D264" s="10"/>
      <c r="E264" s="10"/>
      <c r="F264" s="10"/>
      <c r="G264" s="10"/>
      <c r="H264" s="10"/>
      <c r="I264" s="10"/>
      <c r="J264" s="11"/>
      <c r="K264" s="11"/>
      <c r="L264" s="11"/>
      <c r="M264" s="11"/>
      <c r="N264" s="11"/>
      <c r="O264" s="11"/>
      <c r="P264" s="11"/>
      <c r="Q264" s="11"/>
      <c r="R264" s="12"/>
      <c r="S264" s="10"/>
    </row>
    <row r="265" spans="1:19" ht="15" customHeight="1">
      <c r="A265" s="13"/>
      <c r="B265" s="13"/>
      <c r="C265" s="13"/>
      <c r="D265" s="13"/>
      <c r="E265" s="13"/>
      <c r="F265" s="13"/>
      <c r="G265" s="13"/>
      <c r="H265" s="13"/>
      <c r="I265" s="13"/>
      <c r="J265" s="11"/>
      <c r="K265" s="11"/>
      <c r="L265" s="11"/>
      <c r="M265" s="11"/>
      <c r="N265" s="11"/>
      <c r="O265" s="11"/>
      <c r="P265" s="11"/>
      <c r="Q265" s="11"/>
      <c r="R265" s="12"/>
      <c r="S265" s="13"/>
    </row>
    <row r="266" spans="1:19" ht="15" customHeight="1">
      <c r="A266" s="10"/>
      <c r="B266" s="10"/>
      <c r="C266" s="10"/>
      <c r="D266" s="10"/>
      <c r="E266" s="10"/>
      <c r="F266" s="10"/>
      <c r="G266" s="10"/>
      <c r="H266" s="10"/>
      <c r="I266" s="10"/>
      <c r="J266" s="11"/>
      <c r="K266" s="11"/>
      <c r="L266" s="11"/>
      <c r="M266" s="11"/>
      <c r="N266" s="11"/>
      <c r="O266" s="11"/>
      <c r="P266" s="11"/>
      <c r="Q266" s="11"/>
      <c r="R266" s="12"/>
      <c r="S266" s="10"/>
    </row>
    <row r="267" spans="1:19" ht="15" customHeight="1">
      <c r="A267" s="13"/>
      <c r="B267" s="13"/>
      <c r="C267" s="13"/>
      <c r="D267" s="13"/>
      <c r="E267" s="13"/>
      <c r="F267" s="13"/>
      <c r="G267" s="13"/>
      <c r="H267" s="13"/>
      <c r="I267" s="13"/>
      <c r="J267" s="11"/>
      <c r="K267" s="11"/>
      <c r="L267" s="11"/>
      <c r="M267" s="11"/>
      <c r="N267" s="11"/>
      <c r="O267" s="11"/>
      <c r="P267" s="11"/>
      <c r="Q267" s="11"/>
      <c r="R267" s="12"/>
      <c r="S267" s="13"/>
    </row>
    <row r="268" spans="1:19" ht="15" customHeight="1">
      <c r="A268" s="10"/>
      <c r="B268" s="10"/>
      <c r="C268" s="10"/>
      <c r="D268" s="10"/>
      <c r="E268" s="10"/>
      <c r="F268" s="10"/>
      <c r="G268" s="10"/>
      <c r="H268" s="10"/>
      <c r="I268" s="10"/>
      <c r="J268" s="11"/>
      <c r="K268" s="11"/>
      <c r="L268" s="11"/>
      <c r="M268" s="11"/>
      <c r="N268" s="11"/>
      <c r="O268" s="11"/>
      <c r="P268" s="11"/>
      <c r="Q268" s="11"/>
      <c r="R268" s="12"/>
      <c r="S268" s="10"/>
    </row>
    <row r="269" spans="1:19" ht="15" customHeight="1">
      <c r="A269" s="13"/>
      <c r="B269" s="13"/>
      <c r="C269" s="13"/>
      <c r="D269" s="13"/>
      <c r="E269" s="13"/>
      <c r="F269" s="13"/>
      <c r="G269" s="13"/>
      <c r="H269" s="13"/>
      <c r="I269" s="13"/>
      <c r="J269" s="11"/>
      <c r="K269" s="11"/>
      <c r="L269" s="11"/>
      <c r="M269" s="11"/>
      <c r="N269" s="11"/>
      <c r="O269" s="11"/>
      <c r="P269" s="11"/>
      <c r="Q269" s="11"/>
      <c r="R269" s="12"/>
      <c r="S269" s="13"/>
    </row>
    <row r="270" spans="1:19" ht="15" customHeight="1">
      <c r="A270" s="10"/>
      <c r="B270" s="10"/>
      <c r="C270" s="10"/>
      <c r="D270" s="10"/>
      <c r="E270" s="10"/>
      <c r="F270" s="10"/>
      <c r="G270" s="10"/>
      <c r="H270" s="10"/>
      <c r="I270" s="10"/>
      <c r="J270" s="11"/>
      <c r="K270" s="11"/>
      <c r="L270" s="11"/>
      <c r="M270" s="11"/>
      <c r="N270" s="11"/>
      <c r="O270" s="11"/>
      <c r="P270" s="11"/>
      <c r="Q270" s="11"/>
      <c r="R270" s="12"/>
      <c r="S270" s="10"/>
    </row>
    <row r="271" spans="1:19" ht="15" customHeight="1">
      <c r="A271" s="13"/>
      <c r="B271" s="13"/>
      <c r="C271" s="13"/>
      <c r="D271" s="13"/>
      <c r="E271" s="13"/>
      <c r="F271" s="13"/>
      <c r="G271" s="13"/>
      <c r="H271" s="13"/>
      <c r="I271" s="13"/>
      <c r="J271" s="11"/>
      <c r="K271" s="11"/>
      <c r="L271" s="11"/>
      <c r="M271" s="11"/>
      <c r="N271" s="11"/>
      <c r="O271" s="11"/>
      <c r="P271" s="11"/>
      <c r="Q271" s="11"/>
      <c r="R271" s="12"/>
      <c r="S271" s="13"/>
    </row>
    <row r="272" spans="1:19" ht="15" customHeight="1">
      <c r="A272" s="10"/>
      <c r="B272" s="10"/>
      <c r="C272" s="10"/>
      <c r="D272" s="10"/>
      <c r="E272" s="10"/>
      <c r="F272" s="10"/>
      <c r="G272" s="10"/>
      <c r="H272" s="10"/>
      <c r="I272" s="10"/>
      <c r="J272" s="11"/>
      <c r="K272" s="11"/>
      <c r="L272" s="11"/>
      <c r="M272" s="11"/>
      <c r="N272" s="11"/>
      <c r="O272" s="11"/>
      <c r="P272" s="11"/>
      <c r="Q272" s="11"/>
      <c r="R272" s="12"/>
      <c r="S272" s="10"/>
    </row>
    <row r="273" spans="1:19" ht="15" customHeight="1">
      <c r="A273" s="13"/>
      <c r="B273" s="13"/>
      <c r="C273" s="13"/>
      <c r="D273" s="13"/>
      <c r="E273" s="13"/>
      <c r="F273" s="13"/>
      <c r="G273" s="13"/>
      <c r="H273" s="13"/>
      <c r="I273" s="13"/>
      <c r="J273" s="11"/>
      <c r="K273" s="11"/>
      <c r="L273" s="11"/>
      <c r="M273" s="11"/>
      <c r="N273" s="11"/>
      <c r="O273" s="11"/>
      <c r="P273" s="11"/>
      <c r="Q273" s="11"/>
      <c r="R273" s="12"/>
      <c r="S273" s="13"/>
    </row>
    <row r="274" spans="1:19" ht="15" customHeight="1">
      <c r="A274" s="10"/>
      <c r="B274" s="10"/>
      <c r="C274" s="10"/>
      <c r="D274" s="10"/>
      <c r="E274" s="10"/>
      <c r="F274" s="10"/>
      <c r="G274" s="10"/>
      <c r="H274" s="10"/>
      <c r="I274" s="10"/>
      <c r="J274" s="11"/>
      <c r="K274" s="11"/>
      <c r="L274" s="11"/>
      <c r="M274" s="11"/>
      <c r="N274" s="11"/>
      <c r="O274" s="11"/>
      <c r="P274" s="11"/>
      <c r="Q274" s="11"/>
      <c r="R274" s="12"/>
      <c r="S274" s="10"/>
    </row>
    <row r="275" spans="1:19" ht="15" customHeight="1">
      <c r="A275" s="13"/>
      <c r="B275" s="13"/>
      <c r="C275" s="13"/>
      <c r="D275" s="13"/>
      <c r="E275" s="13"/>
      <c r="F275" s="13"/>
      <c r="G275" s="13"/>
      <c r="H275" s="13"/>
      <c r="I275" s="13"/>
      <c r="J275" s="11"/>
      <c r="K275" s="11"/>
      <c r="L275" s="11"/>
      <c r="M275" s="11"/>
      <c r="N275" s="11"/>
      <c r="O275" s="11"/>
      <c r="P275" s="11"/>
      <c r="Q275" s="11"/>
      <c r="R275" s="12"/>
      <c r="S275" s="13"/>
    </row>
    <row r="276" spans="1:19" ht="15" customHeight="1">
      <c r="A276" s="10"/>
      <c r="B276" s="10"/>
      <c r="C276" s="10"/>
      <c r="D276" s="10"/>
      <c r="E276" s="10"/>
      <c r="F276" s="10"/>
      <c r="G276" s="10"/>
      <c r="H276" s="10"/>
      <c r="I276" s="10"/>
      <c r="J276" s="11"/>
      <c r="K276" s="11"/>
      <c r="L276" s="11"/>
      <c r="M276" s="11"/>
      <c r="N276" s="11"/>
      <c r="O276" s="11"/>
      <c r="P276" s="11"/>
      <c r="Q276" s="11"/>
      <c r="R276" s="12"/>
      <c r="S276" s="10"/>
    </row>
    <row r="277" spans="1:19" ht="15" customHeight="1">
      <c r="A277" s="13"/>
      <c r="B277" s="13"/>
      <c r="C277" s="13"/>
      <c r="D277" s="13"/>
      <c r="E277" s="13"/>
      <c r="F277" s="13"/>
      <c r="G277" s="13"/>
      <c r="H277" s="13"/>
      <c r="I277" s="13"/>
      <c r="J277" s="11"/>
      <c r="K277" s="11"/>
      <c r="L277" s="11"/>
      <c r="M277" s="11"/>
      <c r="N277" s="11"/>
      <c r="O277" s="11"/>
      <c r="P277" s="11"/>
      <c r="Q277" s="11"/>
      <c r="R277" s="12"/>
      <c r="S277" s="13"/>
    </row>
    <row r="278" spans="1:19" ht="15" customHeight="1">
      <c r="A278" s="10"/>
      <c r="B278" s="10"/>
      <c r="C278" s="10"/>
      <c r="D278" s="10"/>
      <c r="E278" s="10"/>
      <c r="F278" s="10"/>
      <c r="G278" s="10"/>
      <c r="H278" s="10"/>
      <c r="I278" s="10"/>
      <c r="J278" s="11"/>
      <c r="K278" s="11"/>
      <c r="L278" s="11"/>
      <c r="M278" s="11"/>
      <c r="N278" s="11"/>
      <c r="O278" s="11"/>
      <c r="P278" s="11"/>
      <c r="Q278" s="11"/>
      <c r="R278" s="12"/>
      <c r="S278" s="10"/>
    </row>
    <row r="279" spans="1:19" ht="15" customHeight="1">
      <c r="A279" s="13"/>
      <c r="B279" s="13"/>
      <c r="C279" s="13"/>
      <c r="D279" s="13"/>
      <c r="E279" s="13"/>
      <c r="F279" s="13"/>
      <c r="G279" s="13"/>
      <c r="H279" s="13"/>
      <c r="I279" s="13"/>
      <c r="J279" s="11"/>
      <c r="K279" s="11"/>
      <c r="L279" s="11"/>
      <c r="M279" s="11"/>
      <c r="N279" s="11"/>
      <c r="O279" s="11"/>
      <c r="P279" s="11"/>
      <c r="Q279" s="11"/>
      <c r="R279" s="12"/>
      <c r="S279" s="13"/>
    </row>
    <row r="280" spans="1:19" ht="15" customHeight="1">
      <c r="A280" s="10"/>
      <c r="B280" s="10"/>
      <c r="C280" s="10"/>
      <c r="D280" s="10"/>
      <c r="E280" s="10"/>
      <c r="F280" s="10"/>
      <c r="G280" s="10"/>
      <c r="H280" s="10"/>
      <c r="I280" s="10"/>
      <c r="J280" s="11"/>
      <c r="K280" s="11"/>
      <c r="L280" s="11"/>
      <c r="M280" s="11"/>
      <c r="N280" s="11"/>
      <c r="O280" s="11"/>
      <c r="P280" s="11"/>
      <c r="Q280" s="11"/>
      <c r="R280" s="12"/>
      <c r="S280" s="10"/>
    </row>
    <row r="281" spans="1:19" ht="15" customHeight="1">
      <c r="A281" s="13"/>
      <c r="B281" s="13"/>
      <c r="C281" s="13"/>
      <c r="D281" s="13"/>
      <c r="E281" s="13"/>
      <c r="F281" s="13"/>
      <c r="G281" s="13"/>
      <c r="H281" s="13"/>
      <c r="I281" s="13"/>
      <c r="J281" s="11"/>
      <c r="K281" s="11"/>
      <c r="L281" s="11"/>
      <c r="M281" s="11"/>
      <c r="N281" s="11"/>
      <c r="O281" s="11"/>
      <c r="P281" s="11"/>
      <c r="Q281" s="11"/>
      <c r="R281" s="12"/>
      <c r="S281" s="13"/>
    </row>
    <row r="282" spans="1:19" ht="15" customHeight="1">
      <c r="A282" s="10"/>
      <c r="B282" s="10"/>
      <c r="C282" s="10"/>
      <c r="D282" s="10"/>
      <c r="E282" s="10"/>
      <c r="F282" s="10"/>
      <c r="G282" s="10"/>
      <c r="H282" s="10"/>
      <c r="I282" s="10"/>
      <c r="J282" s="11"/>
      <c r="K282" s="11"/>
      <c r="L282" s="11"/>
      <c r="M282" s="11"/>
      <c r="N282" s="11"/>
      <c r="O282" s="11"/>
      <c r="P282" s="11"/>
      <c r="Q282" s="11"/>
      <c r="R282" s="12"/>
      <c r="S282" s="10"/>
    </row>
    <row r="283" spans="1:19" ht="15" customHeight="1">
      <c r="A283" s="13"/>
      <c r="B283" s="13"/>
      <c r="C283" s="13"/>
      <c r="D283" s="13"/>
      <c r="E283" s="13"/>
      <c r="F283" s="13"/>
      <c r="G283" s="13"/>
      <c r="H283" s="13"/>
      <c r="I283" s="13"/>
      <c r="J283" s="11"/>
      <c r="K283" s="11"/>
      <c r="L283" s="11"/>
      <c r="M283" s="11"/>
      <c r="N283" s="11"/>
      <c r="O283" s="11"/>
      <c r="P283" s="11"/>
      <c r="Q283" s="11"/>
      <c r="R283" s="12"/>
      <c r="S283" s="13"/>
    </row>
    <row r="284" spans="1:19" ht="15" customHeight="1">
      <c r="A284" s="10"/>
      <c r="B284" s="10"/>
      <c r="C284" s="10"/>
      <c r="D284" s="10"/>
      <c r="E284" s="10"/>
      <c r="F284" s="10"/>
      <c r="G284" s="10"/>
      <c r="H284" s="10"/>
      <c r="I284" s="10"/>
      <c r="J284" s="11"/>
      <c r="K284" s="11"/>
      <c r="L284" s="11"/>
      <c r="M284" s="11"/>
      <c r="N284" s="11"/>
      <c r="O284" s="11"/>
      <c r="P284" s="11"/>
      <c r="Q284" s="11"/>
      <c r="R284" s="12"/>
      <c r="S284" s="10"/>
    </row>
    <row r="285" spans="1:19" ht="15" customHeight="1">
      <c r="A285" s="13"/>
      <c r="B285" s="13"/>
      <c r="C285" s="13"/>
      <c r="D285" s="13"/>
      <c r="E285" s="13"/>
      <c r="F285" s="13"/>
      <c r="G285" s="13"/>
      <c r="H285" s="13"/>
      <c r="I285" s="13"/>
      <c r="J285" s="11"/>
      <c r="K285" s="11"/>
      <c r="L285" s="11"/>
      <c r="M285" s="11"/>
      <c r="N285" s="11"/>
      <c r="O285" s="11"/>
      <c r="P285" s="11"/>
      <c r="Q285" s="11"/>
      <c r="R285" s="12"/>
      <c r="S285" s="13"/>
    </row>
    <row r="286" spans="1:19" ht="15" customHeight="1">
      <c r="A286" s="10"/>
      <c r="B286" s="10"/>
      <c r="C286" s="10"/>
      <c r="D286" s="10"/>
      <c r="E286" s="10"/>
      <c r="F286" s="10"/>
      <c r="G286" s="10"/>
      <c r="H286" s="10"/>
      <c r="I286" s="10"/>
      <c r="J286" s="11"/>
      <c r="K286" s="11"/>
      <c r="L286" s="11"/>
      <c r="M286" s="11"/>
      <c r="N286" s="11"/>
      <c r="O286" s="11"/>
      <c r="P286" s="11"/>
      <c r="Q286" s="11"/>
      <c r="R286" s="12"/>
      <c r="S286" s="10"/>
    </row>
    <row r="287" spans="1:19" ht="15" customHeight="1">
      <c r="A287" s="13"/>
      <c r="B287" s="13"/>
      <c r="C287" s="13"/>
      <c r="D287" s="13"/>
      <c r="E287" s="13"/>
      <c r="F287" s="13"/>
      <c r="G287" s="13"/>
      <c r="H287" s="13"/>
      <c r="I287" s="13"/>
      <c r="J287" s="11"/>
      <c r="K287" s="11"/>
      <c r="L287" s="11"/>
      <c r="M287" s="11"/>
      <c r="N287" s="11"/>
      <c r="O287" s="11"/>
      <c r="P287" s="11"/>
      <c r="Q287" s="11"/>
      <c r="R287" s="12"/>
      <c r="S287" s="13"/>
    </row>
    <row r="288" spans="1:19" ht="15" customHeight="1">
      <c r="A288" s="10"/>
      <c r="B288" s="10"/>
      <c r="C288" s="10"/>
      <c r="D288" s="10"/>
      <c r="E288" s="10"/>
      <c r="F288" s="10"/>
      <c r="G288" s="10"/>
      <c r="H288" s="10"/>
      <c r="I288" s="10"/>
      <c r="J288" s="11"/>
      <c r="K288" s="11"/>
      <c r="L288" s="11"/>
      <c r="M288" s="11"/>
      <c r="N288" s="11"/>
      <c r="O288" s="11"/>
      <c r="P288" s="11"/>
      <c r="Q288" s="11"/>
      <c r="R288" s="12"/>
      <c r="S288" s="10"/>
    </row>
    <row r="289" spans="1:19" ht="15" customHeight="1">
      <c r="A289" s="13"/>
      <c r="B289" s="13"/>
      <c r="C289" s="13"/>
      <c r="D289" s="13"/>
      <c r="E289" s="13"/>
      <c r="F289" s="13"/>
      <c r="G289" s="13"/>
      <c r="H289" s="13"/>
      <c r="I289" s="13"/>
      <c r="J289" s="11"/>
      <c r="K289" s="11"/>
      <c r="L289" s="11"/>
      <c r="M289" s="11"/>
      <c r="N289" s="11"/>
      <c r="O289" s="11"/>
      <c r="P289" s="11"/>
      <c r="Q289" s="11"/>
      <c r="R289" s="12"/>
      <c r="S289" s="13"/>
    </row>
    <row r="290" spans="1:19" ht="15" customHeight="1">
      <c r="A290" s="10"/>
      <c r="B290" s="10"/>
      <c r="C290" s="10"/>
      <c r="D290" s="10"/>
      <c r="E290" s="10"/>
      <c r="F290" s="10"/>
      <c r="G290" s="10"/>
      <c r="H290" s="10"/>
      <c r="I290" s="10"/>
      <c r="J290" s="11"/>
      <c r="K290" s="11"/>
      <c r="L290" s="11"/>
      <c r="M290" s="11"/>
      <c r="N290" s="11"/>
      <c r="O290" s="11"/>
      <c r="P290" s="11"/>
      <c r="Q290" s="11"/>
      <c r="R290" s="12"/>
      <c r="S290" s="10"/>
    </row>
    <row r="291" spans="1:19" ht="15" customHeight="1">
      <c r="A291" s="13"/>
      <c r="B291" s="13"/>
      <c r="C291" s="13"/>
      <c r="D291" s="13"/>
      <c r="E291" s="13"/>
      <c r="F291" s="13"/>
      <c r="G291" s="13"/>
      <c r="H291" s="13"/>
      <c r="I291" s="13"/>
      <c r="J291" s="11"/>
      <c r="K291" s="11"/>
      <c r="L291" s="11"/>
      <c r="M291" s="11"/>
      <c r="N291" s="11"/>
      <c r="O291" s="11"/>
      <c r="P291" s="11"/>
      <c r="Q291" s="11"/>
      <c r="R291" s="12"/>
      <c r="S291" s="13"/>
    </row>
    <row r="292" spans="1:19" ht="15" customHeight="1">
      <c r="A292" s="10"/>
      <c r="B292" s="10"/>
      <c r="C292" s="10"/>
      <c r="D292" s="10"/>
      <c r="E292" s="10"/>
      <c r="F292" s="10"/>
      <c r="G292" s="10"/>
      <c r="H292" s="10"/>
      <c r="I292" s="10"/>
      <c r="J292" s="11"/>
      <c r="K292" s="11"/>
      <c r="L292" s="11"/>
      <c r="M292" s="11"/>
      <c r="N292" s="11"/>
      <c r="O292" s="11"/>
      <c r="P292" s="11"/>
      <c r="Q292" s="11"/>
      <c r="R292" s="12"/>
      <c r="S292" s="10"/>
    </row>
    <row r="293" spans="1:19" ht="15" customHeight="1">
      <c r="A293" s="13"/>
      <c r="B293" s="13"/>
      <c r="C293" s="13"/>
      <c r="D293" s="13"/>
      <c r="E293" s="13"/>
      <c r="F293" s="13"/>
      <c r="G293" s="13"/>
      <c r="H293" s="13"/>
      <c r="I293" s="13"/>
      <c r="J293" s="11"/>
      <c r="K293" s="11"/>
      <c r="L293" s="11"/>
      <c r="M293" s="11"/>
      <c r="N293" s="11"/>
      <c r="O293" s="11"/>
      <c r="P293" s="11"/>
      <c r="Q293" s="11"/>
      <c r="R293" s="12"/>
      <c r="S293" s="13"/>
    </row>
    <row r="294" spans="1:19" ht="15" customHeight="1">
      <c r="A294" s="10"/>
      <c r="B294" s="10"/>
      <c r="C294" s="10"/>
      <c r="D294" s="10"/>
      <c r="E294" s="10"/>
      <c r="F294" s="10"/>
      <c r="G294" s="10"/>
      <c r="H294" s="10"/>
      <c r="I294" s="10"/>
      <c r="J294" s="11"/>
      <c r="K294" s="11"/>
      <c r="L294" s="11"/>
      <c r="M294" s="11"/>
      <c r="N294" s="11"/>
      <c r="O294" s="11"/>
      <c r="P294" s="11"/>
      <c r="Q294" s="11"/>
      <c r="R294" s="12"/>
      <c r="S294" s="10"/>
    </row>
    <row r="295" spans="1:19" ht="15" customHeight="1">
      <c r="A295" s="13"/>
      <c r="B295" s="13"/>
      <c r="C295" s="13"/>
      <c r="D295" s="13"/>
      <c r="E295" s="13"/>
      <c r="F295" s="13"/>
      <c r="G295" s="13"/>
      <c r="H295" s="13"/>
      <c r="I295" s="13"/>
      <c r="J295" s="11"/>
      <c r="K295" s="11"/>
      <c r="L295" s="11"/>
      <c r="M295" s="11"/>
      <c r="N295" s="11"/>
      <c r="O295" s="11"/>
      <c r="P295" s="11"/>
      <c r="Q295" s="11"/>
      <c r="R295" s="12"/>
      <c r="S295" s="13"/>
    </row>
    <row r="296" spans="1:19" ht="15" customHeight="1">
      <c r="A296" s="10"/>
      <c r="B296" s="10"/>
      <c r="C296" s="10"/>
      <c r="D296" s="10"/>
      <c r="E296" s="10"/>
      <c r="F296" s="10"/>
      <c r="G296" s="10"/>
      <c r="H296" s="10"/>
      <c r="I296" s="10"/>
      <c r="J296" s="11"/>
      <c r="K296" s="11"/>
      <c r="L296" s="11"/>
      <c r="M296" s="11"/>
      <c r="N296" s="11"/>
      <c r="O296" s="11"/>
      <c r="P296" s="11"/>
      <c r="Q296" s="11"/>
      <c r="R296" s="12"/>
      <c r="S296" s="10"/>
    </row>
    <row r="297" spans="1:19" ht="15" customHeight="1">
      <c r="A297" s="13"/>
      <c r="B297" s="13"/>
      <c r="C297" s="13"/>
      <c r="D297" s="13"/>
      <c r="E297" s="13"/>
      <c r="F297" s="13"/>
      <c r="G297" s="13"/>
      <c r="H297" s="13"/>
      <c r="I297" s="13"/>
      <c r="J297" s="11"/>
      <c r="K297" s="11"/>
      <c r="L297" s="11"/>
      <c r="M297" s="11"/>
      <c r="N297" s="11"/>
      <c r="O297" s="11"/>
      <c r="P297" s="11"/>
      <c r="Q297" s="11"/>
      <c r="R297" s="12"/>
      <c r="S297" s="13"/>
    </row>
    <row r="298" spans="1:19" ht="15" customHeight="1">
      <c r="A298" s="10"/>
      <c r="B298" s="10"/>
      <c r="C298" s="10"/>
      <c r="D298" s="10"/>
      <c r="E298" s="10"/>
      <c r="F298" s="10"/>
      <c r="G298" s="10"/>
      <c r="H298" s="10"/>
      <c r="I298" s="10"/>
      <c r="J298" s="11"/>
      <c r="K298" s="11"/>
      <c r="L298" s="11"/>
      <c r="M298" s="11"/>
      <c r="N298" s="11"/>
      <c r="O298" s="11"/>
      <c r="P298" s="11"/>
      <c r="Q298" s="11"/>
      <c r="R298" s="12"/>
      <c r="S298" s="10"/>
    </row>
    <row r="299" spans="1:19" ht="15" customHeight="1">
      <c r="A299" s="13"/>
      <c r="B299" s="13"/>
      <c r="C299" s="13"/>
      <c r="D299" s="13"/>
      <c r="E299" s="13"/>
      <c r="F299" s="13"/>
      <c r="G299" s="13"/>
      <c r="H299" s="13"/>
      <c r="I299" s="13"/>
      <c r="J299" s="11"/>
      <c r="K299" s="11"/>
      <c r="L299" s="11"/>
      <c r="M299" s="11"/>
      <c r="N299" s="11"/>
      <c r="O299" s="11"/>
      <c r="P299" s="11"/>
      <c r="Q299" s="11"/>
      <c r="R299" s="12"/>
      <c r="S299" s="13"/>
    </row>
    <row r="300" spans="1:19" ht="15" customHeight="1">
      <c r="A300" s="10"/>
      <c r="B300" s="10"/>
      <c r="C300" s="10"/>
      <c r="D300" s="10"/>
      <c r="E300" s="10"/>
      <c r="F300" s="10"/>
      <c r="G300" s="10"/>
      <c r="H300" s="10"/>
      <c r="I300" s="10"/>
      <c r="J300" s="11"/>
      <c r="K300" s="11"/>
      <c r="L300" s="11"/>
      <c r="M300" s="11"/>
      <c r="N300" s="11"/>
      <c r="O300" s="11"/>
      <c r="P300" s="11"/>
      <c r="Q300" s="11"/>
      <c r="R300" s="12"/>
      <c r="S300" s="10"/>
    </row>
    <row r="301" spans="1:19" ht="15" customHeight="1">
      <c r="A301" s="13"/>
      <c r="B301" s="13"/>
      <c r="C301" s="13"/>
      <c r="D301" s="13"/>
      <c r="E301" s="13"/>
      <c r="F301" s="13"/>
      <c r="G301" s="13"/>
      <c r="H301" s="13"/>
      <c r="I301" s="13"/>
      <c r="J301" s="11"/>
      <c r="K301" s="11"/>
      <c r="L301" s="11"/>
      <c r="M301" s="11"/>
      <c r="N301" s="11"/>
      <c r="O301" s="11"/>
      <c r="P301" s="11"/>
      <c r="Q301" s="11"/>
      <c r="R301" s="12"/>
      <c r="S301" s="13"/>
    </row>
    <row r="302" spans="1:19" ht="15" customHeight="1">
      <c r="A302" s="10"/>
      <c r="B302" s="10"/>
      <c r="C302" s="10"/>
      <c r="D302" s="10"/>
      <c r="E302" s="10"/>
      <c r="F302" s="10"/>
      <c r="G302" s="10"/>
      <c r="H302" s="10"/>
      <c r="I302" s="10"/>
      <c r="J302" s="11"/>
      <c r="K302" s="11"/>
      <c r="L302" s="11"/>
      <c r="M302" s="11"/>
      <c r="N302" s="11"/>
      <c r="O302" s="11"/>
      <c r="P302" s="11"/>
      <c r="Q302" s="11"/>
      <c r="R302" s="12"/>
      <c r="S302" s="10"/>
    </row>
    <row r="303" spans="1:19" ht="15" customHeight="1">
      <c r="A303" s="13"/>
      <c r="B303" s="13"/>
      <c r="C303" s="13"/>
      <c r="D303" s="13"/>
      <c r="E303" s="13"/>
      <c r="F303" s="13"/>
      <c r="G303" s="13"/>
      <c r="H303" s="13"/>
      <c r="I303" s="13"/>
      <c r="J303" s="11"/>
      <c r="K303" s="11"/>
      <c r="L303" s="11"/>
      <c r="M303" s="11"/>
      <c r="N303" s="11"/>
      <c r="O303" s="11"/>
      <c r="P303" s="11"/>
      <c r="Q303" s="11"/>
      <c r="R303" s="12"/>
      <c r="S303" s="13"/>
    </row>
    <row r="304" spans="1:19" ht="15" customHeight="1">
      <c r="A304" s="10"/>
      <c r="B304" s="10"/>
      <c r="C304" s="10"/>
      <c r="D304" s="10"/>
      <c r="E304" s="10"/>
      <c r="F304" s="10"/>
      <c r="G304" s="10"/>
      <c r="H304" s="10"/>
      <c r="I304" s="10"/>
      <c r="J304" s="11"/>
      <c r="K304" s="11"/>
      <c r="L304" s="11"/>
      <c r="M304" s="11"/>
      <c r="N304" s="11"/>
      <c r="O304" s="11"/>
      <c r="P304" s="11"/>
      <c r="Q304" s="11"/>
      <c r="R304" s="12"/>
      <c r="S304" s="10"/>
    </row>
    <row r="305" spans="1:19" ht="15" customHeight="1">
      <c r="A305" s="13"/>
      <c r="B305" s="13"/>
      <c r="C305" s="13"/>
      <c r="D305" s="13"/>
      <c r="E305" s="13"/>
      <c r="F305" s="13"/>
      <c r="G305" s="13"/>
      <c r="H305" s="13"/>
      <c r="I305" s="13"/>
      <c r="J305" s="11"/>
      <c r="K305" s="11"/>
      <c r="L305" s="11"/>
      <c r="M305" s="11"/>
      <c r="N305" s="11"/>
      <c r="O305" s="11"/>
      <c r="P305" s="11"/>
      <c r="Q305" s="11"/>
      <c r="R305" s="12"/>
      <c r="S305" s="13"/>
    </row>
    <row r="306" spans="1:19" ht="15" customHeight="1">
      <c r="A306" s="10"/>
      <c r="B306" s="10"/>
      <c r="C306" s="10"/>
      <c r="D306" s="10"/>
      <c r="E306" s="10"/>
      <c r="F306" s="10"/>
      <c r="G306" s="10"/>
      <c r="H306" s="10"/>
      <c r="I306" s="10"/>
      <c r="J306" s="11"/>
      <c r="K306" s="11"/>
      <c r="L306" s="11"/>
      <c r="M306" s="11"/>
      <c r="N306" s="11"/>
      <c r="O306" s="11"/>
      <c r="P306" s="11"/>
      <c r="Q306" s="11"/>
      <c r="R306" s="12"/>
      <c r="S306" s="10"/>
    </row>
    <row r="307" spans="1:19" ht="15" customHeight="1">
      <c r="A307" s="13"/>
      <c r="B307" s="13"/>
      <c r="C307" s="13"/>
      <c r="D307" s="13"/>
      <c r="E307" s="13"/>
      <c r="F307" s="13"/>
      <c r="G307" s="13"/>
      <c r="H307" s="13"/>
      <c r="I307" s="13"/>
      <c r="J307" s="11"/>
      <c r="K307" s="11"/>
      <c r="L307" s="11"/>
      <c r="M307" s="11"/>
      <c r="N307" s="11"/>
      <c r="O307" s="11"/>
      <c r="P307" s="11"/>
      <c r="Q307" s="11"/>
      <c r="R307" s="12"/>
      <c r="S307" s="13"/>
    </row>
    <row r="308" spans="1:19" ht="15" customHeight="1">
      <c r="A308" s="10"/>
      <c r="B308" s="10"/>
      <c r="C308" s="10"/>
      <c r="D308" s="10"/>
      <c r="E308" s="10"/>
      <c r="F308" s="10"/>
      <c r="G308" s="10"/>
      <c r="H308" s="10"/>
      <c r="I308" s="10"/>
      <c r="J308" s="11"/>
      <c r="K308" s="11"/>
      <c r="L308" s="11"/>
      <c r="M308" s="11"/>
      <c r="N308" s="11"/>
      <c r="O308" s="11"/>
      <c r="P308" s="11"/>
      <c r="Q308" s="11"/>
      <c r="R308" s="12"/>
      <c r="S308" s="10"/>
    </row>
    <row r="309" spans="1:19" ht="15" customHeight="1">
      <c r="A309" s="13"/>
      <c r="B309" s="13"/>
      <c r="C309" s="13"/>
      <c r="D309" s="13"/>
      <c r="E309" s="13"/>
      <c r="F309" s="13"/>
      <c r="G309" s="13"/>
      <c r="H309" s="13"/>
      <c r="I309" s="13"/>
      <c r="J309" s="11"/>
      <c r="K309" s="11"/>
      <c r="L309" s="11"/>
      <c r="M309" s="11"/>
      <c r="N309" s="11"/>
      <c r="O309" s="11"/>
      <c r="P309" s="11"/>
      <c r="Q309" s="11"/>
      <c r="R309" s="12"/>
      <c r="S309" s="13"/>
    </row>
    <row r="310" spans="1:19" ht="15" customHeight="1">
      <c r="A310" s="10"/>
      <c r="B310" s="10"/>
      <c r="C310" s="10"/>
      <c r="D310" s="10"/>
      <c r="E310" s="10"/>
      <c r="F310" s="10"/>
      <c r="G310" s="10"/>
      <c r="H310" s="10"/>
      <c r="I310" s="10"/>
      <c r="J310" s="11"/>
      <c r="K310" s="11"/>
      <c r="L310" s="11"/>
      <c r="M310" s="11"/>
      <c r="N310" s="11"/>
      <c r="O310" s="11"/>
      <c r="P310" s="11"/>
      <c r="Q310" s="11"/>
      <c r="R310" s="12"/>
      <c r="S310" s="10"/>
    </row>
    <row r="311" spans="1:19" ht="15" customHeight="1">
      <c r="A311" s="13"/>
      <c r="B311" s="13"/>
      <c r="C311" s="13"/>
      <c r="D311" s="13"/>
      <c r="E311" s="13"/>
      <c r="F311" s="13"/>
      <c r="G311" s="13"/>
      <c r="H311" s="13"/>
      <c r="I311" s="13"/>
      <c r="J311" s="11"/>
      <c r="K311" s="11"/>
      <c r="L311" s="11"/>
      <c r="M311" s="11"/>
      <c r="N311" s="11"/>
      <c r="O311" s="11"/>
      <c r="P311" s="11"/>
      <c r="Q311" s="11"/>
      <c r="R311" s="12"/>
      <c r="S311" s="13"/>
    </row>
    <row r="312" spans="1:19" ht="15" customHeight="1">
      <c r="A312" s="10"/>
      <c r="B312" s="10"/>
      <c r="C312" s="10"/>
      <c r="D312" s="10"/>
      <c r="E312" s="10"/>
      <c r="F312" s="10"/>
      <c r="G312" s="10"/>
      <c r="H312" s="10"/>
      <c r="I312" s="10"/>
      <c r="J312" s="11"/>
      <c r="K312" s="11"/>
      <c r="L312" s="11"/>
      <c r="M312" s="11"/>
      <c r="N312" s="11"/>
      <c r="O312" s="11"/>
      <c r="P312" s="11"/>
      <c r="Q312" s="11"/>
      <c r="R312" s="12"/>
      <c r="S312" s="10"/>
    </row>
    <row r="313" spans="1:19" ht="15" customHeight="1">
      <c r="A313" s="13"/>
      <c r="B313" s="13"/>
      <c r="C313" s="13"/>
      <c r="D313" s="13"/>
      <c r="E313" s="13"/>
      <c r="F313" s="13"/>
      <c r="G313" s="13"/>
      <c r="H313" s="13"/>
      <c r="I313" s="13"/>
      <c r="J313" s="11"/>
      <c r="K313" s="11"/>
      <c r="L313" s="11"/>
      <c r="M313" s="11"/>
      <c r="N313" s="11"/>
      <c r="O313" s="11"/>
      <c r="P313" s="11"/>
      <c r="Q313" s="11"/>
      <c r="R313" s="12"/>
      <c r="S313" s="13"/>
    </row>
    <row r="314" spans="1:19" ht="15" customHeight="1">
      <c r="A314" s="10"/>
      <c r="B314" s="10"/>
      <c r="C314" s="10"/>
      <c r="D314" s="10"/>
      <c r="E314" s="10"/>
      <c r="F314" s="10"/>
      <c r="G314" s="10"/>
      <c r="H314" s="10"/>
      <c r="I314" s="10"/>
      <c r="J314" s="11"/>
      <c r="K314" s="11"/>
      <c r="L314" s="11"/>
      <c r="M314" s="11"/>
      <c r="N314" s="11"/>
      <c r="O314" s="11"/>
      <c r="P314" s="11"/>
      <c r="Q314" s="11"/>
      <c r="R314" s="12"/>
      <c r="S314" s="10"/>
    </row>
    <row r="315" spans="1:19" ht="15" customHeight="1">
      <c r="A315" s="13"/>
      <c r="B315" s="13"/>
      <c r="C315" s="13"/>
      <c r="D315" s="13"/>
      <c r="E315" s="13"/>
      <c r="F315" s="13"/>
      <c r="G315" s="13"/>
      <c r="H315" s="13"/>
      <c r="I315" s="13"/>
      <c r="J315" s="11"/>
      <c r="K315" s="11"/>
      <c r="L315" s="11"/>
      <c r="M315" s="11"/>
      <c r="N315" s="11"/>
      <c r="O315" s="11"/>
      <c r="P315" s="11"/>
      <c r="Q315" s="11"/>
      <c r="R315" s="12"/>
      <c r="S315" s="13"/>
    </row>
    <row r="316" spans="1:19" ht="15" customHeight="1">
      <c r="A316" s="10"/>
      <c r="B316" s="10"/>
      <c r="C316" s="10"/>
      <c r="D316" s="10"/>
      <c r="E316" s="10"/>
      <c r="F316" s="10"/>
      <c r="G316" s="10"/>
      <c r="H316" s="10"/>
      <c r="I316" s="10"/>
      <c r="J316" s="11"/>
      <c r="K316" s="11"/>
      <c r="L316" s="11"/>
      <c r="M316" s="11"/>
      <c r="N316" s="11"/>
      <c r="O316" s="11"/>
      <c r="P316" s="11"/>
      <c r="Q316" s="11"/>
      <c r="R316" s="12"/>
      <c r="S316" s="10"/>
    </row>
    <row r="317" spans="1:19" ht="15" customHeight="1">
      <c r="A317" s="13"/>
      <c r="B317" s="13"/>
      <c r="C317" s="13"/>
      <c r="D317" s="13"/>
      <c r="E317" s="13"/>
      <c r="F317" s="13"/>
      <c r="G317" s="13"/>
      <c r="H317" s="13"/>
      <c r="I317" s="13"/>
      <c r="J317" s="11"/>
      <c r="K317" s="11"/>
      <c r="L317" s="11"/>
      <c r="M317" s="11"/>
      <c r="N317" s="11"/>
      <c r="O317" s="11"/>
      <c r="P317" s="11"/>
      <c r="Q317" s="11"/>
      <c r="R317" s="12"/>
      <c r="S317" s="13"/>
    </row>
    <row r="318" spans="1:19" ht="15" customHeight="1">
      <c r="A318" s="10"/>
      <c r="B318" s="10"/>
      <c r="C318" s="10"/>
      <c r="D318" s="10"/>
      <c r="E318" s="10"/>
      <c r="F318" s="10"/>
      <c r="G318" s="10"/>
      <c r="H318" s="10"/>
      <c r="I318" s="10"/>
      <c r="J318" s="11"/>
      <c r="K318" s="11"/>
      <c r="L318" s="11"/>
      <c r="M318" s="11"/>
      <c r="N318" s="11"/>
      <c r="O318" s="11"/>
      <c r="P318" s="11"/>
      <c r="Q318" s="11"/>
      <c r="R318" s="12"/>
      <c r="S318" s="10"/>
    </row>
    <row r="319" spans="1:19" ht="15" customHeight="1">
      <c r="A319" s="13"/>
      <c r="B319" s="13"/>
      <c r="C319" s="13"/>
      <c r="D319" s="13"/>
      <c r="E319" s="13"/>
      <c r="F319" s="13"/>
      <c r="G319" s="13"/>
      <c r="H319" s="13"/>
      <c r="I319" s="13"/>
      <c r="J319" s="11"/>
      <c r="K319" s="11"/>
      <c r="L319" s="11"/>
      <c r="M319" s="11"/>
      <c r="N319" s="11"/>
      <c r="O319" s="11"/>
      <c r="P319" s="11"/>
      <c r="Q319" s="11"/>
      <c r="R319" s="12"/>
      <c r="S319" s="13"/>
    </row>
    <row r="320" spans="1:19" ht="15" customHeight="1">
      <c r="A320" s="10"/>
      <c r="B320" s="10"/>
      <c r="C320" s="10"/>
      <c r="D320" s="10"/>
      <c r="E320" s="10"/>
      <c r="F320" s="10"/>
      <c r="G320" s="10"/>
      <c r="H320" s="10"/>
      <c r="I320" s="10"/>
      <c r="J320" s="11"/>
      <c r="K320" s="11"/>
      <c r="L320" s="11"/>
      <c r="M320" s="11"/>
      <c r="N320" s="11"/>
      <c r="O320" s="11"/>
      <c r="P320" s="11"/>
      <c r="Q320" s="11"/>
      <c r="R320" s="12"/>
      <c r="S320" s="10"/>
    </row>
    <row r="321" spans="1:19" ht="15" customHeight="1">
      <c r="A321" s="13"/>
      <c r="B321" s="13"/>
      <c r="C321" s="13"/>
      <c r="D321" s="13"/>
      <c r="E321" s="13"/>
      <c r="F321" s="13"/>
      <c r="G321" s="13"/>
      <c r="H321" s="13"/>
      <c r="I321" s="13"/>
      <c r="J321" s="11"/>
      <c r="K321" s="11"/>
      <c r="L321" s="11"/>
      <c r="M321" s="11"/>
      <c r="N321" s="11"/>
      <c r="O321" s="11"/>
      <c r="P321" s="11"/>
      <c r="Q321" s="11"/>
      <c r="R321" s="12"/>
      <c r="S321" s="13"/>
    </row>
    <row r="322" spans="1:19" ht="15" customHeight="1">
      <c r="A322" s="10"/>
      <c r="B322" s="10"/>
      <c r="C322" s="10"/>
      <c r="D322" s="10"/>
      <c r="E322" s="10"/>
      <c r="F322" s="10"/>
      <c r="G322" s="10"/>
      <c r="H322" s="10"/>
      <c r="I322" s="10"/>
      <c r="J322" s="11"/>
      <c r="K322" s="11"/>
      <c r="L322" s="11"/>
      <c r="M322" s="11"/>
      <c r="N322" s="11"/>
      <c r="O322" s="11"/>
      <c r="P322" s="11"/>
      <c r="Q322" s="11"/>
      <c r="R322" s="12"/>
      <c r="S322" s="10"/>
    </row>
    <row r="323" spans="1:19" ht="15" customHeight="1">
      <c r="A323" s="13"/>
      <c r="B323" s="13"/>
      <c r="C323" s="13"/>
      <c r="D323" s="13"/>
      <c r="E323" s="13"/>
      <c r="F323" s="13"/>
      <c r="G323" s="13"/>
      <c r="H323" s="13"/>
      <c r="I323" s="13"/>
      <c r="J323" s="11"/>
      <c r="K323" s="11"/>
      <c r="L323" s="11"/>
      <c r="M323" s="11"/>
      <c r="N323" s="11"/>
      <c r="O323" s="11"/>
      <c r="P323" s="11"/>
      <c r="Q323" s="11"/>
      <c r="R323" s="12"/>
      <c r="S323" s="13"/>
    </row>
    <row r="324" spans="1:19" ht="15" customHeight="1">
      <c r="A324" s="10"/>
      <c r="B324" s="10"/>
      <c r="C324" s="10"/>
      <c r="D324" s="10"/>
      <c r="E324" s="10"/>
      <c r="F324" s="10"/>
      <c r="G324" s="10"/>
      <c r="H324" s="10"/>
      <c r="I324" s="10"/>
      <c r="J324" s="11"/>
      <c r="K324" s="11"/>
      <c r="L324" s="11"/>
      <c r="M324" s="11"/>
      <c r="N324" s="11"/>
      <c r="O324" s="11"/>
      <c r="P324" s="11"/>
      <c r="Q324" s="11"/>
      <c r="R324" s="12"/>
      <c r="S324" s="10"/>
    </row>
    <row r="325" spans="1:19" ht="15" customHeight="1">
      <c r="A325" s="13"/>
      <c r="B325" s="13"/>
      <c r="C325" s="13"/>
      <c r="D325" s="13"/>
      <c r="E325" s="13"/>
      <c r="F325" s="13"/>
      <c r="G325" s="13"/>
      <c r="H325" s="13"/>
      <c r="I325" s="13"/>
      <c r="J325" s="11"/>
      <c r="K325" s="11"/>
      <c r="L325" s="11"/>
      <c r="M325" s="11"/>
      <c r="N325" s="11"/>
      <c r="O325" s="11"/>
      <c r="P325" s="11"/>
      <c r="Q325" s="11"/>
      <c r="R325" s="12"/>
      <c r="S325" s="13"/>
    </row>
    <row r="326" spans="1:19" ht="15" customHeight="1">
      <c r="A326" s="10"/>
      <c r="B326" s="10"/>
      <c r="C326" s="10"/>
      <c r="D326" s="10"/>
      <c r="E326" s="10"/>
      <c r="F326" s="10"/>
      <c r="G326" s="10"/>
      <c r="H326" s="10"/>
      <c r="I326" s="10"/>
      <c r="J326" s="11"/>
      <c r="K326" s="11"/>
      <c r="L326" s="11"/>
      <c r="M326" s="11"/>
      <c r="N326" s="11"/>
      <c r="O326" s="11"/>
      <c r="P326" s="11"/>
      <c r="Q326" s="11"/>
      <c r="R326" s="12"/>
      <c r="S326" s="10"/>
    </row>
    <row r="327" spans="1:19" ht="15" customHeight="1">
      <c r="A327" s="13"/>
      <c r="B327" s="13"/>
      <c r="C327" s="13"/>
      <c r="D327" s="13"/>
      <c r="E327" s="13"/>
      <c r="F327" s="13"/>
      <c r="G327" s="13"/>
      <c r="H327" s="13"/>
      <c r="I327" s="13"/>
      <c r="J327" s="11"/>
      <c r="K327" s="11"/>
      <c r="L327" s="11"/>
      <c r="M327" s="11"/>
      <c r="N327" s="11"/>
      <c r="O327" s="11"/>
      <c r="P327" s="11"/>
      <c r="Q327" s="11"/>
      <c r="R327" s="12"/>
      <c r="S327" s="13"/>
    </row>
    <row r="328" spans="1:19" ht="15" customHeight="1">
      <c r="A328" s="10"/>
      <c r="B328" s="10"/>
      <c r="C328" s="10"/>
      <c r="D328" s="10"/>
      <c r="E328" s="10"/>
      <c r="F328" s="10"/>
      <c r="G328" s="10"/>
      <c r="H328" s="10"/>
      <c r="I328" s="10"/>
      <c r="J328" s="11"/>
      <c r="K328" s="11"/>
      <c r="L328" s="11"/>
      <c r="M328" s="11"/>
      <c r="N328" s="11"/>
      <c r="O328" s="11"/>
      <c r="P328" s="11"/>
      <c r="Q328" s="11"/>
      <c r="R328" s="12"/>
      <c r="S328" s="10"/>
    </row>
    <row r="329" spans="1:19" ht="15" customHeight="1">
      <c r="A329" s="13"/>
      <c r="B329" s="13"/>
      <c r="C329" s="13"/>
      <c r="D329" s="13"/>
      <c r="E329" s="13"/>
      <c r="F329" s="13"/>
      <c r="G329" s="13"/>
      <c r="H329" s="13"/>
      <c r="I329" s="13"/>
      <c r="J329" s="11"/>
      <c r="K329" s="11"/>
      <c r="L329" s="11"/>
      <c r="M329" s="11"/>
      <c r="N329" s="11"/>
      <c r="O329" s="11"/>
      <c r="P329" s="11"/>
      <c r="Q329" s="11"/>
      <c r="R329" s="12"/>
      <c r="S329" s="13"/>
    </row>
    <row r="330" spans="1:19" ht="15" customHeight="1">
      <c r="A330" s="10"/>
      <c r="B330" s="10"/>
      <c r="C330" s="10"/>
      <c r="D330" s="10"/>
      <c r="E330" s="10"/>
      <c r="F330" s="10"/>
      <c r="G330" s="10"/>
      <c r="H330" s="10"/>
      <c r="I330" s="10"/>
      <c r="J330" s="11"/>
      <c r="K330" s="11"/>
      <c r="L330" s="11"/>
      <c r="M330" s="11"/>
      <c r="N330" s="11"/>
      <c r="O330" s="11"/>
      <c r="P330" s="11"/>
      <c r="Q330" s="11"/>
      <c r="R330" s="12"/>
      <c r="S330" s="10"/>
    </row>
    <row r="331" spans="1:19" ht="15" customHeight="1">
      <c r="A331" s="13"/>
      <c r="B331" s="13"/>
      <c r="C331" s="13"/>
      <c r="D331" s="13"/>
      <c r="E331" s="13"/>
      <c r="F331" s="13"/>
      <c r="G331" s="13"/>
      <c r="H331" s="13"/>
      <c r="I331" s="13"/>
      <c r="J331" s="11"/>
      <c r="K331" s="11"/>
      <c r="L331" s="11"/>
      <c r="M331" s="11"/>
      <c r="N331" s="11"/>
      <c r="O331" s="11"/>
      <c r="P331" s="11"/>
      <c r="Q331" s="11"/>
      <c r="R331" s="12"/>
      <c r="S331" s="13"/>
    </row>
    <row r="332" spans="1:19" ht="15" customHeight="1">
      <c r="A332" s="10"/>
      <c r="B332" s="10"/>
      <c r="C332" s="10"/>
      <c r="D332" s="10"/>
      <c r="E332" s="10"/>
      <c r="F332" s="10"/>
      <c r="G332" s="10"/>
      <c r="H332" s="10"/>
      <c r="I332" s="10"/>
      <c r="J332" s="11"/>
      <c r="K332" s="11"/>
      <c r="L332" s="11"/>
      <c r="M332" s="11"/>
      <c r="N332" s="11"/>
      <c r="O332" s="11"/>
      <c r="P332" s="11"/>
      <c r="Q332" s="11"/>
      <c r="R332" s="12"/>
      <c r="S332" s="10"/>
    </row>
    <row r="333" spans="1:19" ht="15" customHeight="1">
      <c r="A333" s="13"/>
      <c r="B333" s="13"/>
      <c r="C333" s="13"/>
      <c r="D333" s="13"/>
      <c r="E333" s="13"/>
      <c r="F333" s="13"/>
      <c r="G333" s="13"/>
      <c r="H333" s="13"/>
      <c r="I333" s="13"/>
      <c r="J333" s="11"/>
      <c r="K333" s="11"/>
      <c r="L333" s="11"/>
      <c r="M333" s="11"/>
      <c r="N333" s="11"/>
      <c r="O333" s="11"/>
      <c r="P333" s="11"/>
      <c r="Q333" s="11"/>
      <c r="R333" s="12"/>
      <c r="S333" s="13"/>
    </row>
    <row r="334" spans="1:19" ht="15" customHeight="1">
      <c r="A334" s="10"/>
      <c r="B334" s="10"/>
      <c r="C334" s="10"/>
      <c r="D334" s="10"/>
      <c r="E334" s="10"/>
      <c r="F334" s="10"/>
      <c r="G334" s="10"/>
      <c r="H334" s="10"/>
      <c r="I334" s="10"/>
      <c r="J334" s="11"/>
      <c r="K334" s="11"/>
      <c r="L334" s="11"/>
      <c r="M334" s="11"/>
      <c r="N334" s="11"/>
      <c r="O334" s="11"/>
      <c r="P334" s="11"/>
      <c r="Q334" s="11"/>
      <c r="R334" s="12"/>
      <c r="S334" s="10"/>
    </row>
    <row r="335" spans="1:19" ht="15" customHeight="1">
      <c r="A335" s="13"/>
      <c r="B335" s="13"/>
      <c r="C335" s="13"/>
      <c r="D335" s="13"/>
      <c r="E335" s="13"/>
      <c r="F335" s="13"/>
      <c r="G335" s="13"/>
      <c r="H335" s="13"/>
      <c r="I335" s="13"/>
      <c r="J335" s="11"/>
      <c r="K335" s="11"/>
      <c r="L335" s="11"/>
      <c r="M335" s="11"/>
      <c r="N335" s="11"/>
      <c r="O335" s="11"/>
      <c r="P335" s="11"/>
      <c r="Q335" s="11"/>
      <c r="R335" s="12"/>
      <c r="S335" s="13"/>
    </row>
    <row r="336" spans="1:19" ht="15" customHeight="1">
      <c r="A336" s="10"/>
      <c r="B336" s="10"/>
      <c r="C336" s="10"/>
      <c r="D336" s="10"/>
      <c r="E336" s="10"/>
      <c r="F336" s="10"/>
      <c r="G336" s="10"/>
      <c r="H336" s="10"/>
      <c r="I336" s="10"/>
      <c r="J336" s="11"/>
      <c r="K336" s="11"/>
      <c r="L336" s="11"/>
      <c r="M336" s="11"/>
      <c r="N336" s="11"/>
      <c r="O336" s="11"/>
      <c r="P336" s="11"/>
      <c r="Q336" s="11"/>
      <c r="R336" s="12"/>
      <c r="S336" s="10"/>
    </row>
    <row r="337" spans="1:19" ht="15" customHeight="1">
      <c r="A337" s="13"/>
      <c r="B337" s="13"/>
      <c r="C337" s="13"/>
      <c r="D337" s="13"/>
      <c r="E337" s="13"/>
      <c r="F337" s="13"/>
      <c r="G337" s="13"/>
      <c r="H337" s="13"/>
      <c r="I337" s="13"/>
      <c r="J337" s="11"/>
      <c r="K337" s="11"/>
      <c r="L337" s="11"/>
      <c r="M337" s="11"/>
      <c r="N337" s="11"/>
      <c r="O337" s="11"/>
      <c r="P337" s="11"/>
      <c r="Q337" s="11"/>
      <c r="R337" s="12"/>
      <c r="S337" s="13"/>
    </row>
    <row r="338" spans="1:19" ht="15" customHeight="1">
      <c r="A338" s="10"/>
      <c r="B338" s="10"/>
      <c r="C338" s="10"/>
      <c r="D338" s="10"/>
      <c r="E338" s="10"/>
      <c r="F338" s="10"/>
      <c r="G338" s="10"/>
      <c r="H338" s="10"/>
      <c r="I338" s="10"/>
      <c r="J338" s="11"/>
      <c r="K338" s="11"/>
      <c r="L338" s="11"/>
      <c r="M338" s="11"/>
      <c r="N338" s="11"/>
      <c r="O338" s="11"/>
      <c r="P338" s="11"/>
      <c r="Q338" s="11"/>
      <c r="R338" s="12"/>
      <c r="S338" s="10"/>
    </row>
    <row r="339" spans="1:19" ht="15" customHeight="1">
      <c r="A339" s="13"/>
      <c r="B339" s="13"/>
      <c r="C339" s="13"/>
      <c r="D339" s="13"/>
      <c r="E339" s="13"/>
      <c r="F339" s="13"/>
      <c r="G339" s="13"/>
      <c r="H339" s="13"/>
      <c r="I339" s="13"/>
      <c r="J339" s="11"/>
      <c r="K339" s="11"/>
      <c r="L339" s="11"/>
      <c r="M339" s="11"/>
      <c r="N339" s="11"/>
      <c r="O339" s="11"/>
      <c r="P339" s="11"/>
      <c r="Q339" s="11"/>
      <c r="R339" s="12"/>
      <c r="S339" s="13"/>
    </row>
    <row r="340" spans="1:19" ht="15" customHeight="1">
      <c r="A340" s="10"/>
      <c r="B340" s="10"/>
      <c r="C340" s="10"/>
      <c r="D340" s="10"/>
      <c r="E340" s="10"/>
      <c r="F340" s="10"/>
      <c r="G340" s="10"/>
      <c r="H340" s="10"/>
      <c r="I340" s="10"/>
      <c r="J340" s="11"/>
      <c r="K340" s="11"/>
      <c r="L340" s="11"/>
      <c r="M340" s="11"/>
      <c r="N340" s="11"/>
      <c r="O340" s="11"/>
      <c r="P340" s="11"/>
      <c r="Q340" s="11"/>
      <c r="R340" s="12"/>
      <c r="S340" s="10"/>
    </row>
    <row r="341" spans="1:19" ht="15" customHeight="1">
      <c r="A341" s="13"/>
      <c r="B341" s="13"/>
      <c r="C341" s="13"/>
      <c r="D341" s="13"/>
      <c r="E341" s="13"/>
      <c r="F341" s="13"/>
      <c r="G341" s="13"/>
      <c r="H341" s="13"/>
      <c r="I341" s="13"/>
      <c r="J341" s="11"/>
      <c r="K341" s="11"/>
      <c r="L341" s="11"/>
      <c r="M341" s="11"/>
      <c r="N341" s="11"/>
      <c r="O341" s="11"/>
      <c r="P341" s="11"/>
      <c r="Q341" s="11"/>
      <c r="R341" s="12"/>
      <c r="S341" s="13"/>
    </row>
    <row r="342" spans="1:19" ht="15" customHeight="1">
      <c r="A342" s="10"/>
      <c r="B342" s="10"/>
      <c r="C342" s="10"/>
      <c r="D342" s="10"/>
      <c r="E342" s="10"/>
      <c r="F342" s="10"/>
      <c r="G342" s="10"/>
      <c r="H342" s="10"/>
      <c r="I342" s="10"/>
      <c r="J342" s="11"/>
      <c r="K342" s="11"/>
      <c r="L342" s="11"/>
      <c r="M342" s="11"/>
      <c r="N342" s="11"/>
      <c r="O342" s="11"/>
      <c r="P342" s="11"/>
      <c r="Q342" s="11"/>
      <c r="R342" s="12"/>
      <c r="S342" s="10"/>
    </row>
    <row r="343" spans="1:19" ht="15" customHeight="1">
      <c r="A343" s="13"/>
      <c r="B343" s="13"/>
      <c r="C343" s="13"/>
      <c r="D343" s="13"/>
      <c r="E343" s="13"/>
      <c r="F343" s="13"/>
      <c r="G343" s="13"/>
      <c r="H343" s="13"/>
      <c r="I343" s="13"/>
      <c r="J343" s="11"/>
      <c r="K343" s="11"/>
      <c r="L343" s="11"/>
      <c r="M343" s="11"/>
      <c r="N343" s="11"/>
      <c r="O343" s="11"/>
      <c r="P343" s="11"/>
      <c r="Q343" s="11"/>
      <c r="R343" s="12"/>
      <c r="S343" s="13"/>
    </row>
    <row r="344" spans="1:19" ht="15" customHeight="1">
      <c r="A344" s="10"/>
      <c r="B344" s="10"/>
      <c r="C344" s="10"/>
      <c r="D344" s="10"/>
      <c r="E344" s="10"/>
      <c r="F344" s="10"/>
      <c r="G344" s="10"/>
      <c r="H344" s="10"/>
      <c r="I344" s="10"/>
      <c r="J344" s="11"/>
      <c r="K344" s="11"/>
      <c r="L344" s="11"/>
      <c r="M344" s="11"/>
      <c r="N344" s="11"/>
      <c r="O344" s="11"/>
      <c r="P344" s="11"/>
      <c r="Q344" s="11"/>
      <c r="R344" s="12"/>
      <c r="S344" s="10"/>
    </row>
    <row r="345" spans="1:19" ht="15" customHeight="1">
      <c r="A345" s="13"/>
      <c r="B345" s="13"/>
      <c r="C345" s="13"/>
      <c r="D345" s="13"/>
      <c r="E345" s="13"/>
      <c r="F345" s="13"/>
      <c r="G345" s="13"/>
      <c r="H345" s="13"/>
      <c r="I345" s="13"/>
      <c r="J345" s="11"/>
      <c r="K345" s="11"/>
      <c r="L345" s="11"/>
      <c r="M345" s="11"/>
      <c r="N345" s="11"/>
      <c r="O345" s="11"/>
      <c r="P345" s="11"/>
      <c r="Q345" s="11"/>
      <c r="R345" s="12"/>
      <c r="S345" s="13"/>
    </row>
    <row r="346" spans="1:19" ht="15" customHeight="1">
      <c r="A346" s="10"/>
      <c r="B346" s="10"/>
      <c r="C346" s="10"/>
      <c r="D346" s="10"/>
      <c r="E346" s="10"/>
      <c r="F346" s="10"/>
      <c r="G346" s="10"/>
      <c r="H346" s="10"/>
      <c r="I346" s="10"/>
      <c r="J346" s="11"/>
      <c r="K346" s="11"/>
      <c r="L346" s="11"/>
      <c r="M346" s="11"/>
      <c r="N346" s="11"/>
      <c r="O346" s="11"/>
      <c r="P346" s="11"/>
      <c r="Q346" s="11"/>
      <c r="R346" s="12"/>
      <c r="S346" s="10"/>
    </row>
    <row r="347" spans="1:19" ht="15" customHeight="1">
      <c r="A347" s="13"/>
      <c r="B347" s="13"/>
      <c r="C347" s="13"/>
      <c r="D347" s="13"/>
      <c r="E347" s="13"/>
      <c r="F347" s="13"/>
      <c r="G347" s="13"/>
      <c r="H347" s="13"/>
      <c r="I347" s="13"/>
      <c r="J347" s="11"/>
      <c r="K347" s="11"/>
      <c r="L347" s="11"/>
      <c r="M347" s="11"/>
      <c r="N347" s="11"/>
      <c r="O347" s="11"/>
      <c r="P347" s="11"/>
      <c r="Q347" s="11"/>
      <c r="R347" s="12"/>
      <c r="S347" s="13"/>
    </row>
    <row r="348" spans="1:19" ht="15" customHeight="1">
      <c r="A348" s="10"/>
      <c r="B348" s="10"/>
      <c r="C348" s="10"/>
      <c r="D348" s="10"/>
      <c r="E348" s="10"/>
      <c r="F348" s="10"/>
      <c r="G348" s="10"/>
      <c r="H348" s="10"/>
      <c r="I348" s="10"/>
      <c r="J348" s="11"/>
      <c r="K348" s="11"/>
      <c r="L348" s="11"/>
      <c r="M348" s="11"/>
      <c r="N348" s="11"/>
      <c r="O348" s="11"/>
      <c r="P348" s="11"/>
      <c r="Q348" s="11"/>
      <c r="R348" s="12"/>
      <c r="S348" s="10"/>
    </row>
    <row r="349" spans="1:19" ht="15" customHeight="1">
      <c r="A349" s="13"/>
      <c r="B349" s="13"/>
      <c r="C349" s="13"/>
      <c r="D349" s="13"/>
      <c r="E349" s="13"/>
      <c r="F349" s="13"/>
      <c r="G349" s="13"/>
      <c r="H349" s="13"/>
      <c r="I349" s="13"/>
      <c r="J349" s="11"/>
      <c r="K349" s="11"/>
      <c r="L349" s="11"/>
      <c r="M349" s="11"/>
      <c r="N349" s="11"/>
      <c r="O349" s="11"/>
      <c r="P349" s="11"/>
      <c r="Q349" s="11"/>
      <c r="R349" s="12"/>
      <c r="S349" s="13"/>
    </row>
    <row r="350" spans="1:19" ht="15" customHeight="1">
      <c r="A350" s="10"/>
      <c r="B350" s="10"/>
      <c r="C350" s="10"/>
      <c r="D350" s="10"/>
      <c r="E350" s="10"/>
      <c r="F350" s="10"/>
      <c r="G350" s="10"/>
      <c r="H350" s="10"/>
      <c r="I350" s="10"/>
      <c r="J350" s="11"/>
      <c r="K350" s="11"/>
      <c r="L350" s="11"/>
      <c r="M350" s="11"/>
      <c r="N350" s="11"/>
      <c r="O350" s="11"/>
      <c r="P350" s="11"/>
      <c r="Q350" s="11"/>
      <c r="R350" s="12"/>
      <c r="S350" s="10"/>
    </row>
    <row r="351" spans="1:19" ht="15" customHeight="1">
      <c r="A351" s="13"/>
      <c r="B351" s="13"/>
      <c r="C351" s="13"/>
      <c r="D351" s="13"/>
      <c r="E351" s="13"/>
      <c r="F351" s="13"/>
      <c r="G351" s="13"/>
      <c r="H351" s="13"/>
      <c r="I351" s="13"/>
      <c r="J351" s="11"/>
      <c r="K351" s="11"/>
      <c r="L351" s="11"/>
      <c r="M351" s="11"/>
      <c r="N351" s="11"/>
      <c r="O351" s="11"/>
      <c r="P351" s="11"/>
      <c r="Q351" s="11"/>
      <c r="R351" s="12"/>
      <c r="S351" s="13"/>
    </row>
    <row r="352" spans="1:19" ht="15" customHeight="1">
      <c r="A352" s="10"/>
      <c r="B352" s="10"/>
      <c r="C352" s="10"/>
      <c r="D352" s="10"/>
      <c r="E352" s="10"/>
      <c r="F352" s="10"/>
      <c r="G352" s="10"/>
      <c r="H352" s="10"/>
      <c r="I352" s="10"/>
      <c r="J352" s="11"/>
      <c r="K352" s="11"/>
      <c r="L352" s="11"/>
      <c r="M352" s="11"/>
      <c r="N352" s="11"/>
      <c r="O352" s="11"/>
      <c r="P352" s="11"/>
      <c r="Q352" s="11"/>
      <c r="R352" s="12"/>
      <c r="S352" s="10"/>
    </row>
    <row r="353" spans="1:19" ht="15" customHeight="1">
      <c r="A353" s="13"/>
      <c r="B353" s="13"/>
      <c r="C353" s="13"/>
      <c r="D353" s="13"/>
      <c r="E353" s="13"/>
      <c r="F353" s="13"/>
      <c r="G353" s="13"/>
      <c r="H353" s="13"/>
      <c r="I353" s="13"/>
      <c r="J353" s="11"/>
      <c r="K353" s="11"/>
      <c r="L353" s="11"/>
      <c r="M353" s="11"/>
      <c r="N353" s="11"/>
      <c r="O353" s="11"/>
      <c r="P353" s="11"/>
      <c r="Q353" s="11"/>
      <c r="R353" s="12"/>
      <c r="S353" s="13"/>
    </row>
    <row r="354" spans="1:19" ht="15" customHeight="1">
      <c r="A354" s="10"/>
      <c r="B354" s="10"/>
      <c r="C354" s="10"/>
      <c r="D354" s="10"/>
      <c r="E354" s="10"/>
      <c r="F354" s="10"/>
      <c r="G354" s="10"/>
      <c r="H354" s="10"/>
      <c r="I354" s="10"/>
      <c r="J354" s="11"/>
      <c r="K354" s="11"/>
      <c r="L354" s="11"/>
      <c r="M354" s="11"/>
      <c r="N354" s="11"/>
      <c r="O354" s="11"/>
      <c r="P354" s="11"/>
      <c r="Q354" s="11"/>
      <c r="R354" s="12"/>
      <c r="S354" s="10"/>
    </row>
    <row r="355" spans="1:19" ht="15" customHeight="1">
      <c r="A355" s="13"/>
      <c r="B355" s="13"/>
      <c r="C355" s="13"/>
      <c r="D355" s="13"/>
      <c r="E355" s="13"/>
      <c r="F355" s="13"/>
      <c r="G355" s="13"/>
      <c r="H355" s="13"/>
      <c r="I355" s="13"/>
      <c r="J355" s="11"/>
      <c r="K355" s="11"/>
      <c r="L355" s="11"/>
      <c r="M355" s="11"/>
      <c r="N355" s="11"/>
      <c r="O355" s="11"/>
      <c r="P355" s="11"/>
      <c r="Q355" s="11"/>
      <c r="R355" s="12"/>
      <c r="S355" s="13"/>
    </row>
    <row r="356" spans="1:19" ht="15" customHeight="1">
      <c r="A356" s="10"/>
      <c r="B356" s="10"/>
      <c r="C356" s="10"/>
      <c r="D356" s="10"/>
      <c r="E356" s="10"/>
      <c r="F356" s="10"/>
      <c r="G356" s="10"/>
      <c r="H356" s="10"/>
      <c r="I356" s="10"/>
      <c r="J356" s="11"/>
      <c r="K356" s="11"/>
      <c r="L356" s="11"/>
      <c r="M356" s="11"/>
      <c r="N356" s="11"/>
      <c r="O356" s="11"/>
      <c r="P356" s="11"/>
      <c r="Q356" s="11"/>
      <c r="R356" s="12"/>
      <c r="S356" s="10"/>
    </row>
    <row r="357" spans="1:19" ht="15" customHeight="1">
      <c r="A357" s="13"/>
      <c r="B357" s="13"/>
      <c r="C357" s="13"/>
      <c r="D357" s="13"/>
      <c r="E357" s="13"/>
      <c r="F357" s="13"/>
      <c r="G357" s="13"/>
      <c r="H357" s="13"/>
      <c r="I357" s="13"/>
      <c r="J357" s="11"/>
      <c r="K357" s="11"/>
      <c r="L357" s="11"/>
      <c r="M357" s="11"/>
      <c r="N357" s="11"/>
      <c r="O357" s="11"/>
      <c r="P357" s="11"/>
      <c r="Q357" s="11"/>
      <c r="R357" s="12"/>
      <c r="S357" s="13"/>
    </row>
    <row r="358" spans="1:19" ht="15" customHeight="1">
      <c r="A358" s="10"/>
      <c r="B358" s="10"/>
      <c r="C358" s="10"/>
      <c r="D358" s="10"/>
      <c r="E358" s="10"/>
      <c r="F358" s="10"/>
      <c r="G358" s="10"/>
      <c r="H358" s="10"/>
      <c r="I358" s="10"/>
      <c r="J358" s="11"/>
      <c r="K358" s="11"/>
      <c r="L358" s="11"/>
      <c r="M358" s="11"/>
      <c r="N358" s="11"/>
      <c r="O358" s="11"/>
      <c r="P358" s="11"/>
      <c r="Q358" s="11"/>
      <c r="R358" s="12"/>
      <c r="S358" s="10"/>
    </row>
    <row r="359" spans="1:19" ht="15" customHeight="1">
      <c r="A359" s="13"/>
      <c r="B359" s="13"/>
      <c r="C359" s="13"/>
      <c r="D359" s="13"/>
      <c r="E359" s="13"/>
      <c r="F359" s="13"/>
      <c r="G359" s="13"/>
      <c r="H359" s="13"/>
      <c r="I359" s="13"/>
      <c r="J359" s="11"/>
      <c r="K359" s="11"/>
      <c r="L359" s="11"/>
      <c r="M359" s="11"/>
      <c r="N359" s="11"/>
      <c r="O359" s="11"/>
      <c r="P359" s="11"/>
      <c r="Q359" s="11"/>
      <c r="R359" s="12"/>
      <c r="S359" s="13"/>
    </row>
    <row r="360" spans="1:19" ht="15" customHeight="1">
      <c r="A360" s="10"/>
      <c r="B360" s="10"/>
      <c r="C360" s="10"/>
      <c r="D360" s="10"/>
      <c r="E360" s="10"/>
      <c r="F360" s="10"/>
      <c r="G360" s="10"/>
      <c r="H360" s="10"/>
      <c r="I360" s="10"/>
      <c r="J360" s="11"/>
      <c r="K360" s="11"/>
      <c r="L360" s="11"/>
      <c r="M360" s="11"/>
      <c r="N360" s="11"/>
      <c r="O360" s="11"/>
      <c r="P360" s="11"/>
      <c r="Q360" s="11"/>
      <c r="R360" s="12"/>
      <c r="S360" s="10"/>
    </row>
    <row r="361" spans="1:19" ht="15" customHeight="1">
      <c r="A361" s="13"/>
      <c r="B361" s="13"/>
      <c r="C361" s="13"/>
      <c r="D361" s="13"/>
      <c r="E361" s="13"/>
      <c r="F361" s="13"/>
      <c r="G361" s="13"/>
      <c r="H361" s="13"/>
      <c r="I361" s="13"/>
      <c r="J361" s="11"/>
      <c r="K361" s="11"/>
      <c r="L361" s="11"/>
      <c r="M361" s="11"/>
      <c r="N361" s="11"/>
      <c r="O361" s="11"/>
      <c r="P361" s="11"/>
      <c r="Q361" s="11"/>
      <c r="R361" s="12"/>
      <c r="S361" s="13"/>
    </row>
    <row r="362" spans="1:19" ht="15" customHeight="1">
      <c r="A362" s="10"/>
      <c r="B362" s="10"/>
      <c r="C362" s="10"/>
      <c r="D362" s="10"/>
      <c r="E362" s="10"/>
      <c r="F362" s="10"/>
      <c r="G362" s="10"/>
      <c r="H362" s="10"/>
      <c r="I362" s="10"/>
      <c r="J362" s="11"/>
      <c r="K362" s="11"/>
      <c r="L362" s="11"/>
      <c r="M362" s="11"/>
      <c r="N362" s="11"/>
      <c r="O362" s="11"/>
      <c r="P362" s="11"/>
      <c r="Q362" s="11"/>
      <c r="R362" s="12"/>
      <c r="S362" s="10"/>
    </row>
    <row r="363" spans="1:19" ht="15" customHeight="1">
      <c r="A363" s="13"/>
      <c r="B363" s="13"/>
      <c r="C363" s="13"/>
      <c r="D363" s="13"/>
      <c r="E363" s="13"/>
      <c r="F363" s="13"/>
      <c r="G363" s="13"/>
      <c r="H363" s="13"/>
      <c r="I363" s="13"/>
      <c r="J363" s="11"/>
      <c r="K363" s="11"/>
      <c r="L363" s="11"/>
      <c r="M363" s="11"/>
      <c r="N363" s="11"/>
      <c r="O363" s="11"/>
      <c r="P363" s="11"/>
      <c r="Q363" s="11"/>
      <c r="R363" s="12"/>
      <c r="S363" s="13"/>
    </row>
    <row r="364" spans="1:19" ht="15" customHeight="1">
      <c r="A364" s="10"/>
      <c r="B364" s="10"/>
      <c r="C364" s="10"/>
      <c r="D364" s="10"/>
      <c r="E364" s="10"/>
      <c r="F364" s="10"/>
      <c r="G364" s="10"/>
      <c r="H364" s="10"/>
      <c r="I364" s="10"/>
      <c r="J364" s="11"/>
      <c r="K364" s="11"/>
      <c r="L364" s="11"/>
      <c r="M364" s="11"/>
      <c r="N364" s="11"/>
      <c r="O364" s="11"/>
      <c r="P364" s="11"/>
      <c r="Q364" s="11"/>
      <c r="R364" s="12"/>
      <c r="S364" s="10"/>
    </row>
    <row r="365" spans="1:19" ht="15" customHeight="1">
      <c r="A365" s="13"/>
      <c r="B365" s="13"/>
      <c r="C365" s="13"/>
      <c r="D365" s="13"/>
      <c r="E365" s="13"/>
      <c r="F365" s="13"/>
      <c r="G365" s="13"/>
      <c r="H365" s="13"/>
      <c r="I365" s="13"/>
      <c r="J365" s="11"/>
      <c r="K365" s="11"/>
      <c r="L365" s="11"/>
      <c r="M365" s="11"/>
      <c r="N365" s="11"/>
      <c r="O365" s="11"/>
      <c r="P365" s="11"/>
      <c r="Q365" s="11"/>
      <c r="R365" s="12"/>
      <c r="S365" s="13"/>
    </row>
    <row r="366" spans="1:19" ht="15" customHeight="1">
      <c r="A366" s="10"/>
      <c r="B366" s="10"/>
      <c r="C366" s="10"/>
      <c r="D366" s="10"/>
      <c r="E366" s="10"/>
      <c r="F366" s="10"/>
      <c r="G366" s="10"/>
      <c r="H366" s="10"/>
      <c r="I366" s="10"/>
      <c r="J366" s="11"/>
      <c r="K366" s="11"/>
      <c r="L366" s="11"/>
      <c r="M366" s="11"/>
      <c r="N366" s="11"/>
      <c r="O366" s="11"/>
      <c r="P366" s="11"/>
      <c r="Q366" s="11"/>
      <c r="R366" s="12"/>
      <c r="S366" s="10"/>
    </row>
    <row r="367" spans="1:19" ht="15" customHeight="1">
      <c r="A367" s="13"/>
      <c r="B367" s="13"/>
      <c r="C367" s="13"/>
      <c r="D367" s="13"/>
      <c r="E367" s="13"/>
      <c r="F367" s="13"/>
      <c r="G367" s="13"/>
      <c r="H367" s="13"/>
      <c r="I367" s="13"/>
      <c r="J367" s="11"/>
      <c r="K367" s="11"/>
      <c r="L367" s="11"/>
      <c r="M367" s="11"/>
      <c r="N367" s="11"/>
      <c r="O367" s="11"/>
      <c r="P367" s="11"/>
      <c r="Q367" s="11"/>
      <c r="R367" s="12"/>
      <c r="S367" s="13"/>
    </row>
    <row r="368" spans="1:19" ht="15" customHeight="1">
      <c r="A368" s="10"/>
      <c r="B368" s="10"/>
      <c r="C368" s="10"/>
      <c r="D368" s="10"/>
      <c r="E368" s="10"/>
      <c r="F368" s="10"/>
      <c r="G368" s="10"/>
      <c r="H368" s="10"/>
      <c r="I368" s="10"/>
      <c r="J368" s="11"/>
      <c r="K368" s="11"/>
      <c r="L368" s="11"/>
      <c r="M368" s="11"/>
      <c r="N368" s="11"/>
      <c r="O368" s="11"/>
      <c r="P368" s="11"/>
      <c r="Q368" s="11"/>
      <c r="R368" s="12"/>
      <c r="S368" s="10"/>
    </row>
    <row r="369" spans="1:19" ht="15" customHeight="1">
      <c r="A369" s="13"/>
      <c r="B369" s="13"/>
      <c r="C369" s="13"/>
      <c r="D369" s="13"/>
      <c r="E369" s="13"/>
      <c r="F369" s="13"/>
      <c r="G369" s="13"/>
      <c r="H369" s="13"/>
      <c r="I369" s="13"/>
      <c r="J369" s="11"/>
      <c r="K369" s="11"/>
      <c r="L369" s="11"/>
      <c r="M369" s="11"/>
      <c r="N369" s="11"/>
      <c r="O369" s="11"/>
      <c r="P369" s="11"/>
      <c r="Q369" s="11"/>
      <c r="R369" s="12"/>
      <c r="S369" s="13"/>
    </row>
    <row r="370" spans="1:19" ht="15" customHeight="1">
      <c r="A370" s="10"/>
      <c r="B370" s="10"/>
      <c r="C370" s="10"/>
      <c r="D370" s="10"/>
      <c r="E370" s="10"/>
      <c r="F370" s="10"/>
      <c r="G370" s="10"/>
      <c r="H370" s="10"/>
      <c r="I370" s="10"/>
      <c r="J370" s="11"/>
      <c r="K370" s="11"/>
      <c r="L370" s="11"/>
      <c r="M370" s="11"/>
      <c r="N370" s="11"/>
      <c r="O370" s="11"/>
      <c r="P370" s="11"/>
      <c r="Q370" s="11"/>
      <c r="R370" s="12"/>
      <c r="S370" s="10"/>
    </row>
    <row r="371" spans="1:19" ht="15" customHeight="1">
      <c r="A371" s="13"/>
      <c r="B371" s="13"/>
      <c r="C371" s="13"/>
      <c r="D371" s="13"/>
      <c r="E371" s="13"/>
      <c r="F371" s="13"/>
      <c r="G371" s="13"/>
      <c r="H371" s="13"/>
      <c r="I371" s="13"/>
      <c r="J371" s="11"/>
      <c r="K371" s="11"/>
      <c r="L371" s="11"/>
      <c r="M371" s="11"/>
      <c r="N371" s="11"/>
      <c r="O371" s="11"/>
      <c r="P371" s="11"/>
      <c r="Q371" s="11"/>
      <c r="R371" s="12"/>
      <c r="S371" s="13"/>
    </row>
    <row r="372" spans="1:19" ht="15" customHeight="1">
      <c r="A372" s="10"/>
      <c r="B372" s="10"/>
      <c r="C372" s="10"/>
      <c r="D372" s="10"/>
      <c r="E372" s="10"/>
      <c r="F372" s="10"/>
      <c r="G372" s="10"/>
      <c r="H372" s="10"/>
      <c r="I372" s="10"/>
      <c r="J372" s="11"/>
      <c r="K372" s="11"/>
      <c r="L372" s="11"/>
      <c r="M372" s="11"/>
      <c r="N372" s="11"/>
      <c r="O372" s="11"/>
      <c r="P372" s="11"/>
      <c r="Q372" s="11"/>
      <c r="R372" s="12"/>
      <c r="S372" s="10"/>
    </row>
    <row r="373" spans="1:19" ht="15" customHeight="1">
      <c r="A373" s="13"/>
      <c r="B373" s="13"/>
      <c r="C373" s="13"/>
      <c r="D373" s="13"/>
      <c r="E373" s="13"/>
      <c r="F373" s="13"/>
      <c r="G373" s="13"/>
      <c r="H373" s="13"/>
      <c r="I373" s="13"/>
      <c r="J373" s="11"/>
      <c r="K373" s="11"/>
      <c r="L373" s="11"/>
      <c r="M373" s="11"/>
      <c r="N373" s="11"/>
      <c r="O373" s="11"/>
      <c r="P373" s="11"/>
      <c r="Q373" s="11"/>
      <c r="R373" s="12"/>
      <c r="S373" s="13"/>
    </row>
    <row r="374" spans="1:19" ht="15" customHeight="1">
      <c r="A374" s="10"/>
      <c r="B374" s="10"/>
      <c r="C374" s="10"/>
      <c r="D374" s="10"/>
      <c r="E374" s="10"/>
      <c r="F374" s="10"/>
      <c r="G374" s="10"/>
      <c r="H374" s="10"/>
      <c r="I374" s="10"/>
      <c r="J374" s="11"/>
      <c r="K374" s="11"/>
      <c r="L374" s="11"/>
      <c r="M374" s="11"/>
      <c r="N374" s="11"/>
      <c r="O374" s="11"/>
      <c r="P374" s="11"/>
      <c r="Q374" s="11"/>
      <c r="R374" s="12"/>
      <c r="S374" s="10"/>
    </row>
    <row r="375" spans="1:19" ht="15" customHeight="1">
      <c r="A375" s="13"/>
      <c r="B375" s="13"/>
      <c r="C375" s="13"/>
      <c r="D375" s="13"/>
      <c r="E375" s="13"/>
      <c r="F375" s="13"/>
      <c r="G375" s="13"/>
      <c r="H375" s="13"/>
      <c r="I375" s="13"/>
      <c r="J375" s="11"/>
      <c r="K375" s="11"/>
      <c r="L375" s="11"/>
      <c r="M375" s="11"/>
      <c r="N375" s="11"/>
      <c r="O375" s="11"/>
      <c r="P375" s="11"/>
      <c r="Q375" s="11"/>
      <c r="R375" s="12"/>
      <c r="S375" s="13"/>
    </row>
    <row r="376" spans="1:19" ht="15" customHeight="1">
      <c r="A376" s="10"/>
      <c r="B376" s="10"/>
      <c r="C376" s="10"/>
      <c r="D376" s="10"/>
      <c r="E376" s="10"/>
      <c r="F376" s="10"/>
      <c r="G376" s="10"/>
      <c r="H376" s="10"/>
      <c r="I376" s="10"/>
      <c r="J376" s="11"/>
      <c r="K376" s="11"/>
      <c r="L376" s="11"/>
      <c r="M376" s="11"/>
      <c r="N376" s="11"/>
      <c r="O376" s="11"/>
      <c r="P376" s="11"/>
      <c r="Q376" s="11"/>
      <c r="R376" s="12"/>
      <c r="S376" s="10"/>
    </row>
    <row r="377" spans="1:19" ht="15" customHeight="1">
      <c r="A377" s="13"/>
      <c r="B377" s="13"/>
      <c r="C377" s="13"/>
      <c r="D377" s="13"/>
      <c r="E377" s="13"/>
      <c r="F377" s="13"/>
      <c r="G377" s="13"/>
      <c r="H377" s="13"/>
      <c r="I377" s="13"/>
      <c r="J377" s="11"/>
      <c r="K377" s="11"/>
      <c r="L377" s="11"/>
      <c r="M377" s="11"/>
      <c r="N377" s="11"/>
      <c r="O377" s="11"/>
      <c r="P377" s="11"/>
      <c r="Q377" s="11"/>
      <c r="R377" s="12"/>
      <c r="S377" s="13"/>
    </row>
    <row r="378" spans="1:19" ht="15" customHeight="1">
      <c r="A378" s="10"/>
      <c r="B378" s="10"/>
      <c r="C378" s="10"/>
      <c r="D378" s="10"/>
      <c r="E378" s="10"/>
      <c r="F378" s="10"/>
      <c r="G378" s="10"/>
      <c r="H378" s="10"/>
      <c r="I378" s="10"/>
      <c r="J378" s="11"/>
      <c r="K378" s="11"/>
      <c r="L378" s="11"/>
      <c r="M378" s="11"/>
      <c r="N378" s="11"/>
      <c r="O378" s="11"/>
      <c r="P378" s="11"/>
      <c r="Q378" s="11"/>
      <c r="R378" s="12"/>
      <c r="S378" s="10"/>
    </row>
    <row r="379" spans="1:19" ht="15" customHeight="1">
      <c r="A379" s="13"/>
      <c r="B379" s="13"/>
      <c r="C379" s="13"/>
      <c r="D379" s="13"/>
      <c r="E379" s="13"/>
      <c r="F379" s="13"/>
      <c r="G379" s="13"/>
      <c r="H379" s="13"/>
      <c r="I379" s="13"/>
      <c r="J379" s="11"/>
      <c r="K379" s="11"/>
      <c r="L379" s="11"/>
      <c r="M379" s="11"/>
      <c r="N379" s="11"/>
      <c r="O379" s="11"/>
      <c r="P379" s="11"/>
      <c r="Q379" s="11"/>
      <c r="R379" s="12"/>
      <c r="S379" s="13"/>
    </row>
    <row r="380" spans="1:19" ht="15" customHeight="1">
      <c r="A380" s="10"/>
      <c r="B380" s="10"/>
      <c r="C380" s="10"/>
      <c r="D380" s="10"/>
      <c r="E380" s="10"/>
      <c r="F380" s="10"/>
      <c r="G380" s="10"/>
      <c r="H380" s="10"/>
      <c r="I380" s="10"/>
      <c r="J380" s="11"/>
      <c r="K380" s="11"/>
      <c r="L380" s="11"/>
      <c r="M380" s="11"/>
      <c r="N380" s="11"/>
      <c r="O380" s="11"/>
      <c r="P380" s="11"/>
      <c r="Q380" s="11"/>
      <c r="R380" s="12"/>
      <c r="S380" s="10"/>
    </row>
    <row r="381" spans="1:19" ht="15" customHeight="1">
      <c r="A381" s="13"/>
      <c r="B381" s="13"/>
      <c r="C381" s="13"/>
      <c r="D381" s="13"/>
      <c r="E381" s="13"/>
      <c r="F381" s="13"/>
      <c r="G381" s="13"/>
      <c r="H381" s="13"/>
      <c r="I381" s="13"/>
      <c r="J381" s="11"/>
      <c r="K381" s="11"/>
      <c r="L381" s="11"/>
      <c r="M381" s="11"/>
      <c r="N381" s="11"/>
      <c r="O381" s="11"/>
      <c r="P381" s="11"/>
      <c r="Q381" s="11"/>
      <c r="R381" s="12"/>
      <c r="S381" s="13"/>
    </row>
    <row r="382" spans="1:19" ht="15" customHeight="1">
      <c r="A382" s="10"/>
      <c r="B382" s="10"/>
      <c r="C382" s="10"/>
      <c r="D382" s="10"/>
      <c r="E382" s="10"/>
      <c r="F382" s="10"/>
      <c r="G382" s="10"/>
      <c r="H382" s="10"/>
      <c r="I382" s="10"/>
      <c r="J382" s="11"/>
      <c r="K382" s="11"/>
      <c r="L382" s="11"/>
      <c r="M382" s="11"/>
      <c r="N382" s="11"/>
      <c r="O382" s="11"/>
      <c r="P382" s="11"/>
      <c r="Q382" s="11"/>
      <c r="R382" s="12"/>
      <c r="S382" s="10"/>
    </row>
    <row r="383" spans="1:19" ht="15" customHeight="1">
      <c r="A383" s="13"/>
      <c r="B383" s="13"/>
      <c r="C383" s="13"/>
      <c r="D383" s="13"/>
      <c r="E383" s="13"/>
      <c r="F383" s="13"/>
      <c r="G383" s="13"/>
      <c r="H383" s="13"/>
      <c r="I383" s="13"/>
      <c r="J383" s="11"/>
      <c r="K383" s="11"/>
      <c r="L383" s="11"/>
      <c r="M383" s="11"/>
      <c r="N383" s="11"/>
      <c r="O383" s="11"/>
      <c r="P383" s="11"/>
      <c r="Q383" s="11"/>
      <c r="R383" s="12"/>
      <c r="S383" s="13"/>
    </row>
    <row r="384" spans="1:19" ht="15" customHeight="1">
      <c r="A384" s="10"/>
      <c r="B384" s="10"/>
      <c r="C384" s="10"/>
      <c r="D384" s="10"/>
      <c r="E384" s="10"/>
      <c r="F384" s="10"/>
      <c r="G384" s="10"/>
      <c r="H384" s="10"/>
      <c r="I384" s="10"/>
      <c r="J384" s="11"/>
      <c r="K384" s="11"/>
      <c r="L384" s="11"/>
      <c r="M384" s="11"/>
      <c r="N384" s="11"/>
      <c r="O384" s="11"/>
      <c r="P384" s="11"/>
      <c r="Q384" s="11"/>
      <c r="R384" s="12"/>
      <c r="S384" s="10"/>
    </row>
    <row r="385" spans="1:19" ht="15" customHeight="1">
      <c r="A385" s="13"/>
      <c r="B385" s="13"/>
      <c r="C385" s="13"/>
      <c r="D385" s="13"/>
      <c r="E385" s="13"/>
      <c r="F385" s="13"/>
      <c r="G385" s="13"/>
      <c r="H385" s="13"/>
      <c r="I385" s="13"/>
      <c r="J385" s="11"/>
      <c r="K385" s="11"/>
      <c r="L385" s="11"/>
      <c r="M385" s="11"/>
      <c r="N385" s="11"/>
      <c r="O385" s="11"/>
      <c r="P385" s="11"/>
      <c r="Q385" s="11"/>
      <c r="R385" s="12"/>
      <c r="S385" s="13"/>
    </row>
    <row r="386" spans="1:19" ht="15" customHeight="1">
      <c r="A386" s="10"/>
      <c r="B386" s="10"/>
      <c r="C386" s="10"/>
      <c r="D386" s="10"/>
      <c r="E386" s="10"/>
      <c r="F386" s="10"/>
      <c r="G386" s="10"/>
      <c r="H386" s="10"/>
      <c r="I386" s="10"/>
      <c r="J386" s="11"/>
      <c r="K386" s="11"/>
      <c r="L386" s="11"/>
      <c r="M386" s="11"/>
      <c r="N386" s="11"/>
      <c r="O386" s="11"/>
      <c r="P386" s="11"/>
      <c r="Q386" s="11"/>
      <c r="R386" s="12"/>
      <c r="S386" s="10"/>
    </row>
    <row r="387" spans="1:19" ht="15" customHeight="1">
      <c r="A387" s="13"/>
      <c r="B387" s="13"/>
      <c r="C387" s="13"/>
      <c r="D387" s="13"/>
      <c r="E387" s="13"/>
      <c r="F387" s="13"/>
      <c r="G387" s="13"/>
      <c r="H387" s="13"/>
      <c r="I387" s="13"/>
      <c r="J387" s="11"/>
      <c r="K387" s="11"/>
      <c r="L387" s="11"/>
      <c r="M387" s="11"/>
      <c r="N387" s="11"/>
      <c r="O387" s="11"/>
      <c r="P387" s="11"/>
      <c r="Q387" s="11"/>
      <c r="R387" s="12"/>
      <c r="S387" s="13"/>
    </row>
    <row r="388" spans="1:19" ht="15" customHeight="1">
      <c r="A388" s="10"/>
      <c r="B388" s="10"/>
      <c r="C388" s="10"/>
      <c r="D388" s="10"/>
      <c r="E388" s="10"/>
      <c r="F388" s="10"/>
      <c r="G388" s="10"/>
      <c r="H388" s="10"/>
      <c r="I388" s="10"/>
      <c r="J388" s="11"/>
      <c r="K388" s="11"/>
      <c r="L388" s="11"/>
      <c r="M388" s="11"/>
      <c r="N388" s="11"/>
      <c r="O388" s="11"/>
      <c r="P388" s="11"/>
      <c r="Q388" s="11"/>
      <c r="R388" s="12"/>
      <c r="S388" s="10"/>
    </row>
    <row r="389" spans="1:19" ht="15" customHeight="1">
      <c r="A389" s="13"/>
      <c r="B389" s="13"/>
      <c r="C389" s="13"/>
      <c r="D389" s="13"/>
      <c r="E389" s="13"/>
      <c r="F389" s="13"/>
      <c r="G389" s="13"/>
      <c r="H389" s="13"/>
      <c r="I389" s="13"/>
      <c r="J389" s="11"/>
      <c r="K389" s="11"/>
      <c r="L389" s="11"/>
      <c r="M389" s="11"/>
      <c r="N389" s="11"/>
      <c r="O389" s="11"/>
      <c r="P389" s="11"/>
      <c r="Q389" s="11"/>
      <c r="R389" s="12"/>
      <c r="S389" s="13"/>
    </row>
    <row r="390" spans="1:19" ht="15" customHeight="1">
      <c r="A390" s="10"/>
      <c r="B390" s="10"/>
      <c r="C390" s="10"/>
      <c r="D390" s="10"/>
      <c r="E390" s="10"/>
      <c r="F390" s="10"/>
      <c r="G390" s="10"/>
      <c r="H390" s="10"/>
      <c r="I390" s="10"/>
      <c r="J390" s="11"/>
      <c r="K390" s="11"/>
      <c r="L390" s="11"/>
      <c r="M390" s="11"/>
      <c r="N390" s="11"/>
      <c r="O390" s="11"/>
      <c r="P390" s="11"/>
      <c r="Q390" s="11"/>
      <c r="R390" s="12"/>
      <c r="S390" s="10"/>
    </row>
    <row r="391" spans="1:19" ht="15" customHeight="1">
      <c r="A391" s="13"/>
      <c r="B391" s="13"/>
      <c r="C391" s="13"/>
      <c r="D391" s="13"/>
      <c r="E391" s="13"/>
      <c r="F391" s="13"/>
      <c r="G391" s="13"/>
      <c r="H391" s="13"/>
      <c r="I391" s="13"/>
      <c r="J391" s="11"/>
      <c r="K391" s="11"/>
      <c r="L391" s="11"/>
      <c r="M391" s="11"/>
      <c r="N391" s="11"/>
      <c r="O391" s="11"/>
      <c r="P391" s="11"/>
      <c r="Q391" s="11"/>
      <c r="R391" s="12"/>
      <c r="S391" s="13"/>
    </row>
    <row r="392" spans="1:19" ht="15" customHeight="1">
      <c r="A392" s="10"/>
      <c r="B392" s="10"/>
      <c r="C392" s="10"/>
      <c r="D392" s="10"/>
      <c r="E392" s="10"/>
      <c r="F392" s="10"/>
      <c r="G392" s="10"/>
      <c r="H392" s="10"/>
      <c r="I392" s="10"/>
      <c r="J392" s="11"/>
      <c r="K392" s="11"/>
      <c r="L392" s="11"/>
      <c r="M392" s="11"/>
      <c r="N392" s="11"/>
      <c r="O392" s="11"/>
      <c r="P392" s="11"/>
      <c r="Q392" s="11"/>
      <c r="R392" s="12"/>
      <c r="S392" s="10"/>
    </row>
    <row r="393" spans="1:19" ht="15" customHeight="1">
      <c r="A393" s="13"/>
      <c r="B393" s="13"/>
      <c r="C393" s="13"/>
      <c r="D393" s="13"/>
      <c r="E393" s="13"/>
      <c r="F393" s="13"/>
      <c r="G393" s="13"/>
      <c r="H393" s="13"/>
      <c r="I393" s="13"/>
      <c r="J393" s="11"/>
      <c r="K393" s="11"/>
      <c r="L393" s="11"/>
      <c r="M393" s="11"/>
      <c r="N393" s="11"/>
      <c r="O393" s="11"/>
      <c r="P393" s="11"/>
      <c r="Q393" s="11"/>
      <c r="R393" s="12"/>
      <c r="S393" s="13"/>
    </row>
    <row r="394" spans="1:19" ht="15" customHeight="1">
      <c r="A394" s="10"/>
      <c r="B394" s="10"/>
      <c r="C394" s="10"/>
      <c r="D394" s="10"/>
      <c r="E394" s="10"/>
      <c r="F394" s="10"/>
      <c r="G394" s="10"/>
      <c r="H394" s="10"/>
      <c r="I394" s="10"/>
      <c r="J394" s="11"/>
      <c r="K394" s="11"/>
      <c r="L394" s="11"/>
      <c r="M394" s="11"/>
      <c r="N394" s="11"/>
      <c r="O394" s="11"/>
      <c r="P394" s="11"/>
      <c r="Q394" s="11"/>
      <c r="R394" s="12"/>
      <c r="S394" s="10"/>
    </row>
    <row r="395" spans="1:19" ht="15" customHeight="1">
      <c r="A395" s="13"/>
      <c r="B395" s="13"/>
      <c r="C395" s="13"/>
      <c r="D395" s="13"/>
      <c r="E395" s="13"/>
      <c r="F395" s="13"/>
      <c r="G395" s="13"/>
      <c r="H395" s="13"/>
      <c r="I395" s="13"/>
      <c r="J395" s="11"/>
      <c r="K395" s="11"/>
      <c r="L395" s="11"/>
      <c r="M395" s="11"/>
      <c r="N395" s="11"/>
      <c r="O395" s="11"/>
      <c r="P395" s="11"/>
      <c r="Q395" s="11"/>
      <c r="R395" s="12"/>
      <c r="S395" s="13"/>
    </row>
    <row r="396" spans="1:19" ht="15" customHeight="1">
      <c r="A396" s="10"/>
      <c r="B396" s="10"/>
      <c r="C396" s="10"/>
      <c r="D396" s="10"/>
      <c r="E396" s="10"/>
      <c r="F396" s="10"/>
      <c r="G396" s="10"/>
      <c r="H396" s="10"/>
      <c r="I396" s="10"/>
      <c r="J396" s="11"/>
      <c r="K396" s="11"/>
      <c r="L396" s="11"/>
      <c r="M396" s="11"/>
      <c r="N396" s="11"/>
      <c r="O396" s="11"/>
      <c r="P396" s="11"/>
      <c r="Q396" s="11"/>
      <c r="R396" s="12"/>
      <c r="S396" s="10"/>
    </row>
    <row r="397" spans="1:19" ht="15" customHeight="1">
      <c r="A397" s="13"/>
      <c r="B397" s="13"/>
      <c r="C397" s="13"/>
      <c r="D397" s="13"/>
      <c r="E397" s="13"/>
      <c r="F397" s="13"/>
      <c r="G397" s="13"/>
      <c r="H397" s="13"/>
      <c r="I397" s="13"/>
      <c r="J397" s="11"/>
      <c r="K397" s="11"/>
      <c r="L397" s="11"/>
      <c r="M397" s="11"/>
      <c r="N397" s="11"/>
      <c r="O397" s="11"/>
      <c r="P397" s="11"/>
      <c r="Q397" s="11"/>
      <c r="R397" s="12"/>
      <c r="S397" s="13"/>
    </row>
    <row r="398" spans="1:19" ht="15" customHeight="1">
      <c r="A398" s="10"/>
      <c r="B398" s="10"/>
      <c r="C398" s="10"/>
      <c r="D398" s="10"/>
      <c r="E398" s="10"/>
      <c r="F398" s="10"/>
      <c r="G398" s="10"/>
      <c r="H398" s="10"/>
      <c r="I398" s="10"/>
      <c r="J398" s="11"/>
      <c r="K398" s="11"/>
      <c r="L398" s="11"/>
      <c r="M398" s="11"/>
      <c r="N398" s="11"/>
      <c r="O398" s="11"/>
      <c r="P398" s="11"/>
      <c r="Q398" s="11"/>
      <c r="R398" s="12"/>
      <c r="S398" s="10"/>
    </row>
    <row r="399" spans="1:19" ht="15" customHeight="1">
      <c r="A399" s="13"/>
      <c r="B399" s="13"/>
      <c r="C399" s="13"/>
      <c r="D399" s="13"/>
      <c r="E399" s="13"/>
      <c r="F399" s="13"/>
      <c r="G399" s="13"/>
      <c r="H399" s="13"/>
      <c r="I399" s="13"/>
      <c r="J399" s="11"/>
      <c r="K399" s="11"/>
      <c r="L399" s="11"/>
      <c r="M399" s="11"/>
      <c r="N399" s="11"/>
      <c r="O399" s="11"/>
      <c r="P399" s="11"/>
      <c r="Q399" s="11"/>
      <c r="R399" s="12"/>
      <c r="S399" s="13"/>
    </row>
    <row r="400" spans="1:19" ht="15" customHeight="1">
      <c r="A400" s="10"/>
      <c r="B400" s="10"/>
      <c r="C400" s="10"/>
      <c r="D400" s="10"/>
      <c r="E400" s="10"/>
      <c r="F400" s="10"/>
      <c r="G400" s="10"/>
      <c r="H400" s="10"/>
      <c r="I400" s="10"/>
      <c r="J400" s="11"/>
      <c r="K400" s="11"/>
      <c r="L400" s="11"/>
      <c r="M400" s="11"/>
      <c r="N400" s="11"/>
      <c r="O400" s="11"/>
      <c r="P400" s="11"/>
      <c r="Q400" s="11"/>
      <c r="R400" s="12"/>
      <c r="S400" s="10"/>
    </row>
    <row r="401" spans="1:19" ht="15" customHeight="1">
      <c r="A401" s="13"/>
      <c r="B401" s="13"/>
      <c r="C401" s="13"/>
      <c r="D401" s="13"/>
      <c r="E401" s="13"/>
      <c r="F401" s="13"/>
      <c r="G401" s="13"/>
      <c r="H401" s="13"/>
      <c r="I401" s="13"/>
      <c r="J401" s="11"/>
      <c r="K401" s="11"/>
      <c r="L401" s="11"/>
      <c r="M401" s="11"/>
      <c r="N401" s="11"/>
      <c r="O401" s="11"/>
      <c r="P401" s="11"/>
      <c r="Q401" s="11"/>
      <c r="R401" s="12"/>
      <c r="S401" s="13"/>
    </row>
    <row r="402" spans="1:19" ht="15" customHeight="1">
      <c r="A402" s="10"/>
      <c r="B402" s="10"/>
      <c r="C402" s="10"/>
      <c r="D402" s="10"/>
      <c r="E402" s="10"/>
      <c r="F402" s="10"/>
      <c r="G402" s="10"/>
      <c r="H402" s="10"/>
      <c r="I402" s="10"/>
      <c r="J402" s="11"/>
      <c r="K402" s="11"/>
      <c r="L402" s="11"/>
      <c r="M402" s="11"/>
      <c r="N402" s="11"/>
      <c r="O402" s="11"/>
      <c r="P402" s="11"/>
      <c r="Q402" s="11"/>
      <c r="R402" s="12"/>
      <c r="S402" s="10"/>
    </row>
    <row r="403" spans="1:19" ht="15" customHeight="1">
      <c r="A403" s="13"/>
      <c r="B403" s="13"/>
      <c r="C403" s="13"/>
      <c r="D403" s="13"/>
      <c r="E403" s="13"/>
      <c r="F403" s="13"/>
      <c r="G403" s="13"/>
      <c r="H403" s="13"/>
      <c r="I403" s="13"/>
      <c r="J403" s="11"/>
      <c r="K403" s="11"/>
      <c r="L403" s="11"/>
      <c r="M403" s="11"/>
      <c r="N403" s="11"/>
      <c r="O403" s="11"/>
      <c r="P403" s="11"/>
      <c r="Q403" s="11"/>
      <c r="R403" s="12"/>
      <c r="S403" s="13"/>
    </row>
    <row r="404" spans="1:19" ht="15" customHeight="1">
      <c r="A404" s="10"/>
      <c r="B404" s="10"/>
      <c r="C404" s="10"/>
      <c r="D404" s="10"/>
      <c r="E404" s="10"/>
      <c r="F404" s="10"/>
      <c r="G404" s="10"/>
      <c r="H404" s="10"/>
      <c r="I404" s="10"/>
      <c r="J404" s="11"/>
      <c r="K404" s="11"/>
      <c r="L404" s="11"/>
      <c r="M404" s="11"/>
      <c r="N404" s="11"/>
      <c r="O404" s="11"/>
      <c r="P404" s="11"/>
      <c r="Q404" s="11"/>
      <c r="R404" s="12"/>
      <c r="S404" s="10"/>
    </row>
    <row r="405" spans="1:19" ht="15" customHeight="1">
      <c r="A405" s="13"/>
      <c r="B405" s="13"/>
      <c r="C405" s="13"/>
      <c r="D405" s="13"/>
      <c r="E405" s="13"/>
      <c r="F405" s="13"/>
      <c r="G405" s="13"/>
      <c r="H405" s="13"/>
      <c r="I405" s="13"/>
      <c r="J405" s="11"/>
      <c r="K405" s="11"/>
      <c r="L405" s="11"/>
      <c r="M405" s="11"/>
      <c r="N405" s="11"/>
      <c r="O405" s="11"/>
      <c r="P405" s="11"/>
      <c r="Q405" s="11"/>
      <c r="R405" s="12"/>
      <c r="S405" s="13"/>
    </row>
    <row r="406" spans="1:19" ht="15" customHeight="1">
      <c r="A406" s="10"/>
      <c r="B406" s="10"/>
      <c r="C406" s="10"/>
      <c r="D406" s="10"/>
      <c r="E406" s="10"/>
      <c r="F406" s="10"/>
      <c r="G406" s="10"/>
      <c r="H406" s="10"/>
      <c r="I406" s="10"/>
      <c r="J406" s="11"/>
      <c r="K406" s="11"/>
      <c r="L406" s="11"/>
      <c r="M406" s="11"/>
      <c r="N406" s="11"/>
      <c r="O406" s="11"/>
      <c r="P406" s="11"/>
      <c r="Q406" s="11"/>
      <c r="R406" s="12"/>
      <c r="S406" s="10"/>
    </row>
    <row r="407" spans="1:19" ht="15" customHeight="1">
      <c r="A407" s="13"/>
      <c r="B407" s="13"/>
      <c r="C407" s="13"/>
      <c r="D407" s="13"/>
      <c r="E407" s="13"/>
      <c r="F407" s="13"/>
      <c r="G407" s="13"/>
      <c r="H407" s="13"/>
      <c r="I407" s="13"/>
      <c r="J407" s="11"/>
      <c r="K407" s="11"/>
      <c r="L407" s="11"/>
      <c r="M407" s="11"/>
      <c r="N407" s="11"/>
      <c r="O407" s="11"/>
      <c r="P407" s="11"/>
      <c r="Q407" s="11"/>
      <c r="R407" s="12"/>
      <c r="S407" s="13"/>
    </row>
    <row r="408" spans="1:19" ht="15" customHeight="1">
      <c r="A408" s="10"/>
      <c r="B408" s="10"/>
      <c r="C408" s="10"/>
      <c r="D408" s="10"/>
      <c r="E408" s="10"/>
      <c r="F408" s="10"/>
      <c r="G408" s="10"/>
      <c r="H408" s="10"/>
      <c r="I408" s="10"/>
      <c r="J408" s="11"/>
      <c r="K408" s="11"/>
      <c r="L408" s="11"/>
      <c r="M408" s="11"/>
      <c r="N408" s="11"/>
      <c r="O408" s="11"/>
      <c r="P408" s="11"/>
      <c r="Q408" s="11"/>
      <c r="R408" s="12"/>
      <c r="S408" s="10"/>
    </row>
    <row r="409" spans="1:19" ht="15" customHeight="1">
      <c r="A409" s="13"/>
      <c r="B409" s="13"/>
      <c r="C409" s="13"/>
      <c r="D409" s="13"/>
      <c r="E409" s="13"/>
      <c r="F409" s="13"/>
      <c r="G409" s="13"/>
      <c r="H409" s="13"/>
      <c r="I409" s="13"/>
      <c r="J409" s="11"/>
      <c r="K409" s="11"/>
      <c r="L409" s="11"/>
      <c r="M409" s="11"/>
      <c r="N409" s="11"/>
      <c r="O409" s="11"/>
      <c r="P409" s="11"/>
      <c r="Q409" s="11"/>
      <c r="R409" s="12"/>
      <c r="S409" s="13"/>
    </row>
    <row r="410" spans="1:19" ht="15" customHeight="1">
      <c r="A410" s="10"/>
      <c r="B410" s="10"/>
      <c r="C410" s="10"/>
      <c r="D410" s="10"/>
      <c r="E410" s="10"/>
      <c r="F410" s="10"/>
      <c r="G410" s="10"/>
      <c r="H410" s="10"/>
      <c r="I410" s="10"/>
      <c r="J410" s="11"/>
      <c r="K410" s="11"/>
      <c r="L410" s="11"/>
      <c r="M410" s="11"/>
      <c r="N410" s="11"/>
      <c r="O410" s="11"/>
      <c r="P410" s="11"/>
      <c r="Q410" s="11"/>
      <c r="R410" s="12"/>
      <c r="S410" s="10"/>
    </row>
    <row r="411" spans="1:19" ht="15" customHeight="1">
      <c r="A411" s="13"/>
      <c r="B411" s="13"/>
      <c r="C411" s="13"/>
      <c r="D411" s="13"/>
      <c r="E411" s="13"/>
      <c r="F411" s="13"/>
      <c r="G411" s="13"/>
      <c r="H411" s="13"/>
      <c r="I411" s="13"/>
      <c r="J411" s="11"/>
      <c r="K411" s="11"/>
      <c r="L411" s="11"/>
      <c r="M411" s="11"/>
      <c r="N411" s="11"/>
      <c r="O411" s="11"/>
      <c r="P411" s="11"/>
      <c r="Q411" s="11"/>
      <c r="R411" s="12"/>
      <c r="S411" s="13"/>
    </row>
    <row r="412" spans="1:19" ht="15" customHeight="1">
      <c r="A412" s="10"/>
      <c r="B412" s="10"/>
      <c r="C412" s="10"/>
      <c r="D412" s="10"/>
      <c r="E412" s="10"/>
      <c r="F412" s="10"/>
      <c r="G412" s="10"/>
      <c r="H412" s="10"/>
      <c r="I412" s="10"/>
      <c r="J412" s="11"/>
      <c r="K412" s="11"/>
      <c r="L412" s="11"/>
      <c r="M412" s="11"/>
      <c r="N412" s="11"/>
      <c r="O412" s="11"/>
      <c r="P412" s="11"/>
      <c r="Q412" s="11"/>
      <c r="R412" s="12"/>
      <c r="S412" s="10"/>
    </row>
    <row r="413" spans="1:19" ht="15" customHeight="1">
      <c r="A413" s="13"/>
      <c r="B413" s="13"/>
      <c r="C413" s="13"/>
      <c r="D413" s="13"/>
      <c r="E413" s="13"/>
      <c r="F413" s="13"/>
      <c r="G413" s="13"/>
      <c r="H413" s="13"/>
      <c r="I413" s="13"/>
      <c r="J413" s="11"/>
      <c r="K413" s="11"/>
      <c r="L413" s="11"/>
      <c r="M413" s="11"/>
      <c r="N413" s="11"/>
      <c r="O413" s="11"/>
      <c r="P413" s="11"/>
      <c r="Q413" s="11"/>
      <c r="R413" s="12"/>
      <c r="S413" s="13"/>
    </row>
    <row r="414" spans="1:19" ht="15" customHeight="1">
      <c r="A414" s="10"/>
      <c r="B414" s="10"/>
      <c r="C414" s="10"/>
      <c r="D414" s="10"/>
      <c r="E414" s="10"/>
      <c r="F414" s="10"/>
      <c r="G414" s="10"/>
      <c r="H414" s="10"/>
      <c r="I414" s="10"/>
      <c r="J414" s="11"/>
      <c r="K414" s="11"/>
      <c r="L414" s="11"/>
      <c r="M414" s="11"/>
      <c r="N414" s="11"/>
      <c r="O414" s="11"/>
      <c r="P414" s="11"/>
      <c r="Q414" s="11"/>
      <c r="R414" s="12"/>
      <c r="S414" s="10"/>
    </row>
    <row r="415" spans="1:19" ht="15" customHeight="1">
      <c r="A415" s="13"/>
      <c r="B415" s="13"/>
      <c r="C415" s="13"/>
      <c r="D415" s="13"/>
      <c r="E415" s="13"/>
      <c r="F415" s="13"/>
      <c r="G415" s="13"/>
      <c r="H415" s="13"/>
      <c r="I415" s="13"/>
      <c r="J415" s="11"/>
      <c r="K415" s="11"/>
      <c r="L415" s="11"/>
      <c r="M415" s="11"/>
      <c r="N415" s="11"/>
      <c r="O415" s="11"/>
      <c r="P415" s="11"/>
      <c r="Q415" s="11"/>
      <c r="R415" s="12"/>
      <c r="S415" s="13"/>
    </row>
    <row r="416" spans="1:19" ht="15" customHeight="1">
      <c r="A416" s="10"/>
      <c r="B416" s="10"/>
      <c r="C416" s="10"/>
      <c r="D416" s="10"/>
      <c r="E416" s="10"/>
      <c r="F416" s="10"/>
      <c r="G416" s="10"/>
      <c r="H416" s="10"/>
      <c r="I416" s="10"/>
      <c r="J416" s="11"/>
      <c r="K416" s="11"/>
      <c r="L416" s="11"/>
      <c r="M416" s="11"/>
      <c r="N416" s="11"/>
      <c r="O416" s="11"/>
      <c r="P416" s="11"/>
      <c r="Q416" s="11"/>
      <c r="R416" s="12"/>
      <c r="S416" s="10"/>
    </row>
    <row r="417" spans="1:19" ht="15" customHeight="1">
      <c r="A417" s="13"/>
      <c r="B417" s="13"/>
      <c r="C417" s="13"/>
      <c r="D417" s="13"/>
      <c r="E417" s="13"/>
      <c r="F417" s="13"/>
      <c r="G417" s="13"/>
      <c r="H417" s="13"/>
      <c r="I417" s="13"/>
      <c r="J417" s="11"/>
      <c r="K417" s="11"/>
      <c r="L417" s="11"/>
      <c r="M417" s="11"/>
      <c r="N417" s="11"/>
      <c r="O417" s="11"/>
      <c r="P417" s="11"/>
      <c r="Q417" s="11"/>
      <c r="R417" s="12"/>
      <c r="S417" s="13"/>
    </row>
    <row r="418" spans="1:19" ht="15" customHeight="1">
      <c r="A418" s="10"/>
      <c r="B418" s="10"/>
      <c r="C418" s="10"/>
      <c r="D418" s="10"/>
      <c r="E418" s="10"/>
      <c r="F418" s="10"/>
      <c r="G418" s="10"/>
      <c r="H418" s="10"/>
      <c r="I418" s="10"/>
      <c r="J418" s="11"/>
      <c r="K418" s="11"/>
      <c r="L418" s="11"/>
      <c r="M418" s="11"/>
      <c r="N418" s="11"/>
      <c r="O418" s="11"/>
      <c r="P418" s="11"/>
      <c r="Q418" s="11"/>
      <c r="R418" s="12"/>
      <c r="S418" s="10"/>
    </row>
    <row r="419" spans="1:19" ht="15" customHeight="1">
      <c r="A419" s="13"/>
      <c r="B419" s="13"/>
      <c r="C419" s="13"/>
      <c r="D419" s="13"/>
      <c r="E419" s="13"/>
      <c r="F419" s="13"/>
      <c r="G419" s="13"/>
      <c r="H419" s="13"/>
      <c r="I419" s="13"/>
      <c r="J419" s="11"/>
      <c r="K419" s="11"/>
      <c r="L419" s="11"/>
      <c r="M419" s="11"/>
      <c r="N419" s="11"/>
      <c r="O419" s="11"/>
      <c r="P419" s="11"/>
      <c r="Q419" s="11"/>
      <c r="R419" s="12"/>
      <c r="S419" s="13"/>
    </row>
    <row r="420" spans="1:19" ht="15" customHeight="1">
      <c r="A420" s="10"/>
      <c r="B420" s="10"/>
      <c r="C420" s="10"/>
      <c r="D420" s="10"/>
      <c r="E420" s="10"/>
      <c r="F420" s="10"/>
      <c r="G420" s="10"/>
      <c r="H420" s="10"/>
      <c r="I420" s="10"/>
      <c r="J420" s="11"/>
      <c r="K420" s="11"/>
      <c r="L420" s="11"/>
      <c r="M420" s="11"/>
      <c r="N420" s="11"/>
      <c r="O420" s="11"/>
      <c r="P420" s="11"/>
      <c r="Q420" s="11"/>
      <c r="R420" s="12"/>
      <c r="S420" s="10"/>
    </row>
    <row r="421" spans="1:19" ht="15" customHeight="1">
      <c r="A421" s="13"/>
      <c r="B421" s="13"/>
      <c r="C421" s="13"/>
      <c r="D421" s="13"/>
      <c r="E421" s="13"/>
      <c r="F421" s="13"/>
      <c r="G421" s="13"/>
      <c r="H421" s="13"/>
      <c r="I421" s="13"/>
      <c r="J421" s="11"/>
      <c r="K421" s="11"/>
      <c r="L421" s="11"/>
      <c r="M421" s="11"/>
      <c r="N421" s="11"/>
      <c r="O421" s="11"/>
      <c r="P421" s="11"/>
      <c r="Q421" s="11"/>
      <c r="R421" s="12"/>
      <c r="S421" s="13"/>
    </row>
    <row r="422" spans="1:19" ht="15" customHeight="1">
      <c r="A422" s="10"/>
      <c r="B422" s="10"/>
      <c r="C422" s="10"/>
      <c r="D422" s="10"/>
      <c r="E422" s="10"/>
      <c r="F422" s="10"/>
      <c r="G422" s="10"/>
      <c r="H422" s="10"/>
      <c r="I422" s="10"/>
      <c r="J422" s="11"/>
      <c r="K422" s="11"/>
      <c r="L422" s="11"/>
      <c r="M422" s="11"/>
      <c r="N422" s="11"/>
      <c r="O422" s="11"/>
      <c r="P422" s="11"/>
      <c r="Q422" s="11"/>
      <c r="R422" s="12"/>
      <c r="S422" s="10"/>
    </row>
    <row r="423" spans="1:19" ht="15" customHeight="1">
      <c r="A423" s="13"/>
      <c r="B423" s="13"/>
      <c r="C423" s="13"/>
      <c r="D423" s="13"/>
      <c r="E423" s="13"/>
      <c r="F423" s="13"/>
      <c r="G423" s="13"/>
      <c r="H423" s="13"/>
      <c r="I423" s="13"/>
      <c r="J423" s="11"/>
      <c r="K423" s="11"/>
      <c r="L423" s="11"/>
      <c r="M423" s="11"/>
      <c r="N423" s="11"/>
      <c r="O423" s="11"/>
      <c r="P423" s="11"/>
      <c r="Q423" s="11"/>
      <c r="R423" s="12"/>
      <c r="S423" s="13"/>
    </row>
    <row r="424" spans="1:19" ht="15" customHeight="1">
      <c r="A424" s="10"/>
      <c r="B424" s="10"/>
      <c r="C424" s="10"/>
      <c r="D424" s="10"/>
      <c r="E424" s="10"/>
      <c r="F424" s="10"/>
      <c r="G424" s="10"/>
      <c r="H424" s="10"/>
      <c r="I424" s="10"/>
      <c r="J424" s="11"/>
      <c r="K424" s="11"/>
      <c r="L424" s="11"/>
      <c r="M424" s="11"/>
      <c r="N424" s="11"/>
      <c r="O424" s="11"/>
      <c r="P424" s="11"/>
      <c r="Q424" s="11"/>
      <c r="R424" s="12"/>
      <c r="S424" s="10"/>
    </row>
    <row r="425" spans="1:19" ht="15" customHeight="1">
      <c r="A425" s="13"/>
      <c r="B425" s="13"/>
      <c r="C425" s="13"/>
      <c r="D425" s="13"/>
      <c r="E425" s="13"/>
      <c r="F425" s="13"/>
      <c r="G425" s="13"/>
      <c r="H425" s="13"/>
      <c r="I425" s="13"/>
      <c r="J425" s="11"/>
      <c r="K425" s="11"/>
      <c r="L425" s="11"/>
      <c r="M425" s="11"/>
      <c r="N425" s="11"/>
      <c r="O425" s="11"/>
      <c r="P425" s="11"/>
      <c r="Q425" s="11"/>
      <c r="R425" s="12"/>
      <c r="S425" s="13"/>
    </row>
    <row r="426" spans="1:19" ht="15" customHeight="1">
      <c r="A426" s="10"/>
      <c r="B426" s="10"/>
      <c r="C426" s="10"/>
      <c r="D426" s="10"/>
      <c r="E426" s="10"/>
      <c r="F426" s="10"/>
      <c r="G426" s="10"/>
      <c r="H426" s="10"/>
      <c r="I426" s="10"/>
      <c r="J426" s="11"/>
      <c r="K426" s="11"/>
      <c r="L426" s="11"/>
      <c r="M426" s="11"/>
      <c r="N426" s="11"/>
      <c r="O426" s="11"/>
      <c r="P426" s="11"/>
      <c r="Q426" s="11"/>
      <c r="R426" s="12"/>
      <c r="S426" s="10"/>
    </row>
    <row r="427" spans="1:19" ht="15" customHeight="1">
      <c r="A427" s="13"/>
      <c r="B427" s="13"/>
      <c r="C427" s="13"/>
      <c r="D427" s="13"/>
      <c r="E427" s="13"/>
      <c r="F427" s="13"/>
      <c r="G427" s="13"/>
      <c r="H427" s="13"/>
      <c r="I427" s="13"/>
      <c r="J427" s="11"/>
      <c r="K427" s="11"/>
      <c r="L427" s="11"/>
      <c r="M427" s="11"/>
      <c r="N427" s="11"/>
      <c r="O427" s="11"/>
      <c r="P427" s="11"/>
      <c r="Q427" s="11"/>
      <c r="R427" s="12"/>
      <c r="S427" s="13"/>
    </row>
    <row r="428" spans="1:19" ht="15" customHeight="1">
      <c r="A428" s="10"/>
      <c r="B428" s="10"/>
      <c r="C428" s="10"/>
      <c r="D428" s="10"/>
      <c r="E428" s="10"/>
      <c r="F428" s="10"/>
      <c r="G428" s="10"/>
      <c r="H428" s="10"/>
      <c r="I428" s="10"/>
      <c r="J428" s="11"/>
      <c r="K428" s="11"/>
      <c r="L428" s="11"/>
      <c r="M428" s="11"/>
      <c r="N428" s="11"/>
      <c r="O428" s="11"/>
      <c r="P428" s="11"/>
      <c r="Q428" s="11"/>
      <c r="R428" s="12"/>
      <c r="S428" s="10"/>
    </row>
    <row r="429" spans="1:19" ht="15" customHeight="1">
      <c r="A429" s="13"/>
      <c r="B429" s="13"/>
      <c r="C429" s="13"/>
      <c r="D429" s="13"/>
      <c r="E429" s="13"/>
      <c r="F429" s="13"/>
      <c r="G429" s="13"/>
      <c r="H429" s="13"/>
      <c r="I429" s="13"/>
      <c r="J429" s="11"/>
      <c r="K429" s="11"/>
      <c r="L429" s="11"/>
      <c r="M429" s="11"/>
      <c r="N429" s="11"/>
      <c r="O429" s="11"/>
      <c r="P429" s="11"/>
      <c r="Q429" s="11"/>
      <c r="R429" s="12"/>
      <c r="S429" s="13"/>
    </row>
    <row r="430" spans="1:19" ht="15" customHeight="1">
      <c r="A430" s="10"/>
      <c r="B430" s="10"/>
      <c r="C430" s="10"/>
      <c r="D430" s="10"/>
      <c r="E430" s="10"/>
      <c r="F430" s="10"/>
      <c r="G430" s="10"/>
      <c r="H430" s="10"/>
      <c r="I430" s="10"/>
      <c r="J430" s="11"/>
      <c r="K430" s="11"/>
      <c r="L430" s="11"/>
      <c r="M430" s="11"/>
      <c r="N430" s="11"/>
      <c r="O430" s="11"/>
      <c r="P430" s="11"/>
      <c r="Q430" s="11"/>
      <c r="R430" s="12"/>
      <c r="S430" s="10"/>
    </row>
    <row r="431" spans="1:19" ht="15" customHeight="1">
      <c r="A431" s="13"/>
      <c r="B431" s="13"/>
      <c r="C431" s="13"/>
      <c r="D431" s="13"/>
      <c r="E431" s="13"/>
      <c r="F431" s="13"/>
      <c r="G431" s="13"/>
      <c r="H431" s="13"/>
      <c r="I431" s="13"/>
      <c r="J431" s="11"/>
      <c r="K431" s="11"/>
      <c r="L431" s="11"/>
      <c r="M431" s="11"/>
      <c r="N431" s="11"/>
      <c r="O431" s="11"/>
      <c r="P431" s="11"/>
      <c r="Q431" s="11"/>
      <c r="R431" s="12"/>
      <c r="S431" s="13"/>
    </row>
    <row r="432" spans="1:19" ht="15" customHeight="1">
      <c r="A432" s="10"/>
      <c r="B432" s="10"/>
      <c r="C432" s="10"/>
      <c r="D432" s="10"/>
      <c r="E432" s="10"/>
      <c r="F432" s="10"/>
      <c r="G432" s="10"/>
      <c r="H432" s="10"/>
      <c r="I432" s="10"/>
      <c r="J432" s="11"/>
      <c r="K432" s="11"/>
      <c r="L432" s="11"/>
      <c r="M432" s="11"/>
      <c r="N432" s="11"/>
      <c r="O432" s="11"/>
      <c r="P432" s="11"/>
      <c r="Q432" s="11"/>
      <c r="R432" s="12"/>
      <c r="S432" s="10"/>
    </row>
    <row r="433" spans="1:19" ht="15" customHeight="1">
      <c r="A433" s="13"/>
      <c r="B433" s="13"/>
      <c r="C433" s="13"/>
      <c r="D433" s="13"/>
      <c r="E433" s="13"/>
      <c r="F433" s="13"/>
      <c r="G433" s="13"/>
      <c r="H433" s="13"/>
      <c r="I433" s="13"/>
      <c r="J433" s="11"/>
      <c r="K433" s="11"/>
      <c r="L433" s="11"/>
      <c r="M433" s="11"/>
      <c r="N433" s="11"/>
      <c r="O433" s="11"/>
      <c r="P433" s="11"/>
      <c r="Q433" s="11"/>
      <c r="R433" s="12"/>
      <c r="S433" s="13"/>
    </row>
    <row r="434" spans="1:19" ht="15" customHeight="1">
      <c r="A434" s="10"/>
      <c r="B434" s="10"/>
      <c r="C434" s="10"/>
      <c r="D434" s="10"/>
      <c r="E434" s="10"/>
      <c r="F434" s="10"/>
      <c r="G434" s="10"/>
      <c r="H434" s="10"/>
      <c r="I434" s="10"/>
      <c r="J434" s="11"/>
      <c r="K434" s="11"/>
      <c r="L434" s="11"/>
      <c r="M434" s="11"/>
      <c r="N434" s="11"/>
      <c r="O434" s="11"/>
      <c r="P434" s="11"/>
      <c r="Q434" s="11"/>
      <c r="R434" s="12"/>
      <c r="S434" s="10"/>
    </row>
    <row r="435" spans="1:19" ht="15" customHeight="1">
      <c r="A435" s="13"/>
      <c r="B435" s="13"/>
      <c r="C435" s="13"/>
      <c r="D435" s="13"/>
      <c r="E435" s="13"/>
      <c r="F435" s="13"/>
      <c r="G435" s="13"/>
      <c r="H435" s="13"/>
      <c r="I435" s="13"/>
      <c r="J435" s="11"/>
      <c r="K435" s="11"/>
      <c r="L435" s="11"/>
      <c r="M435" s="11"/>
      <c r="N435" s="11"/>
      <c r="O435" s="11"/>
      <c r="P435" s="11"/>
      <c r="Q435" s="11"/>
      <c r="R435" s="12"/>
      <c r="S435" s="13"/>
    </row>
    <row r="436" spans="1:19" ht="15" customHeight="1">
      <c r="A436" s="10"/>
      <c r="B436" s="10"/>
      <c r="C436" s="10"/>
      <c r="D436" s="10"/>
      <c r="E436" s="10"/>
      <c r="F436" s="10"/>
      <c r="G436" s="10"/>
      <c r="H436" s="10"/>
      <c r="I436" s="10"/>
      <c r="J436" s="11"/>
      <c r="K436" s="11"/>
      <c r="L436" s="11"/>
      <c r="M436" s="11"/>
      <c r="N436" s="11"/>
      <c r="O436" s="11"/>
      <c r="P436" s="11"/>
      <c r="Q436" s="11"/>
      <c r="R436" s="12"/>
      <c r="S436" s="10"/>
    </row>
    <row r="437" spans="1:19" ht="15" customHeight="1">
      <c r="A437" s="13"/>
      <c r="B437" s="13"/>
      <c r="C437" s="13"/>
      <c r="D437" s="13"/>
      <c r="E437" s="13"/>
      <c r="F437" s="13"/>
      <c r="G437" s="13"/>
      <c r="H437" s="13"/>
      <c r="I437" s="13"/>
      <c r="J437" s="11"/>
      <c r="K437" s="11"/>
      <c r="L437" s="11"/>
      <c r="M437" s="11"/>
      <c r="N437" s="11"/>
      <c r="O437" s="11"/>
      <c r="P437" s="11"/>
      <c r="Q437" s="11"/>
      <c r="R437" s="12"/>
      <c r="S437" s="13"/>
    </row>
    <row r="438" spans="1:19" ht="15" customHeight="1">
      <c r="A438" s="10"/>
      <c r="B438" s="10"/>
      <c r="C438" s="10"/>
      <c r="D438" s="10"/>
      <c r="E438" s="10"/>
      <c r="F438" s="10"/>
      <c r="G438" s="10"/>
      <c r="H438" s="10"/>
      <c r="I438" s="10"/>
      <c r="J438" s="11"/>
      <c r="K438" s="11"/>
      <c r="L438" s="11"/>
      <c r="M438" s="11"/>
      <c r="N438" s="11"/>
      <c r="O438" s="11"/>
      <c r="P438" s="11"/>
      <c r="Q438" s="11"/>
      <c r="R438" s="12"/>
      <c r="S438" s="10"/>
    </row>
    <row r="439" spans="1:19" ht="15" customHeight="1">
      <c r="A439" s="13"/>
      <c r="B439" s="13"/>
      <c r="C439" s="13"/>
      <c r="D439" s="13"/>
      <c r="E439" s="13"/>
      <c r="F439" s="13"/>
      <c r="G439" s="13"/>
      <c r="H439" s="13"/>
      <c r="I439" s="13"/>
      <c r="J439" s="11"/>
      <c r="K439" s="11"/>
      <c r="L439" s="11"/>
      <c r="M439" s="11"/>
      <c r="N439" s="11"/>
      <c r="O439" s="11"/>
      <c r="P439" s="11"/>
      <c r="Q439" s="11"/>
      <c r="R439" s="12"/>
      <c r="S439" s="13"/>
    </row>
    <row r="440" spans="1:19" ht="15" customHeight="1">
      <c r="A440" s="10"/>
      <c r="B440" s="10"/>
      <c r="C440" s="10"/>
      <c r="D440" s="10"/>
      <c r="E440" s="10"/>
      <c r="F440" s="10"/>
      <c r="G440" s="10"/>
      <c r="H440" s="10"/>
      <c r="I440" s="10"/>
      <c r="J440" s="11"/>
      <c r="K440" s="11"/>
      <c r="L440" s="11"/>
      <c r="M440" s="11"/>
      <c r="N440" s="11"/>
      <c r="O440" s="11"/>
      <c r="P440" s="11"/>
      <c r="Q440" s="11"/>
      <c r="R440" s="12"/>
      <c r="S440" s="10"/>
    </row>
    <row r="441" spans="1:19" ht="15" customHeight="1">
      <c r="A441" s="13"/>
      <c r="B441" s="13"/>
      <c r="C441" s="13"/>
      <c r="D441" s="13"/>
      <c r="E441" s="13"/>
      <c r="F441" s="13"/>
      <c r="G441" s="13"/>
      <c r="H441" s="13"/>
      <c r="I441" s="13"/>
      <c r="J441" s="11"/>
      <c r="K441" s="11"/>
      <c r="L441" s="11"/>
      <c r="M441" s="11"/>
      <c r="N441" s="11"/>
      <c r="O441" s="11"/>
      <c r="P441" s="11"/>
      <c r="Q441" s="11"/>
      <c r="R441" s="12"/>
      <c r="S441" s="13"/>
    </row>
    <row r="442" spans="1:19" ht="15" customHeight="1">
      <c r="A442" s="10"/>
      <c r="B442" s="10"/>
      <c r="C442" s="10"/>
      <c r="D442" s="10"/>
      <c r="E442" s="10"/>
      <c r="F442" s="10"/>
      <c r="G442" s="10"/>
      <c r="H442" s="10"/>
      <c r="I442" s="10"/>
      <c r="J442" s="11"/>
      <c r="K442" s="11"/>
      <c r="L442" s="11"/>
      <c r="M442" s="11"/>
      <c r="N442" s="11"/>
      <c r="O442" s="11"/>
      <c r="P442" s="11"/>
      <c r="Q442" s="11"/>
      <c r="R442" s="12"/>
      <c r="S442" s="10"/>
    </row>
    <row r="443" spans="1:19" ht="15" customHeight="1">
      <c r="A443" s="13"/>
      <c r="B443" s="13"/>
      <c r="C443" s="13"/>
      <c r="D443" s="13"/>
      <c r="E443" s="13"/>
      <c r="F443" s="13"/>
      <c r="G443" s="13"/>
      <c r="H443" s="13"/>
      <c r="I443" s="13"/>
      <c r="J443" s="11"/>
      <c r="K443" s="11"/>
      <c r="L443" s="11"/>
      <c r="M443" s="11"/>
      <c r="N443" s="11"/>
      <c r="O443" s="11"/>
      <c r="P443" s="11"/>
      <c r="Q443" s="11"/>
      <c r="R443" s="12"/>
      <c r="S443" s="13"/>
    </row>
    <row r="444" spans="1:19" ht="15" customHeight="1">
      <c r="A444" s="10"/>
      <c r="B444" s="10"/>
      <c r="C444" s="10"/>
      <c r="D444" s="10"/>
      <c r="E444" s="10"/>
      <c r="F444" s="10"/>
      <c r="G444" s="10"/>
      <c r="H444" s="10"/>
      <c r="I444" s="10"/>
      <c r="J444" s="11"/>
      <c r="K444" s="11"/>
      <c r="L444" s="11"/>
      <c r="M444" s="11"/>
      <c r="N444" s="11"/>
      <c r="O444" s="11"/>
      <c r="P444" s="11"/>
      <c r="Q444" s="11"/>
      <c r="R444" s="12"/>
      <c r="S444" s="10"/>
    </row>
    <row r="445" spans="1:19" ht="15" customHeight="1">
      <c r="A445" s="13"/>
      <c r="B445" s="13"/>
      <c r="C445" s="13"/>
      <c r="D445" s="13"/>
      <c r="E445" s="13"/>
      <c r="F445" s="13"/>
      <c r="G445" s="13"/>
      <c r="H445" s="13"/>
      <c r="I445" s="13"/>
      <c r="J445" s="11"/>
      <c r="K445" s="11"/>
      <c r="L445" s="11"/>
      <c r="M445" s="11"/>
      <c r="N445" s="11"/>
      <c r="O445" s="11"/>
      <c r="P445" s="11"/>
      <c r="Q445" s="11"/>
      <c r="R445" s="12"/>
      <c r="S445" s="13"/>
    </row>
    <row r="446" spans="1:19" ht="15" customHeight="1">
      <c r="A446" s="10"/>
      <c r="B446" s="10"/>
      <c r="C446" s="10"/>
      <c r="D446" s="10"/>
      <c r="E446" s="10"/>
      <c r="F446" s="10"/>
      <c r="G446" s="10"/>
      <c r="H446" s="10"/>
      <c r="I446" s="10"/>
      <c r="J446" s="11"/>
      <c r="K446" s="11"/>
      <c r="L446" s="11"/>
      <c r="M446" s="11"/>
      <c r="N446" s="11"/>
      <c r="O446" s="11"/>
      <c r="P446" s="11"/>
      <c r="Q446" s="11"/>
      <c r="R446" s="12"/>
      <c r="S446" s="10"/>
    </row>
    <row r="447" spans="1:19" ht="15" customHeight="1">
      <c r="A447" s="13"/>
      <c r="B447" s="13"/>
      <c r="C447" s="13"/>
      <c r="D447" s="13"/>
      <c r="E447" s="13"/>
      <c r="F447" s="13"/>
      <c r="G447" s="13"/>
      <c r="H447" s="13"/>
      <c r="I447" s="13"/>
      <c r="J447" s="11"/>
      <c r="K447" s="11"/>
      <c r="L447" s="11"/>
      <c r="M447" s="11"/>
      <c r="N447" s="11"/>
      <c r="O447" s="11"/>
      <c r="P447" s="11"/>
      <c r="Q447" s="11"/>
      <c r="R447" s="12"/>
      <c r="S447" s="13"/>
    </row>
    <row r="448" spans="1:19" ht="15" customHeight="1">
      <c r="A448" s="10"/>
      <c r="B448" s="10"/>
      <c r="C448" s="10"/>
      <c r="D448" s="10"/>
      <c r="E448" s="10"/>
      <c r="F448" s="10"/>
      <c r="G448" s="10"/>
      <c r="H448" s="10"/>
      <c r="I448" s="10"/>
      <c r="J448" s="11"/>
      <c r="K448" s="11"/>
      <c r="L448" s="11"/>
      <c r="M448" s="11"/>
      <c r="N448" s="11"/>
      <c r="O448" s="11"/>
      <c r="P448" s="11"/>
      <c r="Q448" s="11"/>
      <c r="R448" s="12"/>
      <c r="S448" s="10"/>
    </row>
    <row r="449" spans="1:19" ht="15" customHeight="1">
      <c r="A449" s="13"/>
      <c r="B449" s="13"/>
      <c r="C449" s="13"/>
      <c r="D449" s="13"/>
      <c r="E449" s="13"/>
      <c r="F449" s="13"/>
      <c r="G449" s="13"/>
      <c r="H449" s="13"/>
      <c r="I449" s="13"/>
      <c r="J449" s="11"/>
      <c r="K449" s="11"/>
      <c r="L449" s="11"/>
      <c r="M449" s="11"/>
      <c r="N449" s="11"/>
      <c r="O449" s="11"/>
      <c r="P449" s="11"/>
      <c r="Q449" s="11"/>
      <c r="R449" s="12"/>
      <c r="S449" s="13"/>
    </row>
    <row r="450" spans="1:19" ht="15" customHeight="1">
      <c r="A450" s="10"/>
      <c r="B450" s="10"/>
      <c r="C450" s="10"/>
      <c r="D450" s="10"/>
      <c r="E450" s="10"/>
      <c r="F450" s="10"/>
      <c r="G450" s="10"/>
      <c r="H450" s="10"/>
      <c r="I450" s="10"/>
      <c r="J450" s="11"/>
      <c r="K450" s="11"/>
      <c r="L450" s="11"/>
      <c r="M450" s="11"/>
      <c r="N450" s="11"/>
      <c r="O450" s="11"/>
      <c r="P450" s="11"/>
      <c r="Q450" s="11"/>
      <c r="R450" s="12"/>
      <c r="S450" s="10"/>
    </row>
    <row r="451" spans="1:19" ht="15" customHeight="1">
      <c r="A451" s="13"/>
      <c r="B451" s="13"/>
      <c r="C451" s="13"/>
      <c r="D451" s="13"/>
      <c r="E451" s="13"/>
      <c r="F451" s="13"/>
      <c r="G451" s="13"/>
      <c r="H451" s="13"/>
      <c r="I451" s="13"/>
      <c r="J451" s="11"/>
      <c r="K451" s="11"/>
      <c r="L451" s="11"/>
      <c r="M451" s="11"/>
      <c r="N451" s="11"/>
      <c r="O451" s="11"/>
      <c r="P451" s="11"/>
      <c r="Q451" s="11"/>
      <c r="R451" s="12"/>
      <c r="S451" s="13"/>
    </row>
    <row r="452" spans="1:19" ht="15" customHeight="1">
      <c r="A452" s="10"/>
      <c r="B452" s="10"/>
      <c r="C452" s="10"/>
      <c r="D452" s="10"/>
      <c r="E452" s="10"/>
      <c r="F452" s="10"/>
      <c r="G452" s="10"/>
      <c r="H452" s="10"/>
      <c r="I452" s="10"/>
      <c r="J452" s="11"/>
      <c r="K452" s="11"/>
      <c r="L452" s="11"/>
      <c r="M452" s="11"/>
      <c r="N452" s="11"/>
      <c r="O452" s="11"/>
      <c r="P452" s="11"/>
      <c r="Q452" s="11"/>
      <c r="R452" s="12"/>
      <c r="S452" s="10"/>
    </row>
    <row r="453" spans="1:19" ht="15" customHeight="1">
      <c r="A453" s="13"/>
      <c r="B453" s="13"/>
      <c r="C453" s="13"/>
      <c r="D453" s="13"/>
      <c r="E453" s="13"/>
      <c r="F453" s="13"/>
      <c r="G453" s="13"/>
      <c r="H453" s="13"/>
      <c r="I453" s="13"/>
      <c r="J453" s="11"/>
      <c r="K453" s="11"/>
      <c r="L453" s="11"/>
      <c r="M453" s="11"/>
      <c r="N453" s="11"/>
      <c r="O453" s="11"/>
      <c r="P453" s="11"/>
      <c r="Q453" s="11"/>
      <c r="R453" s="12"/>
      <c r="S453" s="13"/>
    </row>
    <row r="454" spans="1:19" ht="15" customHeight="1">
      <c r="A454" s="10"/>
      <c r="B454" s="10"/>
      <c r="C454" s="10"/>
      <c r="D454" s="10"/>
      <c r="E454" s="10"/>
      <c r="F454" s="10"/>
      <c r="G454" s="10"/>
      <c r="H454" s="10"/>
      <c r="I454" s="10"/>
      <c r="J454" s="11"/>
      <c r="K454" s="11"/>
      <c r="L454" s="11"/>
      <c r="M454" s="11"/>
      <c r="N454" s="11"/>
      <c r="O454" s="11"/>
      <c r="P454" s="11"/>
      <c r="Q454" s="11"/>
      <c r="R454" s="12"/>
      <c r="S454" s="10"/>
    </row>
    <row r="455" spans="1:19" ht="15" customHeight="1">
      <c r="A455" s="13"/>
      <c r="B455" s="13"/>
      <c r="C455" s="13"/>
      <c r="D455" s="13"/>
      <c r="E455" s="13"/>
      <c r="F455" s="13"/>
      <c r="G455" s="13"/>
      <c r="H455" s="13"/>
      <c r="I455" s="13"/>
      <c r="J455" s="11"/>
      <c r="K455" s="11"/>
      <c r="L455" s="11"/>
      <c r="M455" s="11"/>
      <c r="N455" s="11"/>
      <c r="O455" s="11"/>
      <c r="P455" s="11"/>
      <c r="Q455" s="11"/>
      <c r="R455" s="12"/>
      <c r="S455" s="13"/>
    </row>
    <row r="456" spans="1:19" ht="15" customHeight="1">
      <c r="A456" s="10"/>
      <c r="B456" s="10"/>
      <c r="C456" s="10"/>
      <c r="D456" s="10"/>
      <c r="E456" s="10"/>
      <c r="F456" s="10"/>
      <c r="G456" s="10"/>
      <c r="H456" s="10"/>
      <c r="I456" s="10"/>
      <c r="J456" s="11"/>
      <c r="K456" s="11"/>
      <c r="L456" s="11"/>
      <c r="M456" s="11"/>
      <c r="N456" s="11"/>
      <c r="O456" s="11"/>
      <c r="P456" s="11"/>
      <c r="Q456" s="11"/>
      <c r="R456" s="12"/>
      <c r="S456" s="10"/>
    </row>
    <row r="457" spans="1:19" ht="15" customHeight="1">
      <c r="A457" s="13"/>
      <c r="B457" s="13"/>
      <c r="C457" s="13"/>
      <c r="D457" s="13"/>
      <c r="E457" s="13"/>
      <c r="F457" s="13"/>
      <c r="G457" s="13"/>
      <c r="H457" s="13"/>
      <c r="I457" s="13"/>
      <c r="J457" s="11"/>
      <c r="K457" s="11"/>
      <c r="L457" s="11"/>
      <c r="M457" s="11"/>
      <c r="N457" s="11"/>
      <c r="O457" s="11"/>
      <c r="P457" s="11"/>
      <c r="Q457" s="11"/>
      <c r="R457" s="12"/>
      <c r="S457" s="13"/>
    </row>
    <row r="458" spans="1:19" ht="15" customHeight="1">
      <c r="A458" s="10"/>
      <c r="B458" s="10"/>
      <c r="C458" s="10"/>
      <c r="D458" s="10"/>
      <c r="E458" s="10"/>
      <c r="F458" s="10"/>
      <c r="G458" s="10"/>
      <c r="H458" s="10"/>
      <c r="I458" s="10"/>
      <c r="J458" s="11"/>
      <c r="K458" s="11"/>
      <c r="L458" s="11"/>
      <c r="M458" s="11"/>
      <c r="N458" s="11"/>
      <c r="O458" s="11"/>
      <c r="P458" s="11"/>
      <c r="Q458" s="11"/>
      <c r="R458" s="12"/>
      <c r="S458" s="10"/>
    </row>
    <row r="459" spans="1:19" ht="15" customHeight="1">
      <c r="A459" s="13"/>
      <c r="B459" s="13"/>
      <c r="C459" s="13"/>
      <c r="D459" s="13"/>
      <c r="E459" s="13"/>
      <c r="F459" s="13"/>
      <c r="G459" s="13"/>
      <c r="H459" s="13"/>
      <c r="I459" s="13"/>
      <c r="J459" s="11"/>
      <c r="K459" s="11"/>
      <c r="L459" s="11"/>
      <c r="M459" s="11"/>
      <c r="N459" s="11"/>
      <c r="O459" s="11"/>
      <c r="P459" s="11"/>
      <c r="Q459" s="11"/>
      <c r="R459" s="12"/>
      <c r="S459" s="13"/>
    </row>
    <row r="460" spans="1:19" ht="15" customHeight="1">
      <c r="A460" s="10"/>
      <c r="B460" s="10"/>
      <c r="C460" s="10"/>
      <c r="D460" s="10"/>
      <c r="E460" s="10"/>
      <c r="F460" s="10"/>
      <c r="G460" s="10"/>
      <c r="H460" s="10"/>
      <c r="I460" s="10"/>
      <c r="J460" s="11"/>
      <c r="K460" s="11"/>
      <c r="L460" s="11"/>
      <c r="M460" s="11"/>
      <c r="N460" s="11"/>
      <c r="O460" s="11"/>
      <c r="P460" s="11"/>
      <c r="Q460" s="11"/>
      <c r="R460" s="12"/>
      <c r="S460" s="10"/>
    </row>
    <row r="461" spans="1:19" ht="15" customHeight="1">
      <c r="A461" s="13"/>
      <c r="B461" s="13"/>
      <c r="C461" s="13"/>
      <c r="D461" s="13"/>
      <c r="E461" s="13"/>
      <c r="F461" s="13"/>
      <c r="G461" s="13"/>
      <c r="H461" s="13"/>
      <c r="I461" s="13"/>
      <c r="J461" s="11"/>
      <c r="K461" s="11"/>
      <c r="L461" s="11"/>
      <c r="M461" s="11"/>
      <c r="N461" s="11"/>
      <c r="O461" s="11"/>
      <c r="P461" s="11"/>
      <c r="Q461" s="11"/>
      <c r="R461" s="12"/>
      <c r="S461" s="13"/>
    </row>
    <row r="462" spans="1:19" ht="15" customHeight="1">
      <c r="A462" s="10"/>
      <c r="B462" s="10"/>
      <c r="C462" s="10"/>
      <c r="D462" s="10"/>
      <c r="E462" s="10"/>
      <c r="F462" s="10"/>
      <c r="G462" s="10"/>
      <c r="H462" s="10"/>
      <c r="I462" s="10"/>
      <c r="J462" s="11"/>
      <c r="K462" s="11"/>
      <c r="L462" s="11"/>
      <c r="M462" s="11"/>
      <c r="N462" s="11"/>
      <c r="O462" s="11"/>
      <c r="P462" s="11"/>
      <c r="Q462" s="11"/>
      <c r="R462" s="12"/>
      <c r="S462" s="10"/>
    </row>
    <row r="463" spans="1:19" ht="15" customHeight="1">
      <c r="A463" s="13"/>
      <c r="B463" s="13"/>
      <c r="C463" s="13"/>
      <c r="D463" s="13"/>
      <c r="E463" s="13"/>
      <c r="F463" s="13"/>
      <c r="G463" s="13"/>
      <c r="H463" s="13"/>
      <c r="I463" s="13"/>
      <c r="J463" s="11"/>
      <c r="K463" s="11"/>
      <c r="L463" s="11"/>
      <c r="M463" s="11"/>
      <c r="N463" s="11"/>
      <c r="O463" s="11"/>
      <c r="P463" s="11"/>
      <c r="Q463" s="11"/>
      <c r="R463" s="12"/>
      <c r="S463" s="13"/>
    </row>
    <row r="464" spans="1:19" ht="15" customHeight="1">
      <c r="A464" s="10"/>
      <c r="B464" s="10"/>
      <c r="C464" s="10"/>
      <c r="D464" s="10"/>
      <c r="E464" s="10"/>
      <c r="F464" s="10"/>
      <c r="G464" s="10"/>
      <c r="H464" s="10"/>
      <c r="I464" s="10"/>
      <c r="J464" s="11"/>
      <c r="K464" s="11"/>
      <c r="L464" s="11"/>
      <c r="M464" s="11"/>
      <c r="N464" s="11"/>
      <c r="O464" s="11"/>
      <c r="P464" s="11"/>
      <c r="Q464" s="11"/>
      <c r="R464" s="12"/>
      <c r="S464" s="10"/>
    </row>
    <row r="465" spans="1:19" ht="15" customHeight="1">
      <c r="A465" s="13"/>
      <c r="B465" s="13"/>
      <c r="C465" s="13"/>
      <c r="D465" s="13"/>
      <c r="E465" s="13"/>
      <c r="F465" s="13"/>
      <c r="G465" s="13"/>
      <c r="H465" s="13"/>
      <c r="I465" s="13"/>
      <c r="J465" s="11"/>
      <c r="K465" s="11"/>
      <c r="L465" s="11"/>
      <c r="M465" s="11"/>
      <c r="N465" s="11"/>
      <c r="O465" s="11"/>
      <c r="P465" s="11"/>
      <c r="Q465" s="11"/>
      <c r="R465" s="12"/>
      <c r="S465" s="13"/>
    </row>
    <row r="466" spans="1:19" ht="15" customHeight="1">
      <c r="A466" s="10"/>
      <c r="B466" s="10"/>
      <c r="C466" s="10"/>
      <c r="D466" s="10"/>
      <c r="E466" s="10"/>
      <c r="F466" s="10"/>
      <c r="G466" s="10"/>
      <c r="H466" s="10"/>
      <c r="I466" s="10"/>
      <c r="J466" s="11"/>
      <c r="K466" s="11"/>
      <c r="L466" s="11"/>
      <c r="M466" s="11"/>
      <c r="N466" s="11"/>
      <c r="O466" s="11"/>
      <c r="P466" s="11"/>
      <c r="Q466" s="11"/>
      <c r="R466" s="12"/>
      <c r="S466" s="10"/>
    </row>
    <row r="467" spans="1:19" ht="15" customHeight="1">
      <c r="A467" s="13"/>
      <c r="B467" s="13"/>
      <c r="C467" s="13"/>
      <c r="D467" s="13"/>
      <c r="E467" s="13"/>
      <c r="F467" s="13"/>
      <c r="G467" s="13"/>
      <c r="H467" s="13"/>
      <c r="I467" s="13"/>
      <c r="J467" s="11"/>
      <c r="K467" s="11"/>
      <c r="L467" s="11"/>
      <c r="M467" s="11"/>
      <c r="N467" s="11"/>
      <c r="O467" s="11"/>
      <c r="P467" s="11"/>
      <c r="Q467" s="11"/>
      <c r="R467" s="12"/>
      <c r="S467" s="13"/>
    </row>
    <row r="468" spans="1:19" ht="15" customHeight="1">
      <c r="A468" s="10"/>
      <c r="B468" s="10"/>
      <c r="C468" s="10"/>
      <c r="D468" s="10"/>
      <c r="E468" s="10"/>
      <c r="F468" s="10"/>
      <c r="G468" s="10"/>
      <c r="H468" s="10"/>
      <c r="I468" s="10"/>
      <c r="J468" s="11"/>
      <c r="K468" s="11"/>
      <c r="L468" s="11"/>
      <c r="M468" s="11"/>
      <c r="N468" s="11"/>
      <c r="O468" s="11"/>
      <c r="P468" s="11"/>
      <c r="Q468" s="11"/>
      <c r="R468" s="12"/>
      <c r="S468" s="10"/>
    </row>
    <row r="469" spans="1:19" ht="15" customHeight="1">
      <c r="A469" s="13"/>
      <c r="B469" s="13"/>
      <c r="C469" s="13"/>
      <c r="D469" s="13"/>
      <c r="E469" s="13"/>
      <c r="F469" s="13"/>
      <c r="G469" s="13"/>
      <c r="H469" s="13"/>
      <c r="I469" s="13"/>
      <c r="J469" s="11"/>
      <c r="K469" s="11"/>
      <c r="L469" s="11"/>
      <c r="M469" s="11"/>
      <c r="N469" s="11"/>
      <c r="O469" s="11"/>
      <c r="P469" s="11"/>
      <c r="Q469" s="11"/>
      <c r="R469" s="12"/>
      <c r="S469" s="13"/>
    </row>
    <row r="470" spans="1:19" ht="15" customHeight="1">
      <c r="A470" s="10"/>
      <c r="B470" s="10"/>
      <c r="C470" s="10"/>
      <c r="D470" s="10"/>
      <c r="E470" s="10"/>
      <c r="F470" s="10"/>
      <c r="G470" s="10"/>
      <c r="H470" s="10"/>
      <c r="I470" s="10"/>
      <c r="J470" s="11"/>
      <c r="K470" s="11"/>
      <c r="L470" s="11"/>
      <c r="M470" s="11"/>
      <c r="N470" s="11"/>
      <c r="O470" s="11"/>
      <c r="P470" s="11"/>
      <c r="Q470" s="11"/>
      <c r="R470" s="12"/>
      <c r="S470" s="10"/>
    </row>
    <row r="471" spans="1:19" ht="15" customHeight="1">
      <c r="A471" s="13"/>
      <c r="B471" s="13"/>
      <c r="C471" s="13"/>
      <c r="D471" s="13"/>
      <c r="E471" s="13"/>
      <c r="F471" s="13"/>
      <c r="G471" s="13"/>
      <c r="H471" s="13"/>
      <c r="I471" s="13"/>
      <c r="J471" s="11"/>
      <c r="K471" s="11"/>
      <c r="L471" s="11"/>
      <c r="M471" s="11"/>
      <c r="N471" s="11"/>
      <c r="O471" s="11"/>
      <c r="P471" s="11"/>
      <c r="Q471" s="11"/>
      <c r="R471" s="12"/>
      <c r="S471" s="13"/>
    </row>
    <row r="472" spans="1:19" ht="15" customHeight="1">
      <c r="A472" s="10"/>
      <c r="B472" s="10"/>
      <c r="C472" s="10"/>
      <c r="D472" s="10"/>
      <c r="E472" s="10"/>
      <c r="F472" s="10"/>
      <c r="G472" s="10"/>
      <c r="H472" s="10"/>
      <c r="I472" s="10"/>
      <c r="J472" s="11"/>
      <c r="K472" s="11"/>
      <c r="L472" s="11"/>
      <c r="M472" s="11"/>
      <c r="N472" s="11"/>
      <c r="O472" s="11"/>
      <c r="P472" s="11"/>
      <c r="Q472" s="11"/>
      <c r="R472" s="12"/>
      <c r="S472" s="10"/>
    </row>
    <row r="473" spans="1:19" ht="15" customHeight="1">
      <c r="A473" s="13"/>
      <c r="B473" s="13"/>
      <c r="C473" s="13"/>
      <c r="D473" s="13"/>
      <c r="E473" s="13"/>
      <c r="F473" s="13"/>
      <c r="G473" s="13"/>
      <c r="H473" s="13"/>
      <c r="I473" s="13"/>
      <c r="J473" s="11"/>
      <c r="K473" s="11"/>
      <c r="L473" s="11"/>
      <c r="M473" s="11"/>
      <c r="N473" s="11"/>
      <c r="O473" s="11"/>
      <c r="P473" s="11"/>
      <c r="Q473" s="11"/>
      <c r="R473" s="12"/>
      <c r="S473" s="13"/>
    </row>
    <row r="474" spans="1:19" ht="15" customHeight="1">
      <c r="A474" s="10"/>
      <c r="B474" s="10"/>
      <c r="C474" s="10"/>
      <c r="D474" s="10"/>
      <c r="E474" s="10"/>
      <c r="F474" s="10"/>
      <c r="G474" s="10"/>
      <c r="H474" s="10"/>
      <c r="I474" s="10"/>
      <c r="J474" s="11"/>
      <c r="K474" s="11"/>
      <c r="L474" s="11"/>
      <c r="M474" s="11"/>
      <c r="N474" s="11"/>
      <c r="O474" s="11"/>
      <c r="P474" s="11"/>
      <c r="Q474" s="11"/>
      <c r="R474" s="12"/>
      <c r="S474" s="10"/>
    </row>
    <row r="475" spans="1:19" ht="15" customHeight="1">
      <c r="A475" s="13"/>
      <c r="B475" s="13"/>
      <c r="C475" s="13"/>
      <c r="D475" s="13"/>
      <c r="E475" s="13"/>
      <c r="F475" s="13"/>
      <c r="G475" s="13"/>
      <c r="H475" s="13"/>
      <c r="I475" s="13"/>
      <c r="J475" s="11"/>
      <c r="K475" s="11"/>
      <c r="L475" s="11"/>
      <c r="M475" s="11"/>
      <c r="N475" s="11"/>
      <c r="O475" s="11"/>
      <c r="P475" s="11"/>
      <c r="Q475" s="11"/>
      <c r="R475" s="12"/>
      <c r="S475" s="13"/>
    </row>
    <row r="476" spans="1:19" ht="15" customHeight="1">
      <c r="A476" s="10"/>
      <c r="B476" s="10"/>
      <c r="C476" s="10"/>
      <c r="D476" s="10"/>
      <c r="E476" s="10"/>
      <c r="F476" s="10"/>
      <c r="G476" s="10"/>
      <c r="H476" s="10"/>
      <c r="I476" s="10"/>
      <c r="J476" s="11"/>
      <c r="K476" s="11"/>
      <c r="L476" s="11"/>
      <c r="M476" s="11"/>
      <c r="N476" s="11"/>
      <c r="O476" s="11"/>
      <c r="P476" s="11"/>
      <c r="Q476" s="11"/>
      <c r="R476" s="12"/>
      <c r="S476" s="10"/>
    </row>
    <row r="477" spans="1:19" ht="15" customHeight="1">
      <c r="A477" s="13"/>
      <c r="B477" s="13"/>
      <c r="C477" s="13"/>
      <c r="D477" s="13"/>
      <c r="E477" s="13"/>
      <c r="F477" s="13"/>
      <c r="G477" s="13"/>
      <c r="H477" s="13"/>
      <c r="I477" s="13"/>
      <c r="J477" s="11"/>
      <c r="K477" s="11"/>
      <c r="L477" s="11"/>
      <c r="M477" s="11"/>
      <c r="N477" s="11"/>
      <c r="O477" s="11"/>
      <c r="P477" s="11"/>
      <c r="Q477" s="11"/>
      <c r="R477" s="12"/>
      <c r="S477" s="13"/>
    </row>
    <row r="478" spans="1:19" ht="15" customHeight="1">
      <c r="A478" s="10"/>
      <c r="B478" s="10"/>
      <c r="C478" s="10"/>
      <c r="D478" s="10"/>
      <c r="E478" s="10"/>
      <c r="F478" s="10"/>
      <c r="G478" s="10"/>
      <c r="H478" s="10"/>
      <c r="I478" s="10"/>
      <c r="J478" s="11"/>
      <c r="K478" s="11"/>
      <c r="L478" s="11"/>
      <c r="M478" s="11"/>
      <c r="N478" s="11"/>
      <c r="O478" s="11"/>
      <c r="P478" s="11"/>
      <c r="Q478" s="11"/>
      <c r="R478" s="12"/>
      <c r="S478" s="10"/>
    </row>
    <row r="479" spans="1:19" ht="15" customHeight="1">
      <c r="A479" s="13"/>
      <c r="B479" s="13"/>
      <c r="C479" s="13"/>
      <c r="D479" s="13"/>
      <c r="E479" s="13"/>
      <c r="F479" s="13"/>
      <c r="G479" s="13"/>
      <c r="H479" s="13"/>
      <c r="I479" s="13"/>
      <c r="J479" s="11"/>
      <c r="K479" s="11"/>
      <c r="L479" s="11"/>
      <c r="M479" s="11"/>
      <c r="N479" s="11"/>
      <c r="O479" s="11"/>
      <c r="P479" s="11"/>
      <c r="Q479" s="11"/>
      <c r="R479" s="12"/>
      <c r="S479" s="13"/>
    </row>
    <row r="480" spans="1:19" ht="15" customHeight="1">
      <c r="A480" s="10"/>
      <c r="B480" s="10"/>
      <c r="C480" s="10"/>
      <c r="D480" s="10"/>
      <c r="E480" s="10"/>
      <c r="F480" s="10"/>
      <c r="G480" s="10"/>
      <c r="H480" s="10"/>
      <c r="I480" s="10"/>
      <c r="J480" s="11"/>
      <c r="K480" s="11"/>
      <c r="L480" s="11"/>
      <c r="M480" s="11"/>
      <c r="N480" s="11"/>
      <c r="O480" s="11"/>
      <c r="P480" s="11"/>
      <c r="Q480" s="11"/>
      <c r="R480" s="12"/>
      <c r="S480" s="10"/>
    </row>
    <row r="481" spans="1:19" ht="15" customHeight="1">
      <c r="A481" s="13"/>
      <c r="B481" s="13"/>
      <c r="C481" s="13"/>
      <c r="D481" s="13"/>
      <c r="E481" s="13"/>
      <c r="F481" s="13"/>
      <c r="G481" s="13"/>
      <c r="H481" s="13"/>
      <c r="I481" s="13"/>
      <c r="J481" s="11"/>
      <c r="K481" s="11"/>
      <c r="L481" s="11"/>
      <c r="M481" s="11"/>
      <c r="N481" s="11"/>
      <c r="O481" s="11"/>
      <c r="P481" s="11"/>
      <c r="Q481" s="11"/>
      <c r="R481" s="12"/>
      <c r="S481" s="13"/>
    </row>
    <row r="482" spans="1:19" ht="15" customHeight="1">
      <c r="A482" s="10"/>
      <c r="B482" s="10"/>
      <c r="C482" s="10"/>
      <c r="D482" s="10"/>
      <c r="E482" s="10"/>
      <c r="F482" s="10"/>
      <c r="G482" s="10"/>
      <c r="H482" s="10"/>
      <c r="I482" s="10"/>
      <c r="J482" s="11"/>
      <c r="K482" s="11"/>
      <c r="L482" s="11"/>
      <c r="M482" s="11"/>
      <c r="N482" s="11"/>
      <c r="O482" s="11"/>
      <c r="P482" s="11"/>
      <c r="Q482" s="11"/>
      <c r="R482" s="12"/>
      <c r="S482" s="10"/>
    </row>
    <row r="483" spans="1:19" ht="15" customHeight="1">
      <c r="A483" s="13"/>
      <c r="B483" s="13"/>
      <c r="C483" s="13"/>
      <c r="D483" s="13"/>
      <c r="E483" s="13"/>
      <c r="F483" s="13"/>
      <c r="G483" s="13"/>
      <c r="H483" s="13"/>
      <c r="I483" s="13"/>
      <c r="J483" s="11"/>
      <c r="K483" s="11"/>
      <c r="L483" s="11"/>
      <c r="M483" s="11"/>
      <c r="N483" s="11"/>
      <c r="O483" s="11"/>
      <c r="P483" s="11"/>
      <c r="Q483" s="11"/>
      <c r="R483" s="12"/>
      <c r="S483" s="13"/>
    </row>
    <row r="484" spans="1:19" ht="15" customHeight="1">
      <c r="A484" s="10"/>
      <c r="B484" s="10"/>
      <c r="C484" s="10"/>
      <c r="D484" s="10"/>
      <c r="E484" s="10"/>
      <c r="F484" s="10"/>
      <c r="G484" s="10"/>
      <c r="H484" s="10"/>
      <c r="I484" s="10"/>
      <c r="J484" s="11"/>
      <c r="K484" s="11"/>
      <c r="L484" s="11"/>
      <c r="M484" s="11"/>
      <c r="N484" s="11"/>
      <c r="O484" s="11"/>
      <c r="P484" s="11"/>
      <c r="Q484" s="11"/>
      <c r="R484" s="12"/>
      <c r="S484" s="10"/>
    </row>
    <row r="485" spans="1:19" ht="15" customHeight="1">
      <c r="A485" s="13"/>
      <c r="B485" s="13"/>
      <c r="C485" s="13"/>
      <c r="D485" s="13"/>
      <c r="E485" s="13"/>
      <c r="F485" s="13"/>
      <c r="G485" s="13"/>
      <c r="H485" s="13"/>
      <c r="I485" s="13"/>
      <c r="J485" s="11"/>
      <c r="K485" s="11"/>
      <c r="L485" s="11"/>
      <c r="M485" s="11"/>
      <c r="N485" s="11"/>
      <c r="O485" s="11"/>
      <c r="P485" s="11"/>
      <c r="Q485" s="11"/>
      <c r="R485" s="12"/>
      <c r="S485" s="13"/>
    </row>
    <row r="486" spans="1:19" ht="15" customHeight="1">
      <c r="A486" s="10"/>
      <c r="B486" s="10"/>
      <c r="C486" s="10"/>
      <c r="D486" s="10"/>
      <c r="E486" s="10"/>
      <c r="F486" s="10"/>
      <c r="G486" s="10"/>
      <c r="H486" s="10"/>
      <c r="I486" s="10"/>
      <c r="J486" s="11"/>
      <c r="K486" s="11"/>
      <c r="L486" s="11"/>
      <c r="M486" s="11"/>
      <c r="N486" s="11"/>
      <c r="O486" s="11"/>
      <c r="P486" s="11"/>
      <c r="Q486" s="11"/>
      <c r="R486" s="12"/>
      <c r="S486" s="10"/>
    </row>
    <row r="487" spans="1:19" ht="15" customHeight="1">
      <c r="A487" s="13"/>
      <c r="B487" s="13"/>
      <c r="C487" s="13"/>
      <c r="D487" s="13"/>
      <c r="E487" s="13"/>
      <c r="F487" s="13"/>
      <c r="G487" s="13"/>
      <c r="H487" s="13"/>
      <c r="I487" s="13"/>
      <c r="J487" s="11"/>
      <c r="K487" s="11"/>
      <c r="L487" s="11"/>
      <c r="M487" s="11"/>
      <c r="N487" s="11"/>
      <c r="O487" s="11"/>
      <c r="P487" s="11"/>
      <c r="Q487" s="11"/>
      <c r="R487" s="12"/>
      <c r="S487" s="13"/>
    </row>
    <row r="488" spans="1:19" ht="15" customHeight="1">
      <c r="A488" s="10"/>
      <c r="B488" s="10"/>
      <c r="C488" s="10"/>
      <c r="D488" s="10"/>
      <c r="E488" s="10"/>
      <c r="F488" s="10"/>
      <c r="G488" s="10"/>
      <c r="H488" s="10"/>
      <c r="I488" s="10"/>
      <c r="J488" s="11"/>
      <c r="K488" s="11"/>
      <c r="L488" s="11"/>
      <c r="M488" s="11"/>
      <c r="N488" s="11"/>
      <c r="O488" s="11"/>
      <c r="P488" s="11"/>
      <c r="Q488" s="11"/>
      <c r="R488" s="12"/>
      <c r="S488" s="10"/>
    </row>
    <row r="489" spans="1:19" ht="15" customHeight="1">
      <c r="A489" s="13"/>
      <c r="B489" s="13"/>
      <c r="C489" s="13"/>
      <c r="D489" s="13"/>
      <c r="E489" s="13"/>
      <c r="F489" s="13"/>
      <c r="G489" s="13"/>
      <c r="H489" s="13"/>
      <c r="I489" s="13"/>
      <c r="J489" s="11"/>
      <c r="K489" s="11"/>
      <c r="L489" s="11"/>
      <c r="M489" s="11"/>
      <c r="N489" s="11"/>
      <c r="O489" s="11"/>
      <c r="P489" s="11"/>
      <c r="Q489" s="11"/>
      <c r="R489" s="12"/>
      <c r="S489" s="13"/>
    </row>
    <row r="490" spans="1:19" ht="15" customHeight="1">
      <c r="A490" s="10"/>
      <c r="B490" s="10"/>
      <c r="C490" s="10"/>
      <c r="D490" s="10"/>
      <c r="E490" s="10"/>
      <c r="F490" s="10"/>
      <c r="G490" s="10"/>
      <c r="H490" s="10"/>
      <c r="I490" s="10"/>
      <c r="J490" s="11"/>
      <c r="K490" s="11"/>
      <c r="L490" s="11"/>
      <c r="M490" s="11"/>
      <c r="N490" s="11"/>
      <c r="O490" s="11"/>
      <c r="P490" s="11"/>
      <c r="Q490" s="11"/>
      <c r="R490" s="12"/>
      <c r="S490" s="10"/>
    </row>
    <row r="491" spans="1:19" ht="15" customHeight="1">
      <c r="A491" s="13"/>
      <c r="B491" s="13"/>
      <c r="C491" s="13"/>
      <c r="D491" s="13"/>
      <c r="E491" s="13"/>
      <c r="F491" s="13"/>
      <c r="G491" s="13"/>
      <c r="H491" s="13"/>
      <c r="I491" s="13"/>
      <c r="J491" s="11"/>
      <c r="K491" s="11"/>
      <c r="L491" s="11"/>
      <c r="M491" s="11"/>
      <c r="N491" s="11"/>
      <c r="O491" s="11"/>
      <c r="P491" s="11"/>
      <c r="Q491" s="11"/>
      <c r="R491" s="12"/>
      <c r="S491" s="13"/>
    </row>
    <row r="492" spans="1:19" ht="15" customHeight="1">
      <c r="A492" s="10"/>
      <c r="B492" s="10"/>
      <c r="C492" s="10"/>
      <c r="D492" s="10"/>
      <c r="E492" s="10"/>
      <c r="F492" s="10"/>
      <c r="G492" s="10"/>
      <c r="H492" s="10"/>
      <c r="I492" s="10"/>
      <c r="J492" s="11"/>
      <c r="K492" s="11"/>
      <c r="L492" s="11"/>
      <c r="M492" s="11"/>
      <c r="N492" s="11"/>
      <c r="O492" s="11"/>
      <c r="P492" s="11"/>
      <c r="Q492" s="11"/>
      <c r="R492" s="12"/>
      <c r="S492" s="10"/>
    </row>
    <row r="493" spans="1:19" ht="15" customHeight="1">
      <c r="A493" s="13"/>
      <c r="B493" s="13"/>
      <c r="C493" s="13"/>
      <c r="D493" s="13"/>
      <c r="E493" s="13"/>
      <c r="F493" s="13"/>
      <c r="G493" s="13"/>
      <c r="H493" s="13"/>
      <c r="I493" s="13"/>
      <c r="J493" s="11"/>
      <c r="K493" s="11"/>
      <c r="L493" s="11"/>
      <c r="M493" s="11"/>
      <c r="N493" s="11"/>
      <c r="O493" s="11"/>
      <c r="P493" s="11"/>
      <c r="Q493" s="11"/>
      <c r="R493" s="12"/>
      <c r="S493" s="13"/>
    </row>
    <row r="494" spans="1:19" ht="15" customHeight="1">
      <c r="A494" s="10"/>
      <c r="B494" s="10"/>
      <c r="C494" s="10"/>
      <c r="D494" s="10"/>
      <c r="E494" s="10"/>
      <c r="F494" s="10"/>
      <c r="G494" s="10"/>
      <c r="H494" s="10"/>
      <c r="I494" s="10"/>
      <c r="J494" s="11"/>
      <c r="K494" s="11"/>
      <c r="L494" s="11"/>
      <c r="M494" s="11"/>
      <c r="N494" s="11"/>
      <c r="O494" s="11"/>
      <c r="P494" s="11"/>
      <c r="Q494" s="11"/>
      <c r="R494" s="12"/>
      <c r="S494" s="10"/>
    </row>
    <row r="495" spans="1:19" ht="15" customHeight="1">
      <c r="A495" s="13"/>
      <c r="B495" s="13"/>
      <c r="C495" s="13"/>
      <c r="D495" s="13"/>
      <c r="E495" s="13"/>
      <c r="F495" s="13"/>
      <c r="G495" s="13"/>
      <c r="H495" s="13"/>
      <c r="I495" s="13"/>
      <c r="J495" s="11"/>
      <c r="K495" s="11"/>
      <c r="L495" s="11"/>
      <c r="M495" s="11"/>
      <c r="N495" s="11"/>
      <c r="O495" s="11"/>
      <c r="P495" s="11"/>
      <c r="Q495" s="11"/>
      <c r="R495" s="12"/>
      <c r="S495" s="13"/>
    </row>
    <row r="496" spans="1:19" ht="15" customHeight="1">
      <c r="A496" s="10"/>
      <c r="B496" s="10"/>
      <c r="C496" s="10"/>
      <c r="D496" s="10"/>
      <c r="E496" s="10"/>
      <c r="F496" s="10"/>
      <c r="G496" s="10"/>
      <c r="H496" s="10"/>
      <c r="I496" s="10"/>
      <c r="J496" s="11"/>
      <c r="K496" s="11"/>
      <c r="L496" s="11"/>
      <c r="M496" s="11"/>
      <c r="N496" s="11"/>
      <c r="O496" s="11"/>
      <c r="P496" s="11"/>
      <c r="Q496" s="11"/>
      <c r="R496" s="12"/>
      <c r="S496" s="10"/>
    </row>
    <row r="497" spans="1:19" ht="15" customHeight="1">
      <c r="A497" s="13"/>
      <c r="B497" s="13"/>
      <c r="C497" s="13"/>
      <c r="D497" s="13"/>
      <c r="E497" s="13"/>
      <c r="F497" s="13"/>
      <c r="G497" s="13"/>
      <c r="H497" s="13"/>
      <c r="I497" s="13"/>
      <c r="J497" s="11"/>
      <c r="K497" s="11"/>
      <c r="L497" s="11"/>
      <c r="M497" s="11"/>
      <c r="N497" s="11"/>
      <c r="O497" s="11"/>
      <c r="P497" s="11"/>
      <c r="Q497" s="11"/>
      <c r="R497" s="12"/>
      <c r="S497" s="13"/>
    </row>
    <row r="498" spans="1:19" ht="15" customHeight="1">
      <c r="A498" s="10"/>
      <c r="B498" s="10"/>
      <c r="C498" s="10"/>
      <c r="D498" s="10"/>
      <c r="E498" s="10"/>
      <c r="F498" s="10"/>
      <c r="G498" s="10"/>
      <c r="H498" s="10"/>
      <c r="I498" s="10"/>
      <c r="J498" s="11"/>
      <c r="K498" s="11"/>
      <c r="L498" s="11"/>
      <c r="M498" s="11"/>
      <c r="N498" s="11"/>
      <c r="O498" s="11"/>
      <c r="P498" s="11"/>
      <c r="Q498" s="11"/>
      <c r="R498" s="12"/>
      <c r="S498" s="10"/>
    </row>
    <row r="499" spans="1:19" ht="15" customHeight="1">
      <c r="A499" s="13"/>
      <c r="B499" s="13"/>
      <c r="C499" s="13"/>
      <c r="D499" s="13"/>
      <c r="E499" s="13"/>
      <c r="F499" s="13"/>
      <c r="G499" s="13"/>
      <c r="H499" s="13"/>
      <c r="I499" s="13"/>
      <c r="J499" s="11"/>
      <c r="K499" s="11"/>
      <c r="L499" s="11"/>
      <c r="M499" s="11"/>
      <c r="N499" s="11"/>
      <c r="O499" s="11"/>
      <c r="P499" s="11"/>
      <c r="Q499" s="11"/>
      <c r="R499" s="12"/>
      <c r="S499" s="13"/>
    </row>
    <row r="500" spans="1:19" ht="15" customHeight="1">
      <c r="A500" s="10"/>
      <c r="B500" s="10"/>
      <c r="C500" s="10"/>
      <c r="D500" s="10"/>
      <c r="E500" s="10"/>
      <c r="F500" s="10"/>
      <c r="G500" s="10"/>
      <c r="H500" s="10"/>
      <c r="I500" s="10"/>
      <c r="J500" s="11"/>
      <c r="K500" s="11"/>
      <c r="L500" s="11"/>
      <c r="M500" s="11"/>
      <c r="N500" s="11"/>
      <c r="O500" s="11"/>
      <c r="P500" s="11"/>
      <c r="Q500" s="11"/>
      <c r="R500" s="12"/>
      <c r="S500" s="10"/>
    </row>
    <row r="501" spans="1:19" ht="15" customHeight="1">
      <c r="A501" s="13"/>
      <c r="B501" s="13"/>
      <c r="C501" s="13"/>
      <c r="D501" s="13"/>
      <c r="E501" s="13"/>
      <c r="F501" s="13"/>
      <c r="G501" s="13"/>
      <c r="H501" s="13"/>
      <c r="I501" s="13"/>
      <c r="J501" s="11"/>
      <c r="K501" s="11"/>
      <c r="L501" s="11"/>
      <c r="M501" s="11"/>
      <c r="N501" s="11"/>
      <c r="O501" s="11"/>
      <c r="P501" s="11"/>
      <c r="Q501" s="11"/>
      <c r="R501" s="12"/>
      <c r="S501" s="13"/>
    </row>
    <row r="502" spans="1:19" ht="15" customHeight="1">
      <c r="A502" s="10"/>
      <c r="B502" s="10"/>
      <c r="C502" s="10"/>
      <c r="D502" s="10"/>
      <c r="E502" s="10"/>
      <c r="F502" s="10"/>
      <c r="G502" s="10"/>
      <c r="H502" s="10"/>
      <c r="I502" s="10"/>
      <c r="J502" s="11"/>
      <c r="K502" s="11"/>
      <c r="L502" s="11"/>
      <c r="M502" s="11"/>
      <c r="N502" s="11"/>
      <c r="O502" s="11"/>
      <c r="P502" s="11"/>
      <c r="Q502" s="11"/>
      <c r="R502" s="12"/>
      <c r="S502" s="10"/>
    </row>
    <row r="503" spans="1:19" ht="15" customHeight="1">
      <c r="A503" s="13"/>
      <c r="B503" s="13"/>
      <c r="C503" s="13"/>
      <c r="D503" s="13"/>
      <c r="E503" s="13"/>
      <c r="F503" s="13"/>
      <c r="G503" s="13"/>
      <c r="H503" s="13"/>
      <c r="I503" s="13"/>
      <c r="J503" s="11"/>
      <c r="K503" s="11"/>
      <c r="L503" s="11"/>
      <c r="M503" s="11"/>
      <c r="N503" s="11"/>
      <c r="O503" s="11"/>
      <c r="P503" s="11"/>
      <c r="Q503" s="11"/>
      <c r="R503" s="12"/>
      <c r="S503" s="13"/>
    </row>
    <row r="504" spans="1:19" ht="15" customHeight="1">
      <c r="A504" s="10"/>
      <c r="B504" s="10"/>
      <c r="C504" s="10"/>
      <c r="D504" s="10"/>
      <c r="E504" s="10"/>
      <c r="F504" s="10"/>
      <c r="G504" s="10"/>
      <c r="H504" s="10"/>
      <c r="I504" s="10"/>
      <c r="J504" s="11"/>
      <c r="K504" s="11"/>
      <c r="L504" s="11"/>
      <c r="M504" s="11"/>
      <c r="N504" s="11"/>
      <c r="O504" s="11"/>
      <c r="P504" s="11"/>
      <c r="Q504" s="11"/>
      <c r="R504" s="12"/>
      <c r="S504" s="10"/>
    </row>
    <row r="505" spans="1:19" ht="15" customHeight="1">
      <c r="A505" s="13"/>
      <c r="B505" s="13"/>
      <c r="C505" s="13"/>
      <c r="D505" s="13"/>
      <c r="E505" s="13"/>
      <c r="F505" s="13"/>
      <c r="G505" s="13"/>
      <c r="H505" s="13"/>
      <c r="I505" s="13"/>
      <c r="J505" s="11"/>
      <c r="K505" s="11"/>
      <c r="L505" s="11"/>
      <c r="M505" s="11"/>
      <c r="N505" s="11"/>
      <c r="O505" s="11"/>
      <c r="P505" s="11"/>
      <c r="Q505" s="11"/>
      <c r="R505" s="12"/>
      <c r="S505" s="13"/>
    </row>
    <row r="506" spans="1:19" ht="15" customHeight="1">
      <c r="A506" s="10"/>
      <c r="B506" s="10"/>
      <c r="C506" s="10"/>
      <c r="D506" s="10"/>
      <c r="E506" s="10"/>
      <c r="F506" s="10"/>
      <c r="G506" s="10"/>
      <c r="H506" s="10"/>
      <c r="I506" s="10"/>
      <c r="J506" s="11"/>
      <c r="K506" s="11"/>
      <c r="L506" s="11"/>
      <c r="M506" s="11"/>
      <c r="N506" s="11"/>
      <c r="O506" s="11"/>
      <c r="P506" s="11"/>
      <c r="Q506" s="11"/>
      <c r="R506" s="12"/>
      <c r="S506" s="10"/>
    </row>
    <row r="507" spans="1:19" ht="15" customHeight="1">
      <c r="A507" s="13"/>
      <c r="B507" s="13"/>
      <c r="C507" s="13"/>
      <c r="D507" s="13"/>
      <c r="E507" s="13"/>
      <c r="F507" s="13"/>
      <c r="G507" s="13"/>
      <c r="H507" s="13"/>
      <c r="I507" s="13"/>
      <c r="J507" s="11"/>
      <c r="K507" s="11"/>
      <c r="L507" s="11"/>
      <c r="M507" s="11"/>
      <c r="N507" s="11"/>
      <c r="O507" s="11"/>
      <c r="P507" s="11"/>
      <c r="Q507" s="11"/>
      <c r="R507" s="12"/>
      <c r="S507" s="13"/>
    </row>
    <row r="508" spans="1:19" ht="15" customHeight="1">
      <c r="A508" s="10"/>
      <c r="B508" s="10"/>
      <c r="C508" s="10"/>
      <c r="D508" s="10"/>
      <c r="E508" s="10"/>
      <c r="F508" s="10"/>
      <c r="G508" s="10"/>
      <c r="H508" s="10"/>
      <c r="I508" s="10"/>
      <c r="J508" s="11"/>
      <c r="K508" s="11"/>
      <c r="L508" s="11"/>
      <c r="M508" s="11"/>
      <c r="N508" s="11"/>
      <c r="O508" s="11"/>
      <c r="P508" s="11"/>
      <c r="Q508" s="11"/>
      <c r="R508" s="12"/>
      <c r="S508" s="10"/>
    </row>
    <row r="509" spans="1:19" ht="15" customHeight="1">
      <c r="A509" s="13"/>
      <c r="B509" s="13"/>
      <c r="C509" s="13"/>
      <c r="D509" s="13"/>
      <c r="E509" s="13"/>
      <c r="F509" s="13"/>
      <c r="G509" s="13"/>
      <c r="H509" s="13"/>
      <c r="I509" s="13"/>
      <c r="J509" s="11"/>
      <c r="K509" s="11"/>
      <c r="L509" s="11"/>
      <c r="M509" s="11"/>
      <c r="N509" s="11"/>
      <c r="O509" s="11"/>
      <c r="P509" s="11"/>
      <c r="Q509" s="11"/>
      <c r="R509" s="12"/>
      <c r="S509" s="13"/>
    </row>
    <row r="510" spans="1:19" ht="15" customHeight="1">
      <c r="A510" s="10"/>
      <c r="B510" s="10"/>
      <c r="C510" s="10"/>
      <c r="D510" s="10"/>
      <c r="E510" s="10"/>
      <c r="F510" s="10"/>
      <c r="G510" s="10"/>
      <c r="H510" s="10"/>
      <c r="I510" s="10"/>
      <c r="J510" s="11"/>
      <c r="K510" s="11"/>
      <c r="L510" s="11"/>
      <c r="M510" s="11"/>
      <c r="N510" s="11"/>
      <c r="O510" s="11"/>
      <c r="P510" s="11"/>
      <c r="Q510" s="11"/>
      <c r="R510" s="12"/>
      <c r="S510" s="10"/>
    </row>
    <row r="511" spans="1:19" ht="15" customHeight="1">
      <c r="A511" s="13"/>
      <c r="B511" s="13"/>
      <c r="C511" s="13"/>
      <c r="D511" s="13"/>
      <c r="E511" s="13"/>
      <c r="F511" s="13"/>
      <c r="G511" s="13"/>
      <c r="H511" s="13"/>
      <c r="I511" s="13"/>
      <c r="J511" s="11"/>
      <c r="K511" s="11"/>
      <c r="L511" s="11"/>
      <c r="M511" s="11"/>
      <c r="N511" s="11"/>
      <c r="O511" s="11"/>
      <c r="P511" s="11"/>
      <c r="Q511" s="11"/>
      <c r="R511" s="12"/>
      <c r="S511" s="13"/>
    </row>
    <row r="512" spans="1:19" ht="15" customHeight="1">
      <c r="A512" s="10"/>
      <c r="B512" s="10"/>
      <c r="C512" s="10"/>
      <c r="D512" s="10"/>
      <c r="E512" s="10"/>
      <c r="F512" s="10"/>
      <c r="G512" s="10"/>
      <c r="H512" s="10"/>
      <c r="I512" s="10"/>
      <c r="J512" s="11"/>
      <c r="K512" s="11"/>
      <c r="L512" s="11"/>
      <c r="M512" s="11"/>
      <c r="N512" s="11"/>
      <c r="O512" s="11"/>
      <c r="P512" s="11"/>
      <c r="Q512" s="11"/>
      <c r="R512" s="12"/>
      <c r="S512" s="10"/>
    </row>
    <row r="513" spans="1:19" ht="15" customHeight="1">
      <c r="A513" s="13"/>
      <c r="B513" s="13"/>
      <c r="C513" s="13"/>
      <c r="D513" s="13"/>
      <c r="E513" s="13"/>
      <c r="F513" s="13"/>
      <c r="G513" s="13"/>
      <c r="H513" s="13"/>
      <c r="I513" s="13"/>
      <c r="J513" s="11"/>
      <c r="K513" s="11"/>
      <c r="L513" s="11"/>
      <c r="M513" s="11"/>
      <c r="N513" s="11"/>
      <c r="O513" s="11"/>
      <c r="P513" s="11"/>
      <c r="Q513" s="11"/>
      <c r="R513" s="12"/>
      <c r="S513" s="13"/>
    </row>
    <row r="514" spans="1:19" ht="15" customHeight="1">
      <c r="A514" s="10"/>
      <c r="B514" s="10"/>
      <c r="C514" s="10"/>
      <c r="D514" s="10"/>
      <c r="E514" s="10"/>
      <c r="F514" s="10"/>
      <c r="G514" s="10"/>
      <c r="H514" s="10"/>
      <c r="I514" s="10"/>
      <c r="J514" s="11"/>
      <c r="K514" s="11"/>
      <c r="L514" s="11"/>
      <c r="M514" s="11"/>
      <c r="N514" s="11"/>
      <c r="O514" s="11"/>
      <c r="P514" s="11"/>
      <c r="Q514" s="11"/>
      <c r="R514" s="12"/>
      <c r="S514" s="10"/>
    </row>
    <row r="515" spans="1:19" ht="15" customHeight="1">
      <c r="A515" s="13"/>
      <c r="B515" s="13"/>
      <c r="C515" s="13"/>
      <c r="D515" s="13"/>
      <c r="E515" s="13"/>
      <c r="F515" s="13"/>
      <c r="G515" s="13"/>
      <c r="H515" s="13"/>
      <c r="I515" s="13"/>
      <c r="J515" s="11"/>
      <c r="K515" s="11"/>
      <c r="L515" s="11"/>
      <c r="M515" s="11"/>
      <c r="N515" s="11"/>
      <c r="O515" s="11"/>
      <c r="P515" s="11"/>
      <c r="Q515" s="11"/>
      <c r="R515" s="12"/>
      <c r="S515" s="13"/>
    </row>
    <row r="516" spans="1:19" ht="15" customHeight="1">
      <c r="A516" s="10"/>
      <c r="B516" s="10"/>
      <c r="C516" s="10"/>
      <c r="D516" s="10"/>
      <c r="E516" s="10"/>
      <c r="F516" s="10"/>
      <c r="G516" s="10"/>
      <c r="H516" s="10"/>
      <c r="I516" s="10"/>
      <c r="J516" s="11"/>
      <c r="K516" s="11"/>
      <c r="L516" s="11"/>
      <c r="M516" s="11"/>
      <c r="N516" s="11"/>
      <c r="O516" s="11"/>
      <c r="P516" s="11"/>
      <c r="Q516" s="11"/>
      <c r="R516" s="12"/>
      <c r="S516" s="10"/>
    </row>
    <row r="517" spans="1:19" ht="15" customHeight="1">
      <c r="A517" s="13"/>
      <c r="B517" s="13"/>
      <c r="C517" s="13"/>
      <c r="D517" s="13"/>
      <c r="E517" s="13"/>
      <c r="F517" s="13"/>
      <c r="G517" s="13"/>
      <c r="H517" s="13"/>
      <c r="I517" s="13"/>
      <c r="J517" s="11"/>
      <c r="K517" s="11"/>
      <c r="L517" s="11"/>
      <c r="M517" s="11"/>
      <c r="N517" s="11"/>
      <c r="O517" s="11"/>
      <c r="P517" s="11"/>
      <c r="Q517" s="11"/>
      <c r="R517" s="12"/>
      <c r="S517" s="13"/>
    </row>
    <row r="518" spans="1:19" ht="15" customHeight="1">
      <c r="A518" s="10"/>
      <c r="B518" s="10"/>
      <c r="C518" s="10"/>
      <c r="D518" s="10"/>
      <c r="E518" s="10"/>
      <c r="F518" s="10"/>
      <c r="G518" s="10"/>
      <c r="H518" s="10"/>
      <c r="I518" s="10"/>
      <c r="J518" s="11"/>
      <c r="K518" s="11"/>
      <c r="L518" s="11"/>
      <c r="M518" s="11"/>
      <c r="N518" s="11"/>
      <c r="O518" s="11"/>
      <c r="P518" s="11"/>
      <c r="Q518" s="11"/>
      <c r="R518" s="12"/>
      <c r="S518" s="10"/>
    </row>
    <row r="519" spans="1:19" ht="15" customHeight="1">
      <c r="A519" s="13"/>
      <c r="B519" s="13"/>
      <c r="C519" s="13"/>
      <c r="D519" s="13"/>
      <c r="E519" s="13"/>
      <c r="F519" s="13"/>
      <c r="G519" s="13"/>
      <c r="H519" s="13"/>
      <c r="I519" s="13"/>
      <c r="J519" s="11"/>
      <c r="K519" s="11"/>
      <c r="L519" s="11"/>
      <c r="M519" s="11"/>
      <c r="N519" s="11"/>
      <c r="O519" s="11"/>
      <c r="P519" s="11"/>
      <c r="Q519" s="11"/>
      <c r="R519" s="12"/>
      <c r="S519" s="13"/>
    </row>
    <row r="520" spans="1:19" ht="15" customHeight="1">
      <c r="A520" s="10"/>
      <c r="B520" s="10"/>
      <c r="C520" s="10"/>
      <c r="D520" s="10"/>
      <c r="E520" s="10"/>
      <c r="F520" s="10"/>
      <c r="G520" s="10"/>
      <c r="H520" s="10"/>
      <c r="I520" s="10"/>
      <c r="J520" s="11"/>
      <c r="K520" s="11"/>
      <c r="L520" s="11"/>
      <c r="M520" s="11"/>
      <c r="N520" s="11"/>
      <c r="O520" s="11"/>
      <c r="P520" s="11"/>
      <c r="Q520" s="11"/>
      <c r="R520" s="12"/>
      <c r="S520" s="10"/>
    </row>
    <row r="521" spans="1:19" ht="15" customHeight="1">
      <c r="A521" s="13"/>
      <c r="B521" s="13"/>
      <c r="C521" s="13"/>
      <c r="D521" s="13"/>
      <c r="E521" s="13"/>
      <c r="F521" s="13"/>
      <c r="G521" s="13"/>
      <c r="H521" s="13"/>
      <c r="I521" s="13"/>
      <c r="J521" s="11"/>
      <c r="K521" s="11"/>
      <c r="L521" s="11"/>
      <c r="M521" s="11"/>
      <c r="N521" s="11"/>
      <c r="O521" s="11"/>
      <c r="P521" s="11"/>
      <c r="Q521" s="11"/>
      <c r="R521" s="12"/>
      <c r="S521" s="13"/>
    </row>
    <row r="522" spans="1:19" ht="15" customHeight="1">
      <c r="A522" s="10"/>
      <c r="B522" s="10"/>
      <c r="C522" s="10"/>
      <c r="D522" s="10"/>
      <c r="E522" s="10"/>
      <c r="F522" s="10"/>
      <c r="G522" s="10"/>
      <c r="H522" s="10"/>
      <c r="I522" s="10"/>
      <c r="J522" s="11"/>
      <c r="K522" s="11"/>
      <c r="L522" s="11"/>
      <c r="M522" s="11"/>
      <c r="N522" s="11"/>
      <c r="O522" s="11"/>
      <c r="P522" s="11"/>
      <c r="Q522" s="11"/>
      <c r="R522" s="12"/>
      <c r="S522" s="10"/>
    </row>
    <row r="523" spans="1:19" ht="15" customHeight="1">
      <c r="A523" s="13"/>
      <c r="B523" s="13"/>
      <c r="C523" s="13"/>
      <c r="D523" s="13"/>
      <c r="E523" s="13"/>
      <c r="F523" s="13"/>
      <c r="G523" s="13"/>
      <c r="H523" s="13"/>
      <c r="I523" s="13"/>
      <c r="J523" s="11"/>
      <c r="K523" s="11"/>
      <c r="L523" s="11"/>
      <c r="M523" s="11"/>
      <c r="N523" s="11"/>
      <c r="O523" s="11"/>
      <c r="P523" s="11"/>
      <c r="Q523" s="11"/>
      <c r="R523" s="12"/>
      <c r="S523" s="13"/>
    </row>
    <row r="524" spans="1:19" ht="15" customHeight="1">
      <c r="A524" s="10"/>
      <c r="B524" s="10"/>
      <c r="C524" s="10"/>
      <c r="D524" s="10"/>
      <c r="E524" s="10"/>
      <c r="F524" s="10"/>
      <c r="G524" s="10"/>
      <c r="H524" s="10"/>
      <c r="I524" s="10"/>
      <c r="J524" s="11"/>
      <c r="K524" s="11"/>
      <c r="L524" s="11"/>
      <c r="M524" s="11"/>
      <c r="N524" s="11"/>
      <c r="O524" s="11"/>
      <c r="P524" s="11"/>
      <c r="Q524" s="11"/>
      <c r="R524" s="12"/>
      <c r="S524" s="10"/>
    </row>
    <row r="525" spans="1:19" ht="15" customHeight="1">
      <c r="A525" s="13"/>
      <c r="B525" s="13"/>
      <c r="C525" s="13"/>
      <c r="D525" s="13"/>
      <c r="E525" s="13"/>
      <c r="F525" s="13"/>
      <c r="G525" s="13"/>
      <c r="H525" s="13"/>
      <c r="I525" s="13"/>
      <c r="J525" s="11"/>
      <c r="K525" s="11"/>
      <c r="L525" s="11"/>
      <c r="M525" s="11"/>
      <c r="N525" s="11"/>
      <c r="O525" s="11"/>
      <c r="P525" s="11"/>
      <c r="Q525" s="11"/>
      <c r="R525" s="12"/>
      <c r="S525" s="13"/>
    </row>
    <row r="526" spans="1:19" ht="15" customHeight="1">
      <c r="A526" s="10"/>
      <c r="B526" s="10"/>
      <c r="C526" s="10"/>
      <c r="D526" s="10"/>
      <c r="E526" s="10"/>
      <c r="F526" s="10"/>
      <c r="G526" s="10"/>
      <c r="H526" s="10"/>
      <c r="I526" s="10"/>
      <c r="J526" s="11"/>
      <c r="K526" s="11"/>
      <c r="L526" s="11"/>
      <c r="M526" s="11"/>
      <c r="N526" s="11"/>
      <c r="O526" s="11"/>
      <c r="P526" s="11"/>
      <c r="Q526" s="11"/>
      <c r="R526" s="12"/>
      <c r="S526" s="10"/>
    </row>
    <row r="527" spans="1:19" ht="15" customHeight="1">
      <c r="A527" s="13"/>
      <c r="B527" s="13"/>
      <c r="C527" s="13"/>
      <c r="D527" s="13"/>
      <c r="E527" s="13"/>
      <c r="F527" s="13"/>
      <c r="G527" s="13"/>
      <c r="H527" s="13"/>
      <c r="I527" s="13"/>
      <c r="J527" s="11"/>
      <c r="K527" s="11"/>
      <c r="L527" s="11"/>
      <c r="M527" s="11"/>
      <c r="N527" s="11"/>
      <c r="O527" s="11"/>
      <c r="P527" s="11"/>
      <c r="Q527" s="11"/>
      <c r="R527" s="12"/>
      <c r="S527" s="13"/>
    </row>
    <row r="528" spans="1:19" ht="15" customHeight="1">
      <c r="A528" s="10"/>
      <c r="B528" s="10"/>
      <c r="C528" s="10"/>
      <c r="D528" s="10"/>
      <c r="E528" s="10"/>
      <c r="F528" s="10"/>
      <c r="G528" s="10"/>
      <c r="H528" s="10"/>
      <c r="I528" s="10"/>
      <c r="J528" s="11"/>
      <c r="K528" s="11"/>
      <c r="L528" s="11"/>
      <c r="M528" s="11"/>
      <c r="N528" s="11"/>
      <c r="O528" s="11"/>
      <c r="P528" s="11"/>
      <c r="Q528" s="11"/>
      <c r="R528" s="12"/>
      <c r="S528" s="10"/>
    </row>
    <row r="529" spans="1:19" ht="15" customHeight="1">
      <c r="A529" s="13"/>
      <c r="B529" s="13"/>
      <c r="C529" s="13"/>
      <c r="D529" s="13"/>
      <c r="E529" s="13"/>
      <c r="F529" s="13"/>
      <c r="G529" s="13"/>
      <c r="H529" s="13"/>
      <c r="I529" s="13"/>
      <c r="J529" s="11"/>
      <c r="K529" s="11"/>
      <c r="L529" s="11"/>
      <c r="M529" s="11"/>
      <c r="N529" s="11"/>
      <c r="O529" s="11"/>
      <c r="P529" s="11"/>
      <c r="Q529" s="11"/>
      <c r="R529" s="12"/>
      <c r="S529" s="13"/>
    </row>
    <row r="530" spans="1:19" ht="15" customHeight="1">
      <c r="A530" s="10"/>
      <c r="B530" s="10"/>
      <c r="C530" s="10"/>
      <c r="D530" s="10"/>
      <c r="E530" s="10"/>
      <c r="F530" s="10"/>
      <c r="G530" s="10"/>
      <c r="H530" s="10"/>
      <c r="I530" s="10"/>
      <c r="J530" s="11"/>
      <c r="K530" s="11"/>
      <c r="L530" s="11"/>
      <c r="M530" s="11"/>
      <c r="N530" s="11"/>
      <c r="O530" s="11"/>
      <c r="P530" s="11"/>
      <c r="Q530" s="11"/>
      <c r="R530" s="12"/>
      <c r="S530" s="10"/>
    </row>
    <row r="531" spans="1:19" ht="15" customHeight="1">
      <c r="A531" s="13"/>
      <c r="B531" s="13"/>
      <c r="C531" s="13"/>
      <c r="D531" s="13"/>
      <c r="E531" s="13"/>
      <c r="F531" s="13"/>
      <c r="G531" s="13"/>
      <c r="H531" s="13"/>
      <c r="I531" s="13"/>
      <c r="J531" s="11"/>
      <c r="K531" s="11"/>
      <c r="L531" s="11"/>
      <c r="M531" s="11"/>
      <c r="N531" s="11"/>
      <c r="O531" s="11"/>
      <c r="P531" s="11"/>
      <c r="Q531" s="11"/>
      <c r="R531" s="12"/>
      <c r="S531" s="13"/>
    </row>
    <row r="532" spans="1:19" ht="15" customHeight="1">
      <c r="A532" s="10"/>
      <c r="B532" s="10"/>
      <c r="C532" s="10"/>
      <c r="D532" s="10"/>
      <c r="E532" s="10"/>
      <c r="F532" s="10"/>
      <c r="G532" s="10"/>
      <c r="H532" s="10"/>
      <c r="I532" s="10"/>
      <c r="J532" s="11"/>
      <c r="K532" s="11"/>
      <c r="L532" s="11"/>
      <c r="M532" s="11"/>
      <c r="N532" s="11"/>
      <c r="O532" s="11"/>
      <c r="P532" s="11"/>
      <c r="Q532" s="11"/>
      <c r="R532" s="12"/>
      <c r="S532" s="10"/>
    </row>
    <row r="533" spans="1:19" ht="15" customHeight="1">
      <c r="A533" s="13"/>
      <c r="B533" s="13"/>
      <c r="C533" s="13"/>
      <c r="D533" s="13"/>
      <c r="E533" s="13"/>
      <c r="F533" s="13"/>
      <c r="G533" s="13"/>
      <c r="H533" s="13"/>
      <c r="I533" s="13"/>
      <c r="J533" s="11"/>
      <c r="K533" s="11"/>
      <c r="L533" s="11"/>
      <c r="M533" s="11"/>
      <c r="N533" s="11"/>
      <c r="O533" s="11"/>
      <c r="P533" s="11"/>
      <c r="Q533" s="11"/>
      <c r="R533" s="12"/>
      <c r="S533" s="13"/>
    </row>
    <row r="534" spans="1:19" ht="15" customHeight="1">
      <c r="A534" s="10"/>
      <c r="B534" s="10"/>
      <c r="C534" s="10"/>
      <c r="D534" s="10"/>
      <c r="E534" s="10"/>
      <c r="F534" s="10"/>
      <c r="G534" s="10"/>
      <c r="H534" s="10"/>
      <c r="I534" s="10"/>
      <c r="J534" s="11"/>
      <c r="K534" s="11"/>
      <c r="L534" s="11"/>
      <c r="M534" s="11"/>
      <c r="N534" s="11"/>
      <c r="O534" s="11"/>
      <c r="P534" s="11"/>
      <c r="Q534" s="11"/>
      <c r="R534" s="12"/>
      <c r="S534" s="10"/>
    </row>
    <row r="535" spans="1:19" ht="15" customHeight="1">
      <c r="A535" s="13"/>
      <c r="B535" s="13"/>
      <c r="C535" s="13"/>
      <c r="D535" s="13"/>
      <c r="E535" s="13"/>
      <c r="F535" s="13"/>
      <c r="G535" s="13"/>
      <c r="H535" s="13"/>
      <c r="I535" s="13"/>
      <c r="J535" s="11"/>
      <c r="K535" s="11"/>
      <c r="L535" s="11"/>
      <c r="M535" s="11"/>
      <c r="N535" s="11"/>
      <c r="O535" s="11"/>
      <c r="P535" s="11"/>
      <c r="Q535" s="11"/>
      <c r="R535" s="12"/>
      <c r="S535" s="13"/>
    </row>
    <row r="536" spans="1:19" ht="15" customHeight="1">
      <c r="A536" s="10"/>
      <c r="B536" s="10"/>
      <c r="C536" s="10"/>
      <c r="D536" s="10"/>
      <c r="E536" s="10"/>
      <c r="F536" s="10"/>
      <c r="G536" s="10"/>
      <c r="H536" s="10"/>
      <c r="I536" s="10"/>
      <c r="J536" s="11"/>
      <c r="K536" s="11"/>
      <c r="L536" s="11"/>
      <c r="M536" s="11"/>
      <c r="N536" s="11"/>
      <c r="O536" s="11"/>
      <c r="P536" s="11"/>
      <c r="Q536" s="11"/>
      <c r="R536" s="12"/>
      <c r="S536" s="10"/>
    </row>
    <row r="537" spans="1:19" ht="15" customHeight="1">
      <c r="A537" s="13"/>
      <c r="B537" s="13"/>
      <c r="C537" s="13"/>
      <c r="D537" s="13"/>
      <c r="E537" s="13"/>
      <c r="F537" s="13"/>
      <c r="G537" s="13"/>
      <c r="H537" s="13"/>
      <c r="I537" s="13"/>
      <c r="J537" s="11"/>
      <c r="K537" s="11"/>
      <c r="L537" s="11"/>
      <c r="M537" s="11"/>
      <c r="N537" s="11"/>
      <c r="O537" s="11"/>
      <c r="P537" s="11"/>
      <c r="Q537" s="11"/>
      <c r="R537" s="12"/>
      <c r="S537" s="13"/>
    </row>
    <row r="538" spans="1:19" ht="15" customHeight="1">
      <c r="A538" s="10"/>
      <c r="B538" s="10"/>
      <c r="C538" s="10"/>
      <c r="D538" s="10"/>
      <c r="E538" s="10"/>
      <c r="F538" s="10"/>
      <c r="G538" s="10"/>
      <c r="H538" s="10"/>
      <c r="I538" s="10"/>
      <c r="J538" s="11"/>
      <c r="K538" s="11"/>
      <c r="L538" s="11"/>
      <c r="M538" s="11"/>
      <c r="N538" s="11"/>
      <c r="O538" s="11"/>
      <c r="P538" s="11"/>
      <c r="Q538" s="11"/>
      <c r="R538" s="12"/>
      <c r="S538" s="10"/>
    </row>
    <row r="539" spans="1:19" ht="15" customHeight="1">
      <c r="A539" s="13"/>
      <c r="B539" s="13"/>
      <c r="C539" s="13"/>
      <c r="D539" s="13"/>
      <c r="E539" s="13"/>
      <c r="F539" s="13"/>
      <c r="G539" s="13"/>
      <c r="H539" s="13"/>
      <c r="I539" s="13"/>
      <c r="J539" s="11"/>
      <c r="K539" s="11"/>
      <c r="L539" s="11"/>
      <c r="M539" s="11"/>
      <c r="N539" s="11"/>
      <c r="O539" s="11"/>
      <c r="P539" s="11"/>
      <c r="Q539" s="11"/>
      <c r="R539" s="12"/>
      <c r="S539" s="13"/>
    </row>
    <row r="540" spans="1:19" ht="15" customHeight="1">
      <c r="A540" s="10"/>
      <c r="B540" s="10"/>
      <c r="C540" s="10"/>
      <c r="D540" s="10"/>
      <c r="E540" s="10"/>
      <c r="F540" s="10"/>
      <c r="G540" s="10"/>
      <c r="H540" s="10"/>
      <c r="I540" s="10"/>
      <c r="J540" s="11"/>
      <c r="K540" s="11"/>
      <c r="L540" s="11"/>
      <c r="M540" s="11"/>
      <c r="N540" s="11"/>
      <c r="O540" s="11"/>
      <c r="P540" s="11"/>
      <c r="Q540" s="11"/>
      <c r="R540" s="12"/>
      <c r="S540" s="10"/>
    </row>
    <row r="541" spans="1:19" ht="15" customHeight="1">
      <c r="A541" s="13"/>
      <c r="B541" s="13"/>
      <c r="C541" s="13"/>
      <c r="D541" s="13"/>
      <c r="E541" s="13"/>
      <c r="F541" s="13"/>
      <c r="G541" s="13"/>
      <c r="H541" s="13"/>
      <c r="I541" s="13"/>
      <c r="J541" s="11"/>
      <c r="K541" s="11"/>
      <c r="L541" s="11"/>
      <c r="M541" s="11"/>
      <c r="N541" s="11"/>
      <c r="O541" s="11"/>
      <c r="P541" s="11"/>
      <c r="Q541" s="11"/>
      <c r="R541" s="12"/>
      <c r="S541" s="13"/>
    </row>
    <row r="542" spans="1:19" ht="15" customHeight="1">
      <c r="A542" s="10"/>
      <c r="B542" s="10"/>
      <c r="C542" s="10"/>
      <c r="D542" s="10"/>
      <c r="E542" s="10"/>
      <c r="F542" s="10"/>
      <c r="G542" s="10"/>
      <c r="H542" s="10"/>
      <c r="I542" s="10"/>
      <c r="J542" s="11"/>
      <c r="K542" s="11"/>
      <c r="L542" s="11"/>
      <c r="M542" s="11"/>
      <c r="N542" s="11"/>
      <c r="O542" s="11"/>
      <c r="P542" s="11"/>
      <c r="Q542" s="11"/>
      <c r="R542" s="12"/>
      <c r="S542" s="10"/>
    </row>
    <row r="543" spans="1:19" ht="15" customHeight="1">
      <c r="A543" s="13"/>
      <c r="B543" s="13"/>
      <c r="C543" s="13"/>
      <c r="D543" s="13"/>
      <c r="E543" s="13"/>
      <c r="F543" s="13"/>
      <c r="G543" s="13"/>
      <c r="H543" s="13"/>
      <c r="I543" s="13"/>
      <c r="J543" s="11"/>
      <c r="K543" s="11"/>
      <c r="L543" s="11"/>
      <c r="M543" s="11"/>
      <c r="N543" s="11"/>
      <c r="O543" s="11"/>
      <c r="P543" s="11"/>
      <c r="Q543" s="11"/>
      <c r="R543" s="12"/>
      <c r="S543" s="13"/>
    </row>
    <row r="544" spans="1:19" ht="15" customHeight="1">
      <c r="A544" s="10"/>
      <c r="B544" s="10"/>
      <c r="C544" s="10"/>
      <c r="D544" s="10"/>
      <c r="E544" s="10"/>
      <c r="F544" s="10"/>
      <c r="G544" s="10"/>
      <c r="H544" s="10"/>
      <c r="I544" s="10"/>
      <c r="J544" s="11"/>
      <c r="K544" s="11"/>
      <c r="L544" s="11"/>
      <c r="M544" s="11"/>
      <c r="N544" s="11"/>
      <c r="O544" s="11"/>
      <c r="P544" s="11"/>
      <c r="Q544" s="11"/>
      <c r="R544" s="12"/>
      <c r="S544" s="10"/>
    </row>
    <row r="545" spans="1:19" ht="15" customHeight="1">
      <c r="A545" s="13"/>
      <c r="B545" s="13"/>
      <c r="C545" s="13"/>
      <c r="D545" s="13"/>
      <c r="E545" s="13"/>
      <c r="F545" s="13"/>
      <c r="G545" s="13"/>
      <c r="H545" s="13"/>
      <c r="I545" s="13"/>
      <c r="J545" s="11"/>
      <c r="K545" s="11"/>
      <c r="L545" s="11"/>
      <c r="M545" s="11"/>
      <c r="N545" s="11"/>
      <c r="O545" s="11"/>
      <c r="P545" s="11"/>
      <c r="Q545" s="11"/>
      <c r="R545" s="12"/>
      <c r="S545" s="13"/>
    </row>
    <row r="546" spans="1:19" ht="15" customHeight="1">
      <c r="A546" s="10"/>
      <c r="B546" s="10"/>
      <c r="C546" s="10"/>
      <c r="D546" s="10"/>
      <c r="E546" s="10"/>
      <c r="F546" s="10"/>
      <c r="G546" s="10"/>
      <c r="H546" s="10"/>
      <c r="I546" s="10"/>
      <c r="J546" s="11"/>
      <c r="K546" s="11"/>
      <c r="L546" s="11"/>
      <c r="M546" s="11"/>
      <c r="N546" s="11"/>
      <c r="O546" s="11"/>
      <c r="P546" s="11"/>
      <c r="Q546" s="11"/>
      <c r="R546" s="12"/>
      <c r="S546" s="10"/>
    </row>
    <row r="547" spans="1:19" ht="15" customHeight="1">
      <c r="A547" s="13"/>
      <c r="B547" s="13"/>
      <c r="C547" s="13"/>
      <c r="D547" s="13"/>
      <c r="E547" s="13"/>
      <c r="F547" s="13"/>
      <c r="G547" s="13"/>
      <c r="H547" s="13"/>
      <c r="I547" s="13"/>
      <c r="J547" s="11"/>
      <c r="K547" s="11"/>
      <c r="L547" s="11"/>
      <c r="M547" s="11"/>
      <c r="N547" s="11"/>
      <c r="O547" s="11"/>
      <c r="P547" s="11"/>
      <c r="Q547" s="11"/>
      <c r="R547" s="12"/>
      <c r="S547" s="13"/>
    </row>
    <row r="548" spans="1:19" ht="15" customHeight="1">
      <c r="A548" s="10"/>
      <c r="B548" s="10"/>
      <c r="C548" s="10"/>
      <c r="D548" s="10"/>
      <c r="E548" s="10"/>
      <c r="F548" s="10"/>
      <c r="G548" s="10"/>
      <c r="H548" s="10"/>
      <c r="I548" s="10"/>
      <c r="J548" s="11"/>
      <c r="K548" s="11"/>
      <c r="L548" s="11"/>
      <c r="M548" s="11"/>
      <c r="N548" s="11"/>
      <c r="O548" s="11"/>
      <c r="P548" s="11"/>
      <c r="Q548" s="11"/>
      <c r="R548" s="12"/>
      <c r="S548" s="10"/>
    </row>
    <row r="549" spans="1:19" ht="15" customHeight="1">
      <c r="A549" s="13"/>
      <c r="B549" s="13"/>
      <c r="C549" s="13"/>
      <c r="D549" s="13"/>
      <c r="E549" s="13"/>
      <c r="F549" s="13"/>
      <c r="G549" s="13"/>
      <c r="H549" s="13"/>
      <c r="I549" s="13"/>
      <c r="J549" s="11"/>
      <c r="K549" s="11"/>
      <c r="L549" s="11"/>
      <c r="M549" s="11"/>
      <c r="N549" s="11"/>
      <c r="O549" s="11"/>
      <c r="P549" s="11"/>
      <c r="Q549" s="11"/>
      <c r="R549" s="12"/>
      <c r="S549" s="13"/>
    </row>
    <row r="550" spans="1:19" ht="15" customHeight="1">
      <c r="A550" s="10"/>
      <c r="B550" s="10"/>
      <c r="C550" s="10"/>
      <c r="D550" s="10"/>
      <c r="E550" s="10"/>
      <c r="F550" s="10"/>
      <c r="G550" s="10"/>
      <c r="H550" s="10"/>
      <c r="I550" s="10"/>
      <c r="J550" s="11"/>
      <c r="K550" s="11"/>
      <c r="L550" s="11"/>
      <c r="M550" s="11"/>
      <c r="N550" s="11"/>
      <c r="O550" s="11"/>
      <c r="P550" s="11"/>
      <c r="Q550" s="11"/>
      <c r="R550" s="12"/>
      <c r="S550" s="10"/>
    </row>
    <row r="551" spans="1:19" ht="15" customHeight="1">
      <c r="A551" s="13"/>
      <c r="B551" s="13"/>
      <c r="C551" s="13"/>
      <c r="D551" s="13"/>
      <c r="E551" s="13"/>
      <c r="F551" s="13"/>
      <c r="G551" s="13"/>
      <c r="H551" s="13"/>
      <c r="I551" s="13"/>
      <c r="J551" s="11"/>
      <c r="K551" s="11"/>
      <c r="L551" s="11"/>
      <c r="M551" s="11"/>
      <c r="N551" s="11"/>
      <c r="O551" s="11"/>
      <c r="P551" s="11"/>
      <c r="Q551" s="11"/>
      <c r="R551" s="12"/>
      <c r="S551" s="13"/>
    </row>
    <row r="552" spans="1:19" ht="15" customHeight="1">
      <c r="A552" s="10"/>
      <c r="B552" s="10"/>
      <c r="C552" s="10"/>
      <c r="D552" s="10"/>
      <c r="E552" s="10"/>
      <c r="F552" s="10"/>
      <c r="G552" s="10"/>
      <c r="H552" s="10"/>
      <c r="I552" s="10"/>
      <c r="J552" s="11"/>
      <c r="K552" s="11"/>
      <c r="L552" s="11"/>
      <c r="M552" s="11"/>
      <c r="N552" s="11"/>
      <c r="O552" s="11"/>
      <c r="P552" s="11"/>
      <c r="Q552" s="11"/>
      <c r="R552" s="12"/>
      <c r="S552" s="10"/>
    </row>
    <row r="553" spans="1:19" ht="15" customHeight="1">
      <c r="A553" s="13"/>
      <c r="B553" s="13"/>
      <c r="C553" s="13"/>
      <c r="D553" s="13"/>
      <c r="E553" s="13"/>
      <c r="F553" s="13"/>
      <c r="G553" s="13"/>
      <c r="H553" s="13"/>
      <c r="I553" s="13"/>
      <c r="J553" s="11"/>
      <c r="K553" s="11"/>
      <c r="L553" s="11"/>
      <c r="M553" s="11"/>
      <c r="N553" s="11"/>
      <c r="O553" s="11"/>
      <c r="P553" s="11"/>
      <c r="Q553" s="11"/>
      <c r="R553" s="12"/>
      <c r="S553" s="13"/>
    </row>
    <row r="554" spans="1:19" ht="15" customHeight="1">
      <c r="A554" s="10"/>
      <c r="B554" s="10"/>
      <c r="C554" s="10"/>
      <c r="D554" s="10"/>
      <c r="E554" s="10"/>
      <c r="F554" s="10"/>
      <c r="G554" s="10"/>
      <c r="H554" s="10"/>
      <c r="I554" s="10"/>
      <c r="J554" s="11"/>
      <c r="K554" s="11"/>
      <c r="L554" s="11"/>
      <c r="M554" s="11"/>
      <c r="N554" s="11"/>
      <c r="O554" s="11"/>
      <c r="P554" s="11"/>
      <c r="Q554" s="11"/>
      <c r="R554" s="12"/>
      <c r="S554" s="10"/>
    </row>
    <row r="555" spans="1:19" ht="15" customHeight="1">
      <c r="A555" s="13"/>
      <c r="B555" s="13"/>
      <c r="C555" s="13"/>
      <c r="D555" s="13"/>
      <c r="E555" s="13"/>
      <c r="F555" s="13"/>
      <c r="G555" s="13"/>
      <c r="H555" s="13"/>
      <c r="I555" s="13"/>
      <c r="J555" s="11"/>
      <c r="K555" s="11"/>
      <c r="L555" s="11"/>
      <c r="M555" s="11"/>
      <c r="N555" s="11"/>
      <c r="O555" s="11"/>
      <c r="P555" s="11"/>
      <c r="Q555" s="11"/>
      <c r="R555" s="12"/>
      <c r="S555" s="13"/>
    </row>
    <row r="556" spans="1:19" ht="15" customHeight="1">
      <c r="A556" s="10"/>
      <c r="B556" s="10"/>
      <c r="C556" s="10"/>
      <c r="D556" s="10"/>
      <c r="E556" s="10"/>
      <c r="F556" s="10"/>
      <c r="G556" s="10"/>
      <c r="H556" s="10"/>
      <c r="I556" s="10"/>
      <c r="J556" s="11"/>
      <c r="K556" s="11"/>
      <c r="L556" s="11"/>
      <c r="M556" s="11"/>
      <c r="N556" s="11"/>
      <c r="O556" s="11"/>
      <c r="P556" s="11"/>
      <c r="Q556" s="11"/>
      <c r="R556" s="12"/>
      <c r="S556" s="10"/>
    </row>
    <row r="557" spans="1:19" ht="15" customHeight="1">
      <c r="A557" s="13"/>
      <c r="B557" s="13"/>
      <c r="C557" s="13"/>
      <c r="D557" s="13"/>
      <c r="E557" s="13"/>
      <c r="F557" s="13"/>
      <c r="G557" s="13"/>
      <c r="H557" s="13"/>
      <c r="I557" s="13"/>
      <c r="J557" s="11"/>
      <c r="K557" s="11"/>
      <c r="L557" s="11"/>
      <c r="M557" s="11"/>
      <c r="N557" s="11"/>
      <c r="O557" s="11"/>
      <c r="P557" s="11"/>
      <c r="Q557" s="11"/>
      <c r="R557" s="12"/>
      <c r="S557" s="13"/>
    </row>
    <row r="558" spans="1:19" ht="15" customHeight="1">
      <c r="A558" s="10"/>
      <c r="B558" s="10"/>
      <c r="C558" s="10"/>
      <c r="D558" s="10"/>
      <c r="E558" s="10"/>
      <c r="F558" s="10"/>
      <c r="G558" s="10"/>
      <c r="H558" s="10"/>
      <c r="I558" s="10"/>
      <c r="J558" s="11"/>
      <c r="K558" s="11"/>
      <c r="L558" s="11"/>
      <c r="M558" s="11"/>
      <c r="N558" s="11"/>
      <c r="O558" s="11"/>
      <c r="P558" s="11"/>
      <c r="Q558" s="11"/>
      <c r="R558" s="12"/>
      <c r="S558" s="10"/>
    </row>
    <row r="559" spans="1:19" ht="15" customHeight="1">
      <c r="A559" s="13"/>
      <c r="B559" s="13"/>
      <c r="C559" s="13"/>
      <c r="D559" s="13"/>
      <c r="E559" s="13"/>
      <c r="F559" s="13"/>
      <c r="G559" s="13"/>
      <c r="H559" s="13"/>
      <c r="I559" s="13"/>
      <c r="J559" s="11"/>
      <c r="K559" s="11"/>
      <c r="L559" s="11"/>
      <c r="M559" s="11"/>
      <c r="N559" s="11"/>
      <c r="O559" s="11"/>
      <c r="P559" s="11"/>
      <c r="Q559" s="11"/>
      <c r="R559" s="12"/>
      <c r="S559" s="13"/>
    </row>
    <row r="560" spans="1:19" ht="15" customHeight="1">
      <c r="A560" s="10"/>
      <c r="B560" s="10"/>
      <c r="C560" s="10"/>
      <c r="D560" s="10"/>
      <c r="E560" s="10"/>
      <c r="F560" s="10"/>
      <c r="G560" s="10"/>
      <c r="H560" s="10"/>
      <c r="I560" s="10"/>
      <c r="J560" s="11"/>
      <c r="K560" s="11"/>
      <c r="L560" s="11"/>
      <c r="M560" s="11"/>
      <c r="N560" s="11"/>
      <c r="O560" s="11"/>
      <c r="P560" s="11"/>
      <c r="Q560" s="11"/>
      <c r="R560" s="12"/>
      <c r="S560" s="10"/>
    </row>
    <row r="561" spans="1:19" ht="15" customHeight="1">
      <c r="A561" s="13"/>
      <c r="B561" s="13"/>
      <c r="C561" s="13"/>
      <c r="D561" s="13"/>
      <c r="E561" s="13"/>
      <c r="F561" s="13"/>
      <c r="G561" s="13"/>
      <c r="H561" s="13"/>
      <c r="I561" s="13"/>
      <c r="J561" s="11"/>
      <c r="K561" s="11"/>
      <c r="L561" s="11"/>
      <c r="M561" s="11"/>
      <c r="N561" s="11"/>
      <c r="O561" s="11"/>
      <c r="P561" s="11"/>
      <c r="Q561" s="11"/>
      <c r="R561" s="12"/>
      <c r="S561" s="13"/>
    </row>
    <row r="562" spans="1:19" ht="15" customHeight="1">
      <c r="A562" s="10"/>
      <c r="B562" s="10"/>
      <c r="C562" s="10"/>
      <c r="D562" s="10"/>
      <c r="E562" s="10"/>
      <c r="F562" s="10"/>
      <c r="G562" s="10"/>
      <c r="H562" s="10"/>
      <c r="I562" s="10"/>
      <c r="J562" s="11"/>
      <c r="K562" s="11"/>
      <c r="L562" s="11"/>
      <c r="M562" s="11"/>
      <c r="N562" s="11"/>
      <c r="O562" s="11"/>
      <c r="P562" s="11"/>
      <c r="Q562" s="11"/>
      <c r="R562" s="12"/>
      <c r="S562" s="10"/>
    </row>
    <row r="563" spans="1:19" ht="15" customHeight="1">
      <c r="A563" s="13"/>
      <c r="B563" s="13"/>
      <c r="C563" s="13"/>
      <c r="D563" s="13"/>
      <c r="E563" s="13"/>
      <c r="F563" s="13"/>
      <c r="G563" s="13"/>
      <c r="H563" s="13"/>
      <c r="I563" s="13"/>
      <c r="J563" s="11"/>
      <c r="K563" s="11"/>
      <c r="L563" s="11"/>
      <c r="M563" s="11"/>
      <c r="N563" s="11"/>
      <c r="O563" s="11"/>
      <c r="P563" s="11"/>
      <c r="Q563" s="11"/>
      <c r="R563" s="12"/>
      <c r="S563" s="13"/>
    </row>
    <row r="564" spans="1:19" ht="15" customHeight="1">
      <c r="A564" s="10"/>
      <c r="B564" s="10"/>
      <c r="C564" s="10"/>
      <c r="D564" s="10"/>
      <c r="E564" s="10"/>
      <c r="F564" s="10"/>
      <c r="G564" s="10"/>
      <c r="H564" s="10"/>
      <c r="I564" s="10"/>
      <c r="J564" s="11"/>
      <c r="K564" s="11"/>
      <c r="L564" s="11"/>
      <c r="M564" s="11"/>
      <c r="N564" s="11"/>
      <c r="O564" s="11"/>
      <c r="P564" s="11"/>
      <c r="Q564" s="11"/>
      <c r="R564" s="12"/>
      <c r="S564" s="10"/>
    </row>
    <row r="565" spans="1:19" ht="15" customHeight="1">
      <c r="A565" s="13"/>
      <c r="B565" s="13"/>
      <c r="C565" s="13"/>
      <c r="D565" s="13"/>
      <c r="E565" s="13"/>
      <c r="F565" s="13"/>
      <c r="G565" s="13"/>
      <c r="H565" s="13"/>
      <c r="I565" s="13"/>
      <c r="J565" s="11"/>
      <c r="K565" s="11"/>
      <c r="L565" s="11"/>
      <c r="M565" s="11"/>
      <c r="N565" s="11"/>
      <c r="O565" s="11"/>
      <c r="P565" s="11"/>
      <c r="Q565" s="11"/>
      <c r="R565" s="12"/>
      <c r="S565" s="13"/>
    </row>
    <row r="566" spans="1:19" ht="15" customHeight="1">
      <c r="A566" s="10"/>
      <c r="B566" s="10"/>
      <c r="C566" s="10"/>
      <c r="D566" s="10"/>
      <c r="E566" s="10"/>
      <c r="F566" s="10"/>
      <c r="G566" s="10"/>
      <c r="H566" s="10"/>
      <c r="I566" s="10"/>
      <c r="J566" s="11"/>
      <c r="K566" s="11"/>
      <c r="L566" s="11"/>
      <c r="M566" s="11"/>
      <c r="N566" s="11"/>
      <c r="O566" s="11"/>
      <c r="P566" s="11"/>
      <c r="Q566" s="11"/>
      <c r="R566" s="12"/>
      <c r="S566" s="10"/>
    </row>
    <row r="567" spans="1:19" ht="15" customHeight="1">
      <c r="A567" s="13"/>
      <c r="B567" s="13"/>
      <c r="C567" s="13"/>
      <c r="D567" s="13"/>
      <c r="E567" s="13"/>
      <c r="F567" s="13"/>
      <c r="G567" s="13"/>
      <c r="H567" s="13"/>
      <c r="I567" s="13"/>
      <c r="J567" s="11"/>
      <c r="K567" s="11"/>
      <c r="L567" s="11"/>
      <c r="M567" s="11"/>
      <c r="N567" s="11"/>
      <c r="O567" s="11"/>
      <c r="P567" s="11"/>
      <c r="Q567" s="11"/>
      <c r="R567" s="12"/>
      <c r="S567" s="13"/>
    </row>
    <row r="568" spans="1:19" ht="15" customHeight="1">
      <c r="A568" s="10"/>
      <c r="B568" s="10"/>
      <c r="C568" s="10"/>
      <c r="D568" s="10"/>
      <c r="E568" s="10"/>
      <c r="F568" s="10"/>
      <c r="G568" s="10"/>
      <c r="H568" s="10"/>
      <c r="I568" s="10"/>
      <c r="J568" s="11"/>
      <c r="K568" s="11"/>
      <c r="L568" s="11"/>
      <c r="M568" s="11"/>
      <c r="N568" s="11"/>
      <c r="O568" s="11"/>
      <c r="P568" s="11"/>
      <c r="Q568" s="11"/>
      <c r="R568" s="12"/>
      <c r="S568" s="10"/>
    </row>
    <row r="569" spans="1:19" ht="15" customHeight="1">
      <c r="A569" s="13"/>
      <c r="B569" s="13"/>
      <c r="C569" s="13"/>
      <c r="D569" s="13"/>
      <c r="E569" s="13"/>
      <c r="F569" s="13"/>
      <c r="G569" s="13"/>
      <c r="H569" s="13"/>
      <c r="I569" s="13"/>
      <c r="J569" s="11"/>
      <c r="K569" s="11"/>
      <c r="L569" s="11"/>
      <c r="M569" s="11"/>
      <c r="N569" s="11"/>
      <c r="O569" s="11"/>
      <c r="P569" s="11"/>
      <c r="Q569" s="11"/>
      <c r="R569" s="12"/>
      <c r="S569" s="13"/>
    </row>
    <row r="570" spans="1:19" ht="15" customHeight="1">
      <c r="A570" s="10"/>
      <c r="B570" s="10"/>
      <c r="C570" s="10"/>
      <c r="D570" s="10"/>
      <c r="E570" s="10"/>
      <c r="F570" s="10"/>
      <c r="G570" s="10"/>
      <c r="H570" s="10"/>
      <c r="I570" s="10"/>
      <c r="J570" s="11"/>
      <c r="K570" s="11"/>
      <c r="L570" s="11"/>
      <c r="M570" s="11"/>
      <c r="N570" s="11"/>
      <c r="O570" s="11"/>
      <c r="P570" s="11"/>
      <c r="Q570" s="11"/>
      <c r="R570" s="12"/>
      <c r="S570" s="10"/>
    </row>
    <row r="571" spans="1:19" ht="15" customHeight="1">
      <c r="A571" s="13"/>
      <c r="B571" s="13"/>
      <c r="C571" s="13"/>
      <c r="D571" s="13"/>
      <c r="E571" s="13"/>
      <c r="F571" s="13"/>
      <c r="G571" s="13"/>
      <c r="H571" s="13"/>
      <c r="I571" s="13"/>
      <c r="J571" s="11"/>
      <c r="K571" s="11"/>
      <c r="L571" s="11"/>
      <c r="M571" s="11"/>
      <c r="N571" s="11"/>
      <c r="O571" s="11"/>
      <c r="P571" s="11"/>
      <c r="Q571" s="11"/>
      <c r="R571" s="12"/>
      <c r="S571" s="13"/>
    </row>
    <row r="572" spans="1:19" ht="15" customHeight="1">
      <c r="A572" s="10"/>
      <c r="B572" s="10"/>
      <c r="C572" s="10"/>
      <c r="D572" s="10"/>
      <c r="E572" s="10"/>
      <c r="F572" s="10"/>
      <c r="G572" s="10"/>
      <c r="H572" s="10"/>
      <c r="I572" s="10"/>
      <c r="J572" s="11"/>
      <c r="K572" s="11"/>
      <c r="L572" s="11"/>
      <c r="M572" s="11"/>
      <c r="N572" s="11"/>
      <c r="O572" s="11"/>
      <c r="P572" s="11"/>
      <c r="Q572" s="11"/>
      <c r="R572" s="12"/>
      <c r="S572" s="10"/>
    </row>
    <row r="573" spans="1:19" ht="15" customHeight="1">
      <c r="A573" s="13"/>
      <c r="B573" s="13"/>
      <c r="C573" s="13"/>
      <c r="D573" s="13"/>
      <c r="E573" s="13"/>
      <c r="F573" s="13"/>
      <c r="G573" s="13"/>
      <c r="H573" s="13"/>
      <c r="I573" s="13"/>
      <c r="J573" s="11"/>
      <c r="K573" s="11"/>
      <c r="L573" s="11"/>
      <c r="M573" s="11"/>
      <c r="N573" s="11"/>
      <c r="O573" s="11"/>
      <c r="P573" s="11"/>
      <c r="Q573" s="11"/>
      <c r="R573" s="12"/>
      <c r="S573" s="13"/>
    </row>
    <row r="574" spans="1:19" ht="15" customHeight="1">
      <c r="A574" s="10"/>
      <c r="B574" s="10"/>
      <c r="C574" s="10"/>
      <c r="D574" s="10"/>
      <c r="E574" s="10"/>
      <c r="F574" s="10"/>
      <c r="G574" s="10"/>
      <c r="H574" s="10"/>
      <c r="I574" s="10"/>
      <c r="J574" s="11"/>
      <c r="K574" s="11"/>
      <c r="L574" s="11"/>
      <c r="M574" s="11"/>
      <c r="N574" s="11"/>
      <c r="O574" s="11"/>
      <c r="P574" s="11"/>
      <c r="Q574" s="11"/>
      <c r="R574" s="12"/>
      <c r="S574" s="10"/>
    </row>
    <row r="575" spans="1:19" ht="15" customHeight="1">
      <c r="A575" s="13"/>
      <c r="B575" s="13"/>
      <c r="C575" s="13"/>
      <c r="D575" s="13"/>
      <c r="E575" s="13"/>
      <c r="F575" s="13"/>
      <c r="G575" s="13"/>
      <c r="H575" s="13"/>
      <c r="I575" s="13"/>
      <c r="J575" s="11"/>
      <c r="K575" s="11"/>
      <c r="L575" s="11"/>
      <c r="M575" s="11"/>
      <c r="N575" s="11"/>
      <c r="O575" s="11"/>
      <c r="P575" s="11"/>
      <c r="Q575" s="11"/>
      <c r="R575" s="12"/>
      <c r="S575" s="13"/>
    </row>
    <row r="576" spans="1:19" ht="15" customHeight="1">
      <c r="A576" s="10"/>
      <c r="B576" s="10"/>
      <c r="C576" s="10"/>
      <c r="D576" s="10"/>
      <c r="E576" s="10"/>
      <c r="F576" s="10"/>
      <c r="G576" s="10"/>
      <c r="H576" s="10"/>
      <c r="I576" s="10"/>
      <c r="J576" s="11"/>
      <c r="K576" s="11"/>
      <c r="L576" s="11"/>
      <c r="M576" s="11"/>
      <c r="N576" s="11"/>
      <c r="O576" s="11"/>
      <c r="P576" s="11"/>
      <c r="Q576" s="11"/>
      <c r="R576" s="12"/>
      <c r="S576" s="10"/>
    </row>
    <row r="577" spans="1:19" ht="15" customHeight="1">
      <c r="A577" s="13"/>
      <c r="B577" s="13"/>
      <c r="C577" s="13"/>
      <c r="D577" s="13"/>
      <c r="E577" s="13"/>
      <c r="F577" s="13"/>
      <c r="G577" s="13"/>
      <c r="H577" s="13"/>
      <c r="I577" s="13"/>
      <c r="J577" s="11"/>
      <c r="K577" s="11"/>
      <c r="L577" s="11"/>
      <c r="M577" s="11"/>
      <c r="N577" s="11"/>
      <c r="O577" s="11"/>
      <c r="P577" s="11"/>
      <c r="Q577" s="11"/>
      <c r="R577" s="12"/>
      <c r="S577" s="13"/>
    </row>
    <row r="578" spans="1:19" ht="15" customHeight="1">
      <c r="A578" s="10"/>
      <c r="B578" s="10"/>
      <c r="C578" s="10"/>
      <c r="D578" s="10"/>
      <c r="E578" s="10"/>
      <c r="F578" s="10"/>
      <c r="G578" s="10"/>
      <c r="H578" s="10"/>
      <c r="I578" s="10"/>
      <c r="J578" s="11"/>
      <c r="K578" s="11"/>
      <c r="L578" s="11"/>
      <c r="M578" s="11"/>
      <c r="N578" s="11"/>
      <c r="O578" s="11"/>
      <c r="P578" s="11"/>
      <c r="Q578" s="11"/>
      <c r="R578" s="12"/>
      <c r="S578" s="10"/>
    </row>
    <row r="579" spans="1:19" ht="15" customHeight="1">
      <c r="A579" s="13"/>
      <c r="B579" s="13"/>
      <c r="C579" s="13"/>
      <c r="D579" s="13"/>
      <c r="E579" s="13"/>
      <c r="F579" s="13"/>
      <c r="G579" s="13"/>
      <c r="H579" s="13"/>
      <c r="I579" s="13"/>
      <c r="J579" s="11"/>
      <c r="K579" s="11"/>
      <c r="L579" s="11"/>
      <c r="M579" s="11"/>
      <c r="N579" s="11"/>
      <c r="O579" s="11"/>
      <c r="P579" s="11"/>
      <c r="Q579" s="11"/>
      <c r="R579" s="12"/>
      <c r="S579" s="13"/>
    </row>
    <row r="580" spans="1:19" ht="15" customHeight="1">
      <c r="A580" s="10"/>
      <c r="B580" s="10"/>
      <c r="C580" s="10"/>
      <c r="D580" s="10"/>
      <c r="E580" s="10"/>
      <c r="F580" s="10"/>
      <c r="G580" s="10"/>
      <c r="H580" s="10"/>
      <c r="I580" s="10"/>
      <c r="J580" s="11"/>
      <c r="K580" s="11"/>
      <c r="L580" s="11"/>
      <c r="M580" s="11"/>
      <c r="N580" s="11"/>
      <c r="O580" s="11"/>
      <c r="P580" s="11"/>
      <c r="Q580" s="11"/>
      <c r="R580" s="12"/>
      <c r="S580" s="10"/>
    </row>
    <row r="581" spans="1:19" ht="15" customHeight="1">
      <c r="A581" s="13"/>
      <c r="B581" s="13"/>
      <c r="C581" s="13"/>
      <c r="D581" s="13"/>
      <c r="E581" s="13"/>
      <c r="F581" s="13"/>
      <c r="G581" s="13"/>
      <c r="H581" s="13"/>
      <c r="I581" s="13"/>
      <c r="J581" s="11"/>
      <c r="K581" s="11"/>
      <c r="L581" s="11"/>
      <c r="M581" s="11"/>
      <c r="N581" s="11"/>
      <c r="O581" s="11"/>
      <c r="P581" s="11"/>
      <c r="Q581" s="11"/>
      <c r="R581" s="12"/>
      <c r="S581" s="13"/>
    </row>
    <row r="582" spans="1:19" ht="15" customHeight="1">
      <c r="A582" s="10"/>
      <c r="B582" s="10"/>
      <c r="C582" s="10"/>
      <c r="D582" s="10"/>
      <c r="E582" s="10"/>
      <c r="F582" s="10"/>
      <c r="G582" s="10"/>
      <c r="H582" s="10"/>
      <c r="I582" s="10"/>
      <c r="J582" s="11"/>
      <c r="K582" s="11"/>
      <c r="L582" s="11"/>
      <c r="M582" s="11"/>
      <c r="N582" s="11"/>
      <c r="O582" s="11"/>
      <c r="P582" s="11"/>
      <c r="Q582" s="11"/>
      <c r="R582" s="12"/>
      <c r="S582" s="10"/>
    </row>
    <row r="583" spans="1:19" ht="15" customHeight="1">
      <c r="A583" s="13"/>
      <c r="B583" s="13"/>
      <c r="C583" s="13"/>
      <c r="D583" s="13"/>
      <c r="E583" s="13"/>
      <c r="F583" s="13"/>
      <c r="G583" s="13"/>
      <c r="H583" s="13"/>
      <c r="I583" s="13"/>
      <c r="J583" s="11"/>
      <c r="K583" s="11"/>
      <c r="L583" s="11"/>
      <c r="M583" s="11"/>
      <c r="N583" s="11"/>
      <c r="O583" s="11"/>
      <c r="P583" s="11"/>
      <c r="Q583" s="11"/>
      <c r="R583" s="12"/>
      <c r="S583" s="13"/>
    </row>
    <row r="584" spans="1:19" ht="15" customHeight="1">
      <c r="A584" s="10"/>
      <c r="B584" s="10"/>
      <c r="C584" s="10"/>
      <c r="D584" s="10"/>
      <c r="E584" s="10"/>
      <c r="F584" s="10"/>
      <c r="G584" s="10"/>
      <c r="H584" s="10"/>
      <c r="I584" s="10"/>
      <c r="J584" s="11"/>
      <c r="K584" s="11"/>
      <c r="L584" s="11"/>
      <c r="M584" s="11"/>
      <c r="N584" s="11"/>
      <c r="O584" s="11"/>
      <c r="P584" s="11"/>
      <c r="Q584" s="11"/>
      <c r="R584" s="12"/>
      <c r="S584" s="10"/>
    </row>
    <row r="585" spans="1:19" ht="15" customHeight="1">
      <c r="A585" s="13"/>
      <c r="B585" s="13"/>
      <c r="C585" s="13"/>
      <c r="D585" s="13"/>
      <c r="E585" s="13"/>
      <c r="F585" s="13"/>
      <c r="G585" s="13"/>
      <c r="H585" s="13"/>
      <c r="I585" s="13"/>
      <c r="J585" s="11"/>
      <c r="K585" s="11"/>
      <c r="L585" s="11"/>
      <c r="M585" s="11"/>
      <c r="N585" s="11"/>
      <c r="O585" s="11"/>
      <c r="P585" s="11"/>
      <c r="Q585" s="11"/>
      <c r="R585" s="12"/>
      <c r="S585" s="13"/>
    </row>
    <row r="586" spans="1:19" ht="15" customHeight="1">
      <c r="A586" s="10"/>
      <c r="B586" s="10"/>
      <c r="C586" s="10"/>
      <c r="D586" s="10"/>
      <c r="E586" s="10"/>
      <c r="F586" s="10"/>
      <c r="G586" s="10"/>
      <c r="H586" s="10"/>
      <c r="I586" s="10"/>
      <c r="J586" s="11"/>
      <c r="K586" s="11"/>
      <c r="L586" s="11"/>
      <c r="M586" s="11"/>
      <c r="N586" s="11"/>
      <c r="O586" s="11"/>
      <c r="P586" s="11"/>
      <c r="Q586" s="11"/>
      <c r="R586" s="12"/>
      <c r="S586" s="10"/>
    </row>
    <row r="587" spans="1:19" ht="15" customHeight="1">
      <c r="A587" s="13"/>
      <c r="B587" s="13"/>
      <c r="C587" s="13"/>
      <c r="D587" s="13"/>
      <c r="E587" s="13"/>
      <c r="F587" s="13"/>
      <c r="G587" s="13"/>
      <c r="H587" s="13"/>
      <c r="I587" s="13"/>
      <c r="J587" s="11"/>
      <c r="K587" s="11"/>
      <c r="L587" s="11"/>
      <c r="M587" s="11"/>
      <c r="N587" s="11"/>
      <c r="O587" s="11"/>
      <c r="P587" s="11"/>
      <c r="Q587" s="11"/>
      <c r="R587" s="12"/>
      <c r="S587" s="13"/>
    </row>
    <row r="588" spans="1:19" ht="15" customHeight="1">
      <c r="A588" s="10"/>
      <c r="B588" s="10"/>
      <c r="C588" s="10"/>
      <c r="D588" s="10"/>
      <c r="E588" s="10"/>
      <c r="F588" s="10"/>
      <c r="G588" s="10"/>
      <c r="H588" s="10"/>
      <c r="I588" s="10"/>
      <c r="J588" s="11"/>
      <c r="K588" s="11"/>
      <c r="L588" s="11"/>
      <c r="M588" s="11"/>
      <c r="N588" s="11"/>
      <c r="O588" s="11"/>
      <c r="P588" s="11"/>
      <c r="Q588" s="11"/>
      <c r="R588" s="12"/>
      <c r="S588" s="10"/>
    </row>
    <row r="589" spans="1:19" ht="15" customHeight="1">
      <c r="A589" s="13"/>
      <c r="B589" s="13"/>
      <c r="C589" s="13"/>
      <c r="D589" s="13"/>
      <c r="E589" s="13"/>
      <c r="F589" s="13"/>
      <c r="G589" s="13"/>
      <c r="H589" s="13"/>
      <c r="I589" s="13"/>
      <c r="J589" s="11"/>
      <c r="K589" s="11"/>
      <c r="L589" s="11"/>
      <c r="M589" s="11"/>
      <c r="N589" s="11"/>
      <c r="O589" s="11"/>
      <c r="P589" s="11"/>
      <c r="Q589" s="11"/>
      <c r="R589" s="12"/>
      <c r="S589" s="13"/>
    </row>
    <row r="590" spans="1:19" ht="15" customHeight="1">
      <c r="A590" s="10"/>
      <c r="B590" s="10"/>
      <c r="C590" s="10"/>
      <c r="D590" s="10"/>
      <c r="E590" s="10"/>
      <c r="F590" s="10"/>
      <c r="G590" s="10"/>
      <c r="H590" s="10"/>
      <c r="I590" s="10"/>
      <c r="J590" s="11"/>
      <c r="K590" s="11"/>
      <c r="L590" s="11"/>
      <c r="M590" s="11"/>
      <c r="N590" s="11"/>
      <c r="O590" s="11"/>
      <c r="P590" s="11"/>
      <c r="Q590" s="11"/>
      <c r="R590" s="12"/>
      <c r="S590" s="10"/>
    </row>
    <row r="591" spans="1:19" ht="15" customHeight="1">
      <c r="A591" s="13"/>
      <c r="B591" s="13"/>
      <c r="C591" s="13"/>
      <c r="D591" s="13"/>
      <c r="E591" s="13"/>
      <c r="F591" s="13"/>
      <c r="G591" s="13"/>
      <c r="H591" s="13"/>
      <c r="I591" s="13"/>
      <c r="J591" s="11"/>
      <c r="K591" s="11"/>
      <c r="L591" s="11"/>
      <c r="M591" s="11"/>
      <c r="N591" s="11"/>
      <c r="O591" s="11"/>
      <c r="P591" s="11"/>
      <c r="Q591" s="11"/>
      <c r="R591" s="12"/>
      <c r="S591" s="13"/>
    </row>
    <row r="592" spans="1:19" ht="15" customHeight="1">
      <c r="A592" s="10"/>
      <c r="B592" s="10"/>
      <c r="C592" s="10"/>
      <c r="D592" s="10"/>
      <c r="E592" s="10"/>
      <c r="F592" s="10"/>
      <c r="G592" s="10"/>
      <c r="H592" s="10"/>
      <c r="I592" s="10"/>
      <c r="J592" s="11"/>
      <c r="K592" s="11"/>
      <c r="L592" s="11"/>
      <c r="M592" s="11"/>
      <c r="N592" s="11"/>
      <c r="O592" s="11"/>
      <c r="P592" s="11"/>
      <c r="Q592" s="11"/>
      <c r="R592" s="12"/>
      <c r="S592" s="10"/>
    </row>
    <row r="593" spans="1:19" ht="15" customHeight="1">
      <c r="A593" s="13"/>
      <c r="B593" s="13"/>
      <c r="C593" s="13"/>
      <c r="D593" s="13"/>
      <c r="E593" s="13"/>
      <c r="F593" s="13"/>
      <c r="G593" s="13"/>
      <c r="H593" s="13"/>
      <c r="I593" s="13"/>
      <c r="J593" s="11"/>
      <c r="K593" s="11"/>
      <c r="L593" s="11"/>
      <c r="M593" s="11"/>
      <c r="N593" s="11"/>
      <c r="O593" s="11"/>
      <c r="P593" s="11"/>
      <c r="Q593" s="11"/>
      <c r="R593" s="12"/>
      <c r="S593" s="13"/>
    </row>
    <row r="594" spans="1:19" ht="15" customHeight="1">
      <c r="A594" s="10"/>
      <c r="B594" s="10"/>
      <c r="C594" s="10"/>
      <c r="D594" s="10"/>
      <c r="E594" s="10"/>
      <c r="F594" s="10"/>
      <c r="G594" s="10"/>
      <c r="H594" s="10"/>
      <c r="I594" s="10"/>
      <c r="J594" s="11"/>
      <c r="K594" s="11"/>
      <c r="L594" s="11"/>
      <c r="M594" s="11"/>
      <c r="N594" s="11"/>
      <c r="O594" s="11"/>
      <c r="P594" s="11"/>
      <c r="Q594" s="11"/>
      <c r="R594" s="12"/>
      <c r="S594" s="10"/>
    </row>
    <row r="595" spans="1:19" ht="15" customHeight="1">
      <c r="A595" s="13"/>
      <c r="B595" s="13"/>
      <c r="C595" s="13"/>
      <c r="D595" s="13"/>
      <c r="E595" s="13"/>
      <c r="F595" s="13"/>
      <c r="G595" s="13"/>
      <c r="H595" s="13"/>
      <c r="I595" s="13"/>
      <c r="J595" s="11"/>
      <c r="K595" s="11"/>
      <c r="L595" s="11"/>
      <c r="M595" s="11"/>
      <c r="N595" s="11"/>
      <c r="O595" s="11"/>
      <c r="P595" s="11"/>
      <c r="Q595" s="11"/>
      <c r="R595" s="12"/>
      <c r="S595" s="13"/>
    </row>
    <row r="596" spans="1:19" ht="15" customHeight="1">
      <c r="A596" s="10"/>
      <c r="B596" s="10"/>
      <c r="C596" s="10"/>
      <c r="D596" s="10"/>
      <c r="E596" s="10"/>
      <c r="F596" s="10"/>
      <c r="G596" s="10"/>
      <c r="H596" s="10"/>
      <c r="I596" s="10"/>
      <c r="J596" s="11"/>
      <c r="K596" s="11"/>
      <c r="L596" s="11"/>
      <c r="M596" s="11"/>
      <c r="N596" s="11"/>
      <c r="O596" s="11"/>
      <c r="P596" s="11"/>
      <c r="Q596" s="11"/>
      <c r="R596" s="12"/>
      <c r="S596" s="10"/>
    </row>
    <row r="597" spans="1:19" ht="15" customHeight="1">
      <c r="A597" s="13"/>
      <c r="B597" s="13"/>
      <c r="C597" s="13"/>
      <c r="D597" s="13"/>
      <c r="E597" s="13"/>
      <c r="F597" s="13"/>
      <c r="G597" s="13"/>
      <c r="H597" s="13"/>
      <c r="I597" s="13"/>
      <c r="J597" s="11"/>
      <c r="K597" s="11"/>
      <c r="L597" s="11"/>
      <c r="M597" s="11"/>
      <c r="N597" s="11"/>
      <c r="O597" s="11"/>
      <c r="P597" s="11"/>
      <c r="Q597" s="11"/>
      <c r="R597" s="12"/>
      <c r="S597" s="13"/>
    </row>
    <row r="598" spans="1:19" ht="15" customHeight="1">
      <c r="A598" s="10"/>
      <c r="B598" s="10"/>
      <c r="C598" s="10"/>
      <c r="D598" s="10"/>
      <c r="E598" s="10"/>
      <c r="F598" s="10"/>
      <c r="G598" s="10"/>
      <c r="H598" s="10"/>
      <c r="I598" s="10"/>
      <c r="J598" s="11"/>
      <c r="K598" s="11"/>
      <c r="L598" s="11"/>
      <c r="M598" s="11"/>
      <c r="N598" s="11"/>
      <c r="O598" s="11"/>
      <c r="P598" s="11"/>
      <c r="Q598" s="11"/>
      <c r="R598" s="12"/>
      <c r="S598" s="10"/>
    </row>
    <row r="599" spans="1:19" ht="15" customHeight="1">
      <c r="A599" s="13"/>
      <c r="B599" s="13"/>
      <c r="C599" s="13"/>
      <c r="D599" s="13"/>
      <c r="E599" s="13"/>
      <c r="F599" s="13"/>
      <c r="G599" s="13"/>
      <c r="H599" s="13"/>
      <c r="I599" s="13"/>
      <c r="J599" s="11"/>
      <c r="K599" s="11"/>
      <c r="L599" s="11"/>
      <c r="M599" s="11"/>
      <c r="N599" s="11"/>
      <c r="O599" s="11"/>
      <c r="P599" s="11"/>
      <c r="Q599" s="11"/>
      <c r="R599" s="12"/>
      <c r="S599" s="13"/>
    </row>
    <row r="600" spans="1:19" ht="15" customHeight="1">
      <c r="A600" s="10"/>
      <c r="B600" s="10"/>
      <c r="C600" s="10"/>
      <c r="D600" s="10"/>
      <c r="E600" s="10"/>
      <c r="F600" s="10"/>
      <c r="G600" s="10"/>
      <c r="H600" s="10"/>
      <c r="I600" s="10"/>
      <c r="J600" s="11"/>
      <c r="K600" s="11"/>
      <c r="L600" s="11"/>
      <c r="M600" s="11"/>
      <c r="N600" s="11"/>
      <c r="O600" s="11"/>
      <c r="P600" s="11"/>
      <c r="Q600" s="11"/>
      <c r="R600" s="12"/>
      <c r="S600" s="10"/>
    </row>
    <row r="601" spans="1:19" ht="15" customHeight="1">
      <c r="A601" s="13"/>
      <c r="B601" s="13"/>
      <c r="C601" s="13"/>
      <c r="D601" s="13"/>
      <c r="E601" s="13"/>
      <c r="F601" s="13"/>
      <c r="G601" s="13"/>
      <c r="H601" s="13"/>
      <c r="I601" s="13"/>
      <c r="J601" s="11"/>
      <c r="K601" s="11"/>
      <c r="L601" s="11"/>
      <c r="M601" s="11"/>
      <c r="N601" s="11"/>
      <c r="O601" s="11"/>
      <c r="P601" s="11"/>
      <c r="Q601" s="11"/>
      <c r="R601" s="12"/>
      <c r="S601" s="13"/>
    </row>
    <row r="602" spans="1:19" ht="15" customHeight="1">
      <c r="A602" s="10"/>
      <c r="B602" s="10"/>
      <c r="C602" s="10"/>
      <c r="D602" s="10"/>
      <c r="E602" s="10"/>
      <c r="F602" s="10"/>
      <c r="G602" s="10"/>
      <c r="H602" s="10"/>
      <c r="I602" s="10"/>
      <c r="J602" s="11"/>
      <c r="K602" s="11"/>
      <c r="L602" s="11"/>
      <c r="M602" s="11"/>
      <c r="N602" s="11"/>
      <c r="O602" s="11"/>
      <c r="P602" s="11"/>
      <c r="Q602" s="11"/>
      <c r="R602" s="12"/>
      <c r="S602" s="10"/>
    </row>
    <row r="603" spans="1:19" ht="15" customHeight="1">
      <c r="A603" s="13"/>
      <c r="B603" s="13"/>
      <c r="C603" s="13"/>
      <c r="D603" s="13"/>
      <c r="E603" s="13"/>
      <c r="F603" s="13"/>
      <c r="G603" s="13"/>
      <c r="H603" s="13"/>
      <c r="I603" s="13"/>
      <c r="J603" s="11"/>
      <c r="K603" s="11"/>
      <c r="L603" s="11"/>
      <c r="M603" s="11"/>
      <c r="N603" s="11"/>
      <c r="O603" s="11"/>
      <c r="P603" s="11"/>
      <c r="Q603" s="11"/>
      <c r="R603" s="12"/>
      <c r="S603" s="13"/>
    </row>
    <row r="604" spans="1:19" ht="15" customHeight="1">
      <c r="A604" s="10"/>
      <c r="B604" s="10"/>
      <c r="C604" s="10"/>
      <c r="D604" s="10"/>
      <c r="E604" s="10"/>
      <c r="F604" s="10"/>
      <c r="G604" s="10"/>
      <c r="H604" s="10"/>
      <c r="I604" s="10"/>
      <c r="J604" s="11"/>
      <c r="K604" s="11"/>
      <c r="L604" s="11"/>
      <c r="M604" s="11"/>
      <c r="N604" s="11"/>
      <c r="O604" s="11"/>
      <c r="P604" s="11"/>
      <c r="Q604" s="11"/>
      <c r="R604" s="12"/>
      <c r="S604" s="10"/>
    </row>
    <row r="605" spans="1:19" ht="15" customHeight="1">
      <c r="A605" s="13"/>
      <c r="B605" s="13"/>
      <c r="C605" s="13"/>
      <c r="D605" s="13"/>
      <c r="E605" s="13"/>
      <c r="F605" s="13"/>
      <c r="G605" s="13"/>
      <c r="H605" s="13"/>
      <c r="I605" s="13"/>
      <c r="J605" s="11"/>
      <c r="K605" s="11"/>
      <c r="L605" s="11"/>
      <c r="M605" s="11"/>
      <c r="N605" s="11"/>
      <c r="O605" s="11"/>
      <c r="P605" s="11"/>
      <c r="Q605" s="11"/>
      <c r="R605" s="12"/>
      <c r="S605" s="13"/>
    </row>
    <row r="606" spans="1:19" ht="15" customHeight="1">
      <c r="A606" s="10"/>
      <c r="B606" s="10"/>
      <c r="C606" s="10"/>
      <c r="D606" s="10"/>
      <c r="E606" s="10"/>
      <c r="F606" s="10"/>
      <c r="G606" s="10"/>
      <c r="H606" s="10"/>
      <c r="I606" s="10"/>
      <c r="J606" s="11"/>
      <c r="K606" s="11"/>
      <c r="L606" s="11"/>
      <c r="M606" s="11"/>
      <c r="N606" s="11"/>
      <c r="O606" s="11"/>
      <c r="P606" s="11"/>
      <c r="Q606" s="11"/>
      <c r="R606" s="12"/>
      <c r="S606" s="10"/>
    </row>
    <row r="607" spans="1:19" ht="15" customHeight="1">
      <c r="A607" s="13"/>
      <c r="B607" s="13"/>
      <c r="C607" s="13"/>
      <c r="D607" s="13"/>
      <c r="E607" s="13"/>
      <c r="F607" s="13"/>
      <c r="G607" s="13"/>
      <c r="H607" s="13"/>
      <c r="I607" s="13"/>
      <c r="J607" s="11"/>
      <c r="K607" s="11"/>
      <c r="L607" s="11"/>
      <c r="M607" s="11"/>
      <c r="N607" s="11"/>
      <c r="O607" s="11"/>
      <c r="P607" s="11"/>
      <c r="Q607" s="11"/>
      <c r="R607" s="12"/>
      <c r="S607" s="13"/>
    </row>
    <row r="608" spans="1:19" ht="15" customHeight="1">
      <c r="A608" s="10"/>
      <c r="B608" s="10"/>
      <c r="C608" s="10"/>
      <c r="D608" s="10"/>
      <c r="E608" s="10"/>
      <c r="F608" s="10"/>
      <c r="G608" s="10"/>
      <c r="H608" s="10"/>
      <c r="I608" s="10"/>
      <c r="J608" s="11"/>
      <c r="K608" s="11"/>
      <c r="L608" s="11"/>
      <c r="M608" s="11"/>
      <c r="N608" s="11"/>
      <c r="O608" s="11"/>
      <c r="P608" s="11"/>
      <c r="Q608" s="11"/>
      <c r="R608" s="12"/>
      <c r="S608" s="10"/>
    </row>
    <row r="609" spans="1:19" ht="15" customHeight="1">
      <c r="A609" s="13"/>
      <c r="B609" s="13"/>
      <c r="C609" s="13"/>
      <c r="D609" s="13"/>
      <c r="E609" s="13"/>
      <c r="F609" s="13"/>
      <c r="G609" s="13"/>
      <c r="H609" s="13"/>
      <c r="I609" s="13"/>
      <c r="J609" s="11"/>
      <c r="K609" s="11"/>
      <c r="L609" s="11"/>
      <c r="M609" s="11"/>
      <c r="N609" s="11"/>
      <c r="O609" s="11"/>
      <c r="P609" s="11"/>
      <c r="Q609" s="11"/>
      <c r="R609" s="12"/>
      <c r="S609" s="13"/>
    </row>
    <row r="610" spans="1:19" ht="15" customHeight="1">
      <c r="A610" s="10"/>
      <c r="B610" s="10"/>
      <c r="C610" s="10"/>
      <c r="D610" s="10"/>
      <c r="E610" s="10"/>
      <c r="F610" s="10"/>
      <c r="G610" s="10"/>
      <c r="H610" s="10"/>
      <c r="I610" s="10"/>
      <c r="J610" s="11"/>
      <c r="K610" s="11"/>
      <c r="L610" s="11"/>
      <c r="M610" s="11"/>
      <c r="N610" s="11"/>
      <c r="O610" s="11"/>
      <c r="P610" s="11"/>
      <c r="Q610" s="11"/>
      <c r="R610" s="12"/>
      <c r="S610" s="10"/>
    </row>
    <row r="611" spans="1:19" ht="15" customHeight="1">
      <c r="A611" s="13"/>
      <c r="B611" s="13"/>
      <c r="C611" s="13"/>
      <c r="D611" s="13"/>
      <c r="E611" s="13"/>
      <c r="F611" s="13"/>
      <c r="G611" s="13"/>
      <c r="H611" s="13"/>
      <c r="I611" s="13"/>
      <c r="J611" s="11"/>
      <c r="K611" s="11"/>
      <c r="L611" s="11"/>
      <c r="M611" s="11"/>
      <c r="N611" s="11"/>
      <c r="O611" s="11"/>
      <c r="P611" s="11"/>
      <c r="Q611" s="11"/>
      <c r="R611" s="12"/>
      <c r="S611" s="13"/>
    </row>
    <row r="612" spans="1:19" ht="15" customHeight="1">
      <c r="A612" s="10"/>
      <c r="B612" s="10"/>
      <c r="C612" s="10"/>
      <c r="D612" s="10"/>
      <c r="E612" s="10"/>
      <c r="F612" s="10"/>
      <c r="G612" s="10"/>
      <c r="H612" s="10"/>
      <c r="I612" s="10"/>
      <c r="J612" s="11"/>
      <c r="K612" s="11"/>
      <c r="L612" s="11"/>
      <c r="M612" s="11"/>
      <c r="N612" s="11"/>
      <c r="O612" s="11"/>
      <c r="P612" s="11"/>
      <c r="Q612" s="11"/>
      <c r="R612" s="12"/>
      <c r="S612" s="10"/>
    </row>
    <row r="613" spans="1:19" ht="15" customHeight="1">
      <c r="A613" s="13"/>
      <c r="B613" s="13"/>
      <c r="C613" s="13"/>
      <c r="D613" s="13"/>
      <c r="E613" s="13"/>
      <c r="F613" s="13"/>
      <c r="G613" s="13"/>
      <c r="H613" s="13"/>
      <c r="I613" s="13"/>
      <c r="J613" s="11"/>
      <c r="K613" s="11"/>
      <c r="L613" s="11"/>
      <c r="M613" s="11"/>
      <c r="N613" s="11"/>
      <c r="O613" s="11"/>
      <c r="P613" s="11"/>
      <c r="Q613" s="11"/>
      <c r="R613" s="12"/>
      <c r="S613" s="13"/>
    </row>
    <row r="614" spans="1:19" ht="15" customHeight="1">
      <c r="A614" s="10"/>
      <c r="B614" s="10"/>
      <c r="C614" s="10"/>
      <c r="D614" s="10"/>
      <c r="E614" s="10"/>
      <c r="F614" s="10"/>
      <c r="G614" s="10"/>
      <c r="H614" s="10"/>
      <c r="I614" s="10"/>
      <c r="J614" s="11"/>
      <c r="K614" s="11"/>
      <c r="L614" s="11"/>
      <c r="M614" s="11"/>
      <c r="N614" s="11"/>
      <c r="O614" s="11"/>
      <c r="P614" s="11"/>
      <c r="Q614" s="11"/>
      <c r="R614" s="12"/>
      <c r="S614" s="10"/>
    </row>
    <row r="615" spans="1:19" ht="15" customHeight="1">
      <c r="A615" s="13"/>
      <c r="B615" s="13"/>
      <c r="C615" s="13"/>
      <c r="D615" s="13"/>
      <c r="E615" s="13"/>
      <c r="F615" s="13"/>
      <c r="G615" s="13"/>
      <c r="H615" s="13"/>
      <c r="I615" s="13"/>
      <c r="J615" s="11"/>
      <c r="K615" s="11"/>
      <c r="L615" s="11"/>
      <c r="M615" s="11"/>
      <c r="N615" s="11"/>
      <c r="O615" s="11"/>
      <c r="P615" s="11"/>
      <c r="Q615" s="11"/>
      <c r="R615" s="12"/>
      <c r="S615" s="13"/>
    </row>
    <row r="616" spans="1:19" ht="15" customHeight="1">
      <c r="A616" s="10"/>
      <c r="B616" s="10"/>
      <c r="C616" s="10"/>
      <c r="D616" s="10"/>
      <c r="E616" s="10"/>
      <c r="F616" s="10"/>
      <c r="G616" s="10"/>
      <c r="H616" s="10"/>
      <c r="I616" s="10"/>
      <c r="J616" s="11"/>
      <c r="K616" s="11"/>
      <c r="L616" s="11"/>
      <c r="M616" s="11"/>
      <c r="N616" s="11"/>
      <c r="O616" s="11"/>
      <c r="P616" s="11"/>
      <c r="Q616" s="11"/>
      <c r="R616" s="12"/>
      <c r="S616" s="10"/>
    </row>
    <row r="617" spans="1:19" ht="15" customHeight="1">
      <c r="A617" s="13"/>
      <c r="B617" s="13"/>
      <c r="C617" s="13"/>
      <c r="D617" s="13"/>
      <c r="E617" s="13"/>
      <c r="F617" s="13"/>
      <c r="G617" s="13"/>
      <c r="H617" s="13"/>
      <c r="I617" s="13"/>
      <c r="J617" s="11"/>
      <c r="K617" s="11"/>
      <c r="L617" s="11"/>
      <c r="M617" s="11"/>
      <c r="N617" s="11"/>
      <c r="O617" s="11"/>
      <c r="P617" s="11"/>
      <c r="Q617" s="11"/>
      <c r="R617" s="12"/>
      <c r="S617" s="13"/>
    </row>
    <row r="618" spans="1:19" ht="15" customHeight="1">
      <c r="A618" s="10"/>
      <c r="B618" s="10"/>
      <c r="C618" s="10"/>
      <c r="D618" s="10"/>
      <c r="E618" s="10"/>
      <c r="F618" s="10"/>
      <c r="G618" s="10"/>
      <c r="H618" s="10"/>
      <c r="I618" s="10"/>
      <c r="J618" s="11"/>
      <c r="K618" s="11"/>
      <c r="L618" s="11"/>
      <c r="M618" s="11"/>
      <c r="N618" s="11"/>
      <c r="O618" s="11"/>
      <c r="P618" s="11"/>
      <c r="Q618" s="11"/>
      <c r="R618" s="12"/>
      <c r="S618" s="10"/>
    </row>
    <row r="619" spans="1:19" ht="15" customHeight="1">
      <c r="A619" s="13"/>
      <c r="B619" s="13"/>
      <c r="C619" s="13"/>
      <c r="D619" s="13"/>
      <c r="E619" s="13"/>
      <c r="F619" s="13"/>
      <c r="G619" s="13"/>
      <c r="H619" s="13"/>
      <c r="I619" s="13"/>
      <c r="J619" s="11"/>
      <c r="K619" s="11"/>
      <c r="L619" s="11"/>
      <c r="M619" s="11"/>
      <c r="N619" s="11"/>
      <c r="O619" s="11"/>
      <c r="P619" s="11"/>
      <c r="Q619" s="11"/>
      <c r="R619" s="12"/>
      <c r="S619" s="13"/>
    </row>
    <row r="620" spans="1:19" ht="15" customHeight="1">
      <c r="A620" s="10"/>
      <c r="B620" s="10"/>
      <c r="C620" s="10"/>
      <c r="D620" s="10"/>
      <c r="E620" s="10"/>
      <c r="F620" s="10"/>
      <c r="G620" s="10"/>
      <c r="H620" s="10"/>
      <c r="I620" s="10"/>
      <c r="J620" s="11"/>
      <c r="K620" s="11"/>
      <c r="L620" s="11"/>
      <c r="M620" s="11"/>
      <c r="N620" s="11"/>
      <c r="O620" s="11"/>
      <c r="P620" s="11"/>
      <c r="Q620" s="11"/>
      <c r="R620" s="12"/>
      <c r="S620" s="10"/>
    </row>
    <row r="621" spans="1:19" ht="15" customHeight="1">
      <c r="A621" s="13"/>
      <c r="B621" s="13"/>
      <c r="C621" s="13"/>
      <c r="D621" s="13"/>
      <c r="E621" s="13"/>
      <c r="F621" s="13"/>
      <c r="G621" s="13"/>
      <c r="H621" s="13"/>
      <c r="I621" s="13"/>
      <c r="J621" s="11"/>
      <c r="K621" s="11"/>
      <c r="L621" s="11"/>
      <c r="M621" s="11"/>
      <c r="N621" s="11"/>
      <c r="O621" s="11"/>
      <c r="P621" s="11"/>
      <c r="Q621" s="11"/>
      <c r="R621" s="12"/>
      <c r="S621" s="13"/>
    </row>
    <row r="622" spans="1:19" ht="15" customHeight="1">
      <c r="A622" s="10"/>
      <c r="B622" s="10"/>
      <c r="C622" s="10"/>
      <c r="D622" s="10"/>
      <c r="E622" s="10"/>
      <c r="F622" s="10"/>
      <c r="G622" s="10"/>
      <c r="H622" s="10"/>
      <c r="I622" s="10"/>
      <c r="J622" s="11"/>
      <c r="K622" s="11"/>
      <c r="L622" s="11"/>
      <c r="M622" s="11"/>
      <c r="N622" s="11"/>
      <c r="O622" s="11"/>
      <c r="P622" s="11"/>
      <c r="Q622" s="11"/>
      <c r="R622" s="12"/>
      <c r="S622" s="10"/>
    </row>
    <row r="623" spans="1:19" ht="15" customHeight="1">
      <c r="A623" s="13"/>
      <c r="B623" s="13"/>
      <c r="C623" s="13"/>
      <c r="D623" s="13"/>
      <c r="E623" s="13"/>
      <c r="F623" s="13"/>
      <c r="G623" s="13"/>
      <c r="H623" s="13"/>
      <c r="I623" s="13"/>
      <c r="J623" s="11"/>
      <c r="K623" s="11"/>
      <c r="L623" s="11"/>
      <c r="M623" s="11"/>
      <c r="N623" s="11"/>
      <c r="O623" s="11"/>
      <c r="P623" s="11"/>
      <c r="Q623" s="11"/>
      <c r="R623" s="12"/>
      <c r="S623" s="13"/>
    </row>
    <row r="624" spans="1:19" ht="15" customHeight="1">
      <c r="A624" s="10"/>
      <c r="B624" s="10"/>
      <c r="C624" s="10"/>
      <c r="D624" s="10"/>
      <c r="E624" s="10"/>
      <c r="F624" s="10"/>
      <c r="G624" s="10"/>
      <c r="H624" s="10"/>
      <c r="I624" s="10"/>
      <c r="J624" s="11"/>
      <c r="K624" s="11"/>
      <c r="L624" s="11"/>
      <c r="M624" s="11"/>
      <c r="N624" s="11"/>
      <c r="O624" s="11"/>
      <c r="P624" s="11"/>
      <c r="Q624" s="11"/>
      <c r="R624" s="12"/>
      <c r="S624" s="10"/>
    </row>
    <row r="625" spans="1:19" ht="15" customHeight="1">
      <c r="A625" s="13"/>
      <c r="B625" s="13"/>
      <c r="C625" s="13"/>
      <c r="D625" s="13"/>
      <c r="E625" s="13"/>
      <c r="F625" s="13"/>
      <c r="G625" s="13"/>
      <c r="H625" s="13"/>
      <c r="I625" s="13"/>
      <c r="J625" s="11"/>
      <c r="K625" s="11"/>
      <c r="L625" s="11"/>
      <c r="M625" s="11"/>
      <c r="N625" s="11"/>
      <c r="O625" s="11"/>
      <c r="P625" s="11"/>
      <c r="Q625" s="11"/>
      <c r="R625" s="12"/>
      <c r="S625" s="13"/>
    </row>
    <row r="626" spans="1:19" ht="15" customHeight="1">
      <c r="A626" s="10"/>
      <c r="B626" s="10"/>
      <c r="C626" s="10"/>
      <c r="D626" s="10"/>
      <c r="E626" s="10"/>
      <c r="F626" s="10"/>
      <c r="G626" s="10"/>
      <c r="H626" s="10"/>
      <c r="I626" s="10"/>
      <c r="J626" s="11"/>
      <c r="K626" s="11"/>
      <c r="L626" s="11"/>
      <c r="M626" s="11"/>
      <c r="N626" s="11"/>
      <c r="O626" s="11"/>
      <c r="P626" s="11"/>
      <c r="Q626" s="11"/>
      <c r="R626" s="12"/>
      <c r="S626" s="10"/>
    </row>
    <row r="627" spans="1:19" ht="15" customHeight="1">
      <c r="A627" s="13"/>
      <c r="B627" s="13"/>
      <c r="C627" s="13"/>
      <c r="D627" s="13"/>
      <c r="E627" s="13"/>
      <c r="F627" s="13"/>
      <c r="G627" s="13"/>
      <c r="H627" s="13"/>
      <c r="I627" s="13"/>
      <c r="J627" s="11"/>
      <c r="K627" s="11"/>
      <c r="L627" s="11"/>
      <c r="M627" s="11"/>
      <c r="N627" s="11"/>
      <c r="O627" s="11"/>
      <c r="P627" s="11"/>
      <c r="Q627" s="11"/>
      <c r="R627" s="12"/>
      <c r="S627" s="13"/>
    </row>
    <row r="628" spans="1:19" ht="15" customHeight="1">
      <c r="A628" s="10"/>
      <c r="B628" s="10"/>
      <c r="C628" s="10"/>
      <c r="D628" s="10"/>
      <c r="E628" s="10"/>
      <c r="F628" s="10"/>
      <c r="G628" s="10"/>
      <c r="H628" s="10"/>
      <c r="I628" s="10"/>
      <c r="J628" s="11"/>
      <c r="K628" s="11"/>
      <c r="L628" s="11"/>
      <c r="M628" s="11"/>
      <c r="N628" s="11"/>
      <c r="O628" s="11"/>
      <c r="P628" s="11"/>
      <c r="Q628" s="11"/>
      <c r="R628" s="12"/>
      <c r="S628" s="10"/>
    </row>
    <row r="629" spans="1:19" ht="15" customHeight="1">
      <c r="A629" s="13"/>
      <c r="B629" s="13"/>
      <c r="C629" s="13"/>
      <c r="D629" s="13"/>
      <c r="E629" s="13"/>
      <c r="F629" s="13"/>
      <c r="G629" s="13"/>
      <c r="H629" s="13"/>
      <c r="I629" s="13"/>
      <c r="J629" s="11"/>
      <c r="K629" s="11"/>
      <c r="L629" s="11"/>
      <c r="M629" s="11"/>
      <c r="N629" s="11"/>
      <c r="O629" s="11"/>
      <c r="P629" s="11"/>
      <c r="Q629" s="11"/>
      <c r="R629" s="12"/>
      <c r="S629" s="13"/>
    </row>
    <row r="630" spans="1:19" ht="15" customHeight="1">
      <c r="A630" s="10"/>
      <c r="B630" s="10"/>
      <c r="C630" s="10"/>
      <c r="D630" s="10"/>
      <c r="E630" s="10"/>
      <c r="F630" s="10"/>
      <c r="G630" s="10"/>
      <c r="H630" s="10"/>
      <c r="I630" s="10"/>
      <c r="J630" s="11"/>
      <c r="K630" s="11"/>
      <c r="L630" s="11"/>
      <c r="M630" s="11"/>
      <c r="N630" s="11"/>
      <c r="O630" s="11"/>
      <c r="P630" s="11"/>
      <c r="Q630" s="11"/>
      <c r="R630" s="12"/>
      <c r="S630" s="10"/>
    </row>
    <row r="631" spans="1:19" ht="15" customHeight="1">
      <c r="A631" s="13"/>
      <c r="B631" s="13"/>
      <c r="C631" s="13"/>
      <c r="D631" s="13"/>
      <c r="E631" s="13"/>
      <c r="F631" s="13"/>
      <c r="G631" s="13"/>
      <c r="H631" s="13"/>
      <c r="I631" s="13"/>
      <c r="J631" s="11"/>
      <c r="K631" s="11"/>
      <c r="L631" s="11"/>
      <c r="M631" s="11"/>
      <c r="N631" s="11"/>
      <c r="O631" s="11"/>
      <c r="P631" s="11"/>
      <c r="Q631" s="11"/>
      <c r="R631" s="12"/>
      <c r="S631" s="13"/>
    </row>
    <row r="632" spans="1:19" ht="15" customHeight="1">
      <c r="A632" s="10"/>
      <c r="B632" s="10"/>
      <c r="C632" s="10"/>
      <c r="D632" s="10"/>
      <c r="E632" s="10"/>
      <c r="F632" s="10"/>
      <c r="G632" s="10"/>
      <c r="H632" s="10"/>
      <c r="I632" s="10"/>
      <c r="J632" s="11"/>
      <c r="K632" s="11"/>
      <c r="L632" s="11"/>
      <c r="M632" s="11"/>
      <c r="N632" s="11"/>
      <c r="O632" s="11"/>
      <c r="P632" s="11"/>
      <c r="Q632" s="11"/>
      <c r="R632" s="12"/>
      <c r="S632" s="10"/>
    </row>
    <row r="633" spans="1:19" ht="15" customHeight="1">
      <c r="A633" s="13"/>
      <c r="B633" s="13"/>
      <c r="C633" s="13"/>
      <c r="D633" s="13"/>
      <c r="E633" s="13"/>
      <c r="F633" s="13"/>
      <c r="G633" s="13"/>
      <c r="H633" s="13"/>
      <c r="I633" s="13"/>
      <c r="J633" s="11"/>
      <c r="K633" s="11"/>
      <c r="L633" s="11"/>
      <c r="M633" s="11"/>
      <c r="N633" s="11"/>
      <c r="O633" s="11"/>
      <c r="P633" s="11"/>
      <c r="Q633" s="11"/>
      <c r="R633" s="12"/>
      <c r="S633" s="13"/>
    </row>
    <row r="634" spans="1:19" ht="15" customHeight="1">
      <c r="A634" s="10"/>
      <c r="B634" s="10"/>
      <c r="C634" s="10"/>
      <c r="D634" s="10"/>
      <c r="E634" s="10"/>
      <c r="F634" s="10"/>
      <c r="G634" s="10"/>
      <c r="H634" s="10"/>
      <c r="I634" s="10"/>
      <c r="J634" s="11"/>
      <c r="K634" s="11"/>
      <c r="L634" s="11"/>
      <c r="M634" s="11"/>
      <c r="N634" s="11"/>
      <c r="O634" s="11"/>
      <c r="P634" s="11"/>
      <c r="Q634" s="11"/>
      <c r="R634" s="12"/>
      <c r="S634" s="10"/>
    </row>
    <row r="635" spans="1:19" ht="15" customHeight="1">
      <c r="A635" s="13"/>
      <c r="B635" s="13"/>
      <c r="C635" s="13"/>
      <c r="D635" s="13"/>
      <c r="E635" s="13"/>
      <c r="F635" s="13"/>
      <c r="G635" s="13"/>
      <c r="H635" s="13"/>
      <c r="I635" s="13"/>
      <c r="J635" s="11"/>
      <c r="K635" s="11"/>
      <c r="L635" s="11"/>
      <c r="M635" s="11"/>
      <c r="N635" s="11"/>
      <c r="O635" s="11"/>
      <c r="P635" s="11"/>
      <c r="Q635" s="11"/>
      <c r="R635" s="12"/>
      <c r="S635" s="13"/>
    </row>
    <row r="636" spans="1:19" ht="15" customHeight="1">
      <c r="A636" s="10"/>
      <c r="B636" s="10"/>
      <c r="C636" s="10"/>
      <c r="D636" s="10"/>
      <c r="E636" s="10"/>
      <c r="F636" s="10"/>
      <c r="G636" s="10"/>
      <c r="H636" s="10"/>
      <c r="I636" s="10"/>
      <c r="J636" s="11"/>
      <c r="K636" s="11"/>
      <c r="L636" s="11"/>
      <c r="M636" s="11"/>
      <c r="N636" s="11"/>
      <c r="O636" s="11"/>
      <c r="P636" s="11"/>
      <c r="Q636" s="11"/>
      <c r="R636" s="12"/>
      <c r="S636" s="10"/>
    </row>
    <row r="637" spans="1:19" ht="15" customHeight="1">
      <c r="A637" s="13"/>
      <c r="B637" s="13"/>
      <c r="C637" s="13"/>
      <c r="D637" s="13"/>
      <c r="E637" s="13"/>
      <c r="F637" s="13"/>
      <c r="G637" s="13"/>
      <c r="H637" s="13"/>
      <c r="I637" s="13"/>
      <c r="J637" s="11"/>
      <c r="K637" s="11"/>
      <c r="L637" s="11"/>
      <c r="M637" s="11"/>
      <c r="N637" s="11"/>
      <c r="O637" s="11"/>
      <c r="P637" s="11"/>
      <c r="Q637" s="11"/>
      <c r="R637" s="12"/>
      <c r="S637" s="13"/>
    </row>
    <row r="638" spans="1:19" ht="15" customHeight="1">
      <c r="A638" s="10"/>
      <c r="B638" s="10"/>
      <c r="C638" s="10"/>
      <c r="D638" s="10"/>
      <c r="E638" s="10"/>
      <c r="F638" s="10"/>
      <c r="G638" s="10"/>
      <c r="H638" s="10"/>
      <c r="I638" s="10"/>
      <c r="J638" s="11"/>
      <c r="K638" s="11"/>
      <c r="L638" s="11"/>
      <c r="M638" s="11"/>
      <c r="N638" s="11"/>
      <c r="O638" s="11"/>
      <c r="P638" s="11"/>
      <c r="Q638" s="11"/>
      <c r="R638" s="12"/>
      <c r="S638" s="10"/>
    </row>
    <row r="639" spans="1:19" ht="15" customHeight="1">
      <c r="A639" s="13"/>
      <c r="B639" s="13"/>
      <c r="C639" s="13"/>
      <c r="D639" s="13"/>
      <c r="E639" s="13"/>
      <c r="F639" s="13"/>
      <c r="G639" s="13"/>
      <c r="H639" s="13"/>
      <c r="I639" s="13"/>
      <c r="J639" s="11"/>
      <c r="K639" s="11"/>
      <c r="L639" s="11"/>
      <c r="M639" s="11"/>
      <c r="N639" s="11"/>
      <c r="O639" s="11"/>
      <c r="P639" s="11"/>
      <c r="Q639" s="11"/>
      <c r="R639" s="12"/>
      <c r="S639" s="13"/>
    </row>
    <row r="640" spans="1:19" ht="15" customHeight="1">
      <c r="A640" s="10"/>
      <c r="B640" s="10"/>
      <c r="C640" s="10"/>
      <c r="D640" s="10"/>
      <c r="E640" s="10"/>
      <c r="F640" s="10"/>
      <c r="G640" s="10"/>
      <c r="H640" s="10"/>
      <c r="I640" s="10"/>
      <c r="J640" s="11"/>
      <c r="K640" s="11"/>
      <c r="L640" s="11"/>
      <c r="M640" s="11"/>
      <c r="N640" s="11"/>
      <c r="O640" s="11"/>
      <c r="P640" s="11"/>
      <c r="Q640" s="11"/>
      <c r="R640" s="12"/>
      <c r="S640" s="10"/>
    </row>
    <row r="641" spans="1:19" ht="15" customHeight="1">
      <c r="A641" s="13"/>
      <c r="B641" s="13"/>
      <c r="C641" s="13"/>
      <c r="D641" s="13"/>
      <c r="E641" s="13"/>
      <c r="F641" s="13"/>
      <c r="G641" s="13"/>
      <c r="H641" s="13"/>
      <c r="I641" s="13"/>
      <c r="J641" s="11"/>
      <c r="K641" s="11"/>
      <c r="L641" s="11"/>
      <c r="M641" s="11"/>
      <c r="N641" s="11"/>
      <c r="O641" s="11"/>
      <c r="P641" s="11"/>
      <c r="Q641" s="11"/>
      <c r="R641" s="12"/>
      <c r="S641" s="13"/>
    </row>
    <row r="642" spans="1:19" ht="15" customHeight="1">
      <c r="A642" s="10"/>
      <c r="B642" s="10"/>
      <c r="C642" s="10"/>
      <c r="D642" s="10"/>
      <c r="E642" s="10"/>
      <c r="F642" s="10"/>
      <c r="G642" s="10"/>
      <c r="H642" s="10"/>
      <c r="I642" s="10"/>
      <c r="J642" s="11"/>
      <c r="K642" s="11"/>
      <c r="L642" s="11"/>
      <c r="M642" s="11"/>
      <c r="N642" s="11"/>
      <c r="O642" s="11"/>
      <c r="P642" s="11"/>
      <c r="Q642" s="11"/>
      <c r="R642" s="12"/>
      <c r="S642" s="10"/>
    </row>
    <row r="643" spans="1:19" ht="15" customHeight="1">
      <c r="A643" s="13"/>
      <c r="B643" s="13"/>
      <c r="C643" s="13"/>
      <c r="D643" s="13"/>
      <c r="E643" s="13"/>
      <c r="F643" s="13"/>
      <c r="G643" s="13"/>
      <c r="H643" s="13"/>
      <c r="I643" s="13"/>
      <c r="J643" s="11"/>
      <c r="K643" s="11"/>
      <c r="L643" s="11"/>
      <c r="M643" s="11"/>
      <c r="N643" s="11"/>
      <c r="O643" s="11"/>
      <c r="P643" s="11"/>
      <c r="Q643" s="11"/>
      <c r="R643" s="12"/>
      <c r="S643" s="13"/>
    </row>
    <row r="644" spans="1:19" ht="15" customHeight="1">
      <c r="A644" s="10"/>
      <c r="B644" s="10"/>
      <c r="C644" s="10"/>
      <c r="D644" s="10"/>
      <c r="E644" s="10"/>
      <c r="F644" s="10"/>
      <c r="G644" s="10"/>
      <c r="H644" s="10"/>
      <c r="I644" s="10"/>
      <c r="J644" s="11"/>
      <c r="K644" s="11"/>
      <c r="L644" s="11"/>
      <c r="M644" s="11"/>
      <c r="N644" s="11"/>
      <c r="O644" s="11"/>
      <c r="P644" s="11"/>
      <c r="Q644" s="11"/>
      <c r="R644" s="12"/>
      <c r="S644" s="10"/>
    </row>
    <row r="645" spans="1:19" ht="15" customHeight="1">
      <c r="A645" s="13"/>
      <c r="B645" s="13"/>
      <c r="C645" s="13"/>
      <c r="D645" s="13"/>
      <c r="E645" s="13"/>
      <c r="F645" s="13"/>
      <c r="G645" s="13"/>
      <c r="H645" s="13"/>
      <c r="I645" s="13"/>
      <c r="J645" s="11"/>
      <c r="K645" s="11"/>
      <c r="L645" s="11"/>
      <c r="M645" s="11"/>
      <c r="N645" s="11"/>
      <c r="O645" s="11"/>
      <c r="P645" s="11"/>
      <c r="Q645" s="11"/>
      <c r="R645" s="12"/>
      <c r="S645" s="13"/>
    </row>
    <row r="646" spans="1:19" ht="15" customHeight="1">
      <c r="A646" s="10"/>
      <c r="B646" s="10"/>
      <c r="C646" s="10"/>
      <c r="D646" s="10"/>
      <c r="E646" s="10"/>
      <c r="F646" s="10"/>
      <c r="G646" s="10"/>
      <c r="H646" s="10"/>
      <c r="I646" s="10"/>
      <c r="J646" s="11"/>
      <c r="K646" s="11"/>
      <c r="L646" s="11"/>
      <c r="M646" s="11"/>
      <c r="N646" s="11"/>
      <c r="O646" s="11"/>
      <c r="P646" s="11"/>
      <c r="Q646" s="11"/>
      <c r="R646" s="12"/>
      <c r="S646" s="10"/>
    </row>
    <row r="647" spans="1:19" ht="15" customHeight="1">
      <c r="A647" s="13"/>
      <c r="B647" s="13"/>
      <c r="C647" s="13"/>
      <c r="D647" s="13"/>
      <c r="E647" s="13"/>
      <c r="F647" s="13"/>
      <c r="G647" s="13"/>
      <c r="H647" s="13"/>
      <c r="I647" s="13"/>
      <c r="J647" s="11"/>
      <c r="K647" s="11"/>
      <c r="L647" s="11"/>
      <c r="M647" s="11"/>
      <c r="N647" s="11"/>
      <c r="O647" s="11"/>
      <c r="P647" s="11"/>
      <c r="Q647" s="11"/>
      <c r="R647" s="12"/>
      <c r="S647" s="13"/>
    </row>
    <row r="648" spans="1:19" ht="15" customHeight="1">
      <c r="A648" s="10"/>
      <c r="B648" s="10"/>
      <c r="C648" s="10"/>
      <c r="D648" s="10"/>
      <c r="E648" s="10"/>
      <c r="F648" s="10"/>
      <c r="G648" s="10"/>
      <c r="H648" s="10"/>
      <c r="I648" s="10"/>
      <c r="J648" s="11"/>
      <c r="K648" s="11"/>
      <c r="L648" s="11"/>
      <c r="M648" s="11"/>
      <c r="N648" s="11"/>
      <c r="O648" s="11"/>
      <c r="P648" s="11"/>
      <c r="Q648" s="11"/>
      <c r="R648" s="12"/>
      <c r="S648" s="10"/>
    </row>
    <row r="649" spans="1:19" ht="15" customHeight="1">
      <c r="A649" s="13"/>
      <c r="B649" s="13"/>
      <c r="C649" s="13"/>
      <c r="D649" s="13"/>
      <c r="E649" s="13"/>
      <c r="F649" s="13"/>
      <c r="G649" s="13"/>
      <c r="H649" s="13"/>
      <c r="I649" s="13"/>
      <c r="J649" s="11"/>
      <c r="K649" s="11"/>
      <c r="L649" s="11"/>
      <c r="M649" s="11"/>
      <c r="N649" s="11"/>
      <c r="O649" s="11"/>
      <c r="P649" s="11"/>
      <c r="Q649" s="11"/>
      <c r="R649" s="12"/>
      <c r="S649" s="13"/>
    </row>
    <row r="650" spans="1:19" ht="15" customHeight="1">
      <c r="A650" s="10"/>
      <c r="B650" s="10"/>
      <c r="C650" s="10"/>
      <c r="D650" s="10"/>
      <c r="E650" s="10"/>
      <c r="F650" s="10"/>
      <c r="G650" s="10"/>
      <c r="H650" s="10"/>
      <c r="I650" s="10"/>
      <c r="J650" s="11"/>
      <c r="K650" s="11"/>
      <c r="L650" s="11"/>
      <c r="M650" s="11"/>
      <c r="N650" s="11"/>
      <c r="O650" s="11"/>
      <c r="P650" s="11"/>
      <c r="Q650" s="11"/>
      <c r="R650" s="12"/>
      <c r="S650" s="10"/>
    </row>
    <row r="651" spans="1:19" ht="15" customHeight="1">
      <c r="A651" s="13"/>
      <c r="B651" s="13"/>
      <c r="C651" s="13"/>
      <c r="D651" s="13"/>
      <c r="E651" s="13"/>
      <c r="F651" s="13"/>
      <c r="G651" s="13"/>
      <c r="H651" s="13"/>
      <c r="I651" s="13"/>
      <c r="J651" s="11"/>
      <c r="K651" s="11"/>
      <c r="L651" s="11"/>
      <c r="M651" s="11"/>
      <c r="N651" s="11"/>
      <c r="O651" s="11"/>
      <c r="P651" s="11"/>
      <c r="Q651" s="11"/>
      <c r="R651" s="12"/>
      <c r="S651" s="13"/>
    </row>
    <row r="652" spans="1:19" ht="15" customHeight="1">
      <c r="A652" s="10"/>
      <c r="B652" s="10"/>
      <c r="C652" s="10"/>
      <c r="D652" s="10"/>
      <c r="E652" s="10"/>
      <c r="F652" s="10"/>
      <c r="G652" s="10"/>
      <c r="H652" s="10"/>
      <c r="I652" s="10"/>
      <c r="J652" s="11"/>
      <c r="K652" s="11"/>
      <c r="L652" s="11"/>
      <c r="M652" s="11"/>
      <c r="N652" s="11"/>
      <c r="O652" s="11"/>
      <c r="P652" s="11"/>
      <c r="Q652" s="11"/>
      <c r="R652" s="12"/>
      <c r="S652" s="10"/>
    </row>
    <row r="653" spans="1:19" ht="15" customHeight="1">
      <c r="A653" s="13"/>
      <c r="B653" s="13"/>
      <c r="C653" s="13"/>
      <c r="D653" s="13"/>
      <c r="E653" s="13"/>
      <c r="F653" s="13"/>
      <c r="G653" s="13"/>
      <c r="H653" s="13"/>
      <c r="I653" s="13"/>
      <c r="J653" s="11"/>
      <c r="K653" s="11"/>
      <c r="L653" s="11"/>
      <c r="M653" s="11"/>
      <c r="N653" s="11"/>
      <c r="O653" s="11"/>
      <c r="P653" s="11"/>
      <c r="Q653" s="11"/>
      <c r="R653" s="12"/>
      <c r="S653" s="13"/>
    </row>
    <row r="654" spans="1:19" ht="15" customHeight="1">
      <c r="A654" s="10"/>
      <c r="B654" s="10"/>
      <c r="C654" s="10"/>
      <c r="D654" s="10"/>
      <c r="E654" s="10"/>
      <c r="F654" s="10"/>
      <c r="G654" s="10"/>
      <c r="H654" s="10"/>
      <c r="I654" s="10"/>
      <c r="J654" s="11"/>
      <c r="K654" s="11"/>
      <c r="L654" s="11"/>
      <c r="M654" s="11"/>
      <c r="N654" s="11"/>
      <c r="O654" s="11"/>
      <c r="P654" s="11"/>
      <c r="Q654" s="11"/>
      <c r="R654" s="12"/>
      <c r="S654" s="10"/>
    </row>
    <row r="655" spans="1:19" ht="15" customHeight="1">
      <c r="A655" s="13"/>
      <c r="B655" s="13"/>
      <c r="C655" s="13"/>
      <c r="D655" s="13"/>
      <c r="E655" s="13"/>
      <c r="F655" s="13"/>
      <c r="G655" s="13"/>
      <c r="H655" s="13"/>
      <c r="I655" s="13"/>
      <c r="J655" s="11"/>
      <c r="K655" s="11"/>
      <c r="L655" s="11"/>
      <c r="M655" s="11"/>
      <c r="N655" s="11"/>
      <c r="O655" s="11"/>
      <c r="P655" s="11"/>
      <c r="Q655" s="11"/>
      <c r="R655" s="12"/>
      <c r="S655" s="13"/>
    </row>
    <row r="656" spans="1:19" ht="15" customHeight="1">
      <c r="A656" s="10"/>
      <c r="B656" s="10"/>
      <c r="C656" s="10"/>
      <c r="D656" s="10"/>
      <c r="E656" s="10"/>
      <c r="F656" s="10"/>
      <c r="G656" s="10"/>
      <c r="H656" s="10"/>
      <c r="I656" s="10"/>
      <c r="J656" s="11"/>
      <c r="K656" s="11"/>
      <c r="L656" s="11"/>
      <c r="M656" s="11"/>
      <c r="N656" s="11"/>
      <c r="O656" s="11"/>
      <c r="P656" s="11"/>
      <c r="Q656" s="11"/>
      <c r="R656" s="12"/>
      <c r="S656" s="10"/>
    </row>
    <row r="657" spans="1:19" ht="15" customHeight="1">
      <c r="A657" s="13"/>
      <c r="B657" s="13"/>
      <c r="C657" s="13"/>
      <c r="D657" s="13"/>
      <c r="E657" s="13"/>
      <c r="F657" s="13"/>
      <c r="G657" s="13"/>
      <c r="H657" s="13"/>
      <c r="I657" s="13"/>
      <c r="J657" s="11"/>
      <c r="K657" s="11"/>
      <c r="L657" s="11"/>
      <c r="M657" s="11"/>
      <c r="N657" s="11"/>
      <c r="O657" s="11"/>
      <c r="P657" s="11"/>
      <c r="Q657" s="11"/>
      <c r="R657" s="12"/>
      <c r="S657" s="13"/>
    </row>
    <row r="658" spans="1:19" ht="15" customHeight="1">
      <c r="A658" s="10"/>
      <c r="B658" s="10"/>
      <c r="C658" s="10"/>
      <c r="D658" s="10"/>
      <c r="E658" s="10"/>
      <c r="F658" s="10"/>
      <c r="G658" s="10"/>
      <c r="H658" s="10"/>
      <c r="I658" s="10"/>
      <c r="J658" s="11"/>
      <c r="K658" s="11"/>
      <c r="L658" s="11"/>
      <c r="M658" s="11"/>
      <c r="N658" s="11"/>
      <c r="O658" s="11"/>
      <c r="P658" s="11"/>
      <c r="Q658" s="11"/>
      <c r="R658" s="12"/>
      <c r="S658" s="10"/>
    </row>
    <row r="659" spans="1:19" ht="15" customHeight="1">
      <c r="A659" s="13"/>
      <c r="B659" s="13"/>
      <c r="C659" s="13"/>
      <c r="D659" s="13"/>
      <c r="E659" s="13"/>
      <c r="F659" s="13"/>
      <c r="G659" s="13"/>
      <c r="H659" s="13"/>
      <c r="I659" s="13"/>
      <c r="J659" s="11"/>
      <c r="K659" s="11"/>
      <c r="L659" s="11"/>
      <c r="M659" s="11"/>
      <c r="N659" s="11"/>
      <c r="O659" s="11"/>
      <c r="P659" s="11"/>
      <c r="Q659" s="11"/>
      <c r="R659" s="12"/>
      <c r="S659" s="13"/>
    </row>
    <row r="660" spans="1:19" ht="15" customHeight="1">
      <c r="A660" s="10"/>
      <c r="B660" s="10"/>
      <c r="C660" s="10"/>
      <c r="D660" s="10"/>
      <c r="E660" s="10"/>
      <c r="F660" s="10"/>
      <c r="G660" s="10"/>
      <c r="H660" s="10"/>
      <c r="I660" s="10"/>
      <c r="J660" s="11"/>
      <c r="K660" s="11"/>
      <c r="L660" s="11"/>
      <c r="M660" s="11"/>
      <c r="N660" s="11"/>
      <c r="O660" s="11"/>
      <c r="P660" s="11"/>
      <c r="Q660" s="11"/>
      <c r="R660" s="12"/>
      <c r="S660" s="10"/>
    </row>
    <row r="661" spans="1:19" ht="15" customHeight="1">
      <c r="A661" s="13"/>
      <c r="B661" s="13"/>
      <c r="C661" s="13"/>
      <c r="D661" s="13"/>
      <c r="E661" s="13"/>
      <c r="F661" s="13"/>
      <c r="G661" s="13"/>
      <c r="H661" s="13"/>
      <c r="I661" s="13"/>
      <c r="J661" s="11"/>
      <c r="K661" s="11"/>
      <c r="L661" s="11"/>
      <c r="M661" s="11"/>
      <c r="N661" s="11"/>
      <c r="O661" s="11"/>
      <c r="P661" s="11"/>
      <c r="Q661" s="11"/>
      <c r="R661" s="12"/>
      <c r="S661" s="13"/>
    </row>
    <row r="662" spans="1:19" ht="15" customHeight="1">
      <c r="A662" s="10"/>
      <c r="B662" s="10"/>
      <c r="C662" s="10"/>
      <c r="D662" s="10"/>
      <c r="E662" s="10"/>
      <c r="F662" s="10"/>
      <c r="G662" s="10"/>
      <c r="H662" s="10"/>
      <c r="I662" s="10"/>
      <c r="J662" s="11"/>
      <c r="K662" s="11"/>
      <c r="L662" s="11"/>
      <c r="M662" s="11"/>
      <c r="N662" s="11"/>
      <c r="O662" s="11"/>
      <c r="P662" s="11"/>
      <c r="Q662" s="11"/>
      <c r="R662" s="12"/>
      <c r="S662" s="10"/>
    </row>
    <row r="663" spans="1:19" ht="15" customHeight="1">
      <c r="A663" s="13"/>
      <c r="B663" s="13"/>
      <c r="C663" s="13"/>
      <c r="D663" s="13"/>
      <c r="E663" s="13"/>
      <c r="F663" s="13"/>
      <c r="G663" s="13"/>
      <c r="H663" s="13"/>
      <c r="I663" s="13"/>
      <c r="J663" s="11"/>
      <c r="K663" s="11"/>
      <c r="L663" s="11"/>
      <c r="M663" s="11"/>
      <c r="N663" s="11"/>
      <c r="O663" s="11"/>
      <c r="P663" s="11"/>
      <c r="Q663" s="11"/>
      <c r="R663" s="12"/>
      <c r="S663" s="13"/>
    </row>
    <row r="664" spans="1:19" ht="15" customHeight="1">
      <c r="A664" s="10"/>
      <c r="B664" s="10"/>
      <c r="C664" s="10"/>
      <c r="D664" s="10"/>
      <c r="E664" s="10"/>
      <c r="F664" s="10"/>
      <c r="G664" s="10"/>
      <c r="H664" s="10"/>
      <c r="I664" s="10"/>
      <c r="J664" s="11"/>
      <c r="K664" s="11"/>
      <c r="L664" s="11"/>
      <c r="M664" s="11"/>
      <c r="N664" s="11"/>
      <c r="O664" s="11"/>
      <c r="P664" s="11"/>
      <c r="Q664" s="11"/>
      <c r="R664" s="12"/>
      <c r="S664" s="10"/>
    </row>
    <row r="665" spans="1:19" ht="15" customHeight="1">
      <c r="A665" s="13"/>
      <c r="B665" s="13"/>
      <c r="C665" s="13"/>
      <c r="D665" s="13"/>
      <c r="E665" s="13"/>
      <c r="F665" s="13"/>
      <c r="G665" s="13"/>
      <c r="H665" s="13"/>
      <c r="I665" s="13"/>
      <c r="J665" s="11"/>
      <c r="K665" s="11"/>
      <c r="L665" s="11"/>
      <c r="M665" s="11"/>
      <c r="N665" s="11"/>
      <c r="O665" s="11"/>
      <c r="P665" s="11"/>
      <c r="Q665" s="11"/>
      <c r="R665" s="12"/>
      <c r="S665" s="13"/>
    </row>
    <row r="666" spans="1:19" ht="15" customHeight="1">
      <c r="A666" s="10"/>
      <c r="B666" s="10"/>
      <c r="C666" s="10"/>
      <c r="D666" s="10"/>
      <c r="E666" s="10"/>
      <c r="F666" s="10"/>
      <c r="G666" s="10"/>
      <c r="H666" s="10"/>
      <c r="I666" s="10"/>
      <c r="J666" s="11"/>
      <c r="K666" s="11"/>
      <c r="L666" s="11"/>
      <c r="M666" s="11"/>
      <c r="N666" s="11"/>
      <c r="O666" s="11"/>
      <c r="P666" s="11"/>
      <c r="Q666" s="11"/>
      <c r="R666" s="12"/>
      <c r="S666" s="10"/>
    </row>
    <row r="667" spans="1:19" ht="15" customHeight="1">
      <c r="A667" s="13"/>
      <c r="B667" s="13"/>
      <c r="C667" s="13"/>
      <c r="D667" s="13"/>
      <c r="E667" s="13"/>
      <c r="F667" s="13"/>
      <c r="G667" s="13"/>
      <c r="H667" s="13"/>
      <c r="I667" s="13"/>
      <c r="J667" s="11"/>
      <c r="K667" s="11"/>
      <c r="L667" s="11"/>
      <c r="M667" s="11"/>
      <c r="N667" s="11"/>
      <c r="O667" s="11"/>
      <c r="P667" s="11"/>
      <c r="Q667" s="11"/>
      <c r="R667" s="12"/>
      <c r="S667" s="13"/>
    </row>
    <row r="668" spans="1:19" ht="15" customHeight="1">
      <c r="A668" s="10"/>
      <c r="B668" s="10"/>
      <c r="C668" s="10"/>
      <c r="D668" s="10"/>
      <c r="E668" s="10"/>
      <c r="F668" s="10"/>
      <c r="G668" s="10"/>
      <c r="H668" s="10"/>
      <c r="I668" s="10"/>
      <c r="J668" s="11"/>
      <c r="K668" s="11"/>
      <c r="L668" s="11"/>
      <c r="M668" s="11"/>
      <c r="N668" s="11"/>
      <c r="O668" s="11"/>
      <c r="P668" s="11"/>
      <c r="Q668" s="11"/>
      <c r="R668" s="12"/>
      <c r="S668" s="10"/>
    </row>
    <row r="669" spans="1:19" ht="15" customHeight="1">
      <c r="A669" s="13"/>
      <c r="B669" s="13"/>
      <c r="C669" s="13"/>
      <c r="D669" s="13"/>
      <c r="E669" s="13"/>
      <c r="F669" s="13"/>
      <c r="G669" s="13"/>
      <c r="H669" s="13"/>
      <c r="I669" s="13"/>
      <c r="J669" s="11"/>
      <c r="K669" s="11"/>
      <c r="L669" s="11"/>
      <c r="M669" s="11"/>
      <c r="N669" s="11"/>
      <c r="O669" s="11"/>
      <c r="P669" s="11"/>
      <c r="Q669" s="11"/>
      <c r="R669" s="12"/>
      <c r="S669" s="13"/>
    </row>
    <row r="670" spans="1:19" ht="15" customHeight="1">
      <c r="A670" s="10"/>
      <c r="B670" s="10"/>
      <c r="C670" s="10"/>
      <c r="D670" s="10"/>
      <c r="E670" s="10"/>
      <c r="F670" s="10"/>
      <c r="G670" s="10"/>
      <c r="H670" s="10"/>
      <c r="I670" s="10"/>
      <c r="J670" s="11"/>
      <c r="K670" s="11"/>
      <c r="L670" s="11"/>
      <c r="M670" s="11"/>
      <c r="N670" s="11"/>
      <c r="O670" s="11"/>
      <c r="P670" s="11"/>
      <c r="Q670" s="11"/>
      <c r="R670" s="12"/>
      <c r="S670" s="10"/>
    </row>
    <row r="671" spans="1:19" ht="15" customHeight="1">
      <c r="A671" s="13"/>
      <c r="B671" s="13"/>
      <c r="C671" s="13"/>
      <c r="D671" s="13"/>
      <c r="E671" s="13"/>
      <c r="F671" s="13"/>
      <c r="G671" s="13"/>
      <c r="H671" s="13"/>
      <c r="I671" s="13"/>
      <c r="J671" s="11"/>
      <c r="K671" s="11"/>
      <c r="L671" s="11"/>
      <c r="M671" s="11"/>
      <c r="N671" s="11"/>
      <c r="O671" s="11"/>
      <c r="P671" s="11"/>
      <c r="Q671" s="11"/>
      <c r="R671" s="12"/>
      <c r="S671" s="13"/>
    </row>
    <row r="672" spans="1:19" ht="15" customHeight="1">
      <c r="A672" s="10"/>
      <c r="B672" s="10"/>
      <c r="C672" s="10"/>
      <c r="D672" s="10"/>
      <c r="E672" s="10"/>
      <c r="F672" s="10"/>
      <c r="G672" s="10"/>
      <c r="H672" s="10"/>
      <c r="I672" s="10"/>
      <c r="J672" s="11"/>
      <c r="K672" s="11"/>
      <c r="L672" s="11"/>
      <c r="M672" s="11"/>
      <c r="N672" s="11"/>
      <c r="O672" s="11"/>
      <c r="P672" s="11"/>
      <c r="Q672" s="11"/>
      <c r="R672" s="12"/>
      <c r="S672" s="10"/>
    </row>
    <row r="673" spans="1:19" ht="15" customHeight="1">
      <c r="A673" s="13"/>
      <c r="B673" s="13"/>
      <c r="C673" s="13"/>
      <c r="D673" s="13"/>
      <c r="E673" s="13"/>
      <c r="F673" s="13"/>
      <c r="G673" s="13"/>
      <c r="H673" s="13"/>
      <c r="I673" s="13"/>
      <c r="J673" s="11"/>
      <c r="K673" s="11"/>
      <c r="L673" s="11"/>
      <c r="M673" s="11"/>
      <c r="N673" s="11"/>
      <c r="O673" s="11"/>
      <c r="P673" s="11"/>
      <c r="Q673" s="11"/>
      <c r="R673" s="12"/>
      <c r="S673" s="13"/>
    </row>
    <row r="674" spans="1:19" ht="15" customHeight="1">
      <c r="A674" s="10"/>
      <c r="B674" s="10"/>
      <c r="C674" s="10"/>
      <c r="D674" s="10"/>
      <c r="E674" s="10"/>
      <c r="F674" s="10"/>
      <c r="G674" s="10"/>
      <c r="H674" s="10"/>
      <c r="I674" s="10"/>
      <c r="J674" s="11"/>
      <c r="K674" s="11"/>
      <c r="L674" s="11"/>
      <c r="M674" s="11"/>
      <c r="N674" s="11"/>
      <c r="O674" s="11"/>
      <c r="P674" s="11"/>
      <c r="Q674" s="11"/>
      <c r="R674" s="12"/>
      <c r="S674" s="10"/>
    </row>
    <row r="675" spans="1:19" ht="15" customHeight="1">
      <c r="A675" s="13"/>
      <c r="B675" s="13"/>
      <c r="C675" s="13"/>
      <c r="D675" s="13"/>
      <c r="E675" s="13"/>
      <c r="F675" s="13"/>
      <c r="G675" s="13"/>
      <c r="H675" s="13"/>
      <c r="I675" s="13"/>
      <c r="J675" s="11"/>
      <c r="K675" s="11"/>
      <c r="L675" s="11"/>
      <c r="M675" s="11"/>
      <c r="N675" s="11"/>
      <c r="O675" s="11"/>
      <c r="P675" s="11"/>
      <c r="Q675" s="11"/>
      <c r="R675" s="12"/>
      <c r="S675" s="13"/>
    </row>
    <row r="676" spans="1:19" ht="15" customHeight="1">
      <c r="A676" s="10"/>
      <c r="B676" s="10"/>
      <c r="C676" s="10"/>
      <c r="D676" s="10"/>
      <c r="E676" s="10"/>
      <c r="F676" s="10"/>
      <c r="G676" s="10"/>
      <c r="H676" s="10"/>
      <c r="I676" s="10"/>
      <c r="J676" s="11"/>
      <c r="K676" s="11"/>
      <c r="L676" s="11"/>
      <c r="M676" s="11"/>
      <c r="N676" s="11"/>
      <c r="O676" s="11"/>
      <c r="P676" s="11"/>
      <c r="Q676" s="11"/>
      <c r="R676" s="12"/>
      <c r="S676" s="10"/>
    </row>
    <row r="677" spans="1:19" ht="15" customHeight="1">
      <c r="A677" s="13"/>
      <c r="B677" s="13"/>
      <c r="C677" s="13"/>
      <c r="D677" s="13"/>
      <c r="E677" s="13"/>
      <c r="F677" s="13"/>
      <c r="G677" s="13"/>
      <c r="H677" s="13"/>
      <c r="I677" s="13"/>
      <c r="J677" s="11"/>
      <c r="K677" s="11"/>
      <c r="L677" s="11"/>
      <c r="M677" s="11"/>
      <c r="N677" s="11"/>
      <c r="O677" s="11"/>
      <c r="P677" s="11"/>
      <c r="Q677" s="11"/>
      <c r="R677" s="12"/>
      <c r="S677" s="13"/>
    </row>
    <row r="678" spans="1:19" ht="15" customHeight="1">
      <c r="A678" s="10"/>
      <c r="B678" s="10"/>
      <c r="C678" s="10"/>
      <c r="D678" s="10"/>
      <c r="E678" s="10"/>
      <c r="F678" s="10"/>
      <c r="G678" s="10"/>
      <c r="H678" s="10"/>
      <c r="I678" s="10"/>
      <c r="J678" s="11"/>
      <c r="K678" s="11"/>
      <c r="L678" s="11"/>
      <c r="M678" s="11"/>
      <c r="N678" s="11"/>
      <c r="O678" s="11"/>
      <c r="P678" s="11"/>
      <c r="Q678" s="11"/>
      <c r="R678" s="12"/>
      <c r="S678" s="10"/>
    </row>
    <row r="679" spans="1:19" ht="15" customHeight="1">
      <c r="A679" s="13"/>
      <c r="B679" s="13"/>
      <c r="C679" s="13"/>
      <c r="D679" s="13"/>
      <c r="E679" s="13"/>
      <c r="F679" s="13"/>
      <c r="G679" s="13"/>
      <c r="H679" s="13"/>
      <c r="I679" s="13"/>
      <c r="J679" s="11"/>
      <c r="K679" s="11"/>
      <c r="L679" s="11"/>
      <c r="M679" s="11"/>
      <c r="N679" s="11"/>
      <c r="O679" s="11"/>
      <c r="P679" s="11"/>
      <c r="Q679" s="11"/>
      <c r="R679" s="12"/>
      <c r="S679" s="13"/>
    </row>
    <row r="680" spans="1:19" ht="15" customHeight="1">
      <c r="A680" s="10"/>
      <c r="B680" s="10"/>
      <c r="C680" s="10"/>
      <c r="D680" s="10"/>
      <c r="E680" s="10"/>
      <c r="F680" s="10"/>
      <c r="G680" s="10"/>
      <c r="H680" s="10"/>
      <c r="I680" s="10"/>
      <c r="J680" s="11"/>
      <c r="K680" s="11"/>
      <c r="L680" s="11"/>
      <c r="M680" s="11"/>
      <c r="N680" s="11"/>
      <c r="O680" s="11"/>
      <c r="P680" s="11"/>
      <c r="Q680" s="11"/>
      <c r="R680" s="12"/>
      <c r="S680" s="10"/>
    </row>
    <row r="681" spans="1:19" ht="15" customHeight="1">
      <c r="A681" s="13"/>
      <c r="B681" s="13"/>
      <c r="C681" s="13"/>
      <c r="D681" s="13"/>
      <c r="E681" s="13"/>
      <c r="F681" s="13"/>
      <c r="G681" s="13"/>
      <c r="H681" s="13"/>
      <c r="I681" s="13"/>
      <c r="J681" s="11"/>
      <c r="K681" s="11"/>
      <c r="L681" s="11"/>
      <c r="M681" s="11"/>
      <c r="N681" s="11"/>
      <c r="O681" s="11"/>
      <c r="P681" s="11"/>
      <c r="Q681" s="11"/>
      <c r="R681" s="12"/>
      <c r="S681" s="13"/>
    </row>
    <row r="682" spans="1:19" ht="15" customHeight="1">
      <c r="A682" s="10"/>
      <c r="B682" s="10"/>
      <c r="C682" s="10"/>
      <c r="D682" s="10"/>
      <c r="E682" s="10"/>
      <c r="F682" s="10"/>
      <c r="G682" s="10"/>
      <c r="H682" s="10"/>
      <c r="I682" s="10"/>
      <c r="J682" s="11"/>
      <c r="K682" s="11"/>
      <c r="L682" s="11"/>
      <c r="M682" s="11"/>
      <c r="N682" s="11"/>
      <c r="O682" s="11"/>
      <c r="P682" s="11"/>
      <c r="Q682" s="11"/>
      <c r="R682" s="12"/>
      <c r="S682" s="10"/>
    </row>
    <row r="683" spans="1:19" ht="15" customHeight="1">
      <c r="A683" s="13"/>
      <c r="B683" s="13"/>
      <c r="C683" s="13"/>
      <c r="D683" s="13"/>
      <c r="E683" s="13"/>
      <c r="F683" s="13"/>
      <c r="G683" s="13"/>
      <c r="H683" s="13"/>
      <c r="I683" s="13"/>
      <c r="J683" s="11"/>
      <c r="K683" s="11"/>
      <c r="L683" s="11"/>
      <c r="M683" s="11"/>
      <c r="N683" s="11"/>
      <c r="O683" s="11"/>
      <c r="P683" s="11"/>
      <c r="Q683" s="11"/>
      <c r="R683" s="12"/>
      <c r="S683" s="13"/>
    </row>
    <row r="684" spans="1:19" ht="15" customHeight="1">
      <c r="A684" s="10"/>
      <c r="B684" s="10"/>
      <c r="C684" s="10"/>
      <c r="D684" s="10"/>
      <c r="E684" s="10"/>
      <c r="F684" s="10"/>
      <c r="G684" s="10"/>
      <c r="H684" s="10"/>
      <c r="I684" s="10"/>
      <c r="J684" s="11"/>
      <c r="K684" s="11"/>
      <c r="L684" s="11"/>
      <c r="M684" s="11"/>
      <c r="N684" s="11"/>
      <c r="O684" s="11"/>
      <c r="P684" s="11"/>
      <c r="Q684" s="11"/>
      <c r="R684" s="12"/>
      <c r="S684" s="10"/>
    </row>
    <row r="685" spans="1:19" ht="15" customHeight="1">
      <c r="A685" s="13"/>
      <c r="B685" s="13"/>
      <c r="C685" s="13"/>
      <c r="D685" s="13"/>
      <c r="E685" s="13"/>
      <c r="F685" s="13"/>
      <c r="G685" s="13"/>
      <c r="H685" s="13"/>
      <c r="I685" s="13"/>
      <c r="J685" s="11"/>
      <c r="K685" s="11"/>
      <c r="L685" s="11"/>
      <c r="M685" s="11"/>
      <c r="N685" s="11"/>
      <c r="O685" s="11"/>
      <c r="P685" s="11"/>
      <c r="Q685" s="11"/>
      <c r="R685" s="12"/>
      <c r="S685" s="13"/>
    </row>
    <row r="686" spans="1:19" ht="15" customHeight="1">
      <c r="A686" s="10"/>
      <c r="B686" s="10"/>
      <c r="C686" s="10"/>
      <c r="D686" s="10"/>
      <c r="E686" s="10"/>
      <c r="F686" s="10"/>
      <c r="G686" s="10"/>
      <c r="H686" s="10"/>
      <c r="I686" s="10"/>
      <c r="J686" s="11"/>
      <c r="K686" s="11"/>
      <c r="L686" s="11"/>
      <c r="M686" s="11"/>
      <c r="N686" s="11"/>
      <c r="O686" s="11"/>
      <c r="P686" s="11"/>
      <c r="Q686" s="11"/>
      <c r="R686" s="12"/>
      <c r="S686" s="10"/>
    </row>
    <row r="687" spans="1:19" ht="15" customHeight="1">
      <c r="A687" s="13"/>
      <c r="B687" s="13"/>
      <c r="C687" s="13"/>
      <c r="D687" s="13"/>
      <c r="E687" s="13"/>
      <c r="F687" s="13"/>
      <c r="G687" s="13"/>
      <c r="H687" s="13"/>
      <c r="I687" s="13"/>
      <c r="J687" s="11"/>
      <c r="K687" s="11"/>
      <c r="L687" s="11"/>
      <c r="M687" s="11"/>
      <c r="N687" s="11"/>
      <c r="O687" s="11"/>
      <c r="P687" s="11"/>
      <c r="Q687" s="11"/>
      <c r="R687" s="12"/>
      <c r="S687" s="13"/>
    </row>
    <row r="688" spans="1:19" ht="15" customHeight="1">
      <c r="A688" s="10"/>
      <c r="B688" s="10"/>
      <c r="C688" s="10"/>
      <c r="D688" s="10"/>
      <c r="E688" s="10"/>
      <c r="F688" s="10"/>
      <c r="G688" s="10"/>
      <c r="H688" s="10"/>
      <c r="I688" s="10"/>
      <c r="J688" s="11"/>
      <c r="K688" s="11"/>
      <c r="L688" s="11"/>
      <c r="M688" s="11"/>
      <c r="N688" s="11"/>
      <c r="O688" s="11"/>
      <c r="P688" s="11"/>
      <c r="Q688" s="11"/>
      <c r="R688" s="12"/>
      <c r="S688" s="10"/>
    </row>
    <row r="689" spans="1:19" ht="15" customHeight="1">
      <c r="A689" s="13"/>
      <c r="B689" s="13"/>
      <c r="C689" s="13"/>
      <c r="D689" s="13"/>
      <c r="E689" s="13"/>
      <c r="F689" s="13"/>
      <c r="G689" s="13"/>
      <c r="H689" s="13"/>
      <c r="I689" s="13"/>
      <c r="J689" s="11"/>
      <c r="K689" s="11"/>
      <c r="L689" s="11"/>
      <c r="M689" s="11"/>
      <c r="N689" s="11"/>
      <c r="O689" s="11"/>
      <c r="P689" s="11"/>
      <c r="Q689" s="11"/>
      <c r="R689" s="12"/>
      <c r="S689" s="13"/>
    </row>
    <row r="690" spans="1:19" ht="15" customHeight="1">
      <c r="A690" s="10"/>
      <c r="B690" s="10"/>
      <c r="C690" s="10"/>
      <c r="D690" s="10"/>
      <c r="E690" s="10"/>
      <c r="F690" s="10"/>
      <c r="G690" s="10"/>
      <c r="H690" s="10"/>
      <c r="I690" s="10"/>
      <c r="J690" s="11"/>
      <c r="K690" s="11"/>
      <c r="L690" s="11"/>
      <c r="M690" s="11"/>
      <c r="N690" s="11"/>
      <c r="O690" s="11"/>
      <c r="P690" s="11"/>
      <c r="Q690" s="11"/>
      <c r="R690" s="12"/>
      <c r="S690" s="10"/>
    </row>
    <row r="691" spans="1:19" ht="15" customHeight="1">
      <c r="A691" s="13"/>
      <c r="B691" s="13"/>
      <c r="C691" s="13"/>
      <c r="D691" s="13"/>
      <c r="E691" s="13"/>
      <c r="F691" s="13"/>
      <c r="G691" s="13"/>
      <c r="H691" s="13"/>
      <c r="I691" s="13"/>
      <c r="J691" s="11"/>
      <c r="K691" s="11"/>
      <c r="L691" s="11"/>
      <c r="M691" s="11"/>
      <c r="N691" s="11"/>
      <c r="O691" s="11"/>
      <c r="P691" s="11"/>
      <c r="Q691" s="11"/>
      <c r="R691" s="12"/>
      <c r="S691" s="13"/>
    </row>
    <row r="692" spans="1:19" ht="15" customHeight="1">
      <c r="A692" s="10"/>
      <c r="B692" s="10"/>
      <c r="C692" s="10"/>
      <c r="D692" s="10"/>
      <c r="E692" s="10"/>
      <c r="F692" s="10"/>
      <c r="G692" s="10"/>
      <c r="H692" s="10"/>
      <c r="I692" s="10"/>
      <c r="J692" s="11"/>
      <c r="K692" s="11"/>
      <c r="L692" s="11"/>
      <c r="M692" s="11"/>
      <c r="N692" s="11"/>
      <c r="O692" s="11"/>
      <c r="P692" s="11"/>
      <c r="Q692" s="11"/>
      <c r="R692" s="12"/>
      <c r="S692" s="10"/>
    </row>
    <row r="693" spans="1:19" ht="15" customHeight="1">
      <c r="A693" s="13"/>
      <c r="B693" s="13"/>
      <c r="C693" s="13"/>
      <c r="D693" s="13"/>
      <c r="E693" s="13"/>
      <c r="F693" s="13"/>
      <c r="G693" s="13"/>
      <c r="H693" s="13"/>
      <c r="I693" s="13"/>
      <c r="J693" s="11"/>
      <c r="K693" s="11"/>
      <c r="L693" s="11"/>
      <c r="M693" s="11"/>
      <c r="N693" s="11"/>
      <c r="O693" s="11"/>
      <c r="P693" s="11"/>
      <c r="Q693" s="11"/>
      <c r="R693" s="12"/>
      <c r="S693" s="13"/>
    </row>
    <row r="694" spans="1:19" ht="15" customHeight="1">
      <c r="A694" s="10"/>
      <c r="B694" s="10"/>
      <c r="C694" s="10"/>
      <c r="D694" s="10"/>
      <c r="E694" s="10"/>
      <c r="F694" s="10"/>
      <c r="G694" s="10"/>
      <c r="H694" s="10"/>
      <c r="I694" s="10"/>
      <c r="J694" s="11"/>
      <c r="K694" s="11"/>
      <c r="L694" s="11"/>
      <c r="M694" s="11"/>
      <c r="N694" s="11"/>
      <c r="O694" s="11"/>
      <c r="P694" s="11"/>
      <c r="Q694" s="11"/>
      <c r="R694" s="12"/>
      <c r="S694" s="10"/>
    </row>
    <row r="695" spans="1:19" ht="15" customHeight="1">
      <c r="A695" s="13"/>
      <c r="B695" s="13"/>
      <c r="C695" s="13"/>
      <c r="D695" s="13"/>
      <c r="E695" s="13"/>
      <c r="F695" s="13"/>
      <c r="G695" s="13"/>
      <c r="H695" s="13"/>
      <c r="I695" s="13"/>
      <c r="J695" s="11"/>
      <c r="K695" s="11"/>
      <c r="L695" s="11"/>
      <c r="M695" s="11"/>
      <c r="N695" s="11"/>
      <c r="O695" s="11"/>
      <c r="P695" s="11"/>
      <c r="Q695" s="11"/>
      <c r="R695" s="12"/>
      <c r="S695" s="13"/>
    </row>
    <row r="696" spans="1:19" ht="15" customHeight="1">
      <c r="A696" s="10"/>
      <c r="B696" s="10"/>
      <c r="C696" s="10"/>
      <c r="D696" s="10"/>
      <c r="E696" s="10"/>
      <c r="F696" s="10"/>
      <c r="G696" s="10"/>
      <c r="H696" s="10"/>
      <c r="I696" s="10"/>
      <c r="J696" s="11"/>
      <c r="K696" s="11"/>
      <c r="L696" s="11"/>
      <c r="M696" s="11"/>
      <c r="N696" s="11"/>
      <c r="O696" s="11"/>
      <c r="P696" s="11"/>
      <c r="Q696" s="11"/>
      <c r="R696" s="12"/>
      <c r="S696" s="10"/>
    </row>
    <row r="697" spans="1:19" ht="15" customHeight="1">
      <c r="A697" s="13"/>
      <c r="B697" s="13"/>
      <c r="C697" s="13"/>
      <c r="D697" s="13"/>
      <c r="E697" s="13"/>
      <c r="F697" s="13"/>
      <c r="G697" s="13"/>
      <c r="H697" s="13"/>
      <c r="I697" s="13"/>
      <c r="J697" s="11"/>
      <c r="K697" s="11"/>
      <c r="L697" s="11"/>
      <c r="M697" s="11"/>
      <c r="N697" s="11"/>
      <c r="O697" s="11"/>
      <c r="P697" s="11"/>
      <c r="Q697" s="11"/>
      <c r="R697" s="12"/>
      <c r="S697" s="13"/>
    </row>
    <row r="698" spans="1:19" ht="15" customHeight="1">
      <c r="A698" s="10"/>
      <c r="B698" s="10"/>
      <c r="C698" s="10"/>
      <c r="D698" s="10"/>
      <c r="E698" s="10"/>
      <c r="F698" s="10"/>
      <c r="G698" s="10"/>
      <c r="H698" s="10"/>
      <c r="I698" s="10"/>
      <c r="J698" s="11"/>
      <c r="K698" s="11"/>
      <c r="L698" s="11"/>
      <c r="M698" s="11"/>
      <c r="N698" s="11"/>
      <c r="O698" s="11"/>
      <c r="P698" s="11"/>
      <c r="Q698" s="11"/>
      <c r="R698" s="12"/>
      <c r="S698" s="10"/>
    </row>
    <row r="699" spans="1:19" ht="15" customHeight="1">
      <c r="A699" s="13"/>
      <c r="B699" s="13"/>
      <c r="C699" s="13"/>
      <c r="D699" s="13"/>
      <c r="E699" s="13"/>
      <c r="F699" s="13"/>
      <c r="G699" s="13"/>
      <c r="H699" s="13"/>
      <c r="I699" s="13"/>
      <c r="J699" s="11"/>
      <c r="K699" s="11"/>
      <c r="L699" s="11"/>
      <c r="M699" s="11"/>
      <c r="N699" s="11"/>
      <c r="O699" s="11"/>
      <c r="P699" s="11"/>
      <c r="Q699" s="11"/>
      <c r="R699" s="12"/>
      <c r="S699" s="13"/>
    </row>
    <row r="700" spans="1:19" ht="15" customHeight="1">
      <c r="A700" s="10"/>
      <c r="B700" s="10"/>
      <c r="C700" s="10"/>
      <c r="D700" s="10"/>
      <c r="E700" s="10"/>
      <c r="F700" s="10"/>
      <c r="G700" s="10"/>
      <c r="H700" s="10"/>
      <c r="I700" s="10"/>
      <c r="J700" s="11"/>
      <c r="K700" s="11"/>
      <c r="L700" s="11"/>
      <c r="M700" s="11"/>
      <c r="N700" s="11"/>
      <c r="O700" s="11"/>
      <c r="P700" s="11"/>
      <c r="Q700" s="11"/>
      <c r="R700" s="12"/>
      <c r="S700" s="10"/>
    </row>
    <row r="701" spans="1:19" ht="15" customHeight="1">
      <c r="A701" s="13"/>
      <c r="B701" s="13"/>
      <c r="C701" s="13"/>
      <c r="D701" s="13"/>
      <c r="E701" s="13"/>
      <c r="F701" s="13"/>
      <c r="G701" s="13"/>
      <c r="H701" s="13"/>
      <c r="I701" s="13"/>
      <c r="J701" s="11"/>
      <c r="K701" s="11"/>
      <c r="L701" s="11"/>
      <c r="M701" s="11"/>
      <c r="N701" s="11"/>
      <c r="O701" s="11"/>
      <c r="P701" s="11"/>
      <c r="Q701" s="11"/>
      <c r="R701" s="12"/>
      <c r="S701" s="13"/>
    </row>
    <row r="702" spans="1:19" ht="15" customHeight="1">
      <c r="A702" s="10"/>
      <c r="B702" s="10"/>
      <c r="C702" s="10"/>
      <c r="D702" s="10"/>
      <c r="E702" s="10"/>
      <c r="F702" s="10"/>
      <c r="G702" s="10"/>
      <c r="H702" s="10"/>
      <c r="I702" s="10"/>
      <c r="J702" s="11"/>
      <c r="K702" s="11"/>
      <c r="L702" s="11"/>
      <c r="M702" s="11"/>
      <c r="N702" s="11"/>
      <c r="O702" s="11"/>
      <c r="P702" s="11"/>
      <c r="Q702" s="11"/>
      <c r="R702" s="12"/>
      <c r="S702" s="10"/>
    </row>
    <row r="703" spans="1:19" ht="15" customHeight="1">
      <c r="A703" s="13"/>
      <c r="B703" s="13"/>
      <c r="C703" s="13"/>
      <c r="D703" s="13"/>
      <c r="E703" s="13"/>
      <c r="F703" s="13"/>
      <c r="G703" s="13"/>
      <c r="H703" s="13"/>
      <c r="I703" s="13"/>
      <c r="J703" s="11"/>
      <c r="K703" s="11"/>
      <c r="L703" s="11"/>
      <c r="M703" s="11"/>
      <c r="N703" s="11"/>
      <c r="O703" s="11"/>
      <c r="P703" s="11"/>
      <c r="Q703" s="11"/>
      <c r="R703" s="12"/>
      <c r="S703" s="13"/>
    </row>
    <row r="704" spans="1:19" ht="15" customHeight="1">
      <c r="A704" s="10"/>
      <c r="B704" s="10"/>
      <c r="C704" s="10"/>
      <c r="D704" s="10"/>
      <c r="E704" s="10"/>
      <c r="F704" s="10"/>
      <c r="G704" s="10"/>
      <c r="H704" s="10"/>
      <c r="I704" s="10"/>
      <c r="J704" s="11"/>
      <c r="K704" s="11"/>
      <c r="L704" s="11"/>
      <c r="M704" s="11"/>
      <c r="N704" s="11"/>
      <c r="O704" s="11"/>
      <c r="P704" s="11"/>
      <c r="Q704" s="11"/>
      <c r="R704" s="12"/>
      <c r="S704" s="10"/>
    </row>
    <row r="705" spans="1:19" ht="15" customHeight="1">
      <c r="A705" s="13"/>
      <c r="B705" s="13"/>
      <c r="C705" s="13"/>
      <c r="D705" s="13"/>
      <c r="E705" s="13"/>
      <c r="F705" s="13"/>
      <c r="G705" s="13"/>
      <c r="H705" s="13"/>
      <c r="I705" s="13"/>
      <c r="J705" s="11"/>
      <c r="K705" s="11"/>
      <c r="L705" s="11"/>
      <c r="M705" s="11"/>
      <c r="N705" s="11"/>
      <c r="O705" s="11"/>
      <c r="P705" s="11"/>
      <c r="Q705" s="11"/>
      <c r="R705" s="12"/>
      <c r="S705" s="13"/>
    </row>
    <row r="706" spans="1:19" ht="15" customHeight="1">
      <c r="A706" s="10"/>
      <c r="B706" s="10"/>
      <c r="C706" s="10"/>
      <c r="D706" s="10"/>
      <c r="E706" s="10"/>
      <c r="F706" s="10"/>
      <c r="G706" s="10"/>
      <c r="H706" s="10"/>
      <c r="I706" s="10"/>
      <c r="J706" s="11"/>
      <c r="K706" s="11"/>
      <c r="L706" s="11"/>
      <c r="M706" s="11"/>
      <c r="N706" s="11"/>
      <c r="O706" s="11"/>
      <c r="P706" s="11"/>
      <c r="Q706" s="11"/>
      <c r="R706" s="12"/>
      <c r="S706" s="10"/>
    </row>
    <row r="707" spans="1:19" ht="15" customHeight="1">
      <c r="A707" s="13"/>
      <c r="B707" s="13"/>
      <c r="C707" s="13"/>
      <c r="D707" s="13"/>
      <c r="E707" s="13"/>
      <c r="F707" s="13"/>
      <c r="G707" s="13"/>
      <c r="H707" s="13"/>
      <c r="I707" s="13"/>
      <c r="J707" s="11"/>
      <c r="K707" s="11"/>
      <c r="L707" s="11"/>
      <c r="M707" s="11"/>
      <c r="N707" s="11"/>
      <c r="O707" s="11"/>
      <c r="P707" s="11"/>
      <c r="Q707" s="11"/>
      <c r="R707" s="12"/>
      <c r="S707" s="13"/>
    </row>
    <row r="708" spans="1:19" ht="15" customHeight="1">
      <c r="A708" s="10"/>
      <c r="B708" s="10"/>
      <c r="C708" s="10"/>
      <c r="D708" s="10"/>
      <c r="E708" s="10"/>
      <c r="F708" s="10"/>
      <c r="G708" s="10"/>
      <c r="H708" s="10"/>
      <c r="I708" s="10"/>
      <c r="J708" s="11"/>
      <c r="K708" s="11"/>
      <c r="L708" s="11"/>
      <c r="M708" s="11"/>
      <c r="N708" s="11"/>
      <c r="O708" s="11"/>
      <c r="P708" s="11"/>
      <c r="Q708" s="11"/>
      <c r="R708" s="12"/>
      <c r="S708" s="10"/>
    </row>
    <row r="709" spans="1:19" ht="15" customHeight="1">
      <c r="A709" s="13"/>
      <c r="B709" s="13"/>
      <c r="C709" s="13"/>
      <c r="D709" s="13"/>
      <c r="E709" s="13"/>
      <c r="F709" s="13"/>
      <c r="G709" s="13"/>
      <c r="H709" s="13"/>
      <c r="I709" s="13"/>
      <c r="J709" s="11"/>
      <c r="K709" s="11"/>
      <c r="L709" s="11"/>
      <c r="M709" s="11"/>
      <c r="N709" s="11"/>
      <c r="O709" s="11"/>
      <c r="P709" s="11"/>
      <c r="Q709" s="11"/>
      <c r="R709" s="12"/>
      <c r="S709" s="13"/>
    </row>
    <row r="710" spans="1:19" ht="15" customHeight="1">
      <c r="A710" s="10"/>
      <c r="B710" s="10"/>
      <c r="C710" s="10"/>
      <c r="D710" s="10"/>
      <c r="E710" s="10"/>
      <c r="F710" s="10"/>
      <c r="G710" s="10"/>
      <c r="H710" s="10"/>
      <c r="I710" s="10"/>
      <c r="J710" s="11"/>
      <c r="K710" s="11"/>
      <c r="L710" s="11"/>
      <c r="M710" s="11"/>
      <c r="N710" s="11"/>
      <c r="O710" s="11"/>
      <c r="P710" s="11"/>
      <c r="Q710" s="11"/>
      <c r="R710" s="12"/>
      <c r="S710" s="10"/>
    </row>
    <row r="711" spans="1:19" ht="15" customHeight="1">
      <c r="A711" s="13"/>
      <c r="B711" s="13"/>
      <c r="C711" s="13"/>
      <c r="D711" s="13"/>
      <c r="E711" s="13"/>
      <c r="F711" s="13"/>
      <c r="G711" s="13"/>
      <c r="H711" s="13"/>
      <c r="I711" s="13"/>
      <c r="J711" s="11"/>
      <c r="K711" s="11"/>
      <c r="L711" s="11"/>
      <c r="M711" s="11"/>
      <c r="N711" s="11"/>
      <c r="O711" s="11"/>
      <c r="P711" s="11"/>
      <c r="Q711" s="11"/>
      <c r="R711" s="12"/>
      <c r="S711" s="13"/>
    </row>
    <row r="712" spans="1:19" ht="15" customHeight="1">
      <c r="A712" s="10"/>
      <c r="B712" s="10"/>
      <c r="C712" s="10"/>
      <c r="D712" s="10"/>
      <c r="E712" s="10"/>
      <c r="F712" s="10"/>
      <c r="G712" s="10"/>
      <c r="H712" s="10"/>
      <c r="I712" s="10"/>
      <c r="J712" s="11"/>
      <c r="K712" s="11"/>
      <c r="L712" s="11"/>
      <c r="M712" s="11"/>
      <c r="N712" s="11"/>
      <c r="O712" s="11"/>
      <c r="P712" s="11"/>
      <c r="Q712" s="11"/>
      <c r="R712" s="12"/>
      <c r="S712" s="10"/>
    </row>
    <row r="713" spans="1:19" ht="15" customHeight="1">
      <c r="A713" s="13"/>
      <c r="B713" s="13"/>
      <c r="C713" s="13"/>
      <c r="D713" s="13"/>
      <c r="E713" s="13"/>
      <c r="F713" s="13"/>
      <c r="G713" s="13"/>
      <c r="H713" s="13"/>
      <c r="I713" s="13"/>
      <c r="J713" s="11"/>
      <c r="K713" s="11"/>
      <c r="L713" s="11"/>
      <c r="M713" s="11"/>
      <c r="N713" s="11"/>
      <c r="O713" s="11"/>
      <c r="P713" s="11"/>
      <c r="Q713" s="11"/>
      <c r="R713" s="12"/>
      <c r="S713" s="13"/>
    </row>
    <row r="714" spans="1:19" ht="15" customHeight="1">
      <c r="A714" s="10"/>
      <c r="B714" s="10"/>
      <c r="C714" s="10"/>
      <c r="D714" s="10"/>
      <c r="E714" s="10"/>
      <c r="F714" s="10"/>
      <c r="G714" s="10"/>
      <c r="H714" s="10"/>
      <c r="I714" s="10"/>
      <c r="J714" s="11"/>
      <c r="K714" s="11"/>
      <c r="L714" s="11"/>
      <c r="M714" s="11"/>
      <c r="N714" s="11"/>
      <c r="O714" s="11"/>
      <c r="P714" s="11"/>
      <c r="Q714" s="11"/>
      <c r="R714" s="12"/>
      <c r="S714" s="10"/>
    </row>
    <row r="715" spans="1:19" ht="15" customHeight="1">
      <c r="A715" s="13"/>
      <c r="B715" s="13"/>
      <c r="C715" s="13"/>
      <c r="D715" s="13"/>
      <c r="E715" s="13"/>
      <c r="F715" s="13"/>
      <c r="G715" s="13"/>
      <c r="H715" s="13"/>
      <c r="I715" s="13"/>
      <c r="J715" s="11"/>
      <c r="K715" s="11"/>
      <c r="L715" s="11"/>
      <c r="M715" s="11"/>
      <c r="N715" s="11"/>
      <c r="O715" s="11"/>
      <c r="P715" s="11"/>
      <c r="Q715" s="11"/>
      <c r="R715" s="12"/>
      <c r="S715" s="13"/>
    </row>
    <row r="716" spans="1:19" ht="15" customHeight="1">
      <c r="A716" s="10"/>
      <c r="B716" s="10"/>
      <c r="C716" s="10"/>
      <c r="D716" s="10"/>
      <c r="E716" s="10"/>
      <c r="F716" s="10"/>
      <c r="G716" s="10"/>
      <c r="H716" s="10"/>
      <c r="I716" s="10"/>
      <c r="J716" s="11"/>
      <c r="K716" s="11"/>
      <c r="L716" s="11"/>
      <c r="M716" s="11"/>
      <c r="N716" s="11"/>
      <c r="O716" s="11"/>
      <c r="P716" s="11"/>
      <c r="Q716" s="11"/>
      <c r="R716" s="12"/>
      <c r="S716" s="10"/>
    </row>
    <row r="717" spans="1:19" ht="15" customHeight="1">
      <c r="A717" s="13"/>
      <c r="B717" s="13"/>
      <c r="C717" s="13"/>
      <c r="D717" s="13"/>
      <c r="E717" s="13"/>
      <c r="F717" s="13"/>
      <c r="G717" s="13"/>
      <c r="H717" s="13"/>
      <c r="I717" s="13"/>
      <c r="J717" s="11"/>
      <c r="K717" s="11"/>
      <c r="L717" s="11"/>
      <c r="M717" s="11"/>
      <c r="N717" s="11"/>
      <c r="O717" s="11"/>
      <c r="P717" s="11"/>
      <c r="Q717" s="11"/>
      <c r="R717" s="12"/>
      <c r="S717" s="13"/>
    </row>
    <row r="718" spans="1:19" ht="15" customHeight="1">
      <c r="A718" s="10"/>
      <c r="B718" s="10"/>
      <c r="C718" s="10"/>
      <c r="D718" s="10"/>
      <c r="E718" s="10"/>
      <c r="F718" s="10"/>
      <c r="G718" s="10"/>
      <c r="H718" s="10"/>
      <c r="I718" s="10"/>
      <c r="J718" s="11"/>
      <c r="K718" s="11"/>
      <c r="L718" s="11"/>
      <c r="M718" s="11"/>
      <c r="N718" s="11"/>
      <c r="O718" s="11"/>
      <c r="P718" s="11"/>
      <c r="Q718" s="11"/>
      <c r="R718" s="12"/>
      <c r="S718" s="10"/>
    </row>
    <row r="719" spans="1:19" ht="15" customHeight="1">
      <c r="A719" s="13"/>
      <c r="B719" s="13"/>
      <c r="C719" s="13"/>
      <c r="D719" s="13"/>
      <c r="E719" s="13"/>
      <c r="F719" s="13"/>
      <c r="G719" s="13"/>
      <c r="H719" s="13"/>
      <c r="I719" s="13"/>
      <c r="J719" s="11"/>
      <c r="K719" s="11"/>
      <c r="L719" s="11"/>
      <c r="M719" s="11"/>
      <c r="N719" s="11"/>
      <c r="O719" s="11"/>
      <c r="P719" s="11"/>
      <c r="Q719" s="11"/>
      <c r="R719" s="12"/>
      <c r="S719" s="13"/>
    </row>
    <row r="720" spans="1:19" ht="15" customHeight="1">
      <c r="A720" s="10"/>
      <c r="B720" s="10"/>
      <c r="C720" s="10"/>
      <c r="D720" s="10"/>
      <c r="E720" s="10"/>
      <c r="F720" s="10"/>
      <c r="G720" s="10"/>
      <c r="H720" s="10"/>
      <c r="I720" s="10"/>
      <c r="J720" s="11"/>
      <c r="K720" s="11"/>
      <c r="L720" s="11"/>
      <c r="M720" s="11"/>
      <c r="N720" s="11"/>
      <c r="O720" s="11"/>
      <c r="P720" s="11"/>
      <c r="Q720" s="11"/>
      <c r="R720" s="12"/>
      <c r="S720" s="10"/>
    </row>
    <row r="721" spans="1:19" ht="15" customHeight="1">
      <c r="A721" s="13"/>
      <c r="B721" s="13"/>
      <c r="C721" s="13"/>
      <c r="D721" s="13"/>
      <c r="E721" s="13"/>
      <c r="F721" s="13"/>
      <c r="G721" s="13"/>
      <c r="H721" s="13"/>
      <c r="I721" s="13"/>
      <c r="J721" s="11"/>
      <c r="K721" s="11"/>
      <c r="L721" s="11"/>
      <c r="M721" s="11"/>
      <c r="N721" s="11"/>
      <c r="O721" s="11"/>
      <c r="P721" s="11"/>
      <c r="Q721" s="11"/>
      <c r="R721" s="12"/>
      <c r="S721" s="13"/>
    </row>
    <row r="722" spans="1:19" ht="15" customHeight="1">
      <c r="A722" s="10"/>
      <c r="B722" s="10"/>
      <c r="C722" s="10"/>
      <c r="D722" s="10"/>
      <c r="E722" s="10"/>
      <c r="F722" s="10"/>
      <c r="G722" s="10"/>
      <c r="H722" s="10"/>
      <c r="I722" s="10"/>
      <c r="J722" s="11"/>
      <c r="K722" s="11"/>
      <c r="L722" s="11"/>
      <c r="M722" s="11"/>
      <c r="N722" s="11"/>
      <c r="O722" s="11"/>
      <c r="P722" s="11"/>
      <c r="Q722" s="11"/>
      <c r="R722" s="12"/>
      <c r="S722" s="10"/>
    </row>
    <row r="723" spans="1:19" ht="15" customHeight="1">
      <c r="A723" s="13"/>
      <c r="B723" s="13"/>
      <c r="C723" s="13"/>
      <c r="D723" s="13"/>
      <c r="E723" s="13"/>
      <c r="F723" s="13"/>
      <c r="G723" s="13"/>
      <c r="H723" s="13"/>
      <c r="I723" s="13"/>
      <c r="J723" s="11"/>
      <c r="K723" s="11"/>
      <c r="L723" s="11"/>
      <c r="M723" s="11"/>
      <c r="N723" s="11"/>
      <c r="O723" s="11"/>
      <c r="P723" s="11"/>
      <c r="Q723" s="11"/>
      <c r="R723" s="12"/>
      <c r="S723" s="13"/>
    </row>
    <row r="724" spans="1:19" ht="15" customHeight="1">
      <c r="A724" s="10"/>
      <c r="B724" s="10"/>
      <c r="C724" s="10"/>
      <c r="D724" s="10"/>
      <c r="E724" s="10"/>
      <c r="F724" s="10"/>
      <c r="G724" s="10"/>
      <c r="H724" s="10"/>
      <c r="I724" s="10"/>
      <c r="J724" s="11"/>
      <c r="K724" s="11"/>
      <c r="L724" s="11"/>
      <c r="M724" s="11"/>
      <c r="N724" s="11"/>
      <c r="O724" s="11"/>
      <c r="P724" s="11"/>
      <c r="Q724" s="11"/>
      <c r="R724" s="12"/>
      <c r="S724" s="10"/>
    </row>
    <row r="725" spans="1:19" ht="15" customHeight="1">
      <c r="A725" s="13"/>
      <c r="B725" s="13"/>
      <c r="C725" s="13"/>
      <c r="D725" s="13"/>
      <c r="E725" s="13"/>
      <c r="F725" s="13"/>
      <c r="G725" s="13"/>
      <c r="H725" s="13"/>
      <c r="I725" s="13"/>
      <c r="J725" s="11"/>
      <c r="K725" s="11"/>
      <c r="L725" s="11"/>
      <c r="M725" s="11"/>
      <c r="N725" s="11"/>
      <c r="O725" s="11"/>
      <c r="P725" s="11"/>
      <c r="Q725" s="11"/>
      <c r="R725" s="12"/>
      <c r="S725" s="13"/>
    </row>
    <row r="726" spans="1:19" ht="15" customHeight="1">
      <c r="A726" s="10"/>
      <c r="B726" s="10"/>
      <c r="C726" s="10"/>
      <c r="D726" s="10"/>
      <c r="E726" s="10"/>
      <c r="F726" s="10"/>
      <c r="G726" s="10"/>
      <c r="H726" s="10"/>
      <c r="I726" s="10"/>
      <c r="J726" s="11"/>
      <c r="K726" s="11"/>
      <c r="L726" s="11"/>
      <c r="M726" s="11"/>
      <c r="N726" s="11"/>
      <c r="O726" s="11"/>
      <c r="P726" s="11"/>
      <c r="Q726" s="11"/>
      <c r="R726" s="12"/>
      <c r="S726" s="10"/>
    </row>
    <row r="727" spans="1:19" ht="15" customHeight="1">
      <c r="A727" s="13"/>
      <c r="B727" s="13"/>
      <c r="C727" s="13"/>
      <c r="D727" s="13"/>
      <c r="E727" s="13"/>
      <c r="F727" s="13"/>
      <c r="G727" s="13"/>
      <c r="H727" s="13"/>
      <c r="I727" s="13"/>
      <c r="J727" s="11"/>
      <c r="K727" s="11"/>
      <c r="L727" s="11"/>
      <c r="M727" s="11"/>
      <c r="N727" s="11"/>
      <c r="O727" s="11"/>
      <c r="P727" s="11"/>
      <c r="Q727" s="11"/>
      <c r="R727" s="12"/>
      <c r="S727" s="13"/>
    </row>
    <row r="728" spans="1:19" ht="15" customHeight="1">
      <c r="A728" s="10"/>
      <c r="B728" s="10"/>
      <c r="C728" s="10"/>
      <c r="D728" s="10"/>
      <c r="E728" s="10"/>
      <c r="F728" s="10"/>
      <c r="G728" s="10"/>
      <c r="H728" s="10"/>
      <c r="I728" s="10"/>
      <c r="J728" s="11"/>
      <c r="K728" s="11"/>
      <c r="L728" s="11"/>
      <c r="M728" s="11"/>
      <c r="N728" s="11"/>
      <c r="O728" s="11"/>
      <c r="P728" s="11"/>
      <c r="Q728" s="11"/>
      <c r="R728" s="12"/>
      <c r="S728" s="10"/>
    </row>
    <row r="729" spans="1:19" ht="15" customHeight="1">
      <c r="A729" s="13"/>
      <c r="B729" s="13"/>
      <c r="C729" s="13"/>
      <c r="D729" s="13"/>
      <c r="E729" s="13"/>
      <c r="F729" s="13"/>
      <c r="G729" s="13"/>
      <c r="H729" s="13"/>
      <c r="I729" s="13"/>
      <c r="J729" s="11"/>
      <c r="K729" s="11"/>
      <c r="L729" s="11"/>
      <c r="M729" s="11"/>
      <c r="N729" s="11"/>
      <c r="O729" s="11"/>
      <c r="P729" s="11"/>
      <c r="Q729" s="11"/>
      <c r="R729" s="12"/>
      <c r="S729" s="13"/>
    </row>
    <row r="730" spans="1:19" ht="15" customHeight="1">
      <c r="A730" s="10"/>
      <c r="B730" s="10"/>
      <c r="C730" s="10"/>
      <c r="D730" s="10"/>
      <c r="E730" s="10"/>
      <c r="F730" s="10"/>
      <c r="G730" s="10"/>
      <c r="H730" s="10"/>
      <c r="I730" s="10"/>
      <c r="J730" s="11"/>
      <c r="K730" s="11"/>
      <c r="L730" s="11"/>
      <c r="M730" s="11"/>
      <c r="N730" s="11"/>
      <c r="O730" s="11"/>
      <c r="P730" s="11"/>
      <c r="Q730" s="11"/>
      <c r="R730" s="12"/>
      <c r="S730" s="10"/>
    </row>
    <row r="731" spans="1:19" ht="15" customHeight="1">
      <c r="A731" s="13"/>
      <c r="B731" s="13"/>
      <c r="C731" s="13"/>
      <c r="D731" s="13"/>
      <c r="E731" s="13"/>
      <c r="F731" s="13"/>
      <c r="G731" s="13"/>
      <c r="H731" s="13"/>
      <c r="I731" s="13"/>
      <c r="J731" s="11"/>
      <c r="K731" s="11"/>
      <c r="L731" s="11"/>
      <c r="M731" s="11"/>
      <c r="N731" s="11"/>
      <c r="O731" s="11"/>
      <c r="P731" s="11"/>
      <c r="Q731" s="11"/>
      <c r="R731" s="12"/>
      <c r="S731" s="13"/>
    </row>
    <row r="732" spans="1:19" ht="15" customHeight="1">
      <c r="A732" s="10"/>
      <c r="B732" s="10"/>
      <c r="C732" s="10"/>
      <c r="D732" s="10"/>
      <c r="E732" s="10"/>
      <c r="F732" s="10"/>
      <c r="G732" s="10"/>
      <c r="H732" s="10"/>
      <c r="I732" s="10"/>
      <c r="J732" s="11"/>
      <c r="K732" s="11"/>
      <c r="L732" s="11"/>
      <c r="M732" s="11"/>
      <c r="N732" s="11"/>
      <c r="O732" s="11"/>
      <c r="P732" s="11"/>
      <c r="Q732" s="11"/>
      <c r="R732" s="12"/>
      <c r="S732" s="10"/>
    </row>
    <row r="733" spans="1:19" ht="15" customHeight="1">
      <c r="A733" s="13"/>
      <c r="B733" s="13"/>
      <c r="C733" s="13"/>
      <c r="D733" s="13"/>
      <c r="E733" s="13"/>
      <c r="F733" s="13"/>
      <c r="G733" s="13"/>
      <c r="H733" s="13"/>
      <c r="I733" s="13"/>
      <c r="J733" s="11"/>
      <c r="K733" s="11"/>
      <c r="L733" s="11"/>
      <c r="M733" s="11"/>
      <c r="N733" s="11"/>
      <c r="O733" s="11"/>
      <c r="P733" s="11"/>
      <c r="Q733" s="11"/>
      <c r="R733" s="12"/>
      <c r="S733" s="13"/>
    </row>
    <row r="734" spans="1:19" ht="15" customHeight="1">
      <c r="A734" s="10"/>
      <c r="B734" s="10"/>
      <c r="C734" s="10"/>
      <c r="D734" s="10"/>
      <c r="E734" s="10"/>
      <c r="F734" s="10"/>
      <c r="G734" s="10"/>
      <c r="H734" s="10"/>
      <c r="I734" s="10"/>
      <c r="J734" s="11"/>
      <c r="K734" s="11"/>
      <c r="L734" s="11"/>
      <c r="M734" s="11"/>
      <c r="N734" s="11"/>
      <c r="O734" s="11"/>
      <c r="P734" s="11"/>
      <c r="Q734" s="11"/>
      <c r="R734" s="12"/>
      <c r="S734" s="10"/>
    </row>
    <row r="735" spans="1:19" ht="15" customHeight="1">
      <c r="A735" s="13"/>
      <c r="B735" s="13"/>
      <c r="C735" s="13"/>
      <c r="D735" s="13"/>
      <c r="E735" s="13"/>
      <c r="F735" s="13"/>
      <c r="G735" s="13"/>
      <c r="H735" s="13"/>
      <c r="I735" s="13"/>
      <c r="J735" s="11"/>
      <c r="K735" s="11"/>
      <c r="L735" s="11"/>
      <c r="M735" s="11"/>
      <c r="N735" s="11"/>
      <c r="O735" s="11"/>
      <c r="P735" s="11"/>
      <c r="Q735" s="11"/>
      <c r="R735" s="12"/>
      <c r="S735" s="13"/>
    </row>
    <row r="736" spans="1:19" ht="15" customHeight="1">
      <c r="A736" s="10"/>
      <c r="B736" s="10"/>
      <c r="C736" s="10"/>
      <c r="D736" s="10"/>
      <c r="E736" s="10"/>
      <c r="F736" s="10"/>
      <c r="G736" s="10"/>
      <c r="H736" s="10"/>
      <c r="I736" s="10"/>
      <c r="J736" s="11"/>
      <c r="K736" s="11"/>
      <c r="L736" s="11"/>
      <c r="M736" s="11"/>
      <c r="N736" s="11"/>
      <c r="O736" s="11"/>
      <c r="P736" s="11"/>
      <c r="Q736" s="11"/>
      <c r="R736" s="12"/>
      <c r="S736" s="10"/>
    </row>
    <row r="737" spans="1:19" ht="15" customHeight="1">
      <c r="A737" s="13"/>
      <c r="B737" s="13"/>
      <c r="C737" s="13"/>
      <c r="D737" s="13"/>
      <c r="E737" s="13"/>
      <c r="F737" s="13"/>
      <c r="G737" s="13"/>
      <c r="H737" s="13"/>
      <c r="I737" s="13"/>
      <c r="J737" s="11"/>
      <c r="K737" s="11"/>
      <c r="L737" s="11"/>
      <c r="M737" s="11"/>
      <c r="N737" s="11"/>
      <c r="O737" s="11"/>
      <c r="P737" s="11"/>
      <c r="Q737" s="11"/>
      <c r="R737" s="12"/>
      <c r="S737" s="13"/>
    </row>
    <row r="738" spans="1:19" ht="15" customHeight="1">
      <c r="A738" s="10"/>
      <c r="B738" s="10"/>
      <c r="C738" s="10"/>
      <c r="D738" s="10"/>
      <c r="E738" s="10"/>
      <c r="F738" s="10"/>
      <c r="G738" s="10"/>
      <c r="H738" s="10"/>
      <c r="I738" s="10"/>
      <c r="J738" s="11"/>
      <c r="K738" s="11"/>
      <c r="L738" s="11"/>
      <c r="M738" s="11"/>
      <c r="N738" s="11"/>
      <c r="O738" s="11"/>
      <c r="P738" s="11"/>
      <c r="Q738" s="11"/>
      <c r="R738" s="12"/>
      <c r="S738" s="10"/>
    </row>
    <row r="739" spans="1:19" ht="15" customHeight="1">
      <c r="A739" s="13"/>
      <c r="B739" s="13"/>
      <c r="C739" s="13"/>
      <c r="D739" s="13"/>
      <c r="E739" s="13"/>
      <c r="F739" s="13"/>
      <c r="G739" s="13"/>
      <c r="H739" s="13"/>
      <c r="I739" s="13"/>
      <c r="J739" s="11"/>
      <c r="K739" s="11"/>
      <c r="L739" s="11"/>
      <c r="M739" s="11"/>
      <c r="N739" s="11"/>
      <c r="O739" s="11"/>
      <c r="P739" s="11"/>
      <c r="Q739" s="11"/>
      <c r="R739" s="12"/>
      <c r="S739" s="13"/>
    </row>
    <row r="740" spans="1:19" ht="15" customHeight="1">
      <c r="A740" s="10"/>
      <c r="B740" s="10"/>
      <c r="C740" s="10"/>
      <c r="D740" s="10"/>
      <c r="E740" s="10"/>
      <c r="F740" s="10"/>
      <c r="G740" s="10"/>
      <c r="H740" s="10"/>
      <c r="I740" s="10"/>
      <c r="J740" s="11"/>
      <c r="K740" s="11"/>
      <c r="L740" s="11"/>
      <c r="M740" s="11"/>
      <c r="N740" s="11"/>
      <c r="O740" s="11"/>
      <c r="P740" s="11"/>
      <c r="Q740" s="11"/>
      <c r="R740" s="12"/>
      <c r="S740" s="10"/>
    </row>
    <row r="741" spans="1:19" ht="15" customHeight="1">
      <c r="A741" s="13"/>
      <c r="B741" s="13"/>
      <c r="C741" s="13"/>
      <c r="D741" s="13"/>
      <c r="E741" s="13"/>
      <c r="F741" s="13"/>
      <c r="G741" s="13"/>
      <c r="H741" s="13"/>
      <c r="I741" s="13"/>
      <c r="J741" s="11"/>
      <c r="K741" s="11"/>
      <c r="L741" s="11"/>
      <c r="M741" s="11"/>
      <c r="N741" s="11"/>
      <c r="O741" s="11"/>
      <c r="P741" s="11"/>
      <c r="Q741" s="11"/>
      <c r="R741" s="12"/>
      <c r="S741" s="13"/>
    </row>
    <row r="742" spans="1:19" ht="15" customHeight="1">
      <c r="A742" s="10"/>
      <c r="B742" s="10"/>
      <c r="C742" s="10"/>
      <c r="D742" s="10"/>
      <c r="E742" s="10"/>
      <c r="F742" s="10"/>
      <c r="G742" s="10"/>
      <c r="H742" s="10"/>
      <c r="I742" s="10"/>
      <c r="J742" s="11"/>
      <c r="K742" s="11"/>
      <c r="L742" s="11"/>
      <c r="M742" s="11"/>
      <c r="N742" s="11"/>
      <c r="O742" s="11"/>
      <c r="P742" s="11"/>
      <c r="Q742" s="11"/>
      <c r="R742" s="12"/>
      <c r="S742" s="10"/>
    </row>
    <row r="743" spans="1:19" ht="15" customHeight="1">
      <c r="A743" s="13"/>
      <c r="B743" s="13"/>
      <c r="C743" s="13"/>
      <c r="D743" s="13"/>
      <c r="E743" s="13"/>
      <c r="F743" s="13"/>
      <c r="G743" s="13"/>
      <c r="H743" s="13"/>
      <c r="I743" s="13"/>
      <c r="J743" s="11"/>
      <c r="K743" s="11"/>
      <c r="L743" s="11"/>
      <c r="M743" s="11"/>
      <c r="N743" s="11"/>
      <c r="O743" s="11"/>
      <c r="P743" s="11"/>
      <c r="Q743" s="11"/>
      <c r="R743" s="12"/>
      <c r="S743" s="13"/>
    </row>
    <row r="744" spans="1:19" ht="15" customHeight="1">
      <c r="A744" s="10"/>
      <c r="B744" s="10"/>
      <c r="C744" s="10"/>
      <c r="D744" s="10"/>
      <c r="E744" s="10"/>
      <c r="F744" s="10"/>
      <c r="G744" s="10"/>
      <c r="H744" s="10"/>
      <c r="I744" s="10"/>
      <c r="J744" s="11"/>
      <c r="K744" s="11"/>
      <c r="L744" s="11"/>
      <c r="M744" s="11"/>
      <c r="N744" s="11"/>
      <c r="O744" s="11"/>
      <c r="P744" s="11"/>
      <c r="Q744" s="11"/>
      <c r="R744" s="12"/>
      <c r="S744" s="10"/>
    </row>
    <row r="745" spans="1:19" ht="15" customHeight="1">
      <c r="A745" s="13"/>
      <c r="B745" s="13"/>
      <c r="C745" s="13"/>
      <c r="D745" s="13"/>
      <c r="E745" s="13"/>
      <c r="F745" s="13"/>
      <c r="G745" s="13"/>
      <c r="H745" s="13"/>
      <c r="I745" s="13"/>
      <c r="J745" s="11"/>
      <c r="K745" s="11"/>
      <c r="L745" s="11"/>
      <c r="M745" s="11"/>
      <c r="N745" s="11"/>
      <c r="O745" s="11"/>
      <c r="P745" s="11"/>
      <c r="Q745" s="11"/>
      <c r="R745" s="12"/>
      <c r="S745" s="13"/>
    </row>
    <row r="746" spans="1:19" ht="15" customHeight="1">
      <c r="A746" s="10"/>
      <c r="B746" s="10"/>
      <c r="C746" s="10"/>
      <c r="D746" s="10"/>
      <c r="E746" s="10"/>
      <c r="F746" s="10"/>
      <c r="G746" s="10"/>
      <c r="H746" s="10"/>
      <c r="I746" s="10"/>
      <c r="J746" s="11"/>
      <c r="K746" s="11"/>
      <c r="L746" s="11"/>
      <c r="M746" s="11"/>
      <c r="N746" s="11"/>
      <c r="O746" s="11"/>
      <c r="P746" s="11"/>
      <c r="Q746" s="11"/>
      <c r="R746" s="12"/>
      <c r="S746" s="10"/>
    </row>
    <row r="747" spans="1:19" ht="15" customHeight="1">
      <c r="A747" s="13"/>
      <c r="B747" s="13"/>
      <c r="C747" s="13"/>
      <c r="D747" s="13"/>
      <c r="E747" s="13"/>
      <c r="F747" s="13"/>
      <c r="G747" s="13"/>
      <c r="H747" s="13"/>
      <c r="I747" s="13"/>
      <c r="J747" s="11"/>
      <c r="K747" s="11"/>
      <c r="L747" s="11"/>
      <c r="M747" s="11"/>
      <c r="N747" s="11"/>
      <c r="O747" s="11"/>
      <c r="P747" s="11"/>
      <c r="Q747" s="11"/>
      <c r="R747" s="12"/>
      <c r="S747" s="13"/>
    </row>
    <row r="748" spans="1:19" ht="15" customHeight="1">
      <c r="A748" s="10"/>
      <c r="B748" s="10"/>
      <c r="C748" s="10"/>
      <c r="D748" s="10"/>
      <c r="E748" s="10"/>
      <c r="F748" s="10"/>
      <c r="G748" s="10"/>
      <c r="H748" s="10"/>
      <c r="I748" s="10"/>
      <c r="J748" s="11"/>
      <c r="K748" s="11"/>
      <c r="L748" s="11"/>
      <c r="M748" s="11"/>
      <c r="N748" s="11"/>
      <c r="O748" s="11"/>
      <c r="P748" s="11"/>
      <c r="Q748" s="11"/>
      <c r="R748" s="12"/>
      <c r="S748" s="10"/>
    </row>
    <row r="749" spans="1:19" ht="15" customHeight="1">
      <c r="A749" s="13"/>
      <c r="B749" s="13"/>
      <c r="C749" s="13"/>
      <c r="D749" s="13"/>
      <c r="E749" s="13"/>
      <c r="F749" s="13"/>
      <c r="G749" s="13"/>
      <c r="H749" s="13"/>
      <c r="I749" s="13"/>
      <c r="J749" s="11"/>
      <c r="K749" s="11"/>
      <c r="L749" s="11"/>
      <c r="M749" s="11"/>
      <c r="N749" s="11"/>
      <c r="O749" s="11"/>
      <c r="P749" s="11"/>
      <c r="Q749" s="11"/>
      <c r="R749" s="12"/>
      <c r="S749" s="13"/>
    </row>
    <row r="750" spans="1:19" ht="15" customHeight="1">
      <c r="A750" s="10"/>
      <c r="B750" s="10"/>
      <c r="C750" s="10"/>
      <c r="D750" s="10"/>
      <c r="E750" s="10"/>
      <c r="F750" s="10"/>
      <c r="G750" s="10"/>
      <c r="H750" s="10"/>
      <c r="I750" s="10"/>
      <c r="J750" s="11"/>
      <c r="K750" s="11"/>
      <c r="L750" s="11"/>
      <c r="M750" s="11"/>
      <c r="N750" s="11"/>
      <c r="O750" s="11"/>
      <c r="P750" s="11"/>
      <c r="Q750" s="11"/>
      <c r="R750" s="12"/>
      <c r="S750" s="10"/>
    </row>
    <row r="751" spans="1:19" ht="15" customHeight="1">
      <c r="A751" s="13"/>
      <c r="B751" s="13"/>
      <c r="C751" s="13"/>
      <c r="D751" s="13"/>
      <c r="E751" s="13"/>
      <c r="F751" s="13"/>
      <c r="G751" s="13"/>
      <c r="H751" s="13"/>
      <c r="I751" s="13"/>
      <c r="J751" s="11"/>
      <c r="K751" s="11"/>
      <c r="L751" s="11"/>
      <c r="M751" s="11"/>
      <c r="N751" s="11"/>
      <c r="O751" s="11"/>
      <c r="P751" s="11"/>
      <c r="Q751" s="11"/>
      <c r="R751" s="12"/>
      <c r="S751" s="13"/>
    </row>
    <row r="752" spans="1:19" ht="15" customHeight="1">
      <c r="A752" s="10"/>
      <c r="B752" s="10"/>
      <c r="C752" s="10"/>
      <c r="D752" s="10"/>
      <c r="E752" s="10"/>
      <c r="F752" s="10"/>
      <c r="G752" s="10"/>
      <c r="H752" s="10"/>
      <c r="I752" s="10"/>
      <c r="J752" s="11"/>
      <c r="K752" s="11"/>
      <c r="L752" s="11"/>
      <c r="M752" s="11"/>
      <c r="N752" s="11"/>
      <c r="O752" s="11"/>
      <c r="P752" s="11"/>
      <c r="Q752" s="11"/>
      <c r="R752" s="12"/>
      <c r="S752" s="10"/>
    </row>
    <row r="753" spans="1:19" ht="15" customHeight="1">
      <c r="A753" s="13"/>
      <c r="B753" s="13"/>
      <c r="C753" s="13"/>
      <c r="D753" s="13"/>
      <c r="E753" s="13"/>
      <c r="F753" s="13"/>
      <c r="G753" s="13"/>
      <c r="H753" s="13"/>
      <c r="I753" s="13"/>
      <c r="J753" s="11"/>
      <c r="K753" s="11"/>
      <c r="L753" s="11"/>
      <c r="M753" s="11"/>
      <c r="N753" s="11"/>
      <c r="O753" s="11"/>
      <c r="P753" s="11"/>
      <c r="Q753" s="11"/>
      <c r="R753" s="12"/>
      <c r="S753" s="13"/>
    </row>
    <row r="754" spans="1:19" ht="15" customHeight="1">
      <c r="A754" s="10"/>
      <c r="B754" s="10"/>
      <c r="C754" s="10"/>
      <c r="D754" s="10"/>
      <c r="E754" s="10"/>
      <c r="F754" s="10"/>
      <c r="G754" s="10"/>
      <c r="H754" s="10"/>
      <c r="I754" s="10"/>
      <c r="J754" s="11"/>
      <c r="K754" s="11"/>
      <c r="L754" s="11"/>
      <c r="M754" s="11"/>
      <c r="N754" s="11"/>
      <c r="O754" s="11"/>
      <c r="P754" s="11"/>
      <c r="Q754" s="11"/>
      <c r="R754" s="12"/>
      <c r="S754" s="10"/>
    </row>
    <row r="755" spans="1:19" ht="15" customHeight="1">
      <c r="A755" s="13"/>
      <c r="B755" s="13"/>
      <c r="C755" s="13"/>
      <c r="D755" s="13"/>
      <c r="E755" s="13"/>
      <c r="F755" s="13"/>
      <c r="G755" s="13"/>
      <c r="H755" s="13"/>
      <c r="I755" s="13"/>
      <c r="J755" s="11"/>
      <c r="K755" s="11"/>
      <c r="L755" s="11"/>
      <c r="M755" s="11"/>
      <c r="N755" s="11"/>
      <c r="O755" s="11"/>
      <c r="P755" s="11"/>
      <c r="Q755" s="11"/>
      <c r="R755" s="12"/>
      <c r="S755" s="13"/>
    </row>
    <row r="756" spans="1:19" ht="15" customHeight="1">
      <c r="A756" s="10"/>
      <c r="B756" s="10"/>
      <c r="C756" s="10"/>
      <c r="D756" s="10"/>
      <c r="E756" s="10"/>
      <c r="F756" s="10"/>
      <c r="G756" s="10"/>
      <c r="H756" s="10"/>
      <c r="I756" s="10"/>
      <c r="J756" s="11"/>
      <c r="K756" s="11"/>
      <c r="L756" s="11"/>
      <c r="M756" s="11"/>
      <c r="N756" s="11"/>
      <c r="O756" s="11"/>
      <c r="P756" s="11"/>
      <c r="Q756" s="11"/>
      <c r="R756" s="12"/>
      <c r="S756" s="10"/>
    </row>
    <row r="757" spans="1:19" ht="15" customHeight="1">
      <c r="A757" s="13"/>
      <c r="B757" s="13"/>
      <c r="C757" s="13"/>
      <c r="D757" s="13"/>
      <c r="E757" s="13"/>
      <c r="F757" s="13"/>
      <c r="G757" s="13"/>
      <c r="H757" s="13"/>
      <c r="I757" s="13"/>
      <c r="J757" s="11"/>
      <c r="K757" s="11"/>
      <c r="L757" s="11"/>
      <c r="M757" s="11"/>
      <c r="N757" s="11"/>
      <c r="O757" s="11"/>
      <c r="P757" s="11"/>
      <c r="Q757" s="11"/>
      <c r="R757" s="12"/>
      <c r="S757" s="13"/>
    </row>
    <row r="758" spans="1:19" ht="15" customHeight="1">
      <c r="A758" s="10"/>
      <c r="B758" s="10"/>
      <c r="C758" s="10"/>
      <c r="D758" s="10"/>
      <c r="E758" s="10"/>
      <c r="F758" s="10"/>
      <c r="G758" s="10"/>
      <c r="H758" s="10"/>
      <c r="I758" s="10"/>
      <c r="J758" s="11"/>
      <c r="K758" s="11"/>
      <c r="L758" s="11"/>
      <c r="M758" s="11"/>
      <c r="N758" s="11"/>
      <c r="O758" s="11"/>
      <c r="P758" s="11"/>
      <c r="Q758" s="11"/>
      <c r="R758" s="12"/>
      <c r="S758" s="10"/>
    </row>
    <row r="759" spans="1:19" ht="15" customHeight="1">
      <c r="A759" s="13"/>
      <c r="B759" s="13"/>
      <c r="C759" s="13"/>
      <c r="D759" s="13"/>
      <c r="E759" s="13"/>
      <c r="F759" s="13"/>
      <c r="G759" s="13"/>
      <c r="H759" s="13"/>
      <c r="I759" s="13"/>
      <c r="J759" s="11"/>
      <c r="K759" s="11"/>
      <c r="L759" s="11"/>
      <c r="M759" s="11"/>
      <c r="N759" s="11"/>
      <c r="O759" s="11"/>
      <c r="P759" s="11"/>
      <c r="Q759" s="11"/>
      <c r="R759" s="12"/>
      <c r="S759" s="13"/>
    </row>
    <row r="760" spans="1:19" ht="15" customHeight="1">
      <c r="A760" s="10"/>
      <c r="B760" s="10"/>
      <c r="C760" s="10"/>
      <c r="D760" s="10"/>
      <c r="E760" s="10"/>
      <c r="F760" s="10"/>
      <c r="G760" s="10"/>
      <c r="H760" s="10"/>
      <c r="I760" s="10"/>
      <c r="J760" s="11"/>
      <c r="K760" s="11"/>
      <c r="L760" s="11"/>
      <c r="M760" s="11"/>
      <c r="N760" s="11"/>
      <c r="O760" s="11"/>
      <c r="P760" s="11"/>
      <c r="Q760" s="11"/>
      <c r="R760" s="12"/>
      <c r="S760" s="10"/>
    </row>
    <row r="761" spans="1:19" ht="15" customHeight="1">
      <c r="A761" s="13"/>
      <c r="B761" s="13"/>
      <c r="C761" s="13"/>
      <c r="D761" s="13"/>
      <c r="E761" s="13"/>
      <c r="F761" s="13"/>
      <c r="G761" s="13"/>
      <c r="H761" s="13"/>
      <c r="I761" s="13"/>
      <c r="J761" s="11"/>
      <c r="K761" s="11"/>
      <c r="L761" s="11"/>
      <c r="M761" s="11"/>
      <c r="N761" s="11"/>
      <c r="O761" s="11"/>
      <c r="P761" s="11"/>
      <c r="Q761" s="11"/>
      <c r="R761" s="12"/>
      <c r="S761" s="13"/>
    </row>
    <row r="762" spans="1:19" ht="15" customHeight="1">
      <c r="A762" s="10"/>
      <c r="B762" s="10"/>
      <c r="C762" s="10"/>
      <c r="D762" s="10"/>
      <c r="E762" s="10"/>
      <c r="F762" s="10"/>
      <c r="G762" s="10"/>
      <c r="H762" s="10"/>
      <c r="I762" s="10"/>
      <c r="J762" s="11"/>
      <c r="K762" s="11"/>
      <c r="L762" s="11"/>
      <c r="M762" s="11"/>
      <c r="N762" s="11"/>
      <c r="O762" s="11"/>
      <c r="P762" s="11"/>
      <c r="Q762" s="11"/>
      <c r="R762" s="12"/>
      <c r="S762" s="10"/>
    </row>
    <row r="763" spans="1:19" ht="15" customHeight="1">
      <c r="A763" s="13"/>
      <c r="B763" s="13"/>
      <c r="C763" s="13"/>
      <c r="D763" s="13"/>
      <c r="E763" s="13"/>
      <c r="F763" s="13"/>
      <c r="G763" s="13"/>
      <c r="H763" s="13"/>
      <c r="I763" s="13"/>
      <c r="J763" s="11"/>
      <c r="K763" s="11"/>
      <c r="L763" s="11"/>
      <c r="M763" s="11"/>
      <c r="N763" s="11"/>
      <c r="O763" s="11"/>
      <c r="P763" s="11"/>
      <c r="Q763" s="11"/>
      <c r="R763" s="12"/>
      <c r="S763" s="13"/>
    </row>
    <row r="764" spans="1:19" ht="15" customHeight="1">
      <c r="A764" s="10"/>
      <c r="B764" s="10"/>
      <c r="C764" s="10"/>
      <c r="D764" s="10"/>
      <c r="E764" s="10"/>
      <c r="F764" s="10"/>
      <c r="G764" s="10"/>
      <c r="H764" s="10"/>
      <c r="I764" s="10"/>
      <c r="J764" s="11"/>
      <c r="K764" s="11"/>
      <c r="L764" s="11"/>
      <c r="M764" s="11"/>
      <c r="N764" s="11"/>
      <c r="O764" s="11"/>
      <c r="P764" s="11"/>
      <c r="Q764" s="11"/>
      <c r="R764" s="12"/>
      <c r="S764" s="10"/>
    </row>
    <row r="765" spans="1:19" ht="15" customHeight="1">
      <c r="A765" s="13"/>
      <c r="B765" s="13"/>
      <c r="C765" s="13"/>
      <c r="D765" s="13"/>
      <c r="E765" s="13"/>
      <c r="F765" s="13"/>
      <c r="G765" s="13"/>
      <c r="H765" s="13"/>
      <c r="I765" s="13"/>
      <c r="J765" s="11"/>
      <c r="K765" s="11"/>
      <c r="L765" s="11"/>
      <c r="M765" s="11"/>
      <c r="N765" s="11"/>
      <c r="O765" s="11"/>
      <c r="P765" s="11"/>
      <c r="Q765" s="11"/>
      <c r="R765" s="12"/>
      <c r="S765" s="13"/>
    </row>
    <row r="766" spans="1:19" ht="15" customHeight="1">
      <c r="A766" s="10"/>
      <c r="B766" s="10"/>
      <c r="C766" s="10"/>
      <c r="D766" s="10"/>
      <c r="E766" s="10"/>
      <c r="F766" s="10"/>
      <c r="G766" s="10"/>
      <c r="H766" s="10"/>
      <c r="I766" s="10"/>
      <c r="J766" s="11"/>
      <c r="K766" s="11"/>
      <c r="L766" s="11"/>
      <c r="M766" s="11"/>
      <c r="N766" s="11"/>
      <c r="O766" s="11"/>
      <c r="P766" s="11"/>
      <c r="Q766" s="11"/>
      <c r="R766" s="12"/>
      <c r="S766" s="10"/>
    </row>
    <row r="767" spans="1:19" ht="15" customHeight="1">
      <c r="A767" s="13"/>
      <c r="B767" s="13"/>
      <c r="C767" s="13"/>
      <c r="D767" s="13"/>
      <c r="E767" s="13"/>
      <c r="F767" s="13"/>
      <c r="G767" s="13"/>
      <c r="H767" s="13"/>
      <c r="I767" s="13"/>
      <c r="J767" s="11"/>
      <c r="K767" s="11"/>
      <c r="L767" s="11"/>
      <c r="M767" s="11"/>
      <c r="N767" s="11"/>
      <c r="O767" s="11"/>
      <c r="P767" s="11"/>
      <c r="Q767" s="11"/>
      <c r="R767" s="12"/>
      <c r="S767" s="13"/>
    </row>
    <row r="768" spans="1:19" ht="15" customHeight="1">
      <c r="A768" s="10"/>
      <c r="B768" s="10"/>
      <c r="C768" s="10"/>
      <c r="D768" s="10"/>
      <c r="E768" s="10"/>
      <c r="F768" s="10"/>
      <c r="G768" s="10"/>
      <c r="H768" s="10"/>
      <c r="I768" s="10"/>
      <c r="J768" s="11"/>
      <c r="K768" s="11"/>
      <c r="L768" s="11"/>
      <c r="M768" s="11"/>
      <c r="N768" s="11"/>
      <c r="O768" s="11"/>
      <c r="P768" s="11"/>
      <c r="Q768" s="11"/>
      <c r="R768" s="12"/>
      <c r="S768" s="10"/>
    </row>
    <row r="769" spans="1:19" ht="15" customHeight="1">
      <c r="A769" s="13"/>
      <c r="B769" s="13"/>
      <c r="C769" s="13"/>
      <c r="D769" s="13"/>
      <c r="E769" s="13"/>
      <c r="F769" s="13"/>
      <c r="G769" s="13"/>
      <c r="H769" s="13"/>
      <c r="I769" s="13"/>
      <c r="J769" s="11"/>
      <c r="K769" s="11"/>
      <c r="L769" s="11"/>
      <c r="M769" s="11"/>
      <c r="N769" s="11"/>
      <c r="O769" s="11"/>
      <c r="P769" s="11"/>
      <c r="Q769" s="11"/>
      <c r="R769" s="12"/>
      <c r="S769" s="13"/>
    </row>
    <row r="770" spans="1:19" ht="15" customHeight="1">
      <c r="A770" s="10"/>
      <c r="B770" s="10"/>
      <c r="C770" s="10"/>
      <c r="D770" s="10"/>
      <c r="E770" s="10"/>
      <c r="F770" s="10"/>
      <c r="G770" s="10"/>
      <c r="H770" s="10"/>
      <c r="I770" s="10"/>
      <c r="J770" s="11"/>
      <c r="K770" s="11"/>
      <c r="L770" s="11"/>
      <c r="M770" s="11"/>
      <c r="N770" s="11"/>
      <c r="O770" s="11"/>
      <c r="P770" s="11"/>
      <c r="Q770" s="11"/>
      <c r="R770" s="12"/>
      <c r="S770" s="10"/>
    </row>
    <row r="771" spans="1:19" ht="15" customHeight="1">
      <c r="A771" s="13"/>
      <c r="B771" s="13"/>
      <c r="C771" s="13"/>
      <c r="D771" s="13"/>
      <c r="E771" s="13"/>
      <c r="F771" s="13"/>
      <c r="G771" s="13"/>
      <c r="H771" s="13"/>
      <c r="I771" s="13"/>
      <c r="J771" s="11"/>
      <c r="K771" s="11"/>
      <c r="L771" s="11"/>
      <c r="M771" s="11"/>
      <c r="N771" s="11"/>
      <c r="O771" s="11"/>
      <c r="P771" s="11"/>
      <c r="Q771" s="11"/>
      <c r="R771" s="12"/>
      <c r="S771" s="13"/>
    </row>
    <row r="772" spans="1:19" ht="15" customHeight="1">
      <c r="A772" s="10"/>
      <c r="B772" s="10"/>
      <c r="C772" s="10"/>
      <c r="D772" s="10"/>
      <c r="E772" s="10"/>
      <c r="F772" s="10"/>
      <c r="G772" s="10"/>
      <c r="H772" s="10"/>
      <c r="I772" s="10"/>
      <c r="J772" s="11"/>
      <c r="K772" s="11"/>
      <c r="L772" s="11"/>
      <c r="M772" s="11"/>
      <c r="N772" s="11"/>
      <c r="O772" s="11"/>
      <c r="P772" s="11"/>
      <c r="Q772" s="11"/>
      <c r="R772" s="12"/>
      <c r="S772" s="10"/>
    </row>
    <row r="773" spans="1:19" ht="15" customHeight="1">
      <c r="A773" s="13"/>
      <c r="B773" s="13"/>
      <c r="C773" s="13"/>
      <c r="D773" s="13"/>
      <c r="E773" s="13"/>
      <c r="F773" s="13"/>
      <c r="G773" s="13"/>
      <c r="H773" s="13"/>
      <c r="I773" s="13"/>
      <c r="J773" s="11"/>
      <c r="K773" s="11"/>
      <c r="L773" s="11"/>
      <c r="M773" s="11"/>
      <c r="N773" s="11"/>
      <c r="O773" s="11"/>
      <c r="P773" s="11"/>
      <c r="Q773" s="11"/>
      <c r="R773" s="12"/>
      <c r="S773" s="13"/>
    </row>
    <row r="774" spans="1:19" ht="15" customHeight="1">
      <c r="A774" s="10"/>
      <c r="B774" s="10"/>
      <c r="C774" s="10"/>
      <c r="D774" s="10"/>
      <c r="E774" s="10"/>
      <c r="F774" s="10"/>
      <c r="G774" s="10"/>
      <c r="H774" s="10"/>
      <c r="I774" s="10"/>
      <c r="J774" s="11"/>
      <c r="K774" s="11"/>
      <c r="L774" s="11"/>
      <c r="M774" s="11"/>
      <c r="N774" s="11"/>
      <c r="O774" s="11"/>
      <c r="P774" s="11"/>
      <c r="Q774" s="11"/>
      <c r="R774" s="12"/>
      <c r="S774" s="10"/>
    </row>
    <row r="775" spans="1:19" ht="15" customHeight="1">
      <c r="A775" s="13"/>
      <c r="B775" s="13"/>
      <c r="C775" s="13"/>
      <c r="D775" s="13"/>
      <c r="E775" s="13"/>
      <c r="F775" s="13"/>
      <c r="G775" s="13"/>
      <c r="H775" s="13"/>
      <c r="I775" s="13"/>
      <c r="J775" s="11"/>
      <c r="K775" s="11"/>
      <c r="L775" s="11"/>
      <c r="M775" s="11"/>
      <c r="N775" s="11"/>
      <c r="O775" s="11"/>
      <c r="P775" s="11"/>
      <c r="Q775" s="11"/>
      <c r="R775" s="12"/>
      <c r="S775" s="13"/>
    </row>
    <row r="776" spans="1:19" ht="15" customHeight="1">
      <c r="A776" s="10"/>
      <c r="B776" s="10"/>
      <c r="C776" s="10"/>
      <c r="D776" s="10"/>
      <c r="E776" s="10"/>
      <c r="F776" s="10"/>
      <c r="G776" s="10"/>
      <c r="H776" s="10"/>
      <c r="I776" s="10"/>
      <c r="J776" s="11"/>
      <c r="K776" s="11"/>
      <c r="L776" s="11"/>
      <c r="M776" s="11"/>
      <c r="N776" s="11"/>
      <c r="O776" s="11"/>
      <c r="P776" s="11"/>
      <c r="Q776" s="11"/>
      <c r="R776" s="12"/>
      <c r="S776" s="10"/>
    </row>
    <row r="777" spans="1:19" ht="15" customHeight="1">
      <c r="A777" s="13"/>
      <c r="B777" s="13"/>
      <c r="C777" s="13"/>
      <c r="D777" s="13"/>
      <c r="E777" s="13"/>
      <c r="F777" s="13"/>
      <c r="G777" s="13"/>
      <c r="H777" s="13"/>
      <c r="I777" s="13"/>
      <c r="J777" s="11"/>
      <c r="K777" s="11"/>
      <c r="L777" s="11"/>
      <c r="M777" s="11"/>
      <c r="N777" s="11"/>
      <c r="O777" s="11"/>
      <c r="P777" s="11"/>
      <c r="Q777" s="11"/>
      <c r="R777" s="12"/>
      <c r="S777" s="13"/>
    </row>
    <row r="778" spans="1:19" ht="15" customHeight="1">
      <c r="A778" s="10"/>
      <c r="B778" s="10"/>
      <c r="C778" s="10"/>
      <c r="D778" s="10"/>
      <c r="E778" s="10"/>
      <c r="F778" s="10"/>
      <c r="G778" s="10"/>
      <c r="H778" s="10"/>
      <c r="I778" s="10"/>
      <c r="J778" s="11"/>
      <c r="K778" s="11"/>
      <c r="L778" s="11"/>
      <c r="M778" s="11"/>
      <c r="N778" s="11"/>
      <c r="O778" s="11"/>
      <c r="P778" s="11"/>
      <c r="Q778" s="11"/>
      <c r="R778" s="12"/>
      <c r="S778" s="10"/>
    </row>
    <row r="779" spans="1:19" ht="15" customHeight="1">
      <c r="A779" s="13"/>
      <c r="B779" s="13"/>
      <c r="C779" s="13"/>
      <c r="D779" s="13"/>
      <c r="E779" s="13"/>
      <c r="F779" s="13"/>
      <c r="G779" s="13"/>
      <c r="H779" s="13"/>
      <c r="I779" s="13"/>
      <c r="J779" s="11"/>
      <c r="K779" s="11"/>
      <c r="L779" s="11"/>
      <c r="M779" s="11"/>
      <c r="N779" s="11"/>
      <c r="O779" s="11"/>
      <c r="P779" s="11"/>
      <c r="Q779" s="11"/>
      <c r="R779" s="12"/>
      <c r="S779" s="13"/>
    </row>
    <row r="780" spans="1:19" ht="15" customHeight="1">
      <c r="A780" s="10"/>
      <c r="B780" s="10"/>
      <c r="C780" s="10"/>
      <c r="D780" s="10"/>
      <c r="E780" s="10"/>
      <c r="F780" s="10"/>
      <c r="G780" s="10"/>
      <c r="H780" s="10"/>
      <c r="I780" s="10"/>
      <c r="J780" s="11"/>
      <c r="K780" s="11"/>
      <c r="L780" s="11"/>
      <c r="M780" s="11"/>
      <c r="N780" s="11"/>
      <c r="O780" s="11"/>
      <c r="P780" s="11"/>
      <c r="Q780" s="11"/>
      <c r="R780" s="12"/>
      <c r="S780" s="10"/>
    </row>
    <row r="781" spans="1:19" ht="15" customHeight="1">
      <c r="A781" s="13"/>
      <c r="B781" s="13"/>
      <c r="C781" s="13"/>
      <c r="D781" s="13"/>
      <c r="E781" s="13"/>
      <c r="F781" s="13"/>
      <c r="G781" s="13"/>
      <c r="H781" s="13"/>
      <c r="I781" s="13"/>
      <c r="J781" s="11"/>
      <c r="K781" s="11"/>
      <c r="L781" s="11"/>
      <c r="M781" s="11"/>
      <c r="N781" s="11"/>
      <c r="O781" s="11"/>
      <c r="P781" s="11"/>
      <c r="Q781" s="11"/>
      <c r="R781" s="12"/>
      <c r="S781" s="13"/>
    </row>
    <row r="782" spans="1:19" ht="15" customHeight="1">
      <c r="A782" s="10"/>
      <c r="B782" s="10"/>
      <c r="C782" s="10"/>
      <c r="D782" s="10"/>
      <c r="E782" s="10"/>
      <c r="F782" s="10"/>
      <c r="G782" s="10"/>
      <c r="H782" s="10"/>
      <c r="I782" s="10"/>
      <c r="J782" s="11"/>
      <c r="K782" s="11"/>
      <c r="L782" s="11"/>
      <c r="M782" s="11"/>
      <c r="N782" s="11"/>
      <c r="O782" s="11"/>
      <c r="P782" s="11"/>
      <c r="Q782" s="11"/>
      <c r="R782" s="12"/>
      <c r="S782" s="10"/>
    </row>
    <row r="783" spans="1:19" ht="15" customHeight="1">
      <c r="A783" s="13"/>
      <c r="B783" s="13"/>
      <c r="C783" s="13"/>
      <c r="D783" s="13"/>
      <c r="E783" s="13"/>
      <c r="F783" s="13"/>
      <c r="G783" s="13"/>
      <c r="H783" s="13"/>
      <c r="I783" s="13"/>
      <c r="J783" s="11"/>
      <c r="K783" s="11"/>
      <c r="L783" s="11"/>
      <c r="M783" s="11"/>
      <c r="N783" s="11"/>
      <c r="O783" s="11"/>
      <c r="P783" s="11"/>
      <c r="Q783" s="11"/>
      <c r="R783" s="12"/>
      <c r="S783" s="13"/>
    </row>
    <row r="784" spans="1:19" ht="15" customHeight="1">
      <c r="A784" s="10"/>
      <c r="B784" s="10"/>
      <c r="C784" s="10"/>
      <c r="D784" s="10"/>
      <c r="E784" s="10"/>
      <c r="F784" s="10"/>
      <c r="G784" s="10"/>
      <c r="H784" s="10"/>
      <c r="I784" s="10"/>
      <c r="J784" s="11"/>
      <c r="K784" s="11"/>
      <c r="L784" s="11"/>
      <c r="M784" s="11"/>
      <c r="N784" s="11"/>
      <c r="O784" s="11"/>
      <c r="P784" s="11"/>
      <c r="Q784" s="11"/>
      <c r="R784" s="12"/>
      <c r="S784" s="10"/>
    </row>
    <row r="785" spans="1:19" ht="15" customHeight="1">
      <c r="A785" s="13"/>
      <c r="B785" s="13"/>
      <c r="C785" s="13"/>
      <c r="D785" s="13"/>
      <c r="E785" s="13"/>
      <c r="F785" s="13"/>
      <c r="G785" s="13"/>
      <c r="H785" s="13"/>
      <c r="I785" s="13"/>
      <c r="J785" s="11"/>
      <c r="K785" s="11"/>
      <c r="L785" s="11"/>
      <c r="M785" s="11"/>
      <c r="N785" s="11"/>
      <c r="O785" s="11"/>
      <c r="P785" s="11"/>
      <c r="Q785" s="11"/>
      <c r="R785" s="12"/>
      <c r="S785" s="13"/>
    </row>
    <row r="786" spans="1:19" ht="15" customHeight="1">
      <c r="A786" s="10"/>
      <c r="B786" s="10"/>
      <c r="C786" s="10"/>
      <c r="D786" s="10"/>
      <c r="E786" s="10"/>
      <c r="F786" s="10"/>
      <c r="G786" s="10"/>
      <c r="H786" s="10"/>
      <c r="I786" s="10"/>
      <c r="J786" s="11"/>
      <c r="K786" s="11"/>
      <c r="L786" s="11"/>
      <c r="M786" s="11"/>
      <c r="N786" s="11"/>
      <c r="O786" s="11"/>
      <c r="P786" s="11"/>
      <c r="Q786" s="11"/>
      <c r="R786" s="12"/>
      <c r="S786" s="10"/>
    </row>
    <row r="787" spans="1:19" ht="15" customHeight="1">
      <c r="A787" s="13"/>
      <c r="B787" s="13"/>
      <c r="C787" s="13"/>
      <c r="D787" s="13"/>
      <c r="E787" s="13"/>
      <c r="F787" s="13"/>
      <c r="G787" s="13"/>
      <c r="H787" s="13"/>
      <c r="I787" s="13"/>
      <c r="J787" s="11"/>
      <c r="K787" s="11"/>
      <c r="L787" s="11"/>
      <c r="M787" s="11"/>
      <c r="N787" s="11"/>
      <c r="O787" s="11"/>
      <c r="P787" s="11"/>
      <c r="Q787" s="11"/>
      <c r="R787" s="12"/>
      <c r="S787" s="13"/>
    </row>
    <row r="788" spans="1:19" ht="15" customHeight="1">
      <c r="A788" s="10"/>
      <c r="B788" s="10"/>
      <c r="C788" s="10"/>
      <c r="D788" s="10"/>
      <c r="E788" s="10"/>
      <c r="F788" s="10"/>
      <c r="G788" s="10"/>
      <c r="H788" s="10"/>
      <c r="I788" s="10"/>
      <c r="J788" s="11"/>
      <c r="K788" s="11"/>
      <c r="L788" s="11"/>
      <c r="M788" s="11"/>
      <c r="N788" s="11"/>
      <c r="O788" s="11"/>
      <c r="P788" s="11"/>
      <c r="Q788" s="11"/>
      <c r="R788" s="12"/>
      <c r="S788" s="10"/>
    </row>
    <row r="789" spans="1:19" ht="15" customHeight="1">
      <c r="A789" s="13"/>
      <c r="B789" s="13"/>
      <c r="C789" s="13"/>
      <c r="D789" s="13"/>
      <c r="E789" s="13"/>
      <c r="F789" s="13"/>
      <c r="G789" s="13"/>
      <c r="H789" s="13"/>
      <c r="I789" s="13"/>
      <c r="J789" s="11"/>
      <c r="K789" s="11"/>
      <c r="L789" s="11"/>
      <c r="M789" s="11"/>
      <c r="N789" s="11"/>
      <c r="O789" s="11"/>
      <c r="P789" s="11"/>
      <c r="Q789" s="11"/>
      <c r="R789" s="12"/>
      <c r="S789" s="13"/>
    </row>
    <row r="790" spans="1:19" ht="15" customHeight="1">
      <c r="A790" s="10"/>
      <c r="B790" s="10"/>
      <c r="C790" s="10"/>
      <c r="D790" s="10"/>
      <c r="E790" s="10"/>
      <c r="F790" s="10"/>
      <c r="G790" s="10"/>
      <c r="H790" s="10"/>
      <c r="I790" s="10"/>
      <c r="J790" s="11"/>
      <c r="K790" s="11"/>
      <c r="L790" s="11"/>
      <c r="M790" s="11"/>
      <c r="N790" s="11"/>
      <c r="O790" s="11"/>
      <c r="P790" s="11"/>
      <c r="Q790" s="11"/>
      <c r="R790" s="12"/>
      <c r="S790" s="10"/>
    </row>
    <row r="791" spans="1:19" ht="15" customHeight="1">
      <c r="A791" s="13"/>
      <c r="B791" s="13"/>
      <c r="C791" s="13"/>
      <c r="D791" s="13"/>
      <c r="E791" s="13"/>
      <c r="F791" s="13"/>
      <c r="G791" s="13"/>
      <c r="H791" s="13"/>
      <c r="I791" s="13"/>
      <c r="J791" s="11"/>
      <c r="K791" s="11"/>
      <c r="L791" s="11"/>
      <c r="M791" s="11"/>
      <c r="N791" s="11"/>
      <c r="O791" s="11"/>
      <c r="P791" s="11"/>
      <c r="Q791" s="11"/>
      <c r="R791" s="12"/>
      <c r="S791" s="13"/>
    </row>
    <row r="792" spans="1:19" ht="15" customHeight="1">
      <c r="A792" s="10"/>
      <c r="B792" s="10"/>
      <c r="C792" s="10"/>
      <c r="D792" s="10"/>
      <c r="E792" s="10"/>
      <c r="F792" s="10"/>
      <c r="G792" s="10"/>
      <c r="H792" s="10"/>
      <c r="I792" s="10"/>
      <c r="J792" s="11"/>
      <c r="K792" s="11"/>
      <c r="L792" s="11"/>
      <c r="M792" s="11"/>
      <c r="N792" s="11"/>
      <c r="O792" s="11"/>
      <c r="P792" s="11"/>
      <c r="Q792" s="11"/>
      <c r="R792" s="12"/>
      <c r="S792" s="10"/>
    </row>
    <row r="793" spans="1:19" ht="15" customHeight="1">
      <c r="A793" s="13"/>
      <c r="B793" s="13"/>
      <c r="C793" s="13"/>
      <c r="D793" s="13"/>
      <c r="E793" s="13"/>
      <c r="F793" s="13"/>
      <c r="G793" s="13"/>
      <c r="H793" s="13"/>
      <c r="I793" s="13"/>
      <c r="J793" s="11"/>
      <c r="K793" s="11"/>
      <c r="L793" s="11"/>
      <c r="M793" s="11"/>
      <c r="N793" s="11"/>
      <c r="O793" s="11"/>
      <c r="P793" s="11"/>
      <c r="Q793" s="11"/>
      <c r="R793" s="12"/>
      <c r="S793" s="13"/>
    </row>
    <row r="794" spans="1:19" ht="15" customHeight="1">
      <c r="A794" s="10"/>
      <c r="B794" s="10"/>
      <c r="C794" s="10"/>
      <c r="D794" s="10"/>
      <c r="E794" s="10"/>
      <c r="F794" s="10"/>
      <c r="G794" s="10"/>
      <c r="H794" s="10"/>
      <c r="I794" s="10"/>
      <c r="J794" s="11"/>
      <c r="K794" s="11"/>
      <c r="L794" s="11"/>
      <c r="M794" s="11"/>
      <c r="N794" s="11"/>
      <c r="O794" s="11"/>
      <c r="P794" s="11"/>
      <c r="Q794" s="11"/>
      <c r="R794" s="12"/>
      <c r="S794" s="10"/>
    </row>
    <row r="795" spans="1:19" ht="15" customHeight="1">
      <c r="A795" s="13"/>
      <c r="B795" s="13"/>
      <c r="C795" s="13"/>
      <c r="D795" s="13"/>
      <c r="E795" s="13"/>
      <c r="F795" s="13"/>
      <c r="G795" s="13"/>
      <c r="H795" s="13"/>
      <c r="I795" s="13"/>
      <c r="J795" s="11"/>
      <c r="K795" s="11"/>
      <c r="L795" s="11"/>
      <c r="M795" s="11"/>
      <c r="N795" s="11"/>
      <c r="O795" s="11"/>
      <c r="P795" s="11"/>
      <c r="Q795" s="11"/>
      <c r="R795" s="12"/>
      <c r="S795" s="13"/>
    </row>
    <row r="796" spans="1:19" ht="15" customHeight="1">
      <c r="A796" s="10"/>
      <c r="B796" s="10"/>
      <c r="C796" s="10"/>
      <c r="D796" s="10"/>
      <c r="E796" s="10"/>
      <c r="F796" s="10"/>
      <c r="G796" s="10"/>
      <c r="H796" s="10"/>
      <c r="I796" s="10"/>
      <c r="J796" s="11"/>
      <c r="K796" s="11"/>
      <c r="L796" s="11"/>
      <c r="M796" s="11"/>
      <c r="N796" s="11"/>
      <c r="O796" s="11"/>
      <c r="P796" s="11"/>
      <c r="Q796" s="11"/>
      <c r="R796" s="12"/>
      <c r="S796" s="10"/>
    </row>
    <row r="797" spans="1:19" ht="15" customHeight="1">
      <c r="A797" s="13"/>
      <c r="B797" s="13"/>
      <c r="C797" s="13"/>
      <c r="D797" s="13"/>
      <c r="E797" s="13"/>
      <c r="F797" s="13"/>
      <c r="G797" s="13"/>
      <c r="H797" s="13"/>
      <c r="I797" s="13"/>
      <c r="J797" s="11"/>
      <c r="K797" s="11"/>
      <c r="L797" s="11"/>
      <c r="M797" s="11"/>
      <c r="N797" s="11"/>
      <c r="O797" s="11"/>
      <c r="P797" s="11"/>
      <c r="Q797" s="11"/>
      <c r="R797" s="12"/>
      <c r="S797" s="13"/>
    </row>
    <row r="798" spans="1:19" ht="15" customHeight="1">
      <c r="A798" s="10"/>
      <c r="B798" s="10"/>
      <c r="C798" s="10"/>
      <c r="D798" s="10"/>
      <c r="E798" s="10"/>
      <c r="F798" s="10"/>
      <c r="G798" s="10"/>
      <c r="H798" s="10"/>
      <c r="I798" s="10"/>
      <c r="J798" s="11"/>
      <c r="K798" s="11"/>
      <c r="L798" s="11"/>
      <c r="M798" s="11"/>
      <c r="N798" s="11"/>
      <c r="O798" s="11"/>
      <c r="P798" s="11"/>
      <c r="Q798" s="11"/>
      <c r="R798" s="12"/>
      <c r="S798" s="10"/>
    </row>
    <row r="799" spans="1:19" ht="15" customHeight="1">
      <c r="A799" s="13"/>
      <c r="B799" s="13"/>
      <c r="C799" s="13"/>
      <c r="D799" s="13"/>
      <c r="E799" s="13"/>
      <c r="F799" s="13"/>
      <c r="G799" s="13"/>
      <c r="H799" s="13"/>
      <c r="I799" s="13"/>
      <c r="J799" s="11"/>
      <c r="K799" s="11"/>
      <c r="L799" s="11"/>
      <c r="M799" s="11"/>
      <c r="N799" s="11"/>
      <c r="O799" s="11"/>
      <c r="P799" s="11"/>
      <c r="Q799" s="11"/>
      <c r="R799" s="12"/>
      <c r="S799" s="13"/>
    </row>
    <row r="800" spans="1:19" ht="15" customHeight="1">
      <c r="A800" s="10"/>
      <c r="B800" s="10"/>
      <c r="C800" s="10"/>
      <c r="D800" s="10"/>
      <c r="E800" s="10"/>
      <c r="F800" s="10"/>
      <c r="G800" s="10"/>
      <c r="H800" s="10"/>
      <c r="I800" s="10"/>
      <c r="J800" s="11"/>
      <c r="K800" s="11"/>
      <c r="L800" s="11"/>
      <c r="M800" s="11"/>
      <c r="N800" s="11"/>
      <c r="O800" s="11"/>
      <c r="P800" s="11"/>
      <c r="Q800" s="11"/>
      <c r="R800" s="12"/>
      <c r="S800" s="10"/>
    </row>
    <row r="801" spans="1:19" ht="15" customHeight="1">
      <c r="A801" s="13"/>
      <c r="B801" s="13"/>
      <c r="C801" s="13"/>
      <c r="D801" s="13"/>
      <c r="E801" s="13"/>
      <c r="F801" s="13"/>
      <c r="G801" s="13"/>
      <c r="H801" s="13"/>
      <c r="I801" s="13"/>
      <c r="J801" s="11"/>
      <c r="K801" s="11"/>
      <c r="L801" s="11"/>
      <c r="M801" s="11"/>
      <c r="N801" s="11"/>
      <c r="O801" s="11"/>
      <c r="P801" s="11"/>
      <c r="Q801" s="11"/>
      <c r="R801" s="12"/>
      <c r="S801" s="13"/>
    </row>
    <row r="802" spans="1:19" ht="15" customHeight="1">
      <c r="A802" s="10"/>
      <c r="B802" s="10"/>
      <c r="C802" s="10"/>
      <c r="D802" s="10"/>
      <c r="E802" s="10"/>
      <c r="F802" s="10"/>
      <c r="G802" s="10"/>
      <c r="H802" s="10"/>
      <c r="I802" s="10"/>
      <c r="J802" s="11"/>
      <c r="K802" s="11"/>
      <c r="L802" s="11"/>
      <c r="M802" s="11"/>
      <c r="N802" s="11"/>
      <c r="O802" s="11"/>
      <c r="P802" s="11"/>
      <c r="Q802" s="11"/>
      <c r="R802" s="12"/>
      <c r="S802" s="10"/>
    </row>
    <row r="803" spans="1:19" ht="15" customHeight="1">
      <c r="A803" s="13"/>
      <c r="B803" s="13"/>
      <c r="C803" s="13"/>
      <c r="D803" s="13"/>
      <c r="E803" s="13"/>
      <c r="F803" s="13"/>
      <c r="G803" s="13"/>
      <c r="H803" s="13"/>
      <c r="I803" s="13"/>
      <c r="J803" s="11"/>
      <c r="K803" s="11"/>
      <c r="L803" s="11"/>
      <c r="M803" s="11"/>
      <c r="N803" s="11"/>
      <c r="O803" s="11"/>
      <c r="P803" s="11"/>
      <c r="Q803" s="11"/>
      <c r="R803" s="12"/>
      <c r="S803" s="13"/>
    </row>
    <row r="804" spans="1:19" ht="15" customHeight="1">
      <c r="A804" s="10"/>
      <c r="B804" s="10"/>
      <c r="C804" s="10"/>
      <c r="D804" s="10"/>
      <c r="E804" s="10"/>
      <c r="F804" s="10"/>
      <c r="G804" s="10"/>
      <c r="H804" s="10"/>
      <c r="I804" s="10"/>
      <c r="J804" s="11"/>
      <c r="K804" s="11"/>
      <c r="L804" s="11"/>
      <c r="M804" s="11"/>
      <c r="N804" s="11"/>
      <c r="O804" s="11"/>
      <c r="P804" s="11"/>
      <c r="Q804" s="11"/>
      <c r="R804" s="12"/>
      <c r="S804" s="10"/>
    </row>
    <row r="805" spans="1:19" ht="15" customHeight="1">
      <c r="A805" s="13"/>
      <c r="B805" s="13"/>
      <c r="C805" s="13"/>
      <c r="D805" s="13"/>
      <c r="E805" s="13"/>
      <c r="F805" s="13"/>
      <c r="G805" s="13"/>
      <c r="H805" s="13"/>
      <c r="I805" s="13"/>
      <c r="J805" s="11"/>
      <c r="K805" s="11"/>
      <c r="L805" s="11"/>
      <c r="M805" s="11"/>
      <c r="N805" s="11"/>
      <c r="O805" s="11"/>
      <c r="P805" s="11"/>
      <c r="Q805" s="11"/>
      <c r="R805" s="12"/>
      <c r="S805" s="13"/>
    </row>
    <row r="806" spans="1:19" ht="15" customHeight="1">
      <c r="A806" s="10"/>
      <c r="B806" s="10"/>
      <c r="C806" s="10"/>
      <c r="D806" s="10"/>
      <c r="E806" s="10"/>
      <c r="F806" s="10"/>
      <c r="G806" s="10"/>
      <c r="H806" s="10"/>
      <c r="I806" s="10"/>
      <c r="J806" s="11"/>
      <c r="K806" s="11"/>
      <c r="L806" s="11"/>
      <c r="M806" s="11"/>
      <c r="N806" s="11"/>
      <c r="O806" s="11"/>
      <c r="P806" s="11"/>
      <c r="Q806" s="11"/>
      <c r="R806" s="12"/>
      <c r="S806" s="10"/>
    </row>
    <row r="807" spans="1:19" ht="15" customHeight="1">
      <c r="A807" s="13"/>
      <c r="B807" s="13"/>
      <c r="C807" s="13"/>
      <c r="D807" s="13"/>
      <c r="E807" s="13"/>
      <c r="F807" s="13"/>
      <c r="G807" s="13"/>
      <c r="H807" s="13"/>
      <c r="I807" s="13"/>
      <c r="J807" s="11"/>
      <c r="K807" s="11"/>
      <c r="L807" s="11"/>
      <c r="M807" s="11"/>
      <c r="N807" s="11"/>
      <c r="O807" s="11"/>
      <c r="P807" s="11"/>
      <c r="Q807" s="11"/>
      <c r="R807" s="12"/>
      <c r="S807" s="13"/>
    </row>
    <row r="808" spans="1:19" ht="15" customHeight="1">
      <c r="A808" s="10"/>
      <c r="B808" s="10"/>
      <c r="C808" s="10"/>
      <c r="D808" s="10"/>
      <c r="E808" s="10"/>
      <c r="F808" s="10"/>
      <c r="G808" s="10"/>
      <c r="H808" s="10"/>
      <c r="I808" s="10"/>
      <c r="J808" s="11"/>
      <c r="K808" s="11"/>
      <c r="L808" s="11"/>
      <c r="M808" s="11"/>
      <c r="N808" s="11"/>
      <c r="O808" s="11"/>
      <c r="P808" s="11"/>
      <c r="Q808" s="11"/>
      <c r="R808" s="12"/>
      <c r="S808" s="10"/>
    </row>
    <row r="809" spans="1:19" ht="15" customHeight="1">
      <c r="A809" s="13"/>
      <c r="B809" s="13"/>
      <c r="C809" s="13"/>
      <c r="D809" s="13"/>
      <c r="E809" s="13"/>
      <c r="F809" s="13"/>
      <c r="G809" s="13"/>
      <c r="H809" s="13"/>
      <c r="I809" s="13"/>
      <c r="J809" s="11"/>
      <c r="K809" s="11"/>
      <c r="L809" s="11"/>
      <c r="M809" s="11"/>
      <c r="N809" s="11"/>
      <c r="O809" s="11"/>
      <c r="P809" s="11"/>
      <c r="Q809" s="11"/>
      <c r="R809" s="12"/>
      <c r="S809" s="13"/>
    </row>
    <row r="810" spans="1:19" ht="15" customHeight="1">
      <c r="A810" s="10"/>
      <c r="B810" s="10"/>
      <c r="C810" s="10"/>
      <c r="D810" s="10"/>
      <c r="E810" s="10"/>
      <c r="F810" s="10"/>
      <c r="G810" s="10"/>
      <c r="H810" s="10"/>
      <c r="I810" s="10"/>
      <c r="J810" s="11"/>
      <c r="K810" s="11"/>
      <c r="L810" s="11"/>
      <c r="M810" s="11"/>
      <c r="N810" s="11"/>
      <c r="O810" s="11"/>
      <c r="P810" s="11"/>
      <c r="Q810" s="11"/>
      <c r="R810" s="12"/>
      <c r="S810" s="10"/>
    </row>
    <row r="811" spans="1:19" ht="15" customHeight="1">
      <c r="A811" s="13"/>
      <c r="B811" s="13"/>
      <c r="C811" s="13"/>
      <c r="D811" s="13"/>
      <c r="E811" s="13"/>
      <c r="F811" s="13"/>
      <c r="G811" s="13"/>
      <c r="H811" s="13"/>
      <c r="I811" s="13"/>
      <c r="J811" s="11"/>
      <c r="K811" s="11"/>
      <c r="L811" s="11"/>
      <c r="M811" s="11"/>
      <c r="N811" s="11"/>
      <c r="O811" s="11"/>
      <c r="P811" s="11"/>
      <c r="Q811" s="11"/>
      <c r="R811" s="12"/>
      <c r="S811" s="13"/>
    </row>
    <row r="812" spans="1:19" ht="15" customHeight="1">
      <c r="A812" s="10"/>
      <c r="B812" s="10"/>
      <c r="C812" s="10"/>
      <c r="D812" s="10"/>
      <c r="E812" s="10"/>
      <c r="F812" s="10"/>
      <c r="G812" s="10"/>
      <c r="H812" s="10"/>
      <c r="I812" s="10"/>
      <c r="J812" s="11"/>
      <c r="K812" s="11"/>
      <c r="L812" s="11"/>
      <c r="M812" s="11"/>
      <c r="N812" s="11"/>
      <c r="O812" s="11"/>
      <c r="P812" s="11"/>
      <c r="Q812" s="11"/>
      <c r="R812" s="12"/>
      <c r="S812" s="10"/>
    </row>
    <row r="813" spans="1:19" ht="15" customHeight="1">
      <c r="A813" s="13"/>
      <c r="B813" s="13"/>
      <c r="C813" s="13"/>
      <c r="D813" s="13"/>
      <c r="E813" s="13"/>
      <c r="F813" s="13"/>
      <c r="G813" s="13"/>
      <c r="H813" s="13"/>
      <c r="I813" s="13"/>
      <c r="J813" s="11"/>
      <c r="K813" s="11"/>
      <c r="L813" s="11"/>
      <c r="M813" s="11"/>
      <c r="N813" s="11"/>
      <c r="O813" s="11"/>
      <c r="P813" s="11"/>
      <c r="Q813" s="11"/>
      <c r="R813" s="12"/>
      <c r="S813" s="13"/>
    </row>
    <row r="814" spans="1:19" ht="15" customHeight="1">
      <c r="A814" s="10"/>
      <c r="B814" s="10"/>
      <c r="C814" s="10"/>
      <c r="D814" s="10"/>
      <c r="E814" s="10"/>
      <c r="F814" s="10"/>
      <c r="G814" s="10"/>
      <c r="H814" s="10"/>
      <c r="I814" s="10"/>
      <c r="J814" s="11"/>
      <c r="K814" s="11"/>
      <c r="L814" s="11"/>
      <c r="M814" s="11"/>
      <c r="N814" s="11"/>
      <c r="O814" s="11"/>
      <c r="P814" s="11"/>
      <c r="Q814" s="11"/>
      <c r="R814" s="12"/>
      <c r="S814" s="10"/>
    </row>
    <row r="815" spans="1:19" ht="15" customHeight="1">
      <c r="A815" s="13"/>
      <c r="B815" s="13"/>
      <c r="C815" s="13"/>
      <c r="D815" s="13"/>
      <c r="E815" s="13"/>
      <c r="F815" s="13"/>
      <c r="G815" s="13"/>
      <c r="H815" s="13"/>
      <c r="I815" s="13"/>
      <c r="J815" s="11"/>
      <c r="K815" s="11"/>
      <c r="L815" s="11"/>
      <c r="M815" s="11"/>
      <c r="N815" s="11"/>
      <c r="O815" s="11"/>
      <c r="P815" s="11"/>
      <c r="Q815" s="11"/>
      <c r="R815" s="12"/>
      <c r="S815" s="13"/>
    </row>
    <row r="816" spans="1:19" ht="15" customHeight="1">
      <c r="A816" s="10"/>
      <c r="B816" s="10"/>
      <c r="C816" s="10"/>
      <c r="D816" s="10"/>
      <c r="E816" s="10"/>
      <c r="F816" s="10"/>
      <c r="G816" s="10"/>
      <c r="H816" s="10"/>
      <c r="I816" s="10"/>
      <c r="J816" s="11"/>
      <c r="K816" s="11"/>
      <c r="L816" s="11"/>
      <c r="M816" s="11"/>
      <c r="N816" s="11"/>
      <c r="O816" s="11"/>
      <c r="P816" s="11"/>
      <c r="Q816" s="11"/>
      <c r="R816" s="12"/>
      <c r="S816" s="10"/>
    </row>
    <row r="817" spans="1:19" ht="15" customHeight="1">
      <c r="A817" s="13"/>
      <c r="B817" s="13"/>
      <c r="C817" s="13"/>
      <c r="D817" s="13"/>
      <c r="E817" s="13"/>
      <c r="F817" s="13"/>
      <c r="G817" s="13"/>
      <c r="H817" s="13"/>
      <c r="I817" s="13"/>
      <c r="J817" s="11"/>
      <c r="K817" s="11"/>
      <c r="L817" s="11"/>
      <c r="M817" s="11"/>
      <c r="N817" s="11"/>
      <c r="O817" s="11"/>
      <c r="P817" s="11"/>
      <c r="Q817" s="11"/>
      <c r="R817" s="12"/>
      <c r="S817" s="13"/>
    </row>
    <row r="818" spans="1:19" ht="15" customHeight="1">
      <c r="A818" s="10"/>
      <c r="B818" s="10"/>
      <c r="C818" s="10"/>
      <c r="D818" s="10"/>
      <c r="E818" s="10"/>
      <c r="F818" s="10"/>
      <c r="G818" s="10"/>
      <c r="H818" s="10"/>
      <c r="I818" s="10"/>
      <c r="J818" s="11"/>
      <c r="K818" s="11"/>
      <c r="L818" s="11"/>
      <c r="M818" s="11"/>
      <c r="N818" s="11"/>
      <c r="O818" s="11"/>
      <c r="P818" s="11"/>
      <c r="Q818" s="11"/>
      <c r="R818" s="12"/>
      <c r="S818" s="10"/>
    </row>
    <row r="819" spans="1:19" ht="15" customHeight="1">
      <c r="A819" s="13"/>
      <c r="B819" s="13"/>
      <c r="C819" s="13"/>
      <c r="D819" s="13"/>
      <c r="E819" s="13"/>
      <c r="F819" s="13"/>
      <c r="G819" s="13"/>
      <c r="H819" s="13"/>
      <c r="I819" s="13"/>
      <c r="J819" s="11"/>
      <c r="K819" s="11"/>
      <c r="L819" s="11"/>
      <c r="M819" s="11"/>
      <c r="N819" s="11"/>
      <c r="O819" s="11"/>
      <c r="P819" s="11"/>
      <c r="Q819" s="11"/>
      <c r="R819" s="12"/>
      <c r="S819" s="13"/>
    </row>
    <row r="820" spans="1:19" ht="15" customHeight="1">
      <c r="A820" s="10"/>
      <c r="B820" s="10"/>
      <c r="C820" s="10"/>
      <c r="D820" s="10"/>
      <c r="E820" s="10"/>
      <c r="F820" s="10"/>
      <c r="G820" s="10"/>
      <c r="H820" s="10"/>
      <c r="I820" s="10"/>
      <c r="J820" s="11"/>
      <c r="K820" s="11"/>
      <c r="L820" s="11"/>
      <c r="M820" s="11"/>
      <c r="N820" s="11"/>
      <c r="O820" s="11"/>
      <c r="P820" s="11"/>
      <c r="Q820" s="11"/>
      <c r="R820" s="12"/>
      <c r="S820" s="10"/>
    </row>
    <row r="821" spans="1:19" ht="15" customHeight="1">
      <c r="A821" s="13"/>
      <c r="B821" s="13"/>
      <c r="C821" s="13"/>
      <c r="D821" s="13"/>
      <c r="E821" s="13"/>
      <c r="F821" s="13"/>
      <c r="G821" s="13"/>
      <c r="H821" s="13"/>
      <c r="I821" s="13"/>
      <c r="J821" s="11"/>
      <c r="K821" s="11"/>
      <c r="L821" s="11"/>
      <c r="M821" s="11"/>
      <c r="N821" s="11"/>
      <c r="O821" s="11"/>
      <c r="P821" s="11"/>
      <c r="Q821" s="11"/>
      <c r="R821" s="12"/>
      <c r="S821" s="13"/>
    </row>
    <row r="822" spans="1:19" ht="15" customHeight="1">
      <c r="A822" s="10"/>
      <c r="B822" s="10"/>
      <c r="C822" s="10"/>
      <c r="D822" s="10"/>
      <c r="E822" s="10"/>
      <c r="F822" s="10"/>
      <c r="G822" s="10"/>
      <c r="H822" s="10"/>
      <c r="I822" s="10"/>
      <c r="J822" s="11"/>
      <c r="K822" s="11"/>
      <c r="L822" s="11"/>
      <c r="M822" s="11"/>
      <c r="N822" s="11"/>
      <c r="O822" s="11"/>
      <c r="P822" s="11"/>
      <c r="Q822" s="11"/>
      <c r="R822" s="12"/>
      <c r="S822" s="10"/>
    </row>
    <row r="823" spans="1:19" ht="15" customHeight="1">
      <c r="A823" s="13"/>
      <c r="B823" s="13"/>
      <c r="C823" s="13"/>
      <c r="D823" s="13"/>
      <c r="E823" s="13"/>
      <c r="F823" s="13"/>
      <c r="G823" s="13"/>
      <c r="H823" s="13"/>
      <c r="I823" s="13"/>
      <c r="J823" s="11"/>
      <c r="K823" s="11"/>
      <c r="L823" s="11"/>
      <c r="M823" s="11"/>
      <c r="N823" s="11"/>
      <c r="O823" s="11"/>
      <c r="P823" s="11"/>
      <c r="Q823" s="11"/>
      <c r="R823" s="12"/>
      <c r="S823" s="13"/>
    </row>
    <row r="824" spans="1:19" ht="15" customHeight="1">
      <c r="A824" s="10"/>
      <c r="B824" s="10"/>
      <c r="C824" s="10"/>
      <c r="D824" s="10"/>
      <c r="E824" s="10"/>
      <c r="F824" s="10"/>
      <c r="G824" s="10"/>
      <c r="H824" s="10"/>
      <c r="I824" s="10"/>
      <c r="J824" s="11"/>
      <c r="K824" s="11"/>
      <c r="L824" s="11"/>
      <c r="M824" s="11"/>
      <c r="N824" s="11"/>
      <c r="O824" s="11"/>
      <c r="P824" s="11"/>
      <c r="Q824" s="11"/>
      <c r="R824" s="12"/>
      <c r="S824" s="10"/>
    </row>
    <row r="825" spans="1:19" ht="15" customHeight="1">
      <c r="A825" s="13"/>
      <c r="B825" s="13"/>
      <c r="C825" s="13"/>
      <c r="D825" s="13"/>
      <c r="E825" s="13"/>
      <c r="F825" s="13"/>
      <c r="G825" s="13"/>
      <c r="H825" s="13"/>
      <c r="I825" s="13"/>
      <c r="J825" s="11"/>
      <c r="K825" s="11"/>
      <c r="L825" s="11"/>
      <c r="M825" s="11"/>
      <c r="N825" s="11"/>
      <c r="O825" s="11"/>
      <c r="P825" s="11"/>
      <c r="Q825" s="11"/>
      <c r="R825" s="12"/>
      <c r="S825" s="13"/>
    </row>
    <row r="826" spans="1:19" ht="15" customHeight="1">
      <c r="A826" s="10"/>
      <c r="B826" s="10"/>
      <c r="C826" s="10"/>
      <c r="D826" s="10"/>
      <c r="E826" s="10"/>
      <c r="F826" s="10"/>
      <c r="G826" s="10"/>
      <c r="H826" s="10"/>
      <c r="I826" s="10"/>
      <c r="J826" s="11"/>
      <c r="K826" s="11"/>
      <c r="L826" s="11"/>
      <c r="M826" s="11"/>
      <c r="N826" s="11"/>
      <c r="O826" s="11"/>
      <c r="P826" s="11"/>
      <c r="Q826" s="11"/>
      <c r="R826" s="12"/>
      <c r="S826" s="10"/>
    </row>
    <row r="827" spans="1:19" ht="15" customHeight="1">
      <c r="A827" s="13"/>
      <c r="B827" s="13"/>
      <c r="C827" s="13"/>
      <c r="D827" s="13"/>
      <c r="E827" s="13"/>
      <c r="F827" s="13"/>
      <c r="G827" s="13"/>
      <c r="H827" s="13"/>
      <c r="I827" s="13"/>
      <c r="J827" s="11"/>
      <c r="K827" s="11"/>
      <c r="L827" s="11"/>
      <c r="M827" s="11"/>
      <c r="N827" s="11"/>
      <c r="O827" s="11"/>
      <c r="P827" s="11"/>
      <c r="Q827" s="11"/>
      <c r="R827" s="12"/>
      <c r="S827" s="13"/>
    </row>
    <row r="828" spans="1:19" ht="15" customHeight="1">
      <c r="A828" s="10"/>
      <c r="B828" s="10"/>
      <c r="C828" s="10"/>
      <c r="D828" s="10"/>
      <c r="E828" s="10"/>
      <c r="F828" s="10"/>
      <c r="G828" s="10"/>
      <c r="H828" s="10"/>
      <c r="I828" s="10"/>
      <c r="J828" s="11"/>
      <c r="K828" s="11"/>
      <c r="L828" s="11"/>
      <c r="M828" s="11"/>
      <c r="N828" s="11"/>
      <c r="O828" s="11"/>
      <c r="P828" s="11"/>
      <c r="Q828" s="11"/>
      <c r="R828" s="12"/>
      <c r="S828" s="10"/>
    </row>
    <row r="829" spans="1:19" ht="15" customHeight="1">
      <c r="A829" s="13"/>
      <c r="B829" s="13"/>
      <c r="C829" s="13"/>
      <c r="D829" s="13"/>
      <c r="E829" s="13"/>
      <c r="F829" s="13"/>
      <c r="G829" s="13"/>
      <c r="H829" s="13"/>
      <c r="I829" s="13"/>
      <c r="J829" s="11"/>
      <c r="K829" s="11"/>
      <c r="L829" s="11"/>
      <c r="M829" s="11"/>
      <c r="N829" s="11"/>
      <c r="O829" s="11"/>
      <c r="P829" s="11"/>
      <c r="Q829" s="11"/>
      <c r="R829" s="12"/>
      <c r="S829" s="13"/>
    </row>
    <row r="830" spans="1:19" ht="15" customHeight="1">
      <c r="A830" s="10"/>
      <c r="B830" s="10"/>
      <c r="C830" s="10"/>
      <c r="D830" s="10"/>
      <c r="E830" s="10"/>
      <c r="F830" s="10"/>
      <c r="G830" s="10"/>
      <c r="H830" s="10"/>
      <c r="I830" s="10"/>
      <c r="J830" s="11"/>
      <c r="K830" s="11"/>
      <c r="L830" s="11"/>
      <c r="M830" s="11"/>
      <c r="N830" s="11"/>
      <c r="O830" s="11"/>
      <c r="P830" s="11"/>
      <c r="Q830" s="11"/>
      <c r="R830" s="12"/>
      <c r="S830" s="10"/>
    </row>
    <row r="831" spans="1:19" ht="15" customHeight="1">
      <c r="A831" s="13"/>
      <c r="B831" s="13"/>
      <c r="C831" s="13"/>
      <c r="D831" s="13"/>
      <c r="E831" s="13"/>
      <c r="F831" s="13"/>
      <c r="G831" s="13"/>
      <c r="H831" s="13"/>
      <c r="I831" s="13"/>
      <c r="J831" s="11"/>
      <c r="K831" s="11"/>
      <c r="L831" s="11"/>
      <c r="M831" s="11"/>
      <c r="N831" s="11"/>
      <c r="O831" s="11"/>
      <c r="P831" s="11"/>
      <c r="Q831" s="11"/>
      <c r="R831" s="12"/>
      <c r="S831" s="13"/>
    </row>
    <row r="832" spans="1:19" ht="15" customHeight="1">
      <c r="A832" s="10"/>
      <c r="B832" s="10"/>
      <c r="C832" s="10"/>
      <c r="D832" s="10"/>
      <c r="E832" s="10"/>
      <c r="F832" s="10"/>
      <c r="G832" s="10"/>
      <c r="H832" s="10"/>
      <c r="I832" s="10"/>
      <c r="J832" s="11"/>
      <c r="K832" s="11"/>
      <c r="L832" s="11"/>
      <c r="M832" s="11"/>
      <c r="N832" s="11"/>
      <c r="O832" s="11"/>
      <c r="P832" s="11"/>
      <c r="Q832" s="11"/>
      <c r="R832" s="12"/>
      <c r="S832" s="10"/>
    </row>
    <row r="833" spans="1:19" ht="15" customHeight="1">
      <c r="A833" s="13"/>
      <c r="B833" s="13"/>
      <c r="C833" s="13"/>
      <c r="D833" s="13"/>
      <c r="E833" s="13"/>
      <c r="F833" s="13"/>
      <c r="G833" s="13"/>
      <c r="H833" s="13"/>
      <c r="I833" s="13"/>
      <c r="J833" s="11"/>
      <c r="K833" s="11"/>
      <c r="L833" s="11"/>
      <c r="M833" s="11"/>
      <c r="N833" s="11"/>
      <c r="O833" s="11"/>
      <c r="P833" s="11"/>
      <c r="Q833" s="11"/>
      <c r="R833" s="12"/>
      <c r="S833" s="13"/>
    </row>
    <row r="834" spans="1:19" ht="15" customHeight="1">
      <c r="A834" s="10"/>
      <c r="B834" s="10"/>
      <c r="C834" s="10"/>
      <c r="D834" s="10"/>
      <c r="E834" s="10"/>
      <c r="F834" s="10"/>
      <c r="G834" s="10"/>
      <c r="H834" s="10"/>
      <c r="I834" s="10"/>
      <c r="J834" s="11"/>
      <c r="K834" s="11"/>
      <c r="L834" s="11"/>
      <c r="M834" s="11"/>
      <c r="N834" s="11"/>
      <c r="O834" s="11"/>
      <c r="P834" s="11"/>
      <c r="Q834" s="11"/>
      <c r="R834" s="12"/>
      <c r="S834" s="10"/>
    </row>
    <row r="835" spans="1:19" ht="15" customHeight="1">
      <c r="A835" s="13"/>
      <c r="B835" s="13"/>
      <c r="C835" s="13"/>
      <c r="D835" s="13"/>
      <c r="E835" s="13"/>
      <c r="F835" s="13"/>
      <c r="G835" s="13"/>
      <c r="H835" s="13"/>
      <c r="I835" s="13"/>
      <c r="J835" s="11"/>
      <c r="K835" s="11"/>
      <c r="L835" s="11"/>
      <c r="M835" s="11"/>
      <c r="N835" s="11"/>
      <c r="O835" s="11"/>
      <c r="P835" s="11"/>
      <c r="Q835" s="11"/>
      <c r="R835" s="12"/>
      <c r="S835" s="13"/>
    </row>
    <row r="836" spans="1:19" ht="15" customHeight="1">
      <c r="A836" s="10"/>
      <c r="B836" s="10"/>
      <c r="C836" s="10"/>
      <c r="D836" s="10"/>
      <c r="E836" s="10"/>
      <c r="F836" s="10"/>
      <c r="G836" s="10"/>
      <c r="H836" s="10"/>
      <c r="I836" s="10"/>
      <c r="J836" s="11"/>
      <c r="K836" s="11"/>
      <c r="L836" s="11"/>
      <c r="M836" s="11"/>
      <c r="N836" s="11"/>
      <c r="O836" s="11"/>
      <c r="P836" s="11"/>
      <c r="Q836" s="11"/>
      <c r="R836" s="12"/>
      <c r="S836" s="10"/>
    </row>
    <row r="837" spans="1:19" ht="15" customHeight="1">
      <c r="A837" s="13"/>
      <c r="B837" s="13"/>
      <c r="C837" s="13"/>
      <c r="D837" s="13"/>
      <c r="E837" s="13"/>
      <c r="F837" s="13"/>
      <c r="G837" s="13"/>
      <c r="H837" s="13"/>
      <c r="I837" s="13"/>
      <c r="J837" s="11"/>
      <c r="K837" s="11"/>
      <c r="L837" s="11"/>
      <c r="M837" s="11"/>
      <c r="N837" s="11"/>
      <c r="O837" s="11"/>
      <c r="P837" s="11"/>
      <c r="Q837" s="11"/>
      <c r="R837" s="12"/>
      <c r="S837" s="13"/>
    </row>
    <row r="838" spans="1:19" ht="15" customHeight="1">
      <c r="A838" s="10"/>
      <c r="B838" s="10"/>
      <c r="C838" s="10"/>
      <c r="D838" s="10"/>
      <c r="E838" s="10"/>
      <c r="F838" s="10"/>
      <c r="G838" s="10"/>
      <c r="H838" s="10"/>
      <c r="I838" s="10"/>
      <c r="J838" s="11"/>
      <c r="K838" s="11"/>
      <c r="L838" s="11"/>
      <c r="M838" s="11"/>
      <c r="N838" s="11"/>
      <c r="O838" s="11"/>
      <c r="P838" s="11"/>
      <c r="Q838" s="11"/>
      <c r="R838" s="12"/>
      <c r="S838" s="10"/>
    </row>
    <row r="839" spans="1:19" ht="15" customHeight="1">
      <c r="A839" s="13"/>
      <c r="B839" s="13"/>
      <c r="C839" s="13"/>
      <c r="D839" s="13"/>
      <c r="E839" s="13"/>
      <c r="F839" s="13"/>
      <c r="G839" s="13"/>
      <c r="H839" s="13"/>
      <c r="I839" s="13"/>
      <c r="J839" s="11"/>
      <c r="K839" s="11"/>
      <c r="L839" s="11"/>
      <c r="M839" s="11"/>
      <c r="N839" s="11"/>
      <c r="O839" s="11"/>
      <c r="P839" s="11"/>
      <c r="Q839" s="11"/>
      <c r="R839" s="12"/>
      <c r="S839" s="13"/>
    </row>
    <row r="840" spans="1:19" ht="15" customHeight="1">
      <c r="A840" s="10"/>
      <c r="B840" s="10"/>
      <c r="C840" s="10"/>
      <c r="D840" s="10"/>
      <c r="E840" s="10"/>
      <c r="F840" s="10"/>
      <c r="G840" s="10"/>
      <c r="H840" s="10"/>
      <c r="I840" s="10"/>
      <c r="J840" s="11"/>
      <c r="K840" s="11"/>
      <c r="L840" s="11"/>
      <c r="M840" s="11"/>
      <c r="N840" s="11"/>
      <c r="O840" s="11"/>
      <c r="P840" s="11"/>
      <c r="Q840" s="11"/>
      <c r="R840" s="12"/>
      <c r="S840" s="10"/>
    </row>
    <row r="841" spans="1:19" ht="15" customHeight="1">
      <c r="A841" s="13"/>
      <c r="B841" s="13"/>
      <c r="C841" s="13"/>
      <c r="D841" s="13"/>
      <c r="E841" s="13"/>
      <c r="F841" s="13"/>
      <c r="G841" s="13"/>
      <c r="H841" s="13"/>
      <c r="I841" s="13"/>
      <c r="J841" s="11"/>
      <c r="K841" s="11"/>
      <c r="L841" s="11"/>
      <c r="M841" s="11"/>
      <c r="N841" s="11"/>
      <c r="O841" s="11"/>
      <c r="P841" s="11"/>
      <c r="Q841" s="11"/>
      <c r="R841" s="12"/>
      <c r="S841" s="13"/>
    </row>
    <row r="842" spans="1:19" ht="15" customHeight="1">
      <c r="A842" s="10"/>
      <c r="B842" s="10"/>
      <c r="C842" s="10"/>
      <c r="D842" s="10"/>
      <c r="E842" s="10"/>
      <c r="F842" s="10"/>
      <c r="G842" s="10"/>
      <c r="H842" s="10"/>
      <c r="I842" s="10"/>
      <c r="J842" s="11"/>
      <c r="K842" s="11"/>
      <c r="L842" s="11"/>
      <c r="M842" s="11"/>
      <c r="N842" s="11"/>
      <c r="O842" s="11"/>
      <c r="P842" s="11"/>
      <c r="Q842" s="11"/>
      <c r="R842" s="12"/>
      <c r="S842" s="10"/>
    </row>
    <row r="843" spans="1:19" ht="15" customHeight="1">
      <c r="A843" s="13"/>
      <c r="B843" s="13"/>
      <c r="C843" s="13"/>
      <c r="D843" s="13"/>
      <c r="E843" s="13"/>
      <c r="F843" s="13"/>
      <c r="G843" s="13"/>
      <c r="H843" s="13"/>
      <c r="I843" s="13"/>
      <c r="J843" s="11"/>
      <c r="K843" s="11"/>
      <c r="L843" s="11"/>
      <c r="M843" s="11"/>
      <c r="N843" s="11"/>
      <c r="O843" s="11"/>
      <c r="P843" s="11"/>
      <c r="Q843" s="11"/>
      <c r="R843" s="12"/>
      <c r="S843" s="13"/>
    </row>
    <row r="844" spans="1:19" ht="15" customHeight="1">
      <c r="A844" s="10"/>
      <c r="B844" s="10"/>
      <c r="C844" s="10"/>
      <c r="D844" s="10"/>
      <c r="E844" s="10"/>
      <c r="F844" s="10"/>
      <c r="G844" s="10"/>
      <c r="H844" s="10"/>
      <c r="I844" s="10"/>
      <c r="J844" s="11"/>
      <c r="K844" s="11"/>
      <c r="L844" s="11"/>
      <c r="M844" s="11"/>
      <c r="N844" s="11"/>
      <c r="O844" s="11"/>
      <c r="P844" s="11"/>
      <c r="Q844" s="11"/>
      <c r="R844" s="12"/>
      <c r="S844" s="10"/>
    </row>
    <row r="845" spans="1:19" ht="15" customHeight="1">
      <c r="A845" s="13"/>
      <c r="B845" s="13"/>
      <c r="C845" s="13"/>
      <c r="D845" s="13"/>
      <c r="E845" s="13"/>
      <c r="F845" s="13"/>
      <c r="G845" s="13"/>
      <c r="H845" s="13"/>
      <c r="I845" s="13"/>
      <c r="J845" s="11"/>
      <c r="K845" s="11"/>
      <c r="L845" s="11"/>
      <c r="M845" s="11"/>
      <c r="N845" s="11"/>
      <c r="O845" s="11"/>
      <c r="P845" s="11"/>
      <c r="Q845" s="11"/>
      <c r="R845" s="12"/>
      <c r="S845" s="13"/>
    </row>
    <row r="846" spans="1:19" ht="15" customHeight="1">
      <c r="A846" s="10"/>
      <c r="B846" s="10"/>
      <c r="C846" s="10"/>
      <c r="D846" s="10"/>
      <c r="E846" s="10"/>
      <c r="F846" s="10"/>
      <c r="G846" s="10"/>
      <c r="H846" s="10"/>
      <c r="I846" s="10"/>
      <c r="J846" s="11"/>
      <c r="K846" s="11"/>
      <c r="L846" s="11"/>
      <c r="M846" s="11"/>
      <c r="N846" s="11"/>
      <c r="O846" s="11"/>
      <c r="P846" s="11"/>
      <c r="Q846" s="11"/>
      <c r="R846" s="12"/>
      <c r="S846" s="10"/>
    </row>
    <row r="847" spans="1:19" ht="15" customHeight="1">
      <c r="A847" s="13"/>
      <c r="B847" s="13"/>
      <c r="C847" s="13"/>
      <c r="D847" s="13"/>
      <c r="E847" s="13"/>
      <c r="F847" s="13"/>
      <c r="G847" s="13"/>
      <c r="H847" s="13"/>
      <c r="I847" s="13"/>
      <c r="J847" s="11"/>
      <c r="K847" s="11"/>
      <c r="L847" s="11"/>
      <c r="M847" s="11"/>
      <c r="N847" s="11"/>
      <c r="O847" s="11"/>
      <c r="P847" s="11"/>
      <c r="Q847" s="11"/>
      <c r="R847" s="12"/>
      <c r="S847" s="13"/>
    </row>
    <row r="848" spans="1:19" ht="15" customHeight="1">
      <c r="A848" s="10"/>
      <c r="B848" s="10"/>
      <c r="C848" s="10"/>
      <c r="D848" s="10"/>
      <c r="E848" s="10"/>
      <c r="F848" s="10"/>
      <c r="G848" s="10"/>
      <c r="H848" s="10"/>
      <c r="I848" s="10"/>
      <c r="J848" s="11"/>
      <c r="K848" s="11"/>
      <c r="L848" s="11"/>
      <c r="M848" s="11"/>
      <c r="N848" s="11"/>
      <c r="O848" s="11"/>
      <c r="P848" s="11"/>
      <c r="Q848" s="11"/>
      <c r="R848" s="12"/>
      <c r="S848" s="10"/>
    </row>
    <row r="849" spans="1:19" ht="15" customHeight="1">
      <c r="A849" s="13"/>
      <c r="B849" s="13"/>
      <c r="C849" s="13"/>
      <c r="D849" s="13"/>
      <c r="E849" s="13"/>
      <c r="F849" s="13"/>
      <c r="G849" s="13"/>
      <c r="H849" s="13"/>
      <c r="I849" s="13"/>
      <c r="J849" s="11"/>
      <c r="K849" s="11"/>
      <c r="L849" s="11"/>
      <c r="M849" s="11"/>
      <c r="N849" s="11"/>
      <c r="O849" s="11"/>
      <c r="P849" s="11"/>
      <c r="Q849" s="11"/>
      <c r="R849" s="12"/>
      <c r="S849" s="13"/>
    </row>
    <row r="850" spans="1:19" ht="15" customHeight="1">
      <c r="A850" s="10"/>
      <c r="B850" s="10"/>
      <c r="C850" s="10"/>
      <c r="D850" s="10"/>
      <c r="E850" s="10"/>
      <c r="F850" s="10"/>
      <c r="G850" s="10"/>
      <c r="H850" s="10"/>
      <c r="I850" s="10"/>
      <c r="J850" s="11"/>
      <c r="K850" s="11"/>
      <c r="L850" s="11"/>
      <c r="M850" s="11"/>
      <c r="N850" s="11"/>
      <c r="O850" s="11"/>
      <c r="P850" s="11"/>
      <c r="Q850" s="11"/>
      <c r="R850" s="12"/>
      <c r="S850" s="10"/>
    </row>
    <row r="851" spans="1:19" ht="15" customHeight="1">
      <c r="A851" s="13"/>
      <c r="B851" s="13"/>
      <c r="C851" s="13"/>
      <c r="D851" s="13"/>
      <c r="E851" s="13"/>
      <c r="F851" s="13"/>
      <c r="G851" s="13"/>
      <c r="H851" s="13"/>
      <c r="I851" s="13"/>
      <c r="J851" s="11"/>
      <c r="K851" s="11"/>
      <c r="L851" s="11"/>
      <c r="M851" s="11"/>
      <c r="N851" s="11"/>
      <c r="O851" s="11"/>
      <c r="P851" s="11"/>
      <c r="Q851" s="11"/>
      <c r="R851" s="12"/>
      <c r="S851" s="13"/>
    </row>
    <row r="852" spans="1:19" ht="15" customHeight="1">
      <c r="A852" s="10"/>
      <c r="B852" s="10"/>
      <c r="C852" s="10"/>
      <c r="D852" s="10"/>
      <c r="E852" s="10"/>
      <c r="F852" s="10"/>
      <c r="G852" s="10"/>
      <c r="H852" s="10"/>
      <c r="I852" s="10"/>
      <c r="J852" s="11"/>
      <c r="K852" s="11"/>
      <c r="L852" s="11"/>
      <c r="M852" s="11"/>
      <c r="N852" s="11"/>
      <c r="O852" s="11"/>
      <c r="P852" s="11"/>
      <c r="Q852" s="11"/>
      <c r="R852" s="12"/>
      <c r="S852" s="10"/>
    </row>
    <row r="853" spans="1:19" ht="15" customHeight="1">
      <c r="A853" s="13"/>
      <c r="B853" s="13"/>
      <c r="C853" s="13"/>
      <c r="D853" s="13"/>
      <c r="E853" s="13"/>
      <c r="F853" s="13"/>
      <c r="G853" s="13"/>
      <c r="H853" s="13"/>
      <c r="I853" s="13"/>
      <c r="J853" s="11"/>
      <c r="K853" s="11"/>
      <c r="L853" s="11"/>
      <c r="M853" s="11"/>
      <c r="N853" s="11"/>
      <c r="O853" s="11"/>
      <c r="P853" s="11"/>
      <c r="Q853" s="11"/>
      <c r="R853" s="12"/>
      <c r="S853" s="13"/>
    </row>
    <row r="854" spans="1:19" ht="15" customHeight="1">
      <c r="A854" s="10"/>
      <c r="B854" s="10"/>
      <c r="C854" s="10"/>
      <c r="D854" s="10"/>
      <c r="E854" s="10"/>
      <c r="F854" s="10"/>
      <c r="G854" s="10"/>
      <c r="H854" s="10"/>
      <c r="I854" s="10"/>
      <c r="J854" s="11"/>
      <c r="K854" s="11"/>
      <c r="L854" s="11"/>
      <c r="M854" s="11"/>
      <c r="N854" s="11"/>
      <c r="O854" s="11"/>
      <c r="P854" s="11"/>
      <c r="Q854" s="11"/>
      <c r="R854" s="12"/>
      <c r="S854" s="10"/>
    </row>
    <row r="855" spans="1:19" ht="15" customHeight="1">
      <c r="A855" s="13"/>
      <c r="B855" s="13"/>
      <c r="C855" s="13"/>
      <c r="D855" s="13"/>
      <c r="E855" s="13"/>
      <c r="F855" s="13"/>
      <c r="G855" s="13"/>
      <c r="H855" s="13"/>
      <c r="I855" s="13"/>
      <c r="J855" s="11"/>
      <c r="K855" s="11"/>
      <c r="L855" s="11"/>
      <c r="M855" s="11"/>
      <c r="N855" s="11"/>
      <c r="O855" s="11"/>
      <c r="P855" s="11"/>
      <c r="Q855" s="11"/>
      <c r="R855" s="12"/>
      <c r="S855" s="13"/>
    </row>
    <row r="856" spans="1:19" ht="15" customHeight="1">
      <c r="A856" s="10"/>
      <c r="B856" s="10"/>
      <c r="C856" s="10"/>
      <c r="D856" s="10"/>
      <c r="E856" s="10"/>
      <c r="F856" s="10"/>
      <c r="G856" s="10"/>
      <c r="H856" s="10"/>
      <c r="I856" s="10"/>
      <c r="J856" s="11"/>
      <c r="K856" s="11"/>
      <c r="L856" s="11"/>
      <c r="M856" s="11"/>
      <c r="N856" s="11"/>
      <c r="O856" s="11"/>
      <c r="P856" s="11"/>
      <c r="Q856" s="11"/>
      <c r="R856" s="12"/>
      <c r="S856" s="10"/>
    </row>
    <row r="857" spans="1:19" ht="15" customHeight="1">
      <c r="A857" s="13"/>
      <c r="B857" s="13"/>
      <c r="C857" s="13"/>
      <c r="D857" s="13"/>
      <c r="E857" s="13"/>
      <c r="F857" s="13"/>
      <c r="G857" s="13"/>
      <c r="H857" s="13"/>
      <c r="I857" s="13"/>
      <c r="J857" s="11"/>
      <c r="K857" s="11"/>
      <c r="L857" s="11"/>
      <c r="M857" s="11"/>
      <c r="N857" s="11"/>
      <c r="O857" s="11"/>
      <c r="P857" s="11"/>
      <c r="Q857" s="11"/>
      <c r="R857" s="12"/>
      <c r="S857" s="13"/>
    </row>
    <row r="858" spans="1:19" ht="15" customHeight="1">
      <c r="A858" s="10"/>
      <c r="B858" s="10"/>
      <c r="C858" s="10"/>
      <c r="D858" s="10"/>
      <c r="E858" s="10"/>
      <c r="F858" s="10"/>
      <c r="G858" s="10"/>
      <c r="H858" s="10"/>
      <c r="I858" s="10"/>
      <c r="J858" s="11"/>
      <c r="K858" s="11"/>
      <c r="L858" s="11"/>
      <c r="M858" s="11"/>
      <c r="N858" s="11"/>
      <c r="O858" s="11"/>
      <c r="P858" s="11"/>
      <c r="Q858" s="11"/>
      <c r="R858" s="12"/>
      <c r="S858" s="10"/>
    </row>
    <row r="859" spans="1:19" ht="15" customHeight="1">
      <c r="A859" s="13"/>
      <c r="B859" s="13"/>
      <c r="C859" s="13"/>
      <c r="D859" s="13"/>
      <c r="E859" s="13"/>
      <c r="F859" s="13"/>
      <c r="G859" s="13"/>
      <c r="H859" s="13"/>
      <c r="I859" s="13"/>
      <c r="J859" s="11"/>
      <c r="K859" s="11"/>
      <c r="L859" s="11"/>
      <c r="M859" s="11"/>
      <c r="N859" s="11"/>
      <c r="O859" s="11"/>
      <c r="P859" s="11"/>
      <c r="Q859" s="11"/>
      <c r="R859" s="12"/>
      <c r="S859" s="13"/>
    </row>
    <row r="860" spans="1:19" ht="15" customHeight="1">
      <c r="A860" s="10"/>
      <c r="B860" s="10"/>
      <c r="C860" s="10"/>
      <c r="D860" s="10"/>
      <c r="E860" s="10"/>
      <c r="F860" s="10"/>
      <c r="G860" s="10"/>
      <c r="H860" s="10"/>
      <c r="I860" s="10"/>
      <c r="J860" s="11"/>
      <c r="K860" s="11"/>
      <c r="L860" s="11"/>
      <c r="M860" s="11"/>
      <c r="N860" s="11"/>
      <c r="O860" s="11"/>
      <c r="P860" s="11"/>
      <c r="Q860" s="11"/>
      <c r="R860" s="12"/>
      <c r="S860" s="10"/>
    </row>
    <row r="861" spans="1:19" ht="15" customHeight="1">
      <c r="A861" s="13"/>
      <c r="B861" s="13"/>
      <c r="C861" s="13"/>
      <c r="D861" s="13"/>
      <c r="E861" s="13"/>
      <c r="F861" s="13"/>
      <c r="G861" s="13"/>
      <c r="H861" s="13"/>
      <c r="I861" s="13"/>
      <c r="J861" s="11"/>
      <c r="K861" s="11"/>
      <c r="L861" s="11"/>
      <c r="M861" s="11"/>
      <c r="N861" s="11"/>
      <c r="O861" s="11"/>
      <c r="P861" s="11"/>
      <c r="Q861" s="11"/>
      <c r="R861" s="12"/>
      <c r="S861" s="13"/>
    </row>
    <row r="862" spans="1:19" ht="15" customHeight="1">
      <c r="A862" s="10"/>
      <c r="B862" s="10"/>
      <c r="C862" s="10"/>
      <c r="D862" s="10"/>
      <c r="E862" s="10"/>
      <c r="F862" s="10"/>
      <c r="G862" s="10"/>
      <c r="H862" s="10"/>
      <c r="I862" s="10"/>
      <c r="J862" s="11"/>
      <c r="K862" s="11"/>
      <c r="L862" s="11"/>
      <c r="M862" s="11"/>
      <c r="N862" s="11"/>
      <c r="O862" s="11"/>
      <c r="P862" s="11"/>
      <c r="Q862" s="11"/>
      <c r="R862" s="12"/>
      <c r="S862" s="10"/>
    </row>
    <row r="863" spans="1:19" ht="15" customHeight="1">
      <c r="A863" s="13"/>
      <c r="B863" s="13"/>
      <c r="C863" s="13"/>
      <c r="D863" s="13"/>
      <c r="E863" s="13"/>
      <c r="F863" s="13"/>
      <c r="G863" s="13"/>
      <c r="H863" s="13"/>
      <c r="I863" s="13"/>
      <c r="J863" s="11"/>
      <c r="K863" s="11"/>
      <c r="L863" s="11"/>
      <c r="M863" s="11"/>
      <c r="N863" s="11"/>
      <c r="O863" s="11"/>
      <c r="P863" s="11"/>
      <c r="Q863" s="11"/>
      <c r="R863" s="12"/>
      <c r="S863" s="13"/>
    </row>
    <row r="864" spans="1:19" ht="15" customHeight="1">
      <c r="A864" s="10"/>
      <c r="B864" s="10"/>
      <c r="C864" s="10"/>
      <c r="D864" s="10"/>
      <c r="E864" s="10"/>
      <c r="F864" s="10"/>
      <c r="G864" s="10"/>
      <c r="H864" s="10"/>
      <c r="I864" s="10"/>
      <c r="J864" s="11"/>
      <c r="K864" s="11"/>
      <c r="L864" s="11"/>
      <c r="M864" s="11"/>
      <c r="N864" s="11"/>
      <c r="O864" s="11"/>
      <c r="P864" s="11"/>
      <c r="Q864" s="11"/>
      <c r="R864" s="12"/>
      <c r="S864" s="10"/>
    </row>
    <row r="865" spans="1:19" ht="15" customHeight="1">
      <c r="A865" s="13"/>
      <c r="B865" s="13"/>
      <c r="C865" s="13"/>
      <c r="D865" s="13"/>
      <c r="E865" s="13"/>
      <c r="F865" s="13"/>
      <c r="G865" s="13"/>
      <c r="H865" s="13"/>
      <c r="I865" s="13"/>
      <c r="J865" s="11"/>
      <c r="K865" s="11"/>
      <c r="L865" s="11"/>
      <c r="M865" s="11"/>
      <c r="N865" s="11"/>
      <c r="O865" s="11"/>
      <c r="P865" s="11"/>
      <c r="Q865" s="11"/>
      <c r="R865" s="12"/>
      <c r="S865" s="13"/>
    </row>
    <row r="866" spans="1:19" ht="15" customHeight="1">
      <c r="A866" s="10"/>
      <c r="B866" s="10"/>
      <c r="C866" s="10"/>
      <c r="D866" s="10"/>
      <c r="E866" s="10"/>
      <c r="F866" s="10"/>
      <c r="G866" s="10"/>
      <c r="H866" s="10"/>
      <c r="I866" s="10"/>
      <c r="J866" s="11"/>
      <c r="K866" s="11"/>
      <c r="L866" s="11"/>
      <c r="M866" s="11"/>
      <c r="N866" s="11"/>
      <c r="O866" s="11"/>
      <c r="P866" s="11"/>
      <c r="Q866" s="11"/>
      <c r="R866" s="12"/>
      <c r="S866" s="10"/>
    </row>
    <row r="867" spans="1:19" ht="15" customHeight="1">
      <c r="A867" s="13"/>
      <c r="B867" s="13"/>
      <c r="C867" s="13"/>
      <c r="D867" s="13"/>
      <c r="E867" s="13"/>
      <c r="F867" s="13"/>
      <c r="G867" s="13"/>
      <c r="H867" s="13"/>
      <c r="I867" s="13"/>
      <c r="J867" s="11"/>
      <c r="K867" s="11"/>
      <c r="L867" s="11"/>
      <c r="M867" s="11"/>
      <c r="N867" s="11"/>
      <c r="O867" s="11"/>
      <c r="P867" s="11"/>
      <c r="Q867" s="11"/>
      <c r="R867" s="12"/>
      <c r="S867" s="13"/>
    </row>
    <row r="868" spans="1:19" ht="15" customHeight="1">
      <c r="A868" s="10"/>
      <c r="B868" s="10"/>
      <c r="C868" s="10"/>
      <c r="D868" s="10"/>
      <c r="E868" s="10"/>
      <c r="F868" s="10"/>
      <c r="G868" s="10"/>
      <c r="H868" s="10"/>
      <c r="I868" s="10"/>
      <c r="J868" s="11"/>
      <c r="K868" s="11"/>
      <c r="L868" s="11"/>
      <c r="M868" s="11"/>
      <c r="N868" s="11"/>
      <c r="O868" s="11"/>
      <c r="P868" s="11"/>
      <c r="Q868" s="11"/>
      <c r="R868" s="12"/>
      <c r="S868" s="10"/>
    </row>
    <row r="869" spans="1:19" ht="15" customHeight="1">
      <c r="A869" s="13"/>
      <c r="B869" s="13"/>
      <c r="C869" s="13"/>
      <c r="D869" s="13"/>
      <c r="E869" s="13"/>
      <c r="F869" s="13"/>
      <c r="G869" s="13"/>
      <c r="H869" s="13"/>
      <c r="I869" s="13"/>
      <c r="J869" s="11"/>
      <c r="K869" s="11"/>
      <c r="L869" s="11"/>
      <c r="M869" s="11"/>
      <c r="N869" s="11"/>
      <c r="O869" s="11"/>
      <c r="P869" s="11"/>
      <c r="Q869" s="11"/>
      <c r="R869" s="12"/>
      <c r="S869" s="13"/>
    </row>
    <row r="870" spans="1:19" ht="15" customHeight="1">
      <c r="A870" s="10"/>
      <c r="B870" s="10"/>
      <c r="C870" s="10"/>
      <c r="D870" s="10"/>
      <c r="E870" s="10"/>
      <c r="F870" s="10"/>
      <c r="G870" s="10"/>
      <c r="H870" s="10"/>
      <c r="I870" s="10"/>
      <c r="J870" s="11"/>
      <c r="K870" s="11"/>
      <c r="L870" s="11"/>
      <c r="M870" s="11"/>
      <c r="N870" s="11"/>
      <c r="O870" s="11"/>
      <c r="P870" s="11"/>
      <c r="Q870" s="11"/>
      <c r="R870" s="12"/>
      <c r="S870" s="10"/>
    </row>
    <row r="871" spans="1:19" ht="15" customHeight="1">
      <c r="A871" s="13"/>
      <c r="B871" s="13"/>
      <c r="C871" s="13"/>
      <c r="D871" s="13"/>
      <c r="E871" s="13"/>
      <c r="F871" s="13"/>
      <c r="G871" s="13"/>
      <c r="H871" s="13"/>
      <c r="I871" s="13"/>
      <c r="J871" s="11"/>
      <c r="K871" s="11"/>
      <c r="L871" s="11"/>
      <c r="M871" s="11"/>
      <c r="N871" s="11"/>
      <c r="O871" s="11"/>
      <c r="P871" s="11"/>
      <c r="Q871" s="11"/>
      <c r="R871" s="12"/>
      <c r="S871" s="13"/>
    </row>
    <row r="872" spans="1:19" ht="15" customHeight="1">
      <c r="A872" s="10"/>
      <c r="B872" s="10"/>
      <c r="C872" s="10"/>
      <c r="D872" s="10"/>
      <c r="E872" s="10"/>
      <c r="F872" s="10"/>
      <c r="G872" s="10"/>
      <c r="H872" s="10"/>
      <c r="I872" s="10"/>
      <c r="J872" s="11"/>
      <c r="K872" s="11"/>
      <c r="L872" s="11"/>
      <c r="M872" s="11"/>
      <c r="N872" s="11"/>
      <c r="O872" s="11"/>
      <c r="P872" s="11"/>
      <c r="Q872" s="11"/>
      <c r="R872" s="12"/>
      <c r="S872" s="10"/>
    </row>
    <row r="873" spans="1:19" ht="15" customHeight="1">
      <c r="A873" s="13"/>
      <c r="B873" s="13"/>
      <c r="C873" s="13"/>
      <c r="D873" s="13"/>
      <c r="E873" s="13"/>
      <c r="F873" s="13"/>
      <c r="G873" s="13"/>
      <c r="H873" s="13"/>
      <c r="I873" s="13"/>
      <c r="J873" s="11"/>
      <c r="K873" s="11"/>
      <c r="L873" s="11"/>
      <c r="M873" s="11"/>
      <c r="N873" s="11"/>
      <c r="O873" s="11"/>
      <c r="P873" s="11"/>
      <c r="Q873" s="11"/>
      <c r="R873" s="12"/>
      <c r="S873" s="13"/>
    </row>
    <row r="874" spans="1:19" ht="15" customHeight="1">
      <c r="A874" s="10"/>
      <c r="B874" s="10"/>
      <c r="C874" s="10"/>
      <c r="D874" s="10"/>
      <c r="E874" s="10"/>
      <c r="F874" s="10"/>
      <c r="G874" s="10"/>
      <c r="H874" s="10"/>
      <c r="I874" s="10"/>
      <c r="J874" s="11"/>
      <c r="K874" s="11"/>
      <c r="L874" s="11"/>
      <c r="M874" s="11"/>
      <c r="N874" s="11"/>
      <c r="O874" s="11"/>
      <c r="P874" s="11"/>
      <c r="Q874" s="11"/>
      <c r="R874" s="12"/>
      <c r="S874" s="10"/>
    </row>
    <row r="875" spans="1:19" ht="15" customHeight="1">
      <c r="A875" s="13"/>
      <c r="B875" s="13"/>
      <c r="C875" s="13"/>
      <c r="D875" s="13"/>
      <c r="E875" s="13"/>
      <c r="F875" s="13"/>
      <c r="G875" s="13"/>
      <c r="H875" s="13"/>
      <c r="I875" s="13"/>
      <c r="J875" s="11"/>
      <c r="K875" s="11"/>
      <c r="L875" s="11"/>
      <c r="M875" s="11"/>
      <c r="N875" s="11"/>
      <c r="O875" s="11"/>
      <c r="P875" s="11"/>
      <c r="Q875" s="11"/>
      <c r="R875" s="12"/>
      <c r="S875" s="13"/>
    </row>
    <row r="876" spans="1:19" ht="15" customHeight="1">
      <c r="A876" s="10"/>
      <c r="B876" s="10"/>
      <c r="C876" s="10"/>
      <c r="D876" s="10"/>
      <c r="E876" s="10"/>
      <c r="F876" s="10"/>
      <c r="G876" s="10"/>
      <c r="H876" s="10"/>
      <c r="I876" s="10"/>
      <c r="J876" s="11"/>
      <c r="K876" s="11"/>
      <c r="L876" s="11"/>
      <c r="M876" s="11"/>
      <c r="N876" s="11"/>
      <c r="O876" s="11"/>
      <c r="P876" s="11"/>
      <c r="Q876" s="11"/>
      <c r="R876" s="12"/>
      <c r="S876" s="10"/>
    </row>
    <row r="877" spans="1:19" ht="15" customHeight="1">
      <c r="A877" s="13"/>
      <c r="B877" s="13"/>
      <c r="C877" s="13"/>
      <c r="D877" s="13"/>
      <c r="E877" s="13"/>
      <c r="F877" s="13"/>
      <c r="G877" s="13"/>
      <c r="H877" s="13"/>
      <c r="I877" s="13"/>
      <c r="J877" s="11"/>
      <c r="K877" s="11"/>
      <c r="L877" s="11"/>
      <c r="M877" s="11"/>
      <c r="N877" s="11"/>
      <c r="O877" s="11"/>
      <c r="P877" s="11"/>
      <c r="Q877" s="11"/>
      <c r="R877" s="12"/>
      <c r="S877" s="13"/>
    </row>
    <row r="878" spans="1:19" ht="15" customHeight="1">
      <c r="A878" s="10"/>
      <c r="B878" s="10"/>
      <c r="C878" s="10"/>
      <c r="D878" s="10"/>
      <c r="E878" s="10"/>
      <c r="F878" s="10"/>
      <c r="G878" s="10"/>
      <c r="H878" s="10"/>
      <c r="I878" s="10"/>
      <c r="J878" s="11"/>
      <c r="K878" s="11"/>
      <c r="L878" s="11"/>
      <c r="M878" s="11"/>
      <c r="N878" s="11"/>
      <c r="O878" s="11"/>
      <c r="P878" s="11"/>
      <c r="Q878" s="11"/>
      <c r="R878" s="12"/>
      <c r="S878" s="10"/>
    </row>
    <row r="879" spans="1:19" ht="15" customHeight="1">
      <c r="A879" s="13"/>
      <c r="B879" s="13"/>
      <c r="C879" s="13"/>
      <c r="D879" s="13"/>
      <c r="E879" s="13"/>
      <c r="F879" s="13"/>
      <c r="G879" s="13"/>
      <c r="H879" s="13"/>
      <c r="I879" s="13"/>
      <c r="J879" s="11"/>
      <c r="K879" s="11"/>
      <c r="L879" s="11"/>
      <c r="M879" s="11"/>
      <c r="N879" s="11"/>
      <c r="O879" s="11"/>
      <c r="P879" s="11"/>
      <c r="Q879" s="11"/>
      <c r="R879" s="12"/>
      <c r="S879" s="13"/>
    </row>
    <row r="880" spans="1:19" ht="15" customHeight="1">
      <c r="A880" s="10"/>
      <c r="B880" s="10"/>
      <c r="C880" s="10"/>
      <c r="D880" s="10"/>
      <c r="E880" s="10"/>
      <c r="F880" s="10"/>
      <c r="G880" s="10"/>
      <c r="H880" s="10"/>
      <c r="I880" s="10"/>
      <c r="J880" s="11"/>
      <c r="K880" s="11"/>
      <c r="L880" s="11"/>
      <c r="M880" s="11"/>
      <c r="N880" s="11"/>
      <c r="O880" s="11"/>
      <c r="P880" s="11"/>
      <c r="Q880" s="11"/>
      <c r="R880" s="12"/>
      <c r="S880" s="10"/>
    </row>
    <row r="881" spans="1:19" ht="15" customHeight="1">
      <c r="A881" s="13"/>
      <c r="B881" s="13"/>
      <c r="C881" s="13"/>
      <c r="D881" s="13"/>
      <c r="E881" s="13"/>
      <c r="F881" s="13"/>
      <c r="G881" s="13"/>
      <c r="H881" s="13"/>
      <c r="I881" s="13"/>
      <c r="J881" s="11"/>
      <c r="K881" s="11"/>
      <c r="L881" s="11"/>
      <c r="M881" s="11"/>
      <c r="N881" s="11"/>
      <c r="O881" s="11"/>
      <c r="P881" s="11"/>
      <c r="Q881" s="11"/>
      <c r="R881" s="12"/>
      <c r="S881" s="13"/>
    </row>
    <row r="882" spans="1:19" ht="15" customHeight="1">
      <c r="A882" s="10"/>
      <c r="B882" s="10"/>
      <c r="C882" s="10"/>
      <c r="D882" s="10"/>
      <c r="E882" s="10"/>
      <c r="F882" s="10"/>
      <c r="G882" s="10"/>
      <c r="H882" s="10"/>
      <c r="I882" s="10"/>
      <c r="J882" s="11"/>
      <c r="K882" s="11"/>
      <c r="L882" s="11"/>
      <c r="M882" s="11"/>
      <c r="N882" s="11"/>
      <c r="O882" s="11"/>
      <c r="P882" s="11"/>
      <c r="Q882" s="11"/>
      <c r="R882" s="12"/>
      <c r="S882" s="10"/>
    </row>
    <row r="883" spans="1:19" ht="15" customHeight="1">
      <c r="A883" s="13"/>
      <c r="B883" s="13"/>
      <c r="C883" s="13"/>
      <c r="D883" s="13"/>
      <c r="E883" s="13"/>
      <c r="F883" s="13"/>
      <c r="G883" s="13"/>
      <c r="H883" s="13"/>
      <c r="I883" s="13"/>
      <c r="J883" s="11"/>
      <c r="K883" s="11"/>
      <c r="L883" s="11"/>
      <c r="M883" s="11"/>
      <c r="N883" s="11"/>
      <c r="O883" s="11"/>
      <c r="P883" s="11"/>
      <c r="Q883" s="11"/>
      <c r="R883" s="12"/>
      <c r="S883" s="13"/>
    </row>
    <row r="884" spans="1:19" ht="15" customHeight="1">
      <c r="A884" s="10"/>
      <c r="B884" s="10"/>
      <c r="C884" s="10"/>
      <c r="D884" s="10"/>
      <c r="E884" s="10"/>
      <c r="F884" s="10"/>
      <c r="G884" s="10"/>
      <c r="H884" s="10"/>
      <c r="I884" s="10"/>
      <c r="J884" s="11"/>
      <c r="K884" s="11"/>
      <c r="L884" s="11"/>
      <c r="M884" s="11"/>
      <c r="N884" s="11"/>
      <c r="O884" s="11"/>
      <c r="P884" s="11"/>
      <c r="Q884" s="11"/>
      <c r="R884" s="12"/>
      <c r="S884" s="10"/>
    </row>
    <row r="885" spans="1:19" ht="15" customHeight="1">
      <c r="A885" s="13"/>
      <c r="B885" s="13"/>
      <c r="C885" s="13"/>
      <c r="D885" s="13"/>
      <c r="E885" s="13"/>
      <c r="F885" s="13"/>
      <c r="G885" s="13"/>
      <c r="H885" s="13"/>
      <c r="I885" s="13"/>
      <c r="J885" s="11"/>
      <c r="K885" s="11"/>
      <c r="L885" s="11"/>
      <c r="M885" s="11"/>
      <c r="N885" s="11"/>
      <c r="O885" s="11"/>
      <c r="P885" s="11"/>
      <c r="Q885" s="11"/>
      <c r="R885" s="12"/>
      <c r="S885" s="13"/>
    </row>
    <row r="886" spans="1:19" ht="15" customHeight="1">
      <c r="A886" s="10"/>
      <c r="B886" s="10"/>
      <c r="C886" s="10"/>
      <c r="D886" s="10"/>
      <c r="E886" s="10"/>
      <c r="F886" s="10"/>
      <c r="G886" s="10"/>
      <c r="H886" s="10"/>
      <c r="I886" s="10"/>
      <c r="J886" s="11"/>
      <c r="K886" s="11"/>
      <c r="L886" s="11"/>
      <c r="M886" s="11"/>
      <c r="N886" s="11"/>
      <c r="O886" s="11"/>
      <c r="P886" s="11"/>
      <c r="Q886" s="11"/>
      <c r="R886" s="12"/>
      <c r="S886" s="10"/>
    </row>
    <row r="887" spans="1:19" ht="15" customHeight="1">
      <c r="A887" s="13"/>
      <c r="B887" s="13"/>
      <c r="C887" s="13"/>
      <c r="D887" s="13"/>
      <c r="E887" s="13"/>
      <c r="F887" s="13"/>
      <c r="G887" s="13"/>
      <c r="H887" s="13"/>
      <c r="I887" s="13"/>
      <c r="J887" s="11"/>
      <c r="K887" s="11"/>
      <c r="L887" s="11"/>
      <c r="M887" s="11"/>
      <c r="N887" s="11"/>
      <c r="O887" s="11"/>
      <c r="P887" s="11"/>
      <c r="Q887" s="11"/>
      <c r="R887" s="12"/>
      <c r="S887" s="13"/>
    </row>
    <row r="888" spans="1:19" ht="15" customHeight="1">
      <c r="A888" s="10"/>
      <c r="B888" s="10"/>
      <c r="C888" s="10"/>
      <c r="D888" s="10"/>
      <c r="E888" s="10"/>
      <c r="F888" s="10"/>
      <c r="G888" s="10"/>
      <c r="H888" s="10"/>
      <c r="I888" s="10"/>
      <c r="J888" s="11"/>
      <c r="K888" s="11"/>
      <c r="L888" s="11"/>
      <c r="M888" s="11"/>
      <c r="N888" s="11"/>
      <c r="O888" s="11"/>
      <c r="P888" s="11"/>
      <c r="Q888" s="11"/>
      <c r="R888" s="12"/>
      <c r="S888" s="10"/>
    </row>
    <row r="889" spans="1:19" ht="15" customHeight="1">
      <c r="A889" s="13"/>
      <c r="B889" s="13"/>
      <c r="C889" s="13"/>
      <c r="D889" s="13"/>
      <c r="E889" s="13"/>
      <c r="F889" s="13"/>
      <c r="G889" s="13"/>
      <c r="H889" s="13"/>
      <c r="I889" s="13"/>
      <c r="J889" s="11"/>
      <c r="K889" s="11"/>
      <c r="L889" s="11"/>
      <c r="M889" s="11"/>
      <c r="N889" s="11"/>
      <c r="O889" s="11"/>
      <c r="P889" s="11"/>
      <c r="Q889" s="11"/>
      <c r="R889" s="12"/>
      <c r="S889" s="13"/>
    </row>
    <row r="890" spans="1:19" ht="15" customHeight="1">
      <c r="A890" s="10"/>
      <c r="B890" s="10"/>
      <c r="C890" s="10"/>
      <c r="D890" s="10"/>
      <c r="E890" s="10"/>
      <c r="F890" s="10"/>
      <c r="G890" s="10"/>
      <c r="H890" s="10"/>
      <c r="I890" s="10"/>
      <c r="J890" s="11"/>
      <c r="K890" s="11"/>
      <c r="L890" s="11"/>
      <c r="M890" s="11"/>
      <c r="N890" s="11"/>
      <c r="O890" s="11"/>
      <c r="P890" s="11"/>
      <c r="Q890" s="11"/>
      <c r="R890" s="12"/>
      <c r="S890" s="10"/>
    </row>
    <row r="891" spans="1:19" ht="15" customHeight="1">
      <c r="A891" s="13"/>
      <c r="B891" s="13"/>
      <c r="C891" s="13"/>
      <c r="D891" s="13"/>
      <c r="E891" s="13"/>
      <c r="F891" s="13"/>
      <c r="G891" s="13"/>
      <c r="H891" s="13"/>
      <c r="I891" s="13"/>
      <c r="J891" s="11"/>
      <c r="K891" s="11"/>
      <c r="L891" s="11"/>
      <c r="M891" s="11"/>
      <c r="N891" s="11"/>
      <c r="O891" s="11"/>
      <c r="P891" s="11"/>
      <c r="Q891" s="11"/>
      <c r="R891" s="12"/>
      <c r="S891" s="13"/>
    </row>
    <row r="892" spans="1:19" ht="15" customHeight="1">
      <c r="A892" s="10"/>
      <c r="B892" s="10"/>
      <c r="C892" s="10"/>
      <c r="D892" s="10"/>
      <c r="E892" s="10"/>
      <c r="F892" s="10"/>
      <c r="G892" s="10"/>
      <c r="H892" s="10"/>
      <c r="I892" s="10"/>
      <c r="J892" s="11"/>
      <c r="K892" s="11"/>
      <c r="L892" s="11"/>
      <c r="M892" s="11"/>
      <c r="N892" s="11"/>
      <c r="O892" s="11"/>
      <c r="P892" s="11"/>
      <c r="Q892" s="11"/>
      <c r="R892" s="12"/>
      <c r="S892" s="10"/>
    </row>
    <row r="893" spans="1:19" ht="15" customHeight="1">
      <c r="A893" s="13"/>
      <c r="B893" s="13"/>
      <c r="C893" s="13"/>
      <c r="D893" s="13"/>
      <c r="E893" s="13"/>
      <c r="F893" s="13"/>
      <c r="G893" s="13"/>
      <c r="H893" s="13"/>
      <c r="I893" s="13"/>
      <c r="J893" s="11"/>
      <c r="K893" s="11"/>
      <c r="L893" s="11"/>
      <c r="M893" s="11"/>
      <c r="N893" s="11"/>
      <c r="O893" s="11"/>
      <c r="P893" s="11"/>
      <c r="Q893" s="11"/>
      <c r="R893" s="12"/>
      <c r="S893" s="13"/>
    </row>
    <row r="894" spans="1:19" ht="15" customHeight="1">
      <c r="A894" s="10"/>
      <c r="B894" s="10"/>
      <c r="C894" s="10"/>
      <c r="D894" s="10"/>
      <c r="E894" s="10"/>
      <c r="F894" s="10"/>
      <c r="G894" s="10"/>
      <c r="H894" s="10"/>
      <c r="I894" s="10"/>
      <c r="J894" s="11"/>
      <c r="K894" s="11"/>
      <c r="L894" s="11"/>
      <c r="M894" s="11"/>
      <c r="N894" s="11"/>
      <c r="O894" s="11"/>
      <c r="P894" s="11"/>
      <c r="Q894" s="11"/>
      <c r="R894" s="12"/>
      <c r="S894" s="10"/>
    </row>
    <row r="895" spans="1:19" ht="15" customHeight="1">
      <c r="A895" s="13"/>
      <c r="B895" s="13"/>
      <c r="C895" s="13"/>
      <c r="D895" s="13"/>
      <c r="E895" s="13"/>
      <c r="F895" s="13"/>
      <c r="G895" s="13"/>
      <c r="H895" s="13"/>
      <c r="I895" s="13"/>
      <c r="J895" s="11"/>
      <c r="K895" s="11"/>
      <c r="L895" s="11"/>
      <c r="M895" s="11"/>
      <c r="N895" s="11"/>
      <c r="O895" s="11"/>
      <c r="P895" s="11"/>
      <c r="Q895" s="11"/>
      <c r="R895" s="12"/>
      <c r="S895" s="13"/>
    </row>
    <row r="896" spans="1:19" ht="15" customHeight="1">
      <c r="A896" s="10"/>
      <c r="B896" s="10"/>
      <c r="C896" s="10"/>
      <c r="D896" s="10"/>
      <c r="E896" s="10"/>
      <c r="F896" s="10"/>
      <c r="G896" s="10"/>
      <c r="H896" s="10"/>
      <c r="I896" s="10"/>
      <c r="J896" s="11"/>
      <c r="K896" s="11"/>
      <c r="L896" s="11"/>
      <c r="M896" s="11"/>
      <c r="N896" s="11"/>
      <c r="O896" s="11"/>
      <c r="P896" s="11"/>
      <c r="Q896" s="11"/>
      <c r="R896" s="12"/>
      <c r="S896" s="10"/>
    </row>
    <row r="897" spans="1:19" ht="15" customHeight="1">
      <c r="A897" s="13"/>
      <c r="B897" s="13"/>
      <c r="C897" s="13"/>
      <c r="D897" s="13"/>
      <c r="E897" s="13"/>
      <c r="F897" s="13"/>
      <c r="G897" s="13"/>
      <c r="H897" s="13"/>
      <c r="I897" s="13"/>
      <c r="J897" s="11"/>
      <c r="K897" s="11"/>
      <c r="L897" s="11"/>
      <c r="M897" s="11"/>
      <c r="N897" s="11"/>
      <c r="O897" s="11"/>
      <c r="P897" s="11"/>
      <c r="Q897" s="11"/>
      <c r="R897" s="12"/>
      <c r="S897" s="13"/>
    </row>
    <row r="898" spans="1:19" ht="15" customHeight="1">
      <c r="A898" s="10"/>
      <c r="B898" s="10"/>
      <c r="C898" s="10"/>
      <c r="D898" s="10"/>
      <c r="E898" s="10"/>
      <c r="F898" s="10"/>
      <c r="G898" s="10"/>
      <c r="H898" s="10"/>
      <c r="I898" s="10"/>
      <c r="J898" s="11"/>
      <c r="K898" s="11"/>
      <c r="L898" s="11"/>
      <c r="M898" s="11"/>
      <c r="N898" s="11"/>
      <c r="O898" s="11"/>
      <c r="P898" s="11"/>
      <c r="Q898" s="11"/>
      <c r="R898" s="12"/>
      <c r="S898" s="10"/>
    </row>
    <row r="899" spans="1:19" ht="15" customHeight="1">
      <c r="A899" s="13"/>
      <c r="B899" s="13"/>
      <c r="C899" s="13"/>
      <c r="D899" s="13"/>
      <c r="E899" s="13"/>
      <c r="F899" s="13"/>
      <c r="G899" s="13"/>
      <c r="H899" s="13"/>
      <c r="I899" s="13"/>
      <c r="J899" s="11"/>
      <c r="K899" s="11"/>
      <c r="L899" s="11"/>
      <c r="M899" s="11"/>
      <c r="N899" s="11"/>
      <c r="O899" s="11"/>
      <c r="P899" s="11"/>
      <c r="Q899" s="11"/>
      <c r="R899" s="12"/>
      <c r="S899" s="13"/>
    </row>
    <row r="900" spans="1:19" ht="15" customHeight="1">
      <c r="A900" s="10"/>
      <c r="B900" s="10"/>
      <c r="C900" s="10"/>
      <c r="D900" s="10"/>
      <c r="E900" s="10"/>
      <c r="F900" s="10"/>
      <c r="G900" s="10"/>
      <c r="H900" s="10"/>
      <c r="I900" s="10"/>
      <c r="J900" s="11"/>
      <c r="K900" s="11"/>
      <c r="L900" s="11"/>
      <c r="M900" s="11"/>
      <c r="N900" s="11"/>
      <c r="O900" s="11"/>
      <c r="P900" s="11"/>
      <c r="Q900" s="11"/>
      <c r="R900" s="12"/>
      <c r="S900" s="10"/>
    </row>
    <row r="901" spans="1:19" ht="15" customHeight="1">
      <c r="A901" s="13"/>
      <c r="B901" s="13"/>
      <c r="C901" s="13"/>
      <c r="D901" s="13"/>
      <c r="E901" s="13"/>
      <c r="F901" s="13"/>
      <c r="G901" s="13"/>
      <c r="H901" s="13"/>
      <c r="I901" s="13"/>
      <c r="J901" s="11"/>
      <c r="K901" s="11"/>
      <c r="L901" s="11"/>
      <c r="M901" s="11"/>
      <c r="N901" s="11"/>
      <c r="O901" s="11"/>
      <c r="P901" s="11"/>
      <c r="Q901" s="11"/>
      <c r="R901" s="12"/>
      <c r="S901" s="13"/>
    </row>
    <row r="902" spans="1:19" ht="15" customHeight="1">
      <c r="A902" s="10"/>
      <c r="B902" s="10"/>
      <c r="C902" s="10"/>
      <c r="D902" s="10"/>
      <c r="E902" s="10"/>
      <c r="F902" s="10"/>
      <c r="G902" s="10"/>
      <c r="H902" s="10"/>
      <c r="I902" s="10"/>
      <c r="J902" s="11"/>
      <c r="K902" s="11"/>
      <c r="L902" s="11"/>
      <c r="M902" s="11"/>
      <c r="N902" s="11"/>
      <c r="O902" s="11"/>
      <c r="P902" s="11"/>
      <c r="Q902" s="11"/>
      <c r="R902" s="12"/>
      <c r="S902" s="10"/>
    </row>
    <row r="903" spans="1:19" ht="15" customHeight="1">
      <c r="A903" s="13"/>
      <c r="B903" s="13"/>
      <c r="C903" s="13"/>
      <c r="D903" s="13"/>
      <c r="E903" s="13"/>
      <c r="F903" s="13"/>
      <c r="G903" s="13"/>
      <c r="H903" s="13"/>
      <c r="I903" s="13"/>
      <c r="J903" s="11"/>
      <c r="K903" s="11"/>
      <c r="L903" s="11"/>
      <c r="M903" s="11"/>
      <c r="N903" s="11"/>
      <c r="O903" s="11"/>
      <c r="P903" s="11"/>
      <c r="Q903" s="11"/>
      <c r="R903" s="12"/>
      <c r="S903" s="13"/>
    </row>
    <row r="904" spans="1:19" ht="15" customHeight="1">
      <c r="A904" s="10"/>
      <c r="B904" s="10"/>
      <c r="C904" s="10"/>
      <c r="D904" s="10"/>
      <c r="E904" s="10"/>
      <c r="F904" s="10"/>
      <c r="G904" s="10"/>
      <c r="H904" s="10"/>
      <c r="I904" s="10"/>
      <c r="J904" s="11"/>
      <c r="K904" s="11"/>
      <c r="L904" s="11"/>
      <c r="M904" s="11"/>
      <c r="N904" s="11"/>
      <c r="O904" s="11"/>
      <c r="P904" s="11"/>
      <c r="Q904" s="11"/>
      <c r="R904" s="12"/>
      <c r="S904" s="10"/>
    </row>
    <row r="905" spans="1:19" ht="15" customHeight="1">
      <c r="A905" s="13"/>
      <c r="B905" s="13"/>
      <c r="C905" s="13"/>
      <c r="D905" s="13"/>
      <c r="E905" s="13"/>
      <c r="F905" s="13"/>
      <c r="G905" s="13"/>
      <c r="H905" s="13"/>
      <c r="I905" s="13"/>
      <c r="J905" s="11"/>
      <c r="K905" s="11"/>
      <c r="L905" s="11"/>
      <c r="M905" s="11"/>
      <c r="N905" s="11"/>
      <c r="O905" s="11"/>
      <c r="P905" s="11"/>
      <c r="Q905" s="11"/>
      <c r="R905" s="12"/>
      <c r="S905" s="13"/>
    </row>
    <row r="906" spans="1:19" ht="15" customHeight="1">
      <c r="A906" s="10"/>
      <c r="B906" s="10"/>
      <c r="C906" s="10"/>
      <c r="D906" s="10"/>
      <c r="E906" s="10"/>
      <c r="F906" s="10"/>
      <c r="G906" s="10"/>
      <c r="H906" s="10"/>
      <c r="I906" s="10"/>
      <c r="J906" s="11"/>
      <c r="K906" s="11"/>
      <c r="L906" s="11"/>
      <c r="M906" s="11"/>
      <c r="N906" s="11"/>
      <c r="O906" s="11"/>
      <c r="P906" s="11"/>
      <c r="Q906" s="11"/>
      <c r="R906" s="12"/>
      <c r="S906" s="10"/>
    </row>
    <row r="907" spans="1:19" ht="15" customHeight="1">
      <c r="A907" s="13"/>
      <c r="B907" s="13"/>
      <c r="C907" s="13"/>
      <c r="D907" s="13"/>
      <c r="E907" s="13"/>
      <c r="F907" s="13"/>
      <c r="G907" s="13"/>
      <c r="H907" s="13"/>
      <c r="I907" s="13"/>
      <c r="J907" s="11"/>
      <c r="K907" s="11"/>
      <c r="L907" s="11"/>
      <c r="M907" s="11"/>
      <c r="N907" s="11"/>
      <c r="O907" s="11"/>
      <c r="P907" s="11"/>
      <c r="Q907" s="11"/>
      <c r="R907" s="12"/>
      <c r="S907" s="13"/>
    </row>
    <row r="908" spans="1:19" ht="15" customHeight="1">
      <c r="A908" s="10"/>
      <c r="B908" s="10"/>
      <c r="C908" s="10"/>
      <c r="D908" s="10"/>
      <c r="E908" s="10"/>
      <c r="F908" s="10"/>
      <c r="G908" s="10"/>
      <c r="H908" s="10"/>
      <c r="I908" s="10"/>
      <c r="J908" s="11"/>
      <c r="K908" s="11"/>
      <c r="L908" s="11"/>
      <c r="M908" s="11"/>
      <c r="N908" s="11"/>
      <c r="O908" s="11"/>
      <c r="P908" s="11"/>
      <c r="Q908" s="11"/>
      <c r="R908" s="12"/>
      <c r="S908" s="10"/>
    </row>
    <row r="909" spans="1:19" ht="15" customHeight="1">
      <c r="A909" s="13"/>
      <c r="B909" s="13"/>
      <c r="C909" s="13"/>
      <c r="D909" s="13"/>
      <c r="E909" s="13"/>
      <c r="F909" s="13"/>
      <c r="G909" s="13"/>
      <c r="H909" s="13"/>
      <c r="I909" s="13"/>
      <c r="J909" s="11"/>
      <c r="K909" s="11"/>
      <c r="L909" s="11"/>
      <c r="M909" s="11"/>
      <c r="N909" s="11"/>
      <c r="O909" s="11"/>
      <c r="P909" s="11"/>
      <c r="Q909" s="11"/>
      <c r="R909" s="12"/>
      <c r="S909" s="13"/>
    </row>
    <row r="910" spans="1:19" ht="15" customHeight="1">
      <c r="A910" s="10"/>
      <c r="B910" s="10"/>
      <c r="C910" s="10"/>
      <c r="D910" s="10"/>
      <c r="E910" s="10"/>
      <c r="F910" s="10"/>
      <c r="G910" s="10"/>
      <c r="H910" s="10"/>
      <c r="I910" s="10"/>
      <c r="J910" s="11"/>
      <c r="K910" s="11"/>
      <c r="L910" s="11"/>
      <c r="M910" s="11"/>
      <c r="N910" s="11"/>
      <c r="O910" s="11"/>
      <c r="P910" s="11"/>
      <c r="Q910" s="11"/>
      <c r="R910" s="12"/>
      <c r="S910" s="10"/>
    </row>
    <row r="911" spans="1:19" ht="15" customHeight="1">
      <c r="A911" s="13"/>
      <c r="B911" s="13"/>
      <c r="C911" s="13"/>
      <c r="D911" s="13"/>
      <c r="E911" s="13"/>
      <c r="F911" s="13"/>
      <c r="G911" s="13"/>
      <c r="H911" s="13"/>
      <c r="I911" s="13"/>
      <c r="J911" s="11"/>
      <c r="K911" s="11"/>
      <c r="L911" s="11"/>
      <c r="M911" s="11"/>
      <c r="N911" s="11"/>
      <c r="O911" s="11"/>
      <c r="P911" s="11"/>
      <c r="Q911" s="11"/>
      <c r="R911" s="12"/>
      <c r="S911" s="13"/>
    </row>
    <row r="912" spans="1:19" ht="15" customHeight="1">
      <c r="A912" s="10"/>
      <c r="B912" s="10"/>
      <c r="C912" s="10"/>
      <c r="D912" s="10"/>
      <c r="E912" s="10"/>
      <c r="F912" s="10"/>
      <c r="G912" s="10"/>
      <c r="H912" s="10"/>
      <c r="I912" s="10"/>
      <c r="J912" s="11"/>
      <c r="K912" s="11"/>
      <c r="L912" s="11"/>
      <c r="M912" s="11"/>
      <c r="N912" s="11"/>
      <c r="O912" s="11"/>
      <c r="P912" s="11"/>
      <c r="Q912" s="11"/>
      <c r="R912" s="12"/>
      <c r="S912" s="10"/>
    </row>
    <row r="913" spans="1:19" ht="15" customHeight="1">
      <c r="A913" s="13"/>
      <c r="B913" s="13"/>
      <c r="C913" s="13"/>
      <c r="D913" s="13"/>
      <c r="E913" s="13"/>
      <c r="F913" s="13"/>
      <c r="G913" s="13"/>
      <c r="H913" s="13"/>
      <c r="I913" s="13"/>
      <c r="J913" s="11"/>
      <c r="K913" s="11"/>
      <c r="L913" s="11"/>
      <c r="M913" s="11"/>
      <c r="N913" s="11"/>
      <c r="O913" s="11"/>
      <c r="P913" s="11"/>
      <c r="Q913" s="11"/>
      <c r="R913" s="12"/>
      <c r="S913" s="13"/>
    </row>
    <row r="914" spans="1:19" ht="15" customHeight="1">
      <c r="A914" s="10"/>
      <c r="B914" s="10"/>
      <c r="C914" s="10"/>
      <c r="D914" s="10"/>
      <c r="E914" s="10"/>
      <c r="F914" s="10"/>
      <c r="G914" s="10"/>
      <c r="H914" s="10"/>
      <c r="I914" s="10"/>
      <c r="J914" s="11"/>
      <c r="K914" s="11"/>
      <c r="L914" s="11"/>
      <c r="M914" s="11"/>
      <c r="N914" s="11"/>
      <c r="O914" s="11"/>
      <c r="P914" s="11"/>
      <c r="Q914" s="11"/>
      <c r="R914" s="12"/>
      <c r="S914" s="10"/>
    </row>
    <row r="915" spans="1:19" ht="15" customHeight="1">
      <c r="A915" s="13"/>
      <c r="B915" s="13"/>
      <c r="C915" s="13"/>
      <c r="D915" s="13"/>
      <c r="E915" s="13"/>
      <c r="F915" s="13"/>
      <c r="G915" s="13"/>
      <c r="H915" s="13"/>
      <c r="I915" s="13"/>
      <c r="J915" s="11"/>
      <c r="K915" s="11"/>
      <c r="L915" s="11"/>
      <c r="M915" s="11"/>
      <c r="N915" s="11"/>
      <c r="O915" s="11"/>
      <c r="P915" s="11"/>
      <c r="Q915" s="11"/>
      <c r="R915" s="12"/>
      <c r="S915" s="13"/>
    </row>
    <row r="916" spans="1:19" ht="15" customHeight="1">
      <c r="A916" s="10"/>
      <c r="B916" s="10"/>
      <c r="C916" s="10"/>
      <c r="D916" s="10"/>
      <c r="E916" s="10"/>
      <c r="F916" s="10"/>
      <c r="G916" s="10"/>
      <c r="H916" s="10"/>
      <c r="I916" s="10"/>
      <c r="J916" s="11"/>
      <c r="K916" s="11"/>
      <c r="L916" s="11"/>
      <c r="M916" s="11"/>
      <c r="N916" s="11"/>
      <c r="O916" s="11"/>
      <c r="P916" s="11"/>
      <c r="Q916" s="11"/>
      <c r="R916" s="12"/>
      <c r="S916" s="10"/>
    </row>
    <row r="917" spans="1:19" ht="15" customHeight="1">
      <c r="A917" s="13"/>
      <c r="B917" s="13"/>
      <c r="C917" s="13"/>
      <c r="D917" s="13"/>
      <c r="E917" s="13"/>
      <c r="F917" s="13"/>
      <c r="G917" s="13"/>
      <c r="H917" s="13"/>
      <c r="I917" s="13"/>
      <c r="J917" s="11"/>
      <c r="K917" s="11"/>
      <c r="L917" s="11"/>
      <c r="M917" s="11"/>
      <c r="N917" s="11"/>
      <c r="O917" s="11"/>
      <c r="P917" s="11"/>
      <c r="Q917" s="11"/>
      <c r="R917" s="12"/>
      <c r="S917" s="13"/>
    </row>
    <row r="918" spans="1:19" ht="15" customHeight="1">
      <c r="A918" s="10"/>
      <c r="B918" s="10"/>
      <c r="C918" s="10"/>
      <c r="D918" s="10"/>
      <c r="E918" s="10"/>
      <c r="F918" s="10"/>
      <c r="G918" s="10"/>
      <c r="H918" s="10"/>
      <c r="I918" s="10"/>
      <c r="J918" s="11"/>
      <c r="K918" s="11"/>
      <c r="L918" s="11"/>
      <c r="M918" s="11"/>
      <c r="N918" s="11"/>
      <c r="O918" s="11"/>
      <c r="P918" s="11"/>
      <c r="Q918" s="11"/>
      <c r="R918" s="12"/>
      <c r="S918" s="10"/>
    </row>
    <row r="919" spans="1:19" ht="15" customHeight="1">
      <c r="A919" s="13"/>
      <c r="B919" s="13"/>
      <c r="C919" s="13"/>
      <c r="D919" s="13"/>
      <c r="E919" s="13"/>
      <c r="F919" s="13"/>
      <c r="G919" s="13"/>
      <c r="H919" s="13"/>
      <c r="I919" s="13"/>
      <c r="J919" s="11"/>
      <c r="K919" s="11"/>
      <c r="L919" s="11"/>
      <c r="M919" s="11"/>
      <c r="N919" s="11"/>
      <c r="O919" s="11"/>
      <c r="P919" s="11"/>
      <c r="Q919" s="11"/>
      <c r="R919" s="12"/>
      <c r="S919" s="13"/>
    </row>
    <row r="920" spans="1:19" ht="15" customHeight="1">
      <c r="A920" s="10"/>
      <c r="B920" s="10"/>
      <c r="C920" s="10"/>
      <c r="D920" s="10"/>
      <c r="E920" s="10"/>
      <c r="F920" s="10"/>
      <c r="G920" s="10"/>
      <c r="H920" s="10"/>
      <c r="I920" s="10"/>
      <c r="J920" s="11"/>
      <c r="K920" s="11"/>
      <c r="L920" s="11"/>
      <c r="M920" s="11"/>
      <c r="N920" s="11"/>
      <c r="O920" s="11"/>
      <c r="P920" s="11"/>
      <c r="Q920" s="11"/>
      <c r="R920" s="12"/>
      <c r="S920" s="10"/>
    </row>
    <row r="921" spans="1:19" ht="15" customHeight="1">
      <c r="A921" s="13"/>
      <c r="B921" s="13"/>
      <c r="C921" s="13"/>
      <c r="D921" s="13"/>
      <c r="E921" s="13"/>
      <c r="F921" s="13"/>
      <c r="G921" s="13"/>
      <c r="H921" s="13"/>
      <c r="I921" s="13"/>
      <c r="J921" s="11"/>
      <c r="K921" s="11"/>
      <c r="L921" s="11"/>
      <c r="M921" s="11"/>
      <c r="N921" s="11"/>
      <c r="O921" s="11"/>
      <c r="P921" s="11"/>
      <c r="Q921" s="11"/>
      <c r="R921" s="12"/>
      <c r="S921" s="13"/>
    </row>
    <row r="922" spans="1:19" ht="15" customHeight="1">
      <c r="A922" s="10"/>
      <c r="B922" s="10"/>
      <c r="C922" s="10"/>
      <c r="D922" s="10"/>
      <c r="E922" s="10"/>
      <c r="F922" s="10"/>
      <c r="G922" s="10"/>
      <c r="H922" s="10"/>
      <c r="I922" s="10"/>
      <c r="J922" s="11"/>
      <c r="K922" s="11"/>
      <c r="L922" s="11"/>
      <c r="M922" s="11"/>
      <c r="N922" s="11"/>
      <c r="O922" s="11"/>
      <c r="P922" s="11"/>
      <c r="Q922" s="11"/>
      <c r="R922" s="12"/>
      <c r="S922" s="10"/>
    </row>
    <row r="923" spans="1:19" ht="15" customHeight="1">
      <c r="A923" s="13"/>
      <c r="B923" s="13"/>
      <c r="C923" s="13"/>
      <c r="D923" s="13"/>
      <c r="E923" s="13"/>
      <c r="F923" s="13"/>
      <c r="G923" s="13"/>
      <c r="H923" s="13"/>
      <c r="I923" s="13"/>
      <c r="J923" s="11"/>
      <c r="K923" s="11"/>
      <c r="L923" s="11"/>
      <c r="M923" s="11"/>
      <c r="N923" s="11"/>
      <c r="O923" s="11"/>
      <c r="P923" s="11"/>
      <c r="Q923" s="11"/>
      <c r="R923" s="12"/>
      <c r="S923" s="13"/>
    </row>
    <row r="924" spans="1:19" ht="15" customHeight="1">
      <c r="A924" s="10"/>
      <c r="B924" s="10"/>
      <c r="C924" s="10"/>
      <c r="D924" s="10"/>
      <c r="E924" s="10"/>
      <c r="F924" s="10"/>
      <c r="G924" s="10"/>
      <c r="H924" s="10"/>
      <c r="I924" s="10"/>
      <c r="J924" s="11"/>
      <c r="K924" s="11"/>
      <c r="L924" s="11"/>
      <c r="M924" s="11"/>
      <c r="N924" s="11"/>
      <c r="O924" s="11"/>
      <c r="P924" s="11"/>
      <c r="Q924" s="11"/>
      <c r="R924" s="12"/>
      <c r="S924" s="10"/>
    </row>
    <row r="925" spans="1:19" ht="15" customHeight="1">
      <c r="A925" s="13"/>
      <c r="B925" s="13"/>
      <c r="C925" s="13"/>
      <c r="D925" s="13"/>
      <c r="E925" s="13"/>
      <c r="F925" s="13"/>
      <c r="G925" s="13"/>
      <c r="H925" s="13"/>
      <c r="I925" s="13"/>
      <c r="J925" s="11"/>
      <c r="K925" s="11"/>
      <c r="L925" s="11"/>
      <c r="M925" s="11"/>
      <c r="N925" s="11"/>
      <c r="O925" s="11"/>
      <c r="P925" s="11"/>
      <c r="Q925" s="11"/>
      <c r="R925" s="12"/>
      <c r="S925" s="13"/>
    </row>
    <row r="926" spans="1:19" ht="15" customHeight="1">
      <c r="A926" s="10"/>
      <c r="B926" s="10"/>
      <c r="C926" s="10"/>
      <c r="D926" s="10"/>
      <c r="E926" s="10"/>
      <c r="F926" s="10"/>
      <c r="G926" s="10"/>
      <c r="H926" s="10"/>
      <c r="I926" s="10"/>
      <c r="J926" s="11"/>
      <c r="K926" s="11"/>
      <c r="L926" s="11"/>
      <c r="M926" s="11"/>
      <c r="N926" s="11"/>
      <c r="O926" s="11"/>
      <c r="P926" s="11"/>
      <c r="Q926" s="11"/>
      <c r="R926" s="12"/>
      <c r="S926" s="10"/>
    </row>
    <row r="927" spans="1:19" ht="15" customHeight="1">
      <c r="A927" s="13"/>
      <c r="B927" s="13"/>
      <c r="C927" s="13"/>
      <c r="D927" s="13"/>
      <c r="E927" s="13"/>
      <c r="F927" s="13"/>
      <c r="G927" s="13"/>
      <c r="H927" s="13"/>
      <c r="I927" s="13"/>
      <c r="J927" s="11"/>
      <c r="K927" s="11"/>
      <c r="L927" s="11"/>
      <c r="M927" s="11"/>
      <c r="N927" s="11"/>
      <c r="O927" s="11"/>
      <c r="P927" s="11"/>
      <c r="Q927" s="11"/>
      <c r="R927" s="12"/>
      <c r="S927" s="13"/>
    </row>
    <row r="928" spans="1:19" ht="15" customHeight="1">
      <c r="A928" s="10"/>
      <c r="B928" s="10"/>
      <c r="C928" s="10"/>
      <c r="D928" s="10"/>
      <c r="E928" s="10"/>
      <c r="F928" s="10"/>
      <c r="G928" s="10"/>
      <c r="H928" s="10"/>
      <c r="I928" s="10"/>
      <c r="J928" s="11"/>
      <c r="K928" s="11"/>
      <c r="L928" s="11"/>
      <c r="M928" s="11"/>
      <c r="N928" s="11"/>
      <c r="O928" s="11"/>
      <c r="P928" s="11"/>
      <c r="Q928" s="11"/>
      <c r="R928" s="12"/>
      <c r="S928" s="10"/>
    </row>
    <row r="929" spans="1:19" ht="15" customHeight="1">
      <c r="A929" s="13"/>
      <c r="B929" s="13"/>
      <c r="C929" s="13"/>
      <c r="D929" s="13"/>
      <c r="E929" s="13"/>
      <c r="F929" s="13"/>
      <c r="G929" s="13"/>
      <c r="H929" s="13"/>
      <c r="I929" s="13"/>
      <c r="J929" s="11"/>
      <c r="K929" s="11"/>
      <c r="L929" s="11"/>
      <c r="M929" s="11"/>
      <c r="N929" s="11"/>
      <c r="O929" s="11"/>
      <c r="P929" s="11"/>
      <c r="Q929" s="11"/>
      <c r="R929" s="12"/>
      <c r="S929" s="13"/>
    </row>
    <row r="930" spans="1:19" ht="15" customHeight="1">
      <c r="A930" s="10"/>
      <c r="B930" s="10"/>
      <c r="C930" s="10"/>
      <c r="D930" s="10"/>
      <c r="E930" s="10"/>
      <c r="F930" s="10"/>
      <c r="G930" s="10"/>
      <c r="H930" s="10"/>
      <c r="I930" s="10"/>
      <c r="J930" s="11"/>
      <c r="K930" s="11"/>
      <c r="L930" s="11"/>
      <c r="M930" s="11"/>
      <c r="N930" s="11"/>
      <c r="O930" s="11"/>
      <c r="P930" s="11"/>
      <c r="Q930" s="11"/>
      <c r="R930" s="12"/>
      <c r="S930" s="10"/>
    </row>
    <row r="931" spans="1:19" ht="15" customHeight="1">
      <c r="A931" s="13"/>
      <c r="B931" s="13"/>
      <c r="C931" s="13"/>
      <c r="D931" s="13"/>
      <c r="E931" s="13"/>
      <c r="F931" s="13"/>
      <c r="G931" s="13"/>
      <c r="H931" s="13"/>
      <c r="I931" s="13"/>
      <c r="J931" s="11"/>
      <c r="K931" s="11"/>
      <c r="L931" s="11"/>
      <c r="M931" s="11"/>
      <c r="N931" s="11"/>
      <c r="O931" s="11"/>
      <c r="P931" s="11"/>
      <c r="Q931" s="11"/>
      <c r="R931" s="12"/>
      <c r="S931" s="13"/>
    </row>
    <row r="932" spans="1:19" ht="15" customHeight="1">
      <c r="A932" s="10"/>
      <c r="B932" s="10"/>
      <c r="C932" s="10"/>
      <c r="D932" s="10"/>
      <c r="E932" s="10"/>
      <c r="F932" s="10"/>
      <c r="G932" s="10"/>
      <c r="H932" s="10"/>
      <c r="I932" s="10"/>
      <c r="J932" s="11"/>
      <c r="K932" s="11"/>
      <c r="L932" s="11"/>
      <c r="M932" s="11"/>
      <c r="N932" s="11"/>
      <c r="O932" s="11"/>
      <c r="P932" s="11"/>
      <c r="Q932" s="11"/>
      <c r="R932" s="12"/>
      <c r="S932" s="10"/>
    </row>
    <row r="933" spans="1:19" ht="15" customHeight="1">
      <c r="A933" s="13"/>
      <c r="B933" s="13"/>
      <c r="C933" s="13"/>
      <c r="D933" s="13"/>
      <c r="E933" s="13"/>
      <c r="F933" s="13"/>
      <c r="G933" s="13"/>
      <c r="H933" s="13"/>
      <c r="I933" s="13"/>
      <c r="J933" s="11"/>
      <c r="K933" s="11"/>
      <c r="L933" s="11"/>
      <c r="M933" s="11"/>
      <c r="N933" s="11"/>
      <c r="O933" s="11"/>
      <c r="P933" s="11"/>
      <c r="Q933" s="11"/>
      <c r="R933" s="12"/>
      <c r="S933" s="13"/>
    </row>
    <row r="934" spans="1:19" ht="15" customHeight="1">
      <c r="A934" s="10"/>
      <c r="B934" s="10"/>
      <c r="C934" s="10"/>
      <c r="D934" s="10"/>
      <c r="E934" s="10"/>
      <c r="F934" s="10"/>
      <c r="G934" s="10"/>
      <c r="H934" s="10"/>
      <c r="I934" s="10"/>
      <c r="J934" s="11"/>
      <c r="K934" s="11"/>
      <c r="L934" s="11"/>
      <c r="M934" s="11"/>
      <c r="N934" s="11"/>
      <c r="O934" s="11"/>
      <c r="P934" s="11"/>
      <c r="Q934" s="11"/>
      <c r="R934" s="12"/>
      <c r="S934" s="10"/>
    </row>
    <row r="935" spans="1:19" ht="15" customHeight="1">
      <c r="A935" s="13"/>
      <c r="B935" s="13"/>
      <c r="C935" s="13"/>
      <c r="D935" s="13"/>
      <c r="E935" s="13"/>
      <c r="F935" s="13"/>
      <c r="G935" s="13"/>
      <c r="H935" s="13"/>
      <c r="I935" s="13"/>
      <c r="J935" s="11"/>
      <c r="K935" s="11"/>
      <c r="L935" s="11"/>
      <c r="M935" s="11"/>
      <c r="N935" s="11"/>
      <c r="O935" s="11"/>
      <c r="P935" s="11"/>
      <c r="Q935" s="11"/>
      <c r="R935" s="12"/>
      <c r="S935" s="13"/>
    </row>
    <row r="936" spans="1:19" ht="15" customHeight="1">
      <c r="A936" s="10"/>
      <c r="B936" s="10"/>
      <c r="C936" s="10"/>
      <c r="D936" s="10"/>
      <c r="E936" s="10"/>
      <c r="F936" s="10"/>
      <c r="G936" s="10"/>
      <c r="H936" s="10"/>
      <c r="I936" s="10"/>
      <c r="J936" s="11"/>
      <c r="K936" s="11"/>
      <c r="L936" s="11"/>
      <c r="M936" s="11"/>
      <c r="N936" s="11"/>
      <c r="O936" s="11"/>
      <c r="P936" s="11"/>
      <c r="Q936" s="11"/>
      <c r="R936" s="12"/>
      <c r="S936" s="10"/>
    </row>
    <row r="937" spans="1:19" ht="15" customHeight="1">
      <c r="A937" s="13"/>
      <c r="B937" s="13"/>
      <c r="C937" s="13"/>
      <c r="D937" s="13"/>
      <c r="E937" s="13"/>
      <c r="F937" s="13"/>
      <c r="G937" s="13"/>
      <c r="H937" s="13"/>
      <c r="I937" s="13"/>
      <c r="J937" s="11"/>
      <c r="K937" s="11"/>
      <c r="L937" s="11"/>
      <c r="M937" s="11"/>
      <c r="N937" s="11"/>
      <c r="O937" s="11"/>
      <c r="P937" s="11"/>
      <c r="Q937" s="11"/>
      <c r="R937" s="12"/>
      <c r="S937" s="13"/>
    </row>
    <row r="938" spans="1:19" ht="15" customHeight="1">
      <c r="A938" s="10"/>
      <c r="B938" s="10"/>
      <c r="C938" s="10"/>
      <c r="D938" s="10"/>
      <c r="E938" s="10"/>
      <c r="F938" s="10"/>
      <c r="G938" s="10"/>
      <c r="H938" s="10"/>
      <c r="I938" s="10"/>
      <c r="J938" s="11"/>
      <c r="K938" s="11"/>
      <c r="L938" s="11"/>
      <c r="M938" s="11"/>
      <c r="N938" s="11"/>
      <c r="O938" s="11"/>
      <c r="P938" s="11"/>
      <c r="Q938" s="11"/>
      <c r="R938" s="12"/>
      <c r="S938" s="10"/>
    </row>
    <row r="939" spans="1:19" ht="15" customHeight="1">
      <c r="A939" s="13"/>
      <c r="B939" s="13"/>
      <c r="C939" s="13"/>
      <c r="D939" s="13"/>
      <c r="E939" s="13"/>
      <c r="F939" s="13"/>
      <c r="G939" s="13"/>
      <c r="H939" s="13"/>
      <c r="I939" s="13"/>
      <c r="J939" s="11"/>
      <c r="K939" s="11"/>
      <c r="L939" s="11"/>
      <c r="M939" s="11"/>
      <c r="N939" s="11"/>
      <c r="O939" s="11"/>
      <c r="P939" s="11"/>
      <c r="Q939" s="11"/>
      <c r="R939" s="12"/>
      <c r="S939" s="13"/>
    </row>
    <row r="940" spans="1:19" ht="15" customHeight="1">
      <c r="A940" s="10"/>
      <c r="B940" s="10"/>
      <c r="C940" s="10"/>
      <c r="D940" s="10"/>
      <c r="E940" s="10"/>
      <c r="F940" s="10"/>
      <c r="G940" s="10"/>
      <c r="H940" s="10"/>
      <c r="I940" s="10"/>
      <c r="J940" s="11"/>
      <c r="K940" s="11"/>
      <c r="L940" s="11"/>
      <c r="M940" s="11"/>
      <c r="N940" s="11"/>
      <c r="O940" s="11"/>
      <c r="P940" s="11"/>
      <c r="Q940" s="11"/>
      <c r="R940" s="12"/>
      <c r="S940" s="10"/>
    </row>
    <row r="941" spans="1:19" ht="15" customHeight="1">
      <c r="A941" s="13"/>
      <c r="B941" s="13"/>
      <c r="C941" s="13"/>
      <c r="D941" s="13"/>
      <c r="E941" s="13"/>
      <c r="F941" s="13"/>
      <c r="G941" s="13"/>
      <c r="H941" s="13"/>
      <c r="I941" s="13"/>
      <c r="J941" s="11"/>
      <c r="K941" s="11"/>
      <c r="L941" s="11"/>
      <c r="M941" s="11"/>
      <c r="N941" s="11"/>
      <c r="O941" s="11"/>
      <c r="P941" s="11"/>
      <c r="Q941" s="11"/>
      <c r="R941" s="12"/>
      <c r="S941" s="13"/>
    </row>
    <row r="942" spans="1:19" ht="15" customHeight="1">
      <c r="A942" s="10"/>
      <c r="B942" s="10"/>
      <c r="C942" s="10"/>
      <c r="D942" s="10"/>
      <c r="E942" s="10"/>
      <c r="F942" s="10"/>
      <c r="G942" s="10"/>
      <c r="H942" s="10"/>
      <c r="I942" s="10"/>
      <c r="J942" s="11"/>
      <c r="K942" s="11"/>
      <c r="L942" s="11"/>
      <c r="M942" s="11"/>
      <c r="N942" s="11"/>
      <c r="O942" s="11"/>
      <c r="P942" s="11"/>
      <c r="Q942" s="11"/>
      <c r="R942" s="12"/>
      <c r="S942" s="10"/>
    </row>
    <row r="943" spans="1:19" ht="15" customHeight="1">
      <c r="A943" s="13"/>
      <c r="B943" s="13"/>
      <c r="C943" s="13"/>
      <c r="D943" s="13"/>
      <c r="E943" s="13"/>
      <c r="F943" s="13"/>
      <c r="G943" s="13"/>
      <c r="H943" s="13"/>
      <c r="I943" s="13"/>
      <c r="J943" s="11"/>
      <c r="K943" s="11"/>
      <c r="L943" s="11"/>
      <c r="M943" s="11"/>
      <c r="N943" s="11"/>
      <c r="O943" s="11"/>
      <c r="P943" s="11"/>
      <c r="Q943" s="11"/>
      <c r="R943" s="12"/>
      <c r="S943" s="13"/>
    </row>
    <row r="944" spans="1:19" ht="15" customHeight="1">
      <c r="A944" s="10"/>
      <c r="B944" s="10"/>
      <c r="C944" s="10"/>
      <c r="D944" s="10"/>
      <c r="E944" s="10"/>
      <c r="F944" s="10"/>
      <c r="G944" s="10"/>
      <c r="H944" s="10"/>
      <c r="I944" s="10"/>
      <c r="J944" s="11"/>
      <c r="K944" s="11"/>
      <c r="L944" s="11"/>
      <c r="M944" s="11"/>
      <c r="N944" s="11"/>
      <c r="O944" s="11"/>
      <c r="P944" s="11"/>
      <c r="Q944" s="11"/>
      <c r="R944" s="12"/>
      <c r="S944" s="10"/>
    </row>
    <row r="945" spans="1:19" ht="15" customHeight="1">
      <c r="A945" s="13"/>
      <c r="B945" s="13"/>
      <c r="C945" s="13"/>
      <c r="D945" s="13"/>
      <c r="E945" s="13"/>
      <c r="F945" s="13"/>
      <c r="G945" s="13"/>
      <c r="H945" s="13"/>
      <c r="I945" s="13"/>
      <c r="J945" s="11"/>
      <c r="K945" s="11"/>
      <c r="L945" s="11"/>
      <c r="M945" s="11"/>
      <c r="N945" s="11"/>
      <c r="O945" s="11"/>
      <c r="P945" s="11"/>
      <c r="Q945" s="11"/>
      <c r="R945" s="12"/>
      <c r="S945" s="13"/>
    </row>
    <row r="946" spans="1:19" ht="15" customHeight="1">
      <c r="A946" s="10"/>
      <c r="B946" s="10"/>
      <c r="C946" s="10"/>
      <c r="D946" s="10"/>
      <c r="E946" s="10"/>
      <c r="F946" s="10"/>
      <c r="G946" s="10"/>
      <c r="H946" s="10"/>
      <c r="I946" s="10"/>
      <c r="J946" s="11"/>
      <c r="K946" s="11"/>
      <c r="L946" s="11"/>
      <c r="M946" s="11"/>
      <c r="N946" s="11"/>
      <c r="O946" s="11"/>
      <c r="P946" s="11"/>
      <c r="Q946" s="11"/>
      <c r="R946" s="12"/>
      <c r="S946" s="10"/>
    </row>
    <row r="947" spans="1:19" ht="15" customHeight="1">
      <c r="A947" s="13"/>
      <c r="B947" s="13"/>
      <c r="C947" s="13"/>
      <c r="D947" s="13"/>
      <c r="E947" s="13"/>
      <c r="F947" s="13"/>
      <c r="G947" s="13"/>
      <c r="H947" s="13"/>
      <c r="I947" s="13"/>
      <c r="J947" s="11"/>
      <c r="K947" s="11"/>
      <c r="L947" s="11"/>
      <c r="M947" s="11"/>
      <c r="N947" s="11"/>
      <c r="O947" s="11"/>
      <c r="P947" s="11"/>
      <c r="Q947" s="11"/>
      <c r="R947" s="12"/>
      <c r="S947" s="13"/>
    </row>
    <row r="948" spans="1:19" ht="15" customHeight="1">
      <c r="A948" s="10"/>
      <c r="B948" s="10"/>
      <c r="C948" s="10"/>
      <c r="D948" s="10"/>
      <c r="E948" s="10"/>
      <c r="F948" s="10"/>
      <c r="G948" s="10"/>
      <c r="H948" s="10"/>
      <c r="I948" s="10"/>
      <c r="J948" s="11"/>
      <c r="K948" s="11"/>
      <c r="L948" s="11"/>
      <c r="M948" s="11"/>
      <c r="N948" s="11"/>
      <c r="O948" s="11"/>
      <c r="P948" s="11"/>
      <c r="Q948" s="11"/>
      <c r="R948" s="12"/>
      <c r="S948" s="10"/>
    </row>
    <row r="949" spans="1:19" ht="15" customHeight="1">
      <c r="A949" s="13"/>
      <c r="B949" s="13"/>
      <c r="C949" s="13"/>
      <c r="D949" s="13"/>
      <c r="E949" s="13"/>
      <c r="F949" s="13"/>
      <c r="G949" s="13"/>
      <c r="H949" s="13"/>
      <c r="I949" s="13"/>
      <c r="J949" s="11"/>
      <c r="K949" s="11"/>
      <c r="L949" s="11"/>
      <c r="M949" s="11"/>
      <c r="N949" s="11"/>
      <c r="O949" s="11"/>
      <c r="P949" s="11"/>
      <c r="Q949" s="11"/>
      <c r="R949" s="12"/>
      <c r="S949" s="13"/>
    </row>
    <row r="950" spans="1:19" ht="15" customHeight="1">
      <c r="A950" s="10"/>
      <c r="B950" s="10"/>
      <c r="C950" s="10"/>
      <c r="D950" s="10"/>
      <c r="E950" s="10"/>
      <c r="F950" s="10"/>
      <c r="G950" s="10"/>
      <c r="H950" s="10"/>
      <c r="I950" s="10"/>
      <c r="J950" s="11"/>
      <c r="K950" s="11"/>
      <c r="L950" s="11"/>
      <c r="M950" s="11"/>
      <c r="N950" s="11"/>
      <c r="O950" s="11"/>
      <c r="P950" s="11"/>
      <c r="Q950" s="11"/>
      <c r="R950" s="12"/>
      <c r="S950" s="10"/>
    </row>
    <row r="951" spans="1:19" ht="15" customHeight="1">
      <c r="A951" s="13"/>
      <c r="B951" s="13"/>
      <c r="C951" s="13"/>
      <c r="D951" s="13"/>
      <c r="E951" s="13"/>
      <c r="F951" s="13"/>
      <c r="G951" s="13"/>
      <c r="H951" s="13"/>
      <c r="I951" s="13"/>
      <c r="J951" s="11"/>
      <c r="K951" s="11"/>
      <c r="L951" s="11"/>
      <c r="M951" s="11"/>
      <c r="N951" s="11"/>
      <c r="O951" s="11"/>
      <c r="P951" s="11"/>
      <c r="Q951" s="11"/>
      <c r="R951" s="12"/>
      <c r="S951" s="13"/>
    </row>
    <row r="952" spans="1:19" ht="15" customHeight="1">
      <c r="A952" s="10"/>
      <c r="B952" s="10"/>
      <c r="C952" s="10"/>
      <c r="D952" s="10"/>
      <c r="E952" s="10"/>
      <c r="F952" s="10"/>
      <c r="G952" s="10"/>
      <c r="H952" s="10"/>
      <c r="I952" s="10"/>
      <c r="J952" s="11"/>
      <c r="K952" s="11"/>
      <c r="L952" s="11"/>
      <c r="M952" s="11"/>
      <c r="N952" s="11"/>
      <c r="O952" s="11"/>
      <c r="P952" s="11"/>
      <c r="Q952" s="11"/>
      <c r="R952" s="12"/>
      <c r="S952" s="10"/>
    </row>
    <row r="953" spans="1:19" ht="15" customHeight="1">
      <c r="A953" s="13"/>
      <c r="B953" s="13"/>
      <c r="C953" s="13"/>
      <c r="D953" s="13"/>
      <c r="E953" s="13"/>
      <c r="F953" s="13"/>
      <c r="G953" s="13"/>
      <c r="H953" s="13"/>
      <c r="I953" s="13"/>
      <c r="J953" s="11"/>
      <c r="K953" s="11"/>
      <c r="L953" s="11"/>
      <c r="M953" s="11"/>
      <c r="N953" s="11"/>
      <c r="O953" s="11"/>
      <c r="P953" s="11"/>
      <c r="Q953" s="11"/>
      <c r="R953" s="12"/>
      <c r="S953" s="13"/>
    </row>
    <row r="954" spans="1:19" ht="15" customHeight="1">
      <c r="A954" s="10"/>
      <c r="B954" s="10"/>
      <c r="C954" s="10"/>
      <c r="D954" s="10"/>
      <c r="E954" s="10"/>
      <c r="F954" s="10"/>
      <c r="G954" s="10"/>
      <c r="H954" s="10"/>
      <c r="I954" s="10"/>
      <c r="J954" s="11"/>
      <c r="K954" s="11"/>
      <c r="L954" s="11"/>
      <c r="M954" s="11"/>
      <c r="N954" s="11"/>
      <c r="O954" s="11"/>
      <c r="P954" s="11"/>
      <c r="Q954" s="11"/>
      <c r="R954" s="12"/>
      <c r="S954" s="10"/>
    </row>
    <row r="955" spans="1:19" ht="15" customHeight="1">
      <c r="A955" s="13"/>
      <c r="B955" s="13"/>
      <c r="C955" s="13"/>
      <c r="D955" s="13"/>
      <c r="E955" s="13"/>
      <c r="F955" s="13"/>
      <c r="G955" s="13"/>
      <c r="H955" s="13"/>
      <c r="I955" s="13"/>
      <c r="J955" s="11"/>
      <c r="K955" s="11"/>
      <c r="L955" s="11"/>
      <c r="M955" s="11"/>
      <c r="N955" s="11"/>
      <c r="O955" s="11"/>
      <c r="P955" s="11"/>
      <c r="Q955" s="11"/>
      <c r="R955" s="12"/>
      <c r="S955" s="13"/>
    </row>
    <row r="956" spans="1:19" ht="15" customHeight="1">
      <c r="A956" s="10"/>
      <c r="B956" s="10"/>
      <c r="C956" s="10"/>
      <c r="D956" s="10"/>
      <c r="E956" s="10"/>
      <c r="F956" s="10"/>
      <c r="G956" s="10"/>
      <c r="H956" s="10"/>
      <c r="I956" s="10"/>
      <c r="J956" s="11"/>
      <c r="K956" s="11"/>
      <c r="L956" s="11"/>
      <c r="M956" s="11"/>
      <c r="N956" s="11"/>
      <c r="O956" s="11"/>
      <c r="P956" s="11"/>
      <c r="Q956" s="11"/>
      <c r="R956" s="12"/>
      <c r="S956" s="10"/>
    </row>
    <row r="957" spans="1:19" ht="15" customHeight="1">
      <c r="A957" s="13"/>
      <c r="B957" s="13"/>
      <c r="C957" s="13"/>
      <c r="D957" s="13"/>
      <c r="E957" s="13"/>
      <c r="F957" s="13"/>
      <c r="G957" s="13"/>
      <c r="H957" s="13"/>
      <c r="I957" s="13"/>
      <c r="J957" s="11"/>
      <c r="K957" s="11"/>
      <c r="L957" s="11"/>
      <c r="M957" s="11"/>
      <c r="N957" s="11"/>
      <c r="O957" s="11"/>
      <c r="P957" s="11"/>
      <c r="Q957" s="11"/>
      <c r="R957" s="12"/>
      <c r="S957" s="13"/>
    </row>
    <row r="958" spans="1:19" ht="15" customHeight="1">
      <c r="A958" s="10"/>
      <c r="B958" s="10"/>
      <c r="C958" s="10"/>
      <c r="D958" s="10"/>
      <c r="E958" s="10"/>
      <c r="F958" s="10"/>
      <c r="G958" s="10"/>
      <c r="H958" s="10"/>
      <c r="I958" s="10"/>
      <c r="J958" s="11"/>
      <c r="K958" s="11"/>
      <c r="L958" s="11"/>
      <c r="M958" s="11"/>
      <c r="N958" s="11"/>
      <c r="O958" s="11"/>
      <c r="P958" s="11"/>
      <c r="Q958" s="11"/>
      <c r="R958" s="12"/>
      <c r="S958" s="10"/>
    </row>
    <row r="959" spans="1:19" ht="15" customHeight="1">
      <c r="A959" s="13"/>
      <c r="B959" s="13"/>
      <c r="C959" s="13"/>
      <c r="D959" s="13"/>
      <c r="E959" s="13"/>
      <c r="F959" s="13"/>
      <c r="G959" s="13"/>
      <c r="H959" s="13"/>
      <c r="I959" s="13"/>
      <c r="J959" s="11"/>
      <c r="K959" s="11"/>
      <c r="L959" s="11"/>
      <c r="M959" s="11"/>
      <c r="N959" s="11"/>
      <c r="O959" s="11"/>
      <c r="P959" s="11"/>
      <c r="Q959" s="11"/>
      <c r="R959" s="12"/>
      <c r="S959" s="13"/>
    </row>
    <row r="960" spans="1:19" ht="15" customHeight="1">
      <c r="A960" s="10"/>
      <c r="B960" s="10"/>
      <c r="C960" s="10"/>
      <c r="D960" s="10"/>
      <c r="E960" s="10"/>
      <c r="F960" s="10"/>
      <c r="G960" s="10"/>
      <c r="H960" s="10"/>
      <c r="I960" s="10"/>
      <c r="J960" s="11"/>
      <c r="K960" s="11"/>
      <c r="L960" s="11"/>
      <c r="M960" s="11"/>
      <c r="N960" s="11"/>
      <c r="O960" s="11"/>
      <c r="P960" s="11"/>
      <c r="Q960" s="11"/>
      <c r="R960" s="12"/>
      <c r="S960" s="10"/>
    </row>
    <row r="961" spans="1:19" ht="15" customHeight="1">
      <c r="A961" s="13"/>
      <c r="B961" s="13"/>
      <c r="C961" s="13"/>
      <c r="D961" s="13"/>
      <c r="E961" s="13"/>
      <c r="F961" s="13"/>
      <c r="G961" s="13"/>
      <c r="H961" s="13"/>
      <c r="I961" s="13"/>
      <c r="J961" s="11"/>
      <c r="K961" s="11"/>
      <c r="L961" s="11"/>
      <c r="M961" s="11"/>
      <c r="N961" s="11"/>
      <c r="O961" s="11"/>
      <c r="P961" s="11"/>
      <c r="Q961" s="11"/>
      <c r="R961" s="12"/>
      <c r="S961" s="13"/>
    </row>
    <row r="962" spans="1:19" ht="15" customHeight="1">
      <c r="A962" s="10"/>
      <c r="B962" s="10"/>
      <c r="C962" s="10"/>
      <c r="D962" s="10"/>
      <c r="E962" s="10"/>
      <c r="F962" s="10"/>
      <c r="G962" s="10"/>
      <c r="H962" s="10"/>
      <c r="I962" s="10"/>
      <c r="J962" s="11"/>
      <c r="K962" s="11"/>
      <c r="L962" s="11"/>
      <c r="M962" s="11"/>
      <c r="N962" s="11"/>
      <c r="O962" s="11"/>
      <c r="P962" s="11"/>
      <c r="Q962" s="11"/>
      <c r="R962" s="12"/>
      <c r="S962" s="10"/>
    </row>
    <row r="963" spans="1:19" ht="15" customHeight="1">
      <c r="A963" s="13"/>
      <c r="B963" s="13"/>
      <c r="C963" s="13"/>
      <c r="D963" s="13"/>
      <c r="E963" s="13"/>
      <c r="F963" s="13"/>
      <c r="G963" s="13"/>
      <c r="H963" s="13"/>
      <c r="I963" s="13"/>
      <c r="J963" s="11"/>
      <c r="K963" s="11"/>
      <c r="L963" s="11"/>
      <c r="M963" s="11"/>
      <c r="N963" s="11"/>
      <c r="O963" s="11"/>
      <c r="P963" s="11"/>
      <c r="Q963" s="11"/>
      <c r="R963" s="12"/>
      <c r="S963" s="13"/>
    </row>
    <row r="964" spans="1:19" ht="15" customHeight="1">
      <c r="A964" s="10"/>
      <c r="B964" s="10"/>
      <c r="C964" s="10"/>
      <c r="D964" s="10"/>
      <c r="E964" s="10"/>
      <c r="F964" s="10"/>
      <c r="G964" s="10"/>
      <c r="H964" s="10"/>
      <c r="I964" s="10"/>
      <c r="J964" s="11"/>
      <c r="K964" s="11"/>
      <c r="L964" s="11"/>
      <c r="M964" s="11"/>
      <c r="N964" s="11"/>
      <c r="O964" s="11"/>
      <c r="P964" s="11"/>
      <c r="Q964" s="11"/>
      <c r="R964" s="12"/>
      <c r="S964" s="10"/>
    </row>
    <row r="965" spans="1:19" ht="15" customHeight="1">
      <c r="A965" s="13"/>
      <c r="B965" s="13"/>
      <c r="C965" s="13"/>
      <c r="D965" s="13"/>
      <c r="E965" s="13"/>
      <c r="F965" s="13"/>
      <c r="G965" s="13"/>
      <c r="H965" s="13"/>
      <c r="I965" s="13"/>
      <c r="J965" s="11"/>
      <c r="K965" s="11"/>
      <c r="L965" s="11"/>
      <c r="M965" s="11"/>
      <c r="N965" s="11"/>
      <c r="O965" s="11"/>
      <c r="P965" s="11"/>
      <c r="Q965" s="11"/>
      <c r="R965" s="12"/>
      <c r="S965" s="13"/>
    </row>
    <row r="966" spans="1:19" ht="15" customHeight="1">
      <c r="A966" s="10"/>
      <c r="B966" s="10"/>
      <c r="C966" s="10"/>
      <c r="D966" s="10"/>
      <c r="E966" s="10"/>
      <c r="F966" s="10"/>
      <c r="G966" s="10"/>
      <c r="H966" s="10"/>
      <c r="I966" s="10"/>
      <c r="J966" s="11"/>
      <c r="K966" s="11"/>
      <c r="L966" s="11"/>
      <c r="M966" s="11"/>
      <c r="N966" s="11"/>
      <c r="O966" s="11"/>
      <c r="P966" s="11"/>
      <c r="Q966" s="11"/>
      <c r="R966" s="12"/>
      <c r="S966" s="10"/>
    </row>
    <row r="967" spans="1:19" ht="15" customHeight="1">
      <c r="A967" s="13"/>
      <c r="B967" s="13"/>
      <c r="C967" s="13"/>
      <c r="D967" s="13"/>
      <c r="E967" s="13"/>
      <c r="F967" s="13"/>
      <c r="G967" s="13"/>
      <c r="H967" s="13"/>
      <c r="I967" s="13"/>
      <c r="J967" s="11"/>
      <c r="K967" s="11"/>
      <c r="L967" s="11"/>
      <c r="M967" s="11"/>
      <c r="N967" s="11"/>
      <c r="O967" s="11"/>
      <c r="P967" s="11"/>
      <c r="Q967" s="11"/>
      <c r="R967" s="12"/>
      <c r="S967" s="13"/>
    </row>
    <row r="968" spans="1:19" ht="15" customHeight="1">
      <c r="A968" s="10"/>
      <c r="B968" s="10"/>
      <c r="C968" s="10"/>
      <c r="D968" s="10"/>
      <c r="E968" s="10"/>
      <c r="F968" s="10"/>
      <c r="G968" s="10"/>
      <c r="H968" s="10"/>
      <c r="I968" s="10"/>
      <c r="J968" s="11"/>
      <c r="K968" s="11"/>
      <c r="L968" s="11"/>
      <c r="M968" s="11"/>
      <c r="N968" s="11"/>
      <c r="O968" s="11"/>
      <c r="P968" s="11"/>
      <c r="Q968" s="11"/>
      <c r="R968" s="12"/>
      <c r="S968" s="10"/>
    </row>
    <row r="969" spans="1:19" ht="15" customHeight="1">
      <c r="A969" s="13"/>
      <c r="B969" s="13"/>
      <c r="C969" s="13"/>
      <c r="D969" s="13"/>
      <c r="E969" s="13"/>
      <c r="F969" s="13"/>
      <c r="G969" s="13"/>
      <c r="H969" s="13"/>
      <c r="I969" s="13"/>
      <c r="J969" s="11"/>
      <c r="K969" s="11"/>
      <c r="L969" s="11"/>
      <c r="M969" s="11"/>
      <c r="N969" s="11"/>
      <c r="O969" s="11"/>
      <c r="P969" s="11"/>
      <c r="Q969" s="11"/>
      <c r="R969" s="12"/>
      <c r="S969" s="13"/>
    </row>
    <row r="970" spans="1:19" ht="15" customHeight="1">
      <c r="A970" s="10"/>
      <c r="B970" s="10"/>
      <c r="C970" s="10"/>
      <c r="D970" s="10"/>
      <c r="E970" s="10"/>
      <c r="F970" s="10"/>
      <c r="G970" s="10"/>
      <c r="H970" s="10"/>
      <c r="I970" s="10"/>
      <c r="J970" s="11"/>
      <c r="K970" s="11"/>
      <c r="L970" s="11"/>
      <c r="M970" s="11"/>
      <c r="N970" s="11"/>
      <c r="O970" s="11"/>
      <c r="P970" s="11"/>
      <c r="Q970" s="11"/>
      <c r="R970" s="12"/>
      <c r="S970" s="10"/>
    </row>
    <row r="971" spans="1:19" ht="15" customHeight="1">
      <c r="A971" s="13"/>
      <c r="B971" s="13"/>
      <c r="C971" s="13"/>
      <c r="D971" s="13"/>
      <c r="E971" s="13"/>
      <c r="F971" s="13"/>
      <c r="G971" s="13"/>
      <c r="H971" s="13"/>
      <c r="I971" s="13"/>
      <c r="J971" s="11"/>
      <c r="K971" s="11"/>
      <c r="L971" s="11"/>
      <c r="M971" s="11"/>
      <c r="N971" s="11"/>
      <c r="O971" s="11"/>
      <c r="P971" s="11"/>
      <c r="Q971" s="11"/>
      <c r="R971" s="12"/>
      <c r="S971" s="13"/>
    </row>
    <row r="972" spans="1:19" ht="15" customHeight="1">
      <c r="A972" s="10"/>
      <c r="B972" s="10"/>
      <c r="C972" s="10"/>
      <c r="D972" s="10"/>
      <c r="E972" s="10"/>
      <c r="F972" s="10"/>
      <c r="G972" s="10"/>
      <c r="H972" s="10"/>
      <c r="I972" s="10"/>
      <c r="J972" s="11"/>
      <c r="K972" s="11"/>
      <c r="L972" s="11"/>
      <c r="M972" s="11"/>
      <c r="N972" s="11"/>
      <c r="O972" s="11"/>
      <c r="P972" s="11"/>
      <c r="Q972" s="11"/>
      <c r="R972" s="12"/>
      <c r="S972" s="10"/>
    </row>
    <row r="973" spans="1:19" ht="15" customHeight="1">
      <c r="A973" s="13"/>
      <c r="B973" s="13"/>
      <c r="C973" s="13"/>
      <c r="D973" s="13"/>
      <c r="E973" s="13"/>
      <c r="F973" s="13"/>
      <c r="G973" s="13"/>
      <c r="H973" s="13"/>
      <c r="I973" s="13"/>
      <c r="J973" s="11"/>
      <c r="K973" s="11"/>
      <c r="L973" s="11"/>
      <c r="M973" s="11"/>
      <c r="N973" s="11"/>
      <c r="O973" s="11"/>
      <c r="P973" s="11"/>
      <c r="Q973" s="11"/>
      <c r="R973" s="12"/>
      <c r="S973" s="13"/>
    </row>
    <row r="974" spans="1:19" ht="15" customHeight="1">
      <c r="A974" s="10"/>
      <c r="B974" s="10"/>
      <c r="C974" s="10"/>
      <c r="D974" s="10"/>
      <c r="E974" s="10"/>
      <c r="F974" s="10"/>
      <c r="G974" s="10"/>
      <c r="H974" s="10"/>
      <c r="I974" s="10"/>
      <c r="J974" s="11"/>
      <c r="K974" s="11"/>
      <c r="L974" s="11"/>
      <c r="M974" s="11"/>
      <c r="N974" s="11"/>
      <c r="O974" s="11"/>
      <c r="P974" s="11"/>
      <c r="Q974" s="11"/>
      <c r="R974" s="12"/>
      <c r="S974" s="10"/>
    </row>
    <row r="975" spans="1:19" ht="15" customHeight="1">
      <c r="A975" s="13"/>
      <c r="B975" s="13"/>
      <c r="C975" s="13"/>
      <c r="D975" s="13"/>
      <c r="E975" s="13"/>
      <c r="F975" s="13"/>
      <c r="G975" s="13"/>
      <c r="H975" s="13"/>
      <c r="I975" s="13"/>
      <c r="J975" s="11"/>
      <c r="K975" s="11"/>
      <c r="L975" s="11"/>
      <c r="M975" s="11"/>
      <c r="N975" s="11"/>
      <c r="O975" s="11"/>
      <c r="P975" s="11"/>
      <c r="Q975" s="11"/>
      <c r="R975" s="12"/>
      <c r="S975" s="13"/>
    </row>
    <row r="976" spans="1:19" ht="15" customHeight="1">
      <c r="A976" s="10"/>
      <c r="B976" s="10"/>
      <c r="C976" s="10"/>
      <c r="D976" s="10"/>
      <c r="E976" s="10"/>
      <c r="F976" s="10"/>
      <c r="G976" s="10"/>
      <c r="H976" s="10"/>
      <c r="I976" s="10"/>
      <c r="J976" s="11"/>
      <c r="K976" s="11"/>
      <c r="L976" s="11"/>
      <c r="M976" s="11"/>
      <c r="N976" s="11"/>
      <c r="O976" s="11"/>
      <c r="P976" s="11"/>
      <c r="Q976" s="11"/>
      <c r="R976" s="12"/>
      <c r="S976" s="10"/>
    </row>
    <row r="977" spans="1:19" ht="15" customHeight="1">
      <c r="A977" s="13"/>
      <c r="B977" s="13"/>
      <c r="C977" s="13"/>
      <c r="D977" s="13"/>
      <c r="E977" s="13"/>
      <c r="F977" s="13"/>
      <c r="G977" s="13"/>
      <c r="H977" s="13"/>
      <c r="I977" s="13"/>
      <c r="J977" s="11"/>
      <c r="K977" s="11"/>
      <c r="L977" s="11"/>
      <c r="M977" s="11"/>
      <c r="N977" s="11"/>
      <c r="O977" s="11"/>
      <c r="P977" s="11"/>
      <c r="Q977" s="11"/>
      <c r="R977" s="12"/>
      <c r="S977" s="13"/>
    </row>
    <row r="978" spans="1:19" ht="15" customHeight="1">
      <c r="A978" s="10"/>
      <c r="B978" s="10"/>
      <c r="C978" s="10"/>
      <c r="D978" s="10"/>
      <c r="E978" s="10"/>
      <c r="F978" s="10"/>
      <c r="G978" s="10"/>
      <c r="H978" s="10"/>
      <c r="I978" s="10"/>
      <c r="J978" s="11"/>
      <c r="K978" s="11"/>
      <c r="L978" s="11"/>
      <c r="M978" s="11"/>
      <c r="N978" s="11"/>
      <c r="O978" s="11"/>
      <c r="P978" s="11"/>
      <c r="Q978" s="11"/>
      <c r="R978" s="12"/>
      <c r="S978" s="10"/>
    </row>
    <row r="979" spans="1:19" ht="15" customHeight="1">
      <c r="A979" s="13"/>
      <c r="B979" s="13"/>
      <c r="C979" s="13"/>
      <c r="D979" s="13"/>
      <c r="E979" s="13"/>
      <c r="F979" s="13"/>
      <c r="G979" s="13"/>
      <c r="H979" s="13"/>
      <c r="I979" s="13"/>
      <c r="J979" s="11"/>
      <c r="K979" s="11"/>
      <c r="L979" s="11"/>
      <c r="M979" s="11"/>
      <c r="N979" s="11"/>
      <c r="O979" s="11"/>
      <c r="P979" s="11"/>
      <c r="Q979" s="11"/>
      <c r="R979" s="12"/>
      <c r="S979" s="13"/>
    </row>
    <row r="980" spans="1:19" ht="15" customHeight="1">
      <c r="A980" s="10"/>
      <c r="B980" s="10"/>
      <c r="C980" s="10"/>
      <c r="D980" s="10"/>
      <c r="E980" s="10"/>
      <c r="F980" s="10"/>
      <c r="G980" s="10"/>
      <c r="H980" s="10"/>
      <c r="I980" s="10"/>
      <c r="J980" s="11"/>
      <c r="K980" s="11"/>
      <c r="L980" s="11"/>
      <c r="M980" s="11"/>
      <c r="N980" s="11"/>
      <c r="O980" s="11"/>
      <c r="P980" s="11"/>
      <c r="Q980" s="11"/>
      <c r="R980" s="12"/>
      <c r="S980" s="10"/>
    </row>
    <row r="981" spans="1:19" ht="15" customHeight="1">
      <c r="A981" s="13"/>
      <c r="B981" s="13"/>
      <c r="C981" s="13"/>
      <c r="D981" s="13"/>
      <c r="E981" s="13"/>
      <c r="F981" s="13"/>
      <c r="G981" s="13"/>
      <c r="H981" s="13"/>
      <c r="I981" s="13"/>
      <c r="J981" s="11"/>
      <c r="K981" s="11"/>
      <c r="L981" s="11"/>
      <c r="M981" s="11"/>
      <c r="N981" s="11"/>
      <c r="O981" s="11"/>
      <c r="P981" s="11"/>
      <c r="Q981" s="11"/>
      <c r="R981" s="12"/>
      <c r="S981" s="13"/>
    </row>
    <row r="982" spans="1:19" ht="15" customHeight="1">
      <c r="A982" s="10"/>
      <c r="B982" s="10"/>
      <c r="C982" s="10"/>
      <c r="D982" s="10"/>
      <c r="E982" s="10"/>
      <c r="F982" s="10"/>
      <c r="G982" s="10"/>
      <c r="H982" s="10"/>
      <c r="I982" s="10"/>
      <c r="J982" s="11"/>
      <c r="K982" s="11"/>
      <c r="L982" s="11"/>
      <c r="M982" s="11"/>
      <c r="N982" s="11"/>
      <c r="O982" s="11"/>
      <c r="P982" s="11"/>
      <c r="Q982" s="11"/>
      <c r="R982" s="12"/>
      <c r="S982" s="10"/>
    </row>
    <row r="983" spans="1:19" ht="15" customHeight="1">
      <c r="A983" s="13"/>
      <c r="B983" s="13"/>
      <c r="C983" s="13"/>
      <c r="D983" s="13"/>
      <c r="E983" s="13"/>
      <c r="F983" s="13"/>
      <c r="G983" s="13"/>
      <c r="H983" s="13"/>
      <c r="I983" s="13"/>
      <c r="J983" s="11"/>
      <c r="K983" s="11"/>
      <c r="L983" s="11"/>
      <c r="M983" s="11"/>
      <c r="N983" s="11"/>
      <c r="O983" s="11"/>
      <c r="P983" s="11"/>
      <c r="Q983" s="11"/>
      <c r="R983" s="12"/>
      <c r="S983" s="13"/>
    </row>
    <row r="984" spans="1:19" ht="15" customHeight="1">
      <c r="A984" s="10"/>
      <c r="B984" s="10"/>
      <c r="C984" s="10"/>
      <c r="D984" s="10"/>
      <c r="E984" s="10"/>
      <c r="F984" s="10"/>
      <c r="G984" s="10"/>
      <c r="H984" s="10"/>
      <c r="I984" s="10"/>
      <c r="J984" s="11"/>
      <c r="K984" s="11"/>
      <c r="L984" s="11"/>
      <c r="M984" s="11"/>
      <c r="N984" s="11"/>
      <c r="O984" s="11"/>
      <c r="P984" s="11"/>
      <c r="Q984" s="11"/>
      <c r="R984" s="12"/>
      <c r="S984" s="10"/>
    </row>
    <row r="985" spans="1:19" ht="15" customHeight="1">
      <c r="A985" s="13"/>
      <c r="B985" s="13"/>
      <c r="C985" s="13"/>
      <c r="D985" s="13"/>
      <c r="E985" s="13"/>
      <c r="F985" s="13"/>
      <c r="G985" s="13"/>
      <c r="H985" s="13"/>
      <c r="I985" s="13"/>
      <c r="J985" s="11"/>
      <c r="K985" s="11"/>
      <c r="L985" s="11"/>
      <c r="M985" s="11"/>
      <c r="N985" s="11"/>
      <c r="O985" s="11"/>
      <c r="P985" s="11"/>
      <c r="Q985" s="11"/>
      <c r="R985" s="12"/>
      <c r="S985" s="13"/>
    </row>
    <row r="986" spans="1:19" ht="15" customHeight="1">
      <c r="A986" s="10"/>
      <c r="B986" s="10"/>
      <c r="C986" s="10"/>
      <c r="D986" s="10"/>
      <c r="E986" s="10"/>
      <c r="F986" s="10"/>
      <c r="G986" s="10"/>
      <c r="H986" s="10"/>
      <c r="I986" s="10"/>
      <c r="J986" s="11"/>
      <c r="K986" s="11"/>
      <c r="L986" s="11"/>
      <c r="M986" s="11"/>
      <c r="N986" s="11"/>
      <c r="O986" s="11"/>
      <c r="P986" s="11"/>
      <c r="Q986" s="11"/>
      <c r="R986" s="12"/>
      <c r="S986" s="10"/>
    </row>
    <row r="987" spans="1:19" ht="15" customHeight="1">
      <c r="A987" s="13"/>
      <c r="B987" s="13"/>
      <c r="C987" s="13"/>
      <c r="D987" s="13"/>
      <c r="E987" s="13"/>
      <c r="F987" s="13"/>
      <c r="G987" s="13"/>
      <c r="H987" s="13"/>
      <c r="I987" s="13"/>
      <c r="J987" s="11"/>
      <c r="K987" s="11"/>
      <c r="L987" s="11"/>
      <c r="M987" s="11"/>
      <c r="N987" s="11"/>
      <c r="O987" s="11"/>
      <c r="P987" s="11"/>
      <c r="Q987" s="11"/>
      <c r="R987" s="12"/>
      <c r="S987" s="13"/>
    </row>
    <row r="988" spans="1:19" ht="15" customHeight="1">
      <c r="A988" s="10"/>
      <c r="B988" s="10"/>
      <c r="C988" s="10"/>
      <c r="D988" s="10"/>
      <c r="E988" s="10"/>
      <c r="F988" s="10"/>
      <c r="G988" s="10"/>
      <c r="H988" s="10"/>
      <c r="I988" s="10"/>
      <c r="J988" s="11"/>
      <c r="K988" s="11"/>
      <c r="L988" s="11"/>
      <c r="M988" s="11"/>
      <c r="N988" s="11"/>
      <c r="O988" s="11"/>
      <c r="P988" s="11"/>
      <c r="Q988" s="11"/>
      <c r="R988" s="12"/>
      <c r="S988" s="10"/>
    </row>
    <row r="989" spans="1:19" ht="15" customHeight="1">
      <c r="A989" s="13"/>
      <c r="B989" s="13"/>
      <c r="C989" s="13"/>
      <c r="D989" s="13"/>
      <c r="E989" s="13"/>
      <c r="F989" s="13"/>
      <c r="G989" s="13"/>
      <c r="H989" s="13"/>
      <c r="I989" s="13"/>
      <c r="J989" s="11"/>
      <c r="K989" s="11"/>
      <c r="L989" s="11"/>
      <c r="M989" s="11"/>
      <c r="N989" s="11"/>
      <c r="O989" s="11"/>
      <c r="P989" s="11"/>
      <c r="Q989" s="11"/>
      <c r="R989" s="12"/>
      <c r="S989" s="13"/>
    </row>
    <row r="990" spans="1:19" ht="15" customHeight="1">
      <c r="A990" s="10"/>
      <c r="B990" s="10"/>
      <c r="C990" s="10"/>
      <c r="D990" s="10"/>
      <c r="E990" s="10"/>
      <c r="F990" s="10"/>
      <c r="G990" s="10"/>
      <c r="H990" s="10"/>
      <c r="I990" s="10"/>
      <c r="J990" s="11"/>
      <c r="K990" s="11"/>
      <c r="L990" s="11"/>
      <c r="M990" s="11"/>
      <c r="N990" s="11"/>
      <c r="O990" s="11"/>
      <c r="P990" s="11"/>
      <c r="Q990" s="11"/>
      <c r="R990" s="12"/>
      <c r="S990" s="10"/>
    </row>
    <row r="991" spans="1:19" ht="15" customHeight="1">
      <c r="A991" s="13"/>
      <c r="B991" s="13"/>
      <c r="C991" s="13"/>
      <c r="D991" s="13"/>
      <c r="E991" s="13"/>
      <c r="F991" s="13"/>
      <c r="G991" s="13"/>
      <c r="H991" s="13"/>
      <c r="I991" s="13"/>
      <c r="J991" s="11"/>
      <c r="K991" s="11"/>
      <c r="L991" s="11"/>
      <c r="M991" s="11"/>
      <c r="N991" s="11"/>
      <c r="O991" s="11"/>
      <c r="P991" s="11"/>
      <c r="Q991" s="11"/>
      <c r="R991" s="12"/>
      <c r="S991" s="13"/>
    </row>
    <row r="992" spans="1:19" ht="15" customHeight="1">
      <c r="A992" s="10"/>
      <c r="B992" s="10"/>
      <c r="C992" s="10"/>
      <c r="D992" s="10"/>
      <c r="E992" s="10"/>
      <c r="F992" s="10"/>
      <c r="G992" s="10"/>
      <c r="H992" s="10"/>
      <c r="I992" s="10"/>
      <c r="J992" s="11"/>
      <c r="K992" s="11"/>
      <c r="L992" s="11"/>
      <c r="M992" s="11"/>
      <c r="N992" s="11"/>
      <c r="O992" s="11"/>
      <c r="P992" s="11"/>
      <c r="Q992" s="11"/>
      <c r="R992" s="12"/>
      <c r="S992" s="10"/>
    </row>
    <row r="993" spans="1:19" ht="15" customHeight="1">
      <c r="A993" s="13"/>
      <c r="B993" s="13"/>
      <c r="C993" s="13"/>
      <c r="D993" s="13"/>
      <c r="E993" s="13"/>
      <c r="F993" s="13"/>
      <c r="G993" s="13"/>
      <c r="H993" s="13"/>
      <c r="I993" s="13"/>
      <c r="J993" s="11"/>
      <c r="K993" s="11"/>
      <c r="L993" s="11"/>
      <c r="M993" s="11"/>
      <c r="N993" s="11"/>
      <c r="O993" s="11"/>
      <c r="P993" s="11"/>
      <c r="Q993" s="11"/>
      <c r="R993" s="12"/>
      <c r="S993" s="13"/>
    </row>
    <row r="994" spans="1:19" ht="15" customHeight="1">
      <c r="A994" s="10"/>
      <c r="B994" s="10"/>
      <c r="C994" s="10"/>
      <c r="D994" s="10"/>
      <c r="E994" s="10"/>
      <c r="F994" s="10"/>
      <c r="G994" s="10"/>
      <c r="H994" s="10"/>
      <c r="I994" s="10"/>
      <c r="J994" s="11"/>
      <c r="K994" s="11"/>
      <c r="L994" s="11"/>
      <c r="M994" s="11"/>
      <c r="N994" s="11"/>
      <c r="O994" s="11"/>
      <c r="P994" s="11"/>
      <c r="Q994" s="11"/>
      <c r="R994" s="12"/>
      <c r="S994" s="10"/>
    </row>
    <row r="995" spans="1:19" ht="15" customHeight="1">
      <c r="A995" s="13"/>
      <c r="B995" s="13"/>
      <c r="C995" s="13"/>
      <c r="D995" s="13"/>
      <c r="E995" s="13"/>
      <c r="F995" s="13"/>
      <c r="G995" s="13"/>
      <c r="H995" s="13"/>
      <c r="I995" s="13"/>
      <c r="J995" s="11"/>
      <c r="K995" s="11"/>
      <c r="L995" s="11"/>
      <c r="M995" s="11"/>
      <c r="N995" s="11"/>
      <c r="O995" s="11"/>
      <c r="P995" s="11"/>
      <c r="Q995" s="11"/>
      <c r="R995" s="12"/>
      <c r="S995" s="13"/>
    </row>
    <row r="996" spans="1:19" ht="15" customHeight="1">
      <c r="A996" s="10"/>
      <c r="B996" s="10"/>
      <c r="C996" s="10"/>
      <c r="D996" s="10"/>
      <c r="E996" s="10"/>
      <c r="F996" s="10"/>
      <c r="G996" s="10"/>
      <c r="H996" s="10"/>
      <c r="I996" s="10"/>
      <c r="J996" s="11"/>
      <c r="K996" s="11"/>
      <c r="L996" s="11"/>
      <c r="M996" s="11"/>
      <c r="N996" s="11"/>
      <c r="O996" s="11"/>
      <c r="P996" s="11"/>
      <c r="Q996" s="11"/>
      <c r="R996" s="12"/>
      <c r="S996" s="10"/>
    </row>
    <row r="997" spans="1:19" ht="15" customHeight="1">
      <c r="A997" s="13"/>
      <c r="B997" s="13"/>
      <c r="C997" s="13"/>
      <c r="D997" s="13"/>
      <c r="E997" s="13"/>
      <c r="F997" s="13"/>
      <c r="G997" s="13"/>
      <c r="H997" s="13"/>
      <c r="I997" s="13"/>
      <c r="J997" s="11"/>
      <c r="K997" s="11"/>
      <c r="L997" s="11"/>
      <c r="M997" s="11"/>
      <c r="N997" s="11"/>
      <c r="O997" s="11"/>
      <c r="P997" s="11"/>
      <c r="Q997" s="11"/>
      <c r="R997" s="12"/>
      <c r="S997" s="13"/>
    </row>
    <row r="998" spans="1:19" ht="15" customHeight="1">
      <c r="A998" s="10"/>
      <c r="B998" s="10"/>
      <c r="C998" s="10"/>
      <c r="D998" s="10"/>
      <c r="E998" s="10"/>
      <c r="F998" s="10"/>
      <c r="G998" s="10"/>
      <c r="H998" s="10"/>
      <c r="I998" s="10"/>
      <c r="J998" s="11"/>
      <c r="K998" s="11"/>
      <c r="L998" s="11"/>
      <c r="M998" s="11"/>
      <c r="N998" s="11"/>
      <c r="O998" s="11"/>
      <c r="P998" s="11"/>
      <c r="Q998" s="11"/>
      <c r="R998" s="12"/>
      <c r="S998" s="10"/>
    </row>
    <row r="999" spans="1:19" ht="15" customHeight="1">
      <c r="A999" s="13"/>
      <c r="B999" s="13"/>
      <c r="C999" s="13"/>
      <c r="D999" s="13"/>
      <c r="E999" s="13"/>
      <c r="F999" s="13"/>
      <c r="G999" s="13"/>
      <c r="H999" s="13"/>
      <c r="I999" s="13"/>
      <c r="J999" s="11"/>
      <c r="K999" s="11"/>
      <c r="L999" s="11"/>
      <c r="M999" s="11"/>
      <c r="N999" s="11"/>
      <c r="O999" s="11"/>
      <c r="P999" s="11"/>
      <c r="Q999" s="11"/>
      <c r="R999" s="12"/>
      <c r="S999" s="13"/>
    </row>
    <row r="1000" spans="1:19" ht="15" customHeight="1">
      <c r="A1000" s="10"/>
      <c r="B1000" s="10"/>
      <c r="C1000" s="10"/>
      <c r="D1000" s="10"/>
      <c r="E1000" s="10"/>
      <c r="F1000" s="10"/>
      <c r="G1000" s="10"/>
      <c r="H1000" s="10"/>
      <c r="I1000" s="10"/>
      <c r="J1000" s="11"/>
      <c r="K1000" s="11"/>
      <c r="L1000" s="11"/>
      <c r="M1000" s="11"/>
      <c r="N1000" s="11"/>
      <c r="O1000" s="11"/>
      <c r="P1000" s="11"/>
      <c r="Q1000" s="11"/>
      <c r="R1000" s="12"/>
      <c r="S1000" s="10"/>
    </row>
  </sheetData>
  <mergeCells count="1">
    <mergeCell ref="A1:S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7D32"/>
  </sheetPr>
  <dimension ref="A1:R1000"/>
  <sheetViews>
    <sheetView topLeftCell="B1" zoomScaleNormal="100" workbookViewId="0">
      <pane ySplit="2" topLeftCell="A3" activePane="bottomLeft" state="frozen"/>
      <selection pane="bottomLeft" activeCell="D4" sqref="D4"/>
      <selection activeCell="B1" sqref="B1"/>
    </sheetView>
  </sheetViews>
  <sheetFormatPr defaultColWidth="8.7109375" defaultRowHeight="15"/>
  <cols>
    <col min="1" max="1" width="39.85546875" customWidth="1"/>
    <col min="2" max="2" width="40.85546875" customWidth="1"/>
    <col min="3" max="3" width="9" customWidth="1"/>
    <col min="4" max="4" width="183.5703125" customWidth="1"/>
    <col min="5" max="5" width="21.140625" customWidth="1"/>
    <col min="6" max="6" width="114.28515625" customWidth="1"/>
    <col min="7" max="7" width="10.5703125" customWidth="1"/>
    <col min="8" max="8" width="8" customWidth="1"/>
    <col min="9" max="9" width="10.5703125" customWidth="1"/>
    <col min="10" max="10" width="8.42578125" customWidth="1"/>
    <col min="11" max="14" width="8" customWidth="1"/>
    <col min="15" max="15" width="9.5703125" customWidth="1"/>
    <col min="16" max="16" width="56.7109375" customWidth="1"/>
    <col min="17" max="17" width="50" customWidth="1"/>
    <col min="18" max="18" width="123.28515625" customWidth="1"/>
  </cols>
  <sheetData>
    <row r="1" spans="1:18" ht="36" customHeight="1">
      <c r="A1" s="104" t="s">
        <v>678</v>
      </c>
      <c r="B1" s="104"/>
      <c r="C1" s="104"/>
      <c r="D1" s="104"/>
      <c r="E1" s="104"/>
      <c r="F1" s="104"/>
      <c r="G1" s="104"/>
      <c r="H1" s="104"/>
      <c r="I1" s="104"/>
      <c r="J1" s="104"/>
      <c r="K1" s="104"/>
      <c r="L1" s="104"/>
      <c r="M1" s="104"/>
      <c r="N1" s="104"/>
      <c r="O1" s="104"/>
      <c r="P1" s="104"/>
    </row>
    <row r="2" spans="1:18" ht="43.5" customHeight="1">
      <c r="A2" s="14" t="s">
        <v>679</v>
      </c>
      <c r="B2" s="15" t="s">
        <v>680</v>
      </c>
      <c r="C2" s="15" t="s">
        <v>681</v>
      </c>
      <c r="D2" s="16" t="s">
        <v>682</v>
      </c>
      <c r="E2" s="16" t="s">
        <v>683</v>
      </c>
      <c r="F2" s="16" t="s">
        <v>684</v>
      </c>
      <c r="G2" s="16" t="s">
        <v>10</v>
      </c>
      <c r="H2" s="16" t="s">
        <v>11</v>
      </c>
      <c r="I2" s="16" t="s">
        <v>12</v>
      </c>
      <c r="J2" s="16" t="s">
        <v>13</v>
      </c>
      <c r="K2" s="16" t="s">
        <v>14</v>
      </c>
      <c r="L2" s="16" t="s">
        <v>15</v>
      </c>
      <c r="M2" s="16" t="s">
        <v>16</v>
      </c>
      <c r="N2" s="16" t="s">
        <v>17</v>
      </c>
      <c r="O2" s="16" t="s">
        <v>685</v>
      </c>
      <c r="P2" s="14" t="s">
        <v>686</v>
      </c>
      <c r="Q2" s="3" t="s">
        <v>687</v>
      </c>
      <c r="R2" s="17" t="s">
        <v>688</v>
      </c>
    </row>
    <row r="3" spans="1:18" ht="90" customHeight="1">
      <c r="A3" s="18" t="s">
        <v>689</v>
      </c>
      <c r="B3" s="18"/>
      <c r="C3" s="19"/>
      <c r="D3" s="20" t="s">
        <v>690</v>
      </c>
      <c r="E3" s="20" t="s">
        <v>167</v>
      </c>
      <c r="F3" s="20"/>
      <c r="G3" s="21">
        <v>99.39</v>
      </c>
      <c r="H3" s="21">
        <v>5.4</v>
      </c>
      <c r="I3" s="21">
        <v>2.62</v>
      </c>
      <c r="J3" s="21">
        <v>14.95</v>
      </c>
      <c r="K3" s="21"/>
      <c r="L3" s="21">
        <v>7.28</v>
      </c>
      <c r="M3" s="21">
        <v>2.13</v>
      </c>
      <c r="N3" s="21">
        <v>0.32</v>
      </c>
      <c r="O3" s="22" t="str">
        <f>IF(OR(B3="",C3=""),"",IFERROR(C3/1000*IFERROR(INDEX(Vöruskrá!R:R,MATCH(B3,Vöruskrá!B:B,0)),0)/1000,""))</f>
        <v/>
      </c>
      <c r="P3" s="18" t="s">
        <v>691</v>
      </c>
      <c r="Q3" s="23" t="s">
        <v>692</v>
      </c>
      <c r="R3" s="24" t="s">
        <v>693</v>
      </c>
    </row>
    <row r="4" spans="1:18" ht="15" customHeight="1">
      <c r="A4" s="25"/>
      <c r="B4" s="25" t="s">
        <v>632</v>
      </c>
      <c r="C4" s="26">
        <v>25000</v>
      </c>
      <c r="D4" s="27" t="s">
        <v>634</v>
      </c>
      <c r="E4" s="27"/>
      <c r="F4" s="27"/>
      <c r="G4" s="28">
        <v>110</v>
      </c>
      <c r="H4" s="28">
        <v>12</v>
      </c>
      <c r="I4" s="28">
        <v>6</v>
      </c>
      <c r="J4" s="28">
        <v>12</v>
      </c>
      <c r="K4" s="28">
        <v>0.6</v>
      </c>
      <c r="L4" s="28">
        <v>12</v>
      </c>
      <c r="M4" s="28">
        <v>1.6</v>
      </c>
      <c r="N4" s="28"/>
      <c r="O4" s="29">
        <f>IF(OR(B4="",C4=""),"",IFERROR(C4/1000*IFERROR(INDEX(Vöruskrá!R:R,MATCH(B4,Vöruskrá!B:B,0)),0)/1000,""))</f>
        <v>0</v>
      </c>
      <c r="P4" s="25"/>
      <c r="Q4" s="30"/>
      <c r="R4" s="31"/>
    </row>
    <row r="5" spans="1:18" ht="15" customHeight="1">
      <c r="A5" s="8"/>
      <c r="B5" s="8" t="s">
        <v>543</v>
      </c>
      <c r="C5" s="32">
        <v>18000</v>
      </c>
      <c r="D5" s="27" t="s">
        <v>546</v>
      </c>
      <c r="E5" s="27"/>
      <c r="F5" s="27"/>
      <c r="G5" s="28">
        <v>113</v>
      </c>
      <c r="H5" s="28">
        <v>0.4</v>
      </c>
      <c r="I5" s="28">
        <v>0</v>
      </c>
      <c r="J5" s="28">
        <v>19</v>
      </c>
      <c r="K5" s="28">
        <v>14</v>
      </c>
      <c r="L5" s="28">
        <v>6</v>
      </c>
      <c r="M5" s="28">
        <v>0.1</v>
      </c>
      <c r="N5" s="28"/>
      <c r="O5" s="29">
        <f>IF(OR(B5="",C5=""),"",IFERROR(C5/1000*IFERROR(INDEX(Vöruskrá!R:R,MATCH(B5,Vöruskrá!B:B,0)),0)/1000,""))</f>
        <v>0</v>
      </c>
      <c r="P5" s="8"/>
      <c r="Q5" s="32"/>
      <c r="R5" s="8"/>
    </row>
    <row r="6" spans="1:18" ht="15" customHeight="1">
      <c r="A6" s="25"/>
      <c r="B6" s="25" t="s">
        <v>662</v>
      </c>
      <c r="C6" s="26">
        <v>5000</v>
      </c>
      <c r="D6" s="27" t="s">
        <v>663</v>
      </c>
      <c r="E6" s="27" t="s">
        <v>167</v>
      </c>
      <c r="F6" s="27"/>
      <c r="G6" s="28">
        <v>40</v>
      </c>
      <c r="H6" s="28">
        <v>0.1</v>
      </c>
      <c r="I6" s="28">
        <v>0</v>
      </c>
      <c r="J6" s="28">
        <v>9.3000000000000007</v>
      </c>
      <c r="K6" s="28">
        <v>4.2</v>
      </c>
      <c r="L6" s="28">
        <v>1.1000000000000001</v>
      </c>
      <c r="M6" s="28">
        <v>4.0000000000000001E-3</v>
      </c>
      <c r="N6" s="28">
        <v>1.7</v>
      </c>
      <c r="O6" s="29">
        <f>IF(OR(B6="",C6=""),"",IFERROR(C6/1000*IFERROR(INDEX(Vöruskrá!R:R,MATCH(B6,Vöruskrá!B:B,0)),0)/1000,""))</f>
        <v>0</v>
      </c>
      <c r="P6" s="25"/>
      <c r="Q6" s="30"/>
      <c r="R6" s="31"/>
    </row>
    <row r="7" spans="1:18" ht="15" customHeight="1">
      <c r="A7" s="8"/>
      <c r="B7" s="8" t="s">
        <v>659</v>
      </c>
      <c r="C7" s="32">
        <v>3000</v>
      </c>
      <c r="D7" s="27" t="s">
        <v>660</v>
      </c>
      <c r="E7" s="27" t="s">
        <v>167</v>
      </c>
      <c r="F7" s="27"/>
      <c r="G7" s="28">
        <v>41</v>
      </c>
      <c r="H7" s="28">
        <v>0.2</v>
      </c>
      <c r="I7" s="28">
        <v>0</v>
      </c>
      <c r="J7" s="28">
        <v>9.6</v>
      </c>
      <c r="K7" s="28">
        <v>4.7</v>
      </c>
      <c r="L7" s="28">
        <v>0.9</v>
      </c>
      <c r="M7" s="28">
        <v>7.0000000000000007E-2</v>
      </c>
      <c r="N7" s="28">
        <v>2.8</v>
      </c>
      <c r="O7" s="29">
        <f>IF(OR(B7="",C7=""),"",IFERROR(C7/1000*IFERROR(INDEX(Vöruskrá!R:R,MATCH(B7,Vöruskrá!B:B,0)),0)/1000,""))</f>
        <v>0</v>
      </c>
      <c r="P7" s="8"/>
      <c r="Q7" s="32"/>
      <c r="R7" s="8"/>
    </row>
    <row r="8" spans="1:18" ht="15" customHeight="1">
      <c r="A8" s="25"/>
      <c r="B8" s="25" t="s">
        <v>670</v>
      </c>
      <c r="C8" s="26">
        <v>4000</v>
      </c>
      <c r="D8" s="27" t="s">
        <v>670</v>
      </c>
      <c r="E8" s="27" t="s">
        <v>167</v>
      </c>
      <c r="F8" s="27"/>
      <c r="G8" s="28">
        <v>0</v>
      </c>
      <c r="H8" s="28">
        <v>0</v>
      </c>
      <c r="I8" s="28">
        <v>0</v>
      </c>
      <c r="J8" s="28">
        <v>0</v>
      </c>
      <c r="K8" s="28">
        <v>0</v>
      </c>
      <c r="L8" s="28">
        <v>0</v>
      </c>
      <c r="M8" s="28">
        <v>0</v>
      </c>
      <c r="N8" s="28">
        <v>0</v>
      </c>
      <c r="O8" s="29">
        <f>IF(OR(B8="",C8=""),"",IFERROR(C8/1000*IFERROR(INDEX(Vöruskrá!R:R,MATCH(B8,Vöruskrá!B:B,0)),0)/1000,""))</f>
        <v>0</v>
      </c>
      <c r="P8" s="25"/>
      <c r="Q8" s="30"/>
      <c r="R8" s="31"/>
    </row>
    <row r="9" spans="1:18" ht="15" customHeight="1">
      <c r="A9" s="8"/>
      <c r="B9" s="8" t="s">
        <v>539</v>
      </c>
      <c r="C9" s="32">
        <v>300</v>
      </c>
      <c r="D9" s="27" t="s">
        <v>541</v>
      </c>
      <c r="E9" s="27"/>
      <c r="F9" s="27"/>
      <c r="G9" s="28">
        <v>400</v>
      </c>
      <c r="H9" s="28">
        <v>0</v>
      </c>
      <c r="I9" s="28">
        <v>0</v>
      </c>
      <c r="J9" s="28">
        <v>100</v>
      </c>
      <c r="K9" s="28">
        <v>100</v>
      </c>
      <c r="L9" s="28">
        <v>0</v>
      </c>
      <c r="M9" s="28">
        <v>0</v>
      </c>
      <c r="N9" s="28">
        <v>0</v>
      </c>
      <c r="O9" s="29">
        <f>IF(OR(B9="",C9=""),"",IFERROR(C9/1000*IFERROR(INDEX(Vöruskrá!R:R,MATCH(B9,Vöruskrá!B:B,0)),0)/1000,""))</f>
        <v>0</v>
      </c>
      <c r="P9" s="8"/>
      <c r="Q9" s="32"/>
      <c r="R9" s="8"/>
    </row>
    <row r="10" spans="1:18" ht="15" customHeight="1">
      <c r="A10" s="25"/>
      <c r="B10" s="25" t="s">
        <v>516</v>
      </c>
      <c r="C10" s="26">
        <v>80</v>
      </c>
      <c r="D10" s="27" t="s">
        <v>518</v>
      </c>
      <c r="E10" s="27"/>
      <c r="F10" s="27" t="s">
        <v>506</v>
      </c>
      <c r="G10" s="28">
        <v>480</v>
      </c>
      <c r="H10" s="28">
        <v>10</v>
      </c>
      <c r="I10" s="28">
        <v>2.7</v>
      </c>
      <c r="J10" s="28">
        <v>64</v>
      </c>
      <c r="K10" s="28">
        <v>4.0999999999999996</v>
      </c>
      <c r="L10" s="28">
        <v>11</v>
      </c>
      <c r="M10" s="28">
        <v>0</v>
      </c>
      <c r="N10" s="28"/>
      <c r="O10" s="29">
        <f>IF(OR(B10="",C10=""),"",IFERROR(C10/1000*IFERROR(INDEX(Vöruskrá!R:R,MATCH(B10,Vöruskrá!B:B,0)),0)/1000,""))</f>
        <v>0</v>
      </c>
      <c r="P10" s="25"/>
      <c r="Q10" s="30"/>
      <c r="R10" s="31"/>
    </row>
    <row r="11" spans="1:18" ht="15" customHeight="1">
      <c r="A11" s="8"/>
      <c r="B11" s="8" t="s">
        <v>512</v>
      </c>
      <c r="C11" s="32">
        <v>40</v>
      </c>
      <c r="D11" s="27" t="s">
        <v>514</v>
      </c>
      <c r="E11" s="27"/>
      <c r="F11" s="27" t="s">
        <v>506</v>
      </c>
      <c r="G11" s="28">
        <v>386</v>
      </c>
      <c r="H11" s="28">
        <v>3.3</v>
      </c>
      <c r="I11" s="28">
        <v>1</v>
      </c>
      <c r="J11" s="28">
        <v>65</v>
      </c>
      <c r="K11" s="28">
        <v>0.6</v>
      </c>
      <c r="L11" s="28">
        <v>11</v>
      </c>
      <c r="M11" s="28">
        <v>0.1</v>
      </c>
      <c r="N11" s="28"/>
      <c r="O11" s="29">
        <f>IF(OR(B11="",C11=""),"",IFERROR(C11/1000*IFERROR(INDEX(Vöruskrá!R:R,MATCH(B11,Vöruskrá!B:B,0)),0)/1000,""))</f>
        <v>0</v>
      </c>
      <c r="P11" s="8"/>
      <c r="Q11" s="32"/>
      <c r="R11" s="8"/>
    </row>
    <row r="12" spans="1:18" ht="15" customHeight="1">
      <c r="A12" s="25"/>
      <c r="B12" s="25" t="s">
        <v>495</v>
      </c>
      <c r="C12" s="26">
        <v>800</v>
      </c>
      <c r="D12" s="27" t="s">
        <v>499</v>
      </c>
      <c r="E12" s="27"/>
      <c r="F12" s="27" t="s">
        <v>500</v>
      </c>
      <c r="G12" s="28">
        <v>0</v>
      </c>
      <c r="H12" s="28">
        <v>0</v>
      </c>
      <c r="I12" s="28">
        <v>0</v>
      </c>
      <c r="J12" s="28">
        <v>0</v>
      </c>
      <c r="K12" s="28">
        <v>0</v>
      </c>
      <c r="L12" s="28">
        <v>0</v>
      </c>
      <c r="M12" s="28">
        <v>100</v>
      </c>
      <c r="N12" s="28"/>
      <c r="O12" s="29">
        <f>IF(OR(B12="",C12=""),"",IFERROR(C12/1000*IFERROR(INDEX(Vöruskrá!R:R,MATCH(B12,Vöruskrá!B:B,0)),0)/1000,""))</f>
        <v>0</v>
      </c>
      <c r="P12" s="25"/>
      <c r="Q12" s="30"/>
      <c r="R12" s="31"/>
    </row>
    <row r="13" spans="1:18" ht="15" customHeight="1">
      <c r="A13" s="8"/>
      <c r="B13" s="8" t="s">
        <v>534</v>
      </c>
      <c r="C13" s="32">
        <v>1200</v>
      </c>
      <c r="D13" s="27" t="s">
        <v>537</v>
      </c>
      <c r="E13" s="27"/>
      <c r="F13" s="27"/>
      <c r="G13" s="28"/>
      <c r="H13" s="28"/>
      <c r="I13" s="28"/>
      <c r="J13" s="28"/>
      <c r="K13" s="28"/>
      <c r="L13" s="28"/>
      <c r="M13" s="28"/>
      <c r="N13" s="28"/>
      <c r="O13" s="29">
        <f>IF(OR(B13="",C13=""),"",IFERROR(C13/1000*IFERROR(INDEX(Vöruskrá!R:R,MATCH(B13,Vöruskrá!B:B,0)),0)/1000,""))</f>
        <v>0</v>
      </c>
      <c r="P13" s="8"/>
      <c r="Q13" s="32"/>
      <c r="R13" s="8"/>
    </row>
    <row r="14" spans="1:18" ht="90" customHeight="1">
      <c r="A14" s="33" t="s">
        <v>694</v>
      </c>
      <c r="B14" s="33"/>
      <c r="C14" s="34"/>
      <c r="D14" s="20" t="s">
        <v>695</v>
      </c>
      <c r="E14" s="20" t="s">
        <v>167</v>
      </c>
      <c r="F14" s="20"/>
      <c r="G14" s="21">
        <v>63.27</v>
      </c>
      <c r="H14" s="21">
        <v>0.13</v>
      </c>
      <c r="I14" s="21">
        <v>0</v>
      </c>
      <c r="J14" s="21">
        <v>14</v>
      </c>
      <c r="K14" s="21"/>
      <c r="L14" s="21">
        <v>1.58</v>
      </c>
      <c r="M14" s="21">
        <v>1.02</v>
      </c>
      <c r="N14" s="21">
        <v>1.82</v>
      </c>
      <c r="O14" s="22" t="str">
        <f>IF(OR(B14="",C14=""),"",IFERROR(C14/1000*IFERROR(INDEX(Vöruskrá!R:R,MATCH(B14,Vöruskrá!B:B,0)),0)/1000,""))</f>
        <v/>
      </c>
      <c r="P14" s="33" t="s">
        <v>696</v>
      </c>
      <c r="Q14" s="35" t="s">
        <v>697</v>
      </c>
      <c r="R14" s="36" t="s">
        <v>698</v>
      </c>
    </row>
    <row r="15" spans="1:18" ht="15" customHeight="1">
      <c r="A15" s="8"/>
      <c r="B15" s="8" t="s">
        <v>661</v>
      </c>
      <c r="C15" s="32">
        <v>30000</v>
      </c>
      <c r="D15" s="27" t="s">
        <v>658</v>
      </c>
      <c r="E15" s="27" t="s">
        <v>167</v>
      </c>
      <c r="F15" s="27"/>
      <c r="G15" s="28">
        <v>77</v>
      </c>
      <c r="H15" s="28">
        <v>0.1</v>
      </c>
      <c r="I15" s="28">
        <v>0</v>
      </c>
      <c r="J15" s="28">
        <v>17</v>
      </c>
      <c r="K15" s="28">
        <v>0.8</v>
      </c>
      <c r="L15" s="28">
        <v>2</v>
      </c>
      <c r="M15" s="28">
        <v>6.0000000000000001E-3</v>
      </c>
      <c r="N15" s="28">
        <v>2.2000000000000002</v>
      </c>
      <c r="O15" s="29">
        <f>IF(OR(B15="",C15=""),"",IFERROR(C15/1000*IFERROR(INDEX(Vöruskrá!R:R,MATCH(B15,Vöruskrá!B:B,0)),0)/1000,""))</f>
        <v>0</v>
      </c>
      <c r="P15" s="8"/>
      <c r="Q15" s="32"/>
      <c r="R15" s="8"/>
    </row>
    <row r="16" spans="1:18" ht="15" customHeight="1">
      <c r="A16" s="25"/>
      <c r="B16" s="25" t="s">
        <v>659</v>
      </c>
      <c r="C16" s="26">
        <v>10000</v>
      </c>
      <c r="D16" s="27" t="s">
        <v>660</v>
      </c>
      <c r="E16" s="27" t="s">
        <v>167</v>
      </c>
      <c r="F16" s="27"/>
      <c r="G16" s="28">
        <v>41</v>
      </c>
      <c r="H16" s="28">
        <v>0.2</v>
      </c>
      <c r="I16" s="28">
        <v>0</v>
      </c>
      <c r="J16" s="28">
        <v>9.6</v>
      </c>
      <c r="K16" s="28">
        <v>4.7</v>
      </c>
      <c r="L16" s="28">
        <v>0.9</v>
      </c>
      <c r="M16" s="28">
        <v>7.0000000000000007E-2</v>
      </c>
      <c r="N16" s="28">
        <v>2.8</v>
      </c>
      <c r="O16" s="29">
        <f>IF(OR(B16="",C16=""),"",IFERROR(C16/1000*IFERROR(INDEX(Vöruskrá!R:R,MATCH(B16,Vöruskrá!B:B,0)),0)/1000,""))</f>
        <v>0</v>
      </c>
      <c r="P16" s="25"/>
      <c r="Q16" s="30"/>
      <c r="R16" s="31"/>
    </row>
    <row r="17" spans="1:18" ht="15" customHeight="1">
      <c r="A17" s="8"/>
      <c r="B17" s="8" t="s">
        <v>662</v>
      </c>
      <c r="C17" s="32">
        <v>8000</v>
      </c>
      <c r="D17" s="27" t="s">
        <v>663</v>
      </c>
      <c r="E17" s="27" t="s">
        <v>167</v>
      </c>
      <c r="F17" s="27"/>
      <c r="G17" s="28">
        <v>40</v>
      </c>
      <c r="H17" s="28">
        <v>0.1</v>
      </c>
      <c r="I17" s="28">
        <v>0</v>
      </c>
      <c r="J17" s="28">
        <v>9.3000000000000007</v>
      </c>
      <c r="K17" s="28">
        <v>4.2</v>
      </c>
      <c r="L17" s="28">
        <v>1.1000000000000001</v>
      </c>
      <c r="M17" s="28">
        <v>4.0000000000000001E-3</v>
      </c>
      <c r="N17" s="28">
        <v>1.7</v>
      </c>
      <c r="O17" s="29">
        <f>IF(OR(B17="",C17=""),"",IFERROR(C17/1000*IFERROR(INDEX(Vöruskrá!R:R,MATCH(B17,Vöruskrá!B:B,0)),0)/1000,""))</f>
        <v>0</v>
      </c>
      <c r="P17" s="8"/>
      <c r="Q17" s="32"/>
      <c r="R17" s="8"/>
    </row>
    <row r="18" spans="1:18" ht="15" customHeight="1">
      <c r="A18" s="25"/>
      <c r="B18" s="25" t="s">
        <v>543</v>
      </c>
      <c r="C18" s="26">
        <v>2500</v>
      </c>
      <c r="D18" s="27" t="s">
        <v>546</v>
      </c>
      <c r="E18" s="27"/>
      <c r="F18" s="27"/>
      <c r="G18" s="28">
        <v>113</v>
      </c>
      <c r="H18" s="28">
        <v>0.4</v>
      </c>
      <c r="I18" s="28">
        <v>0</v>
      </c>
      <c r="J18" s="28">
        <v>19</v>
      </c>
      <c r="K18" s="28">
        <v>14</v>
      </c>
      <c r="L18" s="28">
        <v>6</v>
      </c>
      <c r="M18" s="28">
        <v>0.1</v>
      </c>
      <c r="N18" s="28"/>
      <c r="O18" s="29">
        <f>IF(OR(B18="",C18=""),"",IFERROR(C18/1000*IFERROR(INDEX(Vöruskrá!R:R,MATCH(B18,Vöruskrá!B:B,0)),0)/1000,""))</f>
        <v>0</v>
      </c>
      <c r="P18" s="25"/>
      <c r="Q18" s="30"/>
      <c r="R18" s="31"/>
    </row>
    <row r="19" spans="1:18" ht="15" customHeight="1">
      <c r="A19" s="8"/>
      <c r="B19" s="8" t="s">
        <v>495</v>
      </c>
      <c r="C19" s="32">
        <v>600</v>
      </c>
      <c r="D19" s="27" t="s">
        <v>499</v>
      </c>
      <c r="E19" s="27"/>
      <c r="F19" s="27" t="s">
        <v>500</v>
      </c>
      <c r="G19" s="28">
        <v>0</v>
      </c>
      <c r="H19" s="28">
        <v>0</v>
      </c>
      <c r="I19" s="28">
        <v>0</v>
      </c>
      <c r="J19" s="28">
        <v>0</v>
      </c>
      <c r="K19" s="28">
        <v>0</v>
      </c>
      <c r="L19" s="28">
        <v>0</v>
      </c>
      <c r="M19" s="28">
        <v>100</v>
      </c>
      <c r="N19" s="28"/>
      <c r="O19" s="29">
        <f>IF(OR(B19="",C19=""),"",IFERROR(C19/1000*IFERROR(INDEX(Vöruskrá!R:R,MATCH(B19,Vöruskrá!B:B,0)),0)/1000,""))</f>
        <v>0</v>
      </c>
      <c r="P19" s="8"/>
      <c r="Q19" s="32"/>
      <c r="R19" s="8"/>
    </row>
    <row r="20" spans="1:18" ht="15" customHeight="1">
      <c r="A20" s="25"/>
      <c r="B20" s="25" t="s">
        <v>512</v>
      </c>
      <c r="C20" s="26">
        <v>80</v>
      </c>
      <c r="D20" s="27" t="s">
        <v>514</v>
      </c>
      <c r="E20" s="27"/>
      <c r="F20" s="27" t="s">
        <v>506</v>
      </c>
      <c r="G20" s="28">
        <v>386</v>
      </c>
      <c r="H20" s="28">
        <v>3.3</v>
      </c>
      <c r="I20" s="28">
        <v>1</v>
      </c>
      <c r="J20" s="28">
        <v>65</v>
      </c>
      <c r="K20" s="28">
        <v>0.6</v>
      </c>
      <c r="L20" s="28">
        <v>11</v>
      </c>
      <c r="M20" s="28">
        <v>0.1</v>
      </c>
      <c r="N20" s="28"/>
      <c r="O20" s="29">
        <f>IF(OR(B20="",C20=""),"",IFERROR(C20/1000*IFERROR(INDEX(Vöruskrá!R:R,MATCH(B20,Vöruskrá!B:B,0)),0)/1000,""))</f>
        <v>0</v>
      </c>
      <c r="P20" s="25"/>
      <c r="Q20" s="30"/>
      <c r="R20" s="31"/>
    </row>
    <row r="21" spans="1:18" ht="15" customHeight="1">
      <c r="A21" s="8"/>
      <c r="B21" s="8" t="s">
        <v>670</v>
      </c>
      <c r="C21" s="32">
        <v>7350</v>
      </c>
      <c r="D21" s="27" t="s">
        <v>670</v>
      </c>
      <c r="E21" s="27" t="s">
        <v>167</v>
      </c>
      <c r="F21" s="27"/>
      <c r="G21" s="28">
        <v>0</v>
      </c>
      <c r="H21" s="28">
        <v>0</v>
      </c>
      <c r="I21" s="28">
        <v>0</v>
      </c>
      <c r="J21" s="28">
        <v>0</v>
      </c>
      <c r="K21" s="28">
        <v>0</v>
      </c>
      <c r="L21" s="28">
        <v>0</v>
      </c>
      <c r="M21" s="28">
        <v>0</v>
      </c>
      <c r="N21" s="28">
        <v>0</v>
      </c>
      <c r="O21" s="29">
        <f>IF(OR(B21="",C21=""),"",IFERROR(C21/1000*IFERROR(INDEX(Vöruskrá!R:R,MATCH(B21,Vöruskrá!B:B,0)),0)/1000,""))</f>
        <v>0</v>
      </c>
      <c r="P21" s="8"/>
      <c r="Q21" s="32"/>
      <c r="R21" s="8"/>
    </row>
    <row r="22" spans="1:18" ht="15" customHeight="1">
      <c r="A22" s="25"/>
      <c r="B22" s="25" t="s">
        <v>534</v>
      </c>
      <c r="C22" s="26">
        <v>1200</v>
      </c>
      <c r="D22" s="27" t="s">
        <v>537</v>
      </c>
      <c r="E22" s="27"/>
      <c r="F22" s="27"/>
      <c r="G22" s="28"/>
      <c r="H22" s="28"/>
      <c r="I22" s="28"/>
      <c r="J22" s="28"/>
      <c r="K22" s="28"/>
      <c r="L22" s="28"/>
      <c r="M22" s="28"/>
      <c r="N22" s="28"/>
      <c r="O22" s="29">
        <f>IF(OR(B22="",C22=""),"",IFERROR(C22/1000*IFERROR(INDEX(Vöruskrá!R:R,MATCH(B22,Vöruskrá!B:B,0)),0)/1000,""))</f>
        <v>0</v>
      </c>
      <c r="P22" s="25"/>
      <c r="Q22" s="30"/>
      <c r="R22" s="31"/>
    </row>
    <row r="23" spans="1:18" ht="90" customHeight="1">
      <c r="A23" s="18" t="s">
        <v>699</v>
      </c>
      <c r="B23" s="18"/>
      <c r="C23" s="19"/>
      <c r="D23" s="20" t="s">
        <v>700</v>
      </c>
      <c r="E23" s="20" t="s">
        <v>528</v>
      </c>
      <c r="F23" s="20"/>
      <c r="G23" s="21">
        <v>169.2</v>
      </c>
      <c r="H23" s="21">
        <v>6.78</v>
      </c>
      <c r="I23" s="21">
        <v>3.05</v>
      </c>
      <c r="J23" s="21">
        <v>19.100000000000001</v>
      </c>
      <c r="K23" s="21"/>
      <c r="L23" s="21">
        <v>7.34</v>
      </c>
      <c r="M23" s="21">
        <v>0.98</v>
      </c>
      <c r="N23" s="21">
        <v>0.68</v>
      </c>
      <c r="O23" s="22" t="str">
        <f>IF(OR(B23="",C23=""),"",IFERROR(C23/1000*IFERROR(INDEX(Vöruskrá!R:R,MATCH(B23,Vöruskrá!B:B,0)),0)/1000,""))</f>
        <v/>
      </c>
      <c r="P23" s="18" t="s">
        <v>701</v>
      </c>
      <c r="Q23" s="23" t="s">
        <v>702</v>
      </c>
      <c r="R23" s="24" t="s">
        <v>703</v>
      </c>
    </row>
    <row r="24" spans="1:18" ht="15" customHeight="1">
      <c r="A24" s="25"/>
      <c r="B24" s="25" t="s">
        <v>196</v>
      </c>
      <c r="C24" s="26">
        <v>35000</v>
      </c>
      <c r="D24" s="27" t="s">
        <v>199</v>
      </c>
      <c r="E24" s="27"/>
      <c r="F24" s="27"/>
      <c r="G24" s="28">
        <v>137</v>
      </c>
      <c r="H24" s="28">
        <v>9</v>
      </c>
      <c r="I24" s="28">
        <v>2.2999999999999998</v>
      </c>
      <c r="J24" s="28"/>
      <c r="K24" s="28"/>
      <c r="L24" s="28">
        <v>14</v>
      </c>
      <c r="M24" s="28">
        <v>0.8</v>
      </c>
      <c r="N24" s="28"/>
      <c r="O24" s="29">
        <f>IF(OR(B24="",C24=""),"",IFERROR(C24/1000*IFERROR(INDEX(Vöruskrá!R:R,MATCH(B24,Vöruskrá!B:B,0)),0)/1000,""))</f>
        <v>0</v>
      </c>
      <c r="P24" s="25"/>
      <c r="Q24" s="30"/>
      <c r="R24" s="31"/>
    </row>
    <row r="25" spans="1:18" ht="15" customHeight="1">
      <c r="A25" s="8"/>
      <c r="B25" s="8" t="s">
        <v>530</v>
      </c>
      <c r="C25" s="32">
        <v>18000</v>
      </c>
      <c r="D25" s="27" t="s">
        <v>532</v>
      </c>
      <c r="E25" s="27"/>
      <c r="F25" s="27"/>
      <c r="G25" s="28"/>
      <c r="H25" s="28"/>
      <c r="I25" s="28"/>
      <c r="J25" s="28"/>
      <c r="K25" s="28"/>
      <c r="L25" s="28"/>
      <c r="M25" s="28"/>
      <c r="N25" s="28"/>
      <c r="O25" s="29">
        <f>IF(OR(B25="",C25=""),"",IFERROR(C25/1000*IFERROR(INDEX(Vöruskrá!R:R,MATCH(B25,Vöruskrá!B:B,0)),0)/1000,""))</f>
        <v>0</v>
      </c>
      <c r="P25" s="8"/>
      <c r="Q25" s="32"/>
      <c r="R25" s="8" t="s">
        <v>704</v>
      </c>
    </row>
    <row r="26" spans="1:18" ht="15" customHeight="1">
      <c r="A26" s="25"/>
      <c r="B26" s="25" t="s">
        <v>382</v>
      </c>
      <c r="C26" s="26">
        <v>8000</v>
      </c>
      <c r="D26" s="27" t="s">
        <v>384</v>
      </c>
      <c r="E26" s="27"/>
      <c r="F26" s="27"/>
      <c r="G26" s="28">
        <v>114</v>
      </c>
      <c r="H26" s="28">
        <v>8.6</v>
      </c>
      <c r="I26" s="28">
        <v>1.1000000000000001</v>
      </c>
      <c r="J26" s="28">
        <v>6.9</v>
      </c>
      <c r="K26" s="28">
        <v>3.9</v>
      </c>
      <c r="L26" s="28">
        <v>1.2</v>
      </c>
      <c r="M26" s="28">
        <v>0</v>
      </c>
      <c r="N26" s="28">
        <v>1.9</v>
      </c>
      <c r="O26" s="29">
        <f>IF(OR(B26="",C26=""),"",IFERROR(C26/1000*IFERROR(INDEX(Vöruskrá!R:R,MATCH(B26,Vöruskrá!B:B,0)),0)/1000,""))</f>
        <v>0</v>
      </c>
      <c r="P26" s="25"/>
      <c r="Q26" s="30"/>
      <c r="R26" s="31"/>
    </row>
    <row r="27" spans="1:18" ht="15" customHeight="1">
      <c r="A27" s="8"/>
      <c r="B27" s="8" t="s">
        <v>659</v>
      </c>
      <c r="C27" s="32">
        <v>8000</v>
      </c>
      <c r="D27" s="27" t="s">
        <v>660</v>
      </c>
      <c r="E27" s="27" t="s">
        <v>167</v>
      </c>
      <c r="F27" s="27"/>
      <c r="G27" s="28">
        <v>41</v>
      </c>
      <c r="H27" s="28">
        <v>0.2</v>
      </c>
      <c r="I27" s="28">
        <v>0</v>
      </c>
      <c r="J27" s="28">
        <v>9.6</v>
      </c>
      <c r="K27" s="28">
        <v>4.7</v>
      </c>
      <c r="L27" s="28">
        <v>0.9</v>
      </c>
      <c r="M27" s="28">
        <v>7.0000000000000007E-2</v>
      </c>
      <c r="N27" s="28">
        <v>2.8</v>
      </c>
      <c r="O27" s="29">
        <f>IF(OR(B27="",C27=""),"",IFERROR(C27/1000*IFERROR(INDEX(Vöruskrá!R:R,MATCH(B27,Vöruskrá!B:B,0)),0)/1000,""))</f>
        <v>0</v>
      </c>
      <c r="P27" s="8"/>
      <c r="Q27" s="32"/>
      <c r="R27" s="8"/>
    </row>
    <row r="28" spans="1:18" ht="15" customHeight="1">
      <c r="A28" s="25"/>
      <c r="B28" s="25" t="s">
        <v>524</v>
      </c>
      <c r="C28" s="26">
        <v>12000</v>
      </c>
      <c r="D28" s="27" t="s">
        <v>527</v>
      </c>
      <c r="E28" s="27" t="s">
        <v>528</v>
      </c>
      <c r="F28" s="27"/>
      <c r="G28" s="28">
        <v>181</v>
      </c>
      <c r="H28" s="28">
        <v>18</v>
      </c>
      <c r="I28" s="28">
        <v>15.3</v>
      </c>
      <c r="J28" s="28">
        <v>2.8</v>
      </c>
      <c r="K28" s="28">
        <v>1</v>
      </c>
      <c r="L28" s="28">
        <v>2</v>
      </c>
      <c r="M28" s="28">
        <v>0</v>
      </c>
      <c r="N28" s="28">
        <v>0</v>
      </c>
      <c r="O28" s="29">
        <f>IF(OR(B28="",C28=""),"",IFERROR(C28/1000*IFERROR(INDEX(Vöruskrá!R:R,MATCH(B28,Vöruskrá!B:B,0)),0)/1000,""))</f>
        <v>0</v>
      </c>
      <c r="P28" s="25"/>
      <c r="Q28" s="30"/>
      <c r="R28" s="31"/>
    </row>
    <row r="29" spans="1:18" ht="15" customHeight="1">
      <c r="A29" s="8"/>
      <c r="B29" s="8" t="s">
        <v>508</v>
      </c>
      <c r="C29" s="32">
        <v>500</v>
      </c>
      <c r="D29" s="27" t="s">
        <v>510</v>
      </c>
      <c r="E29" s="27"/>
      <c r="F29" s="27" t="s">
        <v>506</v>
      </c>
      <c r="G29" s="28">
        <v>385</v>
      </c>
      <c r="H29" s="28">
        <v>0.8</v>
      </c>
      <c r="I29" s="28">
        <v>0.1</v>
      </c>
      <c r="J29" s="28">
        <v>73</v>
      </c>
      <c r="K29" s="28">
        <v>24</v>
      </c>
      <c r="L29" s="28">
        <v>17</v>
      </c>
      <c r="M29" s="28">
        <v>0.1</v>
      </c>
      <c r="N29" s="28"/>
      <c r="O29" s="29">
        <f>IF(OR(B29="",C29=""),"",IFERROR(C29/1000*IFERROR(INDEX(Vöruskrá!R:R,MATCH(B29,Vöruskrá!B:B,0)),0)/1000,""))</f>
        <v>0</v>
      </c>
      <c r="P29" s="8"/>
      <c r="Q29" s="32"/>
      <c r="R29" s="8"/>
    </row>
    <row r="30" spans="1:18" ht="15" customHeight="1">
      <c r="A30" s="25"/>
      <c r="B30" s="25" t="s">
        <v>534</v>
      </c>
      <c r="C30" s="26">
        <v>1000</v>
      </c>
      <c r="D30" s="27" t="s">
        <v>537</v>
      </c>
      <c r="E30" s="27"/>
      <c r="F30" s="27"/>
      <c r="G30" s="28"/>
      <c r="H30" s="28"/>
      <c r="I30" s="28"/>
      <c r="J30" s="28"/>
      <c r="K30" s="28"/>
      <c r="L30" s="28"/>
      <c r="M30" s="28"/>
      <c r="N30" s="28"/>
      <c r="O30" s="29">
        <f>IF(OR(B30="",C30=""),"",IFERROR(C30/1000*IFERROR(INDEX(Vöruskrá!R:R,MATCH(B30,Vöruskrá!B:B,0)),0)/1000,""))</f>
        <v>0</v>
      </c>
      <c r="P30" s="25"/>
      <c r="Q30" s="30"/>
      <c r="R30" s="31"/>
    </row>
    <row r="31" spans="1:18" ht="15" customHeight="1">
      <c r="A31" s="8"/>
      <c r="B31" s="8" t="s">
        <v>495</v>
      </c>
      <c r="C31" s="32">
        <v>600</v>
      </c>
      <c r="D31" s="27" t="s">
        <v>499</v>
      </c>
      <c r="E31" s="27"/>
      <c r="F31" s="27" t="s">
        <v>500</v>
      </c>
      <c r="G31" s="28">
        <v>0</v>
      </c>
      <c r="H31" s="28">
        <v>0</v>
      </c>
      <c r="I31" s="28">
        <v>0</v>
      </c>
      <c r="J31" s="28">
        <v>0</v>
      </c>
      <c r="K31" s="28">
        <v>0</v>
      </c>
      <c r="L31" s="28">
        <v>0</v>
      </c>
      <c r="M31" s="28">
        <v>100</v>
      </c>
      <c r="N31" s="28"/>
      <c r="O31" s="29">
        <f>IF(OR(B31="",C31=""),"",IFERROR(C31/1000*IFERROR(INDEX(Vöruskrá!R:R,MATCH(B31,Vöruskrá!B:B,0)),0)/1000,""))</f>
        <v>0</v>
      </c>
      <c r="P31" s="8"/>
      <c r="Q31" s="32"/>
      <c r="R31" s="8"/>
    </row>
    <row r="32" spans="1:18" ht="15" customHeight="1">
      <c r="A32" s="25"/>
      <c r="B32" s="25" t="s">
        <v>512</v>
      </c>
      <c r="C32" s="26">
        <v>100</v>
      </c>
      <c r="D32" s="27" t="s">
        <v>514</v>
      </c>
      <c r="E32" s="27"/>
      <c r="F32" s="27" t="s">
        <v>506</v>
      </c>
      <c r="G32" s="28">
        <v>386</v>
      </c>
      <c r="H32" s="28">
        <v>3.3</v>
      </c>
      <c r="I32" s="28">
        <v>1</v>
      </c>
      <c r="J32" s="28">
        <v>65</v>
      </c>
      <c r="K32" s="28">
        <v>0.6</v>
      </c>
      <c r="L32" s="28">
        <v>11</v>
      </c>
      <c r="M32" s="28">
        <v>0.1</v>
      </c>
      <c r="N32" s="28"/>
      <c r="O32" s="29">
        <f>IF(OR(B32="",C32=""),"",IFERROR(C32/1000*IFERROR(INDEX(Vöruskrá!R:R,MATCH(B32,Vöruskrá!B:B,0)),0)/1000,""))</f>
        <v>0</v>
      </c>
      <c r="P32" s="25"/>
      <c r="Q32" s="30"/>
      <c r="R32" s="31"/>
    </row>
    <row r="33" spans="1:18" ht="15" customHeight="1">
      <c r="A33" s="8"/>
      <c r="B33" s="8" t="s">
        <v>670</v>
      </c>
      <c r="C33" s="32">
        <v>7600</v>
      </c>
      <c r="D33" s="27" t="s">
        <v>670</v>
      </c>
      <c r="E33" s="27" t="s">
        <v>167</v>
      </c>
      <c r="F33" s="27"/>
      <c r="G33" s="28">
        <v>0</v>
      </c>
      <c r="H33" s="28">
        <v>0</v>
      </c>
      <c r="I33" s="28">
        <v>0</v>
      </c>
      <c r="J33" s="28">
        <v>0</v>
      </c>
      <c r="K33" s="28">
        <v>0</v>
      </c>
      <c r="L33" s="28">
        <v>0</v>
      </c>
      <c r="M33" s="28">
        <v>0</v>
      </c>
      <c r="N33" s="28">
        <v>0</v>
      </c>
      <c r="O33" s="29">
        <f>IF(OR(B33="",C33=""),"",IFERROR(C33/1000*IFERROR(INDEX(Vöruskrá!R:R,MATCH(B33,Vöruskrá!B:B,0)),0)/1000,""))</f>
        <v>0</v>
      </c>
      <c r="P33" s="8"/>
      <c r="Q33" s="32"/>
      <c r="R33" s="8"/>
    </row>
    <row r="34" spans="1:18" ht="90" customHeight="1">
      <c r="A34" s="33" t="s">
        <v>705</v>
      </c>
      <c r="B34" s="33"/>
      <c r="C34" s="34"/>
      <c r="D34" s="20" t="s">
        <v>706</v>
      </c>
      <c r="E34" s="20" t="s">
        <v>707</v>
      </c>
      <c r="F34" s="20"/>
      <c r="G34" s="21">
        <v>139.84</v>
      </c>
      <c r="H34" s="21">
        <v>8.5500000000000007</v>
      </c>
      <c r="I34" s="21">
        <v>2.67</v>
      </c>
      <c r="J34" s="21">
        <v>5</v>
      </c>
      <c r="K34" s="21"/>
      <c r="L34" s="21">
        <v>10.48</v>
      </c>
      <c r="M34" s="21">
        <v>1.57</v>
      </c>
      <c r="N34" s="21">
        <v>0.34</v>
      </c>
      <c r="O34" s="22" t="str">
        <f>IF(OR(B34="",C34=""),"",IFERROR(C34/1000*IFERROR(INDEX(Vöruskrá!R:R,MATCH(B34,Vöruskrá!B:B,0)),0)/1000,""))</f>
        <v/>
      </c>
      <c r="P34" s="33" t="s">
        <v>708</v>
      </c>
      <c r="Q34" s="35" t="s">
        <v>709</v>
      </c>
      <c r="R34" s="36" t="s">
        <v>710</v>
      </c>
    </row>
    <row r="35" spans="1:18" ht="15" customHeight="1">
      <c r="A35" s="8"/>
      <c r="B35" s="8" t="s">
        <v>196</v>
      </c>
      <c r="C35" s="32">
        <v>70000</v>
      </c>
      <c r="D35" s="27" t="s">
        <v>199</v>
      </c>
      <c r="E35" s="27"/>
      <c r="F35" s="27"/>
      <c r="G35" s="28">
        <v>137</v>
      </c>
      <c r="H35" s="28">
        <v>9</v>
      </c>
      <c r="I35" s="28">
        <v>2.2999999999999998</v>
      </c>
      <c r="J35" s="28"/>
      <c r="K35" s="28"/>
      <c r="L35" s="28">
        <v>14</v>
      </c>
      <c r="M35" s="28">
        <v>0.8</v>
      </c>
      <c r="N35" s="28"/>
      <c r="O35" s="29">
        <f>IF(OR(B35="",C35=""),"",IFERROR(C35/1000*IFERROR(INDEX(Vöruskrá!R:R,MATCH(B35,Vöruskrá!B:B,0)),0)/1000,""))</f>
        <v>0</v>
      </c>
      <c r="P35" s="8"/>
      <c r="Q35" s="32"/>
      <c r="R35" s="8"/>
    </row>
    <row r="36" spans="1:18" ht="15" customHeight="1">
      <c r="A36" s="25"/>
      <c r="B36" s="25" t="s">
        <v>466</v>
      </c>
      <c r="C36" s="26">
        <v>18000</v>
      </c>
      <c r="D36" s="27" t="s">
        <v>469</v>
      </c>
      <c r="E36" s="27" t="s">
        <v>178</v>
      </c>
      <c r="F36" s="27"/>
      <c r="G36" s="28">
        <v>150</v>
      </c>
      <c r="H36" s="28">
        <v>5.9</v>
      </c>
      <c r="I36" s="28">
        <v>0.6</v>
      </c>
      <c r="J36" s="28">
        <v>22</v>
      </c>
      <c r="K36" s="28">
        <v>18</v>
      </c>
      <c r="L36" s="28">
        <v>1.4</v>
      </c>
      <c r="M36" s="28">
        <v>4.4000000000000004</v>
      </c>
      <c r="N36" s="28">
        <v>1.6</v>
      </c>
      <c r="O36" s="29">
        <f>IF(OR(B36="",C36=""),"",IFERROR(C36/1000*IFERROR(INDEX(Vöruskrá!R:R,MATCH(B36,Vöruskrá!B:B,0)),0)/1000,""))</f>
        <v>0</v>
      </c>
      <c r="P36" s="25"/>
      <c r="Q36" s="30"/>
      <c r="R36" s="31"/>
    </row>
    <row r="37" spans="1:18" ht="15" customHeight="1">
      <c r="A37" s="8"/>
      <c r="B37" s="8" t="s">
        <v>524</v>
      </c>
      <c r="C37" s="32">
        <v>6000</v>
      </c>
      <c r="D37" s="27" t="s">
        <v>527</v>
      </c>
      <c r="E37" s="27" t="s">
        <v>528</v>
      </c>
      <c r="F37" s="27"/>
      <c r="G37" s="28">
        <v>181</v>
      </c>
      <c r="H37" s="28">
        <v>18</v>
      </c>
      <c r="I37" s="28">
        <v>15.3</v>
      </c>
      <c r="J37" s="28">
        <v>2.8</v>
      </c>
      <c r="K37" s="28">
        <v>1</v>
      </c>
      <c r="L37" s="28">
        <v>2</v>
      </c>
      <c r="M37" s="28">
        <v>0</v>
      </c>
      <c r="N37" s="28">
        <v>0</v>
      </c>
      <c r="O37" s="29">
        <f>IF(OR(B37="",C37=""),"",IFERROR(C37/1000*IFERROR(INDEX(Vöruskrá!R:R,MATCH(B37,Vöruskrá!B:B,0)),0)/1000,""))</f>
        <v>0</v>
      </c>
      <c r="P37" s="8"/>
      <c r="Q37" s="32"/>
      <c r="R37" s="8"/>
    </row>
    <row r="38" spans="1:18" ht="15" customHeight="1">
      <c r="A38" s="25"/>
      <c r="B38" s="25" t="s">
        <v>332</v>
      </c>
      <c r="C38" s="26">
        <v>2000</v>
      </c>
      <c r="D38" s="27" t="s">
        <v>336</v>
      </c>
      <c r="E38" s="27" t="s">
        <v>337</v>
      </c>
      <c r="F38" s="27"/>
      <c r="G38" s="28">
        <v>26</v>
      </c>
      <c r="H38" s="28">
        <v>0.4</v>
      </c>
      <c r="I38" s="28">
        <v>0.1</v>
      </c>
      <c r="J38" s="28">
        <v>3.4</v>
      </c>
      <c r="K38" s="28">
        <v>2.9</v>
      </c>
      <c r="L38" s="28">
        <v>1</v>
      </c>
      <c r="M38" s="28">
        <v>0.1</v>
      </c>
      <c r="N38" s="28">
        <v>2.5</v>
      </c>
      <c r="O38" s="29">
        <f>IF(OR(B38="",C38=""),"",IFERROR(C38/1000*IFERROR(INDEX(Vöruskrá!R:R,MATCH(B38,Vöruskrá!B:B,0)),0)/1000,""))</f>
        <v>0</v>
      </c>
      <c r="P38" s="25"/>
      <c r="Q38" s="30"/>
      <c r="R38" s="31"/>
    </row>
    <row r="39" spans="1:18" ht="15" customHeight="1">
      <c r="A39" s="8"/>
      <c r="B39" s="8" t="s">
        <v>543</v>
      </c>
      <c r="C39" s="32">
        <v>1500</v>
      </c>
      <c r="D39" s="27" t="s">
        <v>546</v>
      </c>
      <c r="E39" s="27"/>
      <c r="F39" s="27"/>
      <c r="G39" s="28">
        <v>113</v>
      </c>
      <c r="H39" s="28">
        <v>0.4</v>
      </c>
      <c r="I39" s="28">
        <v>0</v>
      </c>
      <c r="J39" s="28">
        <v>19</v>
      </c>
      <c r="K39" s="28">
        <v>14</v>
      </c>
      <c r="L39" s="28">
        <v>6</v>
      </c>
      <c r="M39" s="28">
        <v>0.1</v>
      </c>
      <c r="N39" s="28"/>
      <c r="O39" s="29">
        <f>IF(OR(B39="",C39=""),"",IFERROR(C39/1000*IFERROR(INDEX(Vöruskrá!R:R,MATCH(B39,Vöruskrá!B:B,0)),0)/1000,""))</f>
        <v>0</v>
      </c>
      <c r="P39" s="8"/>
      <c r="Q39" s="32"/>
      <c r="R39" s="8"/>
    </row>
    <row r="40" spans="1:18" ht="15" customHeight="1">
      <c r="A40" s="25"/>
      <c r="B40" s="25" t="s">
        <v>508</v>
      </c>
      <c r="C40" s="26">
        <v>500</v>
      </c>
      <c r="D40" s="27" t="s">
        <v>510</v>
      </c>
      <c r="E40" s="27"/>
      <c r="F40" s="27" t="s">
        <v>506</v>
      </c>
      <c r="G40" s="28">
        <v>385</v>
      </c>
      <c r="H40" s="28">
        <v>0.8</v>
      </c>
      <c r="I40" s="28">
        <v>0.1</v>
      </c>
      <c r="J40" s="28">
        <v>73</v>
      </c>
      <c r="K40" s="28">
        <v>24</v>
      </c>
      <c r="L40" s="28">
        <v>17</v>
      </c>
      <c r="M40" s="28">
        <v>0.1</v>
      </c>
      <c r="N40" s="28"/>
      <c r="O40" s="29">
        <f>IF(OR(B40="",C40=""),"",IFERROR(C40/1000*IFERROR(INDEX(Vöruskrá!R:R,MATCH(B40,Vöruskrá!B:B,0)),0)/1000,""))</f>
        <v>0</v>
      </c>
      <c r="P40" s="25"/>
      <c r="Q40" s="30"/>
      <c r="R40" s="31"/>
    </row>
    <row r="41" spans="1:18" ht="15" customHeight="1">
      <c r="A41" s="8"/>
      <c r="B41" s="8" t="s">
        <v>495</v>
      </c>
      <c r="C41" s="32">
        <v>200</v>
      </c>
      <c r="D41" s="27" t="s">
        <v>499</v>
      </c>
      <c r="E41" s="27"/>
      <c r="F41" s="27" t="s">
        <v>500</v>
      </c>
      <c r="G41" s="28">
        <v>0</v>
      </c>
      <c r="H41" s="28">
        <v>0</v>
      </c>
      <c r="I41" s="28">
        <v>0</v>
      </c>
      <c r="J41" s="28">
        <v>0</v>
      </c>
      <c r="K41" s="28">
        <v>0</v>
      </c>
      <c r="L41" s="28">
        <v>0</v>
      </c>
      <c r="M41" s="28">
        <v>100</v>
      </c>
      <c r="N41" s="28"/>
      <c r="O41" s="29">
        <f>IF(OR(B41="",C41=""),"",IFERROR(C41/1000*IFERROR(INDEX(Vöruskrá!R:R,MATCH(B41,Vöruskrá!B:B,0)),0)/1000,""))</f>
        <v>0</v>
      </c>
      <c r="P41" s="8"/>
      <c r="Q41" s="32"/>
      <c r="R41" s="8"/>
    </row>
    <row r="42" spans="1:18" ht="15" customHeight="1">
      <c r="A42" s="25"/>
      <c r="B42" s="25" t="s">
        <v>539</v>
      </c>
      <c r="C42" s="26">
        <v>100</v>
      </c>
      <c r="D42" s="27" t="s">
        <v>541</v>
      </c>
      <c r="E42" s="27"/>
      <c r="F42" s="27"/>
      <c r="G42" s="28">
        <v>400</v>
      </c>
      <c r="H42" s="28">
        <v>0</v>
      </c>
      <c r="I42" s="28">
        <v>0</v>
      </c>
      <c r="J42" s="28">
        <v>100</v>
      </c>
      <c r="K42" s="28">
        <v>100</v>
      </c>
      <c r="L42" s="28">
        <v>0</v>
      </c>
      <c r="M42" s="28">
        <v>0</v>
      </c>
      <c r="N42" s="28">
        <v>0</v>
      </c>
      <c r="O42" s="29">
        <f>IF(OR(B42="",C42=""),"",IFERROR(C42/1000*IFERROR(INDEX(Vöruskrá!R:R,MATCH(B42,Vöruskrá!B:B,0)),0)/1000,""))</f>
        <v>0</v>
      </c>
      <c r="P42" s="25"/>
      <c r="Q42" s="30"/>
      <c r="R42" s="31"/>
    </row>
    <row r="43" spans="1:18" ht="15" customHeight="1">
      <c r="A43" s="8"/>
      <c r="B43" s="8" t="s">
        <v>670</v>
      </c>
      <c r="C43" s="32">
        <v>600</v>
      </c>
      <c r="D43" s="27" t="s">
        <v>670</v>
      </c>
      <c r="E43" s="27" t="s">
        <v>167</v>
      </c>
      <c r="F43" s="27"/>
      <c r="G43" s="28">
        <v>0</v>
      </c>
      <c r="H43" s="28">
        <v>0</v>
      </c>
      <c r="I43" s="28">
        <v>0</v>
      </c>
      <c r="J43" s="28">
        <v>0</v>
      </c>
      <c r="K43" s="28">
        <v>0</v>
      </c>
      <c r="L43" s="28">
        <v>0</v>
      </c>
      <c r="M43" s="28">
        <v>0</v>
      </c>
      <c r="N43" s="28">
        <v>0</v>
      </c>
      <c r="O43" s="29">
        <f>IF(OR(B43="",C43=""),"",IFERROR(C43/1000*IFERROR(INDEX(Vöruskrá!R:R,MATCH(B43,Vöruskrá!B:B,0)),0)/1000,""))</f>
        <v>0</v>
      </c>
      <c r="P43" s="8"/>
      <c r="Q43" s="32"/>
      <c r="R43" s="8"/>
    </row>
    <row r="44" spans="1:18" ht="90" customHeight="1">
      <c r="A44" s="33" t="s">
        <v>711</v>
      </c>
      <c r="B44" s="33"/>
      <c r="C44" s="34"/>
      <c r="D44" s="20" t="s">
        <v>712</v>
      </c>
      <c r="E44" s="20" t="s">
        <v>337</v>
      </c>
      <c r="F44" s="20"/>
      <c r="G44" s="21">
        <v>64.06</v>
      </c>
      <c r="H44" s="21">
        <v>2.69</v>
      </c>
      <c r="I44" s="21">
        <v>0.67</v>
      </c>
      <c r="J44" s="21">
        <v>4.8899999999999997</v>
      </c>
      <c r="K44" s="21"/>
      <c r="L44" s="21">
        <v>5.07</v>
      </c>
      <c r="M44" s="21">
        <v>2.2400000000000002</v>
      </c>
      <c r="N44" s="21">
        <v>0.3</v>
      </c>
      <c r="O44" s="22" t="str">
        <f>IF(OR(B44="",C44=""),"",IFERROR(C44/1000*IFERROR(INDEX(Vöruskrá!R:R,MATCH(B44,Vöruskrá!B:B,0)),0)/1000,""))</f>
        <v/>
      </c>
      <c r="P44" s="33" t="s">
        <v>713</v>
      </c>
      <c r="Q44" s="35" t="s">
        <v>714</v>
      </c>
      <c r="R44" s="36" t="s">
        <v>715</v>
      </c>
    </row>
    <row r="45" spans="1:18" ht="15" customHeight="1">
      <c r="A45" s="8"/>
      <c r="B45" s="8" t="s">
        <v>196</v>
      </c>
      <c r="C45" s="32">
        <v>25000</v>
      </c>
      <c r="D45" s="27" t="s">
        <v>199</v>
      </c>
      <c r="E45" s="27"/>
      <c r="F45" s="27"/>
      <c r="G45" s="28">
        <v>137</v>
      </c>
      <c r="H45" s="28">
        <v>9</v>
      </c>
      <c r="I45" s="28">
        <v>2.2999999999999998</v>
      </c>
      <c r="J45" s="28"/>
      <c r="K45" s="28"/>
      <c r="L45" s="28">
        <v>14</v>
      </c>
      <c r="M45" s="28">
        <v>0.8</v>
      </c>
      <c r="N45" s="28"/>
      <c r="O45" s="29">
        <f>IF(OR(B45="",C45=""),"",IFERROR(C45/1000*IFERROR(INDEX(Vöruskrá!R:R,MATCH(B45,Vöruskrá!B:B,0)),0)/1000,""))</f>
        <v>0</v>
      </c>
      <c r="P45" s="8"/>
      <c r="Q45" s="32"/>
      <c r="R45" s="8"/>
    </row>
    <row r="46" spans="1:18" ht="15" customHeight="1">
      <c r="A46" s="25"/>
      <c r="B46" s="25" t="s">
        <v>670</v>
      </c>
      <c r="C46" s="26">
        <v>45000</v>
      </c>
      <c r="D46" s="27" t="s">
        <v>670</v>
      </c>
      <c r="E46" s="27" t="s">
        <v>167</v>
      </c>
      <c r="F46" s="27"/>
      <c r="G46" s="28">
        <v>0</v>
      </c>
      <c r="H46" s="28">
        <v>0</v>
      </c>
      <c r="I46" s="28">
        <v>0</v>
      </c>
      <c r="J46" s="28">
        <v>0</v>
      </c>
      <c r="K46" s="28">
        <v>0</v>
      </c>
      <c r="L46" s="28">
        <v>0</v>
      </c>
      <c r="M46" s="28">
        <v>0</v>
      </c>
      <c r="N46" s="28">
        <v>0</v>
      </c>
      <c r="O46" s="29">
        <f>IF(OR(B46="",C46=""),"",IFERROR(C46/1000*IFERROR(INDEX(Vöruskrá!R:R,MATCH(B46,Vöruskrá!B:B,0)),0)/1000,""))</f>
        <v>0</v>
      </c>
      <c r="P46" s="25"/>
      <c r="Q46" s="30"/>
      <c r="R46" s="31"/>
    </row>
    <row r="47" spans="1:18" ht="15" customHeight="1">
      <c r="A47" s="8"/>
      <c r="B47" s="8" t="s">
        <v>491</v>
      </c>
      <c r="C47" s="32">
        <v>5000</v>
      </c>
      <c r="D47" s="27" t="s">
        <v>493</v>
      </c>
      <c r="E47" s="27"/>
      <c r="F47" s="27"/>
      <c r="G47" s="28">
        <v>278</v>
      </c>
      <c r="H47" s="28">
        <v>1.3</v>
      </c>
      <c r="I47" s="28">
        <v>0.1</v>
      </c>
      <c r="J47" s="28">
        <v>52.6</v>
      </c>
      <c r="K47" s="28">
        <v>36.5</v>
      </c>
      <c r="L47" s="28">
        <v>13.8</v>
      </c>
      <c r="M47" s="28">
        <v>27</v>
      </c>
      <c r="N47" s="28">
        <v>0.4</v>
      </c>
      <c r="O47" s="29">
        <f>IF(OR(B47="",C47=""),"",IFERROR(C47/1000*IFERROR(INDEX(Vöruskrá!R:R,MATCH(B47,Vöruskrá!B:B,0)),0)/1000,""))</f>
        <v>0</v>
      </c>
      <c r="P47" s="8"/>
      <c r="Q47" s="32"/>
      <c r="R47" s="8"/>
    </row>
    <row r="48" spans="1:18" ht="15" customHeight="1">
      <c r="A48" s="25"/>
      <c r="B48" s="25" t="s">
        <v>659</v>
      </c>
      <c r="C48" s="26">
        <v>5000</v>
      </c>
      <c r="D48" s="27" t="s">
        <v>660</v>
      </c>
      <c r="E48" s="27" t="s">
        <v>167</v>
      </c>
      <c r="F48" s="27"/>
      <c r="G48" s="28">
        <v>41</v>
      </c>
      <c r="H48" s="28">
        <v>0.2</v>
      </c>
      <c r="I48" s="28">
        <v>0</v>
      </c>
      <c r="J48" s="28">
        <v>9.6</v>
      </c>
      <c r="K48" s="28">
        <v>4.7</v>
      </c>
      <c r="L48" s="28">
        <v>0.9</v>
      </c>
      <c r="M48" s="28">
        <v>7.0000000000000007E-2</v>
      </c>
      <c r="N48" s="28">
        <v>2.8</v>
      </c>
      <c r="O48" s="29">
        <f>IF(OR(B48="",C48=""),"",IFERROR(C48/1000*IFERROR(INDEX(Vöruskrá!R:R,MATCH(B48,Vöruskrá!B:B,0)),0)/1000,""))</f>
        <v>0</v>
      </c>
      <c r="P48" s="25"/>
      <c r="Q48" s="30"/>
      <c r="R48" s="31"/>
    </row>
    <row r="49" spans="1:18" ht="15" customHeight="1">
      <c r="A49" s="8"/>
      <c r="B49" s="8" t="s">
        <v>662</v>
      </c>
      <c r="C49" s="32">
        <v>3000</v>
      </c>
      <c r="D49" s="27" t="s">
        <v>663</v>
      </c>
      <c r="E49" s="27" t="s">
        <v>167</v>
      </c>
      <c r="F49" s="27"/>
      <c r="G49" s="28">
        <v>40</v>
      </c>
      <c r="H49" s="28">
        <v>0.1</v>
      </c>
      <c r="I49" s="28">
        <v>0</v>
      </c>
      <c r="J49" s="28">
        <v>9.3000000000000007</v>
      </c>
      <c r="K49" s="28">
        <v>4.2</v>
      </c>
      <c r="L49" s="28">
        <v>1.1000000000000001</v>
      </c>
      <c r="M49" s="28">
        <v>4.0000000000000001E-3</v>
      </c>
      <c r="N49" s="28">
        <v>1.7</v>
      </c>
      <c r="O49" s="29">
        <f>IF(OR(B49="",C49=""),"",IFERROR(C49/1000*IFERROR(INDEX(Vöruskrá!R:R,MATCH(B49,Vöruskrá!B:B,0)),0)/1000,""))</f>
        <v>0</v>
      </c>
      <c r="P49" s="8"/>
      <c r="Q49" s="32"/>
      <c r="R49" s="8"/>
    </row>
    <row r="50" spans="1:18" ht="15" customHeight="1">
      <c r="A50" s="25"/>
      <c r="B50" s="25" t="s">
        <v>664</v>
      </c>
      <c r="C50" s="26">
        <v>2000</v>
      </c>
      <c r="D50" s="27" t="s">
        <v>665</v>
      </c>
      <c r="E50" s="27" t="s">
        <v>167</v>
      </c>
      <c r="F50" s="27"/>
      <c r="G50" s="28">
        <v>61</v>
      </c>
      <c r="H50" s="28">
        <v>0.3</v>
      </c>
      <c r="I50" s="28">
        <v>0</v>
      </c>
      <c r="J50" s="28">
        <v>14.2</v>
      </c>
      <c r="K50" s="28">
        <v>3.9</v>
      </c>
      <c r="L50" s="28">
        <v>1.5</v>
      </c>
      <c r="M50" s="28">
        <v>0.02</v>
      </c>
      <c r="N50" s="28">
        <v>1.8</v>
      </c>
      <c r="O50" s="29">
        <f>IF(OR(B50="",C50=""),"",IFERROR(C50/1000*IFERROR(INDEX(Vöruskrá!R:R,MATCH(B50,Vöruskrá!B:B,0)),0)/1000,""))</f>
        <v>0</v>
      </c>
      <c r="P50" s="25"/>
      <c r="Q50" s="30"/>
      <c r="R50" s="31"/>
    </row>
    <row r="51" spans="1:18" ht="15" customHeight="1">
      <c r="A51" s="8"/>
      <c r="B51" s="8" t="s">
        <v>666</v>
      </c>
      <c r="C51" s="32">
        <v>1000</v>
      </c>
      <c r="D51" s="27" t="s">
        <v>337</v>
      </c>
      <c r="E51" s="27" t="s">
        <v>337</v>
      </c>
      <c r="F51" s="27"/>
      <c r="G51" s="28">
        <v>16</v>
      </c>
      <c r="H51" s="28">
        <v>0.2</v>
      </c>
      <c r="I51" s="28">
        <v>0</v>
      </c>
      <c r="J51" s="28">
        <v>3</v>
      </c>
      <c r="K51" s="28">
        <v>1.3</v>
      </c>
      <c r="L51" s="28">
        <v>0.7</v>
      </c>
      <c r="M51" s="28">
        <v>0.08</v>
      </c>
      <c r="N51" s="28">
        <v>1.6</v>
      </c>
      <c r="O51" s="29">
        <f>IF(OR(B51="",C51=""),"",IFERROR(C51/1000*IFERROR(INDEX(Vöruskrá!R:R,MATCH(B51,Vöruskrá!B:B,0)),0)/1000,""))</f>
        <v>0</v>
      </c>
      <c r="P51" s="8"/>
      <c r="Q51" s="32"/>
      <c r="R51" s="8"/>
    </row>
    <row r="52" spans="1:18" ht="15" customHeight="1">
      <c r="A52" s="25"/>
      <c r="B52" s="25" t="s">
        <v>508</v>
      </c>
      <c r="C52" s="26">
        <v>500</v>
      </c>
      <c r="D52" s="27" t="s">
        <v>510</v>
      </c>
      <c r="E52" s="27"/>
      <c r="F52" s="27" t="s">
        <v>506</v>
      </c>
      <c r="G52" s="28">
        <v>385</v>
      </c>
      <c r="H52" s="28">
        <v>0.8</v>
      </c>
      <c r="I52" s="28">
        <v>0.1</v>
      </c>
      <c r="J52" s="28">
        <v>73</v>
      </c>
      <c r="K52" s="28">
        <v>24</v>
      </c>
      <c r="L52" s="28">
        <v>17</v>
      </c>
      <c r="M52" s="28">
        <v>0.1</v>
      </c>
      <c r="N52" s="28"/>
      <c r="O52" s="29">
        <f>IF(OR(B52="",C52=""),"",IFERROR(C52/1000*IFERROR(INDEX(Vöruskrá!R:R,MATCH(B52,Vöruskrá!B:B,0)),0)/1000,""))</f>
        <v>0</v>
      </c>
      <c r="P52" s="25"/>
      <c r="Q52" s="30"/>
      <c r="R52" s="31"/>
    </row>
    <row r="53" spans="1:18" ht="15" customHeight="1">
      <c r="A53" s="8"/>
      <c r="B53" s="8" t="s">
        <v>495</v>
      </c>
      <c r="C53" s="32">
        <v>400</v>
      </c>
      <c r="D53" s="27" t="s">
        <v>499</v>
      </c>
      <c r="E53" s="27"/>
      <c r="F53" s="27" t="s">
        <v>500</v>
      </c>
      <c r="G53" s="28">
        <v>0</v>
      </c>
      <c r="H53" s="28">
        <v>0</v>
      </c>
      <c r="I53" s="28">
        <v>0</v>
      </c>
      <c r="J53" s="28">
        <v>0</v>
      </c>
      <c r="K53" s="28">
        <v>0</v>
      </c>
      <c r="L53" s="28">
        <v>0</v>
      </c>
      <c r="M53" s="28">
        <v>100</v>
      </c>
      <c r="N53" s="28"/>
      <c r="O53" s="29">
        <f>IF(OR(B53="",C53=""),"",IFERROR(C53/1000*IFERROR(INDEX(Vöruskrá!R:R,MATCH(B53,Vöruskrá!B:B,0)),0)/1000,""))</f>
        <v>0</v>
      </c>
      <c r="P53" s="8"/>
      <c r="Q53" s="32"/>
      <c r="R53" s="8"/>
    </row>
    <row r="54" spans="1:18" ht="15" customHeight="1">
      <c r="A54" s="25"/>
      <c r="B54" s="25" t="s">
        <v>512</v>
      </c>
      <c r="C54" s="26">
        <v>300</v>
      </c>
      <c r="D54" s="27" t="s">
        <v>514</v>
      </c>
      <c r="E54" s="27"/>
      <c r="F54" s="27" t="s">
        <v>506</v>
      </c>
      <c r="G54" s="28">
        <v>386</v>
      </c>
      <c r="H54" s="28">
        <v>3.3</v>
      </c>
      <c r="I54" s="28">
        <v>1</v>
      </c>
      <c r="J54" s="28">
        <v>65</v>
      </c>
      <c r="K54" s="28">
        <v>0.6</v>
      </c>
      <c r="L54" s="28">
        <v>11</v>
      </c>
      <c r="M54" s="28">
        <v>0.1</v>
      </c>
      <c r="N54" s="28"/>
      <c r="O54" s="29">
        <f>IF(OR(B54="",C54=""),"",IFERROR(C54/1000*IFERROR(INDEX(Vöruskrá!R:R,MATCH(B54,Vöruskrá!B:B,0)),0)/1000,""))</f>
        <v>0</v>
      </c>
      <c r="P54" s="25"/>
      <c r="Q54" s="30"/>
      <c r="R54" s="31"/>
    </row>
    <row r="55" spans="1:18" ht="90" customHeight="1">
      <c r="A55" s="18" t="s">
        <v>716</v>
      </c>
      <c r="B55" s="18"/>
      <c r="C55" s="19"/>
      <c r="D55" s="20" t="s">
        <v>717</v>
      </c>
      <c r="E55" s="20" t="s">
        <v>146</v>
      </c>
      <c r="F55" s="20"/>
      <c r="G55" s="21">
        <v>162.91</v>
      </c>
      <c r="H55" s="21">
        <v>10.02</v>
      </c>
      <c r="I55" s="21">
        <v>5.73</v>
      </c>
      <c r="J55" s="21">
        <v>6.64</v>
      </c>
      <c r="K55" s="21"/>
      <c r="L55" s="21">
        <v>11.03</v>
      </c>
      <c r="M55" s="21">
        <v>1.48</v>
      </c>
      <c r="N55" s="21">
        <v>0.38</v>
      </c>
      <c r="O55" s="22" t="str">
        <f>IF(OR(B55="",C55=""),"",IFERROR(C55/1000*IFERROR(INDEX(Vöruskrá!R:R,MATCH(B55,Vöruskrá!B:B,0)),0)/1000,""))</f>
        <v/>
      </c>
      <c r="P55" s="18" t="s">
        <v>718</v>
      </c>
      <c r="Q55" s="23" t="s">
        <v>719</v>
      </c>
      <c r="R55" s="24" t="s">
        <v>720</v>
      </c>
    </row>
    <row r="56" spans="1:18" ht="15" customHeight="1">
      <c r="A56" s="25"/>
      <c r="B56" s="25" t="s">
        <v>588</v>
      </c>
      <c r="C56" s="26">
        <v>18000</v>
      </c>
      <c r="D56" s="27" t="s">
        <v>591</v>
      </c>
      <c r="E56" s="27" t="s">
        <v>146</v>
      </c>
      <c r="F56" s="27"/>
      <c r="G56" s="28">
        <v>301</v>
      </c>
      <c r="H56" s="28">
        <v>21</v>
      </c>
      <c r="I56" s="28">
        <v>12</v>
      </c>
      <c r="J56" s="28">
        <v>3.2</v>
      </c>
      <c r="K56" s="28">
        <v>1</v>
      </c>
      <c r="L56" s="28">
        <v>24</v>
      </c>
      <c r="M56" s="28">
        <v>1.4</v>
      </c>
      <c r="N56" s="28">
        <v>0</v>
      </c>
      <c r="O56" s="29">
        <f>IF(OR(B56="",C56=""),"",IFERROR(C56/1000*IFERROR(INDEX(Vöruskrá!R:R,MATCH(B56,Vöruskrá!B:B,0)),0)/1000,""))</f>
        <v>0</v>
      </c>
      <c r="P56" s="25"/>
      <c r="Q56" s="30"/>
      <c r="R56" s="31"/>
    </row>
    <row r="57" spans="1:18" ht="15" customHeight="1">
      <c r="A57" s="8"/>
      <c r="B57" s="8" t="s">
        <v>600</v>
      </c>
      <c r="C57" s="32">
        <v>20000</v>
      </c>
      <c r="D57" s="27" t="s">
        <v>602</v>
      </c>
      <c r="E57" s="27" t="s">
        <v>146</v>
      </c>
      <c r="F57" s="27"/>
      <c r="G57" s="28">
        <v>67</v>
      </c>
      <c r="H57" s="28">
        <v>3.9</v>
      </c>
      <c r="I57" s="28">
        <v>2.2999999999999998</v>
      </c>
      <c r="J57" s="28">
        <v>4.7</v>
      </c>
      <c r="K57" s="28">
        <v>4.7</v>
      </c>
      <c r="L57" s="28">
        <v>3.3</v>
      </c>
      <c r="M57" s="28">
        <v>0.1</v>
      </c>
      <c r="N57" s="28">
        <v>0</v>
      </c>
      <c r="O57" s="29">
        <f>IF(OR(B57="",C57=""),"",IFERROR(C57/1000*IFERROR(INDEX(Vöruskrá!R:R,MATCH(B57,Vöruskrá!B:B,0)),0)/1000,""))</f>
        <v>0</v>
      </c>
      <c r="P57" s="8"/>
      <c r="Q57" s="32"/>
      <c r="R57" s="8"/>
    </row>
    <row r="58" spans="1:18" ht="15" customHeight="1">
      <c r="A58" s="25"/>
      <c r="B58" s="25" t="s">
        <v>386</v>
      </c>
      <c r="C58" s="26">
        <v>4000</v>
      </c>
      <c r="D58" s="27" t="s">
        <v>388</v>
      </c>
      <c r="E58" s="27"/>
      <c r="F58" s="27"/>
      <c r="G58" s="28">
        <v>30</v>
      </c>
      <c r="H58" s="28">
        <v>0.4</v>
      </c>
      <c r="I58" s="28">
        <v>0.1</v>
      </c>
      <c r="J58" s="28">
        <v>4.4000000000000004</v>
      </c>
      <c r="K58" s="28">
        <v>4.2</v>
      </c>
      <c r="L58" s="28">
        <v>0.6</v>
      </c>
      <c r="M58" s="28">
        <v>0.1</v>
      </c>
      <c r="N58" s="28">
        <v>3.2</v>
      </c>
      <c r="O58" s="29">
        <f>IF(OR(B58="",C58=""),"",IFERROR(C58/1000*IFERROR(INDEX(Vöruskrá!R:R,MATCH(B58,Vöruskrá!B:B,0)),0)/1000,""))</f>
        <v>0</v>
      </c>
      <c r="P58" s="25"/>
      <c r="Q58" s="30"/>
      <c r="R58" s="31"/>
    </row>
    <row r="59" spans="1:18" ht="15" customHeight="1">
      <c r="A59" s="8"/>
      <c r="B59" s="8" t="s">
        <v>662</v>
      </c>
      <c r="C59" s="32">
        <v>2000</v>
      </c>
      <c r="D59" s="27" t="s">
        <v>663</v>
      </c>
      <c r="E59" s="27" t="s">
        <v>167</v>
      </c>
      <c r="F59" s="27"/>
      <c r="G59" s="28">
        <v>40</v>
      </c>
      <c r="H59" s="28">
        <v>0.1</v>
      </c>
      <c r="I59" s="28">
        <v>0</v>
      </c>
      <c r="J59" s="28">
        <v>9.3000000000000007</v>
      </c>
      <c r="K59" s="28">
        <v>4.2</v>
      </c>
      <c r="L59" s="28">
        <v>1.1000000000000001</v>
      </c>
      <c r="M59" s="28">
        <v>4.0000000000000001E-3</v>
      </c>
      <c r="N59" s="28">
        <v>1.7</v>
      </c>
      <c r="O59" s="29">
        <f>IF(OR(B59="",C59=""),"",IFERROR(C59/1000*IFERROR(INDEX(Vöruskrá!R:R,MATCH(B59,Vöruskrá!B:B,0)),0)/1000,""))</f>
        <v>0</v>
      </c>
      <c r="P59" s="8"/>
      <c r="Q59" s="32"/>
      <c r="R59" s="8"/>
    </row>
    <row r="60" spans="1:18" ht="15" customHeight="1">
      <c r="A60" s="25"/>
      <c r="B60" s="25" t="s">
        <v>534</v>
      </c>
      <c r="C60" s="26">
        <v>1200</v>
      </c>
      <c r="D60" s="27" t="s">
        <v>537</v>
      </c>
      <c r="E60" s="27"/>
      <c r="F60" s="27"/>
      <c r="G60" s="28"/>
      <c r="H60" s="28"/>
      <c r="I60" s="28"/>
      <c r="J60" s="28"/>
      <c r="K60" s="28"/>
      <c r="L60" s="28"/>
      <c r="M60" s="28"/>
      <c r="N60" s="28"/>
      <c r="O60" s="29">
        <f>IF(OR(B60="",C60=""),"",IFERROR(C60/1000*IFERROR(INDEX(Vöruskrá!R:R,MATCH(B60,Vöruskrá!B:B,0)),0)/1000,""))</f>
        <v>0</v>
      </c>
      <c r="P60" s="25"/>
      <c r="Q60" s="30"/>
      <c r="R60" s="31"/>
    </row>
    <row r="61" spans="1:18" ht="15" customHeight="1">
      <c r="A61" s="8"/>
      <c r="B61" s="8" t="s">
        <v>495</v>
      </c>
      <c r="C61" s="32">
        <v>400</v>
      </c>
      <c r="D61" s="27" t="s">
        <v>499</v>
      </c>
      <c r="E61" s="27"/>
      <c r="F61" s="27" t="s">
        <v>500</v>
      </c>
      <c r="G61" s="28">
        <v>0</v>
      </c>
      <c r="H61" s="28">
        <v>0</v>
      </c>
      <c r="I61" s="28">
        <v>0</v>
      </c>
      <c r="J61" s="28">
        <v>0</v>
      </c>
      <c r="K61" s="28">
        <v>0</v>
      </c>
      <c r="L61" s="28">
        <v>0</v>
      </c>
      <c r="M61" s="28">
        <v>100</v>
      </c>
      <c r="N61" s="28"/>
      <c r="O61" s="29">
        <f>IF(OR(B61="",C61=""),"",IFERROR(C61/1000*IFERROR(INDEX(Vöruskrá!R:R,MATCH(B61,Vöruskrá!B:B,0)),0)/1000,""))</f>
        <v>0</v>
      </c>
      <c r="P61" s="8"/>
      <c r="Q61" s="32"/>
      <c r="R61" s="8"/>
    </row>
    <row r="62" spans="1:18" ht="15" customHeight="1">
      <c r="A62" s="25"/>
      <c r="B62" s="25" t="s">
        <v>512</v>
      </c>
      <c r="C62" s="26">
        <v>200</v>
      </c>
      <c r="D62" s="27" t="s">
        <v>514</v>
      </c>
      <c r="E62" s="27"/>
      <c r="F62" s="27" t="s">
        <v>506</v>
      </c>
      <c r="G62" s="28">
        <v>386</v>
      </c>
      <c r="H62" s="28">
        <v>3.3</v>
      </c>
      <c r="I62" s="28">
        <v>1</v>
      </c>
      <c r="J62" s="28">
        <v>65</v>
      </c>
      <c r="K62" s="28">
        <v>0.6</v>
      </c>
      <c r="L62" s="28">
        <v>11</v>
      </c>
      <c r="M62" s="28">
        <v>0.1</v>
      </c>
      <c r="N62" s="28"/>
      <c r="O62" s="29">
        <f>IF(OR(B62="",C62=""),"",IFERROR(C62/1000*IFERROR(INDEX(Vöruskrá!R:R,MATCH(B62,Vöruskrá!B:B,0)),0)/1000,""))</f>
        <v>0</v>
      </c>
      <c r="P62" s="25"/>
      <c r="Q62" s="30"/>
      <c r="R62" s="31"/>
    </row>
    <row r="63" spans="1:18" ht="90" customHeight="1">
      <c r="A63" s="18" t="s">
        <v>721</v>
      </c>
      <c r="B63" s="18"/>
      <c r="C63" s="19"/>
      <c r="D63" s="20" t="s">
        <v>722</v>
      </c>
      <c r="E63" s="20" t="s">
        <v>167</v>
      </c>
      <c r="F63" s="20"/>
      <c r="G63" s="21">
        <v>54.16</v>
      </c>
      <c r="H63" s="21">
        <v>2.2999999999999998</v>
      </c>
      <c r="I63" s="21">
        <v>0.85</v>
      </c>
      <c r="J63" s="21">
        <v>6.71</v>
      </c>
      <c r="K63" s="21"/>
      <c r="L63" s="21">
        <v>1.34</v>
      </c>
      <c r="M63" s="21">
        <v>2.64</v>
      </c>
      <c r="N63" s="21">
        <v>0.66</v>
      </c>
      <c r="O63" s="22" t="str">
        <f>IF(OR(B63="",C63=""),"",IFERROR(C63/1000*IFERROR(INDEX(Vöruskrá!R:R,MATCH(B63,Vöruskrá!B:B,0)),0)/1000,""))</f>
        <v/>
      </c>
      <c r="P63" s="18" t="s">
        <v>723</v>
      </c>
      <c r="Q63" s="23" t="s">
        <v>724</v>
      </c>
      <c r="R63" s="24" t="s">
        <v>725</v>
      </c>
    </row>
    <row r="64" spans="1:18" ht="15" customHeight="1">
      <c r="A64" s="25"/>
      <c r="B64" s="25" t="s">
        <v>481</v>
      </c>
      <c r="C64" s="26">
        <v>5500</v>
      </c>
      <c r="D64" s="27" t="s">
        <v>484</v>
      </c>
      <c r="E64" s="27"/>
      <c r="F64" s="27"/>
      <c r="G64" s="28">
        <v>478</v>
      </c>
      <c r="H64" s="28">
        <v>29.4</v>
      </c>
      <c r="I64" s="28">
        <v>12.7</v>
      </c>
      <c r="J64" s="28">
        <v>47</v>
      </c>
      <c r="K64" s="28">
        <v>19.399999999999999</v>
      </c>
      <c r="L64" s="28">
        <v>4.8</v>
      </c>
      <c r="M64" s="28">
        <v>9.4</v>
      </c>
      <c r="N64" s="28">
        <v>3.3</v>
      </c>
      <c r="O64" s="29">
        <f>IF(OR(B64="",C64=""),"",IFERROR(C64/1000*IFERROR(INDEX(Vöruskrá!R:R,MATCH(B64,Vöruskrá!B:B,0)),0)/1000,""))</f>
        <v>0</v>
      </c>
      <c r="P64" s="25"/>
      <c r="Q64" s="30"/>
      <c r="R64" s="31"/>
    </row>
    <row r="65" spans="1:18" ht="15" customHeight="1">
      <c r="A65" s="8"/>
      <c r="B65" s="8" t="s">
        <v>394</v>
      </c>
      <c r="C65" s="32">
        <v>2500</v>
      </c>
      <c r="D65" s="27" t="s">
        <v>396</v>
      </c>
      <c r="E65" s="27"/>
      <c r="F65" s="27"/>
      <c r="G65" s="28">
        <v>28</v>
      </c>
      <c r="H65" s="28">
        <v>0.4</v>
      </c>
      <c r="I65" s="28">
        <v>0.1</v>
      </c>
      <c r="J65" s="28">
        <v>4.5</v>
      </c>
      <c r="K65" s="28">
        <v>4.3</v>
      </c>
      <c r="L65" s="28">
        <v>0.9</v>
      </c>
      <c r="M65" s="28">
        <v>0</v>
      </c>
      <c r="N65" s="28">
        <v>1.6</v>
      </c>
      <c r="O65" s="29">
        <f>IF(OR(B65="",C65=""),"",IFERROR(C65/1000*IFERROR(INDEX(Vöruskrá!R:R,MATCH(B65,Vöruskrá!B:B,0)),0)/1000,""))</f>
        <v>0</v>
      </c>
      <c r="P65" s="8"/>
      <c r="Q65" s="32"/>
      <c r="R65" s="8"/>
    </row>
    <row r="66" spans="1:18" ht="15" customHeight="1">
      <c r="A66" s="25"/>
      <c r="B66" s="25" t="s">
        <v>382</v>
      </c>
      <c r="C66" s="26">
        <v>2000</v>
      </c>
      <c r="D66" s="27" t="s">
        <v>384</v>
      </c>
      <c r="E66" s="27"/>
      <c r="F66" s="27"/>
      <c r="G66" s="28">
        <v>114</v>
      </c>
      <c r="H66" s="28">
        <v>8.6</v>
      </c>
      <c r="I66" s="28">
        <v>1.1000000000000001</v>
      </c>
      <c r="J66" s="28">
        <v>6.9</v>
      </c>
      <c r="K66" s="28">
        <v>3.9</v>
      </c>
      <c r="L66" s="28">
        <v>1.2</v>
      </c>
      <c r="M66" s="28">
        <v>0</v>
      </c>
      <c r="N66" s="28">
        <v>1.9</v>
      </c>
      <c r="O66" s="29">
        <f>IF(OR(B66="",C66=""),"",IFERROR(C66/1000*IFERROR(INDEX(Vöruskrá!R:R,MATCH(B66,Vöruskrá!B:B,0)),0)/1000,""))</f>
        <v>0</v>
      </c>
      <c r="P66" s="25"/>
      <c r="Q66" s="30"/>
      <c r="R66" s="31"/>
    </row>
    <row r="67" spans="1:18" ht="15" customHeight="1">
      <c r="A67" s="8"/>
      <c r="B67" s="8" t="s">
        <v>378</v>
      </c>
      <c r="C67" s="32">
        <v>1250</v>
      </c>
      <c r="D67" s="27" t="s">
        <v>380</v>
      </c>
      <c r="E67" s="27"/>
      <c r="F67" s="27"/>
      <c r="G67" s="28">
        <v>17</v>
      </c>
      <c r="H67" s="28">
        <v>0.2</v>
      </c>
      <c r="I67" s="28"/>
      <c r="J67" s="28">
        <v>1.8</v>
      </c>
      <c r="K67" s="28">
        <v>1.7</v>
      </c>
      <c r="L67" s="28">
        <v>0.9</v>
      </c>
      <c r="M67" s="28">
        <v>0.5</v>
      </c>
      <c r="N67" s="28">
        <v>2.2999999999999998</v>
      </c>
      <c r="O67" s="29">
        <f>IF(OR(B67="",C67=""),"",IFERROR(C67/1000*IFERROR(INDEX(Vöruskrá!R:R,MATCH(B67,Vöruskrá!B:B,0)),0)/1000,""))</f>
        <v>0</v>
      </c>
      <c r="P67" s="8"/>
      <c r="Q67" s="32"/>
      <c r="R67" s="8"/>
    </row>
    <row r="68" spans="1:18" ht="15" customHeight="1">
      <c r="A68" s="25"/>
      <c r="B68" s="25" t="s">
        <v>491</v>
      </c>
      <c r="C68" s="26">
        <v>5000</v>
      </c>
      <c r="D68" s="27" t="s">
        <v>493</v>
      </c>
      <c r="E68" s="27"/>
      <c r="F68" s="27"/>
      <c r="G68" s="28">
        <v>278</v>
      </c>
      <c r="H68" s="28">
        <v>1.3</v>
      </c>
      <c r="I68" s="28">
        <v>0.1</v>
      </c>
      <c r="J68" s="28">
        <v>52.6</v>
      </c>
      <c r="K68" s="28">
        <v>36.5</v>
      </c>
      <c r="L68" s="28">
        <v>13.8</v>
      </c>
      <c r="M68" s="28">
        <v>27</v>
      </c>
      <c r="N68" s="28">
        <v>0.4</v>
      </c>
      <c r="O68" s="29">
        <f>IF(OR(B68="",C68=""),"",IFERROR(C68/1000*IFERROR(INDEX(Vöruskrá!R:R,MATCH(B68,Vöruskrá!B:B,0)),0)/1000,""))</f>
        <v>0</v>
      </c>
      <c r="P68" s="25"/>
      <c r="Q68" s="30"/>
      <c r="R68" s="31"/>
    </row>
    <row r="69" spans="1:18" ht="15" customHeight="1">
      <c r="A69" s="8"/>
      <c r="B69" s="8" t="s">
        <v>667</v>
      </c>
      <c r="C69" s="32">
        <v>400</v>
      </c>
      <c r="D69" s="27" t="s">
        <v>668</v>
      </c>
      <c r="E69" s="27" t="s">
        <v>167</v>
      </c>
      <c r="F69" s="27"/>
      <c r="G69" s="28">
        <v>149</v>
      </c>
      <c r="H69" s="28">
        <v>0.5</v>
      </c>
      <c r="I69" s="28">
        <v>0.1</v>
      </c>
      <c r="J69" s="28">
        <v>33.1</v>
      </c>
      <c r="K69" s="28">
        <v>1</v>
      </c>
      <c r="L69" s="28">
        <v>6.4</v>
      </c>
      <c r="M69" s="28">
        <v>0.02</v>
      </c>
      <c r="N69" s="28">
        <v>2.1</v>
      </c>
      <c r="O69" s="29">
        <f>IF(OR(B69="",C69=""),"",IFERROR(C69/1000*IFERROR(INDEX(Vöruskrá!R:R,MATCH(B69,Vöruskrá!B:B,0)),0)/1000,""))</f>
        <v>0</v>
      </c>
      <c r="P69" s="8"/>
      <c r="Q69" s="32"/>
      <c r="R69" s="8"/>
    </row>
    <row r="70" spans="1:18" ht="15" customHeight="1">
      <c r="A70" s="25"/>
      <c r="B70" s="25" t="s">
        <v>495</v>
      </c>
      <c r="C70" s="26">
        <v>500</v>
      </c>
      <c r="D70" s="27" t="s">
        <v>499</v>
      </c>
      <c r="E70" s="27"/>
      <c r="F70" s="27" t="s">
        <v>500</v>
      </c>
      <c r="G70" s="28">
        <v>0</v>
      </c>
      <c r="H70" s="28">
        <v>0</v>
      </c>
      <c r="I70" s="28">
        <v>0</v>
      </c>
      <c r="J70" s="28">
        <v>0</v>
      </c>
      <c r="K70" s="28">
        <v>0</v>
      </c>
      <c r="L70" s="28">
        <v>0</v>
      </c>
      <c r="M70" s="28">
        <v>100</v>
      </c>
      <c r="N70" s="28"/>
      <c r="O70" s="29">
        <f>IF(OR(B70="",C70=""),"",IFERROR(C70/1000*IFERROR(INDEX(Vöruskrá!R:R,MATCH(B70,Vöruskrá!B:B,0)),0)/1000,""))</f>
        <v>0</v>
      </c>
      <c r="P70" s="25"/>
      <c r="Q70" s="30"/>
      <c r="R70" s="31"/>
    </row>
    <row r="71" spans="1:18" ht="15" customHeight="1">
      <c r="A71" s="8"/>
      <c r="B71" s="8" t="s">
        <v>344</v>
      </c>
      <c r="C71" s="32">
        <v>9000</v>
      </c>
      <c r="D71" s="27" t="s">
        <v>346</v>
      </c>
      <c r="E71" s="27"/>
      <c r="F71" s="27"/>
      <c r="G71" s="28">
        <v>57</v>
      </c>
      <c r="H71" s="28">
        <v>2.4</v>
      </c>
      <c r="I71" s="28">
        <v>0.5</v>
      </c>
      <c r="J71" s="28">
        <v>5.2</v>
      </c>
      <c r="K71" s="28">
        <v>3.8</v>
      </c>
      <c r="L71" s="28">
        <v>2</v>
      </c>
      <c r="M71" s="28">
        <v>0.2</v>
      </c>
      <c r="N71" s="28">
        <v>3.1</v>
      </c>
      <c r="O71" s="29">
        <f>IF(OR(B71="",C71=""),"",IFERROR(C71/1000*IFERROR(INDEX(Vöruskrá!R:R,MATCH(B71,Vöruskrá!B:B,0)),0)/1000,""))</f>
        <v>0</v>
      </c>
      <c r="P71" s="8"/>
      <c r="Q71" s="32"/>
      <c r="R71" s="8"/>
    </row>
    <row r="72" spans="1:18" ht="15" customHeight="1">
      <c r="A72" s="25"/>
      <c r="B72" s="25" t="s">
        <v>670</v>
      </c>
      <c r="C72" s="26">
        <v>64526</v>
      </c>
      <c r="D72" s="27" t="s">
        <v>670</v>
      </c>
      <c r="E72" s="27" t="s">
        <v>167</v>
      </c>
      <c r="F72" s="27"/>
      <c r="G72" s="28">
        <v>0</v>
      </c>
      <c r="H72" s="28">
        <v>0</v>
      </c>
      <c r="I72" s="28">
        <v>0</v>
      </c>
      <c r="J72" s="28">
        <v>0</v>
      </c>
      <c r="K72" s="28">
        <v>0</v>
      </c>
      <c r="L72" s="28">
        <v>0</v>
      </c>
      <c r="M72" s="28">
        <v>0</v>
      </c>
      <c r="N72" s="28">
        <v>0</v>
      </c>
      <c r="O72" s="29">
        <f>IF(OR(B72="",C72=""),"",IFERROR(C72/1000*IFERROR(INDEX(Vöruskrá!R:R,MATCH(B72,Vöruskrá!B:B,0)),0)/1000,""))</f>
        <v>0</v>
      </c>
      <c r="P72" s="25"/>
      <c r="Q72" s="30"/>
      <c r="R72" s="31"/>
    </row>
    <row r="73" spans="1:18" ht="90" customHeight="1">
      <c r="A73" s="18" t="s">
        <v>726</v>
      </c>
      <c r="B73" s="18"/>
      <c r="C73" s="19"/>
      <c r="D73" s="20" t="s">
        <v>727</v>
      </c>
      <c r="E73" s="20" t="s">
        <v>217</v>
      </c>
      <c r="F73" s="20"/>
      <c r="G73" s="21">
        <v>92.03</v>
      </c>
      <c r="H73" s="21">
        <v>3.53</v>
      </c>
      <c r="I73" s="21">
        <v>2.56</v>
      </c>
      <c r="J73" s="21">
        <v>8.94</v>
      </c>
      <c r="K73" s="21"/>
      <c r="L73" s="21">
        <v>6.53</v>
      </c>
      <c r="M73" s="21">
        <v>1.7</v>
      </c>
      <c r="N73" s="21">
        <v>0.91</v>
      </c>
      <c r="O73" s="22" t="str">
        <f>IF(OR(B73="",C73=""),"",IFERROR(C73/1000*IFERROR(INDEX(Vöruskrá!R:R,MATCH(B73,Vöruskrá!B:B,0)),0)/1000,""))</f>
        <v/>
      </c>
      <c r="P73" s="18" t="s">
        <v>728</v>
      </c>
      <c r="Q73" s="23" t="s">
        <v>729</v>
      </c>
      <c r="R73" s="24" t="s">
        <v>730</v>
      </c>
    </row>
    <row r="74" spans="1:18" ht="15" customHeight="1">
      <c r="A74" s="25"/>
      <c r="B74" s="25" t="s">
        <v>226</v>
      </c>
      <c r="C74" s="26">
        <v>40000</v>
      </c>
      <c r="D74" s="27" t="s">
        <v>227</v>
      </c>
      <c r="E74" s="27" t="s">
        <v>217</v>
      </c>
      <c r="F74" s="27"/>
      <c r="G74" s="28">
        <v>61</v>
      </c>
      <c r="H74" s="28">
        <v>1</v>
      </c>
      <c r="I74" s="28">
        <v>0</v>
      </c>
      <c r="J74" s="28">
        <v>0</v>
      </c>
      <c r="K74" s="28">
        <v>0</v>
      </c>
      <c r="L74" s="28">
        <v>14</v>
      </c>
      <c r="M74" s="28">
        <v>3</v>
      </c>
      <c r="N74" s="28"/>
      <c r="O74" s="29">
        <f>IF(OR(B74="",C74=""),"",IFERROR(C74/1000*IFERROR(INDEX(Vöruskrá!R:R,MATCH(B74,Vöruskrá!B:B,0)),0)/1000,""))</f>
        <v>0</v>
      </c>
      <c r="P74" s="25"/>
      <c r="Q74" s="30"/>
      <c r="R74" s="31"/>
    </row>
    <row r="75" spans="1:18" ht="15" customHeight="1">
      <c r="A75" s="8"/>
      <c r="B75" s="8" t="s">
        <v>661</v>
      </c>
      <c r="C75" s="32">
        <v>36000</v>
      </c>
      <c r="D75" s="27" t="s">
        <v>658</v>
      </c>
      <c r="E75" s="27" t="s">
        <v>167</v>
      </c>
      <c r="F75" s="27"/>
      <c r="G75" s="28">
        <v>77</v>
      </c>
      <c r="H75" s="28">
        <v>0.1</v>
      </c>
      <c r="I75" s="28">
        <v>0</v>
      </c>
      <c r="J75" s="28">
        <v>17</v>
      </c>
      <c r="K75" s="28">
        <v>0.8</v>
      </c>
      <c r="L75" s="28">
        <v>2</v>
      </c>
      <c r="M75" s="28">
        <v>6.0000000000000001E-3</v>
      </c>
      <c r="N75" s="28">
        <v>2.2000000000000002</v>
      </c>
      <c r="O75" s="29">
        <f>IF(OR(B75="",C75=""),"",IFERROR(C75/1000*IFERROR(INDEX(Vöruskrá!R:R,MATCH(B75,Vöruskrá!B:B,0)),0)/1000,""))</f>
        <v>0</v>
      </c>
      <c r="P75" s="8"/>
      <c r="Q75" s="32"/>
      <c r="R75" s="8"/>
    </row>
    <row r="76" spans="1:18" ht="15" customHeight="1">
      <c r="A76" s="25"/>
      <c r="B76" s="25" t="s">
        <v>662</v>
      </c>
      <c r="C76" s="26">
        <v>4500</v>
      </c>
      <c r="D76" s="27" t="s">
        <v>663</v>
      </c>
      <c r="E76" s="27" t="s">
        <v>167</v>
      </c>
      <c r="F76" s="27"/>
      <c r="G76" s="28">
        <v>40</v>
      </c>
      <c r="H76" s="28">
        <v>0.1</v>
      </c>
      <c r="I76" s="28">
        <v>0</v>
      </c>
      <c r="J76" s="28">
        <v>9.3000000000000007</v>
      </c>
      <c r="K76" s="28">
        <v>4.2</v>
      </c>
      <c r="L76" s="28">
        <v>1.1000000000000001</v>
      </c>
      <c r="M76" s="28">
        <v>4.0000000000000001E-3</v>
      </c>
      <c r="N76" s="28">
        <v>1.7</v>
      </c>
      <c r="O76" s="29">
        <f>IF(OR(B76="",C76=""),"",IFERROR(C76/1000*IFERROR(INDEX(Vöruskrá!R:R,MATCH(B76,Vöruskrá!B:B,0)),0)/1000,""))</f>
        <v>0</v>
      </c>
      <c r="P76" s="25"/>
      <c r="Q76" s="30"/>
      <c r="R76" s="31"/>
    </row>
    <row r="77" spans="1:18" ht="15" customHeight="1">
      <c r="A77" s="8"/>
      <c r="B77" s="8" t="s">
        <v>163</v>
      </c>
      <c r="C77" s="32">
        <v>10000</v>
      </c>
      <c r="D77" s="27" t="s">
        <v>166</v>
      </c>
      <c r="E77" s="27" t="s">
        <v>167</v>
      </c>
      <c r="F77" s="27"/>
      <c r="G77" s="28">
        <v>295</v>
      </c>
      <c r="H77" s="28">
        <v>30</v>
      </c>
      <c r="I77" s="28">
        <v>25</v>
      </c>
      <c r="J77" s="28">
        <v>6.2</v>
      </c>
      <c r="K77" s="28"/>
      <c r="L77" s="28">
        <v>0</v>
      </c>
      <c r="M77" s="28">
        <v>0.1</v>
      </c>
      <c r="N77" s="28">
        <v>0</v>
      </c>
      <c r="O77" s="29" t="str">
        <f>IF(OR(B77="",C77=""),"",IFERROR(C77/1000*IFERROR(INDEX(Vöruskrá!R:R,MATCH(B77,Vöruskrá!B:B,0)),0)/1000,""))</f>
        <v/>
      </c>
      <c r="P77" s="8"/>
      <c r="Q77" s="32"/>
      <c r="R77" s="8"/>
    </row>
    <row r="78" spans="1:18" ht="15" customHeight="1">
      <c r="A78" s="25"/>
      <c r="B78" s="25" t="s">
        <v>670</v>
      </c>
      <c r="C78" s="26">
        <v>5000</v>
      </c>
      <c r="D78" s="27" t="s">
        <v>670</v>
      </c>
      <c r="E78" s="27" t="s">
        <v>167</v>
      </c>
      <c r="F78" s="27"/>
      <c r="G78" s="28">
        <v>0</v>
      </c>
      <c r="H78" s="28">
        <v>0</v>
      </c>
      <c r="I78" s="28">
        <v>0</v>
      </c>
      <c r="J78" s="28">
        <v>0</v>
      </c>
      <c r="K78" s="28">
        <v>0</v>
      </c>
      <c r="L78" s="28">
        <v>0</v>
      </c>
      <c r="M78" s="28">
        <v>0</v>
      </c>
      <c r="N78" s="28">
        <v>0</v>
      </c>
      <c r="O78" s="29">
        <f>IF(OR(B78="",C78=""),"",IFERROR(C78/1000*IFERROR(INDEX(Vöruskrá!R:R,MATCH(B78,Vöruskrá!B:B,0)),0)/1000,""))</f>
        <v>0</v>
      </c>
      <c r="P78" s="25"/>
      <c r="Q78" s="30"/>
      <c r="R78" s="31"/>
    </row>
    <row r="79" spans="1:18" ht="15" customHeight="1">
      <c r="A79" s="8"/>
      <c r="B79" s="8" t="s">
        <v>534</v>
      </c>
      <c r="C79" s="32">
        <v>1800</v>
      </c>
      <c r="D79" s="27" t="s">
        <v>537</v>
      </c>
      <c r="E79" s="27"/>
      <c r="F79" s="27"/>
      <c r="G79" s="28"/>
      <c r="H79" s="28"/>
      <c r="I79" s="28"/>
      <c r="J79" s="28"/>
      <c r="K79" s="28"/>
      <c r="L79" s="28"/>
      <c r="M79" s="28"/>
      <c r="N79" s="28"/>
      <c r="O79" s="29">
        <f>IF(OR(B79="",C79=""),"",IFERROR(C79/1000*IFERROR(INDEX(Vöruskrá!R:R,MATCH(B79,Vöruskrá!B:B,0)),0)/1000,""))</f>
        <v>0</v>
      </c>
      <c r="P79" s="8"/>
      <c r="Q79" s="32"/>
      <c r="R79" s="8"/>
    </row>
    <row r="80" spans="1:18" ht="15" customHeight="1">
      <c r="A80" s="25"/>
      <c r="B80" s="25" t="s">
        <v>495</v>
      </c>
      <c r="C80" s="26">
        <v>450</v>
      </c>
      <c r="D80" s="27" t="s">
        <v>499</v>
      </c>
      <c r="E80" s="27"/>
      <c r="F80" s="27" t="s">
        <v>500</v>
      </c>
      <c r="G80" s="28">
        <v>0</v>
      </c>
      <c r="H80" s="28">
        <v>0</v>
      </c>
      <c r="I80" s="28">
        <v>0</v>
      </c>
      <c r="J80" s="28">
        <v>0</v>
      </c>
      <c r="K80" s="28">
        <v>0</v>
      </c>
      <c r="L80" s="28">
        <v>0</v>
      </c>
      <c r="M80" s="28">
        <v>100</v>
      </c>
      <c r="N80" s="28"/>
      <c r="O80" s="29">
        <f>IF(OR(B80="",C80=""),"",IFERROR(C80/1000*IFERROR(INDEX(Vöruskrá!R:R,MATCH(B80,Vöruskrá!B:B,0)),0)/1000,""))</f>
        <v>0</v>
      </c>
      <c r="P80" s="25"/>
      <c r="Q80" s="30"/>
      <c r="R80" s="31"/>
    </row>
    <row r="81" spans="1:18" ht="15" customHeight="1">
      <c r="A81" s="8"/>
      <c r="B81" s="8" t="s">
        <v>512</v>
      </c>
      <c r="C81" s="32">
        <v>50</v>
      </c>
      <c r="D81" s="27" t="s">
        <v>514</v>
      </c>
      <c r="E81" s="27"/>
      <c r="F81" s="27" t="s">
        <v>506</v>
      </c>
      <c r="G81" s="28">
        <v>386</v>
      </c>
      <c r="H81" s="28">
        <v>3.3</v>
      </c>
      <c r="I81" s="28">
        <v>1</v>
      </c>
      <c r="J81" s="28">
        <v>65</v>
      </c>
      <c r="K81" s="28">
        <v>0.6</v>
      </c>
      <c r="L81" s="28">
        <v>11</v>
      </c>
      <c r="M81" s="28">
        <v>0.1</v>
      </c>
      <c r="N81" s="28"/>
      <c r="O81" s="29">
        <f>IF(OR(B81="",C81=""),"",IFERROR(C81/1000*IFERROR(INDEX(Vöruskrá!R:R,MATCH(B81,Vöruskrá!B:B,0)),0)/1000,""))</f>
        <v>0</v>
      </c>
      <c r="P81" s="8"/>
      <c r="Q81" s="32"/>
      <c r="R81" s="8"/>
    </row>
    <row r="82" spans="1:18" ht="90" customHeight="1">
      <c r="A82" s="33" t="s">
        <v>731</v>
      </c>
      <c r="B82" s="33"/>
      <c r="C82" s="34"/>
      <c r="D82" s="20" t="s">
        <v>732</v>
      </c>
      <c r="E82" s="20" t="s">
        <v>337</v>
      </c>
      <c r="F82" s="20"/>
      <c r="G82" s="21">
        <v>76.67</v>
      </c>
      <c r="H82" s="21">
        <v>3.91</v>
      </c>
      <c r="I82" s="21">
        <v>1.1000000000000001</v>
      </c>
      <c r="J82" s="21">
        <v>2.61</v>
      </c>
      <c r="K82" s="21"/>
      <c r="L82" s="21">
        <v>7.46</v>
      </c>
      <c r="M82" s="21">
        <v>0.76</v>
      </c>
      <c r="N82" s="21">
        <v>0.42</v>
      </c>
      <c r="O82" s="22" t="str">
        <f>IF(OR(B82="",C82=""),"",IFERROR(C82/1000*IFERROR(INDEX(Vöruskrá!R:R,MATCH(B82,Vöruskrá!B:B,0)),0)/1000,""))</f>
        <v/>
      </c>
      <c r="P82" s="33" t="s">
        <v>733</v>
      </c>
      <c r="Q82" s="35" t="s">
        <v>734</v>
      </c>
      <c r="R82" s="36" t="s">
        <v>735</v>
      </c>
    </row>
    <row r="83" spans="1:18" ht="15" customHeight="1">
      <c r="A83" s="8"/>
      <c r="B83" s="8" t="s">
        <v>628</v>
      </c>
      <c r="C83" s="32">
        <v>35000</v>
      </c>
      <c r="D83" s="27" t="s">
        <v>630</v>
      </c>
      <c r="E83" s="27"/>
      <c r="F83" s="27"/>
      <c r="G83" s="28">
        <v>179</v>
      </c>
      <c r="H83" s="28">
        <v>11</v>
      </c>
      <c r="I83" s="28">
        <v>3.1</v>
      </c>
      <c r="J83" s="28">
        <v>0</v>
      </c>
      <c r="K83" s="28">
        <v>0</v>
      </c>
      <c r="L83" s="28">
        <v>20</v>
      </c>
      <c r="M83" s="28">
        <v>0.2</v>
      </c>
      <c r="N83" s="28">
        <v>0</v>
      </c>
      <c r="O83" s="29">
        <f>IF(OR(B83="",C83=""),"",IFERROR(C83/1000*IFERROR(INDEX(Vöruskrá!R:R,MATCH(B83,Vöruskrá!B:B,0)),0)/1000,""))</f>
        <v>0</v>
      </c>
      <c r="P83" s="8"/>
      <c r="Q83" s="32"/>
      <c r="R83" s="8"/>
    </row>
    <row r="84" spans="1:18" ht="15" customHeight="1">
      <c r="A84" s="25"/>
      <c r="B84" s="25" t="s">
        <v>332</v>
      </c>
      <c r="C84" s="26">
        <v>10000</v>
      </c>
      <c r="D84" s="27" t="s">
        <v>336</v>
      </c>
      <c r="E84" s="27" t="s">
        <v>337</v>
      </c>
      <c r="F84" s="27"/>
      <c r="G84" s="28">
        <v>26</v>
      </c>
      <c r="H84" s="28">
        <v>0.4</v>
      </c>
      <c r="I84" s="28">
        <v>0.1</v>
      </c>
      <c r="J84" s="28">
        <v>3.4</v>
      </c>
      <c r="K84" s="28">
        <v>2.9</v>
      </c>
      <c r="L84" s="28">
        <v>1</v>
      </c>
      <c r="M84" s="28">
        <v>0.1</v>
      </c>
      <c r="N84" s="28">
        <v>2.5</v>
      </c>
      <c r="O84" s="29">
        <f>IF(OR(B84="",C84=""),"",IFERROR(C84/1000*IFERROR(INDEX(Vöruskrá!R:R,MATCH(B84,Vöruskrá!B:B,0)),0)/1000,""))</f>
        <v>0</v>
      </c>
      <c r="P84" s="25"/>
      <c r="Q84" s="30"/>
      <c r="R84" s="31"/>
    </row>
    <row r="85" spans="1:18" ht="15" customHeight="1">
      <c r="A85" s="8"/>
      <c r="B85" s="8" t="s">
        <v>456</v>
      </c>
      <c r="C85" s="32">
        <v>8000</v>
      </c>
      <c r="D85" s="27" t="s">
        <v>459</v>
      </c>
      <c r="E85" s="27"/>
      <c r="F85" s="27"/>
      <c r="G85" s="28">
        <v>33</v>
      </c>
      <c r="H85" s="28">
        <v>0</v>
      </c>
      <c r="I85" s="28">
        <v>0</v>
      </c>
      <c r="J85" s="28">
        <v>5.5</v>
      </c>
      <c r="K85" s="28">
        <v>4.8</v>
      </c>
      <c r="L85" s="28">
        <v>1.6</v>
      </c>
      <c r="M85" s="28">
        <v>1</v>
      </c>
      <c r="N85" s="28">
        <v>1.9</v>
      </c>
      <c r="O85" s="29">
        <f>IF(OR(B85="",C85=""),"",IFERROR(C85/1000*IFERROR(INDEX(Vöruskrá!R:R,MATCH(B85,Vöruskrá!B:B,0)),0)/1000,""))</f>
        <v>0</v>
      </c>
      <c r="P85" s="8"/>
      <c r="Q85" s="32"/>
      <c r="R85" s="8"/>
    </row>
    <row r="86" spans="1:18" ht="15" customHeight="1">
      <c r="A86" s="25"/>
      <c r="B86" s="25" t="s">
        <v>543</v>
      </c>
      <c r="C86" s="26">
        <v>3000</v>
      </c>
      <c r="D86" s="27" t="s">
        <v>546</v>
      </c>
      <c r="E86" s="27"/>
      <c r="F86" s="27"/>
      <c r="G86" s="28">
        <v>113</v>
      </c>
      <c r="H86" s="28">
        <v>0.4</v>
      </c>
      <c r="I86" s="28">
        <v>0</v>
      </c>
      <c r="J86" s="28">
        <v>19</v>
      </c>
      <c r="K86" s="28">
        <v>14</v>
      </c>
      <c r="L86" s="28">
        <v>6</v>
      </c>
      <c r="M86" s="28">
        <v>0.1</v>
      </c>
      <c r="N86" s="28"/>
      <c r="O86" s="29">
        <f>IF(OR(B86="",C86=""),"",IFERROR(C86/1000*IFERROR(INDEX(Vöruskrá!R:R,MATCH(B86,Vöruskrá!B:B,0)),0)/1000,""))</f>
        <v>0</v>
      </c>
      <c r="P86" s="25"/>
      <c r="Q86" s="30"/>
      <c r="R86" s="31"/>
    </row>
    <row r="87" spans="1:18" ht="15" customHeight="1">
      <c r="A87" s="8"/>
      <c r="B87" s="8" t="s">
        <v>667</v>
      </c>
      <c r="C87" s="32">
        <v>500</v>
      </c>
      <c r="D87" s="27" t="s">
        <v>668</v>
      </c>
      <c r="E87" s="27" t="s">
        <v>167</v>
      </c>
      <c r="F87" s="27"/>
      <c r="G87" s="28">
        <v>149</v>
      </c>
      <c r="H87" s="28">
        <v>0.5</v>
      </c>
      <c r="I87" s="28">
        <v>0.1</v>
      </c>
      <c r="J87" s="28">
        <v>33.1</v>
      </c>
      <c r="K87" s="28">
        <v>1</v>
      </c>
      <c r="L87" s="28">
        <v>6.4</v>
      </c>
      <c r="M87" s="28">
        <v>0.02</v>
      </c>
      <c r="N87" s="28">
        <v>2.1</v>
      </c>
      <c r="O87" s="29">
        <f>IF(OR(B87="",C87=""),"",IFERROR(C87/1000*IFERROR(INDEX(Vöruskrá!R:R,MATCH(B87,Vöruskrá!B:B,0)),0)/1000,""))</f>
        <v>0</v>
      </c>
      <c r="P87" s="8"/>
      <c r="Q87" s="32"/>
      <c r="R87" s="8"/>
    </row>
    <row r="88" spans="1:18" ht="15" customHeight="1">
      <c r="A88" s="25"/>
      <c r="B88" s="25" t="s">
        <v>534</v>
      </c>
      <c r="C88" s="26">
        <v>1200</v>
      </c>
      <c r="D88" s="27" t="s">
        <v>537</v>
      </c>
      <c r="E88" s="27"/>
      <c r="F88" s="27"/>
      <c r="G88" s="28"/>
      <c r="H88" s="28"/>
      <c r="I88" s="28"/>
      <c r="J88" s="28"/>
      <c r="K88" s="28"/>
      <c r="L88" s="28"/>
      <c r="M88" s="28"/>
      <c r="N88" s="28"/>
      <c r="O88" s="29">
        <f>IF(OR(B88="",C88=""),"",IFERROR(C88/1000*IFERROR(INDEX(Vöruskrá!R:R,MATCH(B88,Vöruskrá!B:B,0)),0)/1000,""))</f>
        <v>0</v>
      </c>
      <c r="P88" s="25"/>
      <c r="Q88" s="30"/>
      <c r="R88" s="31"/>
    </row>
    <row r="89" spans="1:18" ht="15" customHeight="1">
      <c r="A89" s="8"/>
      <c r="B89" s="8" t="s">
        <v>495</v>
      </c>
      <c r="C89" s="32">
        <v>600</v>
      </c>
      <c r="D89" s="27" t="s">
        <v>499</v>
      </c>
      <c r="E89" s="27"/>
      <c r="F89" s="27" t="s">
        <v>500</v>
      </c>
      <c r="G89" s="28">
        <v>0</v>
      </c>
      <c r="H89" s="28">
        <v>0</v>
      </c>
      <c r="I89" s="28">
        <v>0</v>
      </c>
      <c r="J89" s="28">
        <v>0</v>
      </c>
      <c r="K89" s="28">
        <v>0</v>
      </c>
      <c r="L89" s="28">
        <v>0</v>
      </c>
      <c r="M89" s="28">
        <v>100</v>
      </c>
      <c r="N89" s="28"/>
      <c r="O89" s="29">
        <f>IF(OR(B89="",C89=""),"",IFERROR(C89/1000*IFERROR(INDEX(Vöruskrá!R:R,MATCH(B89,Vöruskrá!B:B,0)),0)/1000,""))</f>
        <v>0</v>
      </c>
      <c r="P89" s="8"/>
      <c r="Q89" s="32"/>
      <c r="R89" s="8"/>
    </row>
    <row r="90" spans="1:18" ht="15" customHeight="1">
      <c r="A90" s="25"/>
      <c r="B90" s="25" t="s">
        <v>512</v>
      </c>
      <c r="C90" s="26">
        <v>100</v>
      </c>
      <c r="D90" s="27" t="s">
        <v>514</v>
      </c>
      <c r="E90" s="27"/>
      <c r="F90" s="27" t="s">
        <v>506</v>
      </c>
      <c r="G90" s="28">
        <v>386</v>
      </c>
      <c r="H90" s="28">
        <v>3.3</v>
      </c>
      <c r="I90" s="28">
        <v>1</v>
      </c>
      <c r="J90" s="28">
        <v>65</v>
      </c>
      <c r="K90" s="28">
        <v>0.6</v>
      </c>
      <c r="L90" s="28">
        <v>11</v>
      </c>
      <c r="M90" s="28">
        <v>0.1</v>
      </c>
      <c r="N90" s="28"/>
      <c r="O90" s="29">
        <f>IF(OR(B90="",C90=""),"",IFERROR(C90/1000*IFERROR(INDEX(Vöruskrá!R:R,MATCH(B90,Vöruskrá!B:B,0)),0)/1000,""))</f>
        <v>0</v>
      </c>
      <c r="P90" s="25"/>
      <c r="Q90" s="30"/>
      <c r="R90" s="31"/>
    </row>
    <row r="91" spans="1:18" ht="15" customHeight="1">
      <c r="A91" s="8"/>
      <c r="B91" s="8" t="s">
        <v>670</v>
      </c>
      <c r="C91" s="32">
        <v>41600</v>
      </c>
      <c r="D91" s="27" t="s">
        <v>670</v>
      </c>
      <c r="E91" s="27" t="s">
        <v>167</v>
      </c>
      <c r="F91" s="27"/>
      <c r="G91" s="28">
        <v>0</v>
      </c>
      <c r="H91" s="28">
        <v>0</v>
      </c>
      <c r="I91" s="28">
        <v>0</v>
      </c>
      <c r="J91" s="28">
        <v>0</v>
      </c>
      <c r="K91" s="28">
        <v>0</v>
      </c>
      <c r="L91" s="28">
        <v>0</v>
      </c>
      <c r="M91" s="28">
        <v>0</v>
      </c>
      <c r="N91" s="28">
        <v>0</v>
      </c>
      <c r="O91" s="29">
        <f>IF(OR(B91="",C91=""),"",IFERROR(C91/1000*IFERROR(INDEX(Vöruskrá!R:R,MATCH(B91,Vöruskrá!B:B,0)),0)/1000,""))</f>
        <v>0</v>
      </c>
      <c r="P91" s="8"/>
      <c r="Q91" s="32"/>
      <c r="R91" s="8"/>
    </row>
    <row r="92" spans="1:18" ht="90" customHeight="1">
      <c r="A92" s="33" t="s">
        <v>736</v>
      </c>
      <c r="B92" s="33"/>
      <c r="C92" s="34"/>
      <c r="D92" s="20" t="s">
        <v>737</v>
      </c>
      <c r="E92" s="20" t="s">
        <v>167</v>
      </c>
      <c r="F92" s="20"/>
      <c r="G92" s="21">
        <v>85.43</v>
      </c>
      <c r="H92" s="21">
        <v>3.39</v>
      </c>
      <c r="I92" s="21">
        <v>0.94</v>
      </c>
      <c r="J92" s="21">
        <v>6.81</v>
      </c>
      <c r="K92" s="21"/>
      <c r="L92" s="21">
        <v>6.91</v>
      </c>
      <c r="M92" s="21">
        <v>0.67</v>
      </c>
      <c r="N92" s="21">
        <v>1.05</v>
      </c>
      <c r="O92" s="22" t="str">
        <f>IF(OR(B92="",C92=""),"",IFERROR(C92/1000*IFERROR(INDEX(Vöruskrá!R:R,MATCH(B92,Vöruskrá!B:B,0)),0)/1000,""))</f>
        <v/>
      </c>
      <c r="P92" s="33" t="s">
        <v>738</v>
      </c>
      <c r="Q92" s="35" t="s">
        <v>739</v>
      </c>
      <c r="R92" s="36" t="s">
        <v>740</v>
      </c>
    </row>
    <row r="93" spans="1:18" ht="15" customHeight="1">
      <c r="A93" s="8"/>
      <c r="B93" s="8" t="s">
        <v>628</v>
      </c>
      <c r="C93" s="32">
        <v>30000</v>
      </c>
      <c r="D93" s="27" t="s">
        <v>630</v>
      </c>
      <c r="E93" s="27"/>
      <c r="F93" s="27"/>
      <c r="G93" s="28">
        <v>179</v>
      </c>
      <c r="H93" s="28">
        <v>11</v>
      </c>
      <c r="I93" s="28">
        <v>3.1</v>
      </c>
      <c r="J93" s="28">
        <v>0</v>
      </c>
      <c r="K93" s="28">
        <v>0</v>
      </c>
      <c r="L93" s="28">
        <v>20</v>
      </c>
      <c r="M93" s="28">
        <v>0.2</v>
      </c>
      <c r="N93" s="28">
        <v>0</v>
      </c>
      <c r="O93" s="29">
        <f>IF(OR(B93="",C93=""),"",IFERROR(C93/1000*IFERROR(INDEX(Vöruskrá!R:R,MATCH(B93,Vöruskrá!B:B,0)),0)/1000,""))</f>
        <v>0</v>
      </c>
      <c r="P93" s="8"/>
      <c r="Q93" s="32"/>
      <c r="R93" s="8"/>
    </row>
    <row r="94" spans="1:18" ht="15" customHeight="1">
      <c r="A94" s="25"/>
      <c r="B94" s="25" t="s">
        <v>661</v>
      </c>
      <c r="C94" s="26">
        <v>25000</v>
      </c>
      <c r="D94" s="27" t="s">
        <v>658</v>
      </c>
      <c r="E94" s="27" t="s">
        <v>167</v>
      </c>
      <c r="F94" s="27"/>
      <c r="G94" s="28">
        <v>77</v>
      </c>
      <c r="H94" s="28">
        <v>0.1</v>
      </c>
      <c r="I94" s="28">
        <v>0</v>
      </c>
      <c r="J94" s="28">
        <v>17</v>
      </c>
      <c r="K94" s="28">
        <v>0.8</v>
      </c>
      <c r="L94" s="28">
        <v>2</v>
      </c>
      <c r="M94" s="28">
        <v>6.0000000000000001E-3</v>
      </c>
      <c r="N94" s="28">
        <v>2.2000000000000002</v>
      </c>
      <c r="O94" s="29">
        <f>IF(OR(B94="",C94=""),"",IFERROR(C94/1000*IFERROR(INDEX(Vöruskrá!R:R,MATCH(B94,Vöruskrá!B:B,0)),0)/1000,""))</f>
        <v>0</v>
      </c>
      <c r="P94" s="25"/>
      <c r="Q94" s="30"/>
      <c r="R94" s="31"/>
    </row>
    <row r="95" spans="1:18" ht="15" customHeight="1">
      <c r="A95" s="8"/>
      <c r="B95" s="8" t="s">
        <v>659</v>
      </c>
      <c r="C95" s="32">
        <v>10000</v>
      </c>
      <c r="D95" s="27" t="s">
        <v>660</v>
      </c>
      <c r="E95" s="27" t="s">
        <v>167</v>
      </c>
      <c r="F95" s="27"/>
      <c r="G95" s="28">
        <v>41</v>
      </c>
      <c r="H95" s="28">
        <v>0.2</v>
      </c>
      <c r="I95" s="28">
        <v>0</v>
      </c>
      <c r="J95" s="28">
        <v>9.6</v>
      </c>
      <c r="K95" s="28">
        <v>4.7</v>
      </c>
      <c r="L95" s="28">
        <v>0.9</v>
      </c>
      <c r="M95" s="28">
        <v>7.0000000000000007E-2</v>
      </c>
      <c r="N95" s="28">
        <v>2.8</v>
      </c>
      <c r="O95" s="29">
        <f>IF(OR(B95="",C95=""),"",IFERROR(C95/1000*IFERROR(INDEX(Vöruskrá!R:R,MATCH(B95,Vöruskrá!B:B,0)),0)/1000,""))</f>
        <v>0</v>
      </c>
      <c r="P95" s="8"/>
      <c r="Q95" s="32"/>
      <c r="R95" s="8"/>
    </row>
    <row r="96" spans="1:18" ht="15" customHeight="1">
      <c r="A96" s="25"/>
      <c r="B96" s="25" t="s">
        <v>662</v>
      </c>
      <c r="C96" s="26">
        <v>8000</v>
      </c>
      <c r="D96" s="27" t="s">
        <v>663</v>
      </c>
      <c r="E96" s="27" t="s">
        <v>167</v>
      </c>
      <c r="F96" s="27"/>
      <c r="G96" s="28">
        <v>40</v>
      </c>
      <c r="H96" s="28">
        <v>0.1</v>
      </c>
      <c r="I96" s="28">
        <v>0</v>
      </c>
      <c r="J96" s="28">
        <v>9.3000000000000007</v>
      </c>
      <c r="K96" s="28">
        <v>4.2</v>
      </c>
      <c r="L96" s="28">
        <v>1.1000000000000001</v>
      </c>
      <c r="M96" s="28">
        <v>4.0000000000000001E-3</v>
      </c>
      <c r="N96" s="28">
        <v>1.7</v>
      </c>
      <c r="O96" s="29">
        <f>IF(OR(B96="",C96=""),"",IFERROR(C96/1000*IFERROR(INDEX(Vöruskrá!R:R,MATCH(B96,Vöruskrá!B:B,0)),0)/1000,""))</f>
        <v>0</v>
      </c>
      <c r="P96" s="25"/>
      <c r="Q96" s="30"/>
      <c r="R96" s="31"/>
    </row>
    <row r="97" spans="1:18" ht="15" customHeight="1">
      <c r="A97" s="8"/>
      <c r="B97" s="8" t="s">
        <v>394</v>
      </c>
      <c r="C97" s="32">
        <v>5000</v>
      </c>
      <c r="D97" s="27" t="s">
        <v>396</v>
      </c>
      <c r="E97" s="27"/>
      <c r="F97" s="27"/>
      <c r="G97" s="28">
        <v>28</v>
      </c>
      <c r="H97" s="28">
        <v>0.4</v>
      </c>
      <c r="I97" s="28">
        <v>0.1</v>
      </c>
      <c r="J97" s="28">
        <v>4.5</v>
      </c>
      <c r="K97" s="28">
        <v>4.3</v>
      </c>
      <c r="L97" s="28">
        <v>0.9</v>
      </c>
      <c r="M97" s="28">
        <v>0</v>
      </c>
      <c r="N97" s="28">
        <v>1.6</v>
      </c>
      <c r="O97" s="29">
        <f>IF(OR(B97="",C97=""),"",IFERROR(C97/1000*IFERROR(INDEX(Vöruskrá!R:R,MATCH(B97,Vöruskrá!B:B,0)),0)/1000,""))</f>
        <v>0</v>
      </c>
      <c r="P97" s="8"/>
      <c r="Q97" s="32"/>
      <c r="R97" s="8"/>
    </row>
    <row r="98" spans="1:18" ht="15" customHeight="1">
      <c r="A98" s="25"/>
      <c r="B98" s="25" t="s">
        <v>543</v>
      </c>
      <c r="C98" s="26">
        <v>3000</v>
      </c>
      <c r="D98" s="27" t="s">
        <v>546</v>
      </c>
      <c r="E98" s="27"/>
      <c r="F98" s="27"/>
      <c r="G98" s="28">
        <v>113</v>
      </c>
      <c r="H98" s="28">
        <v>0.4</v>
      </c>
      <c r="I98" s="28">
        <v>0</v>
      </c>
      <c r="J98" s="28">
        <v>19</v>
      </c>
      <c r="K98" s="28">
        <v>14</v>
      </c>
      <c r="L98" s="28">
        <v>6</v>
      </c>
      <c r="M98" s="28">
        <v>0.1</v>
      </c>
      <c r="N98" s="28"/>
      <c r="O98" s="29">
        <f>IF(OR(B98="",C98=""),"",IFERROR(C98/1000*IFERROR(INDEX(Vöruskrá!R:R,MATCH(B98,Vöruskrá!B:B,0)),0)/1000,""))</f>
        <v>0</v>
      </c>
      <c r="P98" s="25"/>
      <c r="Q98" s="30"/>
      <c r="R98" s="31"/>
    </row>
    <row r="99" spans="1:18" ht="15" customHeight="1">
      <c r="A99" s="8"/>
      <c r="B99" s="8" t="s">
        <v>495</v>
      </c>
      <c r="C99" s="32">
        <v>600</v>
      </c>
      <c r="D99" s="27" t="s">
        <v>499</v>
      </c>
      <c r="E99" s="27"/>
      <c r="F99" s="27" t="s">
        <v>500</v>
      </c>
      <c r="G99" s="28">
        <v>0</v>
      </c>
      <c r="H99" s="28">
        <v>0</v>
      </c>
      <c r="I99" s="28">
        <v>0</v>
      </c>
      <c r="J99" s="28">
        <v>0</v>
      </c>
      <c r="K99" s="28">
        <v>0</v>
      </c>
      <c r="L99" s="28">
        <v>0</v>
      </c>
      <c r="M99" s="28">
        <v>100</v>
      </c>
      <c r="N99" s="28"/>
      <c r="O99" s="29">
        <f>IF(OR(B99="",C99=""),"",IFERROR(C99/1000*IFERROR(INDEX(Vöruskrá!R:R,MATCH(B99,Vöruskrá!B:B,0)),0)/1000,""))</f>
        <v>0</v>
      </c>
      <c r="P99" s="8"/>
      <c r="Q99" s="32"/>
      <c r="R99" s="8"/>
    </row>
    <row r="100" spans="1:18" ht="15" customHeight="1">
      <c r="A100" s="25"/>
      <c r="B100" s="25" t="s">
        <v>512</v>
      </c>
      <c r="C100" s="26">
        <v>100</v>
      </c>
      <c r="D100" s="27" t="s">
        <v>514</v>
      </c>
      <c r="E100" s="27"/>
      <c r="F100" s="27" t="s">
        <v>506</v>
      </c>
      <c r="G100" s="28">
        <v>386</v>
      </c>
      <c r="H100" s="28">
        <v>3.3</v>
      </c>
      <c r="I100" s="28">
        <v>1</v>
      </c>
      <c r="J100" s="28">
        <v>65</v>
      </c>
      <c r="K100" s="28">
        <v>0.6</v>
      </c>
      <c r="L100" s="28">
        <v>11</v>
      </c>
      <c r="M100" s="28">
        <v>0.1</v>
      </c>
      <c r="N100" s="28"/>
      <c r="O100" s="29">
        <f>IF(OR(B100="",C100=""),"",IFERROR(C100/1000*IFERROR(INDEX(Vöruskrá!R:R,MATCH(B100,Vöruskrá!B:B,0)),0)/1000,""))</f>
        <v>0</v>
      </c>
      <c r="P100" s="25"/>
      <c r="Q100" s="30"/>
      <c r="R100" s="31"/>
    </row>
    <row r="101" spans="1:18" ht="15" customHeight="1">
      <c r="A101" s="8"/>
      <c r="B101" s="8" t="s">
        <v>670</v>
      </c>
      <c r="C101" s="32">
        <v>18300</v>
      </c>
      <c r="D101" s="27" t="s">
        <v>670</v>
      </c>
      <c r="E101" s="27" t="s">
        <v>167</v>
      </c>
      <c r="F101" s="27"/>
      <c r="G101" s="28">
        <v>0</v>
      </c>
      <c r="H101" s="28">
        <v>0</v>
      </c>
      <c r="I101" s="28">
        <v>0</v>
      </c>
      <c r="J101" s="28">
        <v>0</v>
      </c>
      <c r="K101" s="28">
        <v>0</v>
      </c>
      <c r="L101" s="28">
        <v>0</v>
      </c>
      <c r="M101" s="28">
        <v>0</v>
      </c>
      <c r="N101" s="28">
        <v>0</v>
      </c>
      <c r="O101" s="29">
        <f>IF(OR(B101="",C101=""),"",IFERROR(C101/1000*IFERROR(INDEX(Vöruskrá!R:R,MATCH(B101,Vöruskrá!B:B,0)),0)/1000,""))</f>
        <v>0</v>
      </c>
      <c r="P101" s="8"/>
      <c r="Q101" s="32"/>
      <c r="R101" s="8"/>
    </row>
    <row r="102" spans="1:18" ht="90" customHeight="1">
      <c r="A102" s="33" t="s">
        <v>741</v>
      </c>
      <c r="B102" s="33"/>
      <c r="C102" s="34"/>
      <c r="D102" s="20" t="s">
        <v>742</v>
      </c>
      <c r="E102" s="20" t="s">
        <v>146</v>
      </c>
      <c r="F102" s="20"/>
      <c r="G102" s="21">
        <v>108.01</v>
      </c>
      <c r="H102" s="21">
        <v>6.25</v>
      </c>
      <c r="I102" s="21">
        <v>2.13</v>
      </c>
      <c r="J102" s="21">
        <v>4.05</v>
      </c>
      <c r="K102" s="21"/>
      <c r="L102" s="21">
        <v>8.9</v>
      </c>
      <c r="M102" s="21">
        <v>0.79</v>
      </c>
      <c r="N102" s="21">
        <v>0.28999999999999998</v>
      </c>
      <c r="O102" s="22" t="str">
        <f>IF(OR(B102="",C102=""),"",IFERROR(C102/1000*IFERROR(INDEX(Vöruskrá!R:R,MATCH(B102,Vöruskrá!B:B,0)),0)/1000,""))</f>
        <v/>
      </c>
      <c r="P102" s="33" t="s">
        <v>743</v>
      </c>
      <c r="Q102" s="35" t="s">
        <v>744</v>
      </c>
      <c r="R102" s="36" t="s">
        <v>745</v>
      </c>
    </row>
    <row r="103" spans="1:18" ht="15" customHeight="1">
      <c r="A103" s="8"/>
      <c r="B103" s="8" t="s">
        <v>196</v>
      </c>
      <c r="C103" s="32">
        <v>25000</v>
      </c>
      <c r="D103" s="27" t="s">
        <v>199</v>
      </c>
      <c r="E103" s="27"/>
      <c r="F103" s="27"/>
      <c r="G103" s="28">
        <v>137</v>
      </c>
      <c r="H103" s="28">
        <v>9</v>
      </c>
      <c r="I103" s="28">
        <v>2.2999999999999998</v>
      </c>
      <c r="J103" s="28"/>
      <c r="K103" s="28"/>
      <c r="L103" s="28">
        <v>14</v>
      </c>
      <c r="M103" s="28">
        <v>0.8</v>
      </c>
      <c r="N103" s="28"/>
      <c r="O103" s="29">
        <f>IF(OR(B103="",C103=""),"",IFERROR(C103/1000*IFERROR(INDEX(Vöruskrá!R:R,MATCH(B103,Vöruskrá!B:B,0)),0)/1000,""))</f>
        <v>0</v>
      </c>
      <c r="P103" s="8"/>
      <c r="Q103" s="32"/>
      <c r="R103" s="8"/>
    </row>
    <row r="104" spans="1:18" ht="15" customHeight="1">
      <c r="A104" s="25"/>
      <c r="B104" s="25" t="s">
        <v>600</v>
      </c>
      <c r="C104" s="26">
        <v>10000</v>
      </c>
      <c r="D104" s="27" t="s">
        <v>602</v>
      </c>
      <c r="E104" s="27" t="s">
        <v>146</v>
      </c>
      <c r="F104" s="27"/>
      <c r="G104" s="28">
        <v>67</v>
      </c>
      <c r="H104" s="28">
        <v>3.9</v>
      </c>
      <c r="I104" s="28">
        <v>2.2999999999999998</v>
      </c>
      <c r="J104" s="28">
        <v>4.7</v>
      </c>
      <c r="K104" s="28">
        <v>4.7</v>
      </c>
      <c r="L104" s="28">
        <v>3.3</v>
      </c>
      <c r="M104" s="28">
        <v>0.1</v>
      </c>
      <c r="N104" s="28">
        <v>0</v>
      </c>
      <c r="O104" s="29">
        <f>IF(OR(B104="",C104=""),"",IFERROR(C104/1000*IFERROR(INDEX(Vöruskrá!R:R,MATCH(B104,Vöruskrá!B:B,0)),0)/1000,""))</f>
        <v>0</v>
      </c>
      <c r="P104" s="25"/>
      <c r="Q104" s="30"/>
      <c r="R104" s="31"/>
    </row>
    <row r="105" spans="1:18" ht="15" customHeight="1">
      <c r="A105" s="8"/>
      <c r="B105" s="8" t="s">
        <v>588</v>
      </c>
      <c r="C105" s="32">
        <v>2000</v>
      </c>
      <c r="D105" s="27" t="s">
        <v>591</v>
      </c>
      <c r="E105" s="27" t="s">
        <v>146</v>
      </c>
      <c r="F105" s="27"/>
      <c r="G105" s="28">
        <v>301</v>
      </c>
      <c r="H105" s="28">
        <v>21</v>
      </c>
      <c r="I105" s="28">
        <v>12</v>
      </c>
      <c r="J105" s="28">
        <v>3.2</v>
      </c>
      <c r="K105" s="28">
        <v>1</v>
      </c>
      <c r="L105" s="28">
        <v>24</v>
      </c>
      <c r="M105" s="28">
        <v>1.4</v>
      </c>
      <c r="N105" s="28">
        <v>0</v>
      </c>
      <c r="O105" s="29">
        <f>IF(OR(B105="",C105=""),"",IFERROR(C105/1000*IFERROR(INDEX(Vöruskrá!R:R,MATCH(B105,Vöruskrá!B:B,0)),0)/1000,""))</f>
        <v>0</v>
      </c>
      <c r="P105" s="8"/>
      <c r="Q105" s="32"/>
      <c r="R105" s="8"/>
    </row>
    <row r="106" spans="1:18" ht="15" customHeight="1">
      <c r="A106" s="25"/>
      <c r="B106" s="25" t="s">
        <v>659</v>
      </c>
      <c r="C106" s="26">
        <v>3000</v>
      </c>
      <c r="D106" s="27" t="s">
        <v>660</v>
      </c>
      <c r="E106" s="27" t="s">
        <v>167</v>
      </c>
      <c r="F106" s="27"/>
      <c r="G106" s="28">
        <v>41</v>
      </c>
      <c r="H106" s="28">
        <v>0.2</v>
      </c>
      <c r="I106" s="28">
        <v>0</v>
      </c>
      <c r="J106" s="28">
        <v>9.6</v>
      </c>
      <c r="K106" s="28">
        <v>4.7</v>
      </c>
      <c r="L106" s="28">
        <v>0.9</v>
      </c>
      <c r="M106" s="28">
        <v>7.0000000000000007E-2</v>
      </c>
      <c r="N106" s="28">
        <v>2.8</v>
      </c>
      <c r="O106" s="29">
        <f>IF(OR(B106="",C106=""),"",IFERROR(C106/1000*IFERROR(INDEX(Vöruskrá!R:R,MATCH(B106,Vöruskrá!B:B,0)),0)/1000,""))</f>
        <v>0</v>
      </c>
      <c r="P106" s="25"/>
      <c r="Q106" s="30"/>
      <c r="R106" s="31"/>
    </row>
    <row r="107" spans="1:18" ht="15" customHeight="1">
      <c r="A107" s="8"/>
      <c r="B107" s="8" t="s">
        <v>662</v>
      </c>
      <c r="C107" s="32">
        <v>3000</v>
      </c>
      <c r="D107" s="27" t="s">
        <v>663</v>
      </c>
      <c r="E107" s="27" t="s">
        <v>167</v>
      </c>
      <c r="F107" s="27"/>
      <c r="G107" s="28">
        <v>40</v>
      </c>
      <c r="H107" s="28">
        <v>0.1</v>
      </c>
      <c r="I107" s="28">
        <v>0</v>
      </c>
      <c r="J107" s="28">
        <v>9.3000000000000007</v>
      </c>
      <c r="K107" s="28">
        <v>4.2</v>
      </c>
      <c r="L107" s="28">
        <v>1.1000000000000001</v>
      </c>
      <c r="M107" s="28">
        <v>4.0000000000000001E-3</v>
      </c>
      <c r="N107" s="28">
        <v>1.7</v>
      </c>
      <c r="O107" s="29">
        <f>IF(OR(B107="",C107=""),"",IFERROR(C107/1000*IFERROR(INDEX(Vöruskrá!R:R,MATCH(B107,Vöruskrá!B:B,0)),0)/1000,""))</f>
        <v>0</v>
      </c>
      <c r="P107" s="8"/>
      <c r="Q107" s="32"/>
      <c r="R107" s="8"/>
    </row>
    <row r="108" spans="1:18" ht="15" customHeight="1">
      <c r="A108" s="25"/>
      <c r="B108" s="25" t="s">
        <v>534</v>
      </c>
      <c r="C108" s="26">
        <v>1000</v>
      </c>
      <c r="D108" s="27" t="s">
        <v>537</v>
      </c>
      <c r="E108" s="27"/>
      <c r="F108" s="27"/>
      <c r="G108" s="28"/>
      <c r="H108" s="28"/>
      <c r="I108" s="28"/>
      <c r="J108" s="28"/>
      <c r="K108" s="28"/>
      <c r="L108" s="28"/>
      <c r="M108" s="28"/>
      <c r="N108" s="28"/>
      <c r="O108" s="29">
        <f>IF(OR(B108="",C108=""),"",IFERROR(C108/1000*IFERROR(INDEX(Vöruskrá!R:R,MATCH(B108,Vöruskrá!B:B,0)),0)/1000,""))</f>
        <v>0</v>
      </c>
      <c r="P108" s="25"/>
      <c r="Q108" s="30"/>
      <c r="R108" s="31"/>
    </row>
    <row r="109" spans="1:18" ht="15" customHeight="1">
      <c r="A109" s="8"/>
      <c r="B109" s="8" t="s">
        <v>495</v>
      </c>
      <c r="C109" s="32">
        <v>150</v>
      </c>
      <c r="D109" s="27" t="s">
        <v>499</v>
      </c>
      <c r="E109" s="27"/>
      <c r="F109" s="27" t="s">
        <v>500</v>
      </c>
      <c r="G109" s="28">
        <v>0</v>
      </c>
      <c r="H109" s="28">
        <v>0</v>
      </c>
      <c r="I109" s="28">
        <v>0</v>
      </c>
      <c r="J109" s="28">
        <v>0</v>
      </c>
      <c r="K109" s="28">
        <v>0</v>
      </c>
      <c r="L109" s="28">
        <v>0</v>
      </c>
      <c r="M109" s="28">
        <v>100</v>
      </c>
      <c r="N109" s="28"/>
      <c r="O109" s="29">
        <f>IF(OR(B109="",C109=""),"",IFERROR(C109/1000*IFERROR(INDEX(Vöruskrá!R:R,MATCH(B109,Vöruskrá!B:B,0)),0)/1000,""))</f>
        <v>0</v>
      </c>
      <c r="P109" s="8"/>
      <c r="Q109" s="32"/>
      <c r="R109" s="8"/>
    </row>
    <row r="110" spans="1:18" ht="15" customHeight="1">
      <c r="A110" s="25"/>
      <c r="B110" s="25" t="s">
        <v>512</v>
      </c>
      <c r="C110" s="26">
        <v>50</v>
      </c>
      <c r="D110" s="27" t="s">
        <v>514</v>
      </c>
      <c r="E110" s="27"/>
      <c r="F110" s="27" t="s">
        <v>506</v>
      </c>
      <c r="G110" s="28">
        <v>386</v>
      </c>
      <c r="H110" s="28">
        <v>3.3</v>
      </c>
      <c r="I110" s="28">
        <v>1</v>
      </c>
      <c r="J110" s="28">
        <v>65</v>
      </c>
      <c r="K110" s="28">
        <v>0.6</v>
      </c>
      <c r="L110" s="28">
        <v>11</v>
      </c>
      <c r="M110" s="28">
        <v>0.1</v>
      </c>
      <c r="N110" s="28"/>
      <c r="O110" s="29">
        <f>IF(OR(B110="",C110=""),"",IFERROR(C110/1000*IFERROR(INDEX(Vöruskrá!R:R,MATCH(B110,Vöruskrá!B:B,0)),0)/1000,""))</f>
        <v>0</v>
      </c>
      <c r="P110" s="25"/>
      <c r="Q110" s="30"/>
      <c r="R110" s="31"/>
    </row>
    <row r="111" spans="1:18" ht="15" customHeight="1">
      <c r="A111" s="8"/>
      <c r="B111" s="8" t="s">
        <v>670</v>
      </c>
      <c r="C111" s="32">
        <v>5000</v>
      </c>
      <c r="D111" s="27" t="s">
        <v>670</v>
      </c>
      <c r="E111" s="27" t="s">
        <v>167</v>
      </c>
      <c r="F111" s="27"/>
      <c r="G111" s="28">
        <v>0</v>
      </c>
      <c r="H111" s="28">
        <v>0</v>
      </c>
      <c r="I111" s="28">
        <v>0</v>
      </c>
      <c r="J111" s="28">
        <v>0</v>
      </c>
      <c r="K111" s="28">
        <v>0</v>
      </c>
      <c r="L111" s="28">
        <v>0</v>
      </c>
      <c r="M111" s="28">
        <v>0</v>
      </c>
      <c r="N111" s="28">
        <v>0</v>
      </c>
      <c r="O111" s="29">
        <f>IF(OR(B111="",C111=""),"",IFERROR(C111/1000*IFERROR(INDEX(Vöruskrá!R:R,MATCH(B111,Vöruskrá!B:B,0)),0)/1000,""))</f>
        <v>0</v>
      </c>
      <c r="P111" s="8"/>
      <c r="Q111" s="32"/>
      <c r="R111" s="8"/>
    </row>
    <row r="112" spans="1:18" ht="90" customHeight="1">
      <c r="A112" s="33" t="s">
        <v>746</v>
      </c>
      <c r="B112" s="33"/>
      <c r="C112" s="34"/>
      <c r="D112" s="20" t="s">
        <v>747</v>
      </c>
      <c r="E112" s="20" t="s">
        <v>748</v>
      </c>
      <c r="F112" s="20"/>
      <c r="G112" s="21">
        <v>197.08</v>
      </c>
      <c r="H112" s="21">
        <v>4.34</v>
      </c>
      <c r="I112" s="21">
        <v>2.52</v>
      </c>
      <c r="J112" s="21">
        <v>32.85</v>
      </c>
      <c r="K112" s="21"/>
      <c r="L112" s="21">
        <v>4.78</v>
      </c>
      <c r="M112" s="21">
        <v>1.03</v>
      </c>
      <c r="N112" s="21">
        <v>3.15</v>
      </c>
      <c r="O112" s="22" t="str">
        <f>IF(OR(B112="",C112=""),"",IFERROR(C112/1000*IFERROR(INDEX(Vöruskrá!R:R,MATCH(B112,Vöruskrá!B:B,0)),0)/1000,""))</f>
        <v/>
      </c>
      <c r="P112" s="33" t="s">
        <v>749</v>
      </c>
      <c r="Q112" s="35" t="s">
        <v>750</v>
      </c>
      <c r="R112" s="36" t="s">
        <v>751</v>
      </c>
    </row>
    <row r="113" spans="1:18" ht="15" customHeight="1">
      <c r="A113" s="8"/>
      <c r="B113" s="8" t="s">
        <v>294</v>
      </c>
      <c r="C113" s="32">
        <v>25000</v>
      </c>
      <c r="D113" s="27" t="s">
        <v>296</v>
      </c>
      <c r="E113" s="27" t="s">
        <v>297</v>
      </c>
      <c r="F113" s="27" t="s">
        <v>298</v>
      </c>
      <c r="G113" s="28">
        <v>215</v>
      </c>
      <c r="H113" s="28">
        <v>2</v>
      </c>
      <c r="I113" s="28">
        <v>0.3</v>
      </c>
      <c r="J113" s="28">
        <v>36.9</v>
      </c>
      <c r="K113" s="28">
        <v>1.4</v>
      </c>
      <c r="L113" s="28">
        <v>8.4</v>
      </c>
      <c r="M113" s="28">
        <v>0.9</v>
      </c>
      <c r="N113" s="28">
        <v>7.7</v>
      </c>
      <c r="O113" s="29" t="str">
        <f>IF(OR(B113="",C113=""),"",IFERROR(C113/1000*IFERROR(INDEX(Vöruskrá!R:R,MATCH(B113,Vöruskrá!B:B,0)),0)/1000,""))</f>
        <v/>
      </c>
      <c r="P113" s="8"/>
      <c r="Q113" s="32"/>
      <c r="R113" s="8"/>
    </row>
    <row r="114" spans="1:18" ht="15" customHeight="1">
      <c r="A114" s="25"/>
      <c r="B114" s="25" t="s">
        <v>530</v>
      </c>
      <c r="C114" s="26">
        <v>18000</v>
      </c>
      <c r="D114" s="27" t="s">
        <v>532</v>
      </c>
      <c r="E114" s="27"/>
      <c r="F114" s="27"/>
      <c r="G114" s="28"/>
      <c r="H114" s="28"/>
      <c r="I114" s="28"/>
      <c r="J114" s="28"/>
      <c r="K114" s="28"/>
      <c r="L114" s="28"/>
      <c r="M114" s="28"/>
      <c r="N114" s="28"/>
      <c r="O114" s="29">
        <f>IF(OR(B114="",C114=""),"",IFERROR(C114/1000*IFERROR(INDEX(Vöruskrá!R:R,MATCH(B114,Vöruskrá!B:B,0)),0)/1000,""))</f>
        <v>0</v>
      </c>
      <c r="P114" s="25"/>
      <c r="Q114" s="30"/>
      <c r="R114" s="31" t="s">
        <v>704</v>
      </c>
    </row>
    <row r="115" spans="1:18" ht="15" customHeight="1">
      <c r="A115" s="8"/>
      <c r="B115" s="8" t="s">
        <v>382</v>
      </c>
      <c r="C115" s="32">
        <v>8000</v>
      </c>
      <c r="D115" s="27" t="s">
        <v>384</v>
      </c>
      <c r="E115" s="27"/>
      <c r="F115" s="27"/>
      <c r="G115" s="28">
        <v>114</v>
      </c>
      <c r="H115" s="28">
        <v>8.6</v>
      </c>
      <c r="I115" s="28">
        <v>1.1000000000000001</v>
      </c>
      <c r="J115" s="28">
        <v>6.9</v>
      </c>
      <c r="K115" s="28">
        <v>3.9</v>
      </c>
      <c r="L115" s="28">
        <v>1.2</v>
      </c>
      <c r="M115" s="28">
        <v>0</v>
      </c>
      <c r="N115" s="28">
        <v>1.9</v>
      </c>
      <c r="O115" s="29">
        <f>IF(OR(B115="",C115=""),"",IFERROR(C115/1000*IFERROR(INDEX(Vöruskrá!R:R,MATCH(B115,Vöruskrá!B:B,0)),0)/1000,""))</f>
        <v>0</v>
      </c>
      <c r="P115" s="8"/>
      <c r="Q115" s="32"/>
      <c r="R115" s="8"/>
    </row>
    <row r="116" spans="1:18" ht="15" customHeight="1">
      <c r="A116" s="25"/>
      <c r="B116" s="25" t="s">
        <v>659</v>
      </c>
      <c r="C116" s="26">
        <v>8000</v>
      </c>
      <c r="D116" s="27" t="s">
        <v>660</v>
      </c>
      <c r="E116" s="27" t="s">
        <v>167</v>
      </c>
      <c r="F116" s="27"/>
      <c r="G116" s="28">
        <v>41</v>
      </c>
      <c r="H116" s="28">
        <v>0.2</v>
      </c>
      <c r="I116" s="28">
        <v>0</v>
      </c>
      <c r="J116" s="28">
        <v>9.6</v>
      </c>
      <c r="K116" s="28">
        <v>4.7</v>
      </c>
      <c r="L116" s="28">
        <v>0.9</v>
      </c>
      <c r="M116" s="28">
        <v>7.0000000000000007E-2</v>
      </c>
      <c r="N116" s="28">
        <v>2.8</v>
      </c>
      <c r="O116" s="29">
        <f>IF(OR(B116="",C116=""),"",IFERROR(C116/1000*IFERROR(INDEX(Vöruskrá!R:R,MATCH(B116,Vöruskrá!B:B,0)),0)/1000,""))</f>
        <v>0</v>
      </c>
      <c r="P116" s="25"/>
      <c r="Q116" s="30"/>
      <c r="R116" s="31"/>
    </row>
    <row r="117" spans="1:18" ht="15" customHeight="1">
      <c r="A117" s="8"/>
      <c r="B117" s="8" t="s">
        <v>524</v>
      </c>
      <c r="C117" s="32">
        <v>12000</v>
      </c>
      <c r="D117" s="27" t="s">
        <v>527</v>
      </c>
      <c r="E117" s="27" t="s">
        <v>528</v>
      </c>
      <c r="F117" s="27"/>
      <c r="G117" s="28">
        <v>181</v>
      </c>
      <c r="H117" s="28">
        <v>18</v>
      </c>
      <c r="I117" s="28">
        <v>15.3</v>
      </c>
      <c r="J117" s="28">
        <v>2.8</v>
      </c>
      <c r="K117" s="28">
        <v>1</v>
      </c>
      <c r="L117" s="28">
        <v>2</v>
      </c>
      <c r="M117" s="28">
        <v>0</v>
      </c>
      <c r="N117" s="28">
        <v>0</v>
      </c>
      <c r="O117" s="29">
        <f>IF(OR(B117="",C117=""),"",IFERROR(C117/1000*IFERROR(INDEX(Vöruskrá!R:R,MATCH(B117,Vöruskrá!B:B,0)),0)/1000,""))</f>
        <v>0</v>
      </c>
      <c r="P117" s="8"/>
      <c r="Q117" s="32"/>
      <c r="R117" s="8"/>
    </row>
    <row r="118" spans="1:18" ht="15" customHeight="1">
      <c r="A118" s="25"/>
      <c r="B118" s="25" t="s">
        <v>508</v>
      </c>
      <c r="C118" s="26">
        <v>500</v>
      </c>
      <c r="D118" s="27" t="s">
        <v>510</v>
      </c>
      <c r="E118" s="27"/>
      <c r="F118" s="27" t="s">
        <v>506</v>
      </c>
      <c r="G118" s="28">
        <v>385</v>
      </c>
      <c r="H118" s="28">
        <v>0.8</v>
      </c>
      <c r="I118" s="28">
        <v>0.1</v>
      </c>
      <c r="J118" s="28">
        <v>73</v>
      </c>
      <c r="K118" s="28">
        <v>24</v>
      </c>
      <c r="L118" s="28">
        <v>17</v>
      </c>
      <c r="M118" s="28">
        <v>0.1</v>
      </c>
      <c r="N118" s="28"/>
      <c r="O118" s="29">
        <f>IF(OR(B118="",C118=""),"",IFERROR(C118/1000*IFERROR(INDEX(Vöruskrá!R:R,MATCH(B118,Vöruskrá!B:B,0)),0)/1000,""))</f>
        <v>0</v>
      </c>
      <c r="P118" s="25"/>
      <c r="Q118" s="30"/>
      <c r="R118" s="31"/>
    </row>
    <row r="119" spans="1:18" ht="15" customHeight="1">
      <c r="A119" s="8"/>
      <c r="B119" s="8" t="s">
        <v>534</v>
      </c>
      <c r="C119" s="32">
        <v>1000</v>
      </c>
      <c r="D119" s="27" t="s">
        <v>537</v>
      </c>
      <c r="E119" s="27"/>
      <c r="F119" s="27"/>
      <c r="G119" s="28"/>
      <c r="H119" s="28"/>
      <c r="I119" s="28"/>
      <c r="J119" s="28"/>
      <c r="K119" s="28"/>
      <c r="L119" s="28"/>
      <c r="M119" s="28"/>
      <c r="N119" s="28"/>
      <c r="O119" s="29">
        <f>IF(OR(B119="",C119=""),"",IFERROR(C119/1000*IFERROR(INDEX(Vöruskrá!R:R,MATCH(B119,Vöruskrá!B:B,0)),0)/1000,""))</f>
        <v>0</v>
      </c>
      <c r="P119" s="8"/>
      <c r="Q119" s="32"/>
      <c r="R119" s="8"/>
    </row>
    <row r="120" spans="1:18" ht="15" customHeight="1">
      <c r="A120" s="25"/>
      <c r="B120" s="25" t="s">
        <v>495</v>
      </c>
      <c r="C120" s="26">
        <v>600</v>
      </c>
      <c r="D120" s="27" t="s">
        <v>499</v>
      </c>
      <c r="E120" s="27"/>
      <c r="F120" s="27" t="s">
        <v>500</v>
      </c>
      <c r="G120" s="28">
        <v>0</v>
      </c>
      <c r="H120" s="28">
        <v>0</v>
      </c>
      <c r="I120" s="28">
        <v>0</v>
      </c>
      <c r="J120" s="28">
        <v>0</v>
      </c>
      <c r="K120" s="28">
        <v>0</v>
      </c>
      <c r="L120" s="28">
        <v>0</v>
      </c>
      <c r="M120" s="28">
        <v>100</v>
      </c>
      <c r="N120" s="28"/>
      <c r="O120" s="29">
        <f>IF(OR(B120="",C120=""),"",IFERROR(C120/1000*IFERROR(INDEX(Vöruskrá!R:R,MATCH(B120,Vöruskrá!B:B,0)),0)/1000,""))</f>
        <v>0</v>
      </c>
      <c r="P120" s="25"/>
      <c r="Q120" s="30"/>
      <c r="R120" s="31"/>
    </row>
    <row r="121" spans="1:18" ht="15" customHeight="1">
      <c r="A121" s="8"/>
      <c r="B121" s="8" t="s">
        <v>670</v>
      </c>
      <c r="C121" s="32">
        <v>7600</v>
      </c>
      <c r="D121" s="27" t="s">
        <v>670</v>
      </c>
      <c r="E121" s="27" t="s">
        <v>167</v>
      </c>
      <c r="F121" s="27"/>
      <c r="G121" s="28">
        <v>0</v>
      </c>
      <c r="H121" s="28">
        <v>0</v>
      </c>
      <c r="I121" s="28">
        <v>0</v>
      </c>
      <c r="J121" s="28">
        <v>0</v>
      </c>
      <c r="K121" s="28">
        <v>0</v>
      </c>
      <c r="L121" s="28">
        <v>0</v>
      </c>
      <c r="M121" s="28">
        <v>0</v>
      </c>
      <c r="N121" s="28">
        <v>0</v>
      </c>
      <c r="O121" s="29">
        <f>IF(OR(B121="",C121=""),"",IFERROR(C121/1000*IFERROR(INDEX(Vöruskrá!R:R,MATCH(B121,Vöruskrá!B:B,0)),0)/1000,""))</f>
        <v>0</v>
      </c>
      <c r="P121" s="8"/>
      <c r="Q121" s="32"/>
      <c r="R121" s="8"/>
    </row>
    <row r="122" spans="1:18" ht="15" customHeight="1">
      <c r="A122" s="25"/>
      <c r="B122" s="25"/>
      <c r="C122" s="26"/>
      <c r="D122" s="27" t="str">
        <f>IF(B122="","",IFERROR(IFERROR(INDEX(Vöruskrá!F:F,MATCH(B122,Vöruskrá!B:B,0)),"Vara finnst ekki"),""))</f>
        <v/>
      </c>
      <c r="E122" s="27" t="str">
        <f>IF(B122="","",IFERROR(IFERROR(INDEX(Vöruskrá!G:G,MATCH(B122,Vöruskrá!B:B,0)),""),""))</f>
        <v/>
      </c>
      <c r="F122" s="27" t="str">
        <f>IF(B122="","",IFERROR(IFERROR(INDEX(Vöruskrá!H:H,MATCH(B122,Vöruskrá!B:B,0)),""),""))</f>
        <v/>
      </c>
      <c r="G122" s="28" t="str">
        <f>IF(OR(B122="",C122=""),"",IFERROR(IFERROR(INDEX(Vöruskrá!J:J,MATCH(B122,Vöruskrá!B:B,0)),"")*C122/100000,""))</f>
        <v/>
      </c>
      <c r="H122" s="28" t="str">
        <f>IF(OR(B122="",C122=""),"",IFERROR(IFERROR(INDEX(Vöruskrá!K:K,MATCH(B122,Vöruskrá!B:B,0)),"")*C122/100000,""))</f>
        <v/>
      </c>
      <c r="I122" s="28" t="str">
        <f>IF(OR(B122="",C122=""),"",IFERROR(IFERROR(INDEX(Vöruskrá!L:L,MATCH(B122,Vöruskrá!B:B,0)),"")*C122/100000,""))</f>
        <v/>
      </c>
      <c r="J122" s="28" t="str">
        <f>IF(OR(B122="",C122=""),"",IFERROR(IFERROR(INDEX(Vöruskrá!M:M,MATCH(B122,Vöruskrá!B:B,0)),"")*C122/100000,""))</f>
        <v/>
      </c>
      <c r="K122" s="28" t="str">
        <f>IF(OR(B122="",C122=""),"",IFERROR(IFERROR(INDEX(Vöruskrá!N:N,MATCH(B122,Vöruskrá!B:B,0)),"")*C122/100000,""))</f>
        <v/>
      </c>
      <c r="L122" s="28" t="str">
        <f>IF(OR(B122="",C122=""),"",IFERROR(IFERROR(INDEX(Vöruskrá!O:O,MATCH(B122,Vöruskrá!B:B,0)),"")*C122/100000,""))</f>
        <v/>
      </c>
      <c r="M122" s="28" t="str">
        <f>IF(OR(B122="",C122=""),"",IFERROR(IFERROR(INDEX(Vöruskrá!P:P,MATCH(B122,Vöruskrá!B:B,0)),"")*C122/100000,""))</f>
        <v/>
      </c>
      <c r="N122" s="28" t="str">
        <f>IF(OR(B122="",C122=""),"",IFERROR(IFERROR(INDEX(Vöruskrá!Q:Q,MATCH(B122,Vöruskrá!B:B,0)),"")*C122/100000,""))</f>
        <v/>
      </c>
      <c r="O122" s="29" t="str">
        <f>IF(OR(B122="",C122=""),"",IFERROR(C122/1000*IFERROR(INDEX(Vöruskrá!R:R,MATCH(B122,Vöruskrá!B:B,0)),0)/1000,""))</f>
        <v/>
      </c>
      <c r="P122" s="25"/>
      <c r="Q122" s="30"/>
      <c r="R122" s="31"/>
    </row>
    <row r="123" spans="1:18" ht="15" customHeight="1">
      <c r="A123" s="8"/>
      <c r="B123" s="8"/>
      <c r="C123" s="32"/>
      <c r="D123" s="27" t="str">
        <f>IF(B123="","",IFERROR(IFERROR(INDEX(Vöruskrá!F:F,MATCH(B123,Vöruskrá!B:B,0)),"Vara finnst ekki"),""))</f>
        <v/>
      </c>
      <c r="E123" s="27" t="str">
        <f>IF(B123="","",IFERROR(IFERROR(INDEX(Vöruskrá!G:G,MATCH(B123,Vöruskrá!B:B,0)),""),""))</f>
        <v/>
      </c>
      <c r="F123" s="27" t="str">
        <f>IF(B123="","",IFERROR(IFERROR(INDEX(Vöruskrá!H:H,MATCH(B123,Vöruskrá!B:B,0)),""),""))</f>
        <v/>
      </c>
      <c r="G123" s="28" t="str">
        <f>IF(OR(B123="",C123=""),"",IFERROR(IFERROR(INDEX(Vöruskrá!J:J,MATCH(B123,Vöruskrá!B:B,0)),"")*C123/100000,""))</f>
        <v/>
      </c>
      <c r="H123" s="28" t="str">
        <f>IF(OR(B123="",C123=""),"",IFERROR(IFERROR(INDEX(Vöruskrá!K:K,MATCH(B123,Vöruskrá!B:B,0)),"")*C123/100000,""))</f>
        <v/>
      </c>
      <c r="I123" s="28" t="str">
        <f>IF(OR(B123="",C123=""),"",IFERROR(IFERROR(INDEX(Vöruskrá!L:L,MATCH(B123,Vöruskrá!B:B,0)),"")*C123/100000,""))</f>
        <v/>
      </c>
      <c r="J123" s="28" t="str">
        <f>IF(OR(B123="",C123=""),"",IFERROR(IFERROR(INDEX(Vöruskrá!M:M,MATCH(B123,Vöruskrá!B:B,0)),"")*C123/100000,""))</f>
        <v/>
      </c>
      <c r="K123" s="28" t="str">
        <f>IF(OR(B123="",C123=""),"",IFERROR(IFERROR(INDEX(Vöruskrá!N:N,MATCH(B123,Vöruskrá!B:B,0)),"")*C123/100000,""))</f>
        <v/>
      </c>
      <c r="L123" s="28" t="str">
        <f>IF(OR(B123="",C123=""),"",IFERROR(IFERROR(INDEX(Vöruskrá!O:O,MATCH(B123,Vöruskrá!B:B,0)),"")*C123/100000,""))</f>
        <v/>
      </c>
      <c r="M123" s="28" t="str">
        <f>IF(OR(B123="",C123=""),"",IFERROR(IFERROR(INDEX(Vöruskrá!P:P,MATCH(B123,Vöruskrá!B:B,0)),"")*C123/100000,""))</f>
        <v/>
      </c>
      <c r="N123" s="28" t="str">
        <f>IF(OR(B123="",C123=""),"",IFERROR(IFERROR(INDEX(Vöruskrá!Q:Q,MATCH(B123,Vöruskrá!B:B,0)),"")*C123/100000,""))</f>
        <v/>
      </c>
      <c r="O123" s="29" t="str">
        <f>IF(OR(B123="",C123=""),"",IFERROR(C123/1000*IFERROR(INDEX(Vöruskrá!R:R,MATCH(B123,Vöruskrá!B:B,0)),0)/1000,""))</f>
        <v/>
      </c>
      <c r="P123" s="8"/>
      <c r="Q123" s="32"/>
      <c r="R123" s="8"/>
    </row>
    <row r="124" spans="1:18" ht="15" customHeight="1">
      <c r="A124" s="25"/>
      <c r="B124" s="25"/>
      <c r="C124" s="26"/>
      <c r="D124" s="27" t="str">
        <f>IF(B124="","",IFERROR(IFERROR(INDEX(Vöruskrá!F:F,MATCH(B124,Vöruskrá!B:B,0)),"Vara finnst ekki"),""))</f>
        <v/>
      </c>
      <c r="E124" s="27" t="str">
        <f>IF(B124="","",IFERROR(IFERROR(INDEX(Vöruskrá!G:G,MATCH(B124,Vöruskrá!B:B,0)),""),""))</f>
        <v/>
      </c>
      <c r="F124" s="27" t="str">
        <f>IF(B124="","",IFERROR(IFERROR(INDEX(Vöruskrá!H:H,MATCH(B124,Vöruskrá!B:B,0)),""),""))</f>
        <v/>
      </c>
      <c r="G124" s="28" t="str">
        <f>IF(OR(B124="",C124=""),"",IFERROR(IFERROR(INDEX(Vöruskrá!J:J,MATCH(B124,Vöruskrá!B:B,0)),"")*C124/100000,""))</f>
        <v/>
      </c>
      <c r="H124" s="28" t="str">
        <f>IF(OR(B124="",C124=""),"",IFERROR(IFERROR(INDEX(Vöruskrá!K:K,MATCH(B124,Vöruskrá!B:B,0)),"")*C124/100000,""))</f>
        <v/>
      </c>
      <c r="I124" s="28" t="str">
        <f>IF(OR(B124="",C124=""),"",IFERROR(IFERROR(INDEX(Vöruskrá!L:L,MATCH(B124,Vöruskrá!B:B,0)),"")*C124/100000,""))</f>
        <v/>
      </c>
      <c r="J124" s="28" t="str">
        <f>IF(OR(B124="",C124=""),"",IFERROR(IFERROR(INDEX(Vöruskrá!M:M,MATCH(B124,Vöruskrá!B:B,0)),"")*C124/100000,""))</f>
        <v/>
      </c>
      <c r="K124" s="28" t="str">
        <f>IF(OR(B124="",C124=""),"",IFERROR(IFERROR(INDEX(Vöruskrá!N:N,MATCH(B124,Vöruskrá!B:B,0)),"")*C124/100000,""))</f>
        <v/>
      </c>
      <c r="L124" s="28" t="str">
        <f>IF(OR(B124="",C124=""),"",IFERROR(IFERROR(INDEX(Vöruskrá!O:O,MATCH(B124,Vöruskrá!B:B,0)),"")*C124/100000,""))</f>
        <v/>
      </c>
      <c r="M124" s="28" t="str">
        <f>IF(OR(B124="",C124=""),"",IFERROR(IFERROR(INDEX(Vöruskrá!P:P,MATCH(B124,Vöruskrá!B:B,0)),"")*C124/100000,""))</f>
        <v/>
      </c>
      <c r="N124" s="28" t="str">
        <f>IF(OR(B124="",C124=""),"",IFERROR(IFERROR(INDEX(Vöruskrá!Q:Q,MATCH(B124,Vöruskrá!B:B,0)),"")*C124/100000,""))</f>
        <v/>
      </c>
      <c r="O124" s="29" t="str">
        <f>IF(OR(B124="",C124=""),"",IFERROR(C124/1000*IFERROR(INDEX(Vöruskrá!R:R,MATCH(B124,Vöruskrá!B:B,0)),0)/1000,""))</f>
        <v/>
      </c>
      <c r="P124" s="25"/>
      <c r="Q124" s="30"/>
      <c r="R124" s="31"/>
    </row>
    <row r="125" spans="1:18" ht="15" customHeight="1">
      <c r="A125" s="8"/>
      <c r="B125" s="8"/>
      <c r="C125" s="32"/>
      <c r="D125" s="27" t="str">
        <f>IF(B125="","",IFERROR(IFERROR(INDEX(Vöruskrá!F:F,MATCH(B125,Vöruskrá!B:B,0)),"Vara finnst ekki"),""))</f>
        <v/>
      </c>
      <c r="E125" s="27" t="str">
        <f>IF(B125="","",IFERROR(IFERROR(INDEX(Vöruskrá!G:G,MATCH(B125,Vöruskrá!B:B,0)),""),""))</f>
        <v/>
      </c>
      <c r="F125" s="27" t="str">
        <f>IF(B125="","",IFERROR(IFERROR(INDEX(Vöruskrá!H:H,MATCH(B125,Vöruskrá!B:B,0)),""),""))</f>
        <v/>
      </c>
      <c r="G125" s="28" t="str">
        <f>IF(OR(B125="",C125=""),"",IFERROR(IFERROR(INDEX(Vöruskrá!J:J,MATCH(B125,Vöruskrá!B:B,0)),"")*C125/100000,""))</f>
        <v/>
      </c>
      <c r="H125" s="28" t="str">
        <f>IF(OR(B125="",C125=""),"",IFERROR(IFERROR(INDEX(Vöruskrá!K:K,MATCH(B125,Vöruskrá!B:B,0)),"")*C125/100000,""))</f>
        <v/>
      </c>
      <c r="I125" s="28" t="str">
        <f>IF(OR(B125="",C125=""),"",IFERROR(IFERROR(INDEX(Vöruskrá!L:L,MATCH(B125,Vöruskrá!B:B,0)),"")*C125/100000,""))</f>
        <v/>
      </c>
      <c r="J125" s="28" t="str">
        <f>IF(OR(B125="",C125=""),"",IFERROR(IFERROR(INDEX(Vöruskrá!M:M,MATCH(B125,Vöruskrá!B:B,0)),"")*C125/100000,""))</f>
        <v/>
      </c>
      <c r="K125" s="28" t="str">
        <f>IF(OR(B125="",C125=""),"",IFERROR(IFERROR(INDEX(Vöruskrá!N:N,MATCH(B125,Vöruskrá!B:B,0)),"")*C125/100000,""))</f>
        <v/>
      </c>
      <c r="L125" s="28" t="str">
        <f>IF(OR(B125="",C125=""),"",IFERROR(IFERROR(INDEX(Vöruskrá!O:O,MATCH(B125,Vöruskrá!B:B,0)),"")*C125/100000,""))</f>
        <v/>
      </c>
      <c r="M125" s="28" t="str">
        <f>IF(OR(B125="",C125=""),"",IFERROR(IFERROR(INDEX(Vöruskrá!P:P,MATCH(B125,Vöruskrá!B:B,0)),"")*C125/100000,""))</f>
        <v/>
      </c>
      <c r="N125" s="28" t="str">
        <f>IF(OR(B125="",C125=""),"",IFERROR(IFERROR(INDEX(Vöruskrá!Q:Q,MATCH(B125,Vöruskrá!B:B,0)),"")*C125/100000,""))</f>
        <v/>
      </c>
      <c r="O125" s="29" t="str">
        <f>IF(OR(B125="",C125=""),"",IFERROR(C125/1000*IFERROR(INDEX(Vöruskrá!R:R,MATCH(B125,Vöruskrá!B:B,0)),0)/1000,""))</f>
        <v/>
      </c>
      <c r="P125" s="8"/>
      <c r="Q125" s="32"/>
      <c r="R125" s="8"/>
    </row>
    <row r="126" spans="1:18" ht="15" customHeight="1">
      <c r="A126" s="25"/>
      <c r="B126" s="25"/>
      <c r="C126" s="26"/>
      <c r="D126" s="27" t="str">
        <f>IF(B126="","",IFERROR(IFERROR(INDEX(Vöruskrá!F:F,MATCH(B126,Vöruskrá!B:B,0)),"Vara finnst ekki"),""))</f>
        <v/>
      </c>
      <c r="E126" s="27" t="str">
        <f>IF(B126="","",IFERROR(IFERROR(INDEX(Vöruskrá!G:G,MATCH(B126,Vöruskrá!B:B,0)),""),""))</f>
        <v/>
      </c>
      <c r="F126" s="27" t="str">
        <f>IF(B126="","",IFERROR(IFERROR(INDEX(Vöruskrá!H:H,MATCH(B126,Vöruskrá!B:B,0)),""),""))</f>
        <v/>
      </c>
      <c r="G126" s="28" t="str">
        <f>IF(OR(B126="",C126=""),"",IFERROR(IFERROR(INDEX(Vöruskrá!J:J,MATCH(B126,Vöruskrá!B:B,0)),"")*C126/100000,""))</f>
        <v/>
      </c>
      <c r="H126" s="28" t="str">
        <f>IF(OR(B126="",C126=""),"",IFERROR(IFERROR(INDEX(Vöruskrá!K:K,MATCH(B126,Vöruskrá!B:B,0)),"")*C126/100000,""))</f>
        <v/>
      </c>
      <c r="I126" s="28" t="str">
        <f>IF(OR(B126="",C126=""),"",IFERROR(IFERROR(INDEX(Vöruskrá!L:L,MATCH(B126,Vöruskrá!B:B,0)),"")*C126/100000,""))</f>
        <v/>
      </c>
      <c r="J126" s="28" t="str">
        <f>IF(OR(B126="",C126=""),"",IFERROR(IFERROR(INDEX(Vöruskrá!M:M,MATCH(B126,Vöruskrá!B:B,0)),"")*C126/100000,""))</f>
        <v/>
      </c>
      <c r="K126" s="28" t="str">
        <f>IF(OR(B126="",C126=""),"",IFERROR(IFERROR(INDEX(Vöruskrá!N:N,MATCH(B126,Vöruskrá!B:B,0)),"")*C126/100000,""))</f>
        <v/>
      </c>
      <c r="L126" s="28" t="str">
        <f>IF(OR(B126="",C126=""),"",IFERROR(IFERROR(INDEX(Vöruskrá!O:O,MATCH(B126,Vöruskrá!B:B,0)),"")*C126/100000,""))</f>
        <v/>
      </c>
      <c r="M126" s="28" t="str">
        <f>IF(OR(B126="",C126=""),"",IFERROR(IFERROR(INDEX(Vöruskrá!P:P,MATCH(B126,Vöruskrá!B:B,0)),"")*C126/100000,""))</f>
        <v/>
      </c>
      <c r="N126" s="28" t="str">
        <f>IF(OR(B126="",C126=""),"",IFERROR(IFERROR(INDEX(Vöruskrá!Q:Q,MATCH(B126,Vöruskrá!B:B,0)),"")*C126/100000,""))</f>
        <v/>
      </c>
      <c r="O126" s="29" t="str">
        <f>IF(OR(B126="",C126=""),"",IFERROR(C126/1000*IFERROR(INDEX(Vöruskrá!R:R,MATCH(B126,Vöruskrá!B:B,0)),0)/1000,""))</f>
        <v/>
      </c>
      <c r="P126" s="25"/>
      <c r="Q126" s="30"/>
      <c r="R126" s="31"/>
    </row>
    <row r="127" spans="1:18" ht="15" customHeight="1">
      <c r="A127" s="8"/>
      <c r="B127" s="8"/>
      <c r="C127" s="32"/>
      <c r="D127" s="27" t="str">
        <f>IF(B127="","",IFERROR(IFERROR(INDEX(Vöruskrá!F:F,MATCH(B127,Vöruskrá!B:B,0)),"Vara finnst ekki"),""))</f>
        <v/>
      </c>
      <c r="E127" s="27" t="str">
        <f>IF(B127="","",IFERROR(IFERROR(INDEX(Vöruskrá!G:G,MATCH(B127,Vöruskrá!B:B,0)),""),""))</f>
        <v/>
      </c>
      <c r="F127" s="27" t="str">
        <f>IF(B127="","",IFERROR(IFERROR(INDEX(Vöruskrá!H:H,MATCH(B127,Vöruskrá!B:B,0)),""),""))</f>
        <v/>
      </c>
      <c r="G127" s="28" t="str">
        <f>IF(OR(B127="",C127=""),"",IFERROR(IFERROR(INDEX(Vöruskrá!J:J,MATCH(B127,Vöruskrá!B:B,0)),"")*C127/100000,""))</f>
        <v/>
      </c>
      <c r="H127" s="28" t="str">
        <f>IF(OR(B127="",C127=""),"",IFERROR(IFERROR(INDEX(Vöruskrá!K:K,MATCH(B127,Vöruskrá!B:B,0)),"")*C127/100000,""))</f>
        <v/>
      </c>
      <c r="I127" s="28" t="str">
        <f>IF(OR(B127="",C127=""),"",IFERROR(IFERROR(INDEX(Vöruskrá!L:L,MATCH(B127,Vöruskrá!B:B,0)),"")*C127/100000,""))</f>
        <v/>
      </c>
      <c r="J127" s="28" t="str">
        <f>IF(OR(B127="",C127=""),"",IFERROR(IFERROR(INDEX(Vöruskrá!M:M,MATCH(B127,Vöruskrá!B:B,0)),"")*C127/100000,""))</f>
        <v/>
      </c>
      <c r="K127" s="28" t="str">
        <f>IF(OR(B127="",C127=""),"",IFERROR(IFERROR(INDEX(Vöruskrá!N:N,MATCH(B127,Vöruskrá!B:B,0)),"")*C127/100000,""))</f>
        <v/>
      </c>
      <c r="L127" s="28" t="str">
        <f>IF(OR(B127="",C127=""),"",IFERROR(IFERROR(INDEX(Vöruskrá!O:O,MATCH(B127,Vöruskrá!B:B,0)),"")*C127/100000,""))</f>
        <v/>
      </c>
      <c r="M127" s="28" t="str">
        <f>IF(OR(B127="",C127=""),"",IFERROR(IFERROR(INDEX(Vöruskrá!P:P,MATCH(B127,Vöruskrá!B:B,0)),"")*C127/100000,""))</f>
        <v/>
      </c>
      <c r="N127" s="28" t="str">
        <f>IF(OR(B127="",C127=""),"",IFERROR(IFERROR(INDEX(Vöruskrá!Q:Q,MATCH(B127,Vöruskrá!B:B,0)),"")*C127/100000,""))</f>
        <v/>
      </c>
      <c r="O127" s="29" t="str">
        <f>IF(OR(B127="",C127=""),"",IFERROR(C127/1000*IFERROR(INDEX(Vöruskrá!R:R,MATCH(B127,Vöruskrá!B:B,0)),0)/1000,""))</f>
        <v/>
      </c>
      <c r="P127" s="8"/>
      <c r="Q127" s="32"/>
      <c r="R127" s="8"/>
    </row>
    <row r="128" spans="1:18" ht="15" customHeight="1">
      <c r="A128" s="25"/>
      <c r="B128" s="25"/>
      <c r="C128" s="26"/>
      <c r="D128" s="27" t="str">
        <f>IF(B128="","",IFERROR(IFERROR(INDEX(Vöruskrá!F:F,MATCH(B128,Vöruskrá!B:B,0)),"Vara finnst ekki"),""))</f>
        <v/>
      </c>
      <c r="E128" s="27" t="str">
        <f>IF(B128="","",IFERROR(IFERROR(INDEX(Vöruskrá!G:G,MATCH(B128,Vöruskrá!B:B,0)),""),""))</f>
        <v/>
      </c>
      <c r="F128" s="27" t="str">
        <f>IF(B128="","",IFERROR(IFERROR(INDEX(Vöruskrá!H:H,MATCH(B128,Vöruskrá!B:B,0)),""),""))</f>
        <v/>
      </c>
      <c r="G128" s="28" t="str">
        <f>IF(OR(B128="",C128=""),"",IFERROR(IFERROR(INDEX(Vöruskrá!J:J,MATCH(B128,Vöruskrá!B:B,0)),"")*C128/100000,""))</f>
        <v/>
      </c>
      <c r="H128" s="28" t="str">
        <f>IF(OR(B128="",C128=""),"",IFERROR(IFERROR(INDEX(Vöruskrá!K:K,MATCH(B128,Vöruskrá!B:B,0)),"")*C128/100000,""))</f>
        <v/>
      </c>
      <c r="I128" s="28" t="str">
        <f>IF(OR(B128="",C128=""),"",IFERROR(IFERROR(INDEX(Vöruskrá!L:L,MATCH(B128,Vöruskrá!B:B,0)),"")*C128/100000,""))</f>
        <v/>
      </c>
      <c r="J128" s="28" t="str">
        <f>IF(OR(B128="",C128=""),"",IFERROR(IFERROR(INDEX(Vöruskrá!M:M,MATCH(B128,Vöruskrá!B:B,0)),"")*C128/100000,""))</f>
        <v/>
      </c>
      <c r="K128" s="28" t="str">
        <f>IF(OR(B128="",C128=""),"",IFERROR(IFERROR(INDEX(Vöruskrá!N:N,MATCH(B128,Vöruskrá!B:B,0)),"")*C128/100000,""))</f>
        <v/>
      </c>
      <c r="L128" s="28" t="str">
        <f>IF(OR(B128="",C128=""),"",IFERROR(IFERROR(INDEX(Vöruskrá!O:O,MATCH(B128,Vöruskrá!B:B,0)),"")*C128/100000,""))</f>
        <v/>
      </c>
      <c r="M128" s="28" t="str">
        <f>IF(OR(B128="",C128=""),"",IFERROR(IFERROR(INDEX(Vöruskrá!P:P,MATCH(B128,Vöruskrá!B:B,0)),"")*C128/100000,""))</f>
        <v/>
      </c>
      <c r="N128" s="28" t="str">
        <f>IF(OR(B128="",C128=""),"",IFERROR(IFERROR(INDEX(Vöruskrá!Q:Q,MATCH(B128,Vöruskrá!B:B,0)),"")*C128/100000,""))</f>
        <v/>
      </c>
      <c r="O128" s="29" t="str">
        <f>IF(OR(B128="",C128=""),"",IFERROR(C128/1000*IFERROR(INDEX(Vöruskrá!R:R,MATCH(B128,Vöruskrá!B:B,0)),0)/1000,""))</f>
        <v/>
      </c>
      <c r="P128" s="25"/>
      <c r="Q128" s="30"/>
      <c r="R128" s="31"/>
    </row>
    <row r="129" spans="1:18" ht="15" customHeight="1">
      <c r="A129" s="8"/>
      <c r="B129" s="8"/>
      <c r="C129" s="32"/>
      <c r="D129" s="27" t="str">
        <f>IF(B129="","",IFERROR(IFERROR(INDEX(Vöruskrá!F:F,MATCH(B129,Vöruskrá!B:B,0)),"Vara finnst ekki"),""))</f>
        <v/>
      </c>
      <c r="E129" s="27" t="str">
        <f>IF(B129="","",IFERROR(IFERROR(INDEX(Vöruskrá!G:G,MATCH(B129,Vöruskrá!B:B,0)),""),""))</f>
        <v/>
      </c>
      <c r="F129" s="27" t="str">
        <f>IF(B129="","",IFERROR(IFERROR(INDEX(Vöruskrá!H:H,MATCH(B129,Vöruskrá!B:B,0)),""),""))</f>
        <v/>
      </c>
      <c r="G129" s="28" t="str">
        <f>IF(OR(B129="",C129=""),"",IFERROR(IFERROR(INDEX(Vöruskrá!J:J,MATCH(B129,Vöruskrá!B:B,0)),"")*C129/100000,""))</f>
        <v/>
      </c>
      <c r="H129" s="28" t="str">
        <f>IF(OR(B129="",C129=""),"",IFERROR(IFERROR(INDEX(Vöruskrá!K:K,MATCH(B129,Vöruskrá!B:B,0)),"")*C129/100000,""))</f>
        <v/>
      </c>
      <c r="I129" s="28" t="str">
        <f>IF(OR(B129="",C129=""),"",IFERROR(IFERROR(INDEX(Vöruskrá!L:L,MATCH(B129,Vöruskrá!B:B,0)),"")*C129/100000,""))</f>
        <v/>
      </c>
      <c r="J129" s="28" t="str">
        <f>IF(OR(B129="",C129=""),"",IFERROR(IFERROR(INDEX(Vöruskrá!M:M,MATCH(B129,Vöruskrá!B:B,0)),"")*C129/100000,""))</f>
        <v/>
      </c>
      <c r="K129" s="28" t="str">
        <f>IF(OR(B129="",C129=""),"",IFERROR(IFERROR(INDEX(Vöruskrá!N:N,MATCH(B129,Vöruskrá!B:B,0)),"")*C129/100000,""))</f>
        <v/>
      </c>
      <c r="L129" s="28" t="str">
        <f>IF(OR(B129="",C129=""),"",IFERROR(IFERROR(INDEX(Vöruskrá!O:O,MATCH(B129,Vöruskrá!B:B,0)),"")*C129/100000,""))</f>
        <v/>
      </c>
      <c r="M129" s="28" t="str">
        <f>IF(OR(B129="",C129=""),"",IFERROR(IFERROR(INDEX(Vöruskrá!P:P,MATCH(B129,Vöruskrá!B:B,0)),"")*C129/100000,""))</f>
        <v/>
      </c>
      <c r="N129" s="28" t="str">
        <f>IF(OR(B129="",C129=""),"",IFERROR(IFERROR(INDEX(Vöruskrá!Q:Q,MATCH(B129,Vöruskrá!B:B,0)),"")*C129/100000,""))</f>
        <v/>
      </c>
      <c r="O129" s="29" t="str">
        <f>IF(OR(B129="",C129=""),"",IFERROR(C129/1000*IFERROR(INDEX(Vöruskrá!R:R,MATCH(B129,Vöruskrá!B:B,0)),0)/1000,""))</f>
        <v/>
      </c>
      <c r="P129" s="8"/>
      <c r="Q129" s="32"/>
      <c r="R129" s="8"/>
    </row>
    <row r="130" spans="1:18" ht="15" customHeight="1">
      <c r="A130" s="25"/>
      <c r="B130" s="25"/>
      <c r="C130" s="26"/>
      <c r="D130" s="27" t="str">
        <f>IF(B130="","",IFERROR(IFERROR(INDEX(Vöruskrá!F:F,MATCH(B130,Vöruskrá!B:B,0)),"Vara finnst ekki"),""))</f>
        <v/>
      </c>
      <c r="E130" s="27" t="str">
        <f>IF(B130="","",IFERROR(IFERROR(INDEX(Vöruskrá!G:G,MATCH(B130,Vöruskrá!B:B,0)),""),""))</f>
        <v/>
      </c>
      <c r="F130" s="27" t="str">
        <f>IF(B130="","",IFERROR(IFERROR(INDEX(Vöruskrá!H:H,MATCH(B130,Vöruskrá!B:B,0)),""),""))</f>
        <v/>
      </c>
      <c r="G130" s="28" t="str">
        <f>IF(OR(B130="",C130=""),"",IFERROR(IFERROR(INDEX(Vöruskrá!J:J,MATCH(B130,Vöruskrá!B:B,0)),"")*C130/100000,""))</f>
        <v/>
      </c>
      <c r="H130" s="28" t="str">
        <f>IF(OR(B130="",C130=""),"",IFERROR(IFERROR(INDEX(Vöruskrá!K:K,MATCH(B130,Vöruskrá!B:B,0)),"")*C130/100000,""))</f>
        <v/>
      </c>
      <c r="I130" s="28" t="str">
        <f>IF(OR(B130="",C130=""),"",IFERROR(IFERROR(INDEX(Vöruskrá!L:L,MATCH(B130,Vöruskrá!B:B,0)),"")*C130/100000,""))</f>
        <v/>
      </c>
      <c r="J130" s="28" t="str">
        <f>IF(OR(B130="",C130=""),"",IFERROR(IFERROR(INDEX(Vöruskrá!M:M,MATCH(B130,Vöruskrá!B:B,0)),"")*C130/100000,""))</f>
        <v/>
      </c>
      <c r="K130" s="28" t="str">
        <f>IF(OR(B130="",C130=""),"",IFERROR(IFERROR(INDEX(Vöruskrá!N:N,MATCH(B130,Vöruskrá!B:B,0)),"")*C130/100000,""))</f>
        <v/>
      </c>
      <c r="L130" s="28" t="str">
        <f>IF(OR(B130="",C130=""),"",IFERROR(IFERROR(INDEX(Vöruskrá!O:O,MATCH(B130,Vöruskrá!B:B,0)),"")*C130/100000,""))</f>
        <v/>
      </c>
      <c r="M130" s="28" t="str">
        <f>IF(OR(B130="",C130=""),"",IFERROR(IFERROR(INDEX(Vöruskrá!P:P,MATCH(B130,Vöruskrá!B:B,0)),"")*C130/100000,""))</f>
        <v/>
      </c>
      <c r="N130" s="28" t="str">
        <f>IF(OR(B130="",C130=""),"",IFERROR(IFERROR(INDEX(Vöruskrá!Q:Q,MATCH(B130,Vöruskrá!B:B,0)),"")*C130/100000,""))</f>
        <v/>
      </c>
      <c r="O130" s="29" t="str">
        <f>IF(OR(B130="",C130=""),"",IFERROR(C130/1000*IFERROR(INDEX(Vöruskrá!R:R,MATCH(B130,Vöruskrá!B:B,0)),0)/1000,""))</f>
        <v/>
      </c>
      <c r="P130" s="25"/>
      <c r="Q130" s="30"/>
      <c r="R130" s="31"/>
    </row>
    <row r="131" spans="1:18" ht="15" customHeight="1">
      <c r="A131" s="8"/>
      <c r="B131" s="8"/>
      <c r="C131" s="32"/>
      <c r="D131" s="27" t="str">
        <f>IF(B131="","",IFERROR(IFERROR(INDEX(Vöruskrá!F:F,MATCH(B131,Vöruskrá!B:B,0)),"Vara finnst ekki"),""))</f>
        <v/>
      </c>
      <c r="E131" s="27" t="str">
        <f>IF(B131="","",IFERROR(IFERROR(INDEX(Vöruskrá!G:G,MATCH(B131,Vöruskrá!B:B,0)),""),""))</f>
        <v/>
      </c>
      <c r="F131" s="27" t="str">
        <f>IF(B131="","",IFERROR(IFERROR(INDEX(Vöruskrá!H:H,MATCH(B131,Vöruskrá!B:B,0)),""),""))</f>
        <v/>
      </c>
      <c r="G131" s="28" t="str">
        <f>IF(OR(B131="",C131=""),"",IFERROR(IFERROR(INDEX(Vöruskrá!J:J,MATCH(B131,Vöruskrá!B:B,0)),"")*C131/100000,""))</f>
        <v/>
      </c>
      <c r="H131" s="28" t="str">
        <f>IF(OR(B131="",C131=""),"",IFERROR(IFERROR(INDEX(Vöruskrá!K:K,MATCH(B131,Vöruskrá!B:B,0)),"")*C131/100000,""))</f>
        <v/>
      </c>
      <c r="I131" s="28" t="str">
        <f>IF(OR(B131="",C131=""),"",IFERROR(IFERROR(INDEX(Vöruskrá!L:L,MATCH(B131,Vöruskrá!B:B,0)),"")*C131/100000,""))</f>
        <v/>
      </c>
      <c r="J131" s="28" t="str">
        <f>IF(OR(B131="",C131=""),"",IFERROR(IFERROR(INDEX(Vöruskrá!M:M,MATCH(B131,Vöruskrá!B:B,0)),"")*C131/100000,""))</f>
        <v/>
      </c>
      <c r="K131" s="28" t="str">
        <f>IF(OR(B131="",C131=""),"",IFERROR(IFERROR(INDEX(Vöruskrá!N:N,MATCH(B131,Vöruskrá!B:B,0)),"")*C131/100000,""))</f>
        <v/>
      </c>
      <c r="L131" s="28" t="str">
        <f>IF(OR(B131="",C131=""),"",IFERROR(IFERROR(INDEX(Vöruskrá!O:O,MATCH(B131,Vöruskrá!B:B,0)),"")*C131/100000,""))</f>
        <v/>
      </c>
      <c r="M131" s="28" t="str">
        <f>IF(OR(B131="",C131=""),"",IFERROR(IFERROR(INDEX(Vöruskrá!P:P,MATCH(B131,Vöruskrá!B:B,0)),"")*C131/100000,""))</f>
        <v/>
      </c>
      <c r="N131" s="28" t="str">
        <f>IF(OR(B131="",C131=""),"",IFERROR(IFERROR(INDEX(Vöruskrá!Q:Q,MATCH(B131,Vöruskrá!B:B,0)),"")*C131/100000,""))</f>
        <v/>
      </c>
      <c r="O131" s="29" t="str">
        <f>IF(OR(B131="",C131=""),"",IFERROR(C131/1000*IFERROR(INDEX(Vöruskrá!R:R,MATCH(B131,Vöruskrá!B:B,0)),0)/1000,""))</f>
        <v/>
      </c>
      <c r="P131" s="8"/>
      <c r="Q131" s="32"/>
      <c r="R131" s="8"/>
    </row>
    <row r="132" spans="1:18" ht="15" customHeight="1">
      <c r="A132" s="25"/>
      <c r="B132" s="25"/>
      <c r="C132" s="26"/>
      <c r="D132" s="27" t="str">
        <f>IF(B132="","",IFERROR(IFERROR(INDEX(Vöruskrá!F:F,MATCH(B132,Vöruskrá!B:B,0)),"Vara finnst ekki"),""))</f>
        <v/>
      </c>
      <c r="E132" s="27" t="str">
        <f>IF(B132="","",IFERROR(IFERROR(INDEX(Vöruskrá!G:G,MATCH(B132,Vöruskrá!B:B,0)),""),""))</f>
        <v/>
      </c>
      <c r="F132" s="27" t="str">
        <f>IF(B132="","",IFERROR(IFERROR(INDEX(Vöruskrá!H:H,MATCH(B132,Vöruskrá!B:B,0)),""),""))</f>
        <v/>
      </c>
      <c r="G132" s="28" t="str">
        <f>IF(OR(B132="",C132=""),"",IFERROR(IFERROR(INDEX(Vöruskrá!J:J,MATCH(B132,Vöruskrá!B:B,0)),"")*C132/100000,""))</f>
        <v/>
      </c>
      <c r="H132" s="28" t="str">
        <f>IF(OR(B132="",C132=""),"",IFERROR(IFERROR(INDEX(Vöruskrá!K:K,MATCH(B132,Vöruskrá!B:B,0)),"")*C132/100000,""))</f>
        <v/>
      </c>
      <c r="I132" s="28" t="str">
        <f>IF(OR(B132="",C132=""),"",IFERROR(IFERROR(INDEX(Vöruskrá!L:L,MATCH(B132,Vöruskrá!B:B,0)),"")*C132/100000,""))</f>
        <v/>
      </c>
      <c r="J132" s="28" t="str">
        <f>IF(OR(B132="",C132=""),"",IFERROR(IFERROR(INDEX(Vöruskrá!M:M,MATCH(B132,Vöruskrá!B:B,0)),"")*C132/100000,""))</f>
        <v/>
      </c>
      <c r="K132" s="28" t="str">
        <f>IF(OR(B132="",C132=""),"",IFERROR(IFERROR(INDEX(Vöruskrá!N:N,MATCH(B132,Vöruskrá!B:B,0)),"")*C132/100000,""))</f>
        <v/>
      </c>
      <c r="L132" s="28" t="str">
        <f>IF(OR(B132="",C132=""),"",IFERROR(IFERROR(INDEX(Vöruskrá!O:O,MATCH(B132,Vöruskrá!B:B,0)),"")*C132/100000,""))</f>
        <v/>
      </c>
      <c r="M132" s="28" t="str">
        <f>IF(OR(B132="",C132=""),"",IFERROR(IFERROR(INDEX(Vöruskrá!P:P,MATCH(B132,Vöruskrá!B:B,0)),"")*C132/100000,""))</f>
        <v/>
      </c>
      <c r="N132" s="28" t="str">
        <f>IF(OR(B132="",C132=""),"",IFERROR(IFERROR(INDEX(Vöruskrá!Q:Q,MATCH(B132,Vöruskrá!B:B,0)),"")*C132/100000,""))</f>
        <v/>
      </c>
      <c r="O132" s="29" t="str">
        <f>IF(OR(B132="",C132=""),"",IFERROR(C132/1000*IFERROR(INDEX(Vöruskrá!R:R,MATCH(B132,Vöruskrá!B:B,0)),0)/1000,""))</f>
        <v/>
      </c>
      <c r="P132" s="25"/>
      <c r="Q132" s="30"/>
      <c r="R132" s="31"/>
    </row>
    <row r="133" spans="1:18" ht="15" customHeight="1">
      <c r="A133" s="8"/>
      <c r="B133" s="8"/>
      <c r="C133" s="32"/>
      <c r="D133" s="27" t="str">
        <f>IF(B133="","",IFERROR(IFERROR(INDEX(Vöruskrá!F:F,MATCH(B133,Vöruskrá!B:B,0)),"Vara finnst ekki"),""))</f>
        <v/>
      </c>
      <c r="E133" s="27" t="str">
        <f>IF(B133="","",IFERROR(IFERROR(INDEX(Vöruskrá!G:G,MATCH(B133,Vöruskrá!B:B,0)),""),""))</f>
        <v/>
      </c>
      <c r="F133" s="27" t="str">
        <f>IF(B133="","",IFERROR(IFERROR(INDEX(Vöruskrá!H:H,MATCH(B133,Vöruskrá!B:B,0)),""),""))</f>
        <v/>
      </c>
      <c r="G133" s="28" t="str">
        <f>IF(OR(B133="",C133=""),"",IFERROR(IFERROR(INDEX(Vöruskrá!J:J,MATCH(B133,Vöruskrá!B:B,0)),"")*C133/100000,""))</f>
        <v/>
      </c>
      <c r="H133" s="28" t="str">
        <f>IF(OR(B133="",C133=""),"",IFERROR(IFERROR(INDEX(Vöruskrá!K:K,MATCH(B133,Vöruskrá!B:B,0)),"")*C133/100000,""))</f>
        <v/>
      </c>
      <c r="I133" s="28" t="str">
        <f>IF(OR(B133="",C133=""),"",IFERROR(IFERROR(INDEX(Vöruskrá!L:L,MATCH(B133,Vöruskrá!B:B,0)),"")*C133/100000,""))</f>
        <v/>
      </c>
      <c r="J133" s="28" t="str">
        <f>IF(OR(B133="",C133=""),"",IFERROR(IFERROR(INDEX(Vöruskrá!M:M,MATCH(B133,Vöruskrá!B:B,0)),"")*C133/100000,""))</f>
        <v/>
      </c>
      <c r="K133" s="28" t="str">
        <f>IF(OR(B133="",C133=""),"",IFERROR(IFERROR(INDEX(Vöruskrá!N:N,MATCH(B133,Vöruskrá!B:B,0)),"")*C133/100000,""))</f>
        <v/>
      </c>
      <c r="L133" s="28" t="str">
        <f>IF(OR(B133="",C133=""),"",IFERROR(IFERROR(INDEX(Vöruskrá!O:O,MATCH(B133,Vöruskrá!B:B,0)),"")*C133/100000,""))</f>
        <v/>
      </c>
      <c r="M133" s="28" t="str">
        <f>IF(OR(B133="",C133=""),"",IFERROR(IFERROR(INDEX(Vöruskrá!P:P,MATCH(B133,Vöruskrá!B:B,0)),"")*C133/100000,""))</f>
        <v/>
      </c>
      <c r="N133" s="28" t="str">
        <f>IF(OR(B133="",C133=""),"",IFERROR(IFERROR(INDEX(Vöruskrá!Q:Q,MATCH(B133,Vöruskrá!B:B,0)),"")*C133/100000,""))</f>
        <v/>
      </c>
      <c r="O133" s="29" t="str">
        <f>IF(OR(B133="",C133=""),"",IFERROR(C133/1000*IFERROR(INDEX(Vöruskrá!R:R,MATCH(B133,Vöruskrá!B:B,0)),0)/1000,""))</f>
        <v/>
      </c>
      <c r="P133" s="8"/>
      <c r="Q133" s="32"/>
      <c r="R133" s="8"/>
    </row>
    <row r="134" spans="1:18" ht="15" customHeight="1">
      <c r="A134" s="25"/>
      <c r="B134" s="25"/>
      <c r="C134" s="26"/>
      <c r="D134" s="27" t="str">
        <f>IF(B134="","",IFERROR(IFERROR(INDEX(Vöruskrá!F:F,MATCH(B134,Vöruskrá!B:B,0)),"Vara finnst ekki"),""))</f>
        <v/>
      </c>
      <c r="E134" s="27" t="str">
        <f>IF(B134="","",IFERROR(IFERROR(INDEX(Vöruskrá!G:G,MATCH(B134,Vöruskrá!B:B,0)),""),""))</f>
        <v/>
      </c>
      <c r="F134" s="27" t="str">
        <f>IF(B134="","",IFERROR(IFERROR(INDEX(Vöruskrá!H:H,MATCH(B134,Vöruskrá!B:B,0)),""),""))</f>
        <v/>
      </c>
      <c r="G134" s="28" t="str">
        <f>IF(OR(B134="",C134=""),"",IFERROR(IFERROR(INDEX(Vöruskrá!J:J,MATCH(B134,Vöruskrá!B:B,0)),"")*C134/100000,""))</f>
        <v/>
      </c>
      <c r="H134" s="28" t="str">
        <f>IF(OR(B134="",C134=""),"",IFERROR(IFERROR(INDEX(Vöruskrá!K:K,MATCH(B134,Vöruskrá!B:B,0)),"")*C134/100000,""))</f>
        <v/>
      </c>
      <c r="I134" s="28" t="str">
        <f>IF(OR(B134="",C134=""),"",IFERROR(IFERROR(INDEX(Vöruskrá!L:L,MATCH(B134,Vöruskrá!B:B,0)),"")*C134/100000,""))</f>
        <v/>
      </c>
      <c r="J134" s="28" t="str">
        <f>IF(OR(B134="",C134=""),"",IFERROR(IFERROR(INDEX(Vöruskrá!M:M,MATCH(B134,Vöruskrá!B:B,0)),"")*C134/100000,""))</f>
        <v/>
      </c>
      <c r="K134" s="28" t="str">
        <f>IF(OR(B134="",C134=""),"",IFERROR(IFERROR(INDEX(Vöruskrá!N:N,MATCH(B134,Vöruskrá!B:B,0)),"")*C134/100000,""))</f>
        <v/>
      </c>
      <c r="L134" s="28" t="str">
        <f>IF(OR(B134="",C134=""),"",IFERROR(IFERROR(INDEX(Vöruskrá!O:O,MATCH(B134,Vöruskrá!B:B,0)),"")*C134/100000,""))</f>
        <v/>
      </c>
      <c r="M134" s="28" t="str">
        <f>IF(OR(B134="",C134=""),"",IFERROR(IFERROR(INDEX(Vöruskrá!P:P,MATCH(B134,Vöruskrá!B:B,0)),"")*C134/100000,""))</f>
        <v/>
      </c>
      <c r="N134" s="28" t="str">
        <f>IF(OR(B134="",C134=""),"",IFERROR(IFERROR(INDEX(Vöruskrá!Q:Q,MATCH(B134,Vöruskrá!B:B,0)),"")*C134/100000,""))</f>
        <v/>
      </c>
      <c r="O134" s="29" t="str">
        <f>IF(OR(B134="",C134=""),"",IFERROR(C134/1000*IFERROR(INDEX(Vöruskrá!R:R,MATCH(B134,Vöruskrá!B:B,0)),0)/1000,""))</f>
        <v/>
      </c>
      <c r="P134" s="25"/>
      <c r="Q134" s="30"/>
      <c r="R134" s="31"/>
    </row>
    <row r="135" spans="1:18" ht="15" customHeight="1">
      <c r="A135" s="8"/>
      <c r="B135" s="8"/>
      <c r="C135" s="32"/>
      <c r="D135" s="27" t="str">
        <f>IF(B135="","",IFERROR(IFERROR(INDEX(Vöruskrá!F:F,MATCH(B135,Vöruskrá!B:B,0)),"Vara finnst ekki"),""))</f>
        <v/>
      </c>
      <c r="E135" s="27" t="str">
        <f>IF(B135="","",IFERROR(IFERROR(INDEX(Vöruskrá!G:G,MATCH(B135,Vöruskrá!B:B,0)),""),""))</f>
        <v/>
      </c>
      <c r="F135" s="27" t="str">
        <f>IF(B135="","",IFERROR(IFERROR(INDEX(Vöruskrá!H:H,MATCH(B135,Vöruskrá!B:B,0)),""),""))</f>
        <v/>
      </c>
      <c r="G135" s="28" t="str">
        <f>IF(OR(B135="",C135=""),"",IFERROR(IFERROR(INDEX(Vöruskrá!J:J,MATCH(B135,Vöruskrá!B:B,0)),"")*C135/100000,""))</f>
        <v/>
      </c>
      <c r="H135" s="28" t="str">
        <f>IF(OR(B135="",C135=""),"",IFERROR(IFERROR(INDEX(Vöruskrá!K:K,MATCH(B135,Vöruskrá!B:B,0)),"")*C135/100000,""))</f>
        <v/>
      </c>
      <c r="I135" s="28" t="str">
        <f>IF(OR(B135="",C135=""),"",IFERROR(IFERROR(INDEX(Vöruskrá!L:L,MATCH(B135,Vöruskrá!B:B,0)),"")*C135/100000,""))</f>
        <v/>
      </c>
      <c r="J135" s="28" t="str">
        <f>IF(OR(B135="",C135=""),"",IFERROR(IFERROR(INDEX(Vöruskrá!M:M,MATCH(B135,Vöruskrá!B:B,0)),"")*C135/100000,""))</f>
        <v/>
      </c>
      <c r="K135" s="28" t="str">
        <f>IF(OR(B135="",C135=""),"",IFERROR(IFERROR(INDEX(Vöruskrá!N:N,MATCH(B135,Vöruskrá!B:B,0)),"")*C135/100000,""))</f>
        <v/>
      </c>
      <c r="L135" s="28" t="str">
        <f>IF(OR(B135="",C135=""),"",IFERROR(IFERROR(INDEX(Vöruskrá!O:O,MATCH(B135,Vöruskrá!B:B,0)),"")*C135/100000,""))</f>
        <v/>
      </c>
      <c r="M135" s="28" t="str">
        <f>IF(OR(B135="",C135=""),"",IFERROR(IFERROR(INDEX(Vöruskrá!P:P,MATCH(B135,Vöruskrá!B:B,0)),"")*C135/100000,""))</f>
        <v/>
      </c>
      <c r="N135" s="28" t="str">
        <f>IF(OR(B135="",C135=""),"",IFERROR(IFERROR(INDEX(Vöruskrá!Q:Q,MATCH(B135,Vöruskrá!B:B,0)),"")*C135/100000,""))</f>
        <v/>
      </c>
      <c r="O135" s="29" t="str">
        <f>IF(OR(B135="",C135=""),"",IFERROR(C135/1000*IFERROR(INDEX(Vöruskrá!R:R,MATCH(B135,Vöruskrá!B:B,0)),0)/1000,""))</f>
        <v/>
      </c>
      <c r="P135" s="8"/>
      <c r="Q135" s="32"/>
      <c r="R135" s="8"/>
    </row>
    <row r="136" spans="1:18" ht="15" customHeight="1">
      <c r="A136" s="25"/>
      <c r="B136" s="25"/>
      <c r="C136" s="26"/>
      <c r="D136" s="27" t="str">
        <f>IF(B136="","",IFERROR(IFERROR(INDEX(Vöruskrá!F:F,MATCH(B136,Vöruskrá!B:B,0)),"Vara finnst ekki"),""))</f>
        <v/>
      </c>
      <c r="E136" s="27" t="str">
        <f>IF(B136="","",IFERROR(IFERROR(INDEX(Vöruskrá!G:G,MATCH(B136,Vöruskrá!B:B,0)),""),""))</f>
        <v/>
      </c>
      <c r="F136" s="27" t="str">
        <f>IF(B136="","",IFERROR(IFERROR(INDEX(Vöruskrá!H:H,MATCH(B136,Vöruskrá!B:B,0)),""),""))</f>
        <v/>
      </c>
      <c r="G136" s="28" t="str">
        <f>IF(OR(B136="",C136=""),"",IFERROR(IFERROR(INDEX(Vöruskrá!J:J,MATCH(B136,Vöruskrá!B:B,0)),"")*C136/100000,""))</f>
        <v/>
      </c>
      <c r="H136" s="28" t="str">
        <f>IF(OR(B136="",C136=""),"",IFERROR(IFERROR(INDEX(Vöruskrá!K:K,MATCH(B136,Vöruskrá!B:B,0)),"")*C136/100000,""))</f>
        <v/>
      </c>
      <c r="I136" s="28" t="str">
        <f>IF(OR(B136="",C136=""),"",IFERROR(IFERROR(INDEX(Vöruskrá!L:L,MATCH(B136,Vöruskrá!B:B,0)),"")*C136/100000,""))</f>
        <v/>
      </c>
      <c r="J136" s="28" t="str">
        <f>IF(OR(B136="",C136=""),"",IFERROR(IFERROR(INDEX(Vöruskrá!M:M,MATCH(B136,Vöruskrá!B:B,0)),"")*C136/100000,""))</f>
        <v/>
      </c>
      <c r="K136" s="28" t="str">
        <f>IF(OR(B136="",C136=""),"",IFERROR(IFERROR(INDEX(Vöruskrá!N:N,MATCH(B136,Vöruskrá!B:B,0)),"")*C136/100000,""))</f>
        <v/>
      </c>
      <c r="L136" s="28" t="str">
        <f>IF(OR(B136="",C136=""),"",IFERROR(IFERROR(INDEX(Vöruskrá!O:O,MATCH(B136,Vöruskrá!B:B,0)),"")*C136/100000,""))</f>
        <v/>
      </c>
      <c r="M136" s="28" t="str">
        <f>IF(OR(B136="",C136=""),"",IFERROR(IFERROR(INDEX(Vöruskrá!P:P,MATCH(B136,Vöruskrá!B:B,0)),"")*C136/100000,""))</f>
        <v/>
      </c>
      <c r="N136" s="28" t="str">
        <f>IF(OR(B136="",C136=""),"",IFERROR(IFERROR(INDEX(Vöruskrá!Q:Q,MATCH(B136,Vöruskrá!B:B,0)),"")*C136/100000,""))</f>
        <v/>
      </c>
      <c r="O136" s="29" t="str">
        <f>IF(OR(B136="",C136=""),"",IFERROR(C136/1000*IFERROR(INDEX(Vöruskrá!R:R,MATCH(B136,Vöruskrá!B:B,0)),0)/1000,""))</f>
        <v/>
      </c>
      <c r="P136" s="25"/>
      <c r="Q136" s="30"/>
      <c r="R136" s="31"/>
    </row>
    <row r="137" spans="1:18" ht="15" customHeight="1">
      <c r="A137" s="8"/>
      <c r="B137" s="8"/>
      <c r="C137" s="32"/>
      <c r="D137" s="27" t="str">
        <f>IF(B137="","",IFERROR(IFERROR(INDEX(Vöruskrá!F:F,MATCH(B137,Vöruskrá!B:B,0)),"Vara finnst ekki"),""))</f>
        <v/>
      </c>
      <c r="E137" s="27" t="str">
        <f>IF(B137="","",IFERROR(IFERROR(INDEX(Vöruskrá!G:G,MATCH(B137,Vöruskrá!B:B,0)),""),""))</f>
        <v/>
      </c>
      <c r="F137" s="27" t="str">
        <f>IF(B137="","",IFERROR(IFERROR(INDEX(Vöruskrá!H:H,MATCH(B137,Vöruskrá!B:B,0)),""),""))</f>
        <v/>
      </c>
      <c r="G137" s="28" t="str">
        <f>IF(OR(B137="",C137=""),"",IFERROR(IFERROR(INDEX(Vöruskrá!J:J,MATCH(B137,Vöruskrá!B:B,0)),"")*C137/100000,""))</f>
        <v/>
      </c>
      <c r="H137" s="28" t="str">
        <f>IF(OR(B137="",C137=""),"",IFERROR(IFERROR(INDEX(Vöruskrá!K:K,MATCH(B137,Vöruskrá!B:B,0)),"")*C137/100000,""))</f>
        <v/>
      </c>
      <c r="I137" s="28" t="str">
        <f>IF(OR(B137="",C137=""),"",IFERROR(IFERROR(INDEX(Vöruskrá!L:L,MATCH(B137,Vöruskrá!B:B,0)),"")*C137/100000,""))</f>
        <v/>
      </c>
      <c r="J137" s="28" t="str">
        <f>IF(OR(B137="",C137=""),"",IFERROR(IFERROR(INDEX(Vöruskrá!M:M,MATCH(B137,Vöruskrá!B:B,0)),"")*C137/100000,""))</f>
        <v/>
      </c>
      <c r="K137" s="28" t="str">
        <f>IF(OR(B137="",C137=""),"",IFERROR(IFERROR(INDEX(Vöruskrá!N:N,MATCH(B137,Vöruskrá!B:B,0)),"")*C137/100000,""))</f>
        <v/>
      </c>
      <c r="L137" s="28" t="str">
        <f>IF(OR(B137="",C137=""),"",IFERROR(IFERROR(INDEX(Vöruskrá!O:O,MATCH(B137,Vöruskrá!B:B,0)),"")*C137/100000,""))</f>
        <v/>
      </c>
      <c r="M137" s="28" t="str">
        <f>IF(OR(B137="",C137=""),"",IFERROR(IFERROR(INDEX(Vöruskrá!P:P,MATCH(B137,Vöruskrá!B:B,0)),"")*C137/100000,""))</f>
        <v/>
      </c>
      <c r="N137" s="28" t="str">
        <f>IF(OR(B137="",C137=""),"",IFERROR(IFERROR(INDEX(Vöruskrá!Q:Q,MATCH(B137,Vöruskrá!B:B,0)),"")*C137/100000,""))</f>
        <v/>
      </c>
      <c r="O137" s="29" t="str">
        <f>IF(OR(B137="",C137=""),"",IFERROR(C137/1000*IFERROR(INDEX(Vöruskrá!R:R,MATCH(B137,Vöruskrá!B:B,0)),0)/1000,""))</f>
        <v/>
      </c>
      <c r="P137" s="8"/>
      <c r="Q137" s="32"/>
      <c r="R137" s="8"/>
    </row>
    <row r="138" spans="1:18" ht="15" customHeight="1">
      <c r="A138" s="25"/>
      <c r="B138" s="25"/>
      <c r="C138" s="26"/>
      <c r="D138" s="27" t="str">
        <f>IF(B138="","",IFERROR(IFERROR(INDEX(Vöruskrá!F:F,MATCH(B138,Vöruskrá!B:B,0)),"Vara finnst ekki"),""))</f>
        <v/>
      </c>
      <c r="E138" s="27" t="str">
        <f>IF(B138="","",IFERROR(IFERROR(INDEX(Vöruskrá!G:G,MATCH(B138,Vöruskrá!B:B,0)),""),""))</f>
        <v/>
      </c>
      <c r="F138" s="27" t="str">
        <f>IF(B138="","",IFERROR(IFERROR(INDEX(Vöruskrá!H:H,MATCH(B138,Vöruskrá!B:B,0)),""),""))</f>
        <v/>
      </c>
      <c r="G138" s="28" t="str">
        <f>IF(OR(B138="",C138=""),"",IFERROR(IFERROR(INDEX(Vöruskrá!J:J,MATCH(B138,Vöruskrá!B:B,0)),"")*C138/100000,""))</f>
        <v/>
      </c>
      <c r="H138" s="28" t="str">
        <f>IF(OR(B138="",C138=""),"",IFERROR(IFERROR(INDEX(Vöruskrá!K:K,MATCH(B138,Vöruskrá!B:B,0)),"")*C138/100000,""))</f>
        <v/>
      </c>
      <c r="I138" s="28" t="str">
        <f>IF(OR(B138="",C138=""),"",IFERROR(IFERROR(INDEX(Vöruskrá!L:L,MATCH(B138,Vöruskrá!B:B,0)),"")*C138/100000,""))</f>
        <v/>
      </c>
      <c r="J138" s="28" t="str">
        <f>IF(OR(B138="",C138=""),"",IFERROR(IFERROR(INDEX(Vöruskrá!M:M,MATCH(B138,Vöruskrá!B:B,0)),"")*C138/100000,""))</f>
        <v/>
      </c>
      <c r="K138" s="28" t="str">
        <f>IF(OR(B138="",C138=""),"",IFERROR(IFERROR(INDEX(Vöruskrá!N:N,MATCH(B138,Vöruskrá!B:B,0)),"")*C138/100000,""))</f>
        <v/>
      </c>
      <c r="L138" s="28" t="str">
        <f>IF(OR(B138="",C138=""),"",IFERROR(IFERROR(INDEX(Vöruskrá!O:O,MATCH(B138,Vöruskrá!B:B,0)),"")*C138/100000,""))</f>
        <v/>
      </c>
      <c r="M138" s="28" t="str">
        <f>IF(OR(B138="",C138=""),"",IFERROR(IFERROR(INDEX(Vöruskrá!P:P,MATCH(B138,Vöruskrá!B:B,0)),"")*C138/100000,""))</f>
        <v/>
      </c>
      <c r="N138" s="28" t="str">
        <f>IF(OR(B138="",C138=""),"",IFERROR(IFERROR(INDEX(Vöruskrá!Q:Q,MATCH(B138,Vöruskrá!B:B,0)),"")*C138/100000,""))</f>
        <v/>
      </c>
      <c r="O138" s="29" t="str">
        <f>IF(OR(B138="",C138=""),"",IFERROR(C138/1000*IFERROR(INDEX(Vöruskrá!R:R,MATCH(B138,Vöruskrá!B:B,0)),0)/1000,""))</f>
        <v/>
      </c>
      <c r="P138" s="25"/>
      <c r="Q138" s="30"/>
      <c r="R138" s="31"/>
    </row>
    <row r="139" spans="1:18" ht="15" customHeight="1">
      <c r="A139" s="8"/>
      <c r="B139" s="8"/>
      <c r="C139" s="32"/>
      <c r="D139" s="27" t="str">
        <f>IF(B139="","",IFERROR(IFERROR(INDEX(Vöruskrá!F:F,MATCH(B139,Vöruskrá!B:B,0)),"Vara finnst ekki"),""))</f>
        <v/>
      </c>
      <c r="E139" s="27" t="str">
        <f>IF(B139="","",IFERROR(IFERROR(INDEX(Vöruskrá!G:G,MATCH(B139,Vöruskrá!B:B,0)),""),""))</f>
        <v/>
      </c>
      <c r="F139" s="27" t="str">
        <f>IF(B139="","",IFERROR(IFERROR(INDEX(Vöruskrá!H:H,MATCH(B139,Vöruskrá!B:B,0)),""),""))</f>
        <v/>
      </c>
      <c r="G139" s="28" t="str">
        <f>IF(OR(B139="",C139=""),"",IFERROR(IFERROR(INDEX(Vöruskrá!J:J,MATCH(B139,Vöruskrá!B:B,0)),"")*C139/100000,""))</f>
        <v/>
      </c>
      <c r="H139" s="28" t="str">
        <f>IF(OR(B139="",C139=""),"",IFERROR(IFERROR(INDEX(Vöruskrá!K:K,MATCH(B139,Vöruskrá!B:B,0)),"")*C139/100000,""))</f>
        <v/>
      </c>
      <c r="I139" s="28" t="str">
        <f>IF(OR(B139="",C139=""),"",IFERROR(IFERROR(INDEX(Vöruskrá!L:L,MATCH(B139,Vöruskrá!B:B,0)),"")*C139/100000,""))</f>
        <v/>
      </c>
      <c r="J139" s="28" t="str">
        <f>IF(OR(B139="",C139=""),"",IFERROR(IFERROR(INDEX(Vöruskrá!M:M,MATCH(B139,Vöruskrá!B:B,0)),"")*C139/100000,""))</f>
        <v/>
      </c>
      <c r="K139" s="28" t="str">
        <f>IF(OR(B139="",C139=""),"",IFERROR(IFERROR(INDEX(Vöruskrá!N:N,MATCH(B139,Vöruskrá!B:B,0)),"")*C139/100000,""))</f>
        <v/>
      </c>
      <c r="L139" s="28" t="str">
        <f>IF(OR(B139="",C139=""),"",IFERROR(IFERROR(INDEX(Vöruskrá!O:O,MATCH(B139,Vöruskrá!B:B,0)),"")*C139/100000,""))</f>
        <v/>
      </c>
      <c r="M139" s="28" t="str">
        <f>IF(OR(B139="",C139=""),"",IFERROR(IFERROR(INDEX(Vöruskrá!P:P,MATCH(B139,Vöruskrá!B:B,0)),"")*C139/100000,""))</f>
        <v/>
      </c>
      <c r="N139" s="28" t="str">
        <f>IF(OR(B139="",C139=""),"",IFERROR(IFERROR(INDEX(Vöruskrá!Q:Q,MATCH(B139,Vöruskrá!B:B,0)),"")*C139/100000,""))</f>
        <v/>
      </c>
      <c r="O139" s="29" t="str">
        <f>IF(OR(B139="",C139=""),"",IFERROR(C139/1000*IFERROR(INDEX(Vöruskrá!R:R,MATCH(B139,Vöruskrá!B:B,0)),0)/1000,""))</f>
        <v/>
      </c>
      <c r="P139" s="8"/>
      <c r="Q139" s="32"/>
      <c r="R139" s="8"/>
    </row>
    <row r="140" spans="1:18" ht="15" customHeight="1">
      <c r="A140" s="25"/>
      <c r="B140" s="25"/>
      <c r="C140" s="26"/>
      <c r="D140" s="27" t="str">
        <f>IF(B140="","",IFERROR(IFERROR(INDEX(Vöruskrá!F:F,MATCH(B140,Vöruskrá!B:B,0)),"Vara finnst ekki"),""))</f>
        <v/>
      </c>
      <c r="E140" s="27" t="str">
        <f>IF(B140="","",IFERROR(IFERROR(INDEX(Vöruskrá!G:G,MATCH(B140,Vöruskrá!B:B,0)),""),""))</f>
        <v/>
      </c>
      <c r="F140" s="27" t="str">
        <f>IF(B140="","",IFERROR(IFERROR(INDEX(Vöruskrá!H:H,MATCH(B140,Vöruskrá!B:B,0)),""),""))</f>
        <v/>
      </c>
      <c r="G140" s="28" t="str">
        <f>IF(OR(B140="",C140=""),"",IFERROR(IFERROR(INDEX(Vöruskrá!J:J,MATCH(B140,Vöruskrá!B:B,0)),"")*C140/100000,""))</f>
        <v/>
      </c>
      <c r="H140" s="28" t="str">
        <f>IF(OR(B140="",C140=""),"",IFERROR(IFERROR(INDEX(Vöruskrá!K:K,MATCH(B140,Vöruskrá!B:B,0)),"")*C140/100000,""))</f>
        <v/>
      </c>
      <c r="I140" s="28" t="str">
        <f>IF(OR(B140="",C140=""),"",IFERROR(IFERROR(INDEX(Vöruskrá!L:L,MATCH(B140,Vöruskrá!B:B,0)),"")*C140/100000,""))</f>
        <v/>
      </c>
      <c r="J140" s="28" t="str">
        <f>IF(OR(B140="",C140=""),"",IFERROR(IFERROR(INDEX(Vöruskrá!M:M,MATCH(B140,Vöruskrá!B:B,0)),"")*C140/100000,""))</f>
        <v/>
      </c>
      <c r="K140" s="28" t="str">
        <f>IF(OR(B140="",C140=""),"",IFERROR(IFERROR(INDEX(Vöruskrá!N:N,MATCH(B140,Vöruskrá!B:B,0)),"")*C140/100000,""))</f>
        <v/>
      </c>
      <c r="L140" s="28" t="str">
        <f>IF(OR(B140="",C140=""),"",IFERROR(IFERROR(INDEX(Vöruskrá!O:O,MATCH(B140,Vöruskrá!B:B,0)),"")*C140/100000,""))</f>
        <v/>
      </c>
      <c r="M140" s="28" t="str">
        <f>IF(OR(B140="",C140=""),"",IFERROR(IFERROR(INDEX(Vöruskrá!P:P,MATCH(B140,Vöruskrá!B:B,0)),"")*C140/100000,""))</f>
        <v/>
      </c>
      <c r="N140" s="28" t="str">
        <f>IF(OR(B140="",C140=""),"",IFERROR(IFERROR(INDEX(Vöruskrá!Q:Q,MATCH(B140,Vöruskrá!B:B,0)),"")*C140/100000,""))</f>
        <v/>
      </c>
      <c r="O140" s="29" t="str">
        <f>IF(OR(B140="",C140=""),"",IFERROR(C140/1000*IFERROR(INDEX(Vöruskrá!R:R,MATCH(B140,Vöruskrá!B:B,0)),0)/1000,""))</f>
        <v/>
      </c>
      <c r="P140" s="25"/>
      <c r="Q140" s="30"/>
      <c r="R140" s="31"/>
    </row>
    <row r="141" spans="1:18" ht="15" customHeight="1">
      <c r="A141" s="8"/>
      <c r="B141" s="8"/>
      <c r="C141" s="32"/>
      <c r="D141" s="27" t="str">
        <f>IF(B141="","",IFERROR(IFERROR(INDEX(Vöruskrá!F:F,MATCH(B141,Vöruskrá!B:B,0)),"Vara finnst ekki"),""))</f>
        <v/>
      </c>
      <c r="E141" s="27" t="str">
        <f>IF(B141="","",IFERROR(IFERROR(INDEX(Vöruskrá!G:G,MATCH(B141,Vöruskrá!B:B,0)),""),""))</f>
        <v/>
      </c>
      <c r="F141" s="27" t="str">
        <f>IF(B141="","",IFERROR(IFERROR(INDEX(Vöruskrá!H:H,MATCH(B141,Vöruskrá!B:B,0)),""),""))</f>
        <v/>
      </c>
      <c r="G141" s="28" t="str">
        <f>IF(OR(B141="",C141=""),"",IFERROR(IFERROR(INDEX(Vöruskrá!J:J,MATCH(B141,Vöruskrá!B:B,0)),"")*C141/100000,""))</f>
        <v/>
      </c>
      <c r="H141" s="28" t="str">
        <f>IF(OR(B141="",C141=""),"",IFERROR(IFERROR(INDEX(Vöruskrá!K:K,MATCH(B141,Vöruskrá!B:B,0)),"")*C141/100000,""))</f>
        <v/>
      </c>
      <c r="I141" s="28" t="str">
        <f>IF(OR(B141="",C141=""),"",IFERROR(IFERROR(INDEX(Vöruskrá!L:L,MATCH(B141,Vöruskrá!B:B,0)),"")*C141/100000,""))</f>
        <v/>
      </c>
      <c r="J141" s="28" t="str">
        <f>IF(OR(B141="",C141=""),"",IFERROR(IFERROR(INDEX(Vöruskrá!M:M,MATCH(B141,Vöruskrá!B:B,0)),"")*C141/100000,""))</f>
        <v/>
      </c>
      <c r="K141" s="28" t="str">
        <f>IF(OR(B141="",C141=""),"",IFERROR(IFERROR(INDEX(Vöruskrá!N:N,MATCH(B141,Vöruskrá!B:B,0)),"")*C141/100000,""))</f>
        <v/>
      </c>
      <c r="L141" s="28" t="str">
        <f>IF(OR(B141="",C141=""),"",IFERROR(IFERROR(INDEX(Vöruskrá!O:O,MATCH(B141,Vöruskrá!B:B,0)),"")*C141/100000,""))</f>
        <v/>
      </c>
      <c r="M141" s="28" t="str">
        <f>IF(OR(B141="",C141=""),"",IFERROR(IFERROR(INDEX(Vöruskrá!P:P,MATCH(B141,Vöruskrá!B:B,0)),"")*C141/100000,""))</f>
        <v/>
      </c>
      <c r="N141" s="28" t="str">
        <f>IF(OR(B141="",C141=""),"",IFERROR(IFERROR(INDEX(Vöruskrá!Q:Q,MATCH(B141,Vöruskrá!B:B,0)),"")*C141/100000,""))</f>
        <v/>
      </c>
      <c r="O141" s="29" t="str">
        <f>IF(OR(B141="",C141=""),"",IFERROR(C141/1000*IFERROR(INDEX(Vöruskrá!R:R,MATCH(B141,Vöruskrá!B:B,0)),0)/1000,""))</f>
        <v/>
      </c>
      <c r="P141" s="8"/>
      <c r="Q141" s="32"/>
      <c r="R141" s="8"/>
    </row>
    <row r="142" spans="1:18" ht="15" customHeight="1">
      <c r="A142" s="25"/>
      <c r="B142" s="25"/>
      <c r="C142" s="26"/>
      <c r="D142" s="27" t="str">
        <f>IF(B142="","",IFERROR(IFERROR(INDEX(Vöruskrá!F:F,MATCH(B142,Vöruskrá!B:B,0)),"Vara finnst ekki"),""))</f>
        <v/>
      </c>
      <c r="E142" s="27" t="str">
        <f>IF(B142="","",IFERROR(IFERROR(INDEX(Vöruskrá!G:G,MATCH(B142,Vöruskrá!B:B,0)),""),""))</f>
        <v/>
      </c>
      <c r="F142" s="27" t="str">
        <f>IF(B142="","",IFERROR(IFERROR(INDEX(Vöruskrá!H:H,MATCH(B142,Vöruskrá!B:B,0)),""),""))</f>
        <v/>
      </c>
      <c r="G142" s="28" t="str">
        <f>IF(OR(B142="",C142=""),"",IFERROR(IFERROR(INDEX(Vöruskrá!J:J,MATCH(B142,Vöruskrá!B:B,0)),"")*C142/100000,""))</f>
        <v/>
      </c>
      <c r="H142" s="28" t="str">
        <f>IF(OR(B142="",C142=""),"",IFERROR(IFERROR(INDEX(Vöruskrá!K:K,MATCH(B142,Vöruskrá!B:B,0)),"")*C142/100000,""))</f>
        <v/>
      </c>
      <c r="I142" s="28" t="str">
        <f>IF(OR(B142="",C142=""),"",IFERROR(IFERROR(INDEX(Vöruskrá!L:L,MATCH(B142,Vöruskrá!B:B,0)),"")*C142/100000,""))</f>
        <v/>
      </c>
      <c r="J142" s="28" t="str">
        <f>IF(OR(B142="",C142=""),"",IFERROR(IFERROR(INDEX(Vöruskrá!M:M,MATCH(B142,Vöruskrá!B:B,0)),"")*C142/100000,""))</f>
        <v/>
      </c>
      <c r="K142" s="28" t="str">
        <f>IF(OR(B142="",C142=""),"",IFERROR(IFERROR(INDEX(Vöruskrá!N:N,MATCH(B142,Vöruskrá!B:B,0)),"")*C142/100000,""))</f>
        <v/>
      </c>
      <c r="L142" s="28" t="str">
        <f>IF(OR(B142="",C142=""),"",IFERROR(IFERROR(INDEX(Vöruskrá!O:O,MATCH(B142,Vöruskrá!B:B,0)),"")*C142/100000,""))</f>
        <v/>
      </c>
      <c r="M142" s="28" t="str">
        <f>IF(OR(B142="",C142=""),"",IFERROR(IFERROR(INDEX(Vöruskrá!P:P,MATCH(B142,Vöruskrá!B:B,0)),"")*C142/100000,""))</f>
        <v/>
      </c>
      <c r="N142" s="28" t="str">
        <f>IF(OR(B142="",C142=""),"",IFERROR(IFERROR(INDEX(Vöruskrá!Q:Q,MATCH(B142,Vöruskrá!B:B,0)),"")*C142/100000,""))</f>
        <v/>
      </c>
      <c r="O142" s="29" t="str">
        <f>IF(OR(B142="",C142=""),"",IFERROR(C142/1000*IFERROR(INDEX(Vöruskrá!R:R,MATCH(B142,Vöruskrá!B:B,0)),0)/1000,""))</f>
        <v/>
      </c>
      <c r="P142" s="25"/>
      <c r="Q142" s="30"/>
      <c r="R142" s="31"/>
    </row>
    <row r="143" spans="1:18" ht="15" customHeight="1">
      <c r="A143" s="8"/>
      <c r="B143" s="8"/>
      <c r="C143" s="32"/>
      <c r="D143" s="27" t="str">
        <f>IF(B143="","",IFERROR(IFERROR(INDEX(Vöruskrá!F:F,MATCH(B143,Vöruskrá!B:B,0)),"Vara finnst ekki"),""))</f>
        <v/>
      </c>
      <c r="E143" s="27" t="str">
        <f>IF(B143="","",IFERROR(IFERROR(INDEX(Vöruskrá!G:G,MATCH(B143,Vöruskrá!B:B,0)),""),""))</f>
        <v/>
      </c>
      <c r="F143" s="27" t="str">
        <f>IF(B143="","",IFERROR(IFERROR(INDEX(Vöruskrá!H:H,MATCH(B143,Vöruskrá!B:B,0)),""),""))</f>
        <v/>
      </c>
      <c r="G143" s="28" t="str">
        <f>IF(OR(B143="",C143=""),"",IFERROR(IFERROR(INDEX(Vöruskrá!J:J,MATCH(B143,Vöruskrá!B:B,0)),"")*C143/100000,""))</f>
        <v/>
      </c>
      <c r="H143" s="28" t="str">
        <f>IF(OR(B143="",C143=""),"",IFERROR(IFERROR(INDEX(Vöruskrá!K:K,MATCH(B143,Vöruskrá!B:B,0)),"")*C143/100000,""))</f>
        <v/>
      </c>
      <c r="I143" s="28" t="str">
        <f>IF(OR(B143="",C143=""),"",IFERROR(IFERROR(INDEX(Vöruskrá!L:L,MATCH(B143,Vöruskrá!B:B,0)),"")*C143/100000,""))</f>
        <v/>
      </c>
      <c r="J143" s="28" t="str">
        <f>IF(OR(B143="",C143=""),"",IFERROR(IFERROR(INDEX(Vöruskrá!M:M,MATCH(B143,Vöruskrá!B:B,0)),"")*C143/100000,""))</f>
        <v/>
      </c>
      <c r="K143" s="28" t="str">
        <f>IF(OR(B143="",C143=""),"",IFERROR(IFERROR(INDEX(Vöruskrá!N:N,MATCH(B143,Vöruskrá!B:B,0)),"")*C143/100000,""))</f>
        <v/>
      </c>
      <c r="L143" s="28" t="str">
        <f>IF(OR(B143="",C143=""),"",IFERROR(IFERROR(INDEX(Vöruskrá!O:O,MATCH(B143,Vöruskrá!B:B,0)),"")*C143/100000,""))</f>
        <v/>
      </c>
      <c r="M143" s="28" t="str">
        <f>IF(OR(B143="",C143=""),"",IFERROR(IFERROR(INDEX(Vöruskrá!P:P,MATCH(B143,Vöruskrá!B:B,0)),"")*C143/100000,""))</f>
        <v/>
      </c>
      <c r="N143" s="28" t="str">
        <f>IF(OR(B143="",C143=""),"",IFERROR(IFERROR(INDEX(Vöruskrá!Q:Q,MATCH(B143,Vöruskrá!B:B,0)),"")*C143/100000,""))</f>
        <v/>
      </c>
      <c r="O143" s="29" t="str">
        <f>IF(OR(B143="",C143=""),"",IFERROR(C143/1000*IFERROR(INDEX(Vöruskrá!R:R,MATCH(B143,Vöruskrá!B:B,0)),0)/1000,""))</f>
        <v/>
      </c>
      <c r="P143" s="8"/>
      <c r="Q143" s="32"/>
      <c r="R143" s="8"/>
    </row>
    <row r="144" spans="1:18" ht="15" customHeight="1">
      <c r="A144" s="25"/>
      <c r="B144" s="25"/>
      <c r="C144" s="26"/>
      <c r="D144" s="27" t="str">
        <f>IF(B144="","",IFERROR(IFERROR(INDEX(Vöruskrá!F:F,MATCH(B144,Vöruskrá!B:B,0)),"Vara finnst ekki"),""))</f>
        <v/>
      </c>
      <c r="E144" s="27" t="str">
        <f>IF(B144="","",IFERROR(IFERROR(INDEX(Vöruskrá!G:G,MATCH(B144,Vöruskrá!B:B,0)),""),""))</f>
        <v/>
      </c>
      <c r="F144" s="27" t="str">
        <f>IF(B144="","",IFERROR(IFERROR(INDEX(Vöruskrá!H:H,MATCH(B144,Vöruskrá!B:B,0)),""),""))</f>
        <v/>
      </c>
      <c r="G144" s="28" t="str">
        <f>IF(OR(B144="",C144=""),"",IFERROR(IFERROR(INDEX(Vöruskrá!J:J,MATCH(B144,Vöruskrá!B:B,0)),"")*C144/100000,""))</f>
        <v/>
      </c>
      <c r="H144" s="28" t="str">
        <f>IF(OR(B144="",C144=""),"",IFERROR(IFERROR(INDEX(Vöruskrá!K:K,MATCH(B144,Vöruskrá!B:B,0)),"")*C144/100000,""))</f>
        <v/>
      </c>
      <c r="I144" s="28" t="str">
        <f>IF(OR(B144="",C144=""),"",IFERROR(IFERROR(INDEX(Vöruskrá!L:L,MATCH(B144,Vöruskrá!B:B,0)),"")*C144/100000,""))</f>
        <v/>
      </c>
      <c r="J144" s="28" t="str">
        <f>IF(OR(B144="",C144=""),"",IFERROR(IFERROR(INDEX(Vöruskrá!M:M,MATCH(B144,Vöruskrá!B:B,0)),"")*C144/100000,""))</f>
        <v/>
      </c>
      <c r="K144" s="28" t="str">
        <f>IF(OR(B144="",C144=""),"",IFERROR(IFERROR(INDEX(Vöruskrá!N:N,MATCH(B144,Vöruskrá!B:B,0)),"")*C144/100000,""))</f>
        <v/>
      </c>
      <c r="L144" s="28" t="str">
        <f>IF(OR(B144="",C144=""),"",IFERROR(IFERROR(INDEX(Vöruskrá!O:O,MATCH(B144,Vöruskrá!B:B,0)),"")*C144/100000,""))</f>
        <v/>
      </c>
      <c r="M144" s="28" t="str">
        <f>IF(OR(B144="",C144=""),"",IFERROR(IFERROR(INDEX(Vöruskrá!P:P,MATCH(B144,Vöruskrá!B:B,0)),"")*C144/100000,""))</f>
        <v/>
      </c>
      <c r="N144" s="28" t="str">
        <f>IF(OR(B144="",C144=""),"",IFERROR(IFERROR(INDEX(Vöruskrá!Q:Q,MATCH(B144,Vöruskrá!B:B,0)),"")*C144/100000,""))</f>
        <v/>
      </c>
      <c r="O144" s="29" t="str">
        <f>IF(OR(B144="",C144=""),"",IFERROR(C144/1000*IFERROR(INDEX(Vöruskrá!R:R,MATCH(B144,Vöruskrá!B:B,0)),0)/1000,""))</f>
        <v/>
      </c>
      <c r="P144" s="25"/>
      <c r="Q144" s="30"/>
      <c r="R144" s="31"/>
    </row>
    <row r="145" spans="1:18" ht="15" customHeight="1">
      <c r="A145" s="8"/>
      <c r="B145" s="8"/>
      <c r="C145" s="32"/>
      <c r="D145" s="27" t="str">
        <f>IF(B145="","",IFERROR(IFERROR(INDEX(Vöruskrá!F:F,MATCH(B145,Vöruskrá!B:B,0)),"Vara finnst ekki"),""))</f>
        <v/>
      </c>
      <c r="E145" s="27" t="str">
        <f>IF(B145="","",IFERROR(IFERROR(INDEX(Vöruskrá!G:G,MATCH(B145,Vöruskrá!B:B,0)),""),""))</f>
        <v/>
      </c>
      <c r="F145" s="27" t="str">
        <f>IF(B145="","",IFERROR(IFERROR(INDEX(Vöruskrá!H:H,MATCH(B145,Vöruskrá!B:B,0)),""),""))</f>
        <v/>
      </c>
      <c r="G145" s="28" t="str">
        <f>IF(OR(B145="",C145=""),"",IFERROR(IFERROR(INDEX(Vöruskrá!J:J,MATCH(B145,Vöruskrá!B:B,0)),"")*C145/100000,""))</f>
        <v/>
      </c>
      <c r="H145" s="28" t="str">
        <f>IF(OR(B145="",C145=""),"",IFERROR(IFERROR(INDEX(Vöruskrá!K:K,MATCH(B145,Vöruskrá!B:B,0)),"")*C145/100000,""))</f>
        <v/>
      </c>
      <c r="I145" s="28" t="str">
        <f>IF(OR(B145="",C145=""),"",IFERROR(IFERROR(INDEX(Vöruskrá!L:L,MATCH(B145,Vöruskrá!B:B,0)),"")*C145/100000,""))</f>
        <v/>
      </c>
      <c r="J145" s="28" t="str">
        <f>IF(OR(B145="",C145=""),"",IFERROR(IFERROR(INDEX(Vöruskrá!M:M,MATCH(B145,Vöruskrá!B:B,0)),"")*C145/100000,""))</f>
        <v/>
      </c>
      <c r="K145" s="28" t="str">
        <f>IF(OR(B145="",C145=""),"",IFERROR(IFERROR(INDEX(Vöruskrá!N:N,MATCH(B145,Vöruskrá!B:B,0)),"")*C145/100000,""))</f>
        <v/>
      </c>
      <c r="L145" s="28" t="str">
        <f>IF(OR(B145="",C145=""),"",IFERROR(IFERROR(INDEX(Vöruskrá!O:O,MATCH(B145,Vöruskrá!B:B,0)),"")*C145/100000,""))</f>
        <v/>
      </c>
      <c r="M145" s="28" t="str">
        <f>IF(OR(B145="",C145=""),"",IFERROR(IFERROR(INDEX(Vöruskrá!P:P,MATCH(B145,Vöruskrá!B:B,0)),"")*C145/100000,""))</f>
        <v/>
      </c>
      <c r="N145" s="28" t="str">
        <f>IF(OR(B145="",C145=""),"",IFERROR(IFERROR(INDEX(Vöruskrá!Q:Q,MATCH(B145,Vöruskrá!B:B,0)),"")*C145/100000,""))</f>
        <v/>
      </c>
      <c r="O145" s="29" t="str">
        <f>IF(OR(B145="",C145=""),"",IFERROR(C145/1000*IFERROR(INDEX(Vöruskrá!R:R,MATCH(B145,Vöruskrá!B:B,0)),0)/1000,""))</f>
        <v/>
      </c>
      <c r="P145" s="8"/>
      <c r="Q145" s="32"/>
      <c r="R145" s="8"/>
    </row>
    <row r="146" spans="1:18" ht="15" customHeight="1">
      <c r="A146" s="25"/>
      <c r="B146" s="25"/>
      <c r="C146" s="26"/>
      <c r="D146" s="27" t="str">
        <f>IF(B146="","",IFERROR(IFERROR(INDEX(Vöruskrá!F:F,MATCH(B146,Vöruskrá!B:B,0)),"Vara finnst ekki"),""))</f>
        <v/>
      </c>
      <c r="E146" s="27" t="str">
        <f>IF(B146="","",IFERROR(IFERROR(INDEX(Vöruskrá!G:G,MATCH(B146,Vöruskrá!B:B,0)),""),""))</f>
        <v/>
      </c>
      <c r="F146" s="27" t="str">
        <f>IF(B146="","",IFERROR(IFERROR(INDEX(Vöruskrá!H:H,MATCH(B146,Vöruskrá!B:B,0)),""),""))</f>
        <v/>
      </c>
      <c r="G146" s="28" t="str">
        <f>IF(OR(B146="",C146=""),"",IFERROR(IFERROR(INDEX(Vöruskrá!J:J,MATCH(B146,Vöruskrá!B:B,0)),"")*C146/100000,""))</f>
        <v/>
      </c>
      <c r="H146" s="28" t="str">
        <f>IF(OR(B146="",C146=""),"",IFERROR(IFERROR(INDEX(Vöruskrá!K:K,MATCH(B146,Vöruskrá!B:B,0)),"")*C146/100000,""))</f>
        <v/>
      </c>
      <c r="I146" s="28" t="str">
        <f>IF(OR(B146="",C146=""),"",IFERROR(IFERROR(INDEX(Vöruskrá!L:L,MATCH(B146,Vöruskrá!B:B,0)),"")*C146/100000,""))</f>
        <v/>
      </c>
      <c r="J146" s="28" t="str">
        <f>IF(OR(B146="",C146=""),"",IFERROR(IFERROR(INDEX(Vöruskrá!M:M,MATCH(B146,Vöruskrá!B:B,0)),"")*C146/100000,""))</f>
        <v/>
      </c>
      <c r="K146" s="28" t="str">
        <f>IF(OR(B146="",C146=""),"",IFERROR(IFERROR(INDEX(Vöruskrá!N:N,MATCH(B146,Vöruskrá!B:B,0)),"")*C146/100000,""))</f>
        <v/>
      </c>
      <c r="L146" s="28" t="str">
        <f>IF(OR(B146="",C146=""),"",IFERROR(IFERROR(INDEX(Vöruskrá!O:O,MATCH(B146,Vöruskrá!B:B,0)),"")*C146/100000,""))</f>
        <v/>
      </c>
      <c r="M146" s="28" t="str">
        <f>IF(OR(B146="",C146=""),"",IFERROR(IFERROR(INDEX(Vöruskrá!P:P,MATCH(B146,Vöruskrá!B:B,0)),"")*C146/100000,""))</f>
        <v/>
      </c>
      <c r="N146" s="28" t="str">
        <f>IF(OR(B146="",C146=""),"",IFERROR(IFERROR(INDEX(Vöruskrá!Q:Q,MATCH(B146,Vöruskrá!B:B,0)),"")*C146/100000,""))</f>
        <v/>
      </c>
      <c r="O146" s="29" t="str">
        <f>IF(OR(B146="",C146=""),"",IFERROR(C146/1000*IFERROR(INDEX(Vöruskrá!R:R,MATCH(B146,Vöruskrá!B:B,0)),0)/1000,""))</f>
        <v/>
      </c>
      <c r="P146" s="25"/>
      <c r="Q146" s="30"/>
      <c r="R146" s="31"/>
    </row>
    <row r="147" spans="1:18" ht="15" customHeight="1">
      <c r="A147" s="8"/>
      <c r="B147" s="8"/>
      <c r="C147" s="32"/>
      <c r="D147" s="27" t="str">
        <f>IF(B147="","",IFERROR(IFERROR(INDEX(Vöruskrá!F:F,MATCH(B147,Vöruskrá!B:B,0)),"Vara finnst ekki"),""))</f>
        <v/>
      </c>
      <c r="E147" s="27" t="str">
        <f>IF(B147="","",IFERROR(IFERROR(INDEX(Vöruskrá!G:G,MATCH(B147,Vöruskrá!B:B,0)),""),""))</f>
        <v/>
      </c>
      <c r="F147" s="27" t="str">
        <f>IF(B147="","",IFERROR(IFERROR(INDEX(Vöruskrá!H:H,MATCH(B147,Vöruskrá!B:B,0)),""),""))</f>
        <v/>
      </c>
      <c r="G147" s="28" t="str">
        <f>IF(OR(B147="",C147=""),"",IFERROR(IFERROR(INDEX(Vöruskrá!J:J,MATCH(B147,Vöruskrá!B:B,0)),"")*C147/100000,""))</f>
        <v/>
      </c>
      <c r="H147" s="28" t="str">
        <f>IF(OR(B147="",C147=""),"",IFERROR(IFERROR(INDEX(Vöruskrá!K:K,MATCH(B147,Vöruskrá!B:B,0)),"")*C147/100000,""))</f>
        <v/>
      </c>
      <c r="I147" s="28" t="str">
        <f>IF(OR(B147="",C147=""),"",IFERROR(IFERROR(INDEX(Vöruskrá!L:L,MATCH(B147,Vöruskrá!B:B,0)),"")*C147/100000,""))</f>
        <v/>
      </c>
      <c r="J147" s="28" t="str">
        <f>IF(OR(B147="",C147=""),"",IFERROR(IFERROR(INDEX(Vöruskrá!M:M,MATCH(B147,Vöruskrá!B:B,0)),"")*C147/100000,""))</f>
        <v/>
      </c>
      <c r="K147" s="28" t="str">
        <f>IF(OR(B147="",C147=""),"",IFERROR(IFERROR(INDEX(Vöruskrá!N:N,MATCH(B147,Vöruskrá!B:B,0)),"")*C147/100000,""))</f>
        <v/>
      </c>
      <c r="L147" s="28" t="str">
        <f>IF(OR(B147="",C147=""),"",IFERROR(IFERROR(INDEX(Vöruskrá!O:O,MATCH(B147,Vöruskrá!B:B,0)),"")*C147/100000,""))</f>
        <v/>
      </c>
      <c r="M147" s="28" t="str">
        <f>IF(OR(B147="",C147=""),"",IFERROR(IFERROR(INDEX(Vöruskrá!P:P,MATCH(B147,Vöruskrá!B:B,0)),"")*C147/100000,""))</f>
        <v/>
      </c>
      <c r="N147" s="28" t="str">
        <f>IF(OR(B147="",C147=""),"",IFERROR(IFERROR(INDEX(Vöruskrá!Q:Q,MATCH(B147,Vöruskrá!B:B,0)),"")*C147/100000,""))</f>
        <v/>
      </c>
      <c r="O147" s="29" t="str">
        <f>IF(OR(B147="",C147=""),"",IFERROR(C147/1000*IFERROR(INDEX(Vöruskrá!R:R,MATCH(B147,Vöruskrá!B:B,0)),0)/1000,""))</f>
        <v/>
      </c>
      <c r="P147" s="8"/>
      <c r="Q147" s="32"/>
      <c r="R147" s="8"/>
    </row>
    <row r="148" spans="1:18" ht="15" customHeight="1">
      <c r="A148" s="25"/>
      <c r="B148" s="25"/>
      <c r="C148" s="26"/>
      <c r="D148" s="27" t="str">
        <f>IF(B148="","",IFERROR(IFERROR(INDEX(Vöruskrá!F:F,MATCH(B148,Vöruskrá!B:B,0)),"Vara finnst ekki"),""))</f>
        <v/>
      </c>
      <c r="E148" s="27" t="str">
        <f>IF(B148="","",IFERROR(IFERROR(INDEX(Vöruskrá!G:G,MATCH(B148,Vöruskrá!B:B,0)),""),""))</f>
        <v/>
      </c>
      <c r="F148" s="27" t="str">
        <f>IF(B148="","",IFERROR(IFERROR(INDEX(Vöruskrá!H:H,MATCH(B148,Vöruskrá!B:B,0)),""),""))</f>
        <v/>
      </c>
      <c r="G148" s="28" t="str">
        <f>IF(OR(B148="",C148=""),"",IFERROR(IFERROR(INDEX(Vöruskrá!J:J,MATCH(B148,Vöruskrá!B:B,0)),"")*C148/100000,""))</f>
        <v/>
      </c>
      <c r="H148" s="28" t="str">
        <f>IF(OR(B148="",C148=""),"",IFERROR(IFERROR(INDEX(Vöruskrá!K:K,MATCH(B148,Vöruskrá!B:B,0)),"")*C148/100000,""))</f>
        <v/>
      </c>
      <c r="I148" s="28" t="str">
        <f>IF(OR(B148="",C148=""),"",IFERROR(IFERROR(INDEX(Vöruskrá!L:L,MATCH(B148,Vöruskrá!B:B,0)),"")*C148/100000,""))</f>
        <v/>
      </c>
      <c r="J148" s="28" t="str">
        <f>IF(OR(B148="",C148=""),"",IFERROR(IFERROR(INDEX(Vöruskrá!M:M,MATCH(B148,Vöruskrá!B:B,0)),"")*C148/100000,""))</f>
        <v/>
      </c>
      <c r="K148" s="28" t="str">
        <f>IF(OR(B148="",C148=""),"",IFERROR(IFERROR(INDEX(Vöruskrá!N:N,MATCH(B148,Vöruskrá!B:B,0)),"")*C148/100000,""))</f>
        <v/>
      </c>
      <c r="L148" s="28" t="str">
        <f>IF(OR(B148="",C148=""),"",IFERROR(IFERROR(INDEX(Vöruskrá!O:O,MATCH(B148,Vöruskrá!B:B,0)),"")*C148/100000,""))</f>
        <v/>
      </c>
      <c r="M148" s="28" t="str">
        <f>IF(OR(B148="",C148=""),"",IFERROR(IFERROR(INDEX(Vöruskrá!P:P,MATCH(B148,Vöruskrá!B:B,0)),"")*C148/100000,""))</f>
        <v/>
      </c>
      <c r="N148" s="28" t="str">
        <f>IF(OR(B148="",C148=""),"",IFERROR(IFERROR(INDEX(Vöruskrá!Q:Q,MATCH(B148,Vöruskrá!B:B,0)),"")*C148/100000,""))</f>
        <v/>
      </c>
      <c r="O148" s="29" t="str">
        <f>IF(OR(B148="",C148=""),"",IFERROR(C148/1000*IFERROR(INDEX(Vöruskrá!R:R,MATCH(B148,Vöruskrá!B:B,0)),0)/1000,""))</f>
        <v/>
      </c>
      <c r="P148" s="25"/>
      <c r="Q148" s="30"/>
      <c r="R148" s="31"/>
    </row>
    <row r="149" spans="1:18" ht="15" customHeight="1">
      <c r="A149" s="8"/>
      <c r="B149" s="8"/>
      <c r="C149" s="32"/>
      <c r="D149" s="27" t="str">
        <f>IF(B149="","",IFERROR(IFERROR(INDEX(Vöruskrá!F:F,MATCH(B149,Vöruskrá!B:B,0)),"Vara finnst ekki"),""))</f>
        <v/>
      </c>
      <c r="E149" s="27" t="str">
        <f>IF(B149="","",IFERROR(IFERROR(INDEX(Vöruskrá!G:G,MATCH(B149,Vöruskrá!B:B,0)),""),""))</f>
        <v/>
      </c>
      <c r="F149" s="27" t="str">
        <f>IF(B149="","",IFERROR(IFERROR(INDEX(Vöruskrá!H:H,MATCH(B149,Vöruskrá!B:B,0)),""),""))</f>
        <v/>
      </c>
      <c r="G149" s="28" t="str">
        <f>IF(OR(B149="",C149=""),"",IFERROR(IFERROR(INDEX(Vöruskrá!J:J,MATCH(B149,Vöruskrá!B:B,0)),"")*C149/100000,""))</f>
        <v/>
      </c>
      <c r="H149" s="28" t="str">
        <f>IF(OR(B149="",C149=""),"",IFERROR(IFERROR(INDEX(Vöruskrá!K:K,MATCH(B149,Vöruskrá!B:B,0)),"")*C149/100000,""))</f>
        <v/>
      </c>
      <c r="I149" s="28" t="str">
        <f>IF(OR(B149="",C149=""),"",IFERROR(IFERROR(INDEX(Vöruskrá!L:L,MATCH(B149,Vöruskrá!B:B,0)),"")*C149/100000,""))</f>
        <v/>
      </c>
      <c r="J149" s="28" t="str">
        <f>IF(OR(B149="",C149=""),"",IFERROR(IFERROR(INDEX(Vöruskrá!M:M,MATCH(B149,Vöruskrá!B:B,0)),"")*C149/100000,""))</f>
        <v/>
      </c>
      <c r="K149" s="28" t="str">
        <f>IF(OR(B149="",C149=""),"",IFERROR(IFERROR(INDEX(Vöruskrá!N:N,MATCH(B149,Vöruskrá!B:B,0)),"")*C149/100000,""))</f>
        <v/>
      </c>
      <c r="L149" s="28" t="str">
        <f>IF(OR(B149="",C149=""),"",IFERROR(IFERROR(INDEX(Vöruskrá!O:O,MATCH(B149,Vöruskrá!B:B,0)),"")*C149/100000,""))</f>
        <v/>
      </c>
      <c r="M149" s="28" t="str">
        <f>IF(OR(B149="",C149=""),"",IFERROR(IFERROR(INDEX(Vöruskrá!P:P,MATCH(B149,Vöruskrá!B:B,0)),"")*C149/100000,""))</f>
        <v/>
      </c>
      <c r="N149" s="28" t="str">
        <f>IF(OR(B149="",C149=""),"",IFERROR(IFERROR(INDEX(Vöruskrá!Q:Q,MATCH(B149,Vöruskrá!B:B,0)),"")*C149/100000,""))</f>
        <v/>
      </c>
      <c r="O149" s="29" t="str">
        <f>IF(OR(B149="",C149=""),"",IFERROR(C149/1000*IFERROR(INDEX(Vöruskrá!R:R,MATCH(B149,Vöruskrá!B:B,0)),0)/1000,""))</f>
        <v/>
      </c>
      <c r="P149" s="8"/>
      <c r="Q149" s="32"/>
      <c r="R149" s="8"/>
    </row>
    <row r="150" spans="1:18" ht="15" customHeight="1">
      <c r="A150" s="25"/>
      <c r="B150" s="25"/>
      <c r="C150" s="26"/>
      <c r="D150" s="27" t="str">
        <f>IF(B150="","",IFERROR(IFERROR(INDEX(Vöruskrá!F:F,MATCH(B150,Vöruskrá!B:B,0)),"Vara finnst ekki"),""))</f>
        <v/>
      </c>
      <c r="E150" s="27" t="str">
        <f>IF(B150="","",IFERROR(IFERROR(INDEX(Vöruskrá!G:G,MATCH(B150,Vöruskrá!B:B,0)),""),""))</f>
        <v/>
      </c>
      <c r="F150" s="27" t="str">
        <f>IF(B150="","",IFERROR(IFERROR(INDEX(Vöruskrá!H:H,MATCH(B150,Vöruskrá!B:B,0)),""),""))</f>
        <v/>
      </c>
      <c r="G150" s="28" t="str">
        <f>IF(OR(B150="",C150=""),"",IFERROR(IFERROR(INDEX(Vöruskrá!J:J,MATCH(B150,Vöruskrá!B:B,0)),"")*C150/100000,""))</f>
        <v/>
      </c>
      <c r="H150" s="28" t="str">
        <f>IF(OR(B150="",C150=""),"",IFERROR(IFERROR(INDEX(Vöruskrá!K:K,MATCH(B150,Vöruskrá!B:B,0)),"")*C150/100000,""))</f>
        <v/>
      </c>
      <c r="I150" s="28" t="str">
        <f>IF(OR(B150="",C150=""),"",IFERROR(IFERROR(INDEX(Vöruskrá!L:L,MATCH(B150,Vöruskrá!B:B,0)),"")*C150/100000,""))</f>
        <v/>
      </c>
      <c r="J150" s="28" t="str">
        <f>IF(OR(B150="",C150=""),"",IFERROR(IFERROR(INDEX(Vöruskrá!M:M,MATCH(B150,Vöruskrá!B:B,0)),"")*C150/100000,""))</f>
        <v/>
      </c>
      <c r="K150" s="28" t="str">
        <f>IF(OR(B150="",C150=""),"",IFERROR(IFERROR(INDEX(Vöruskrá!N:N,MATCH(B150,Vöruskrá!B:B,0)),"")*C150/100000,""))</f>
        <v/>
      </c>
      <c r="L150" s="28" t="str">
        <f>IF(OR(B150="",C150=""),"",IFERROR(IFERROR(INDEX(Vöruskrá!O:O,MATCH(B150,Vöruskrá!B:B,0)),"")*C150/100000,""))</f>
        <v/>
      </c>
      <c r="M150" s="28" t="str">
        <f>IF(OR(B150="",C150=""),"",IFERROR(IFERROR(INDEX(Vöruskrá!P:P,MATCH(B150,Vöruskrá!B:B,0)),"")*C150/100000,""))</f>
        <v/>
      </c>
      <c r="N150" s="28" t="str">
        <f>IF(OR(B150="",C150=""),"",IFERROR(IFERROR(INDEX(Vöruskrá!Q:Q,MATCH(B150,Vöruskrá!B:B,0)),"")*C150/100000,""))</f>
        <v/>
      </c>
      <c r="O150" s="29" t="str">
        <f>IF(OR(B150="",C150=""),"",IFERROR(C150/1000*IFERROR(INDEX(Vöruskrá!R:R,MATCH(B150,Vöruskrá!B:B,0)),0)/1000,""))</f>
        <v/>
      </c>
      <c r="P150" s="25"/>
      <c r="Q150" s="30"/>
      <c r="R150" s="31"/>
    </row>
    <row r="151" spans="1:18" ht="15" customHeight="1">
      <c r="A151" s="8"/>
      <c r="B151" s="8"/>
      <c r="C151" s="32"/>
      <c r="D151" s="27" t="str">
        <f>IF(B151="","",IFERROR(IFERROR(INDEX(Vöruskrá!F:F,MATCH(B151,Vöruskrá!B:B,0)),"Vara finnst ekki"),""))</f>
        <v/>
      </c>
      <c r="E151" s="27" t="str">
        <f>IF(B151="","",IFERROR(IFERROR(INDEX(Vöruskrá!G:G,MATCH(B151,Vöruskrá!B:B,0)),""),""))</f>
        <v/>
      </c>
      <c r="F151" s="27" t="str">
        <f>IF(B151="","",IFERROR(IFERROR(INDEX(Vöruskrá!H:H,MATCH(B151,Vöruskrá!B:B,0)),""),""))</f>
        <v/>
      </c>
      <c r="G151" s="28" t="str">
        <f>IF(OR(B151="",C151=""),"",IFERROR(IFERROR(INDEX(Vöruskrá!J:J,MATCH(B151,Vöruskrá!B:B,0)),"")*C151/100000,""))</f>
        <v/>
      </c>
      <c r="H151" s="28" t="str">
        <f>IF(OR(B151="",C151=""),"",IFERROR(IFERROR(INDEX(Vöruskrá!K:K,MATCH(B151,Vöruskrá!B:B,0)),"")*C151/100000,""))</f>
        <v/>
      </c>
      <c r="I151" s="28" t="str">
        <f>IF(OR(B151="",C151=""),"",IFERROR(IFERROR(INDEX(Vöruskrá!L:L,MATCH(B151,Vöruskrá!B:B,0)),"")*C151/100000,""))</f>
        <v/>
      </c>
      <c r="J151" s="28" t="str">
        <f>IF(OR(B151="",C151=""),"",IFERROR(IFERROR(INDEX(Vöruskrá!M:M,MATCH(B151,Vöruskrá!B:B,0)),"")*C151/100000,""))</f>
        <v/>
      </c>
      <c r="K151" s="28" t="str">
        <f>IF(OR(B151="",C151=""),"",IFERROR(IFERROR(INDEX(Vöruskrá!N:N,MATCH(B151,Vöruskrá!B:B,0)),"")*C151/100000,""))</f>
        <v/>
      </c>
      <c r="L151" s="28" t="str">
        <f>IF(OR(B151="",C151=""),"",IFERROR(IFERROR(INDEX(Vöruskrá!O:O,MATCH(B151,Vöruskrá!B:B,0)),"")*C151/100000,""))</f>
        <v/>
      </c>
      <c r="M151" s="28" t="str">
        <f>IF(OR(B151="",C151=""),"",IFERROR(IFERROR(INDEX(Vöruskrá!P:P,MATCH(B151,Vöruskrá!B:B,0)),"")*C151/100000,""))</f>
        <v/>
      </c>
      <c r="N151" s="28" t="str">
        <f>IF(OR(B151="",C151=""),"",IFERROR(IFERROR(INDEX(Vöruskrá!Q:Q,MATCH(B151,Vöruskrá!B:B,0)),"")*C151/100000,""))</f>
        <v/>
      </c>
      <c r="O151" s="29" t="str">
        <f>IF(OR(B151="",C151=""),"",IFERROR(C151/1000*IFERROR(INDEX(Vöruskrá!R:R,MATCH(B151,Vöruskrá!B:B,0)),0)/1000,""))</f>
        <v/>
      </c>
      <c r="P151" s="8"/>
      <c r="Q151" s="32"/>
      <c r="R151" s="8"/>
    </row>
    <row r="152" spans="1:18" ht="15" customHeight="1">
      <c r="A152" s="25"/>
      <c r="B152" s="25"/>
      <c r="C152" s="26"/>
      <c r="D152" s="27" t="str">
        <f>IF(B152="","",IFERROR(IFERROR(INDEX(Vöruskrá!F:F,MATCH(B152,Vöruskrá!B:B,0)),"Vara finnst ekki"),""))</f>
        <v/>
      </c>
      <c r="E152" s="27" t="str">
        <f>IF(B152="","",IFERROR(IFERROR(INDEX(Vöruskrá!G:G,MATCH(B152,Vöruskrá!B:B,0)),""),""))</f>
        <v/>
      </c>
      <c r="F152" s="27" t="str">
        <f>IF(B152="","",IFERROR(IFERROR(INDEX(Vöruskrá!H:H,MATCH(B152,Vöruskrá!B:B,0)),""),""))</f>
        <v/>
      </c>
      <c r="G152" s="28" t="str">
        <f>IF(OR(B152="",C152=""),"",IFERROR(IFERROR(INDEX(Vöruskrá!J:J,MATCH(B152,Vöruskrá!B:B,0)),"")*C152/100000,""))</f>
        <v/>
      </c>
      <c r="H152" s="28" t="str">
        <f>IF(OR(B152="",C152=""),"",IFERROR(IFERROR(INDEX(Vöruskrá!K:K,MATCH(B152,Vöruskrá!B:B,0)),"")*C152/100000,""))</f>
        <v/>
      </c>
      <c r="I152" s="28" t="str">
        <f>IF(OR(B152="",C152=""),"",IFERROR(IFERROR(INDEX(Vöruskrá!L:L,MATCH(B152,Vöruskrá!B:B,0)),"")*C152/100000,""))</f>
        <v/>
      </c>
      <c r="J152" s="28" t="str">
        <f>IF(OR(B152="",C152=""),"",IFERROR(IFERROR(INDEX(Vöruskrá!M:M,MATCH(B152,Vöruskrá!B:B,0)),"")*C152/100000,""))</f>
        <v/>
      </c>
      <c r="K152" s="28" t="str">
        <f>IF(OR(B152="",C152=""),"",IFERROR(IFERROR(INDEX(Vöruskrá!N:N,MATCH(B152,Vöruskrá!B:B,0)),"")*C152/100000,""))</f>
        <v/>
      </c>
      <c r="L152" s="28" t="str">
        <f>IF(OR(B152="",C152=""),"",IFERROR(IFERROR(INDEX(Vöruskrá!O:O,MATCH(B152,Vöruskrá!B:B,0)),"")*C152/100000,""))</f>
        <v/>
      </c>
      <c r="M152" s="28" t="str">
        <f>IF(OR(B152="",C152=""),"",IFERROR(IFERROR(INDEX(Vöruskrá!P:P,MATCH(B152,Vöruskrá!B:B,0)),"")*C152/100000,""))</f>
        <v/>
      </c>
      <c r="N152" s="28" t="str">
        <f>IF(OR(B152="",C152=""),"",IFERROR(IFERROR(INDEX(Vöruskrá!Q:Q,MATCH(B152,Vöruskrá!B:B,0)),"")*C152/100000,""))</f>
        <v/>
      </c>
      <c r="O152" s="29" t="str">
        <f>IF(OR(B152="",C152=""),"",IFERROR(C152/1000*IFERROR(INDEX(Vöruskrá!R:R,MATCH(B152,Vöruskrá!B:B,0)),0)/1000,""))</f>
        <v/>
      </c>
      <c r="P152" s="25"/>
      <c r="Q152" s="30"/>
      <c r="R152" s="31"/>
    </row>
    <row r="153" spans="1:18" ht="15" customHeight="1">
      <c r="A153" s="8"/>
      <c r="B153" s="8"/>
      <c r="C153" s="32"/>
      <c r="D153" s="27" t="str">
        <f>IF(B153="","",IFERROR(IFERROR(INDEX(Vöruskrá!F:F,MATCH(B153,Vöruskrá!B:B,0)),"Vara finnst ekki"),""))</f>
        <v/>
      </c>
      <c r="E153" s="27" t="str">
        <f>IF(B153="","",IFERROR(IFERROR(INDEX(Vöruskrá!G:G,MATCH(B153,Vöruskrá!B:B,0)),""),""))</f>
        <v/>
      </c>
      <c r="F153" s="27" t="str">
        <f>IF(B153="","",IFERROR(IFERROR(INDEX(Vöruskrá!H:H,MATCH(B153,Vöruskrá!B:B,0)),""),""))</f>
        <v/>
      </c>
      <c r="G153" s="28" t="str">
        <f>IF(OR(B153="",C153=""),"",IFERROR(IFERROR(INDEX(Vöruskrá!J:J,MATCH(B153,Vöruskrá!B:B,0)),"")*C153/100000,""))</f>
        <v/>
      </c>
      <c r="H153" s="28" t="str">
        <f>IF(OR(B153="",C153=""),"",IFERROR(IFERROR(INDEX(Vöruskrá!K:K,MATCH(B153,Vöruskrá!B:B,0)),"")*C153/100000,""))</f>
        <v/>
      </c>
      <c r="I153" s="28" t="str">
        <f>IF(OR(B153="",C153=""),"",IFERROR(IFERROR(INDEX(Vöruskrá!L:L,MATCH(B153,Vöruskrá!B:B,0)),"")*C153/100000,""))</f>
        <v/>
      </c>
      <c r="J153" s="28" t="str">
        <f>IF(OR(B153="",C153=""),"",IFERROR(IFERROR(INDEX(Vöruskrá!M:M,MATCH(B153,Vöruskrá!B:B,0)),"")*C153/100000,""))</f>
        <v/>
      </c>
      <c r="K153" s="28" t="str">
        <f>IF(OR(B153="",C153=""),"",IFERROR(IFERROR(INDEX(Vöruskrá!N:N,MATCH(B153,Vöruskrá!B:B,0)),"")*C153/100000,""))</f>
        <v/>
      </c>
      <c r="L153" s="28" t="str">
        <f>IF(OR(B153="",C153=""),"",IFERROR(IFERROR(INDEX(Vöruskrá!O:O,MATCH(B153,Vöruskrá!B:B,0)),"")*C153/100000,""))</f>
        <v/>
      </c>
      <c r="M153" s="28" t="str">
        <f>IF(OR(B153="",C153=""),"",IFERROR(IFERROR(INDEX(Vöruskrá!P:P,MATCH(B153,Vöruskrá!B:B,0)),"")*C153/100000,""))</f>
        <v/>
      </c>
      <c r="N153" s="28" t="str">
        <f>IF(OR(B153="",C153=""),"",IFERROR(IFERROR(INDEX(Vöruskrá!Q:Q,MATCH(B153,Vöruskrá!B:B,0)),"")*C153/100000,""))</f>
        <v/>
      </c>
      <c r="O153" s="29" t="str">
        <f>IF(OR(B153="",C153=""),"",IFERROR(C153/1000*IFERROR(INDEX(Vöruskrá!R:R,MATCH(B153,Vöruskrá!B:B,0)),0)/1000,""))</f>
        <v/>
      </c>
      <c r="P153" s="8"/>
      <c r="Q153" s="32"/>
      <c r="R153" s="8"/>
    </row>
    <row r="154" spans="1:18" ht="15" customHeight="1">
      <c r="A154" s="25"/>
      <c r="B154" s="25"/>
      <c r="C154" s="26"/>
      <c r="D154" s="27" t="str">
        <f>IF(B154="","",IFERROR(IFERROR(INDEX(Vöruskrá!F:F,MATCH(B154,Vöruskrá!B:B,0)),"Vara finnst ekki"),""))</f>
        <v/>
      </c>
      <c r="E154" s="27" t="str">
        <f>IF(B154="","",IFERROR(IFERROR(INDEX(Vöruskrá!G:G,MATCH(B154,Vöruskrá!B:B,0)),""),""))</f>
        <v/>
      </c>
      <c r="F154" s="27" t="str">
        <f>IF(B154="","",IFERROR(IFERROR(INDEX(Vöruskrá!H:H,MATCH(B154,Vöruskrá!B:B,0)),""),""))</f>
        <v/>
      </c>
      <c r="G154" s="28" t="str">
        <f>IF(OR(B154="",C154=""),"",IFERROR(IFERROR(INDEX(Vöruskrá!J:J,MATCH(B154,Vöruskrá!B:B,0)),"")*C154/100000,""))</f>
        <v/>
      </c>
      <c r="H154" s="28" t="str">
        <f>IF(OR(B154="",C154=""),"",IFERROR(IFERROR(INDEX(Vöruskrá!K:K,MATCH(B154,Vöruskrá!B:B,0)),"")*C154/100000,""))</f>
        <v/>
      </c>
      <c r="I154" s="28" t="str">
        <f>IF(OR(B154="",C154=""),"",IFERROR(IFERROR(INDEX(Vöruskrá!L:L,MATCH(B154,Vöruskrá!B:B,0)),"")*C154/100000,""))</f>
        <v/>
      </c>
      <c r="J154" s="28" t="str">
        <f>IF(OR(B154="",C154=""),"",IFERROR(IFERROR(INDEX(Vöruskrá!M:M,MATCH(B154,Vöruskrá!B:B,0)),"")*C154/100000,""))</f>
        <v/>
      </c>
      <c r="K154" s="28" t="str">
        <f>IF(OR(B154="",C154=""),"",IFERROR(IFERROR(INDEX(Vöruskrá!N:N,MATCH(B154,Vöruskrá!B:B,0)),"")*C154/100000,""))</f>
        <v/>
      </c>
      <c r="L154" s="28" t="str">
        <f>IF(OR(B154="",C154=""),"",IFERROR(IFERROR(INDEX(Vöruskrá!O:O,MATCH(B154,Vöruskrá!B:B,0)),"")*C154/100000,""))</f>
        <v/>
      </c>
      <c r="M154" s="28" t="str">
        <f>IF(OR(B154="",C154=""),"",IFERROR(IFERROR(INDEX(Vöruskrá!P:P,MATCH(B154,Vöruskrá!B:B,0)),"")*C154/100000,""))</f>
        <v/>
      </c>
      <c r="N154" s="28" t="str">
        <f>IF(OR(B154="",C154=""),"",IFERROR(IFERROR(INDEX(Vöruskrá!Q:Q,MATCH(B154,Vöruskrá!B:B,0)),"")*C154/100000,""))</f>
        <v/>
      </c>
      <c r="O154" s="29" t="str">
        <f>IF(OR(B154="",C154=""),"",IFERROR(C154/1000*IFERROR(INDEX(Vöruskrá!R:R,MATCH(B154,Vöruskrá!B:B,0)),0)/1000,""))</f>
        <v/>
      </c>
      <c r="P154" s="25"/>
      <c r="Q154" s="30"/>
      <c r="R154" s="31"/>
    </row>
    <row r="155" spans="1:18" ht="15" customHeight="1">
      <c r="A155" s="8"/>
      <c r="B155" s="8"/>
      <c r="C155" s="32"/>
      <c r="D155" s="27" t="str">
        <f>IF(B155="","",IFERROR(IFERROR(INDEX(Vöruskrá!F:F,MATCH(B155,Vöruskrá!B:B,0)),"Vara finnst ekki"),""))</f>
        <v/>
      </c>
      <c r="E155" s="27" t="str">
        <f>IF(B155="","",IFERROR(IFERROR(INDEX(Vöruskrá!G:G,MATCH(B155,Vöruskrá!B:B,0)),""),""))</f>
        <v/>
      </c>
      <c r="F155" s="27" t="str">
        <f>IF(B155="","",IFERROR(IFERROR(INDEX(Vöruskrá!H:H,MATCH(B155,Vöruskrá!B:B,0)),""),""))</f>
        <v/>
      </c>
      <c r="G155" s="28" t="str">
        <f>IF(OR(B155="",C155=""),"",IFERROR(IFERROR(INDEX(Vöruskrá!J:J,MATCH(B155,Vöruskrá!B:B,0)),"")*C155/100000,""))</f>
        <v/>
      </c>
      <c r="H155" s="28" t="str">
        <f>IF(OR(B155="",C155=""),"",IFERROR(IFERROR(INDEX(Vöruskrá!K:K,MATCH(B155,Vöruskrá!B:B,0)),"")*C155/100000,""))</f>
        <v/>
      </c>
      <c r="I155" s="28" t="str">
        <f>IF(OR(B155="",C155=""),"",IFERROR(IFERROR(INDEX(Vöruskrá!L:L,MATCH(B155,Vöruskrá!B:B,0)),"")*C155/100000,""))</f>
        <v/>
      </c>
      <c r="J155" s="28" t="str">
        <f>IF(OR(B155="",C155=""),"",IFERROR(IFERROR(INDEX(Vöruskrá!M:M,MATCH(B155,Vöruskrá!B:B,0)),"")*C155/100000,""))</f>
        <v/>
      </c>
      <c r="K155" s="28" t="str">
        <f>IF(OR(B155="",C155=""),"",IFERROR(IFERROR(INDEX(Vöruskrá!N:N,MATCH(B155,Vöruskrá!B:B,0)),"")*C155/100000,""))</f>
        <v/>
      </c>
      <c r="L155" s="28" t="str">
        <f>IF(OR(B155="",C155=""),"",IFERROR(IFERROR(INDEX(Vöruskrá!O:O,MATCH(B155,Vöruskrá!B:B,0)),"")*C155/100000,""))</f>
        <v/>
      </c>
      <c r="M155" s="28" t="str">
        <f>IF(OR(B155="",C155=""),"",IFERROR(IFERROR(INDEX(Vöruskrá!P:P,MATCH(B155,Vöruskrá!B:B,0)),"")*C155/100000,""))</f>
        <v/>
      </c>
      <c r="N155" s="28" t="str">
        <f>IF(OR(B155="",C155=""),"",IFERROR(IFERROR(INDEX(Vöruskrá!Q:Q,MATCH(B155,Vöruskrá!B:B,0)),"")*C155/100000,""))</f>
        <v/>
      </c>
      <c r="O155" s="29" t="str">
        <f>IF(OR(B155="",C155=""),"",IFERROR(C155/1000*IFERROR(INDEX(Vöruskrá!R:R,MATCH(B155,Vöruskrá!B:B,0)),0)/1000,""))</f>
        <v/>
      </c>
      <c r="P155" s="8"/>
      <c r="Q155" s="32"/>
      <c r="R155" s="8"/>
    </row>
    <row r="156" spans="1:18" ht="15" customHeight="1">
      <c r="A156" s="25"/>
      <c r="B156" s="25"/>
      <c r="C156" s="26"/>
      <c r="D156" s="27" t="str">
        <f>IF(B156="","",IFERROR(IFERROR(INDEX(Vöruskrá!F:F,MATCH(B156,Vöruskrá!B:B,0)),"Vara finnst ekki"),""))</f>
        <v/>
      </c>
      <c r="E156" s="27" t="str">
        <f>IF(B156="","",IFERROR(IFERROR(INDEX(Vöruskrá!G:G,MATCH(B156,Vöruskrá!B:B,0)),""),""))</f>
        <v/>
      </c>
      <c r="F156" s="27" t="str">
        <f>IF(B156="","",IFERROR(IFERROR(INDEX(Vöruskrá!H:H,MATCH(B156,Vöruskrá!B:B,0)),""),""))</f>
        <v/>
      </c>
      <c r="G156" s="28" t="str">
        <f>IF(OR(B156="",C156=""),"",IFERROR(IFERROR(INDEX(Vöruskrá!J:J,MATCH(B156,Vöruskrá!B:B,0)),"")*C156/100000,""))</f>
        <v/>
      </c>
      <c r="H156" s="28" t="str">
        <f>IF(OR(B156="",C156=""),"",IFERROR(IFERROR(INDEX(Vöruskrá!K:K,MATCH(B156,Vöruskrá!B:B,0)),"")*C156/100000,""))</f>
        <v/>
      </c>
      <c r="I156" s="28" t="str">
        <f>IF(OR(B156="",C156=""),"",IFERROR(IFERROR(INDEX(Vöruskrá!L:L,MATCH(B156,Vöruskrá!B:B,0)),"")*C156/100000,""))</f>
        <v/>
      </c>
      <c r="J156" s="28" t="str">
        <f>IF(OR(B156="",C156=""),"",IFERROR(IFERROR(INDEX(Vöruskrá!M:M,MATCH(B156,Vöruskrá!B:B,0)),"")*C156/100000,""))</f>
        <v/>
      </c>
      <c r="K156" s="28" t="str">
        <f>IF(OR(B156="",C156=""),"",IFERROR(IFERROR(INDEX(Vöruskrá!N:N,MATCH(B156,Vöruskrá!B:B,0)),"")*C156/100000,""))</f>
        <v/>
      </c>
      <c r="L156" s="28" t="str">
        <f>IF(OR(B156="",C156=""),"",IFERROR(IFERROR(INDEX(Vöruskrá!O:O,MATCH(B156,Vöruskrá!B:B,0)),"")*C156/100000,""))</f>
        <v/>
      </c>
      <c r="M156" s="28" t="str">
        <f>IF(OR(B156="",C156=""),"",IFERROR(IFERROR(INDEX(Vöruskrá!P:P,MATCH(B156,Vöruskrá!B:B,0)),"")*C156/100000,""))</f>
        <v/>
      </c>
      <c r="N156" s="28" t="str">
        <f>IF(OR(B156="",C156=""),"",IFERROR(IFERROR(INDEX(Vöruskrá!Q:Q,MATCH(B156,Vöruskrá!B:B,0)),"")*C156/100000,""))</f>
        <v/>
      </c>
      <c r="O156" s="29" t="str">
        <f>IF(OR(B156="",C156=""),"",IFERROR(C156/1000*IFERROR(INDEX(Vöruskrá!R:R,MATCH(B156,Vöruskrá!B:B,0)),0)/1000,""))</f>
        <v/>
      </c>
      <c r="P156" s="25"/>
      <c r="Q156" s="30"/>
      <c r="R156" s="31"/>
    </row>
    <row r="157" spans="1:18" ht="15" customHeight="1">
      <c r="A157" s="8"/>
      <c r="B157" s="8"/>
      <c r="C157" s="32"/>
      <c r="D157" s="27" t="str">
        <f>IF(B157="","",IFERROR(IFERROR(INDEX(Vöruskrá!F:F,MATCH(B157,Vöruskrá!B:B,0)),"Vara finnst ekki"),""))</f>
        <v/>
      </c>
      <c r="E157" s="27" t="str">
        <f>IF(B157="","",IFERROR(IFERROR(INDEX(Vöruskrá!G:G,MATCH(B157,Vöruskrá!B:B,0)),""),""))</f>
        <v/>
      </c>
      <c r="F157" s="27" t="str">
        <f>IF(B157="","",IFERROR(IFERROR(INDEX(Vöruskrá!H:H,MATCH(B157,Vöruskrá!B:B,0)),""),""))</f>
        <v/>
      </c>
      <c r="G157" s="28" t="str">
        <f>IF(OR(B157="",C157=""),"",IFERROR(IFERROR(INDEX(Vöruskrá!J:J,MATCH(B157,Vöruskrá!B:B,0)),"")*C157/100000,""))</f>
        <v/>
      </c>
      <c r="H157" s="28" t="str">
        <f>IF(OR(B157="",C157=""),"",IFERROR(IFERROR(INDEX(Vöruskrá!K:K,MATCH(B157,Vöruskrá!B:B,0)),"")*C157/100000,""))</f>
        <v/>
      </c>
      <c r="I157" s="28" t="str">
        <f>IF(OR(B157="",C157=""),"",IFERROR(IFERROR(INDEX(Vöruskrá!L:L,MATCH(B157,Vöruskrá!B:B,0)),"")*C157/100000,""))</f>
        <v/>
      </c>
      <c r="J157" s="28" t="str">
        <f>IF(OR(B157="",C157=""),"",IFERROR(IFERROR(INDEX(Vöruskrá!M:M,MATCH(B157,Vöruskrá!B:B,0)),"")*C157/100000,""))</f>
        <v/>
      </c>
      <c r="K157" s="28" t="str">
        <f>IF(OR(B157="",C157=""),"",IFERROR(IFERROR(INDEX(Vöruskrá!N:N,MATCH(B157,Vöruskrá!B:B,0)),"")*C157/100000,""))</f>
        <v/>
      </c>
      <c r="L157" s="28" t="str">
        <f>IF(OR(B157="",C157=""),"",IFERROR(IFERROR(INDEX(Vöruskrá!O:O,MATCH(B157,Vöruskrá!B:B,0)),"")*C157/100000,""))</f>
        <v/>
      </c>
      <c r="M157" s="28" t="str">
        <f>IF(OR(B157="",C157=""),"",IFERROR(IFERROR(INDEX(Vöruskrá!P:P,MATCH(B157,Vöruskrá!B:B,0)),"")*C157/100000,""))</f>
        <v/>
      </c>
      <c r="N157" s="28" t="str">
        <f>IF(OR(B157="",C157=""),"",IFERROR(IFERROR(INDEX(Vöruskrá!Q:Q,MATCH(B157,Vöruskrá!B:B,0)),"")*C157/100000,""))</f>
        <v/>
      </c>
      <c r="O157" s="29" t="str">
        <f>IF(OR(B157="",C157=""),"",IFERROR(C157/1000*IFERROR(INDEX(Vöruskrá!R:R,MATCH(B157,Vöruskrá!B:B,0)),0)/1000,""))</f>
        <v/>
      </c>
      <c r="P157" s="8"/>
      <c r="Q157" s="32"/>
      <c r="R157" s="8"/>
    </row>
    <row r="158" spans="1:18" ht="15" customHeight="1">
      <c r="A158" s="25"/>
      <c r="B158" s="25"/>
      <c r="C158" s="26"/>
      <c r="D158" s="27" t="str">
        <f>IF(B158="","",IFERROR(IFERROR(INDEX(Vöruskrá!F:F,MATCH(B158,Vöruskrá!B:B,0)),"Vara finnst ekki"),""))</f>
        <v/>
      </c>
      <c r="E158" s="27" t="str">
        <f>IF(B158="","",IFERROR(IFERROR(INDEX(Vöruskrá!G:G,MATCH(B158,Vöruskrá!B:B,0)),""),""))</f>
        <v/>
      </c>
      <c r="F158" s="27" t="str">
        <f>IF(B158="","",IFERROR(IFERROR(INDEX(Vöruskrá!H:H,MATCH(B158,Vöruskrá!B:B,0)),""),""))</f>
        <v/>
      </c>
      <c r="G158" s="28" t="str">
        <f>IF(OR(B158="",C158=""),"",IFERROR(IFERROR(INDEX(Vöruskrá!J:J,MATCH(B158,Vöruskrá!B:B,0)),"")*C158/100000,""))</f>
        <v/>
      </c>
      <c r="H158" s="28" t="str">
        <f>IF(OR(B158="",C158=""),"",IFERROR(IFERROR(INDEX(Vöruskrá!K:K,MATCH(B158,Vöruskrá!B:B,0)),"")*C158/100000,""))</f>
        <v/>
      </c>
      <c r="I158" s="28" t="str">
        <f>IF(OR(B158="",C158=""),"",IFERROR(IFERROR(INDEX(Vöruskrá!L:L,MATCH(B158,Vöruskrá!B:B,0)),"")*C158/100000,""))</f>
        <v/>
      </c>
      <c r="J158" s="28" t="str">
        <f>IF(OR(B158="",C158=""),"",IFERROR(IFERROR(INDEX(Vöruskrá!M:M,MATCH(B158,Vöruskrá!B:B,0)),"")*C158/100000,""))</f>
        <v/>
      </c>
      <c r="K158" s="28" t="str">
        <f>IF(OR(B158="",C158=""),"",IFERROR(IFERROR(INDEX(Vöruskrá!N:N,MATCH(B158,Vöruskrá!B:B,0)),"")*C158/100000,""))</f>
        <v/>
      </c>
      <c r="L158" s="28" t="str">
        <f>IF(OR(B158="",C158=""),"",IFERROR(IFERROR(INDEX(Vöruskrá!O:O,MATCH(B158,Vöruskrá!B:B,0)),"")*C158/100000,""))</f>
        <v/>
      </c>
      <c r="M158" s="28" t="str">
        <f>IF(OR(B158="",C158=""),"",IFERROR(IFERROR(INDEX(Vöruskrá!P:P,MATCH(B158,Vöruskrá!B:B,0)),"")*C158/100000,""))</f>
        <v/>
      </c>
      <c r="N158" s="28" t="str">
        <f>IF(OR(B158="",C158=""),"",IFERROR(IFERROR(INDEX(Vöruskrá!Q:Q,MATCH(B158,Vöruskrá!B:B,0)),"")*C158/100000,""))</f>
        <v/>
      </c>
      <c r="O158" s="29" t="str">
        <f>IF(OR(B158="",C158=""),"",IFERROR(C158/1000*IFERROR(INDEX(Vöruskrá!R:R,MATCH(B158,Vöruskrá!B:B,0)),0)/1000,""))</f>
        <v/>
      </c>
      <c r="P158" s="25"/>
      <c r="Q158" s="30"/>
      <c r="R158" s="31"/>
    </row>
    <row r="159" spans="1:18" ht="15" customHeight="1">
      <c r="A159" s="8"/>
      <c r="B159" s="8"/>
      <c r="C159" s="32"/>
      <c r="D159" s="27" t="str">
        <f>IF(B159="","",IFERROR(IFERROR(INDEX(Vöruskrá!F:F,MATCH(B159,Vöruskrá!B:B,0)),"Vara finnst ekki"),""))</f>
        <v/>
      </c>
      <c r="E159" s="27" t="str">
        <f>IF(B159="","",IFERROR(IFERROR(INDEX(Vöruskrá!G:G,MATCH(B159,Vöruskrá!B:B,0)),""),""))</f>
        <v/>
      </c>
      <c r="F159" s="27" t="str">
        <f>IF(B159="","",IFERROR(IFERROR(INDEX(Vöruskrá!H:H,MATCH(B159,Vöruskrá!B:B,0)),""),""))</f>
        <v/>
      </c>
      <c r="G159" s="28" t="str">
        <f>IF(OR(B159="",C159=""),"",IFERROR(IFERROR(INDEX(Vöruskrá!J:J,MATCH(B159,Vöruskrá!B:B,0)),"")*C159/100000,""))</f>
        <v/>
      </c>
      <c r="H159" s="28" t="str">
        <f>IF(OR(B159="",C159=""),"",IFERROR(IFERROR(INDEX(Vöruskrá!K:K,MATCH(B159,Vöruskrá!B:B,0)),"")*C159/100000,""))</f>
        <v/>
      </c>
      <c r="I159" s="28" t="str">
        <f>IF(OR(B159="",C159=""),"",IFERROR(IFERROR(INDEX(Vöruskrá!L:L,MATCH(B159,Vöruskrá!B:B,0)),"")*C159/100000,""))</f>
        <v/>
      </c>
      <c r="J159" s="28" t="str">
        <f>IF(OR(B159="",C159=""),"",IFERROR(IFERROR(INDEX(Vöruskrá!M:M,MATCH(B159,Vöruskrá!B:B,0)),"")*C159/100000,""))</f>
        <v/>
      </c>
      <c r="K159" s="28" t="str">
        <f>IF(OR(B159="",C159=""),"",IFERROR(IFERROR(INDEX(Vöruskrá!N:N,MATCH(B159,Vöruskrá!B:B,0)),"")*C159/100000,""))</f>
        <v/>
      </c>
      <c r="L159" s="28" t="str">
        <f>IF(OR(B159="",C159=""),"",IFERROR(IFERROR(INDEX(Vöruskrá!O:O,MATCH(B159,Vöruskrá!B:B,0)),"")*C159/100000,""))</f>
        <v/>
      </c>
      <c r="M159" s="28" t="str">
        <f>IF(OR(B159="",C159=""),"",IFERROR(IFERROR(INDEX(Vöruskrá!P:P,MATCH(B159,Vöruskrá!B:B,0)),"")*C159/100000,""))</f>
        <v/>
      </c>
      <c r="N159" s="28" t="str">
        <f>IF(OR(B159="",C159=""),"",IFERROR(IFERROR(INDEX(Vöruskrá!Q:Q,MATCH(B159,Vöruskrá!B:B,0)),"")*C159/100000,""))</f>
        <v/>
      </c>
      <c r="O159" s="29" t="str">
        <f>IF(OR(B159="",C159=""),"",IFERROR(C159/1000*IFERROR(INDEX(Vöruskrá!R:R,MATCH(B159,Vöruskrá!B:B,0)),0)/1000,""))</f>
        <v/>
      </c>
      <c r="P159" s="8"/>
      <c r="Q159" s="32"/>
      <c r="R159" s="8"/>
    </row>
    <row r="160" spans="1:18" ht="15" customHeight="1">
      <c r="A160" s="25"/>
      <c r="B160" s="25"/>
      <c r="C160" s="26"/>
      <c r="D160" s="27" t="str">
        <f>IF(B160="","",IFERROR(IFERROR(INDEX(Vöruskrá!F:F,MATCH(B160,Vöruskrá!B:B,0)),"Vara finnst ekki"),""))</f>
        <v/>
      </c>
      <c r="E160" s="27" t="str">
        <f>IF(B160="","",IFERROR(IFERROR(INDEX(Vöruskrá!G:G,MATCH(B160,Vöruskrá!B:B,0)),""),""))</f>
        <v/>
      </c>
      <c r="F160" s="27" t="str">
        <f>IF(B160="","",IFERROR(IFERROR(INDEX(Vöruskrá!H:H,MATCH(B160,Vöruskrá!B:B,0)),""),""))</f>
        <v/>
      </c>
      <c r="G160" s="28" t="str">
        <f>IF(OR(B160="",C160=""),"",IFERROR(IFERROR(INDEX(Vöruskrá!J:J,MATCH(B160,Vöruskrá!B:B,0)),"")*C160/100000,""))</f>
        <v/>
      </c>
      <c r="H160" s="28" t="str">
        <f>IF(OR(B160="",C160=""),"",IFERROR(IFERROR(INDEX(Vöruskrá!K:K,MATCH(B160,Vöruskrá!B:B,0)),"")*C160/100000,""))</f>
        <v/>
      </c>
      <c r="I160" s="28" t="str">
        <f>IF(OR(B160="",C160=""),"",IFERROR(IFERROR(INDEX(Vöruskrá!L:L,MATCH(B160,Vöruskrá!B:B,0)),"")*C160/100000,""))</f>
        <v/>
      </c>
      <c r="J160" s="28" t="str">
        <f>IF(OR(B160="",C160=""),"",IFERROR(IFERROR(INDEX(Vöruskrá!M:M,MATCH(B160,Vöruskrá!B:B,0)),"")*C160/100000,""))</f>
        <v/>
      </c>
      <c r="K160" s="28" t="str">
        <f>IF(OR(B160="",C160=""),"",IFERROR(IFERROR(INDEX(Vöruskrá!N:N,MATCH(B160,Vöruskrá!B:B,0)),"")*C160/100000,""))</f>
        <v/>
      </c>
      <c r="L160" s="28" t="str">
        <f>IF(OR(B160="",C160=""),"",IFERROR(IFERROR(INDEX(Vöruskrá!O:O,MATCH(B160,Vöruskrá!B:B,0)),"")*C160/100000,""))</f>
        <v/>
      </c>
      <c r="M160" s="28" t="str">
        <f>IF(OR(B160="",C160=""),"",IFERROR(IFERROR(INDEX(Vöruskrá!P:P,MATCH(B160,Vöruskrá!B:B,0)),"")*C160/100000,""))</f>
        <v/>
      </c>
      <c r="N160" s="28" t="str">
        <f>IF(OR(B160="",C160=""),"",IFERROR(IFERROR(INDEX(Vöruskrá!Q:Q,MATCH(B160,Vöruskrá!B:B,0)),"")*C160/100000,""))</f>
        <v/>
      </c>
      <c r="O160" s="29" t="str">
        <f>IF(OR(B160="",C160=""),"",IFERROR(C160/1000*IFERROR(INDEX(Vöruskrá!R:R,MATCH(B160,Vöruskrá!B:B,0)),0)/1000,""))</f>
        <v/>
      </c>
      <c r="P160" s="25"/>
      <c r="Q160" s="30"/>
      <c r="R160" s="31"/>
    </row>
    <row r="161" spans="1:18" ht="15" customHeight="1">
      <c r="A161" s="8"/>
      <c r="B161" s="8"/>
      <c r="C161" s="32"/>
      <c r="D161" s="27" t="str">
        <f>IF(B161="","",IFERROR(IFERROR(INDEX(Vöruskrá!F:F,MATCH(B161,Vöruskrá!B:B,0)),"Vara finnst ekki"),""))</f>
        <v/>
      </c>
      <c r="E161" s="27" t="str">
        <f>IF(B161="","",IFERROR(IFERROR(INDEX(Vöruskrá!G:G,MATCH(B161,Vöruskrá!B:B,0)),""),""))</f>
        <v/>
      </c>
      <c r="F161" s="27" t="str">
        <f>IF(B161="","",IFERROR(IFERROR(INDEX(Vöruskrá!H:H,MATCH(B161,Vöruskrá!B:B,0)),""),""))</f>
        <v/>
      </c>
      <c r="G161" s="28" t="str">
        <f>IF(OR(B161="",C161=""),"",IFERROR(IFERROR(INDEX(Vöruskrá!J:J,MATCH(B161,Vöruskrá!B:B,0)),"")*C161/100000,""))</f>
        <v/>
      </c>
      <c r="H161" s="28" t="str">
        <f>IF(OR(B161="",C161=""),"",IFERROR(IFERROR(INDEX(Vöruskrá!K:K,MATCH(B161,Vöruskrá!B:B,0)),"")*C161/100000,""))</f>
        <v/>
      </c>
      <c r="I161" s="28" t="str">
        <f>IF(OR(B161="",C161=""),"",IFERROR(IFERROR(INDEX(Vöruskrá!L:L,MATCH(B161,Vöruskrá!B:B,0)),"")*C161/100000,""))</f>
        <v/>
      </c>
      <c r="J161" s="28" t="str">
        <f>IF(OR(B161="",C161=""),"",IFERROR(IFERROR(INDEX(Vöruskrá!M:M,MATCH(B161,Vöruskrá!B:B,0)),"")*C161/100000,""))</f>
        <v/>
      </c>
      <c r="K161" s="28" t="str">
        <f>IF(OR(B161="",C161=""),"",IFERROR(IFERROR(INDEX(Vöruskrá!N:N,MATCH(B161,Vöruskrá!B:B,0)),"")*C161/100000,""))</f>
        <v/>
      </c>
      <c r="L161" s="28" t="str">
        <f>IF(OR(B161="",C161=""),"",IFERROR(IFERROR(INDEX(Vöruskrá!O:O,MATCH(B161,Vöruskrá!B:B,0)),"")*C161/100000,""))</f>
        <v/>
      </c>
      <c r="M161" s="28" t="str">
        <f>IF(OR(B161="",C161=""),"",IFERROR(IFERROR(INDEX(Vöruskrá!P:P,MATCH(B161,Vöruskrá!B:B,0)),"")*C161/100000,""))</f>
        <v/>
      </c>
      <c r="N161" s="28" t="str">
        <f>IF(OR(B161="",C161=""),"",IFERROR(IFERROR(INDEX(Vöruskrá!Q:Q,MATCH(B161,Vöruskrá!B:B,0)),"")*C161/100000,""))</f>
        <v/>
      </c>
      <c r="O161" s="29" t="str">
        <f>IF(OR(B161="",C161=""),"",IFERROR(C161/1000*IFERROR(INDEX(Vöruskrá!R:R,MATCH(B161,Vöruskrá!B:B,0)),0)/1000,""))</f>
        <v/>
      </c>
      <c r="P161" s="8"/>
      <c r="Q161" s="32"/>
      <c r="R161" s="8"/>
    </row>
    <row r="162" spans="1:18" ht="15" customHeight="1">
      <c r="A162" s="25"/>
      <c r="B162" s="25"/>
      <c r="C162" s="26"/>
      <c r="D162" s="27" t="str">
        <f>IF(B162="","",IFERROR(IFERROR(INDEX(Vöruskrá!F:F,MATCH(B162,Vöruskrá!B:B,0)),"Vara finnst ekki"),""))</f>
        <v/>
      </c>
      <c r="E162" s="27" t="str">
        <f>IF(B162="","",IFERROR(IFERROR(INDEX(Vöruskrá!G:G,MATCH(B162,Vöruskrá!B:B,0)),""),""))</f>
        <v/>
      </c>
      <c r="F162" s="27" t="str">
        <f>IF(B162="","",IFERROR(IFERROR(INDEX(Vöruskrá!H:H,MATCH(B162,Vöruskrá!B:B,0)),""),""))</f>
        <v/>
      </c>
      <c r="G162" s="28" t="str">
        <f>IF(OR(B162="",C162=""),"",IFERROR(IFERROR(INDEX(Vöruskrá!J:J,MATCH(B162,Vöruskrá!B:B,0)),"")*C162/100000,""))</f>
        <v/>
      </c>
      <c r="H162" s="28" t="str">
        <f>IF(OR(B162="",C162=""),"",IFERROR(IFERROR(INDEX(Vöruskrá!K:K,MATCH(B162,Vöruskrá!B:B,0)),"")*C162/100000,""))</f>
        <v/>
      </c>
      <c r="I162" s="28" t="str">
        <f>IF(OR(B162="",C162=""),"",IFERROR(IFERROR(INDEX(Vöruskrá!L:L,MATCH(B162,Vöruskrá!B:B,0)),"")*C162/100000,""))</f>
        <v/>
      </c>
      <c r="J162" s="28" t="str">
        <f>IF(OR(B162="",C162=""),"",IFERROR(IFERROR(INDEX(Vöruskrá!M:M,MATCH(B162,Vöruskrá!B:B,0)),"")*C162/100000,""))</f>
        <v/>
      </c>
      <c r="K162" s="28" t="str">
        <f>IF(OR(B162="",C162=""),"",IFERROR(IFERROR(INDEX(Vöruskrá!N:N,MATCH(B162,Vöruskrá!B:B,0)),"")*C162/100000,""))</f>
        <v/>
      </c>
      <c r="L162" s="28" t="str">
        <f>IF(OR(B162="",C162=""),"",IFERROR(IFERROR(INDEX(Vöruskrá!O:O,MATCH(B162,Vöruskrá!B:B,0)),"")*C162/100000,""))</f>
        <v/>
      </c>
      <c r="M162" s="28" t="str">
        <f>IF(OR(B162="",C162=""),"",IFERROR(IFERROR(INDEX(Vöruskrá!P:P,MATCH(B162,Vöruskrá!B:B,0)),"")*C162/100000,""))</f>
        <v/>
      </c>
      <c r="N162" s="28" t="str">
        <f>IF(OR(B162="",C162=""),"",IFERROR(IFERROR(INDEX(Vöruskrá!Q:Q,MATCH(B162,Vöruskrá!B:B,0)),"")*C162/100000,""))</f>
        <v/>
      </c>
      <c r="O162" s="29" t="str">
        <f>IF(OR(B162="",C162=""),"",IFERROR(C162/1000*IFERROR(INDEX(Vöruskrá!R:R,MATCH(B162,Vöruskrá!B:B,0)),0)/1000,""))</f>
        <v/>
      </c>
      <c r="P162" s="25"/>
      <c r="Q162" s="30"/>
      <c r="R162" s="31"/>
    </row>
    <row r="163" spans="1:18" ht="15" customHeight="1">
      <c r="A163" s="8"/>
      <c r="B163" s="8"/>
      <c r="C163" s="32"/>
      <c r="D163" s="27" t="str">
        <f>IF(B163="","",IFERROR(IFERROR(INDEX(Vöruskrá!F:F,MATCH(B163,Vöruskrá!B:B,0)),"Vara finnst ekki"),""))</f>
        <v/>
      </c>
      <c r="E163" s="27" t="str">
        <f>IF(B163="","",IFERROR(IFERROR(INDEX(Vöruskrá!G:G,MATCH(B163,Vöruskrá!B:B,0)),""),""))</f>
        <v/>
      </c>
      <c r="F163" s="27" t="str">
        <f>IF(B163="","",IFERROR(IFERROR(INDEX(Vöruskrá!H:H,MATCH(B163,Vöruskrá!B:B,0)),""),""))</f>
        <v/>
      </c>
      <c r="G163" s="28" t="str">
        <f>IF(OR(B163="",C163=""),"",IFERROR(IFERROR(INDEX(Vöruskrá!J:J,MATCH(B163,Vöruskrá!B:B,0)),"")*C163/100000,""))</f>
        <v/>
      </c>
      <c r="H163" s="28" t="str">
        <f>IF(OR(B163="",C163=""),"",IFERROR(IFERROR(INDEX(Vöruskrá!K:K,MATCH(B163,Vöruskrá!B:B,0)),"")*C163/100000,""))</f>
        <v/>
      </c>
      <c r="I163" s="28" t="str">
        <f>IF(OR(B163="",C163=""),"",IFERROR(IFERROR(INDEX(Vöruskrá!L:L,MATCH(B163,Vöruskrá!B:B,0)),"")*C163/100000,""))</f>
        <v/>
      </c>
      <c r="J163" s="28" t="str">
        <f>IF(OR(B163="",C163=""),"",IFERROR(IFERROR(INDEX(Vöruskrá!M:M,MATCH(B163,Vöruskrá!B:B,0)),"")*C163/100000,""))</f>
        <v/>
      </c>
      <c r="K163" s="28" t="str">
        <f>IF(OR(B163="",C163=""),"",IFERROR(IFERROR(INDEX(Vöruskrá!N:N,MATCH(B163,Vöruskrá!B:B,0)),"")*C163/100000,""))</f>
        <v/>
      </c>
      <c r="L163" s="28" t="str">
        <f>IF(OR(B163="",C163=""),"",IFERROR(IFERROR(INDEX(Vöruskrá!O:O,MATCH(B163,Vöruskrá!B:B,0)),"")*C163/100000,""))</f>
        <v/>
      </c>
      <c r="M163" s="28" t="str">
        <f>IF(OR(B163="",C163=""),"",IFERROR(IFERROR(INDEX(Vöruskrá!P:P,MATCH(B163,Vöruskrá!B:B,0)),"")*C163/100000,""))</f>
        <v/>
      </c>
      <c r="N163" s="28" t="str">
        <f>IF(OR(B163="",C163=""),"",IFERROR(IFERROR(INDEX(Vöruskrá!Q:Q,MATCH(B163,Vöruskrá!B:B,0)),"")*C163/100000,""))</f>
        <v/>
      </c>
      <c r="O163" s="29" t="str">
        <f>IF(OR(B163="",C163=""),"",IFERROR(C163/1000*IFERROR(INDEX(Vöruskrá!R:R,MATCH(B163,Vöruskrá!B:B,0)),0)/1000,""))</f>
        <v/>
      </c>
      <c r="P163" s="8"/>
      <c r="Q163" s="32"/>
      <c r="R163" s="8"/>
    </row>
    <row r="164" spans="1:18" ht="15" customHeight="1">
      <c r="A164" s="25"/>
      <c r="B164" s="25"/>
      <c r="C164" s="26"/>
      <c r="D164" s="27" t="str">
        <f>IF(B164="","",IFERROR(IFERROR(INDEX(Vöruskrá!F:F,MATCH(B164,Vöruskrá!B:B,0)),"Vara finnst ekki"),""))</f>
        <v/>
      </c>
      <c r="E164" s="27" t="str">
        <f>IF(B164="","",IFERROR(IFERROR(INDEX(Vöruskrá!G:G,MATCH(B164,Vöruskrá!B:B,0)),""),""))</f>
        <v/>
      </c>
      <c r="F164" s="27" t="str">
        <f>IF(B164="","",IFERROR(IFERROR(INDEX(Vöruskrá!H:H,MATCH(B164,Vöruskrá!B:B,0)),""),""))</f>
        <v/>
      </c>
      <c r="G164" s="28" t="str">
        <f>IF(OR(B164="",C164=""),"",IFERROR(IFERROR(INDEX(Vöruskrá!J:J,MATCH(B164,Vöruskrá!B:B,0)),"")*C164/100000,""))</f>
        <v/>
      </c>
      <c r="H164" s="28" t="str">
        <f>IF(OR(B164="",C164=""),"",IFERROR(IFERROR(INDEX(Vöruskrá!K:K,MATCH(B164,Vöruskrá!B:B,0)),"")*C164/100000,""))</f>
        <v/>
      </c>
      <c r="I164" s="28" t="str">
        <f>IF(OR(B164="",C164=""),"",IFERROR(IFERROR(INDEX(Vöruskrá!L:L,MATCH(B164,Vöruskrá!B:B,0)),"")*C164/100000,""))</f>
        <v/>
      </c>
      <c r="J164" s="28" t="str">
        <f>IF(OR(B164="",C164=""),"",IFERROR(IFERROR(INDEX(Vöruskrá!M:M,MATCH(B164,Vöruskrá!B:B,0)),"")*C164/100000,""))</f>
        <v/>
      </c>
      <c r="K164" s="28" t="str">
        <f>IF(OR(B164="",C164=""),"",IFERROR(IFERROR(INDEX(Vöruskrá!N:N,MATCH(B164,Vöruskrá!B:B,0)),"")*C164/100000,""))</f>
        <v/>
      </c>
      <c r="L164" s="28" t="str">
        <f>IF(OR(B164="",C164=""),"",IFERROR(IFERROR(INDEX(Vöruskrá!O:O,MATCH(B164,Vöruskrá!B:B,0)),"")*C164/100000,""))</f>
        <v/>
      </c>
      <c r="M164" s="28" t="str">
        <f>IF(OR(B164="",C164=""),"",IFERROR(IFERROR(INDEX(Vöruskrá!P:P,MATCH(B164,Vöruskrá!B:B,0)),"")*C164/100000,""))</f>
        <v/>
      </c>
      <c r="N164" s="28" t="str">
        <f>IF(OR(B164="",C164=""),"",IFERROR(IFERROR(INDEX(Vöruskrá!Q:Q,MATCH(B164,Vöruskrá!B:B,0)),"")*C164/100000,""))</f>
        <v/>
      </c>
      <c r="O164" s="29" t="str">
        <f>IF(OR(B164="",C164=""),"",IFERROR(C164/1000*IFERROR(INDEX(Vöruskrá!R:R,MATCH(B164,Vöruskrá!B:B,0)),0)/1000,""))</f>
        <v/>
      </c>
      <c r="P164" s="25"/>
      <c r="Q164" s="30"/>
      <c r="R164" s="31"/>
    </row>
    <row r="165" spans="1:18" ht="15" customHeight="1">
      <c r="A165" s="8"/>
      <c r="B165" s="8"/>
      <c r="C165" s="32"/>
      <c r="D165" s="27" t="str">
        <f>IF(B165="","",IFERROR(IFERROR(INDEX(Vöruskrá!F:F,MATCH(B165,Vöruskrá!B:B,0)),"Vara finnst ekki"),""))</f>
        <v/>
      </c>
      <c r="E165" s="27" t="str">
        <f>IF(B165="","",IFERROR(IFERROR(INDEX(Vöruskrá!G:G,MATCH(B165,Vöruskrá!B:B,0)),""),""))</f>
        <v/>
      </c>
      <c r="F165" s="27" t="str">
        <f>IF(B165="","",IFERROR(IFERROR(INDEX(Vöruskrá!H:H,MATCH(B165,Vöruskrá!B:B,0)),""),""))</f>
        <v/>
      </c>
      <c r="G165" s="28" t="str">
        <f>IF(OR(B165="",C165=""),"",IFERROR(IFERROR(INDEX(Vöruskrá!J:J,MATCH(B165,Vöruskrá!B:B,0)),"")*C165/100000,""))</f>
        <v/>
      </c>
      <c r="H165" s="28" t="str">
        <f>IF(OR(B165="",C165=""),"",IFERROR(IFERROR(INDEX(Vöruskrá!K:K,MATCH(B165,Vöruskrá!B:B,0)),"")*C165/100000,""))</f>
        <v/>
      </c>
      <c r="I165" s="28" t="str">
        <f>IF(OR(B165="",C165=""),"",IFERROR(IFERROR(INDEX(Vöruskrá!L:L,MATCH(B165,Vöruskrá!B:B,0)),"")*C165/100000,""))</f>
        <v/>
      </c>
      <c r="J165" s="28" t="str">
        <f>IF(OR(B165="",C165=""),"",IFERROR(IFERROR(INDEX(Vöruskrá!M:M,MATCH(B165,Vöruskrá!B:B,0)),"")*C165/100000,""))</f>
        <v/>
      </c>
      <c r="K165" s="28" t="str">
        <f>IF(OR(B165="",C165=""),"",IFERROR(IFERROR(INDEX(Vöruskrá!N:N,MATCH(B165,Vöruskrá!B:B,0)),"")*C165/100000,""))</f>
        <v/>
      </c>
      <c r="L165" s="28" t="str">
        <f>IF(OR(B165="",C165=""),"",IFERROR(IFERROR(INDEX(Vöruskrá!O:O,MATCH(B165,Vöruskrá!B:B,0)),"")*C165/100000,""))</f>
        <v/>
      </c>
      <c r="M165" s="28" t="str">
        <f>IF(OR(B165="",C165=""),"",IFERROR(IFERROR(INDEX(Vöruskrá!P:P,MATCH(B165,Vöruskrá!B:B,0)),"")*C165/100000,""))</f>
        <v/>
      </c>
      <c r="N165" s="28" t="str">
        <f>IF(OR(B165="",C165=""),"",IFERROR(IFERROR(INDEX(Vöruskrá!Q:Q,MATCH(B165,Vöruskrá!B:B,0)),"")*C165/100000,""))</f>
        <v/>
      </c>
      <c r="O165" s="29" t="str">
        <f>IF(OR(B165="",C165=""),"",IFERROR(C165/1000*IFERROR(INDEX(Vöruskrá!R:R,MATCH(B165,Vöruskrá!B:B,0)),0)/1000,""))</f>
        <v/>
      </c>
      <c r="P165" s="8"/>
      <c r="Q165" s="32"/>
      <c r="R165" s="8"/>
    </row>
    <row r="166" spans="1:18" ht="15" customHeight="1">
      <c r="A166" s="25"/>
      <c r="B166" s="25"/>
      <c r="C166" s="26"/>
      <c r="D166" s="27" t="str">
        <f>IF(B166="","",IFERROR(IFERROR(INDEX(Vöruskrá!F:F,MATCH(B166,Vöruskrá!B:B,0)),"Vara finnst ekki"),""))</f>
        <v/>
      </c>
      <c r="E166" s="27" t="str">
        <f>IF(B166="","",IFERROR(IFERROR(INDEX(Vöruskrá!G:G,MATCH(B166,Vöruskrá!B:B,0)),""),""))</f>
        <v/>
      </c>
      <c r="F166" s="27" t="str">
        <f>IF(B166="","",IFERROR(IFERROR(INDEX(Vöruskrá!H:H,MATCH(B166,Vöruskrá!B:B,0)),""),""))</f>
        <v/>
      </c>
      <c r="G166" s="28" t="str">
        <f>IF(OR(B166="",C166=""),"",IFERROR(IFERROR(INDEX(Vöruskrá!J:J,MATCH(B166,Vöruskrá!B:B,0)),"")*C166/100000,""))</f>
        <v/>
      </c>
      <c r="H166" s="28" t="str">
        <f>IF(OR(B166="",C166=""),"",IFERROR(IFERROR(INDEX(Vöruskrá!K:K,MATCH(B166,Vöruskrá!B:B,0)),"")*C166/100000,""))</f>
        <v/>
      </c>
      <c r="I166" s="28" t="str">
        <f>IF(OR(B166="",C166=""),"",IFERROR(IFERROR(INDEX(Vöruskrá!L:L,MATCH(B166,Vöruskrá!B:B,0)),"")*C166/100000,""))</f>
        <v/>
      </c>
      <c r="J166" s="28" t="str">
        <f>IF(OR(B166="",C166=""),"",IFERROR(IFERROR(INDEX(Vöruskrá!M:M,MATCH(B166,Vöruskrá!B:B,0)),"")*C166/100000,""))</f>
        <v/>
      </c>
      <c r="K166" s="28" t="str">
        <f>IF(OR(B166="",C166=""),"",IFERROR(IFERROR(INDEX(Vöruskrá!N:N,MATCH(B166,Vöruskrá!B:B,0)),"")*C166/100000,""))</f>
        <v/>
      </c>
      <c r="L166" s="28" t="str">
        <f>IF(OR(B166="",C166=""),"",IFERROR(IFERROR(INDEX(Vöruskrá!O:O,MATCH(B166,Vöruskrá!B:B,0)),"")*C166/100000,""))</f>
        <v/>
      </c>
      <c r="M166" s="28" t="str">
        <f>IF(OR(B166="",C166=""),"",IFERROR(IFERROR(INDEX(Vöruskrá!P:P,MATCH(B166,Vöruskrá!B:B,0)),"")*C166/100000,""))</f>
        <v/>
      </c>
      <c r="N166" s="28" t="str">
        <f>IF(OR(B166="",C166=""),"",IFERROR(IFERROR(INDEX(Vöruskrá!Q:Q,MATCH(B166,Vöruskrá!B:B,0)),"")*C166/100000,""))</f>
        <v/>
      </c>
      <c r="O166" s="29" t="str">
        <f>IF(OR(B166="",C166=""),"",IFERROR(C166/1000*IFERROR(INDEX(Vöruskrá!R:R,MATCH(B166,Vöruskrá!B:B,0)),0)/1000,""))</f>
        <v/>
      </c>
      <c r="P166" s="25"/>
      <c r="Q166" s="30"/>
      <c r="R166" s="31"/>
    </row>
    <row r="167" spans="1:18" ht="15" customHeight="1">
      <c r="A167" s="8"/>
      <c r="B167" s="8"/>
      <c r="C167" s="32"/>
      <c r="D167" s="27" t="str">
        <f>IF(B167="","",IFERROR(IFERROR(INDEX(Vöruskrá!F:F,MATCH(B167,Vöruskrá!B:B,0)),"Vara finnst ekki"),""))</f>
        <v/>
      </c>
      <c r="E167" s="27" t="str">
        <f>IF(B167="","",IFERROR(IFERROR(INDEX(Vöruskrá!G:G,MATCH(B167,Vöruskrá!B:B,0)),""),""))</f>
        <v/>
      </c>
      <c r="F167" s="27" t="str">
        <f>IF(B167="","",IFERROR(IFERROR(INDEX(Vöruskrá!H:H,MATCH(B167,Vöruskrá!B:B,0)),""),""))</f>
        <v/>
      </c>
      <c r="G167" s="28" t="str">
        <f>IF(OR(B167="",C167=""),"",IFERROR(IFERROR(INDEX(Vöruskrá!J:J,MATCH(B167,Vöruskrá!B:B,0)),"")*C167/100000,""))</f>
        <v/>
      </c>
      <c r="H167" s="28" t="str">
        <f>IF(OR(B167="",C167=""),"",IFERROR(IFERROR(INDEX(Vöruskrá!K:K,MATCH(B167,Vöruskrá!B:B,0)),"")*C167/100000,""))</f>
        <v/>
      </c>
      <c r="I167" s="28" t="str">
        <f>IF(OR(B167="",C167=""),"",IFERROR(IFERROR(INDEX(Vöruskrá!L:L,MATCH(B167,Vöruskrá!B:B,0)),"")*C167/100000,""))</f>
        <v/>
      </c>
      <c r="J167" s="28" t="str">
        <f>IF(OR(B167="",C167=""),"",IFERROR(IFERROR(INDEX(Vöruskrá!M:M,MATCH(B167,Vöruskrá!B:B,0)),"")*C167/100000,""))</f>
        <v/>
      </c>
      <c r="K167" s="28" t="str">
        <f>IF(OR(B167="",C167=""),"",IFERROR(IFERROR(INDEX(Vöruskrá!N:N,MATCH(B167,Vöruskrá!B:B,0)),"")*C167/100000,""))</f>
        <v/>
      </c>
      <c r="L167" s="28" t="str">
        <f>IF(OR(B167="",C167=""),"",IFERROR(IFERROR(INDEX(Vöruskrá!O:O,MATCH(B167,Vöruskrá!B:B,0)),"")*C167/100000,""))</f>
        <v/>
      </c>
      <c r="M167" s="28" t="str">
        <f>IF(OR(B167="",C167=""),"",IFERROR(IFERROR(INDEX(Vöruskrá!P:P,MATCH(B167,Vöruskrá!B:B,0)),"")*C167/100000,""))</f>
        <v/>
      </c>
      <c r="N167" s="28" t="str">
        <f>IF(OR(B167="",C167=""),"",IFERROR(IFERROR(INDEX(Vöruskrá!Q:Q,MATCH(B167,Vöruskrá!B:B,0)),"")*C167/100000,""))</f>
        <v/>
      </c>
      <c r="O167" s="29" t="str">
        <f>IF(OR(B167="",C167=""),"",IFERROR(C167/1000*IFERROR(INDEX(Vöruskrá!R:R,MATCH(B167,Vöruskrá!B:B,0)),0)/1000,""))</f>
        <v/>
      </c>
      <c r="P167" s="8"/>
      <c r="Q167" s="32"/>
      <c r="R167" s="8"/>
    </row>
    <row r="168" spans="1:18" ht="15" customHeight="1">
      <c r="A168" s="25"/>
      <c r="B168" s="25"/>
      <c r="C168" s="26"/>
      <c r="D168" s="27" t="str">
        <f>IF(B168="","",IFERROR(IFERROR(INDEX(Vöruskrá!F:F,MATCH(B168,Vöruskrá!B:B,0)),"Vara finnst ekki"),""))</f>
        <v/>
      </c>
      <c r="E168" s="27" t="str">
        <f>IF(B168="","",IFERROR(IFERROR(INDEX(Vöruskrá!G:G,MATCH(B168,Vöruskrá!B:B,0)),""),""))</f>
        <v/>
      </c>
      <c r="F168" s="27" t="str">
        <f>IF(B168="","",IFERROR(IFERROR(INDEX(Vöruskrá!H:H,MATCH(B168,Vöruskrá!B:B,0)),""),""))</f>
        <v/>
      </c>
      <c r="G168" s="28" t="str">
        <f>IF(OR(B168="",C168=""),"",IFERROR(IFERROR(INDEX(Vöruskrá!J:J,MATCH(B168,Vöruskrá!B:B,0)),"")*C168/100000,""))</f>
        <v/>
      </c>
      <c r="H168" s="28" t="str">
        <f>IF(OR(B168="",C168=""),"",IFERROR(IFERROR(INDEX(Vöruskrá!K:K,MATCH(B168,Vöruskrá!B:B,0)),"")*C168/100000,""))</f>
        <v/>
      </c>
      <c r="I168" s="28" t="str">
        <f>IF(OR(B168="",C168=""),"",IFERROR(IFERROR(INDEX(Vöruskrá!L:L,MATCH(B168,Vöruskrá!B:B,0)),"")*C168/100000,""))</f>
        <v/>
      </c>
      <c r="J168" s="28" t="str">
        <f>IF(OR(B168="",C168=""),"",IFERROR(IFERROR(INDEX(Vöruskrá!M:M,MATCH(B168,Vöruskrá!B:B,0)),"")*C168/100000,""))</f>
        <v/>
      </c>
      <c r="K168" s="28" t="str">
        <f>IF(OR(B168="",C168=""),"",IFERROR(IFERROR(INDEX(Vöruskrá!N:N,MATCH(B168,Vöruskrá!B:B,0)),"")*C168/100000,""))</f>
        <v/>
      </c>
      <c r="L168" s="28" t="str">
        <f>IF(OR(B168="",C168=""),"",IFERROR(IFERROR(INDEX(Vöruskrá!O:O,MATCH(B168,Vöruskrá!B:B,0)),"")*C168/100000,""))</f>
        <v/>
      </c>
      <c r="M168" s="28" t="str">
        <f>IF(OR(B168="",C168=""),"",IFERROR(IFERROR(INDEX(Vöruskrá!P:P,MATCH(B168,Vöruskrá!B:B,0)),"")*C168/100000,""))</f>
        <v/>
      </c>
      <c r="N168" s="28" t="str">
        <f>IF(OR(B168="",C168=""),"",IFERROR(IFERROR(INDEX(Vöruskrá!Q:Q,MATCH(B168,Vöruskrá!B:B,0)),"")*C168/100000,""))</f>
        <v/>
      </c>
      <c r="O168" s="29" t="str">
        <f>IF(OR(B168="",C168=""),"",IFERROR(C168/1000*IFERROR(INDEX(Vöruskrá!R:R,MATCH(B168,Vöruskrá!B:B,0)),0)/1000,""))</f>
        <v/>
      </c>
      <c r="P168" s="25"/>
      <c r="Q168" s="30"/>
      <c r="R168" s="31"/>
    </row>
    <row r="169" spans="1:18" ht="15" customHeight="1">
      <c r="A169" s="8"/>
      <c r="B169" s="8"/>
      <c r="C169" s="32"/>
      <c r="D169" s="27" t="str">
        <f>IF(B169="","",IFERROR(IFERROR(INDEX(Vöruskrá!F:F,MATCH(B169,Vöruskrá!B:B,0)),"Vara finnst ekki"),""))</f>
        <v/>
      </c>
      <c r="E169" s="27" t="str">
        <f>IF(B169="","",IFERROR(IFERROR(INDEX(Vöruskrá!G:G,MATCH(B169,Vöruskrá!B:B,0)),""),""))</f>
        <v/>
      </c>
      <c r="F169" s="27" t="str">
        <f>IF(B169="","",IFERROR(IFERROR(INDEX(Vöruskrá!H:H,MATCH(B169,Vöruskrá!B:B,0)),""),""))</f>
        <v/>
      </c>
      <c r="G169" s="28" t="str">
        <f>IF(OR(B169="",C169=""),"",IFERROR(IFERROR(INDEX(Vöruskrá!J:J,MATCH(B169,Vöruskrá!B:B,0)),"")*C169/100000,""))</f>
        <v/>
      </c>
      <c r="H169" s="28" t="str">
        <f>IF(OR(B169="",C169=""),"",IFERROR(IFERROR(INDEX(Vöruskrá!K:K,MATCH(B169,Vöruskrá!B:B,0)),"")*C169/100000,""))</f>
        <v/>
      </c>
      <c r="I169" s="28" t="str">
        <f>IF(OR(B169="",C169=""),"",IFERROR(IFERROR(INDEX(Vöruskrá!L:L,MATCH(B169,Vöruskrá!B:B,0)),"")*C169/100000,""))</f>
        <v/>
      </c>
      <c r="J169" s="28" t="str">
        <f>IF(OR(B169="",C169=""),"",IFERROR(IFERROR(INDEX(Vöruskrá!M:M,MATCH(B169,Vöruskrá!B:B,0)),"")*C169/100000,""))</f>
        <v/>
      </c>
      <c r="K169" s="28" t="str">
        <f>IF(OR(B169="",C169=""),"",IFERROR(IFERROR(INDEX(Vöruskrá!N:N,MATCH(B169,Vöruskrá!B:B,0)),"")*C169/100000,""))</f>
        <v/>
      </c>
      <c r="L169" s="28" t="str">
        <f>IF(OR(B169="",C169=""),"",IFERROR(IFERROR(INDEX(Vöruskrá!O:O,MATCH(B169,Vöruskrá!B:B,0)),"")*C169/100000,""))</f>
        <v/>
      </c>
      <c r="M169" s="28" t="str">
        <f>IF(OR(B169="",C169=""),"",IFERROR(IFERROR(INDEX(Vöruskrá!P:P,MATCH(B169,Vöruskrá!B:B,0)),"")*C169/100000,""))</f>
        <v/>
      </c>
      <c r="N169" s="28" t="str">
        <f>IF(OR(B169="",C169=""),"",IFERROR(IFERROR(INDEX(Vöruskrá!Q:Q,MATCH(B169,Vöruskrá!B:B,0)),"")*C169/100000,""))</f>
        <v/>
      </c>
      <c r="O169" s="29" t="str">
        <f>IF(OR(B169="",C169=""),"",IFERROR(C169/1000*IFERROR(INDEX(Vöruskrá!R:R,MATCH(B169,Vöruskrá!B:B,0)),0)/1000,""))</f>
        <v/>
      </c>
      <c r="P169" s="8"/>
      <c r="Q169" s="32"/>
      <c r="R169" s="8"/>
    </row>
    <row r="170" spans="1:18" ht="15" customHeight="1">
      <c r="A170" s="25"/>
      <c r="B170" s="25"/>
      <c r="C170" s="26"/>
      <c r="D170" s="27" t="str">
        <f>IF(B170="","",IFERROR(IFERROR(INDEX(Vöruskrá!F:F,MATCH(B170,Vöruskrá!B:B,0)),"Vara finnst ekki"),""))</f>
        <v/>
      </c>
      <c r="E170" s="27" t="str">
        <f>IF(B170="","",IFERROR(IFERROR(INDEX(Vöruskrá!G:G,MATCH(B170,Vöruskrá!B:B,0)),""),""))</f>
        <v/>
      </c>
      <c r="F170" s="27" t="str">
        <f>IF(B170="","",IFERROR(IFERROR(INDEX(Vöruskrá!H:H,MATCH(B170,Vöruskrá!B:B,0)),""),""))</f>
        <v/>
      </c>
      <c r="G170" s="28" t="str">
        <f>IF(OR(B170="",C170=""),"",IFERROR(IFERROR(INDEX(Vöruskrá!J:J,MATCH(B170,Vöruskrá!B:B,0)),"")*C170/100000,""))</f>
        <v/>
      </c>
      <c r="H170" s="28" t="str">
        <f>IF(OR(B170="",C170=""),"",IFERROR(IFERROR(INDEX(Vöruskrá!K:K,MATCH(B170,Vöruskrá!B:B,0)),"")*C170/100000,""))</f>
        <v/>
      </c>
      <c r="I170" s="28" t="str">
        <f>IF(OR(B170="",C170=""),"",IFERROR(IFERROR(INDEX(Vöruskrá!L:L,MATCH(B170,Vöruskrá!B:B,0)),"")*C170/100000,""))</f>
        <v/>
      </c>
      <c r="J170" s="28" t="str">
        <f>IF(OR(B170="",C170=""),"",IFERROR(IFERROR(INDEX(Vöruskrá!M:M,MATCH(B170,Vöruskrá!B:B,0)),"")*C170/100000,""))</f>
        <v/>
      </c>
      <c r="K170" s="28" t="str">
        <f>IF(OR(B170="",C170=""),"",IFERROR(IFERROR(INDEX(Vöruskrá!N:N,MATCH(B170,Vöruskrá!B:B,0)),"")*C170/100000,""))</f>
        <v/>
      </c>
      <c r="L170" s="28" t="str">
        <f>IF(OR(B170="",C170=""),"",IFERROR(IFERROR(INDEX(Vöruskrá!O:O,MATCH(B170,Vöruskrá!B:B,0)),"")*C170/100000,""))</f>
        <v/>
      </c>
      <c r="M170" s="28" t="str">
        <f>IF(OR(B170="",C170=""),"",IFERROR(IFERROR(INDEX(Vöruskrá!P:P,MATCH(B170,Vöruskrá!B:B,0)),"")*C170/100000,""))</f>
        <v/>
      </c>
      <c r="N170" s="28" t="str">
        <f>IF(OR(B170="",C170=""),"",IFERROR(IFERROR(INDEX(Vöruskrá!Q:Q,MATCH(B170,Vöruskrá!B:B,0)),"")*C170/100000,""))</f>
        <v/>
      </c>
      <c r="O170" s="29" t="str">
        <f>IF(OR(B170="",C170=""),"",IFERROR(C170/1000*IFERROR(INDEX(Vöruskrá!R:R,MATCH(B170,Vöruskrá!B:B,0)),0)/1000,""))</f>
        <v/>
      </c>
      <c r="P170" s="25"/>
      <c r="Q170" s="30"/>
      <c r="R170" s="31"/>
    </row>
    <row r="171" spans="1:18" ht="15" customHeight="1">
      <c r="A171" s="8"/>
      <c r="B171" s="8"/>
      <c r="C171" s="32"/>
      <c r="D171" s="27" t="str">
        <f>IF(B171="","",IFERROR(IFERROR(INDEX(Vöruskrá!F:F,MATCH(B171,Vöruskrá!B:B,0)),"Vara finnst ekki"),""))</f>
        <v/>
      </c>
      <c r="E171" s="27" t="str">
        <f>IF(B171="","",IFERROR(IFERROR(INDEX(Vöruskrá!G:G,MATCH(B171,Vöruskrá!B:B,0)),""),""))</f>
        <v/>
      </c>
      <c r="F171" s="27" t="str">
        <f>IF(B171="","",IFERROR(IFERROR(INDEX(Vöruskrá!H:H,MATCH(B171,Vöruskrá!B:B,0)),""),""))</f>
        <v/>
      </c>
      <c r="G171" s="28" t="str">
        <f>IF(OR(B171="",C171=""),"",IFERROR(IFERROR(INDEX(Vöruskrá!J:J,MATCH(B171,Vöruskrá!B:B,0)),"")*C171/100000,""))</f>
        <v/>
      </c>
      <c r="H171" s="28" t="str">
        <f>IF(OR(B171="",C171=""),"",IFERROR(IFERROR(INDEX(Vöruskrá!K:K,MATCH(B171,Vöruskrá!B:B,0)),"")*C171/100000,""))</f>
        <v/>
      </c>
      <c r="I171" s="28" t="str">
        <f>IF(OR(B171="",C171=""),"",IFERROR(IFERROR(INDEX(Vöruskrá!L:L,MATCH(B171,Vöruskrá!B:B,0)),"")*C171/100000,""))</f>
        <v/>
      </c>
      <c r="J171" s="28" t="str">
        <f>IF(OR(B171="",C171=""),"",IFERROR(IFERROR(INDEX(Vöruskrá!M:M,MATCH(B171,Vöruskrá!B:B,0)),"")*C171/100000,""))</f>
        <v/>
      </c>
      <c r="K171" s="28" t="str">
        <f>IF(OR(B171="",C171=""),"",IFERROR(IFERROR(INDEX(Vöruskrá!N:N,MATCH(B171,Vöruskrá!B:B,0)),"")*C171/100000,""))</f>
        <v/>
      </c>
      <c r="L171" s="28" t="str">
        <f>IF(OR(B171="",C171=""),"",IFERROR(IFERROR(INDEX(Vöruskrá!O:O,MATCH(B171,Vöruskrá!B:B,0)),"")*C171/100000,""))</f>
        <v/>
      </c>
      <c r="M171" s="28" t="str">
        <f>IF(OR(B171="",C171=""),"",IFERROR(IFERROR(INDEX(Vöruskrá!P:P,MATCH(B171,Vöruskrá!B:B,0)),"")*C171/100000,""))</f>
        <v/>
      </c>
      <c r="N171" s="28" t="str">
        <f>IF(OR(B171="",C171=""),"",IFERROR(IFERROR(INDEX(Vöruskrá!Q:Q,MATCH(B171,Vöruskrá!B:B,0)),"")*C171/100000,""))</f>
        <v/>
      </c>
      <c r="O171" s="29" t="str">
        <f>IF(OR(B171="",C171=""),"",IFERROR(C171/1000*IFERROR(INDEX(Vöruskrá!R:R,MATCH(B171,Vöruskrá!B:B,0)),0)/1000,""))</f>
        <v/>
      </c>
      <c r="P171" s="8"/>
      <c r="Q171" s="32"/>
      <c r="R171" s="8"/>
    </row>
    <row r="172" spans="1:18" ht="15" customHeight="1">
      <c r="A172" s="25"/>
      <c r="B172" s="25"/>
      <c r="C172" s="26"/>
      <c r="D172" s="27" t="str">
        <f>IF(B172="","",IFERROR(IFERROR(INDEX(Vöruskrá!F:F,MATCH(B172,Vöruskrá!B:B,0)),"Vara finnst ekki"),""))</f>
        <v/>
      </c>
      <c r="E172" s="27" t="str">
        <f>IF(B172="","",IFERROR(IFERROR(INDEX(Vöruskrá!G:G,MATCH(B172,Vöruskrá!B:B,0)),""),""))</f>
        <v/>
      </c>
      <c r="F172" s="27" t="str">
        <f>IF(B172="","",IFERROR(IFERROR(INDEX(Vöruskrá!H:H,MATCH(B172,Vöruskrá!B:B,0)),""),""))</f>
        <v/>
      </c>
      <c r="G172" s="28" t="str">
        <f>IF(OR(B172="",C172=""),"",IFERROR(IFERROR(INDEX(Vöruskrá!J:J,MATCH(B172,Vöruskrá!B:B,0)),"")*C172/100000,""))</f>
        <v/>
      </c>
      <c r="H172" s="28" t="str">
        <f>IF(OR(B172="",C172=""),"",IFERROR(IFERROR(INDEX(Vöruskrá!K:K,MATCH(B172,Vöruskrá!B:B,0)),"")*C172/100000,""))</f>
        <v/>
      </c>
      <c r="I172" s="28" t="str">
        <f>IF(OR(B172="",C172=""),"",IFERROR(IFERROR(INDEX(Vöruskrá!L:L,MATCH(B172,Vöruskrá!B:B,0)),"")*C172/100000,""))</f>
        <v/>
      </c>
      <c r="J172" s="28" t="str">
        <f>IF(OR(B172="",C172=""),"",IFERROR(IFERROR(INDEX(Vöruskrá!M:M,MATCH(B172,Vöruskrá!B:B,0)),"")*C172/100000,""))</f>
        <v/>
      </c>
      <c r="K172" s="28" t="str">
        <f>IF(OR(B172="",C172=""),"",IFERROR(IFERROR(INDEX(Vöruskrá!N:N,MATCH(B172,Vöruskrá!B:B,0)),"")*C172/100000,""))</f>
        <v/>
      </c>
      <c r="L172" s="28" t="str">
        <f>IF(OR(B172="",C172=""),"",IFERROR(IFERROR(INDEX(Vöruskrá!O:O,MATCH(B172,Vöruskrá!B:B,0)),"")*C172/100000,""))</f>
        <v/>
      </c>
      <c r="M172" s="28" t="str">
        <f>IF(OR(B172="",C172=""),"",IFERROR(IFERROR(INDEX(Vöruskrá!P:P,MATCH(B172,Vöruskrá!B:B,0)),"")*C172/100000,""))</f>
        <v/>
      </c>
      <c r="N172" s="28" t="str">
        <f>IF(OR(B172="",C172=""),"",IFERROR(IFERROR(INDEX(Vöruskrá!Q:Q,MATCH(B172,Vöruskrá!B:B,0)),"")*C172/100000,""))</f>
        <v/>
      </c>
      <c r="O172" s="29" t="str">
        <f>IF(OR(B172="",C172=""),"",IFERROR(C172/1000*IFERROR(INDEX(Vöruskrá!R:R,MATCH(B172,Vöruskrá!B:B,0)),0)/1000,""))</f>
        <v/>
      </c>
      <c r="P172" s="25"/>
      <c r="Q172" s="30"/>
      <c r="R172" s="31"/>
    </row>
    <row r="173" spans="1:18" ht="15" customHeight="1">
      <c r="A173" s="8"/>
      <c r="B173" s="8"/>
      <c r="C173" s="32"/>
      <c r="D173" s="27" t="str">
        <f>IF(B173="","",IFERROR(IFERROR(INDEX(Vöruskrá!F:F,MATCH(B173,Vöruskrá!B:B,0)),"Vara finnst ekki"),""))</f>
        <v/>
      </c>
      <c r="E173" s="27" t="str">
        <f>IF(B173="","",IFERROR(IFERROR(INDEX(Vöruskrá!G:G,MATCH(B173,Vöruskrá!B:B,0)),""),""))</f>
        <v/>
      </c>
      <c r="F173" s="27" t="str">
        <f>IF(B173="","",IFERROR(IFERROR(INDEX(Vöruskrá!H:H,MATCH(B173,Vöruskrá!B:B,0)),""),""))</f>
        <v/>
      </c>
      <c r="G173" s="28" t="str">
        <f>IF(OR(B173="",C173=""),"",IFERROR(IFERROR(INDEX(Vöruskrá!J:J,MATCH(B173,Vöruskrá!B:B,0)),"")*C173/100000,""))</f>
        <v/>
      </c>
      <c r="H173" s="28" t="str">
        <f>IF(OR(B173="",C173=""),"",IFERROR(IFERROR(INDEX(Vöruskrá!K:K,MATCH(B173,Vöruskrá!B:B,0)),"")*C173/100000,""))</f>
        <v/>
      </c>
      <c r="I173" s="28" t="str">
        <f>IF(OR(B173="",C173=""),"",IFERROR(IFERROR(INDEX(Vöruskrá!L:L,MATCH(B173,Vöruskrá!B:B,0)),"")*C173/100000,""))</f>
        <v/>
      </c>
      <c r="J173" s="28" t="str">
        <f>IF(OR(B173="",C173=""),"",IFERROR(IFERROR(INDEX(Vöruskrá!M:M,MATCH(B173,Vöruskrá!B:B,0)),"")*C173/100000,""))</f>
        <v/>
      </c>
      <c r="K173" s="28" t="str">
        <f>IF(OR(B173="",C173=""),"",IFERROR(IFERROR(INDEX(Vöruskrá!N:N,MATCH(B173,Vöruskrá!B:B,0)),"")*C173/100000,""))</f>
        <v/>
      </c>
      <c r="L173" s="28" t="str">
        <f>IF(OR(B173="",C173=""),"",IFERROR(IFERROR(INDEX(Vöruskrá!O:O,MATCH(B173,Vöruskrá!B:B,0)),"")*C173/100000,""))</f>
        <v/>
      </c>
      <c r="M173" s="28" t="str">
        <f>IF(OR(B173="",C173=""),"",IFERROR(IFERROR(INDEX(Vöruskrá!P:P,MATCH(B173,Vöruskrá!B:B,0)),"")*C173/100000,""))</f>
        <v/>
      </c>
      <c r="N173" s="28" t="str">
        <f>IF(OR(B173="",C173=""),"",IFERROR(IFERROR(INDEX(Vöruskrá!Q:Q,MATCH(B173,Vöruskrá!B:B,0)),"")*C173/100000,""))</f>
        <v/>
      </c>
      <c r="O173" s="29" t="str">
        <f>IF(OR(B173="",C173=""),"",IFERROR(C173/1000*IFERROR(INDEX(Vöruskrá!R:R,MATCH(B173,Vöruskrá!B:B,0)),0)/1000,""))</f>
        <v/>
      </c>
      <c r="P173" s="8"/>
      <c r="Q173" s="32"/>
      <c r="R173" s="8"/>
    </row>
    <row r="174" spans="1:18" ht="15" customHeight="1">
      <c r="A174" s="25"/>
      <c r="B174" s="25"/>
      <c r="C174" s="26"/>
      <c r="D174" s="27" t="str">
        <f>IF(B174="","",IFERROR(IFERROR(INDEX(Vöruskrá!F:F,MATCH(B174,Vöruskrá!B:B,0)),"Vara finnst ekki"),""))</f>
        <v/>
      </c>
      <c r="E174" s="27" t="str">
        <f>IF(B174="","",IFERROR(IFERROR(INDEX(Vöruskrá!G:G,MATCH(B174,Vöruskrá!B:B,0)),""),""))</f>
        <v/>
      </c>
      <c r="F174" s="27" t="str">
        <f>IF(B174="","",IFERROR(IFERROR(INDEX(Vöruskrá!H:H,MATCH(B174,Vöruskrá!B:B,0)),""),""))</f>
        <v/>
      </c>
      <c r="G174" s="28" t="str">
        <f>IF(OR(B174="",C174=""),"",IFERROR(IFERROR(INDEX(Vöruskrá!J:J,MATCH(B174,Vöruskrá!B:B,0)),"")*C174/100000,""))</f>
        <v/>
      </c>
      <c r="H174" s="28" t="str">
        <f>IF(OR(B174="",C174=""),"",IFERROR(IFERROR(INDEX(Vöruskrá!K:K,MATCH(B174,Vöruskrá!B:B,0)),"")*C174/100000,""))</f>
        <v/>
      </c>
      <c r="I174" s="28" t="str">
        <f>IF(OR(B174="",C174=""),"",IFERROR(IFERROR(INDEX(Vöruskrá!L:L,MATCH(B174,Vöruskrá!B:B,0)),"")*C174/100000,""))</f>
        <v/>
      </c>
      <c r="J174" s="28" t="str">
        <f>IF(OR(B174="",C174=""),"",IFERROR(IFERROR(INDEX(Vöruskrá!M:M,MATCH(B174,Vöruskrá!B:B,0)),"")*C174/100000,""))</f>
        <v/>
      </c>
      <c r="K174" s="28" t="str">
        <f>IF(OR(B174="",C174=""),"",IFERROR(IFERROR(INDEX(Vöruskrá!N:N,MATCH(B174,Vöruskrá!B:B,0)),"")*C174/100000,""))</f>
        <v/>
      </c>
      <c r="L174" s="28" t="str">
        <f>IF(OR(B174="",C174=""),"",IFERROR(IFERROR(INDEX(Vöruskrá!O:O,MATCH(B174,Vöruskrá!B:B,0)),"")*C174/100000,""))</f>
        <v/>
      </c>
      <c r="M174" s="28" t="str">
        <f>IF(OR(B174="",C174=""),"",IFERROR(IFERROR(INDEX(Vöruskrá!P:P,MATCH(B174,Vöruskrá!B:B,0)),"")*C174/100000,""))</f>
        <v/>
      </c>
      <c r="N174" s="28" t="str">
        <f>IF(OR(B174="",C174=""),"",IFERROR(IFERROR(INDEX(Vöruskrá!Q:Q,MATCH(B174,Vöruskrá!B:B,0)),"")*C174/100000,""))</f>
        <v/>
      </c>
      <c r="O174" s="29" t="str">
        <f>IF(OR(B174="",C174=""),"",IFERROR(C174/1000*IFERROR(INDEX(Vöruskrá!R:R,MATCH(B174,Vöruskrá!B:B,0)),0)/1000,""))</f>
        <v/>
      </c>
      <c r="P174" s="25"/>
      <c r="Q174" s="30"/>
      <c r="R174" s="31"/>
    </row>
    <row r="175" spans="1:18" ht="15" customHeight="1">
      <c r="A175" s="8"/>
      <c r="B175" s="8"/>
      <c r="C175" s="32"/>
      <c r="D175" s="27" t="str">
        <f>IF(B175="","",IFERROR(IFERROR(INDEX(Vöruskrá!F:F,MATCH(B175,Vöruskrá!B:B,0)),"Vara finnst ekki"),""))</f>
        <v/>
      </c>
      <c r="E175" s="27" t="str">
        <f>IF(B175="","",IFERROR(IFERROR(INDEX(Vöruskrá!G:G,MATCH(B175,Vöruskrá!B:B,0)),""),""))</f>
        <v/>
      </c>
      <c r="F175" s="27" t="str">
        <f>IF(B175="","",IFERROR(IFERROR(INDEX(Vöruskrá!H:H,MATCH(B175,Vöruskrá!B:B,0)),""),""))</f>
        <v/>
      </c>
      <c r="G175" s="28" t="str">
        <f>IF(OR(B175="",C175=""),"",IFERROR(IFERROR(INDEX(Vöruskrá!J:J,MATCH(B175,Vöruskrá!B:B,0)),"")*C175/100000,""))</f>
        <v/>
      </c>
      <c r="H175" s="28" t="str">
        <f>IF(OR(B175="",C175=""),"",IFERROR(IFERROR(INDEX(Vöruskrá!K:K,MATCH(B175,Vöruskrá!B:B,0)),"")*C175/100000,""))</f>
        <v/>
      </c>
      <c r="I175" s="28" t="str">
        <f>IF(OR(B175="",C175=""),"",IFERROR(IFERROR(INDEX(Vöruskrá!L:L,MATCH(B175,Vöruskrá!B:B,0)),"")*C175/100000,""))</f>
        <v/>
      </c>
      <c r="J175" s="28" t="str">
        <f>IF(OR(B175="",C175=""),"",IFERROR(IFERROR(INDEX(Vöruskrá!M:M,MATCH(B175,Vöruskrá!B:B,0)),"")*C175/100000,""))</f>
        <v/>
      </c>
      <c r="K175" s="28" t="str">
        <f>IF(OR(B175="",C175=""),"",IFERROR(IFERROR(INDEX(Vöruskrá!N:N,MATCH(B175,Vöruskrá!B:B,0)),"")*C175/100000,""))</f>
        <v/>
      </c>
      <c r="L175" s="28" t="str">
        <f>IF(OR(B175="",C175=""),"",IFERROR(IFERROR(INDEX(Vöruskrá!O:O,MATCH(B175,Vöruskrá!B:B,0)),"")*C175/100000,""))</f>
        <v/>
      </c>
      <c r="M175" s="28" t="str">
        <f>IF(OR(B175="",C175=""),"",IFERROR(IFERROR(INDEX(Vöruskrá!P:P,MATCH(B175,Vöruskrá!B:B,0)),"")*C175/100000,""))</f>
        <v/>
      </c>
      <c r="N175" s="28" t="str">
        <f>IF(OR(B175="",C175=""),"",IFERROR(IFERROR(INDEX(Vöruskrá!Q:Q,MATCH(B175,Vöruskrá!B:B,0)),"")*C175/100000,""))</f>
        <v/>
      </c>
      <c r="O175" s="29" t="str">
        <f>IF(OR(B175="",C175=""),"",IFERROR(C175/1000*IFERROR(INDEX(Vöruskrá!R:R,MATCH(B175,Vöruskrá!B:B,0)),0)/1000,""))</f>
        <v/>
      </c>
      <c r="P175" s="8"/>
      <c r="Q175" s="32"/>
      <c r="R175" s="8"/>
    </row>
    <row r="176" spans="1:18" ht="15" customHeight="1">
      <c r="A176" s="25"/>
      <c r="B176" s="25"/>
      <c r="C176" s="26"/>
      <c r="D176" s="27" t="str">
        <f>IF(B176="","",IFERROR(IFERROR(INDEX(Vöruskrá!F:F,MATCH(B176,Vöruskrá!B:B,0)),"Vara finnst ekki"),""))</f>
        <v/>
      </c>
      <c r="E176" s="27" t="str">
        <f>IF(B176="","",IFERROR(IFERROR(INDEX(Vöruskrá!G:G,MATCH(B176,Vöruskrá!B:B,0)),""),""))</f>
        <v/>
      </c>
      <c r="F176" s="27" t="str">
        <f>IF(B176="","",IFERROR(IFERROR(INDEX(Vöruskrá!H:H,MATCH(B176,Vöruskrá!B:B,0)),""),""))</f>
        <v/>
      </c>
      <c r="G176" s="28" t="str">
        <f>IF(OR(B176="",C176=""),"",IFERROR(IFERROR(INDEX(Vöruskrá!J:J,MATCH(B176,Vöruskrá!B:B,0)),"")*C176/100000,""))</f>
        <v/>
      </c>
      <c r="H176" s="28" t="str">
        <f>IF(OR(B176="",C176=""),"",IFERROR(IFERROR(INDEX(Vöruskrá!K:K,MATCH(B176,Vöruskrá!B:B,0)),"")*C176/100000,""))</f>
        <v/>
      </c>
      <c r="I176" s="28" t="str">
        <f>IF(OR(B176="",C176=""),"",IFERROR(IFERROR(INDEX(Vöruskrá!L:L,MATCH(B176,Vöruskrá!B:B,0)),"")*C176/100000,""))</f>
        <v/>
      </c>
      <c r="J176" s="28" t="str">
        <f>IF(OR(B176="",C176=""),"",IFERROR(IFERROR(INDEX(Vöruskrá!M:M,MATCH(B176,Vöruskrá!B:B,0)),"")*C176/100000,""))</f>
        <v/>
      </c>
      <c r="K176" s="28" t="str">
        <f>IF(OR(B176="",C176=""),"",IFERROR(IFERROR(INDEX(Vöruskrá!N:N,MATCH(B176,Vöruskrá!B:B,0)),"")*C176/100000,""))</f>
        <v/>
      </c>
      <c r="L176" s="28" t="str">
        <f>IF(OR(B176="",C176=""),"",IFERROR(IFERROR(INDEX(Vöruskrá!O:O,MATCH(B176,Vöruskrá!B:B,0)),"")*C176/100000,""))</f>
        <v/>
      </c>
      <c r="M176" s="28" t="str">
        <f>IF(OR(B176="",C176=""),"",IFERROR(IFERROR(INDEX(Vöruskrá!P:P,MATCH(B176,Vöruskrá!B:B,0)),"")*C176/100000,""))</f>
        <v/>
      </c>
      <c r="N176" s="28" t="str">
        <f>IF(OR(B176="",C176=""),"",IFERROR(IFERROR(INDEX(Vöruskrá!Q:Q,MATCH(B176,Vöruskrá!B:B,0)),"")*C176/100000,""))</f>
        <v/>
      </c>
      <c r="O176" s="29" t="str">
        <f>IF(OR(B176="",C176=""),"",IFERROR(C176/1000*IFERROR(INDEX(Vöruskrá!R:R,MATCH(B176,Vöruskrá!B:B,0)),0)/1000,""))</f>
        <v/>
      </c>
      <c r="P176" s="25"/>
      <c r="Q176" s="30"/>
      <c r="R176" s="31"/>
    </row>
    <row r="177" spans="1:18" ht="15" customHeight="1">
      <c r="A177" s="8"/>
      <c r="B177" s="8"/>
      <c r="C177" s="32"/>
      <c r="D177" s="27" t="str">
        <f>IF(B177="","",IFERROR(IFERROR(INDEX(Vöruskrá!F:F,MATCH(B177,Vöruskrá!B:B,0)),"Vara finnst ekki"),""))</f>
        <v/>
      </c>
      <c r="E177" s="27" t="str">
        <f>IF(B177="","",IFERROR(IFERROR(INDEX(Vöruskrá!G:G,MATCH(B177,Vöruskrá!B:B,0)),""),""))</f>
        <v/>
      </c>
      <c r="F177" s="27" t="str">
        <f>IF(B177="","",IFERROR(IFERROR(INDEX(Vöruskrá!H:H,MATCH(B177,Vöruskrá!B:B,0)),""),""))</f>
        <v/>
      </c>
      <c r="G177" s="28" t="str">
        <f>IF(OR(B177="",C177=""),"",IFERROR(IFERROR(INDEX(Vöruskrá!J:J,MATCH(B177,Vöruskrá!B:B,0)),"")*C177/100000,""))</f>
        <v/>
      </c>
      <c r="H177" s="28" t="str">
        <f>IF(OR(B177="",C177=""),"",IFERROR(IFERROR(INDEX(Vöruskrá!K:K,MATCH(B177,Vöruskrá!B:B,0)),"")*C177/100000,""))</f>
        <v/>
      </c>
      <c r="I177" s="28" t="str">
        <f>IF(OR(B177="",C177=""),"",IFERROR(IFERROR(INDEX(Vöruskrá!L:L,MATCH(B177,Vöruskrá!B:B,0)),"")*C177/100000,""))</f>
        <v/>
      </c>
      <c r="J177" s="28" t="str">
        <f>IF(OR(B177="",C177=""),"",IFERROR(IFERROR(INDEX(Vöruskrá!M:M,MATCH(B177,Vöruskrá!B:B,0)),"")*C177/100000,""))</f>
        <v/>
      </c>
      <c r="K177" s="28" t="str">
        <f>IF(OR(B177="",C177=""),"",IFERROR(IFERROR(INDEX(Vöruskrá!N:N,MATCH(B177,Vöruskrá!B:B,0)),"")*C177/100000,""))</f>
        <v/>
      </c>
      <c r="L177" s="28" t="str">
        <f>IF(OR(B177="",C177=""),"",IFERROR(IFERROR(INDEX(Vöruskrá!O:O,MATCH(B177,Vöruskrá!B:B,0)),"")*C177/100000,""))</f>
        <v/>
      </c>
      <c r="M177" s="28" t="str">
        <f>IF(OR(B177="",C177=""),"",IFERROR(IFERROR(INDEX(Vöruskrá!P:P,MATCH(B177,Vöruskrá!B:B,0)),"")*C177/100000,""))</f>
        <v/>
      </c>
      <c r="N177" s="28" t="str">
        <f>IF(OR(B177="",C177=""),"",IFERROR(IFERROR(INDEX(Vöruskrá!Q:Q,MATCH(B177,Vöruskrá!B:B,0)),"")*C177/100000,""))</f>
        <v/>
      </c>
      <c r="O177" s="29" t="str">
        <f>IF(OR(B177="",C177=""),"",IFERROR(C177/1000*IFERROR(INDEX(Vöruskrá!R:R,MATCH(B177,Vöruskrá!B:B,0)),0)/1000,""))</f>
        <v/>
      </c>
      <c r="P177" s="8"/>
      <c r="Q177" s="32"/>
      <c r="R177" s="8"/>
    </row>
    <row r="178" spans="1:18" ht="15" customHeight="1">
      <c r="A178" s="25"/>
      <c r="B178" s="25"/>
      <c r="C178" s="26"/>
      <c r="D178" s="27" t="str">
        <f>IF(B178="","",IFERROR(IFERROR(INDEX(Vöruskrá!F:F,MATCH(B178,Vöruskrá!B:B,0)),"Vara finnst ekki"),""))</f>
        <v/>
      </c>
      <c r="E178" s="27" t="str">
        <f>IF(B178="","",IFERROR(IFERROR(INDEX(Vöruskrá!G:G,MATCH(B178,Vöruskrá!B:B,0)),""),""))</f>
        <v/>
      </c>
      <c r="F178" s="27" t="str">
        <f>IF(B178="","",IFERROR(IFERROR(INDEX(Vöruskrá!H:H,MATCH(B178,Vöruskrá!B:B,0)),""),""))</f>
        <v/>
      </c>
      <c r="G178" s="28" t="str">
        <f>IF(OR(B178="",C178=""),"",IFERROR(IFERROR(INDEX(Vöruskrá!J:J,MATCH(B178,Vöruskrá!B:B,0)),"")*C178/100000,""))</f>
        <v/>
      </c>
      <c r="H178" s="28" t="str">
        <f>IF(OR(B178="",C178=""),"",IFERROR(IFERROR(INDEX(Vöruskrá!K:K,MATCH(B178,Vöruskrá!B:B,0)),"")*C178/100000,""))</f>
        <v/>
      </c>
      <c r="I178" s="28" t="str">
        <f>IF(OR(B178="",C178=""),"",IFERROR(IFERROR(INDEX(Vöruskrá!L:L,MATCH(B178,Vöruskrá!B:B,0)),"")*C178/100000,""))</f>
        <v/>
      </c>
      <c r="J178" s="28" t="str">
        <f>IF(OR(B178="",C178=""),"",IFERROR(IFERROR(INDEX(Vöruskrá!M:M,MATCH(B178,Vöruskrá!B:B,0)),"")*C178/100000,""))</f>
        <v/>
      </c>
      <c r="K178" s="28" t="str">
        <f>IF(OR(B178="",C178=""),"",IFERROR(IFERROR(INDEX(Vöruskrá!N:N,MATCH(B178,Vöruskrá!B:B,0)),"")*C178/100000,""))</f>
        <v/>
      </c>
      <c r="L178" s="28" t="str">
        <f>IF(OR(B178="",C178=""),"",IFERROR(IFERROR(INDEX(Vöruskrá!O:O,MATCH(B178,Vöruskrá!B:B,0)),"")*C178/100000,""))</f>
        <v/>
      </c>
      <c r="M178" s="28" t="str">
        <f>IF(OR(B178="",C178=""),"",IFERROR(IFERROR(INDEX(Vöruskrá!P:P,MATCH(B178,Vöruskrá!B:B,0)),"")*C178/100000,""))</f>
        <v/>
      </c>
      <c r="N178" s="28" t="str">
        <f>IF(OR(B178="",C178=""),"",IFERROR(IFERROR(INDEX(Vöruskrá!Q:Q,MATCH(B178,Vöruskrá!B:B,0)),"")*C178/100000,""))</f>
        <v/>
      </c>
      <c r="O178" s="29" t="str">
        <f>IF(OR(B178="",C178=""),"",IFERROR(C178/1000*IFERROR(INDEX(Vöruskrá!R:R,MATCH(B178,Vöruskrá!B:B,0)),0)/1000,""))</f>
        <v/>
      </c>
      <c r="P178" s="25"/>
      <c r="Q178" s="30"/>
      <c r="R178" s="31"/>
    </row>
    <row r="179" spans="1:18" ht="15" customHeight="1">
      <c r="A179" s="8"/>
      <c r="B179" s="8"/>
      <c r="C179" s="32"/>
      <c r="D179" s="27" t="str">
        <f>IF(B179="","",IFERROR(IFERROR(INDEX(Vöruskrá!F:F,MATCH(B179,Vöruskrá!B:B,0)),"Vara finnst ekki"),""))</f>
        <v/>
      </c>
      <c r="E179" s="27" t="str">
        <f>IF(B179="","",IFERROR(IFERROR(INDEX(Vöruskrá!G:G,MATCH(B179,Vöruskrá!B:B,0)),""),""))</f>
        <v/>
      </c>
      <c r="F179" s="27" t="str">
        <f>IF(B179="","",IFERROR(IFERROR(INDEX(Vöruskrá!H:H,MATCH(B179,Vöruskrá!B:B,0)),""),""))</f>
        <v/>
      </c>
      <c r="G179" s="28" t="str">
        <f>IF(OR(B179="",C179=""),"",IFERROR(IFERROR(INDEX(Vöruskrá!J:J,MATCH(B179,Vöruskrá!B:B,0)),"")*C179/100000,""))</f>
        <v/>
      </c>
      <c r="H179" s="28" t="str">
        <f>IF(OR(B179="",C179=""),"",IFERROR(IFERROR(INDEX(Vöruskrá!K:K,MATCH(B179,Vöruskrá!B:B,0)),"")*C179/100000,""))</f>
        <v/>
      </c>
      <c r="I179" s="28" t="str">
        <f>IF(OR(B179="",C179=""),"",IFERROR(IFERROR(INDEX(Vöruskrá!L:L,MATCH(B179,Vöruskrá!B:B,0)),"")*C179/100000,""))</f>
        <v/>
      </c>
      <c r="J179" s="28" t="str">
        <f>IF(OR(B179="",C179=""),"",IFERROR(IFERROR(INDEX(Vöruskrá!M:M,MATCH(B179,Vöruskrá!B:B,0)),"")*C179/100000,""))</f>
        <v/>
      </c>
      <c r="K179" s="28" t="str">
        <f>IF(OR(B179="",C179=""),"",IFERROR(IFERROR(INDEX(Vöruskrá!N:N,MATCH(B179,Vöruskrá!B:B,0)),"")*C179/100000,""))</f>
        <v/>
      </c>
      <c r="L179" s="28" t="str">
        <f>IF(OR(B179="",C179=""),"",IFERROR(IFERROR(INDEX(Vöruskrá!O:O,MATCH(B179,Vöruskrá!B:B,0)),"")*C179/100000,""))</f>
        <v/>
      </c>
      <c r="M179" s="28" t="str">
        <f>IF(OR(B179="",C179=""),"",IFERROR(IFERROR(INDEX(Vöruskrá!P:P,MATCH(B179,Vöruskrá!B:B,0)),"")*C179/100000,""))</f>
        <v/>
      </c>
      <c r="N179" s="28" t="str">
        <f>IF(OR(B179="",C179=""),"",IFERROR(IFERROR(INDEX(Vöruskrá!Q:Q,MATCH(B179,Vöruskrá!B:B,0)),"")*C179/100000,""))</f>
        <v/>
      </c>
      <c r="O179" s="29" t="str">
        <f>IF(OR(B179="",C179=""),"",IFERROR(C179/1000*IFERROR(INDEX(Vöruskrá!R:R,MATCH(B179,Vöruskrá!B:B,0)),0)/1000,""))</f>
        <v/>
      </c>
      <c r="P179" s="8"/>
      <c r="Q179" s="32"/>
      <c r="R179" s="8"/>
    </row>
    <row r="180" spans="1:18" ht="15" customHeight="1">
      <c r="A180" s="25"/>
      <c r="B180" s="25"/>
      <c r="C180" s="26"/>
      <c r="D180" s="27" t="str">
        <f>IF(B180="","",IFERROR(IFERROR(INDEX(Vöruskrá!F:F,MATCH(B180,Vöruskrá!B:B,0)),"Vara finnst ekki"),""))</f>
        <v/>
      </c>
      <c r="E180" s="27" t="str">
        <f>IF(B180="","",IFERROR(IFERROR(INDEX(Vöruskrá!G:G,MATCH(B180,Vöruskrá!B:B,0)),""),""))</f>
        <v/>
      </c>
      <c r="F180" s="27" t="str">
        <f>IF(B180="","",IFERROR(IFERROR(INDEX(Vöruskrá!H:H,MATCH(B180,Vöruskrá!B:B,0)),""),""))</f>
        <v/>
      </c>
      <c r="G180" s="28" t="str">
        <f>IF(OR(B180="",C180=""),"",IFERROR(IFERROR(INDEX(Vöruskrá!J:J,MATCH(B180,Vöruskrá!B:B,0)),"")*C180/100000,""))</f>
        <v/>
      </c>
      <c r="H180" s="28" t="str">
        <f>IF(OR(B180="",C180=""),"",IFERROR(IFERROR(INDEX(Vöruskrá!K:K,MATCH(B180,Vöruskrá!B:B,0)),"")*C180/100000,""))</f>
        <v/>
      </c>
      <c r="I180" s="28" t="str">
        <f>IF(OR(B180="",C180=""),"",IFERROR(IFERROR(INDEX(Vöruskrá!L:L,MATCH(B180,Vöruskrá!B:B,0)),"")*C180/100000,""))</f>
        <v/>
      </c>
      <c r="J180" s="28" t="str">
        <f>IF(OR(B180="",C180=""),"",IFERROR(IFERROR(INDEX(Vöruskrá!M:M,MATCH(B180,Vöruskrá!B:B,0)),"")*C180/100000,""))</f>
        <v/>
      </c>
      <c r="K180" s="28" t="str">
        <f>IF(OR(B180="",C180=""),"",IFERROR(IFERROR(INDEX(Vöruskrá!N:N,MATCH(B180,Vöruskrá!B:B,0)),"")*C180/100000,""))</f>
        <v/>
      </c>
      <c r="L180" s="28" t="str">
        <f>IF(OR(B180="",C180=""),"",IFERROR(IFERROR(INDEX(Vöruskrá!O:O,MATCH(B180,Vöruskrá!B:B,0)),"")*C180/100000,""))</f>
        <v/>
      </c>
      <c r="M180" s="28" t="str">
        <f>IF(OR(B180="",C180=""),"",IFERROR(IFERROR(INDEX(Vöruskrá!P:P,MATCH(B180,Vöruskrá!B:B,0)),"")*C180/100000,""))</f>
        <v/>
      </c>
      <c r="N180" s="28" t="str">
        <f>IF(OR(B180="",C180=""),"",IFERROR(IFERROR(INDEX(Vöruskrá!Q:Q,MATCH(B180,Vöruskrá!B:B,0)),"")*C180/100000,""))</f>
        <v/>
      </c>
      <c r="O180" s="29" t="str">
        <f>IF(OR(B180="",C180=""),"",IFERROR(C180/1000*IFERROR(INDEX(Vöruskrá!R:R,MATCH(B180,Vöruskrá!B:B,0)),0)/1000,""))</f>
        <v/>
      </c>
      <c r="P180" s="25"/>
      <c r="Q180" s="30"/>
      <c r="R180" s="31"/>
    </row>
    <row r="181" spans="1:18" ht="15" customHeight="1">
      <c r="A181" s="8"/>
      <c r="B181" s="8"/>
      <c r="C181" s="32"/>
      <c r="D181" s="27" t="str">
        <f>IF(B181="","",IFERROR(IFERROR(INDEX(Vöruskrá!F:F,MATCH(B181,Vöruskrá!B:B,0)),"Vara finnst ekki"),""))</f>
        <v/>
      </c>
      <c r="E181" s="27" t="str">
        <f>IF(B181="","",IFERROR(IFERROR(INDEX(Vöruskrá!G:G,MATCH(B181,Vöruskrá!B:B,0)),""),""))</f>
        <v/>
      </c>
      <c r="F181" s="27" t="str">
        <f>IF(B181="","",IFERROR(IFERROR(INDEX(Vöruskrá!H:H,MATCH(B181,Vöruskrá!B:B,0)),""),""))</f>
        <v/>
      </c>
      <c r="G181" s="28" t="str">
        <f>IF(OR(B181="",C181=""),"",IFERROR(IFERROR(INDEX(Vöruskrá!J:J,MATCH(B181,Vöruskrá!B:B,0)),"")*C181/100000,""))</f>
        <v/>
      </c>
      <c r="H181" s="28" t="str">
        <f>IF(OR(B181="",C181=""),"",IFERROR(IFERROR(INDEX(Vöruskrá!K:K,MATCH(B181,Vöruskrá!B:B,0)),"")*C181/100000,""))</f>
        <v/>
      </c>
      <c r="I181" s="28" t="str">
        <f>IF(OR(B181="",C181=""),"",IFERROR(IFERROR(INDEX(Vöruskrá!L:L,MATCH(B181,Vöruskrá!B:B,0)),"")*C181/100000,""))</f>
        <v/>
      </c>
      <c r="J181" s="28" t="str">
        <f>IF(OR(B181="",C181=""),"",IFERROR(IFERROR(INDEX(Vöruskrá!M:M,MATCH(B181,Vöruskrá!B:B,0)),"")*C181/100000,""))</f>
        <v/>
      </c>
      <c r="K181" s="28" t="str">
        <f>IF(OR(B181="",C181=""),"",IFERROR(IFERROR(INDEX(Vöruskrá!N:N,MATCH(B181,Vöruskrá!B:B,0)),"")*C181/100000,""))</f>
        <v/>
      </c>
      <c r="L181" s="28" t="str">
        <f>IF(OR(B181="",C181=""),"",IFERROR(IFERROR(INDEX(Vöruskrá!O:O,MATCH(B181,Vöruskrá!B:B,0)),"")*C181/100000,""))</f>
        <v/>
      </c>
      <c r="M181" s="28" t="str">
        <f>IF(OR(B181="",C181=""),"",IFERROR(IFERROR(INDEX(Vöruskrá!P:P,MATCH(B181,Vöruskrá!B:B,0)),"")*C181/100000,""))</f>
        <v/>
      </c>
      <c r="N181" s="28" t="str">
        <f>IF(OR(B181="",C181=""),"",IFERROR(IFERROR(INDEX(Vöruskrá!Q:Q,MATCH(B181,Vöruskrá!B:B,0)),"")*C181/100000,""))</f>
        <v/>
      </c>
      <c r="O181" s="29" t="str">
        <f>IF(OR(B181="",C181=""),"",IFERROR(C181/1000*IFERROR(INDEX(Vöruskrá!R:R,MATCH(B181,Vöruskrá!B:B,0)),0)/1000,""))</f>
        <v/>
      </c>
      <c r="P181" s="8"/>
      <c r="Q181" s="32"/>
      <c r="R181" s="8"/>
    </row>
    <row r="182" spans="1:18" ht="15" customHeight="1">
      <c r="A182" s="25"/>
      <c r="B182" s="25"/>
      <c r="C182" s="26"/>
      <c r="D182" s="27" t="str">
        <f>IF(B182="","",IFERROR(IFERROR(INDEX(Vöruskrá!F:F,MATCH(B182,Vöruskrá!B:B,0)),"Vara finnst ekki"),""))</f>
        <v/>
      </c>
      <c r="E182" s="27" t="str">
        <f>IF(B182="","",IFERROR(IFERROR(INDEX(Vöruskrá!G:G,MATCH(B182,Vöruskrá!B:B,0)),""),""))</f>
        <v/>
      </c>
      <c r="F182" s="27" t="str">
        <f>IF(B182="","",IFERROR(IFERROR(INDEX(Vöruskrá!H:H,MATCH(B182,Vöruskrá!B:B,0)),""),""))</f>
        <v/>
      </c>
      <c r="G182" s="28" t="str">
        <f>IF(OR(B182="",C182=""),"",IFERROR(IFERROR(INDEX(Vöruskrá!J:J,MATCH(B182,Vöruskrá!B:B,0)),"")*C182/100000,""))</f>
        <v/>
      </c>
      <c r="H182" s="28" t="str">
        <f>IF(OR(B182="",C182=""),"",IFERROR(IFERROR(INDEX(Vöruskrá!K:K,MATCH(B182,Vöruskrá!B:B,0)),"")*C182/100000,""))</f>
        <v/>
      </c>
      <c r="I182" s="28" t="str">
        <f>IF(OR(B182="",C182=""),"",IFERROR(IFERROR(INDEX(Vöruskrá!L:L,MATCH(B182,Vöruskrá!B:B,0)),"")*C182/100000,""))</f>
        <v/>
      </c>
      <c r="J182" s="28" t="str">
        <f>IF(OR(B182="",C182=""),"",IFERROR(IFERROR(INDEX(Vöruskrá!M:M,MATCH(B182,Vöruskrá!B:B,0)),"")*C182/100000,""))</f>
        <v/>
      </c>
      <c r="K182" s="28" t="str">
        <f>IF(OR(B182="",C182=""),"",IFERROR(IFERROR(INDEX(Vöruskrá!N:N,MATCH(B182,Vöruskrá!B:B,0)),"")*C182/100000,""))</f>
        <v/>
      </c>
      <c r="L182" s="28" t="str">
        <f>IF(OR(B182="",C182=""),"",IFERROR(IFERROR(INDEX(Vöruskrá!O:O,MATCH(B182,Vöruskrá!B:B,0)),"")*C182/100000,""))</f>
        <v/>
      </c>
      <c r="M182" s="28" t="str">
        <f>IF(OR(B182="",C182=""),"",IFERROR(IFERROR(INDEX(Vöruskrá!P:P,MATCH(B182,Vöruskrá!B:B,0)),"")*C182/100000,""))</f>
        <v/>
      </c>
      <c r="N182" s="28" t="str">
        <f>IF(OR(B182="",C182=""),"",IFERROR(IFERROR(INDEX(Vöruskrá!Q:Q,MATCH(B182,Vöruskrá!B:B,0)),"")*C182/100000,""))</f>
        <v/>
      </c>
      <c r="O182" s="29" t="str">
        <f>IF(OR(B182="",C182=""),"",IFERROR(C182/1000*IFERROR(INDEX(Vöruskrá!R:R,MATCH(B182,Vöruskrá!B:B,0)),0)/1000,""))</f>
        <v/>
      </c>
      <c r="P182" s="25"/>
      <c r="Q182" s="30"/>
      <c r="R182" s="31"/>
    </row>
    <row r="183" spans="1:18" ht="15" customHeight="1">
      <c r="A183" s="8"/>
      <c r="B183" s="8"/>
      <c r="C183" s="32"/>
      <c r="D183" s="27" t="str">
        <f>IF(B183="","",IFERROR(IFERROR(INDEX(Vöruskrá!F:F,MATCH(B183,Vöruskrá!B:B,0)),"Vara finnst ekki"),""))</f>
        <v/>
      </c>
      <c r="E183" s="27" t="str">
        <f>IF(B183="","",IFERROR(IFERROR(INDEX(Vöruskrá!G:G,MATCH(B183,Vöruskrá!B:B,0)),""),""))</f>
        <v/>
      </c>
      <c r="F183" s="27" t="str">
        <f>IF(B183="","",IFERROR(IFERROR(INDEX(Vöruskrá!H:H,MATCH(B183,Vöruskrá!B:B,0)),""),""))</f>
        <v/>
      </c>
      <c r="G183" s="28" t="str">
        <f>IF(OR(B183="",C183=""),"",IFERROR(IFERROR(INDEX(Vöruskrá!J:J,MATCH(B183,Vöruskrá!B:B,0)),"")*C183/100000,""))</f>
        <v/>
      </c>
      <c r="H183" s="28" t="str">
        <f>IF(OR(B183="",C183=""),"",IFERROR(IFERROR(INDEX(Vöruskrá!K:K,MATCH(B183,Vöruskrá!B:B,0)),"")*C183/100000,""))</f>
        <v/>
      </c>
      <c r="I183" s="28" t="str">
        <f>IF(OR(B183="",C183=""),"",IFERROR(IFERROR(INDEX(Vöruskrá!L:L,MATCH(B183,Vöruskrá!B:B,0)),"")*C183/100000,""))</f>
        <v/>
      </c>
      <c r="J183" s="28" t="str">
        <f>IF(OR(B183="",C183=""),"",IFERROR(IFERROR(INDEX(Vöruskrá!M:M,MATCH(B183,Vöruskrá!B:B,0)),"")*C183/100000,""))</f>
        <v/>
      </c>
      <c r="K183" s="28" t="str">
        <f>IF(OR(B183="",C183=""),"",IFERROR(IFERROR(INDEX(Vöruskrá!N:N,MATCH(B183,Vöruskrá!B:B,0)),"")*C183/100000,""))</f>
        <v/>
      </c>
      <c r="L183" s="28" t="str">
        <f>IF(OR(B183="",C183=""),"",IFERROR(IFERROR(INDEX(Vöruskrá!O:O,MATCH(B183,Vöruskrá!B:B,0)),"")*C183/100000,""))</f>
        <v/>
      </c>
      <c r="M183" s="28" t="str">
        <f>IF(OR(B183="",C183=""),"",IFERROR(IFERROR(INDEX(Vöruskrá!P:P,MATCH(B183,Vöruskrá!B:B,0)),"")*C183/100000,""))</f>
        <v/>
      </c>
      <c r="N183" s="28" t="str">
        <f>IF(OR(B183="",C183=""),"",IFERROR(IFERROR(INDEX(Vöruskrá!Q:Q,MATCH(B183,Vöruskrá!B:B,0)),"")*C183/100000,""))</f>
        <v/>
      </c>
      <c r="O183" s="29" t="str">
        <f>IF(OR(B183="",C183=""),"",IFERROR(C183/1000*IFERROR(INDEX(Vöruskrá!R:R,MATCH(B183,Vöruskrá!B:B,0)),0)/1000,""))</f>
        <v/>
      </c>
      <c r="P183" s="8"/>
      <c r="Q183" s="32"/>
      <c r="R183" s="8"/>
    </row>
    <row r="184" spans="1:18" ht="15" customHeight="1">
      <c r="A184" s="25"/>
      <c r="B184" s="25"/>
      <c r="C184" s="26"/>
      <c r="D184" s="27" t="str">
        <f>IF(B184="","",IFERROR(IFERROR(INDEX(Vöruskrá!F:F,MATCH(B184,Vöruskrá!B:B,0)),"Vara finnst ekki"),""))</f>
        <v/>
      </c>
      <c r="E184" s="27" t="str">
        <f>IF(B184="","",IFERROR(IFERROR(INDEX(Vöruskrá!G:G,MATCH(B184,Vöruskrá!B:B,0)),""),""))</f>
        <v/>
      </c>
      <c r="F184" s="27" t="str">
        <f>IF(B184="","",IFERROR(IFERROR(INDEX(Vöruskrá!H:H,MATCH(B184,Vöruskrá!B:B,0)),""),""))</f>
        <v/>
      </c>
      <c r="G184" s="28" t="str">
        <f>IF(OR(B184="",C184=""),"",IFERROR(IFERROR(INDEX(Vöruskrá!J:J,MATCH(B184,Vöruskrá!B:B,0)),"")*C184/100000,""))</f>
        <v/>
      </c>
      <c r="H184" s="28" t="str">
        <f>IF(OR(B184="",C184=""),"",IFERROR(IFERROR(INDEX(Vöruskrá!K:K,MATCH(B184,Vöruskrá!B:B,0)),"")*C184/100000,""))</f>
        <v/>
      </c>
      <c r="I184" s="28" t="str">
        <f>IF(OR(B184="",C184=""),"",IFERROR(IFERROR(INDEX(Vöruskrá!L:L,MATCH(B184,Vöruskrá!B:B,0)),"")*C184/100000,""))</f>
        <v/>
      </c>
      <c r="J184" s="28" t="str">
        <f>IF(OR(B184="",C184=""),"",IFERROR(IFERROR(INDEX(Vöruskrá!M:M,MATCH(B184,Vöruskrá!B:B,0)),"")*C184/100000,""))</f>
        <v/>
      </c>
      <c r="K184" s="28" t="str">
        <f>IF(OR(B184="",C184=""),"",IFERROR(IFERROR(INDEX(Vöruskrá!N:N,MATCH(B184,Vöruskrá!B:B,0)),"")*C184/100000,""))</f>
        <v/>
      </c>
      <c r="L184" s="28" t="str">
        <f>IF(OR(B184="",C184=""),"",IFERROR(IFERROR(INDEX(Vöruskrá!O:O,MATCH(B184,Vöruskrá!B:B,0)),"")*C184/100000,""))</f>
        <v/>
      </c>
      <c r="M184" s="28" t="str">
        <f>IF(OR(B184="",C184=""),"",IFERROR(IFERROR(INDEX(Vöruskrá!P:P,MATCH(B184,Vöruskrá!B:B,0)),"")*C184/100000,""))</f>
        <v/>
      </c>
      <c r="N184" s="28" t="str">
        <f>IF(OR(B184="",C184=""),"",IFERROR(IFERROR(INDEX(Vöruskrá!Q:Q,MATCH(B184,Vöruskrá!B:B,0)),"")*C184/100000,""))</f>
        <v/>
      </c>
      <c r="O184" s="29" t="str">
        <f>IF(OR(B184="",C184=""),"",IFERROR(C184/1000*IFERROR(INDEX(Vöruskrá!R:R,MATCH(B184,Vöruskrá!B:B,0)),0)/1000,""))</f>
        <v/>
      </c>
      <c r="P184" s="25"/>
      <c r="Q184" s="30"/>
      <c r="R184" s="31"/>
    </row>
    <row r="185" spans="1:18" ht="15" customHeight="1">
      <c r="A185" s="8"/>
      <c r="B185" s="8"/>
      <c r="C185" s="32"/>
      <c r="D185" s="27" t="str">
        <f>IF(B185="","",IFERROR(IFERROR(INDEX(Vöruskrá!F:F,MATCH(B185,Vöruskrá!B:B,0)),"Vara finnst ekki"),""))</f>
        <v/>
      </c>
      <c r="E185" s="27" t="str">
        <f>IF(B185="","",IFERROR(IFERROR(INDEX(Vöruskrá!G:G,MATCH(B185,Vöruskrá!B:B,0)),""),""))</f>
        <v/>
      </c>
      <c r="F185" s="27" t="str">
        <f>IF(B185="","",IFERROR(IFERROR(INDEX(Vöruskrá!H:H,MATCH(B185,Vöruskrá!B:B,0)),""),""))</f>
        <v/>
      </c>
      <c r="G185" s="28" t="str">
        <f>IF(OR(B185="",C185=""),"",IFERROR(IFERROR(INDEX(Vöruskrá!J:J,MATCH(B185,Vöruskrá!B:B,0)),"")*C185/100000,""))</f>
        <v/>
      </c>
      <c r="H185" s="28" t="str">
        <f>IF(OR(B185="",C185=""),"",IFERROR(IFERROR(INDEX(Vöruskrá!K:K,MATCH(B185,Vöruskrá!B:B,0)),"")*C185/100000,""))</f>
        <v/>
      </c>
      <c r="I185" s="28" t="str">
        <f>IF(OR(B185="",C185=""),"",IFERROR(IFERROR(INDEX(Vöruskrá!L:L,MATCH(B185,Vöruskrá!B:B,0)),"")*C185/100000,""))</f>
        <v/>
      </c>
      <c r="J185" s="28" t="str">
        <f>IF(OR(B185="",C185=""),"",IFERROR(IFERROR(INDEX(Vöruskrá!M:M,MATCH(B185,Vöruskrá!B:B,0)),"")*C185/100000,""))</f>
        <v/>
      </c>
      <c r="K185" s="28" t="str">
        <f>IF(OR(B185="",C185=""),"",IFERROR(IFERROR(INDEX(Vöruskrá!N:N,MATCH(B185,Vöruskrá!B:B,0)),"")*C185/100000,""))</f>
        <v/>
      </c>
      <c r="L185" s="28" t="str">
        <f>IF(OR(B185="",C185=""),"",IFERROR(IFERROR(INDEX(Vöruskrá!O:O,MATCH(B185,Vöruskrá!B:B,0)),"")*C185/100000,""))</f>
        <v/>
      </c>
      <c r="M185" s="28" t="str">
        <f>IF(OR(B185="",C185=""),"",IFERROR(IFERROR(INDEX(Vöruskrá!P:P,MATCH(B185,Vöruskrá!B:B,0)),"")*C185/100000,""))</f>
        <v/>
      </c>
      <c r="N185" s="28" t="str">
        <f>IF(OR(B185="",C185=""),"",IFERROR(IFERROR(INDEX(Vöruskrá!Q:Q,MATCH(B185,Vöruskrá!B:B,0)),"")*C185/100000,""))</f>
        <v/>
      </c>
      <c r="O185" s="29" t="str">
        <f>IF(OR(B185="",C185=""),"",IFERROR(C185/1000*IFERROR(INDEX(Vöruskrá!R:R,MATCH(B185,Vöruskrá!B:B,0)),0)/1000,""))</f>
        <v/>
      </c>
      <c r="P185" s="8"/>
      <c r="Q185" s="32"/>
      <c r="R185" s="8"/>
    </row>
    <row r="186" spans="1:18" ht="15" customHeight="1">
      <c r="A186" s="25"/>
      <c r="B186" s="25"/>
      <c r="C186" s="26"/>
      <c r="D186" s="27" t="str">
        <f>IF(B186="","",IFERROR(IFERROR(INDEX(Vöruskrá!F:F,MATCH(B186,Vöruskrá!B:B,0)),"Vara finnst ekki"),""))</f>
        <v/>
      </c>
      <c r="E186" s="27" t="str">
        <f>IF(B186="","",IFERROR(IFERROR(INDEX(Vöruskrá!G:G,MATCH(B186,Vöruskrá!B:B,0)),""),""))</f>
        <v/>
      </c>
      <c r="F186" s="27" t="str">
        <f>IF(B186="","",IFERROR(IFERROR(INDEX(Vöruskrá!H:H,MATCH(B186,Vöruskrá!B:B,0)),""),""))</f>
        <v/>
      </c>
      <c r="G186" s="28" t="str">
        <f>IF(OR(B186="",C186=""),"",IFERROR(IFERROR(INDEX(Vöruskrá!J:J,MATCH(B186,Vöruskrá!B:B,0)),"")*C186/100000,""))</f>
        <v/>
      </c>
      <c r="H186" s="28" t="str">
        <f>IF(OR(B186="",C186=""),"",IFERROR(IFERROR(INDEX(Vöruskrá!K:K,MATCH(B186,Vöruskrá!B:B,0)),"")*C186/100000,""))</f>
        <v/>
      </c>
      <c r="I186" s="28" t="str">
        <f>IF(OR(B186="",C186=""),"",IFERROR(IFERROR(INDEX(Vöruskrá!L:L,MATCH(B186,Vöruskrá!B:B,0)),"")*C186/100000,""))</f>
        <v/>
      </c>
      <c r="J186" s="28" t="str">
        <f>IF(OR(B186="",C186=""),"",IFERROR(IFERROR(INDEX(Vöruskrá!M:M,MATCH(B186,Vöruskrá!B:B,0)),"")*C186/100000,""))</f>
        <v/>
      </c>
      <c r="K186" s="28" t="str">
        <f>IF(OR(B186="",C186=""),"",IFERROR(IFERROR(INDEX(Vöruskrá!N:N,MATCH(B186,Vöruskrá!B:B,0)),"")*C186/100000,""))</f>
        <v/>
      </c>
      <c r="L186" s="28" t="str">
        <f>IF(OR(B186="",C186=""),"",IFERROR(IFERROR(INDEX(Vöruskrá!O:O,MATCH(B186,Vöruskrá!B:B,0)),"")*C186/100000,""))</f>
        <v/>
      </c>
      <c r="M186" s="28" t="str">
        <f>IF(OR(B186="",C186=""),"",IFERROR(IFERROR(INDEX(Vöruskrá!P:P,MATCH(B186,Vöruskrá!B:B,0)),"")*C186/100000,""))</f>
        <v/>
      </c>
      <c r="N186" s="28" t="str">
        <f>IF(OR(B186="",C186=""),"",IFERROR(IFERROR(INDEX(Vöruskrá!Q:Q,MATCH(B186,Vöruskrá!B:B,0)),"")*C186/100000,""))</f>
        <v/>
      </c>
      <c r="O186" s="29" t="str">
        <f>IF(OR(B186="",C186=""),"",IFERROR(C186/1000*IFERROR(INDEX(Vöruskrá!R:R,MATCH(B186,Vöruskrá!B:B,0)),0)/1000,""))</f>
        <v/>
      </c>
      <c r="P186" s="25"/>
      <c r="Q186" s="30"/>
      <c r="R186" s="31"/>
    </row>
    <row r="187" spans="1:18" ht="15" customHeight="1">
      <c r="A187" s="8"/>
      <c r="B187" s="8"/>
      <c r="C187" s="32"/>
      <c r="D187" s="27" t="str">
        <f>IF(B187="","",IFERROR(IFERROR(INDEX(Vöruskrá!F:F,MATCH(B187,Vöruskrá!B:B,0)),"Vara finnst ekki"),""))</f>
        <v/>
      </c>
      <c r="E187" s="27" t="str">
        <f>IF(B187="","",IFERROR(IFERROR(INDEX(Vöruskrá!G:G,MATCH(B187,Vöruskrá!B:B,0)),""),""))</f>
        <v/>
      </c>
      <c r="F187" s="27" t="str">
        <f>IF(B187="","",IFERROR(IFERROR(INDEX(Vöruskrá!H:H,MATCH(B187,Vöruskrá!B:B,0)),""),""))</f>
        <v/>
      </c>
      <c r="G187" s="28" t="str">
        <f>IF(OR(B187="",C187=""),"",IFERROR(IFERROR(INDEX(Vöruskrá!J:J,MATCH(B187,Vöruskrá!B:B,0)),"")*C187/100000,""))</f>
        <v/>
      </c>
      <c r="H187" s="28" t="str">
        <f>IF(OR(B187="",C187=""),"",IFERROR(IFERROR(INDEX(Vöruskrá!K:K,MATCH(B187,Vöruskrá!B:B,0)),"")*C187/100000,""))</f>
        <v/>
      </c>
      <c r="I187" s="28" t="str">
        <f>IF(OR(B187="",C187=""),"",IFERROR(IFERROR(INDEX(Vöruskrá!L:L,MATCH(B187,Vöruskrá!B:B,0)),"")*C187/100000,""))</f>
        <v/>
      </c>
      <c r="J187" s="28" t="str">
        <f>IF(OR(B187="",C187=""),"",IFERROR(IFERROR(INDEX(Vöruskrá!M:M,MATCH(B187,Vöruskrá!B:B,0)),"")*C187/100000,""))</f>
        <v/>
      </c>
      <c r="K187" s="28" t="str">
        <f>IF(OR(B187="",C187=""),"",IFERROR(IFERROR(INDEX(Vöruskrá!N:N,MATCH(B187,Vöruskrá!B:B,0)),"")*C187/100000,""))</f>
        <v/>
      </c>
      <c r="L187" s="28" t="str">
        <f>IF(OR(B187="",C187=""),"",IFERROR(IFERROR(INDEX(Vöruskrá!O:O,MATCH(B187,Vöruskrá!B:B,0)),"")*C187/100000,""))</f>
        <v/>
      </c>
      <c r="M187" s="28" t="str">
        <f>IF(OR(B187="",C187=""),"",IFERROR(IFERROR(INDEX(Vöruskrá!P:P,MATCH(B187,Vöruskrá!B:B,0)),"")*C187/100000,""))</f>
        <v/>
      </c>
      <c r="N187" s="28" t="str">
        <f>IF(OR(B187="",C187=""),"",IFERROR(IFERROR(INDEX(Vöruskrá!Q:Q,MATCH(B187,Vöruskrá!B:B,0)),"")*C187/100000,""))</f>
        <v/>
      </c>
      <c r="O187" s="29" t="str">
        <f>IF(OR(B187="",C187=""),"",IFERROR(C187/1000*IFERROR(INDEX(Vöruskrá!R:R,MATCH(B187,Vöruskrá!B:B,0)),0)/1000,""))</f>
        <v/>
      </c>
      <c r="P187" s="8"/>
      <c r="Q187" s="32"/>
      <c r="R187" s="8"/>
    </row>
    <row r="188" spans="1:18" ht="15" customHeight="1">
      <c r="A188" s="25"/>
      <c r="B188" s="25"/>
      <c r="C188" s="26"/>
      <c r="D188" s="27" t="str">
        <f>IF(B188="","",IFERROR(IFERROR(INDEX(Vöruskrá!F:F,MATCH(B188,Vöruskrá!B:B,0)),"Vara finnst ekki"),""))</f>
        <v/>
      </c>
      <c r="E188" s="27" t="str">
        <f>IF(B188="","",IFERROR(IFERROR(INDEX(Vöruskrá!G:G,MATCH(B188,Vöruskrá!B:B,0)),""),""))</f>
        <v/>
      </c>
      <c r="F188" s="27" t="str">
        <f>IF(B188="","",IFERROR(IFERROR(INDEX(Vöruskrá!H:H,MATCH(B188,Vöruskrá!B:B,0)),""),""))</f>
        <v/>
      </c>
      <c r="G188" s="28" t="str">
        <f>IF(OR(B188="",C188=""),"",IFERROR(IFERROR(INDEX(Vöruskrá!J:J,MATCH(B188,Vöruskrá!B:B,0)),"")*C188/100000,""))</f>
        <v/>
      </c>
      <c r="H188" s="28" t="str">
        <f>IF(OR(B188="",C188=""),"",IFERROR(IFERROR(INDEX(Vöruskrá!K:K,MATCH(B188,Vöruskrá!B:B,0)),"")*C188/100000,""))</f>
        <v/>
      </c>
      <c r="I188" s="28" t="str">
        <f>IF(OR(B188="",C188=""),"",IFERROR(IFERROR(INDEX(Vöruskrá!L:L,MATCH(B188,Vöruskrá!B:B,0)),"")*C188/100000,""))</f>
        <v/>
      </c>
      <c r="J188" s="28" t="str">
        <f>IF(OR(B188="",C188=""),"",IFERROR(IFERROR(INDEX(Vöruskrá!M:M,MATCH(B188,Vöruskrá!B:B,0)),"")*C188/100000,""))</f>
        <v/>
      </c>
      <c r="K188" s="28" t="str">
        <f>IF(OR(B188="",C188=""),"",IFERROR(IFERROR(INDEX(Vöruskrá!N:N,MATCH(B188,Vöruskrá!B:B,0)),"")*C188/100000,""))</f>
        <v/>
      </c>
      <c r="L188" s="28" t="str">
        <f>IF(OR(B188="",C188=""),"",IFERROR(IFERROR(INDEX(Vöruskrá!O:O,MATCH(B188,Vöruskrá!B:B,0)),"")*C188/100000,""))</f>
        <v/>
      </c>
      <c r="M188" s="28" t="str">
        <f>IF(OR(B188="",C188=""),"",IFERROR(IFERROR(INDEX(Vöruskrá!P:P,MATCH(B188,Vöruskrá!B:B,0)),"")*C188/100000,""))</f>
        <v/>
      </c>
      <c r="N188" s="28" t="str">
        <f>IF(OR(B188="",C188=""),"",IFERROR(IFERROR(INDEX(Vöruskrá!Q:Q,MATCH(B188,Vöruskrá!B:B,0)),"")*C188/100000,""))</f>
        <v/>
      </c>
      <c r="O188" s="29" t="str">
        <f>IF(OR(B188="",C188=""),"",IFERROR(C188/1000*IFERROR(INDEX(Vöruskrá!R:R,MATCH(B188,Vöruskrá!B:B,0)),0)/1000,""))</f>
        <v/>
      </c>
      <c r="P188" s="25"/>
      <c r="Q188" s="30"/>
      <c r="R188" s="31"/>
    </row>
    <row r="189" spans="1:18" ht="15" customHeight="1">
      <c r="A189" s="8"/>
      <c r="B189" s="8"/>
      <c r="C189" s="32"/>
      <c r="D189" s="27" t="str">
        <f>IF(B189="","",IFERROR(IFERROR(INDEX(Vöruskrá!F:F,MATCH(B189,Vöruskrá!B:B,0)),"Vara finnst ekki"),""))</f>
        <v/>
      </c>
      <c r="E189" s="27" t="str">
        <f>IF(B189="","",IFERROR(IFERROR(INDEX(Vöruskrá!G:G,MATCH(B189,Vöruskrá!B:B,0)),""),""))</f>
        <v/>
      </c>
      <c r="F189" s="27" t="str">
        <f>IF(B189="","",IFERROR(IFERROR(INDEX(Vöruskrá!H:H,MATCH(B189,Vöruskrá!B:B,0)),""),""))</f>
        <v/>
      </c>
      <c r="G189" s="28" t="str">
        <f>IF(OR(B189="",C189=""),"",IFERROR(IFERROR(INDEX(Vöruskrá!J:J,MATCH(B189,Vöruskrá!B:B,0)),"")*C189/100000,""))</f>
        <v/>
      </c>
      <c r="H189" s="28" t="str">
        <f>IF(OR(B189="",C189=""),"",IFERROR(IFERROR(INDEX(Vöruskrá!K:K,MATCH(B189,Vöruskrá!B:B,0)),"")*C189/100000,""))</f>
        <v/>
      </c>
      <c r="I189" s="28" t="str">
        <f>IF(OR(B189="",C189=""),"",IFERROR(IFERROR(INDEX(Vöruskrá!L:L,MATCH(B189,Vöruskrá!B:B,0)),"")*C189/100000,""))</f>
        <v/>
      </c>
      <c r="J189" s="28" t="str">
        <f>IF(OR(B189="",C189=""),"",IFERROR(IFERROR(INDEX(Vöruskrá!M:M,MATCH(B189,Vöruskrá!B:B,0)),"")*C189/100000,""))</f>
        <v/>
      </c>
      <c r="K189" s="28" t="str">
        <f>IF(OR(B189="",C189=""),"",IFERROR(IFERROR(INDEX(Vöruskrá!N:N,MATCH(B189,Vöruskrá!B:B,0)),"")*C189/100000,""))</f>
        <v/>
      </c>
      <c r="L189" s="28" t="str">
        <f>IF(OR(B189="",C189=""),"",IFERROR(IFERROR(INDEX(Vöruskrá!O:O,MATCH(B189,Vöruskrá!B:B,0)),"")*C189/100000,""))</f>
        <v/>
      </c>
      <c r="M189" s="28" t="str">
        <f>IF(OR(B189="",C189=""),"",IFERROR(IFERROR(INDEX(Vöruskrá!P:P,MATCH(B189,Vöruskrá!B:B,0)),"")*C189/100000,""))</f>
        <v/>
      </c>
      <c r="N189" s="28" t="str">
        <f>IF(OR(B189="",C189=""),"",IFERROR(IFERROR(INDEX(Vöruskrá!Q:Q,MATCH(B189,Vöruskrá!B:B,0)),"")*C189/100000,""))</f>
        <v/>
      </c>
      <c r="O189" s="29" t="str">
        <f>IF(OR(B189="",C189=""),"",IFERROR(C189/1000*IFERROR(INDEX(Vöruskrá!R:R,MATCH(B189,Vöruskrá!B:B,0)),0)/1000,""))</f>
        <v/>
      </c>
      <c r="P189" s="8"/>
      <c r="Q189" s="32"/>
      <c r="R189" s="8"/>
    </row>
    <row r="190" spans="1:18" ht="15" customHeight="1">
      <c r="A190" s="25"/>
      <c r="B190" s="25"/>
      <c r="C190" s="26"/>
      <c r="D190" s="27" t="str">
        <f>IF(B190="","",IFERROR(IFERROR(INDEX(Vöruskrá!F:F,MATCH(B190,Vöruskrá!B:B,0)),"Vara finnst ekki"),""))</f>
        <v/>
      </c>
      <c r="E190" s="27" t="str">
        <f>IF(B190="","",IFERROR(IFERROR(INDEX(Vöruskrá!G:G,MATCH(B190,Vöruskrá!B:B,0)),""),""))</f>
        <v/>
      </c>
      <c r="F190" s="27" t="str">
        <f>IF(B190="","",IFERROR(IFERROR(INDEX(Vöruskrá!H:H,MATCH(B190,Vöruskrá!B:B,0)),""),""))</f>
        <v/>
      </c>
      <c r="G190" s="28" t="str">
        <f>IF(OR(B190="",C190=""),"",IFERROR(IFERROR(INDEX(Vöruskrá!J:J,MATCH(B190,Vöruskrá!B:B,0)),"")*C190/100000,""))</f>
        <v/>
      </c>
      <c r="H190" s="28" t="str">
        <f>IF(OR(B190="",C190=""),"",IFERROR(IFERROR(INDEX(Vöruskrá!K:K,MATCH(B190,Vöruskrá!B:B,0)),"")*C190/100000,""))</f>
        <v/>
      </c>
      <c r="I190" s="28" t="str">
        <f>IF(OR(B190="",C190=""),"",IFERROR(IFERROR(INDEX(Vöruskrá!L:L,MATCH(B190,Vöruskrá!B:B,0)),"")*C190/100000,""))</f>
        <v/>
      </c>
      <c r="J190" s="28" t="str">
        <f>IF(OR(B190="",C190=""),"",IFERROR(IFERROR(INDEX(Vöruskrá!M:M,MATCH(B190,Vöruskrá!B:B,0)),"")*C190/100000,""))</f>
        <v/>
      </c>
      <c r="K190" s="28" t="str">
        <f>IF(OR(B190="",C190=""),"",IFERROR(IFERROR(INDEX(Vöruskrá!N:N,MATCH(B190,Vöruskrá!B:B,0)),"")*C190/100000,""))</f>
        <v/>
      </c>
      <c r="L190" s="28" t="str">
        <f>IF(OR(B190="",C190=""),"",IFERROR(IFERROR(INDEX(Vöruskrá!O:O,MATCH(B190,Vöruskrá!B:B,0)),"")*C190/100000,""))</f>
        <v/>
      </c>
      <c r="M190" s="28" t="str">
        <f>IF(OR(B190="",C190=""),"",IFERROR(IFERROR(INDEX(Vöruskrá!P:P,MATCH(B190,Vöruskrá!B:B,0)),"")*C190/100000,""))</f>
        <v/>
      </c>
      <c r="N190" s="28" t="str">
        <f>IF(OR(B190="",C190=""),"",IFERROR(IFERROR(INDEX(Vöruskrá!Q:Q,MATCH(B190,Vöruskrá!B:B,0)),"")*C190/100000,""))</f>
        <v/>
      </c>
      <c r="O190" s="29" t="str">
        <f>IF(OR(B190="",C190=""),"",IFERROR(C190/1000*IFERROR(INDEX(Vöruskrá!R:R,MATCH(B190,Vöruskrá!B:B,0)),0)/1000,""))</f>
        <v/>
      </c>
      <c r="P190" s="25"/>
      <c r="Q190" s="30"/>
      <c r="R190" s="31"/>
    </row>
    <row r="191" spans="1:18" ht="15" customHeight="1">
      <c r="A191" s="8"/>
      <c r="B191" s="8"/>
      <c r="C191" s="32"/>
      <c r="D191" s="27" t="str">
        <f>IF(B191="","",IFERROR(IFERROR(INDEX(Vöruskrá!F:F,MATCH(B191,Vöruskrá!B:B,0)),"Vara finnst ekki"),""))</f>
        <v/>
      </c>
      <c r="E191" s="27" t="str">
        <f>IF(B191="","",IFERROR(IFERROR(INDEX(Vöruskrá!G:G,MATCH(B191,Vöruskrá!B:B,0)),""),""))</f>
        <v/>
      </c>
      <c r="F191" s="27" t="str">
        <f>IF(B191="","",IFERROR(IFERROR(INDEX(Vöruskrá!H:H,MATCH(B191,Vöruskrá!B:B,0)),""),""))</f>
        <v/>
      </c>
      <c r="G191" s="28" t="str">
        <f>IF(OR(B191="",C191=""),"",IFERROR(IFERROR(INDEX(Vöruskrá!J:J,MATCH(B191,Vöruskrá!B:B,0)),"")*C191/100000,""))</f>
        <v/>
      </c>
      <c r="H191" s="28" t="str">
        <f>IF(OR(B191="",C191=""),"",IFERROR(IFERROR(INDEX(Vöruskrá!K:K,MATCH(B191,Vöruskrá!B:B,0)),"")*C191/100000,""))</f>
        <v/>
      </c>
      <c r="I191" s="28" t="str">
        <f>IF(OR(B191="",C191=""),"",IFERROR(IFERROR(INDEX(Vöruskrá!L:L,MATCH(B191,Vöruskrá!B:B,0)),"")*C191/100000,""))</f>
        <v/>
      </c>
      <c r="J191" s="28" t="str">
        <f>IF(OR(B191="",C191=""),"",IFERROR(IFERROR(INDEX(Vöruskrá!M:M,MATCH(B191,Vöruskrá!B:B,0)),"")*C191/100000,""))</f>
        <v/>
      </c>
      <c r="K191" s="28" t="str">
        <f>IF(OR(B191="",C191=""),"",IFERROR(IFERROR(INDEX(Vöruskrá!N:N,MATCH(B191,Vöruskrá!B:B,0)),"")*C191/100000,""))</f>
        <v/>
      </c>
      <c r="L191" s="28" t="str">
        <f>IF(OR(B191="",C191=""),"",IFERROR(IFERROR(INDEX(Vöruskrá!O:O,MATCH(B191,Vöruskrá!B:B,0)),"")*C191/100000,""))</f>
        <v/>
      </c>
      <c r="M191" s="28" t="str">
        <f>IF(OR(B191="",C191=""),"",IFERROR(IFERROR(INDEX(Vöruskrá!P:P,MATCH(B191,Vöruskrá!B:B,0)),"")*C191/100000,""))</f>
        <v/>
      </c>
      <c r="N191" s="28" t="str">
        <f>IF(OR(B191="",C191=""),"",IFERROR(IFERROR(INDEX(Vöruskrá!Q:Q,MATCH(B191,Vöruskrá!B:B,0)),"")*C191/100000,""))</f>
        <v/>
      </c>
      <c r="O191" s="29" t="str">
        <f>IF(OR(B191="",C191=""),"",IFERROR(C191/1000*IFERROR(INDEX(Vöruskrá!R:R,MATCH(B191,Vöruskrá!B:B,0)),0)/1000,""))</f>
        <v/>
      </c>
      <c r="P191" s="8"/>
      <c r="Q191" s="32"/>
      <c r="R191" s="8"/>
    </row>
    <row r="192" spans="1:18" ht="15" customHeight="1">
      <c r="A192" s="25"/>
      <c r="B192" s="25"/>
      <c r="C192" s="26"/>
      <c r="D192" s="27" t="str">
        <f>IF(B192="","",IFERROR(IFERROR(INDEX(Vöruskrá!F:F,MATCH(B192,Vöruskrá!B:B,0)),"Vara finnst ekki"),""))</f>
        <v/>
      </c>
      <c r="E192" s="27" t="str">
        <f>IF(B192="","",IFERROR(IFERROR(INDEX(Vöruskrá!G:G,MATCH(B192,Vöruskrá!B:B,0)),""),""))</f>
        <v/>
      </c>
      <c r="F192" s="27" t="str">
        <f>IF(B192="","",IFERROR(IFERROR(INDEX(Vöruskrá!H:H,MATCH(B192,Vöruskrá!B:B,0)),""),""))</f>
        <v/>
      </c>
      <c r="G192" s="28" t="str">
        <f>IF(OR(B192="",C192=""),"",IFERROR(IFERROR(INDEX(Vöruskrá!J:J,MATCH(B192,Vöruskrá!B:B,0)),"")*C192/100000,""))</f>
        <v/>
      </c>
      <c r="H192" s="28" t="str">
        <f>IF(OR(B192="",C192=""),"",IFERROR(IFERROR(INDEX(Vöruskrá!K:K,MATCH(B192,Vöruskrá!B:B,0)),"")*C192/100000,""))</f>
        <v/>
      </c>
      <c r="I192" s="28" t="str">
        <f>IF(OR(B192="",C192=""),"",IFERROR(IFERROR(INDEX(Vöruskrá!L:L,MATCH(B192,Vöruskrá!B:B,0)),"")*C192/100000,""))</f>
        <v/>
      </c>
      <c r="J192" s="28" t="str">
        <f>IF(OR(B192="",C192=""),"",IFERROR(IFERROR(INDEX(Vöruskrá!M:M,MATCH(B192,Vöruskrá!B:B,0)),"")*C192/100000,""))</f>
        <v/>
      </c>
      <c r="K192" s="28" t="str">
        <f>IF(OR(B192="",C192=""),"",IFERROR(IFERROR(INDEX(Vöruskrá!N:N,MATCH(B192,Vöruskrá!B:B,0)),"")*C192/100000,""))</f>
        <v/>
      </c>
      <c r="L192" s="28" t="str">
        <f>IF(OR(B192="",C192=""),"",IFERROR(IFERROR(INDEX(Vöruskrá!O:O,MATCH(B192,Vöruskrá!B:B,0)),"")*C192/100000,""))</f>
        <v/>
      </c>
      <c r="M192" s="28" t="str">
        <f>IF(OR(B192="",C192=""),"",IFERROR(IFERROR(INDEX(Vöruskrá!P:P,MATCH(B192,Vöruskrá!B:B,0)),"")*C192/100000,""))</f>
        <v/>
      </c>
      <c r="N192" s="28" t="str">
        <f>IF(OR(B192="",C192=""),"",IFERROR(IFERROR(INDEX(Vöruskrá!Q:Q,MATCH(B192,Vöruskrá!B:B,0)),"")*C192/100000,""))</f>
        <v/>
      </c>
      <c r="O192" s="29" t="str">
        <f>IF(OR(B192="",C192=""),"",IFERROR(C192/1000*IFERROR(INDEX(Vöruskrá!R:R,MATCH(B192,Vöruskrá!B:B,0)),0)/1000,""))</f>
        <v/>
      </c>
      <c r="P192" s="25"/>
      <c r="Q192" s="30"/>
      <c r="R192" s="31"/>
    </row>
    <row r="193" spans="1:18" ht="15" customHeight="1">
      <c r="A193" s="8"/>
      <c r="B193" s="8"/>
      <c r="C193" s="32"/>
      <c r="D193" s="27" t="str">
        <f>IF(B193="","",IFERROR(IFERROR(INDEX(Vöruskrá!F:F,MATCH(B193,Vöruskrá!B:B,0)),"Vara finnst ekki"),""))</f>
        <v/>
      </c>
      <c r="E193" s="27" t="str">
        <f>IF(B193="","",IFERROR(IFERROR(INDEX(Vöruskrá!G:G,MATCH(B193,Vöruskrá!B:B,0)),""),""))</f>
        <v/>
      </c>
      <c r="F193" s="27" t="str">
        <f>IF(B193="","",IFERROR(IFERROR(INDEX(Vöruskrá!H:H,MATCH(B193,Vöruskrá!B:B,0)),""),""))</f>
        <v/>
      </c>
      <c r="G193" s="28" t="str">
        <f>IF(OR(B193="",C193=""),"",IFERROR(IFERROR(INDEX(Vöruskrá!J:J,MATCH(B193,Vöruskrá!B:B,0)),"")*C193/100000,""))</f>
        <v/>
      </c>
      <c r="H193" s="28" t="str">
        <f>IF(OR(B193="",C193=""),"",IFERROR(IFERROR(INDEX(Vöruskrá!K:K,MATCH(B193,Vöruskrá!B:B,0)),"")*C193/100000,""))</f>
        <v/>
      </c>
      <c r="I193" s="28" t="str">
        <f>IF(OR(B193="",C193=""),"",IFERROR(IFERROR(INDEX(Vöruskrá!L:L,MATCH(B193,Vöruskrá!B:B,0)),"")*C193/100000,""))</f>
        <v/>
      </c>
      <c r="J193" s="28" t="str">
        <f>IF(OR(B193="",C193=""),"",IFERROR(IFERROR(INDEX(Vöruskrá!M:M,MATCH(B193,Vöruskrá!B:B,0)),"")*C193/100000,""))</f>
        <v/>
      </c>
      <c r="K193" s="28" t="str">
        <f>IF(OR(B193="",C193=""),"",IFERROR(IFERROR(INDEX(Vöruskrá!N:N,MATCH(B193,Vöruskrá!B:B,0)),"")*C193/100000,""))</f>
        <v/>
      </c>
      <c r="L193" s="28" t="str">
        <f>IF(OR(B193="",C193=""),"",IFERROR(IFERROR(INDEX(Vöruskrá!O:O,MATCH(B193,Vöruskrá!B:B,0)),"")*C193/100000,""))</f>
        <v/>
      </c>
      <c r="M193" s="28" t="str">
        <f>IF(OR(B193="",C193=""),"",IFERROR(IFERROR(INDEX(Vöruskrá!P:P,MATCH(B193,Vöruskrá!B:B,0)),"")*C193/100000,""))</f>
        <v/>
      </c>
      <c r="N193" s="28" t="str">
        <f>IF(OR(B193="",C193=""),"",IFERROR(IFERROR(INDEX(Vöruskrá!Q:Q,MATCH(B193,Vöruskrá!B:B,0)),"")*C193/100000,""))</f>
        <v/>
      </c>
      <c r="O193" s="29" t="str">
        <f>IF(OR(B193="",C193=""),"",IFERROR(C193/1000*IFERROR(INDEX(Vöruskrá!R:R,MATCH(B193,Vöruskrá!B:B,0)),0)/1000,""))</f>
        <v/>
      </c>
      <c r="P193" s="8"/>
      <c r="Q193" s="32"/>
      <c r="R193" s="8"/>
    </row>
    <row r="194" spans="1:18" ht="15" customHeight="1">
      <c r="A194" s="25"/>
      <c r="B194" s="25"/>
      <c r="C194" s="26"/>
      <c r="D194" s="27" t="str">
        <f>IF(B194="","",IFERROR(IFERROR(INDEX(Vöruskrá!F:F,MATCH(B194,Vöruskrá!B:B,0)),"Vara finnst ekki"),""))</f>
        <v/>
      </c>
      <c r="E194" s="27" t="str">
        <f>IF(B194="","",IFERROR(IFERROR(INDEX(Vöruskrá!G:G,MATCH(B194,Vöruskrá!B:B,0)),""),""))</f>
        <v/>
      </c>
      <c r="F194" s="27" t="str">
        <f>IF(B194="","",IFERROR(IFERROR(INDEX(Vöruskrá!H:H,MATCH(B194,Vöruskrá!B:B,0)),""),""))</f>
        <v/>
      </c>
      <c r="G194" s="28" t="str">
        <f>IF(OR(B194="",C194=""),"",IFERROR(IFERROR(INDEX(Vöruskrá!J:J,MATCH(B194,Vöruskrá!B:B,0)),"")*C194/100000,""))</f>
        <v/>
      </c>
      <c r="H194" s="28" t="str">
        <f>IF(OR(B194="",C194=""),"",IFERROR(IFERROR(INDEX(Vöruskrá!K:K,MATCH(B194,Vöruskrá!B:B,0)),"")*C194/100000,""))</f>
        <v/>
      </c>
      <c r="I194" s="28" t="str">
        <f>IF(OR(B194="",C194=""),"",IFERROR(IFERROR(INDEX(Vöruskrá!L:L,MATCH(B194,Vöruskrá!B:B,0)),"")*C194/100000,""))</f>
        <v/>
      </c>
      <c r="J194" s="28" t="str">
        <f>IF(OR(B194="",C194=""),"",IFERROR(IFERROR(INDEX(Vöruskrá!M:M,MATCH(B194,Vöruskrá!B:B,0)),"")*C194/100000,""))</f>
        <v/>
      </c>
      <c r="K194" s="28" t="str">
        <f>IF(OR(B194="",C194=""),"",IFERROR(IFERROR(INDEX(Vöruskrá!N:N,MATCH(B194,Vöruskrá!B:B,0)),"")*C194/100000,""))</f>
        <v/>
      </c>
      <c r="L194" s="28" t="str">
        <f>IF(OR(B194="",C194=""),"",IFERROR(IFERROR(INDEX(Vöruskrá!O:O,MATCH(B194,Vöruskrá!B:B,0)),"")*C194/100000,""))</f>
        <v/>
      </c>
      <c r="M194" s="28" t="str">
        <f>IF(OR(B194="",C194=""),"",IFERROR(IFERROR(INDEX(Vöruskrá!P:P,MATCH(B194,Vöruskrá!B:B,0)),"")*C194/100000,""))</f>
        <v/>
      </c>
      <c r="N194" s="28" t="str">
        <f>IF(OR(B194="",C194=""),"",IFERROR(IFERROR(INDEX(Vöruskrá!Q:Q,MATCH(B194,Vöruskrá!B:B,0)),"")*C194/100000,""))</f>
        <v/>
      </c>
      <c r="O194" s="29" t="str">
        <f>IF(OR(B194="",C194=""),"",IFERROR(C194/1000*IFERROR(INDEX(Vöruskrá!R:R,MATCH(B194,Vöruskrá!B:B,0)),0)/1000,""))</f>
        <v/>
      </c>
      <c r="P194" s="25"/>
      <c r="Q194" s="30"/>
      <c r="R194" s="31"/>
    </row>
    <row r="195" spans="1:18" ht="15" customHeight="1">
      <c r="A195" s="8"/>
      <c r="B195" s="8"/>
      <c r="C195" s="32"/>
      <c r="D195" s="27" t="str">
        <f>IF(B195="","",IFERROR(IFERROR(INDEX(Vöruskrá!F:F,MATCH(B195,Vöruskrá!B:B,0)),"Vara finnst ekki"),""))</f>
        <v/>
      </c>
      <c r="E195" s="27" t="str">
        <f>IF(B195="","",IFERROR(IFERROR(INDEX(Vöruskrá!G:G,MATCH(B195,Vöruskrá!B:B,0)),""),""))</f>
        <v/>
      </c>
      <c r="F195" s="27" t="str">
        <f>IF(B195="","",IFERROR(IFERROR(INDEX(Vöruskrá!H:H,MATCH(B195,Vöruskrá!B:B,0)),""),""))</f>
        <v/>
      </c>
      <c r="G195" s="28" t="str">
        <f>IF(OR(B195="",C195=""),"",IFERROR(IFERROR(INDEX(Vöruskrá!J:J,MATCH(B195,Vöruskrá!B:B,0)),"")*C195/100000,""))</f>
        <v/>
      </c>
      <c r="H195" s="28" t="str">
        <f>IF(OR(B195="",C195=""),"",IFERROR(IFERROR(INDEX(Vöruskrá!K:K,MATCH(B195,Vöruskrá!B:B,0)),"")*C195/100000,""))</f>
        <v/>
      </c>
      <c r="I195" s="28" t="str">
        <f>IF(OR(B195="",C195=""),"",IFERROR(IFERROR(INDEX(Vöruskrá!L:L,MATCH(B195,Vöruskrá!B:B,0)),"")*C195/100000,""))</f>
        <v/>
      </c>
      <c r="J195" s="28" t="str">
        <f>IF(OR(B195="",C195=""),"",IFERROR(IFERROR(INDEX(Vöruskrá!M:M,MATCH(B195,Vöruskrá!B:B,0)),"")*C195/100000,""))</f>
        <v/>
      </c>
      <c r="K195" s="28" t="str">
        <f>IF(OR(B195="",C195=""),"",IFERROR(IFERROR(INDEX(Vöruskrá!N:N,MATCH(B195,Vöruskrá!B:B,0)),"")*C195/100000,""))</f>
        <v/>
      </c>
      <c r="L195" s="28" t="str">
        <f>IF(OR(B195="",C195=""),"",IFERROR(IFERROR(INDEX(Vöruskrá!O:O,MATCH(B195,Vöruskrá!B:B,0)),"")*C195/100000,""))</f>
        <v/>
      </c>
      <c r="M195" s="28" t="str">
        <f>IF(OR(B195="",C195=""),"",IFERROR(IFERROR(INDEX(Vöruskrá!P:P,MATCH(B195,Vöruskrá!B:B,0)),"")*C195/100000,""))</f>
        <v/>
      </c>
      <c r="N195" s="28" t="str">
        <f>IF(OR(B195="",C195=""),"",IFERROR(IFERROR(INDEX(Vöruskrá!Q:Q,MATCH(B195,Vöruskrá!B:B,0)),"")*C195/100000,""))</f>
        <v/>
      </c>
      <c r="O195" s="29" t="str">
        <f>IF(OR(B195="",C195=""),"",IFERROR(C195/1000*IFERROR(INDEX(Vöruskrá!R:R,MATCH(B195,Vöruskrá!B:B,0)),0)/1000,""))</f>
        <v/>
      </c>
      <c r="P195" s="8"/>
      <c r="Q195" s="32"/>
      <c r="R195" s="8"/>
    </row>
    <row r="196" spans="1:18" ht="15" customHeight="1">
      <c r="A196" s="25"/>
      <c r="B196" s="25"/>
      <c r="C196" s="26"/>
      <c r="D196" s="27" t="str">
        <f>IF(B196="","",IFERROR(IFERROR(INDEX(Vöruskrá!F:F,MATCH(B196,Vöruskrá!B:B,0)),"Vara finnst ekki"),""))</f>
        <v/>
      </c>
      <c r="E196" s="27" t="str">
        <f>IF(B196="","",IFERROR(IFERROR(INDEX(Vöruskrá!G:G,MATCH(B196,Vöruskrá!B:B,0)),""),""))</f>
        <v/>
      </c>
      <c r="F196" s="27" t="str">
        <f>IF(B196="","",IFERROR(IFERROR(INDEX(Vöruskrá!H:H,MATCH(B196,Vöruskrá!B:B,0)),""),""))</f>
        <v/>
      </c>
      <c r="G196" s="28" t="str">
        <f>IF(OR(B196="",C196=""),"",IFERROR(IFERROR(INDEX(Vöruskrá!J:J,MATCH(B196,Vöruskrá!B:B,0)),"")*C196/100000,""))</f>
        <v/>
      </c>
      <c r="H196" s="28" t="str">
        <f>IF(OR(B196="",C196=""),"",IFERROR(IFERROR(INDEX(Vöruskrá!K:K,MATCH(B196,Vöruskrá!B:B,0)),"")*C196/100000,""))</f>
        <v/>
      </c>
      <c r="I196" s="28" t="str">
        <f>IF(OR(B196="",C196=""),"",IFERROR(IFERROR(INDEX(Vöruskrá!L:L,MATCH(B196,Vöruskrá!B:B,0)),"")*C196/100000,""))</f>
        <v/>
      </c>
      <c r="J196" s="28" t="str">
        <f>IF(OR(B196="",C196=""),"",IFERROR(IFERROR(INDEX(Vöruskrá!M:M,MATCH(B196,Vöruskrá!B:B,0)),"")*C196/100000,""))</f>
        <v/>
      </c>
      <c r="K196" s="28" t="str">
        <f>IF(OR(B196="",C196=""),"",IFERROR(IFERROR(INDEX(Vöruskrá!N:N,MATCH(B196,Vöruskrá!B:B,0)),"")*C196/100000,""))</f>
        <v/>
      </c>
      <c r="L196" s="28" t="str">
        <f>IF(OR(B196="",C196=""),"",IFERROR(IFERROR(INDEX(Vöruskrá!O:O,MATCH(B196,Vöruskrá!B:B,0)),"")*C196/100000,""))</f>
        <v/>
      </c>
      <c r="M196" s="28" t="str">
        <f>IF(OR(B196="",C196=""),"",IFERROR(IFERROR(INDEX(Vöruskrá!P:P,MATCH(B196,Vöruskrá!B:B,0)),"")*C196/100000,""))</f>
        <v/>
      </c>
      <c r="N196" s="28" t="str">
        <f>IF(OR(B196="",C196=""),"",IFERROR(IFERROR(INDEX(Vöruskrá!Q:Q,MATCH(B196,Vöruskrá!B:B,0)),"")*C196/100000,""))</f>
        <v/>
      </c>
      <c r="O196" s="29" t="str">
        <f>IF(OR(B196="",C196=""),"",IFERROR(C196/1000*IFERROR(INDEX(Vöruskrá!R:R,MATCH(B196,Vöruskrá!B:B,0)),0)/1000,""))</f>
        <v/>
      </c>
      <c r="P196" s="25"/>
      <c r="Q196" s="30"/>
      <c r="R196" s="31"/>
    </row>
    <row r="197" spans="1:18" ht="15" customHeight="1">
      <c r="A197" s="8"/>
      <c r="B197" s="8"/>
      <c r="C197" s="32"/>
      <c r="D197" s="27" t="str">
        <f>IF(B197="","",IFERROR(IFERROR(INDEX(Vöruskrá!F:F,MATCH(B197,Vöruskrá!B:B,0)),"Vara finnst ekki"),""))</f>
        <v/>
      </c>
      <c r="E197" s="27" t="str">
        <f>IF(B197="","",IFERROR(IFERROR(INDEX(Vöruskrá!G:G,MATCH(B197,Vöruskrá!B:B,0)),""),""))</f>
        <v/>
      </c>
      <c r="F197" s="27" t="str">
        <f>IF(B197="","",IFERROR(IFERROR(INDEX(Vöruskrá!H:H,MATCH(B197,Vöruskrá!B:B,0)),""),""))</f>
        <v/>
      </c>
      <c r="G197" s="28" t="str">
        <f>IF(OR(B197="",C197=""),"",IFERROR(IFERROR(INDEX(Vöruskrá!J:J,MATCH(B197,Vöruskrá!B:B,0)),"")*C197/100000,""))</f>
        <v/>
      </c>
      <c r="H197" s="28" t="str">
        <f>IF(OR(B197="",C197=""),"",IFERROR(IFERROR(INDEX(Vöruskrá!K:K,MATCH(B197,Vöruskrá!B:B,0)),"")*C197/100000,""))</f>
        <v/>
      </c>
      <c r="I197" s="28" t="str">
        <f>IF(OR(B197="",C197=""),"",IFERROR(IFERROR(INDEX(Vöruskrá!L:L,MATCH(B197,Vöruskrá!B:B,0)),"")*C197/100000,""))</f>
        <v/>
      </c>
      <c r="J197" s="28" t="str">
        <f>IF(OR(B197="",C197=""),"",IFERROR(IFERROR(INDEX(Vöruskrá!M:M,MATCH(B197,Vöruskrá!B:B,0)),"")*C197/100000,""))</f>
        <v/>
      </c>
      <c r="K197" s="28" t="str">
        <f>IF(OR(B197="",C197=""),"",IFERROR(IFERROR(INDEX(Vöruskrá!N:N,MATCH(B197,Vöruskrá!B:B,0)),"")*C197/100000,""))</f>
        <v/>
      </c>
      <c r="L197" s="28" t="str">
        <f>IF(OR(B197="",C197=""),"",IFERROR(IFERROR(INDEX(Vöruskrá!O:O,MATCH(B197,Vöruskrá!B:B,0)),"")*C197/100000,""))</f>
        <v/>
      </c>
      <c r="M197" s="28" t="str">
        <f>IF(OR(B197="",C197=""),"",IFERROR(IFERROR(INDEX(Vöruskrá!P:P,MATCH(B197,Vöruskrá!B:B,0)),"")*C197/100000,""))</f>
        <v/>
      </c>
      <c r="N197" s="28" t="str">
        <f>IF(OR(B197="",C197=""),"",IFERROR(IFERROR(INDEX(Vöruskrá!Q:Q,MATCH(B197,Vöruskrá!B:B,0)),"")*C197/100000,""))</f>
        <v/>
      </c>
      <c r="O197" s="29" t="str">
        <f>IF(OR(B197="",C197=""),"",IFERROR(C197/1000*IFERROR(INDEX(Vöruskrá!R:R,MATCH(B197,Vöruskrá!B:B,0)),0)/1000,""))</f>
        <v/>
      </c>
      <c r="P197" s="8"/>
      <c r="Q197" s="32"/>
      <c r="R197" s="8"/>
    </row>
    <row r="198" spans="1:18" ht="15" customHeight="1">
      <c r="A198" s="25"/>
      <c r="B198" s="25"/>
      <c r="C198" s="26"/>
      <c r="D198" s="27" t="str">
        <f>IF(B198="","",IFERROR(IFERROR(INDEX(Vöruskrá!F:F,MATCH(B198,Vöruskrá!B:B,0)),"Vara finnst ekki"),""))</f>
        <v/>
      </c>
      <c r="E198" s="27" t="str">
        <f>IF(B198="","",IFERROR(IFERROR(INDEX(Vöruskrá!G:G,MATCH(B198,Vöruskrá!B:B,0)),""),""))</f>
        <v/>
      </c>
      <c r="F198" s="27" t="str">
        <f>IF(B198="","",IFERROR(IFERROR(INDEX(Vöruskrá!H:H,MATCH(B198,Vöruskrá!B:B,0)),""),""))</f>
        <v/>
      </c>
      <c r="G198" s="28" t="str">
        <f>IF(OR(B198="",C198=""),"",IFERROR(IFERROR(INDEX(Vöruskrá!J:J,MATCH(B198,Vöruskrá!B:B,0)),"")*C198/100000,""))</f>
        <v/>
      </c>
      <c r="H198" s="28" t="str">
        <f>IF(OR(B198="",C198=""),"",IFERROR(IFERROR(INDEX(Vöruskrá!K:K,MATCH(B198,Vöruskrá!B:B,0)),"")*C198/100000,""))</f>
        <v/>
      </c>
      <c r="I198" s="28" t="str">
        <f>IF(OR(B198="",C198=""),"",IFERROR(IFERROR(INDEX(Vöruskrá!L:L,MATCH(B198,Vöruskrá!B:B,0)),"")*C198/100000,""))</f>
        <v/>
      </c>
      <c r="J198" s="28" t="str">
        <f>IF(OR(B198="",C198=""),"",IFERROR(IFERROR(INDEX(Vöruskrá!M:M,MATCH(B198,Vöruskrá!B:B,0)),"")*C198/100000,""))</f>
        <v/>
      </c>
      <c r="K198" s="28" t="str">
        <f>IF(OR(B198="",C198=""),"",IFERROR(IFERROR(INDEX(Vöruskrá!N:N,MATCH(B198,Vöruskrá!B:B,0)),"")*C198/100000,""))</f>
        <v/>
      </c>
      <c r="L198" s="28" t="str">
        <f>IF(OR(B198="",C198=""),"",IFERROR(IFERROR(INDEX(Vöruskrá!O:O,MATCH(B198,Vöruskrá!B:B,0)),"")*C198/100000,""))</f>
        <v/>
      </c>
      <c r="M198" s="28" t="str">
        <f>IF(OR(B198="",C198=""),"",IFERROR(IFERROR(INDEX(Vöruskrá!P:P,MATCH(B198,Vöruskrá!B:B,0)),"")*C198/100000,""))</f>
        <v/>
      </c>
      <c r="N198" s="28" t="str">
        <f>IF(OR(B198="",C198=""),"",IFERROR(IFERROR(INDEX(Vöruskrá!Q:Q,MATCH(B198,Vöruskrá!B:B,0)),"")*C198/100000,""))</f>
        <v/>
      </c>
      <c r="O198" s="29" t="str">
        <f>IF(OR(B198="",C198=""),"",IFERROR(C198/1000*IFERROR(INDEX(Vöruskrá!R:R,MATCH(B198,Vöruskrá!B:B,0)),0)/1000,""))</f>
        <v/>
      </c>
      <c r="P198" s="25"/>
      <c r="Q198" s="30"/>
      <c r="R198" s="31"/>
    </row>
    <row r="199" spans="1:18" ht="15" customHeight="1">
      <c r="A199" s="8"/>
      <c r="B199" s="8"/>
      <c r="C199" s="32"/>
      <c r="D199" s="27" t="str">
        <f>IF(B199="","",IFERROR(IFERROR(INDEX(Vöruskrá!F:F,MATCH(B199,Vöruskrá!B:B,0)),"Vara finnst ekki"),""))</f>
        <v/>
      </c>
      <c r="E199" s="27" t="str">
        <f>IF(B199="","",IFERROR(IFERROR(INDEX(Vöruskrá!G:G,MATCH(B199,Vöruskrá!B:B,0)),""),""))</f>
        <v/>
      </c>
      <c r="F199" s="27" t="str">
        <f>IF(B199="","",IFERROR(IFERROR(INDEX(Vöruskrá!H:H,MATCH(B199,Vöruskrá!B:B,0)),""),""))</f>
        <v/>
      </c>
      <c r="G199" s="28" t="str">
        <f>IF(OR(B199="",C199=""),"",IFERROR(IFERROR(INDEX(Vöruskrá!J:J,MATCH(B199,Vöruskrá!B:B,0)),"")*C199/100000,""))</f>
        <v/>
      </c>
      <c r="H199" s="28" t="str">
        <f>IF(OR(B199="",C199=""),"",IFERROR(IFERROR(INDEX(Vöruskrá!K:K,MATCH(B199,Vöruskrá!B:B,0)),"")*C199/100000,""))</f>
        <v/>
      </c>
      <c r="I199" s="28" t="str">
        <f>IF(OR(B199="",C199=""),"",IFERROR(IFERROR(INDEX(Vöruskrá!L:L,MATCH(B199,Vöruskrá!B:B,0)),"")*C199/100000,""))</f>
        <v/>
      </c>
      <c r="J199" s="28" t="str">
        <f>IF(OR(B199="",C199=""),"",IFERROR(IFERROR(INDEX(Vöruskrá!M:M,MATCH(B199,Vöruskrá!B:B,0)),"")*C199/100000,""))</f>
        <v/>
      </c>
      <c r="K199" s="28" t="str">
        <f>IF(OR(B199="",C199=""),"",IFERROR(IFERROR(INDEX(Vöruskrá!N:N,MATCH(B199,Vöruskrá!B:B,0)),"")*C199/100000,""))</f>
        <v/>
      </c>
      <c r="L199" s="28" t="str">
        <f>IF(OR(B199="",C199=""),"",IFERROR(IFERROR(INDEX(Vöruskrá!O:O,MATCH(B199,Vöruskrá!B:B,0)),"")*C199/100000,""))</f>
        <v/>
      </c>
      <c r="M199" s="28" t="str">
        <f>IF(OR(B199="",C199=""),"",IFERROR(IFERROR(INDEX(Vöruskrá!P:P,MATCH(B199,Vöruskrá!B:B,0)),"")*C199/100000,""))</f>
        <v/>
      </c>
      <c r="N199" s="28" t="str">
        <f>IF(OR(B199="",C199=""),"",IFERROR(IFERROR(INDEX(Vöruskrá!Q:Q,MATCH(B199,Vöruskrá!B:B,0)),"")*C199/100000,""))</f>
        <v/>
      </c>
      <c r="O199" s="29" t="str">
        <f>IF(OR(B199="",C199=""),"",IFERROR(C199/1000*IFERROR(INDEX(Vöruskrá!R:R,MATCH(B199,Vöruskrá!B:B,0)),0)/1000,""))</f>
        <v/>
      </c>
      <c r="P199" s="8"/>
      <c r="Q199" s="32"/>
      <c r="R199" s="8"/>
    </row>
    <row r="200" spans="1:18" ht="15" customHeight="1">
      <c r="A200" s="25"/>
      <c r="B200" s="25"/>
      <c r="C200" s="26"/>
      <c r="D200" s="27" t="str">
        <f>IF(B200="","",IFERROR(IFERROR(INDEX(Vöruskrá!F:F,MATCH(B200,Vöruskrá!B:B,0)),"Vara finnst ekki"),""))</f>
        <v/>
      </c>
      <c r="E200" s="27" t="str">
        <f>IF(B200="","",IFERROR(IFERROR(INDEX(Vöruskrá!G:G,MATCH(B200,Vöruskrá!B:B,0)),""),""))</f>
        <v/>
      </c>
      <c r="F200" s="27" t="str">
        <f>IF(B200="","",IFERROR(IFERROR(INDEX(Vöruskrá!H:H,MATCH(B200,Vöruskrá!B:B,0)),""),""))</f>
        <v/>
      </c>
      <c r="G200" s="28" t="str">
        <f>IF(OR(B200="",C200=""),"",IFERROR(IFERROR(INDEX(Vöruskrá!J:J,MATCH(B200,Vöruskrá!B:B,0)),"")*C200/100000,""))</f>
        <v/>
      </c>
      <c r="H200" s="28" t="str">
        <f>IF(OR(B200="",C200=""),"",IFERROR(IFERROR(INDEX(Vöruskrá!K:K,MATCH(B200,Vöruskrá!B:B,0)),"")*C200/100000,""))</f>
        <v/>
      </c>
      <c r="I200" s="28" t="str">
        <f>IF(OR(B200="",C200=""),"",IFERROR(IFERROR(INDEX(Vöruskrá!L:L,MATCH(B200,Vöruskrá!B:B,0)),"")*C200/100000,""))</f>
        <v/>
      </c>
      <c r="J200" s="28" t="str">
        <f>IF(OR(B200="",C200=""),"",IFERROR(IFERROR(INDEX(Vöruskrá!M:M,MATCH(B200,Vöruskrá!B:B,0)),"")*C200/100000,""))</f>
        <v/>
      </c>
      <c r="K200" s="28" t="str">
        <f>IF(OR(B200="",C200=""),"",IFERROR(IFERROR(INDEX(Vöruskrá!N:N,MATCH(B200,Vöruskrá!B:B,0)),"")*C200/100000,""))</f>
        <v/>
      </c>
      <c r="L200" s="28" t="str">
        <f>IF(OR(B200="",C200=""),"",IFERROR(IFERROR(INDEX(Vöruskrá!O:O,MATCH(B200,Vöruskrá!B:B,0)),"")*C200/100000,""))</f>
        <v/>
      </c>
      <c r="M200" s="28" t="str">
        <f>IF(OR(B200="",C200=""),"",IFERROR(IFERROR(INDEX(Vöruskrá!P:P,MATCH(B200,Vöruskrá!B:B,0)),"")*C200/100000,""))</f>
        <v/>
      </c>
      <c r="N200" s="28" t="str">
        <f>IF(OR(B200="",C200=""),"",IFERROR(IFERROR(INDEX(Vöruskrá!Q:Q,MATCH(B200,Vöruskrá!B:B,0)),"")*C200/100000,""))</f>
        <v/>
      </c>
      <c r="O200" s="29" t="str">
        <f>IF(OR(B200="",C200=""),"",IFERROR(C200/1000*IFERROR(INDEX(Vöruskrá!R:R,MATCH(B200,Vöruskrá!B:B,0)),0)/1000,""))</f>
        <v/>
      </c>
      <c r="P200" s="25"/>
      <c r="Q200" s="30"/>
      <c r="R200" s="31"/>
    </row>
    <row r="201" spans="1:18" ht="15" customHeight="1">
      <c r="A201" s="8"/>
      <c r="B201" s="8"/>
      <c r="C201" s="32"/>
      <c r="D201" s="27" t="str">
        <f>IF(B201="","",IFERROR(IFERROR(INDEX(Vöruskrá!F:F,MATCH(B201,Vöruskrá!B:B,0)),"Vara finnst ekki"),""))</f>
        <v/>
      </c>
      <c r="E201" s="27" t="str">
        <f>IF(B201="","",IFERROR(IFERROR(INDEX(Vöruskrá!G:G,MATCH(B201,Vöruskrá!B:B,0)),""),""))</f>
        <v/>
      </c>
      <c r="F201" s="27" t="str">
        <f>IF(B201="","",IFERROR(IFERROR(INDEX(Vöruskrá!H:H,MATCH(B201,Vöruskrá!B:B,0)),""),""))</f>
        <v/>
      </c>
      <c r="G201" s="28" t="str">
        <f>IF(OR(B201="",C201=""),"",IFERROR(IFERROR(INDEX(Vöruskrá!J:J,MATCH(B201,Vöruskrá!B:B,0)),"")*C201/100000,""))</f>
        <v/>
      </c>
      <c r="H201" s="28" t="str">
        <f>IF(OR(B201="",C201=""),"",IFERROR(IFERROR(INDEX(Vöruskrá!K:K,MATCH(B201,Vöruskrá!B:B,0)),"")*C201/100000,""))</f>
        <v/>
      </c>
      <c r="I201" s="28" t="str">
        <f>IF(OR(B201="",C201=""),"",IFERROR(IFERROR(INDEX(Vöruskrá!L:L,MATCH(B201,Vöruskrá!B:B,0)),"")*C201/100000,""))</f>
        <v/>
      </c>
      <c r="J201" s="28" t="str">
        <f>IF(OR(B201="",C201=""),"",IFERROR(IFERROR(INDEX(Vöruskrá!M:M,MATCH(B201,Vöruskrá!B:B,0)),"")*C201/100000,""))</f>
        <v/>
      </c>
      <c r="K201" s="28" t="str">
        <f>IF(OR(B201="",C201=""),"",IFERROR(IFERROR(INDEX(Vöruskrá!N:N,MATCH(B201,Vöruskrá!B:B,0)),"")*C201/100000,""))</f>
        <v/>
      </c>
      <c r="L201" s="28" t="str">
        <f>IF(OR(B201="",C201=""),"",IFERROR(IFERROR(INDEX(Vöruskrá!O:O,MATCH(B201,Vöruskrá!B:B,0)),"")*C201/100000,""))</f>
        <v/>
      </c>
      <c r="M201" s="28" t="str">
        <f>IF(OR(B201="",C201=""),"",IFERROR(IFERROR(INDEX(Vöruskrá!P:P,MATCH(B201,Vöruskrá!B:B,0)),"")*C201/100000,""))</f>
        <v/>
      </c>
      <c r="N201" s="28" t="str">
        <f>IF(OR(B201="",C201=""),"",IFERROR(IFERROR(INDEX(Vöruskrá!Q:Q,MATCH(B201,Vöruskrá!B:B,0)),"")*C201/100000,""))</f>
        <v/>
      </c>
      <c r="O201" s="29" t="str">
        <f>IF(OR(B201="",C201=""),"",IFERROR(C201/1000*IFERROR(INDEX(Vöruskrá!R:R,MATCH(B201,Vöruskrá!B:B,0)),0)/1000,""))</f>
        <v/>
      </c>
      <c r="P201" s="8"/>
      <c r="Q201" s="32"/>
      <c r="R201" s="8"/>
    </row>
    <row r="202" spans="1:18" ht="15" customHeight="1">
      <c r="A202" s="25"/>
      <c r="B202" s="25"/>
      <c r="C202" s="26"/>
      <c r="D202" s="27" t="str">
        <f>IF(B202="","",IFERROR(IFERROR(INDEX(Vöruskrá!F:F,MATCH(B202,Vöruskrá!B:B,0)),"Vara finnst ekki"),""))</f>
        <v/>
      </c>
      <c r="E202" s="27" t="str">
        <f>IF(B202="","",IFERROR(IFERROR(INDEX(Vöruskrá!G:G,MATCH(B202,Vöruskrá!B:B,0)),""),""))</f>
        <v/>
      </c>
      <c r="F202" s="27" t="str">
        <f>IF(B202="","",IFERROR(IFERROR(INDEX(Vöruskrá!H:H,MATCH(B202,Vöruskrá!B:B,0)),""),""))</f>
        <v/>
      </c>
      <c r="G202" s="28" t="str">
        <f>IF(OR(B202="",C202=""),"",IFERROR(IFERROR(INDEX(Vöruskrá!J:J,MATCH(B202,Vöruskrá!B:B,0)),"")*C202/100000,""))</f>
        <v/>
      </c>
      <c r="H202" s="28" t="str">
        <f>IF(OR(B202="",C202=""),"",IFERROR(IFERROR(INDEX(Vöruskrá!K:K,MATCH(B202,Vöruskrá!B:B,0)),"")*C202/100000,""))</f>
        <v/>
      </c>
      <c r="I202" s="28" t="str">
        <f>IF(OR(B202="",C202=""),"",IFERROR(IFERROR(INDEX(Vöruskrá!L:L,MATCH(B202,Vöruskrá!B:B,0)),"")*C202/100000,""))</f>
        <v/>
      </c>
      <c r="J202" s="28" t="str">
        <f>IF(OR(B202="",C202=""),"",IFERROR(IFERROR(INDEX(Vöruskrá!M:M,MATCH(B202,Vöruskrá!B:B,0)),"")*C202/100000,""))</f>
        <v/>
      </c>
      <c r="K202" s="28" t="str">
        <f>IF(OR(B202="",C202=""),"",IFERROR(IFERROR(INDEX(Vöruskrá!N:N,MATCH(B202,Vöruskrá!B:B,0)),"")*C202/100000,""))</f>
        <v/>
      </c>
      <c r="L202" s="28" t="str">
        <f>IF(OR(B202="",C202=""),"",IFERROR(IFERROR(INDEX(Vöruskrá!O:O,MATCH(B202,Vöruskrá!B:B,0)),"")*C202/100000,""))</f>
        <v/>
      </c>
      <c r="M202" s="28" t="str">
        <f>IF(OR(B202="",C202=""),"",IFERROR(IFERROR(INDEX(Vöruskrá!P:P,MATCH(B202,Vöruskrá!B:B,0)),"")*C202/100000,""))</f>
        <v/>
      </c>
      <c r="N202" s="28" t="str">
        <f>IF(OR(B202="",C202=""),"",IFERROR(IFERROR(INDEX(Vöruskrá!Q:Q,MATCH(B202,Vöruskrá!B:B,0)),"")*C202/100000,""))</f>
        <v/>
      </c>
      <c r="O202" s="29" t="str">
        <f>IF(OR(B202="",C202=""),"",IFERROR(C202/1000*IFERROR(INDEX(Vöruskrá!R:R,MATCH(B202,Vöruskrá!B:B,0)),0)/1000,""))</f>
        <v/>
      </c>
      <c r="P202" s="25"/>
      <c r="Q202" s="30"/>
      <c r="R202" s="31"/>
    </row>
    <row r="203" spans="1:18" ht="15" customHeight="1">
      <c r="A203" s="8"/>
      <c r="B203" s="8"/>
      <c r="C203" s="32"/>
      <c r="D203" s="27" t="str">
        <f>IF(B203="","",IFERROR(IFERROR(INDEX(Vöruskrá!F:F,MATCH(B203,Vöruskrá!B:B,0)),"Vara finnst ekki"),""))</f>
        <v/>
      </c>
      <c r="E203" s="27" t="str">
        <f>IF(B203="","",IFERROR(IFERROR(INDEX(Vöruskrá!G:G,MATCH(B203,Vöruskrá!B:B,0)),""),""))</f>
        <v/>
      </c>
      <c r="F203" s="27" t="str">
        <f>IF(B203="","",IFERROR(IFERROR(INDEX(Vöruskrá!H:H,MATCH(B203,Vöruskrá!B:B,0)),""),""))</f>
        <v/>
      </c>
      <c r="G203" s="28" t="str">
        <f>IF(OR(B203="",C203=""),"",IFERROR(IFERROR(INDEX(Vöruskrá!J:J,MATCH(B203,Vöruskrá!B:B,0)),"")*C203/100000,""))</f>
        <v/>
      </c>
      <c r="H203" s="28" t="str">
        <f>IF(OR(B203="",C203=""),"",IFERROR(IFERROR(INDEX(Vöruskrá!K:K,MATCH(B203,Vöruskrá!B:B,0)),"")*C203/100000,""))</f>
        <v/>
      </c>
      <c r="I203" s="28" t="str">
        <f>IF(OR(B203="",C203=""),"",IFERROR(IFERROR(INDEX(Vöruskrá!L:L,MATCH(B203,Vöruskrá!B:B,0)),"")*C203/100000,""))</f>
        <v/>
      </c>
      <c r="J203" s="28" t="str">
        <f>IF(OR(B203="",C203=""),"",IFERROR(IFERROR(INDEX(Vöruskrá!M:M,MATCH(B203,Vöruskrá!B:B,0)),"")*C203/100000,""))</f>
        <v/>
      </c>
      <c r="K203" s="28" t="str">
        <f>IF(OR(B203="",C203=""),"",IFERROR(IFERROR(INDEX(Vöruskrá!N:N,MATCH(B203,Vöruskrá!B:B,0)),"")*C203/100000,""))</f>
        <v/>
      </c>
      <c r="L203" s="28" t="str">
        <f>IF(OR(B203="",C203=""),"",IFERROR(IFERROR(INDEX(Vöruskrá!O:O,MATCH(B203,Vöruskrá!B:B,0)),"")*C203/100000,""))</f>
        <v/>
      </c>
      <c r="M203" s="28" t="str">
        <f>IF(OR(B203="",C203=""),"",IFERROR(IFERROR(INDEX(Vöruskrá!P:P,MATCH(B203,Vöruskrá!B:B,0)),"")*C203/100000,""))</f>
        <v/>
      </c>
      <c r="N203" s="28" t="str">
        <f>IF(OR(B203="",C203=""),"",IFERROR(IFERROR(INDEX(Vöruskrá!Q:Q,MATCH(B203,Vöruskrá!B:B,0)),"")*C203/100000,""))</f>
        <v/>
      </c>
      <c r="O203" s="29" t="str">
        <f>IF(OR(B203="",C203=""),"",IFERROR(C203/1000*IFERROR(INDEX(Vöruskrá!R:R,MATCH(B203,Vöruskrá!B:B,0)),0)/1000,""))</f>
        <v/>
      </c>
      <c r="P203" s="8"/>
      <c r="Q203" s="32"/>
      <c r="R203" s="8"/>
    </row>
    <row r="204" spans="1:18" ht="15" customHeight="1">
      <c r="A204" s="25"/>
      <c r="B204" s="25"/>
      <c r="C204" s="26"/>
      <c r="D204" s="27" t="str">
        <f>IF(B204="","",IFERROR(IFERROR(INDEX(Vöruskrá!F:F,MATCH(B204,Vöruskrá!B:B,0)),"Vara finnst ekki"),""))</f>
        <v/>
      </c>
      <c r="E204" s="27" t="str">
        <f>IF(B204="","",IFERROR(IFERROR(INDEX(Vöruskrá!G:G,MATCH(B204,Vöruskrá!B:B,0)),""),""))</f>
        <v/>
      </c>
      <c r="F204" s="27" t="str">
        <f>IF(B204="","",IFERROR(IFERROR(INDEX(Vöruskrá!H:H,MATCH(B204,Vöruskrá!B:B,0)),""),""))</f>
        <v/>
      </c>
      <c r="G204" s="28" t="str">
        <f>IF(OR(B204="",C204=""),"",IFERROR(IFERROR(INDEX(Vöruskrá!J:J,MATCH(B204,Vöruskrá!B:B,0)),"")*C204/100000,""))</f>
        <v/>
      </c>
      <c r="H204" s="28" t="str">
        <f>IF(OR(B204="",C204=""),"",IFERROR(IFERROR(INDEX(Vöruskrá!K:K,MATCH(B204,Vöruskrá!B:B,0)),"")*C204/100000,""))</f>
        <v/>
      </c>
      <c r="I204" s="28" t="str">
        <f>IF(OR(B204="",C204=""),"",IFERROR(IFERROR(INDEX(Vöruskrá!L:L,MATCH(B204,Vöruskrá!B:B,0)),"")*C204/100000,""))</f>
        <v/>
      </c>
      <c r="J204" s="28" t="str">
        <f>IF(OR(B204="",C204=""),"",IFERROR(IFERROR(INDEX(Vöruskrá!M:M,MATCH(B204,Vöruskrá!B:B,0)),"")*C204/100000,""))</f>
        <v/>
      </c>
      <c r="K204" s="28" t="str">
        <f>IF(OR(B204="",C204=""),"",IFERROR(IFERROR(INDEX(Vöruskrá!N:N,MATCH(B204,Vöruskrá!B:B,0)),"")*C204/100000,""))</f>
        <v/>
      </c>
      <c r="L204" s="28" t="str">
        <f>IF(OR(B204="",C204=""),"",IFERROR(IFERROR(INDEX(Vöruskrá!O:O,MATCH(B204,Vöruskrá!B:B,0)),"")*C204/100000,""))</f>
        <v/>
      </c>
      <c r="M204" s="28" t="str">
        <f>IF(OR(B204="",C204=""),"",IFERROR(IFERROR(INDEX(Vöruskrá!P:P,MATCH(B204,Vöruskrá!B:B,0)),"")*C204/100000,""))</f>
        <v/>
      </c>
      <c r="N204" s="28" t="str">
        <f>IF(OR(B204="",C204=""),"",IFERROR(IFERROR(INDEX(Vöruskrá!Q:Q,MATCH(B204,Vöruskrá!B:B,0)),"")*C204/100000,""))</f>
        <v/>
      </c>
      <c r="O204" s="29" t="str">
        <f>IF(OR(B204="",C204=""),"",IFERROR(C204/1000*IFERROR(INDEX(Vöruskrá!R:R,MATCH(B204,Vöruskrá!B:B,0)),0)/1000,""))</f>
        <v/>
      </c>
      <c r="P204" s="25"/>
      <c r="Q204" s="30"/>
      <c r="R204" s="31"/>
    </row>
    <row r="205" spans="1:18" ht="15" customHeight="1">
      <c r="A205" s="8"/>
      <c r="B205" s="8"/>
      <c r="C205" s="32"/>
      <c r="D205" s="27" t="str">
        <f>IF(B205="","",IFERROR(IFERROR(INDEX(Vöruskrá!F:F,MATCH(B205,Vöruskrá!B:B,0)),"Vara finnst ekki"),""))</f>
        <v/>
      </c>
      <c r="E205" s="27" t="str">
        <f>IF(B205="","",IFERROR(IFERROR(INDEX(Vöruskrá!G:G,MATCH(B205,Vöruskrá!B:B,0)),""),""))</f>
        <v/>
      </c>
      <c r="F205" s="27" t="str">
        <f>IF(B205="","",IFERROR(IFERROR(INDEX(Vöruskrá!H:H,MATCH(B205,Vöruskrá!B:B,0)),""),""))</f>
        <v/>
      </c>
      <c r="G205" s="28" t="str">
        <f>IF(OR(B205="",C205=""),"",IFERROR(IFERROR(INDEX(Vöruskrá!J:J,MATCH(B205,Vöruskrá!B:B,0)),"")*C205/100000,""))</f>
        <v/>
      </c>
      <c r="H205" s="28" t="str">
        <f>IF(OR(B205="",C205=""),"",IFERROR(IFERROR(INDEX(Vöruskrá!K:K,MATCH(B205,Vöruskrá!B:B,0)),"")*C205/100000,""))</f>
        <v/>
      </c>
      <c r="I205" s="28" t="str">
        <f>IF(OR(B205="",C205=""),"",IFERROR(IFERROR(INDEX(Vöruskrá!L:L,MATCH(B205,Vöruskrá!B:B,0)),"")*C205/100000,""))</f>
        <v/>
      </c>
      <c r="J205" s="28" t="str">
        <f>IF(OR(B205="",C205=""),"",IFERROR(IFERROR(INDEX(Vöruskrá!M:M,MATCH(B205,Vöruskrá!B:B,0)),"")*C205/100000,""))</f>
        <v/>
      </c>
      <c r="K205" s="28" t="str">
        <f>IF(OR(B205="",C205=""),"",IFERROR(IFERROR(INDEX(Vöruskrá!N:N,MATCH(B205,Vöruskrá!B:B,0)),"")*C205/100000,""))</f>
        <v/>
      </c>
      <c r="L205" s="28" t="str">
        <f>IF(OR(B205="",C205=""),"",IFERROR(IFERROR(INDEX(Vöruskrá!O:O,MATCH(B205,Vöruskrá!B:B,0)),"")*C205/100000,""))</f>
        <v/>
      </c>
      <c r="M205" s="28" t="str">
        <f>IF(OR(B205="",C205=""),"",IFERROR(IFERROR(INDEX(Vöruskrá!P:P,MATCH(B205,Vöruskrá!B:B,0)),"")*C205/100000,""))</f>
        <v/>
      </c>
      <c r="N205" s="28" t="str">
        <f>IF(OR(B205="",C205=""),"",IFERROR(IFERROR(INDEX(Vöruskrá!Q:Q,MATCH(B205,Vöruskrá!B:B,0)),"")*C205/100000,""))</f>
        <v/>
      </c>
      <c r="O205" s="29" t="str">
        <f>IF(OR(B205="",C205=""),"",IFERROR(C205/1000*IFERROR(INDEX(Vöruskrá!R:R,MATCH(B205,Vöruskrá!B:B,0)),0)/1000,""))</f>
        <v/>
      </c>
      <c r="P205" s="8"/>
      <c r="Q205" s="32"/>
      <c r="R205" s="8"/>
    </row>
    <row r="206" spans="1:18" ht="15" customHeight="1">
      <c r="A206" s="25"/>
      <c r="B206" s="25"/>
      <c r="C206" s="26"/>
      <c r="D206" s="27" t="str">
        <f>IF(B206="","",IFERROR(IFERROR(INDEX(Vöruskrá!F:F,MATCH(B206,Vöruskrá!B:B,0)),"Vara finnst ekki"),""))</f>
        <v/>
      </c>
      <c r="E206" s="27" t="str">
        <f>IF(B206="","",IFERROR(IFERROR(INDEX(Vöruskrá!G:G,MATCH(B206,Vöruskrá!B:B,0)),""),""))</f>
        <v/>
      </c>
      <c r="F206" s="27" t="str">
        <f>IF(B206="","",IFERROR(IFERROR(INDEX(Vöruskrá!H:H,MATCH(B206,Vöruskrá!B:B,0)),""),""))</f>
        <v/>
      </c>
      <c r="G206" s="28" t="str">
        <f>IF(OR(B206="",C206=""),"",IFERROR(IFERROR(INDEX(Vöruskrá!J:J,MATCH(B206,Vöruskrá!B:B,0)),"")*C206/100000,""))</f>
        <v/>
      </c>
      <c r="H206" s="28" t="str">
        <f>IF(OR(B206="",C206=""),"",IFERROR(IFERROR(INDEX(Vöruskrá!K:K,MATCH(B206,Vöruskrá!B:B,0)),"")*C206/100000,""))</f>
        <v/>
      </c>
      <c r="I206" s="28" t="str">
        <f>IF(OR(B206="",C206=""),"",IFERROR(IFERROR(INDEX(Vöruskrá!L:L,MATCH(B206,Vöruskrá!B:B,0)),"")*C206/100000,""))</f>
        <v/>
      </c>
      <c r="J206" s="28" t="str">
        <f>IF(OR(B206="",C206=""),"",IFERROR(IFERROR(INDEX(Vöruskrá!M:M,MATCH(B206,Vöruskrá!B:B,0)),"")*C206/100000,""))</f>
        <v/>
      </c>
      <c r="K206" s="28" t="str">
        <f>IF(OR(B206="",C206=""),"",IFERROR(IFERROR(INDEX(Vöruskrá!N:N,MATCH(B206,Vöruskrá!B:B,0)),"")*C206/100000,""))</f>
        <v/>
      </c>
      <c r="L206" s="28" t="str">
        <f>IF(OR(B206="",C206=""),"",IFERROR(IFERROR(INDEX(Vöruskrá!O:O,MATCH(B206,Vöruskrá!B:B,0)),"")*C206/100000,""))</f>
        <v/>
      </c>
      <c r="M206" s="28" t="str">
        <f>IF(OR(B206="",C206=""),"",IFERROR(IFERROR(INDEX(Vöruskrá!P:P,MATCH(B206,Vöruskrá!B:B,0)),"")*C206/100000,""))</f>
        <v/>
      </c>
      <c r="N206" s="28" t="str">
        <f>IF(OR(B206="",C206=""),"",IFERROR(IFERROR(INDEX(Vöruskrá!Q:Q,MATCH(B206,Vöruskrá!B:B,0)),"")*C206/100000,""))</f>
        <v/>
      </c>
      <c r="O206" s="29" t="str">
        <f>IF(OR(B206="",C206=""),"",IFERROR(C206/1000*IFERROR(INDEX(Vöruskrá!R:R,MATCH(B206,Vöruskrá!B:B,0)),0)/1000,""))</f>
        <v/>
      </c>
      <c r="P206" s="25"/>
      <c r="Q206" s="30"/>
      <c r="R206" s="31"/>
    </row>
    <row r="207" spans="1:18" ht="15" customHeight="1">
      <c r="A207" s="8"/>
      <c r="B207" s="8"/>
      <c r="C207" s="32"/>
      <c r="D207" s="27" t="str">
        <f>IF(B207="","",IFERROR(IFERROR(INDEX(Vöruskrá!F:F,MATCH(B207,Vöruskrá!B:B,0)),"Vara finnst ekki"),""))</f>
        <v/>
      </c>
      <c r="E207" s="27" t="str">
        <f>IF(B207="","",IFERROR(IFERROR(INDEX(Vöruskrá!G:G,MATCH(B207,Vöruskrá!B:B,0)),""),""))</f>
        <v/>
      </c>
      <c r="F207" s="27" t="str">
        <f>IF(B207="","",IFERROR(IFERROR(INDEX(Vöruskrá!H:H,MATCH(B207,Vöruskrá!B:B,0)),""),""))</f>
        <v/>
      </c>
      <c r="G207" s="28" t="str">
        <f>IF(OR(B207="",C207=""),"",IFERROR(IFERROR(INDEX(Vöruskrá!J:J,MATCH(B207,Vöruskrá!B:B,0)),"")*C207/100000,""))</f>
        <v/>
      </c>
      <c r="H207" s="28" t="str">
        <f>IF(OR(B207="",C207=""),"",IFERROR(IFERROR(INDEX(Vöruskrá!K:K,MATCH(B207,Vöruskrá!B:B,0)),"")*C207/100000,""))</f>
        <v/>
      </c>
      <c r="I207" s="28" t="str">
        <f>IF(OR(B207="",C207=""),"",IFERROR(IFERROR(INDEX(Vöruskrá!L:L,MATCH(B207,Vöruskrá!B:B,0)),"")*C207/100000,""))</f>
        <v/>
      </c>
      <c r="J207" s="28" t="str">
        <f>IF(OR(B207="",C207=""),"",IFERROR(IFERROR(INDEX(Vöruskrá!M:M,MATCH(B207,Vöruskrá!B:B,0)),"")*C207/100000,""))</f>
        <v/>
      </c>
      <c r="K207" s="28" t="str">
        <f>IF(OR(B207="",C207=""),"",IFERROR(IFERROR(INDEX(Vöruskrá!N:N,MATCH(B207,Vöruskrá!B:B,0)),"")*C207/100000,""))</f>
        <v/>
      </c>
      <c r="L207" s="28" t="str">
        <f>IF(OR(B207="",C207=""),"",IFERROR(IFERROR(INDEX(Vöruskrá!O:O,MATCH(B207,Vöruskrá!B:B,0)),"")*C207/100000,""))</f>
        <v/>
      </c>
      <c r="M207" s="28" t="str">
        <f>IF(OR(B207="",C207=""),"",IFERROR(IFERROR(INDEX(Vöruskrá!P:P,MATCH(B207,Vöruskrá!B:B,0)),"")*C207/100000,""))</f>
        <v/>
      </c>
      <c r="N207" s="28" t="str">
        <f>IF(OR(B207="",C207=""),"",IFERROR(IFERROR(INDEX(Vöruskrá!Q:Q,MATCH(B207,Vöruskrá!B:B,0)),"")*C207/100000,""))</f>
        <v/>
      </c>
      <c r="O207" s="29" t="str">
        <f>IF(OR(B207="",C207=""),"",IFERROR(C207/1000*IFERROR(INDEX(Vöruskrá!R:R,MATCH(B207,Vöruskrá!B:B,0)),0)/1000,""))</f>
        <v/>
      </c>
      <c r="P207" s="8"/>
      <c r="Q207" s="32"/>
      <c r="R207" s="8"/>
    </row>
    <row r="208" spans="1:18" ht="15" customHeight="1">
      <c r="A208" s="25"/>
      <c r="B208" s="25"/>
      <c r="C208" s="26"/>
      <c r="D208" s="27" t="str">
        <f>IF(B208="","",IFERROR(IFERROR(INDEX(Vöruskrá!F:F,MATCH(B208,Vöruskrá!B:B,0)),"Vara finnst ekki"),""))</f>
        <v/>
      </c>
      <c r="E208" s="27" t="str">
        <f>IF(B208="","",IFERROR(IFERROR(INDEX(Vöruskrá!G:G,MATCH(B208,Vöruskrá!B:B,0)),""),""))</f>
        <v/>
      </c>
      <c r="F208" s="27" t="str">
        <f>IF(B208="","",IFERROR(IFERROR(INDEX(Vöruskrá!H:H,MATCH(B208,Vöruskrá!B:B,0)),""),""))</f>
        <v/>
      </c>
      <c r="G208" s="28" t="str">
        <f>IF(OR(B208="",C208=""),"",IFERROR(IFERROR(INDEX(Vöruskrá!J:J,MATCH(B208,Vöruskrá!B:B,0)),"")*C208/100000,""))</f>
        <v/>
      </c>
      <c r="H208" s="28" t="str">
        <f>IF(OR(B208="",C208=""),"",IFERROR(IFERROR(INDEX(Vöruskrá!K:K,MATCH(B208,Vöruskrá!B:B,0)),"")*C208/100000,""))</f>
        <v/>
      </c>
      <c r="I208" s="28" t="str">
        <f>IF(OR(B208="",C208=""),"",IFERROR(IFERROR(INDEX(Vöruskrá!L:L,MATCH(B208,Vöruskrá!B:B,0)),"")*C208/100000,""))</f>
        <v/>
      </c>
      <c r="J208" s="28" t="str">
        <f>IF(OR(B208="",C208=""),"",IFERROR(IFERROR(INDEX(Vöruskrá!M:M,MATCH(B208,Vöruskrá!B:B,0)),"")*C208/100000,""))</f>
        <v/>
      </c>
      <c r="K208" s="28" t="str">
        <f>IF(OR(B208="",C208=""),"",IFERROR(IFERROR(INDEX(Vöruskrá!N:N,MATCH(B208,Vöruskrá!B:B,0)),"")*C208/100000,""))</f>
        <v/>
      </c>
      <c r="L208" s="28" t="str">
        <f>IF(OR(B208="",C208=""),"",IFERROR(IFERROR(INDEX(Vöruskrá!O:O,MATCH(B208,Vöruskrá!B:B,0)),"")*C208/100000,""))</f>
        <v/>
      </c>
      <c r="M208" s="28" t="str">
        <f>IF(OR(B208="",C208=""),"",IFERROR(IFERROR(INDEX(Vöruskrá!P:P,MATCH(B208,Vöruskrá!B:B,0)),"")*C208/100000,""))</f>
        <v/>
      </c>
      <c r="N208" s="28" t="str">
        <f>IF(OR(B208="",C208=""),"",IFERROR(IFERROR(INDEX(Vöruskrá!Q:Q,MATCH(B208,Vöruskrá!B:B,0)),"")*C208/100000,""))</f>
        <v/>
      </c>
      <c r="O208" s="29" t="str">
        <f>IF(OR(B208="",C208=""),"",IFERROR(C208/1000*IFERROR(INDEX(Vöruskrá!R:R,MATCH(B208,Vöruskrá!B:B,0)),0)/1000,""))</f>
        <v/>
      </c>
      <c r="P208" s="25"/>
      <c r="Q208" s="30"/>
      <c r="R208" s="31"/>
    </row>
    <row r="209" spans="1:18" ht="15" customHeight="1">
      <c r="A209" s="8"/>
      <c r="B209" s="8"/>
      <c r="C209" s="32"/>
      <c r="D209" s="27" t="str">
        <f>IF(B209="","",IFERROR(IFERROR(INDEX(Vöruskrá!F:F,MATCH(B209,Vöruskrá!B:B,0)),"Vara finnst ekki"),""))</f>
        <v/>
      </c>
      <c r="E209" s="27" t="str">
        <f>IF(B209="","",IFERROR(IFERROR(INDEX(Vöruskrá!G:G,MATCH(B209,Vöruskrá!B:B,0)),""),""))</f>
        <v/>
      </c>
      <c r="F209" s="27" t="str">
        <f>IF(B209="","",IFERROR(IFERROR(INDEX(Vöruskrá!H:H,MATCH(B209,Vöruskrá!B:B,0)),""),""))</f>
        <v/>
      </c>
      <c r="G209" s="28" t="str">
        <f>IF(OR(B209="",C209=""),"",IFERROR(IFERROR(INDEX(Vöruskrá!J:J,MATCH(B209,Vöruskrá!B:B,0)),"")*C209/100000,""))</f>
        <v/>
      </c>
      <c r="H209" s="28" t="str">
        <f>IF(OR(B209="",C209=""),"",IFERROR(IFERROR(INDEX(Vöruskrá!K:K,MATCH(B209,Vöruskrá!B:B,0)),"")*C209/100000,""))</f>
        <v/>
      </c>
      <c r="I209" s="28" t="str">
        <f>IF(OR(B209="",C209=""),"",IFERROR(IFERROR(INDEX(Vöruskrá!L:L,MATCH(B209,Vöruskrá!B:B,0)),"")*C209/100000,""))</f>
        <v/>
      </c>
      <c r="J209" s="28" t="str">
        <f>IF(OR(B209="",C209=""),"",IFERROR(IFERROR(INDEX(Vöruskrá!M:M,MATCH(B209,Vöruskrá!B:B,0)),"")*C209/100000,""))</f>
        <v/>
      </c>
      <c r="K209" s="28" t="str">
        <f>IF(OR(B209="",C209=""),"",IFERROR(IFERROR(INDEX(Vöruskrá!N:N,MATCH(B209,Vöruskrá!B:B,0)),"")*C209/100000,""))</f>
        <v/>
      </c>
      <c r="L209" s="28" t="str">
        <f>IF(OR(B209="",C209=""),"",IFERROR(IFERROR(INDEX(Vöruskrá!O:O,MATCH(B209,Vöruskrá!B:B,0)),"")*C209/100000,""))</f>
        <v/>
      </c>
      <c r="M209" s="28" t="str">
        <f>IF(OR(B209="",C209=""),"",IFERROR(IFERROR(INDEX(Vöruskrá!P:P,MATCH(B209,Vöruskrá!B:B,0)),"")*C209/100000,""))</f>
        <v/>
      </c>
      <c r="N209" s="28" t="str">
        <f>IF(OR(B209="",C209=""),"",IFERROR(IFERROR(INDEX(Vöruskrá!Q:Q,MATCH(B209,Vöruskrá!B:B,0)),"")*C209/100000,""))</f>
        <v/>
      </c>
      <c r="O209" s="29" t="str">
        <f>IF(OR(B209="",C209=""),"",IFERROR(C209/1000*IFERROR(INDEX(Vöruskrá!R:R,MATCH(B209,Vöruskrá!B:B,0)),0)/1000,""))</f>
        <v/>
      </c>
      <c r="P209" s="8"/>
      <c r="Q209" s="32"/>
      <c r="R209" s="8"/>
    </row>
    <row r="210" spans="1:18" ht="15" customHeight="1">
      <c r="A210" s="25"/>
      <c r="B210" s="25"/>
      <c r="C210" s="26"/>
      <c r="D210" s="27" t="str">
        <f>IF(B210="","",IFERROR(IFERROR(INDEX(Vöruskrá!F:F,MATCH(B210,Vöruskrá!B:B,0)),"Vara finnst ekki"),""))</f>
        <v/>
      </c>
      <c r="E210" s="27" t="str">
        <f>IF(B210="","",IFERROR(IFERROR(INDEX(Vöruskrá!G:G,MATCH(B210,Vöruskrá!B:B,0)),""),""))</f>
        <v/>
      </c>
      <c r="F210" s="27" t="str">
        <f>IF(B210="","",IFERROR(IFERROR(INDEX(Vöruskrá!H:H,MATCH(B210,Vöruskrá!B:B,0)),""),""))</f>
        <v/>
      </c>
      <c r="G210" s="28" t="str">
        <f>IF(OR(B210="",C210=""),"",IFERROR(IFERROR(INDEX(Vöruskrá!J:J,MATCH(B210,Vöruskrá!B:B,0)),"")*C210/100000,""))</f>
        <v/>
      </c>
      <c r="H210" s="28" t="str">
        <f>IF(OR(B210="",C210=""),"",IFERROR(IFERROR(INDEX(Vöruskrá!K:K,MATCH(B210,Vöruskrá!B:B,0)),"")*C210/100000,""))</f>
        <v/>
      </c>
      <c r="I210" s="28" t="str">
        <f>IF(OR(B210="",C210=""),"",IFERROR(IFERROR(INDEX(Vöruskrá!L:L,MATCH(B210,Vöruskrá!B:B,0)),"")*C210/100000,""))</f>
        <v/>
      </c>
      <c r="J210" s="28" t="str">
        <f>IF(OR(B210="",C210=""),"",IFERROR(IFERROR(INDEX(Vöruskrá!M:M,MATCH(B210,Vöruskrá!B:B,0)),"")*C210/100000,""))</f>
        <v/>
      </c>
      <c r="K210" s="28" t="str">
        <f>IF(OR(B210="",C210=""),"",IFERROR(IFERROR(INDEX(Vöruskrá!N:N,MATCH(B210,Vöruskrá!B:B,0)),"")*C210/100000,""))</f>
        <v/>
      </c>
      <c r="L210" s="28" t="str">
        <f>IF(OR(B210="",C210=""),"",IFERROR(IFERROR(INDEX(Vöruskrá!O:O,MATCH(B210,Vöruskrá!B:B,0)),"")*C210/100000,""))</f>
        <v/>
      </c>
      <c r="M210" s="28" t="str">
        <f>IF(OR(B210="",C210=""),"",IFERROR(IFERROR(INDEX(Vöruskrá!P:P,MATCH(B210,Vöruskrá!B:B,0)),"")*C210/100000,""))</f>
        <v/>
      </c>
      <c r="N210" s="28" t="str">
        <f>IF(OR(B210="",C210=""),"",IFERROR(IFERROR(INDEX(Vöruskrá!Q:Q,MATCH(B210,Vöruskrá!B:B,0)),"")*C210/100000,""))</f>
        <v/>
      </c>
      <c r="O210" s="29" t="str">
        <f>IF(OR(B210="",C210=""),"",IFERROR(C210/1000*IFERROR(INDEX(Vöruskrá!R:R,MATCH(B210,Vöruskrá!B:B,0)),0)/1000,""))</f>
        <v/>
      </c>
      <c r="P210" s="25"/>
      <c r="Q210" s="30"/>
      <c r="R210" s="31"/>
    </row>
    <row r="211" spans="1:18" ht="15" customHeight="1">
      <c r="A211" s="8"/>
      <c r="B211" s="8"/>
      <c r="C211" s="32"/>
      <c r="D211" s="27" t="str">
        <f>IF(B211="","",IFERROR(IFERROR(INDEX(Vöruskrá!F:F,MATCH(B211,Vöruskrá!B:B,0)),"Vara finnst ekki"),""))</f>
        <v/>
      </c>
      <c r="E211" s="27" t="str">
        <f>IF(B211="","",IFERROR(IFERROR(INDEX(Vöruskrá!G:G,MATCH(B211,Vöruskrá!B:B,0)),""),""))</f>
        <v/>
      </c>
      <c r="F211" s="27" t="str">
        <f>IF(B211="","",IFERROR(IFERROR(INDEX(Vöruskrá!H:H,MATCH(B211,Vöruskrá!B:B,0)),""),""))</f>
        <v/>
      </c>
      <c r="G211" s="28" t="str">
        <f>IF(OR(B211="",C211=""),"",IFERROR(IFERROR(INDEX(Vöruskrá!J:J,MATCH(B211,Vöruskrá!B:B,0)),"")*C211/100000,""))</f>
        <v/>
      </c>
      <c r="H211" s="28" t="str">
        <f>IF(OR(B211="",C211=""),"",IFERROR(IFERROR(INDEX(Vöruskrá!K:K,MATCH(B211,Vöruskrá!B:B,0)),"")*C211/100000,""))</f>
        <v/>
      </c>
      <c r="I211" s="28" t="str">
        <f>IF(OR(B211="",C211=""),"",IFERROR(IFERROR(INDEX(Vöruskrá!L:L,MATCH(B211,Vöruskrá!B:B,0)),"")*C211/100000,""))</f>
        <v/>
      </c>
      <c r="J211" s="28" t="str">
        <f>IF(OR(B211="",C211=""),"",IFERROR(IFERROR(INDEX(Vöruskrá!M:M,MATCH(B211,Vöruskrá!B:B,0)),"")*C211/100000,""))</f>
        <v/>
      </c>
      <c r="K211" s="28" t="str">
        <f>IF(OR(B211="",C211=""),"",IFERROR(IFERROR(INDEX(Vöruskrá!N:N,MATCH(B211,Vöruskrá!B:B,0)),"")*C211/100000,""))</f>
        <v/>
      </c>
      <c r="L211" s="28" t="str">
        <f>IF(OR(B211="",C211=""),"",IFERROR(IFERROR(INDEX(Vöruskrá!O:O,MATCH(B211,Vöruskrá!B:B,0)),"")*C211/100000,""))</f>
        <v/>
      </c>
      <c r="M211" s="28" t="str">
        <f>IF(OR(B211="",C211=""),"",IFERROR(IFERROR(INDEX(Vöruskrá!P:P,MATCH(B211,Vöruskrá!B:B,0)),"")*C211/100000,""))</f>
        <v/>
      </c>
      <c r="N211" s="28" t="str">
        <f>IF(OR(B211="",C211=""),"",IFERROR(IFERROR(INDEX(Vöruskrá!Q:Q,MATCH(B211,Vöruskrá!B:B,0)),"")*C211/100000,""))</f>
        <v/>
      </c>
      <c r="O211" s="29" t="str">
        <f>IF(OR(B211="",C211=""),"",IFERROR(C211/1000*IFERROR(INDEX(Vöruskrá!R:R,MATCH(B211,Vöruskrá!B:B,0)),0)/1000,""))</f>
        <v/>
      </c>
      <c r="P211" s="8"/>
      <c r="Q211" s="32"/>
      <c r="R211" s="8"/>
    </row>
    <row r="212" spans="1:18" ht="15" customHeight="1">
      <c r="A212" s="25"/>
      <c r="B212" s="25"/>
      <c r="C212" s="26"/>
      <c r="D212" s="27" t="str">
        <f>IF(B212="","",IFERROR(IFERROR(INDEX(Vöruskrá!F:F,MATCH(B212,Vöruskrá!B:B,0)),"Vara finnst ekki"),""))</f>
        <v/>
      </c>
      <c r="E212" s="27" t="str">
        <f>IF(B212="","",IFERROR(IFERROR(INDEX(Vöruskrá!G:G,MATCH(B212,Vöruskrá!B:B,0)),""),""))</f>
        <v/>
      </c>
      <c r="F212" s="27" t="str">
        <f>IF(B212="","",IFERROR(IFERROR(INDEX(Vöruskrá!H:H,MATCH(B212,Vöruskrá!B:B,0)),""),""))</f>
        <v/>
      </c>
      <c r="G212" s="28" t="str">
        <f>IF(OR(B212="",C212=""),"",IFERROR(IFERROR(INDEX(Vöruskrá!J:J,MATCH(B212,Vöruskrá!B:B,0)),"")*C212/100000,""))</f>
        <v/>
      </c>
      <c r="H212" s="28" t="str">
        <f>IF(OR(B212="",C212=""),"",IFERROR(IFERROR(INDEX(Vöruskrá!K:K,MATCH(B212,Vöruskrá!B:B,0)),"")*C212/100000,""))</f>
        <v/>
      </c>
      <c r="I212" s="28" t="str">
        <f>IF(OR(B212="",C212=""),"",IFERROR(IFERROR(INDEX(Vöruskrá!L:L,MATCH(B212,Vöruskrá!B:B,0)),"")*C212/100000,""))</f>
        <v/>
      </c>
      <c r="J212" s="28" t="str">
        <f>IF(OR(B212="",C212=""),"",IFERROR(IFERROR(INDEX(Vöruskrá!M:M,MATCH(B212,Vöruskrá!B:B,0)),"")*C212/100000,""))</f>
        <v/>
      </c>
      <c r="K212" s="28" t="str">
        <f>IF(OR(B212="",C212=""),"",IFERROR(IFERROR(INDEX(Vöruskrá!N:N,MATCH(B212,Vöruskrá!B:B,0)),"")*C212/100000,""))</f>
        <v/>
      </c>
      <c r="L212" s="28" t="str">
        <f>IF(OR(B212="",C212=""),"",IFERROR(IFERROR(INDEX(Vöruskrá!O:O,MATCH(B212,Vöruskrá!B:B,0)),"")*C212/100000,""))</f>
        <v/>
      </c>
      <c r="M212" s="28" t="str">
        <f>IF(OR(B212="",C212=""),"",IFERROR(IFERROR(INDEX(Vöruskrá!P:P,MATCH(B212,Vöruskrá!B:B,0)),"")*C212/100000,""))</f>
        <v/>
      </c>
      <c r="N212" s="28" t="str">
        <f>IF(OR(B212="",C212=""),"",IFERROR(IFERROR(INDEX(Vöruskrá!Q:Q,MATCH(B212,Vöruskrá!B:B,0)),"")*C212/100000,""))</f>
        <v/>
      </c>
      <c r="O212" s="29" t="str">
        <f>IF(OR(B212="",C212=""),"",IFERROR(C212/1000*IFERROR(INDEX(Vöruskrá!R:R,MATCH(B212,Vöruskrá!B:B,0)),0)/1000,""))</f>
        <v/>
      </c>
      <c r="P212" s="25"/>
      <c r="Q212" s="30"/>
      <c r="R212" s="31"/>
    </row>
    <row r="213" spans="1:18" ht="15" customHeight="1">
      <c r="A213" s="8"/>
      <c r="B213" s="8"/>
      <c r="C213" s="32"/>
      <c r="D213" s="27" t="str">
        <f>IF(B213="","",IFERROR(IFERROR(INDEX(Vöruskrá!F:F,MATCH(B213,Vöruskrá!B:B,0)),"Vara finnst ekki"),""))</f>
        <v/>
      </c>
      <c r="E213" s="27" t="str">
        <f>IF(B213="","",IFERROR(IFERROR(INDEX(Vöruskrá!G:G,MATCH(B213,Vöruskrá!B:B,0)),""),""))</f>
        <v/>
      </c>
      <c r="F213" s="27" t="str">
        <f>IF(B213="","",IFERROR(IFERROR(INDEX(Vöruskrá!H:H,MATCH(B213,Vöruskrá!B:B,0)),""),""))</f>
        <v/>
      </c>
      <c r="G213" s="28" t="str">
        <f>IF(OR(B213="",C213=""),"",IFERROR(IFERROR(INDEX(Vöruskrá!J:J,MATCH(B213,Vöruskrá!B:B,0)),"")*C213/100000,""))</f>
        <v/>
      </c>
      <c r="H213" s="28" t="str">
        <f>IF(OR(B213="",C213=""),"",IFERROR(IFERROR(INDEX(Vöruskrá!K:K,MATCH(B213,Vöruskrá!B:B,0)),"")*C213/100000,""))</f>
        <v/>
      </c>
      <c r="I213" s="28" t="str">
        <f>IF(OR(B213="",C213=""),"",IFERROR(IFERROR(INDEX(Vöruskrá!L:L,MATCH(B213,Vöruskrá!B:B,0)),"")*C213/100000,""))</f>
        <v/>
      </c>
      <c r="J213" s="28" t="str">
        <f>IF(OR(B213="",C213=""),"",IFERROR(IFERROR(INDEX(Vöruskrá!M:M,MATCH(B213,Vöruskrá!B:B,0)),"")*C213/100000,""))</f>
        <v/>
      </c>
      <c r="K213" s="28" t="str">
        <f>IF(OR(B213="",C213=""),"",IFERROR(IFERROR(INDEX(Vöruskrá!N:N,MATCH(B213,Vöruskrá!B:B,0)),"")*C213/100000,""))</f>
        <v/>
      </c>
      <c r="L213" s="28" t="str">
        <f>IF(OR(B213="",C213=""),"",IFERROR(IFERROR(INDEX(Vöruskrá!O:O,MATCH(B213,Vöruskrá!B:B,0)),"")*C213/100000,""))</f>
        <v/>
      </c>
      <c r="M213" s="28" t="str">
        <f>IF(OR(B213="",C213=""),"",IFERROR(IFERROR(INDEX(Vöruskrá!P:P,MATCH(B213,Vöruskrá!B:B,0)),"")*C213/100000,""))</f>
        <v/>
      </c>
      <c r="N213" s="28" t="str">
        <f>IF(OR(B213="",C213=""),"",IFERROR(IFERROR(INDEX(Vöruskrá!Q:Q,MATCH(B213,Vöruskrá!B:B,0)),"")*C213/100000,""))</f>
        <v/>
      </c>
      <c r="O213" s="29" t="str">
        <f>IF(OR(B213="",C213=""),"",IFERROR(C213/1000*IFERROR(INDEX(Vöruskrá!R:R,MATCH(B213,Vöruskrá!B:B,0)),0)/1000,""))</f>
        <v/>
      </c>
      <c r="P213" s="8"/>
      <c r="Q213" s="32"/>
      <c r="R213" s="8"/>
    </row>
    <row r="214" spans="1:18" ht="15" customHeight="1">
      <c r="A214" s="25"/>
      <c r="B214" s="25"/>
      <c r="C214" s="26"/>
      <c r="D214" s="27" t="str">
        <f>IF(B214="","",IFERROR(IFERROR(INDEX(Vöruskrá!F:F,MATCH(B214,Vöruskrá!B:B,0)),"Vara finnst ekki"),""))</f>
        <v/>
      </c>
      <c r="E214" s="27" t="str">
        <f>IF(B214="","",IFERROR(IFERROR(INDEX(Vöruskrá!G:G,MATCH(B214,Vöruskrá!B:B,0)),""),""))</f>
        <v/>
      </c>
      <c r="F214" s="27" t="str">
        <f>IF(B214="","",IFERROR(IFERROR(INDEX(Vöruskrá!H:H,MATCH(B214,Vöruskrá!B:B,0)),""),""))</f>
        <v/>
      </c>
      <c r="G214" s="28" t="str">
        <f>IF(OR(B214="",C214=""),"",IFERROR(IFERROR(INDEX(Vöruskrá!J:J,MATCH(B214,Vöruskrá!B:B,0)),"")*C214/100000,""))</f>
        <v/>
      </c>
      <c r="H214" s="28" t="str">
        <f>IF(OR(B214="",C214=""),"",IFERROR(IFERROR(INDEX(Vöruskrá!K:K,MATCH(B214,Vöruskrá!B:B,0)),"")*C214/100000,""))</f>
        <v/>
      </c>
      <c r="I214" s="28" t="str">
        <f>IF(OR(B214="",C214=""),"",IFERROR(IFERROR(INDEX(Vöruskrá!L:L,MATCH(B214,Vöruskrá!B:B,0)),"")*C214/100000,""))</f>
        <v/>
      </c>
      <c r="J214" s="28" t="str">
        <f>IF(OR(B214="",C214=""),"",IFERROR(IFERROR(INDEX(Vöruskrá!M:M,MATCH(B214,Vöruskrá!B:B,0)),"")*C214/100000,""))</f>
        <v/>
      </c>
      <c r="K214" s="28" t="str">
        <f>IF(OR(B214="",C214=""),"",IFERROR(IFERROR(INDEX(Vöruskrá!N:N,MATCH(B214,Vöruskrá!B:B,0)),"")*C214/100000,""))</f>
        <v/>
      </c>
      <c r="L214" s="28" t="str">
        <f>IF(OR(B214="",C214=""),"",IFERROR(IFERROR(INDEX(Vöruskrá!O:O,MATCH(B214,Vöruskrá!B:B,0)),"")*C214/100000,""))</f>
        <v/>
      </c>
      <c r="M214" s="28" t="str">
        <f>IF(OR(B214="",C214=""),"",IFERROR(IFERROR(INDEX(Vöruskrá!P:P,MATCH(B214,Vöruskrá!B:B,0)),"")*C214/100000,""))</f>
        <v/>
      </c>
      <c r="N214" s="28" t="str">
        <f>IF(OR(B214="",C214=""),"",IFERROR(IFERROR(INDEX(Vöruskrá!Q:Q,MATCH(B214,Vöruskrá!B:B,0)),"")*C214/100000,""))</f>
        <v/>
      </c>
      <c r="O214" s="29" t="str">
        <f>IF(OR(B214="",C214=""),"",IFERROR(C214/1000*IFERROR(INDEX(Vöruskrá!R:R,MATCH(B214,Vöruskrá!B:B,0)),0)/1000,""))</f>
        <v/>
      </c>
      <c r="P214" s="25"/>
      <c r="Q214" s="30"/>
      <c r="R214" s="31"/>
    </row>
    <row r="215" spans="1:18" ht="15" customHeight="1">
      <c r="A215" s="8"/>
      <c r="B215" s="8"/>
      <c r="C215" s="32"/>
      <c r="D215" s="27" t="str">
        <f>IF(B215="","",IFERROR(IFERROR(INDEX(Vöruskrá!F:F,MATCH(B215,Vöruskrá!B:B,0)),"Vara finnst ekki"),""))</f>
        <v/>
      </c>
      <c r="E215" s="27" t="str">
        <f>IF(B215="","",IFERROR(IFERROR(INDEX(Vöruskrá!G:G,MATCH(B215,Vöruskrá!B:B,0)),""),""))</f>
        <v/>
      </c>
      <c r="F215" s="27" t="str">
        <f>IF(B215="","",IFERROR(IFERROR(INDEX(Vöruskrá!H:H,MATCH(B215,Vöruskrá!B:B,0)),""),""))</f>
        <v/>
      </c>
      <c r="G215" s="28" t="str">
        <f>IF(OR(B215="",C215=""),"",IFERROR(IFERROR(INDEX(Vöruskrá!J:J,MATCH(B215,Vöruskrá!B:B,0)),"")*C215/100000,""))</f>
        <v/>
      </c>
      <c r="H215" s="28" t="str">
        <f>IF(OR(B215="",C215=""),"",IFERROR(IFERROR(INDEX(Vöruskrá!K:K,MATCH(B215,Vöruskrá!B:B,0)),"")*C215/100000,""))</f>
        <v/>
      </c>
      <c r="I215" s="28" t="str">
        <f>IF(OR(B215="",C215=""),"",IFERROR(IFERROR(INDEX(Vöruskrá!L:L,MATCH(B215,Vöruskrá!B:B,0)),"")*C215/100000,""))</f>
        <v/>
      </c>
      <c r="J215" s="28" t="str">
        <f>IF(OR(B215="",C215=""),"",IFERROR(IFERROR(INDEX(Vöruskrá!M:M,MATCH(B215,Vöruskrá!B:B,0)),"")*C215/100000,""))</f>
        <v/>
      </c>
      <c r="K215" s="28" t="str">
        <f>IF(OR(B215="",C215=""),"",IFERROR(IFERROR(INDEX(Vöruskrá!N:N,MATCH(B215,Vöruskrá!B:B,0)),"")*C215/100000,""))</f>
        <v/>
      </c>
      <c r="L215" s="28" t="str">
        <f>IF(OR(B215="",C215=""),"",IFERROR(IFERROR(INDEX(Vöruskrá!O:O,MATCH(B215,Vöruskrá!B:B,0)),"")*C215/100000,""))</f>
        <v/>
      </c>
      <c r="M215" s="28" t="str">
        <f>IF(OR(B215="",C215=""),"",IFERROR(IFERROR(INDEX(Vöruskrá!P:P,MATCH(B215,Vöruskrá!B:B,0)),"")*C215/100000,""))</f>
        <v/>
      </c>
      <c r="N215" s="28" t="str">
        <f>IF(OR(B215="",C215=""),"",IFERROR(IFERROR(INDEX(Vöruskrá!Q:Q,MATCH(B215,Vöruskrá!B:B,0)),"")*C215/100000,""))</f>
        <v/>
      </c>
      <c r="O215" s="29" t="str">
        <f>IF(OR(B215="",C215=""),"",IFERROR(C215/1000*IFERROR(INDEX(Vöruskrá!R:R,MATCH(B215,Vöruskrá!B:B,0)),0)/1000,""))</f>
        <v/>
      </c>
      <c r="P215" s="8"/>
      <c r="Q215" s="32"/>
      <c r="R215" s="8"/>
    </row>
    <row r="216" spans="1:18" ht="15" customHeight="1">
      <c r="A216" s="25"/>
      <c r="B216" s="25"/>
      <c r="C216" s="26"/>
      <c r="D216" s="27" t="str">
        <f>IF(B216="","",IFERROR(IFERROR(INDEX(Vöruskrá!F:F,MATCH(B216,Vöruskrá!B:B,0)),"Vara finnst ekki"),""))</f>
        <v/>
      </c>
      <c r="E216" s="27" t="str">
        <f>IF(B216="","",IFERROR(IFERROR(INDEX(Vöruskrá!G:G,MATCH(B216,Vöruskrá!B:B,0)),""),""))</f>
        <v/>
      </c>
      <c r="F216" s="27" t="str">
        <f>IF(B216="","",IFERROR(IFERROR(INDEX(Vöruskrá!H:H,MATCH(B216,Vöruskrá!B:B,0)),""),""))</f>
        <v/>
      </c>
      <c r="G216" s="28" t="str">
        <f>IF(OR(B216="",C216=""),"",IFERROR(IFERROR(INDEX(Vöruskrá!J:J,MATCH(B216,Vöruskrá!B:B,0)),"")*C216/100000,""))</f>
        <v/>
      </c>
      <c r="H216" s="28" t="str">
        <f>IF(OR(B216="",C216=""),"",IFERROR(IFERROR(INDEX(Vöruskrá!K:K,MATCH(B216,Vöruskrá!B:B,0)),"")*C216/100000,""))</f>
        <v/>
      </c>
      <c r="I216" s="28" t="str">
        <f>IF(OR(B216="",C216=""),"",IFERROR(IFERROR(INDEX(Vöruskrá!L:L,MATCH(B216,Vöruskrá!B:B,0)),"")*C216/100000,""))</f>
        <v/>
      </c>
      <c r="J216" s="28" t="str">
        <f>IF(OR(B216="",C216=""),"",IFERROR(IFERROR(INDEX(Vöruskrá!M:M,MATCH(B216,Vöruskrá!B:B,0)),"")*C216/100000,""))</f>
        <v/>
      </c>
      <c r="K216" s="28" t="str">
        <f>IF(OR(B216="",C216=""),"",IFERROR(IFERROR(INDEX(Vöruskrá!N:N,MATCH(B216,Vöruskrá!B:B,0)),"")*C216/100000,""))</f>
        <v/>
      </c>
      <c r="L216" s="28" t="str">
        <f>IF(OR(B216="",C216=""),"",IFERROR(IFERROR(INDEX(Vöruskrá!O:O,MATCH(B216,Vöruskrá!B:B,0)),"")*C216/100000,""))</f>
        <v/>
      </c>
      <c r="M216" s="28" t="str">
        <f>IF(OR(B216="",C216=""),"",IFERROR(IFERROR(INDEX(Vöruskrá!P:P,MATCH(B216,Vöruskrá!B:B,0)),"")*C216/100000,""))</f>
        <v/>
      </c>
      <c r="N216" s="28" t="str">
        <f>IF(OR(B216="",C216=""),"",IFERROR(IFERROR(INDEX(Vöruskrá!Q:Q,MATCH(B216,Vöruskrá!B:B,0)),"")*C216/100000,""))</f>
        <v/>
      </c>
      <c r="O216" s="29" t="str">
        <f>IF(OR(B216="",C216=""),"",IFERROR(C216/1000*IFERROR(INDEX(Vöruskrá!R:R,MATCH(B216,Vöruskrá!B:B,0)),0)/1000,""))</f>
        <v/>
      </c>
      <c r="P216" s="25"/>
      <c r="Q216" s="30"/>
      <c r="R216" s="31"/>
    </row>
    <row r="217" spans="1:18" ht="15" customHeight="1">
      <c r="A217" s="8"/>
      <c r="B217" s="8"/>
      <c r="C217" s="32"/>
      <c r="D217" s="27" t="str">
        <f>IF(B217="","",IFERROR(IFERROR(INDEX(Vöruskrá!F:F,MATCH(B217,Vöruskrá!B:B,0)),"Vara finnst ekki"),""))</f>
        <v/>
      </c>
      <c r="E217" s="27" t="str">
        <f>IF(B217="","",IFERROR(IFERROR(INDEX(Vöruskrá!G:G,MATCH(B217,Vöruskrá!B:B,0)),""),""))</f>
        <v/>
      </c>
      <c r="F217" s="27" t="str">
        <f>IF(B217="","",IFERROR(IFERROR(INDEX(Vöruskrá!H:H,MATCH(B217,Vöruskrá!B:B,0)),""),""))</f>
        <v/>
      </c>
      <c r="G217" s="28" t="str">
        <f>IF(OR(B217="",C217=""),"",IFERROR(IFERROR(INDEX(Vöruskrá!J:J,MATCH(B217,Vöruskrá!B:B,0)),"")*C217/100000,""))</f>
        <v/>
      </c>
      <c r="H217" s="28" t="str">
        <f>IF(OR(B217="",C217=""),"",IFERROR(IFERROR(INDEX(Vöruskrá!K:K,MATCH(B217,Vöruskrá!B:B,0)),"")*C217/100000,""))</f>
        <v/>
      </c>
      <c r="I217" s="28" t="str">
        <f>IF(OR(B217="",C217=""),"",IFERROR(IFERROR(INDEX(Vöruskrá!L:L,MATCH(B217,Vöruskrá!B:B,0)),"")*C217/100000,""))</f>
        <v/>
      </c>
      <c r="J217" s="28" t="str">
        <f>IF(OR(B217="",C217=""),"",IFERROR(IFERROR(INDEX(Vöruskrá!M:M,MATCH(B217,Vöruskrá!B:B,0)),"")*C217/100000,""))</f>
        <v/>
      </c>
      <c r="K217" s="28" t="str">
        <f>IF(OR(B217="",C217=""),"",IFERROR(IFERROR(INDEX(Vöruskrá!N:N,MATCH(B217,Vöruskrá!B:B,0)),"")*C217/100000,""))</f>
        <v/>
      </c>
      <c r="L217" s="28" t="str">
        <f>IF(OR(B217="",C217=""),"",IFERROR(IFERROR(INDEX(Vöruskrá!O:O,MATCH(B217,Vöruskrá!B:B,0)),"")*C217/100000,""))</f>
        <v/>
      </c>
      <c r="M217" s="28" t="str">
        <f>IF(OR(B217="",C217=""),"",IFERROR(IFERROR(INDEX(Vöruskrá!P:P,MATCH(B217,Vöruskrá!B:B,0)),"")*C217/100000,""))</f>
        <v/>
      </c>
      <c r="N217" s="28" t="str">
        <f>IF(OR(B217="",C217=""),"",IFERROR(IFERROR(INDEX(Vöruskrá!Q:Q,MATCH(B217,Vöruskrá!B:B,0)),"")*C217/100000,""))</f>
        <v/>
      </c>
      <c r="O217" s="29" t="str">
        <f>IF(OR(B217="",C217=""),"",IFERROR(C217/1000*IFERROR(INDEX(Vöruskrá!R:R,MATCH(B217,Vöruskrá!B:B,0)),0)/1000,""))</f>
        <v/>
      </c>
      <c r="P217" s="8"/>
      <c r="Q217" s="32"/>
      <c r="R217" s="8"/>
    </row>
    <row r="218" spans="1:18" ht="15" customHeight="1">
      <c r="A218" s="25"/>
      <c r="B218" s="25"/>
      <c r="C218" s="26"/>
      <c r="D218" s="27" t="str">
        <f>IF(B218="","",IFERROR(IFERROR(INDEX(Vöruskrá!F:F,MATCH(B218,Vöruskrá!B:B,0)),"Vara finnst ekki"),""))</f>
        <v/>
      </c>
      <c r="E218" s="27" t="str">
        <f>IF(B218="","",IFERROR(IFERROR(INDEX(Vöruskrá!G:G,MATCH(B218,Vöruskrá!B:B,0)),""),""))</f>
        <v/>
      </c>
      <c r="F218" s="27" t="str">
        <f>IF(B218="","",IFERROR(IFERROR(INDEX(Vöruskrá!H:H,MATCH(B218,Vöruskrá!B:B,0)),""),""))</f>
        <v/>
      </c>
      <c r="G218" s="28" t="str">
        <f>IF(OR(B218="",C218=""),"",IFERROR(IFERROR(INDEX(Vöruskrá!J:J,MATCH(B218,Vöruskrá!B:B,0)),"")*C218/100000,""))</f>
        <v/>
      </c>
      <c r="H218" s="28" t="str">
        <f>IF(OR(B218="",C218=""),"",IFERROR(IFERROR(INDEX(Vöruskrá!K:K,MATCH(B218,Vöruskrá!B:B,0)),"")*C218/100000,""))</f>
        <v/>
      </c>
      <c r="I218" s="28" t="str">
        <f>IF(OR(B218="",C218=""),"",IFERROR(IFERROR(INDEX(Vöruskrá!L:L,MATCH(B218,Vöruskrá!B:B,0)),"")*C218/100000,""))</f>
        <v/>
      </c>
      <c r="J218" s="28" t="str">
        <f>IF(OR(B218="",C218=""),"",IFERROR(IFERROR(INDEX(Vöruskrá!M:M,MATCH(B218,Vöruskrá!B:B,0)),"")*C218/100000,""))</f>
        <v/>
      </c>
      <c r="K218" s="28" t="str">
        <f>IF(OR(B218="",C218=""),"",IFERROR(IFERROR(INDEX(Vöruskrá!N:N,MATCH(B218,Vöruskrá!B:B,0)),"")*C218/100000,""))</f>
        <v/>
      </c>
      <c r="L218" s="28" t="str">
        <f>IF(OR(B218="",C218=""),"",IFERROR(IFERROR(INDEX(Vöruskrá!O:O,MATCH(B218,Vöruskrá!B:B,0)),"")*C218/100000,""))</f>
        <v/>
      </c>
      <c r="M218" s="28" t="str">
        <f>IF(OR(B218="",C218=""),"",IFERROR(IFERROR(INDEX(Vöruskrá!P:P,MATCH(B218,Vöruskrá!B:B,0)),"")*C218/100000,""))</f>
        <v/>
      </c>
      <c r="N218" s="28" t="str">
        <f>IF(OR(B218="",C218=""),"",IFERROR(IFERROR(INDEX(Vöruskrá!Q:Q,MATCH(B218,Vöruskrá!B:B,0)),"")*C218/100000,""))</f>
        <v/>
      </c>
      <c r="O218" s="29" t="str">
        <f>IF(OR(B218="",C218=""),"",IFERROR(C218/1000*IFERROR(INDEX(Vöruskrá!R:R,MATCH(B218,Vöruskrá!B:B,0)),0)/1000,""))</f>
        <v/>
      </c>
      <c r="P218" s="25"/>
      <c r="Q218" s="30"/>
      <c r="R218" s="31"/>
    </row>
    <row r="219" spans="1:18" ht="15" customHeight="1">
      <c r="A219" s="8"/>
      <c r="B219" s="8"/>
      <c r="C219" s="32"/>
      <c r="D219" s="27" t="str">
        <f>IF(B219="","",IFERROR(IFERROR(INDEX(Vöruskrá!F:F,MATCH(B219,Vöruskrá!B:B,0)),"Vara finnst ekki"),""))</f>
        <v/>
      </c>
      <c r="E219" s="27" t="str">
        <f>IF(B219="","",IFERROR(IFERROR(INDEX(Vöruskrá!G:G,MATCH(B219,Vöruskrá!B:B,0)),""),""))</f>
        <v/>
      </c>
      <c r="F219" s="27" t="str">
        <f>IF(B219="","",IFERROR(IFERROR(INDEX(Vöruskrá!H:H,MATCH(B219,Vöruskrá!B:B,0)),""),""))</f>
        <v/>
      </c>
      <c r="G219" s="28" t="str">
        <f>IF(OR(B219="",C219=""),"",IFERROR(IFERROR(INDEX(Vöruskrá!J:J,MATCH(B219,Vöruskrá!B:B,0)),"")*C219/100000,""))</f>
        <v/>
      </c>
      <c r="H219" s="28" t="str">
        <f>IF(OR(B219="",C219=""),"",IFERROR(IFERROR(INDEX(Vöruskrá!K:K,MATCH(B219,Vöruskrá!B:B,0)),"")*C219/100000,""))</f>
        <v/>
      </c>
      <c r="I219" s="28" t="str">
        <f>IF(OR(B219="",C219=""),"",IFERROR(IFERROR(INDEX(Vöruskrá!L:L,MATCH(B219,Vöruskrá!B:B,0)),"")*C219/100000,""))</f>
        <v/>
      </c>
      <c r="J219" s="28" t="str">
        <f>IF(OR(B219="",C219=""),"",IFERROR(IFERROR(INDEX(Vöruskrá!M:M,MATCH(B219,Vöruskrá!B:B,0)),"")*C219/100000,""))</f>
        <v/>
      </c>
      <c r="K219" s="28" t="str">
        <f>IF(OR(B219="",C219=""),"",IFERROR(IFERROR(INDEX(Vöruskrá!N:N,MATCH(B219,Vöruskrá!B:B,0)),"")*C219/100000,""))</f>
        <v/>
      </c>
      <c r="L219" s="28" t="str">
        <f>IF(OR(B219="",C219=""),"",IFERROR(IFERROR(INDEX(Vöruskrá!O:O,MATCH(B219,Vöruskrá!B:B,0)),"")*C219/100000,""))</f>
        <v/>
      </c>
      <c r="M219" s="28" t="str">
        <f>IF(OR(B219="",C219=""),"",IFERROR(IFERROR(INDEX(Vöruskrá!P:P,MATCH(B219,Vöruskrá!B:B,0)),"")*C219/100000,""))</f>
        <v/>
      </c>
      <c r="N219" s="28" t="str">
        <f>IF(OR(B219="",C219=""),"",IFERROR(IFERROR(INDEX(Vöruskrá!Q:Q,MATCH(B219,Vöruskrá!B:B,0)),"")*C219/100000,""))</f>
        <v/>
      </c>
      <c r="O219" s="29" t="str">
        <f>IF(OR(B219="",C219=""),"",IFERROR(C219/1000*IFERROR(INDEX(Vöruskrá!R:R,MATCH(B219,Vöruskrá!B:B,0)),0)/1000,""))</f>
        <v/>
      </c>
      <c r="P219" s="8"/>
      <c r="Q219" s="32"/>
      <c r="R219" s="8"/>
    </row>
    <row r="220" spans="1:18" ht="15" customHeight="1">
      <c r="A220" s="25"/>
      <c r="B220" s="25"/>
      <c r="C220" s="26"/>
      <c r="D220" s="27" t="str">
        <f>IF(B220="","",IFERROR(IFERROR(INDEX(Vöruskrá!F:F,MATCH(B220,Vöruskrá!B:B,0)),"Vara finnst ekki"),""))</f>
        <v/>
      </c>
      <c r="E220" s="27" t="str">
        <f>IF(B220="","",IFERROR(IFERROR(INDEX(Vöruskrá!G:G,MATCH(B220,Vöruskrá!B:B,0)),""),""))</f>
        <v/>
      </c>
      <c r="F220" s="27" t="str">
        <f>IF(B220="","",IFERROR(IFERROR(INDEX(Vöruskrá!H:H,MATCH(B220,Vöruskrá!B:B,0)),""),""))</f>
        <v/>
      </c>
      <c r="G220" s="28" t="str">
        <f>IF(OR(B220="",C220=""),"",IFERROR(IFERROR(INDEX(Vöruskrá!J:J,MATCH(B220,Vöruskrá!B:B,0)),"")*C220/100000,""))</f>
        <v/>
      </c>
      <c r="H220" s="28" t="str">
        <f>IF(OR(B220="",C220=""),"",IFERROR(IFERROR(INDEX(Vöruskrá!K:K,MATCH(B220,Vöruskrá!B:B,0)),"")*C220/100000,""))</f>
        <v/>
      </c>
      <c r="I220" s="28" t="str">
        <f>IF(OR(B220="",C220=""),"",IFERROR(IFERROR(INDEX(Vöruskrá!L:L,MATCH(B220,Vöruskrá!B:B,0)),"")*C220/100000,""))</f>
        <v/>
      </c>
      <c r="J220" s="28" t="str">
        <f>IF(OR(B220="",C220=""),"",IFERROR(IFERROR(INDEX(Vöruskrá!M:M,MATCH(B220,Vöruskrá!B:B,0)),"")*C220/100000,""))</f>
        <v/>
      </c>
      <c r="K220" s="28" t="str">
        <f>IF(OR(B220="",C220=""),"",IFERROR(IFERROR(INDEX(Vöruskrá!N:N,MATCH(B220,Vöruskrá!B:B,0)),"")*C220/100000,""))</f>
        <v/>
      </c>
      <c r="L220" s="28" t="str">
        <f>IF(OR(B220="",C220=""),"",IFERROR(IFERROR(INDEX(Vöruskrá!O:O,MATCH(B220,Vöruskrá!B:B,0)),"")*C220/100000,""))</f>
        <v/>
      </c>
      <c r="M220" s="28" t="str">
        <f>IF(OR(B220="",C220=""),"",IFERROR(IFERROR(INDEX(Vöruskrá!P:P,MATCH(B220,Vöruskrá!B:B,0)),"")*C220/100000,""))</f>
        <v/>
      </c>
      <c r="N220" s="28" t="str">
        <f>IF(OR(B220="",C220=""),"",IFERROR(IFERROR(INDEX(Vöruskrá!Q:Q,MATCH(B220,Vöruskrá!B:B,0)),"")*C220/100000,""))</f>
        <v/>
      </c>
      <c r="O220" s="29" t="str">
        <f>IF(OR(B220="",C220=""),"",IFERROR(C220/1000*IFERROR(INDEX(Vöruskrá!R:R,MATCH(B220,Vöruskrá!B:B,0)),0)/1000,""))</f>
        <v/>
      </c>
      <c r="P220" s="25"/>
      <c r="Q220" s="30"/>
      <c r="R220" s="31"/>
    </row>
    <row r="221" spans="1:18" ht="15" customHeight="1">
      <c r="A221" s="8"/>
      <c r="B221" s="8"/>
      <c r="C221" s="32"/>
      <c r="D221" s="27" t="str">
        <f>IF(B221="","",IFERROR(IFERROR(INDEX(Vöruskrá!F:F,MATCH(B221,Vöruskrá!B:B,0)),"Vara finnst ekki"),""))</f>
        <v/>
      </c>
      <c r="E221" s="27" t="str">
        <f>IF(B221="","",IFERROR(IFERROR(INDEX(Vöruskrá!G:G,MATCH(B221,Vöruskrá!B:B,0)),""),""))</f>
        <v/>
      </c>
      <c r="F221" s="27" t="str">
        <f>IF(B221="","",IFERROR(IFERROR(INDEX(Vöruskrá!H:H,MATCH(B221,Vöruskrá!B:B,0)),""),""))</f>
        <v/>
      </c>
      <c r="G221" s="28" t="str">
        <f>IF(OR(B221="",C221=""),"",IFERROR(IFERROR(INDEX(Vöruskrá!J:J,MATCH(B221,Vöruskrá!B:B,0)),"")*C221/100000,""))</f>
        <v/>
      </c>
      <c r="H221" s="28" t="str">
        <f>IF(OR(B221="",C221=""),"",IFERROR(IFERROR(INDEX(Vöruskrá!K:K,MATCH(B221,Vöruskrá!B:B,0)),"")*C221/100000,""))</f>
        <v/>
      </c>
      <c r="I221" s="28" t="str">
        <f>IF(OR(B221="",C221=""),"",IFERROR(IFERROR(INDEX(Vöruskrá!L:L,MATCH(B221,Vöruskrá!B:B,0)),"")*C221/100000,""))</f>
        <v/>
      </c>
      <c r="J221" s="28" t="str">
        <f>IF(OR(B221="",C221=""),"",IFERROR(IFERROR(INDEX(Vöruskrá!M:M,MATCH(B221,Vöruskrá!B:B,0)),"")*C221/100000,""))</f>
        <v/>
      </c>
      <c r="K221" s="28" t="str">
        <f>IF(OR(B221="",C221=""),"",IFERROR(IFERROR(INDEX(Vöruskrá!N:N,MATCH(B221,Vöruskrá!B:B,0)),"")*C221/100000,""))</f>
        <v/>
      </c>
      <c r="L221" s="28" t="str">
        <f>IF(OR(B221="",C221=""),"",IFERROR(IFERROR(INDEX(Vöruskrá!O:O,MATCH(B221,Vöruskrá!B:B,0)),"")*C221/100000,""))</f>
        <v/>
      </c>
      <c r="M221" s="28" t="str">
        <f>IF(OR(B221="",C221=""),"",IFERROR(IFERROR(INDEX(Vöruskrá!P:P,MATCH(B221,Vöruskrá!B:B,0)),"")*C221/100000,""))</f>
        <v/>
      </c>
      <c r="N221" s="28" t="str">
        <f>IF(OR(B221="",C221=""),"",IFERROR(IFERROR(INDEX(Vöruskrá!Q:Q,MATCH(B221,Vöruskrá!B:B,0)),"")*C221/100000,""))</f>
        <v/>
      </c>
      <c r="O221" s="29" t="str">
        <f>IF(OR(B221="",C221=""),"",IFERROR(C221/1000*IFERROR(INDEX(Vöruskrá!R:R,MATCH(B221,Vöruskrá!B:B,0)),0)/1000,""))</f>
        <v/>
      </c>
      <c r="P221" s="8"/>
      <c r="Q221" s="32"/>
      <c r="R221" s="8"/>
    </row>
    <row r="222" spans="1:18" ht="15" customHeight="1">
      <c r="A222" s="25"/>
      <c r="B222" s="25"/>
      <c r="C222" s="26"/>
      <c r="D222" s="27" t="str">
        <f>IF(B222="","",IFERROR(IFERROR(INDEX(Vöruskrá!F:F,MATCH(B222,Vöruskrá!B:B,0)),"Vara finnst ekki"),""))</f>
        <v/>
      </c>
      <c r="E222" s="27" t="str">
        <f>IF(B222="","",IFERROR(IFERROR(INDEX(Vöruskrá!G:G,MATCH(B222,Vöruskrá!B:B,0)),""),""))</f>
        <v/>
      </c>
      <c r="F222" s="27" t="str">
        <f>IF(B222="","",IFERROR(IFERROR(INDEX(Vöruskrá!H:H,MATCH(B222,Vöruskrá!B:B,0)),""),""))</f>
        <v/>
      </c>
      <c r="G222" s="28" t="str">
        <f>IF(OR(B222="",C222=""),"",IFERROR(IFERROR(INDEX(Vöruskrá!J:J,MATCH(B222,Vöruskrá!B:B,0)),"")*C222/100000,""))</f>
        <v/>
      </c>
      <c r="H222" s="28" t="str">
        <f>IF(OR(B222="",C222=""),"",IFERROR(IFERROR(INDEX(Vöruskrá!K:K,MATCH(B222,Vöruskrá!B:B,0)),"")*C222/100000,""))</f>
        <v/>
      </c>
      <c r="I222" s="28" t="str">
        <f>IF(OR(B222="",C222=""),"",IFERROR(IFERROR(INDEX(Vöruskrá!L:L,MATCH(B222,Vöruskrá!B:B,0)),"")*C222/100000,""))</f>
        <v/>
      </c>
      <c r="J222" s="28" t="str">
        <f>IF(OR(B222="",C222=""),"",IFERROR(IFERROR(INDEX(Vöruskrá!M:M,MATCH(B222,Vöruskrá!B:B,0)),"")*C222/100000,""))</f>
        <v/>
      </c>
      <c r="K222" s="28" t="str">
        <f>IF(OR(B222="",C222=""),"",IFERROR(IFERROR(INDEX(Vöruskrá!N:N,MATCH(B222,Vöruskrá!B:B,0)),"")*C222/100000,""))</f>
        <v/>
      </c>
      <c r="L222" s="28" t="str">
        <f>IF(OR(B222="",C222=""),"",IFERROR(IFERROR(INDEX(Vöruskrá!O:O,MATCH(B222,Vöruskrá!B:B,0)),"")*C222/100000,""))</f>
        <v/>
      </c>
      <c r="M222" s="28" t="str">
        <f>IF(OR(B222="",C222=""),"",IFERROR(IFERROR(INDEX(Vöruskrá!P:P,MATCH(B222,Vöruskrá!B:B,0)),"")*C222/100000,""))</f>
        <v/>
      </c>
      <c r="N222" s="28" t="str">
        <f>IF(OR(B222="",C222=""),"",IFERROR(IFERROR(INDEX(Vöruskrá!Q:Q,MATCH(B222,Vöruskrá!B:B,0)),"")*C222/100000,""))</f>
        <v/>
      </c>
      <c r="O222" s="29" t="str">
        <f>IF(OR(B222="",C222=""),"",IFERROR(C222/1000*IFERROR(INDEX(Vöruskrá!R:R,MATCH(B222,Vöruskrá!B:B,0)),0)/1000,""))</f>
        <v/>
      </c>
      <c r="P222" s="25"/>
      <c r="Q222" s="30"/>
      <c r="R222" s="31"/>
    </row>
    <row r="223" spans="1:18" ht="15" customHeight="1">
      <c r="A223" s="8"/>
      <c r="B223" s="8"/>
      <c r="C223" s="32"/>
      <c r="D223" s="27" t="str">
        <f>IF(B223="","",IFERROR(IFERROR(INDEX(Vöruskrá!F:F,MATCH(B223,Vöruskrá!B:B,0)),"Vara finnst ekki"),""))</f>
        <v/>
      </c>
      <c r="E223" s="27" t="str">
        <f>IF(B223="","",IFERROR(IFERROR(INDEX(Vöruskrá!G:G,MATCH(B223,Vöruskrá!B:B,0)),""),""))</f>
        <v/>
      </c>
      <c r="F223" s="27" t="str">
        <f>IF(B223="","",IFERROR(IFERROR(INDEX(Vöruskrá!H:H,MATCH(B223,Vöruskrá!B:B,0)),""),""))</f>
        <v/>
      </c>
      <c r="G223" s="28" t="str">
        <f>IF(OR(B223="",C223=""),"",IFERROR(IFERROR(INDEX(Vöruskrá!J:J,MATCH(B223,Vöruskrá!B:B,0)),"")*C223/100000,""))</f>
        <v/>
      </c>
      <c r="H223" s="28" t="str">
        <f>IF(OR(B223="",C223=""),"",IFERROR(IFERROR(INDEX(Vöruskrá!K:K,MATCH(B223,Vöruskrá!B:B,0)),"")*C223/100000,""))</f>
        <v/>
      </c>
      <c r="I223" s="28" t="str">
        <f>IF(OR(B223="",C223=""),"",IFERROR(IFERROR(INDEX(Vöruskrá!L:L,MATCH(B223,Vöruskrá!B:B,0)),"")*C223/100000,""))</f>
        <v/>
      </c>
      <c r="J223" s="28" t="str">
        <f>IF(OR(B223="",C223=""),"",IFERROR(IFERROR(INDEX(Vöruskrá!M:M,MATCH(B223,Vöruskrá!B:B,0)),"")*C223/100000,""))</f>
        <v/>
      </c>
      <c r="K223" s="28" t="str">
        <f>IF(OR(B223="",C223=""),"",IFERROR(IFERROR(INDEX(Vöruskrá!N:N,MATCH(B223,Vöruskrá!B:B,0)),"")*C223/100000,""))</f>
        <v/>
      </c>
      <c r="L223" s="28" t="str">
        <f>IF(OR(B223="",C223=""),"",IFERROR(IFERROR(INDEX(Vöruskrá!O:O,MATCH(B223,Vöruskrá!B:B,0)),"")*C223/100000,""))</f>
        <v/>
      </c>
      <c r="M223" s="28" t="str">
        <f>IF(OR(B223="",C223=""),"",IFERROR(IFERROR(INDEX(Vöruskrá!P:P,MATCH(B223,Vöruskrá!B:B,0)),"")*C223/100000,""))</f>
        <v/>
      </c>
      <c r="N223" s="28" t="str">
        <f>IF(OR(B223="",C223=""),"",IFERROR(IFERROR(INDEX(Vöruskrá!Q:Q,MATCH(B223,Vöruskrá!B:B,0)),"")*C223/100000,""))</f>
        <v/>
      </c>
      <c r="O223" s="29" t="str">
        <f>IF(OR(B223="",C223=""),"",IFERROR(C223/1000*IFERROR(INDEX(Vöruskrá!R:R,MATCH(B223,Vöruskrá!B:B,0)),0)/1000,""))</f>
        <v/>
      </c>
      <c r="P223" s="8"/>
      <c r="Q223" s="32"/>
      <c r="R223" s="8"/>
    </row>
    <row r="224" spans="1:18" ht="15" customHeight="1">
      <c r="A224" s="25"/>
      <c r="B224" s="25"/>
      <c r="C224" s="26"/>
      <c r="D224" s="27" t="str">
        <f>IF(B224="","",IFERROR(IFERROR(INDEX(Vöruskrá!F:F,MATCH(B224,Vöruskrá!B:B,0)),"Vara finnst ekki"),""))</f>
        <v/>
      </c>
      <c r="E224" s="27" t="str">
        <f>IF(B224="","",IFERROR(IFERROR(INDEX(Vöruskrá!G:G,MATCH(B224,Vöruskrá!B:B,0)),""),""))</f>
        <v/>
      </c>
      <c r="F224" s="27" t="str">
        <f>IF(B224="","",IFERROR(IFERROR(INDEX(Vöruskrá!H:H,MATCH(B224,Vöruskrá!B:B,0)),""),""))</f>
        <v/>
      </c>
      <c r="G224" s="28" t="str">
        <f>IF(OR(B224="",C224=""),"",IFERROR(IFERROR(INDEX(Vöruskrá!J:J,MATCH(B224,Vöruskrá!B:B,0)),"")*C224/100000,""))</f>
        <v/>
      </c>
      <c r="H224" s="28" t="str">
        <f>IF(OR(B224="",C224=""),"",IFERROR(IFERROR(INDEX(Vöruskrá!K:K,MATCH(B224,Vöruskrá!B:B,0)),"")*C224/100000,""))</f>
        <v/>
      </c>
      <c r="I224" s="28" t="str">
        <f>IF(OR(B224="",C224=""),"",IFERROR(IFERROR(INDEX(Vöruskrá!L:L,MATCH(B224,Vöruskrá!B:B,0)),"")*C224/100000,""))</f>
        <v/>
      </c>
      <c r="J224" s="28" t="str">
        <f>IF(OR(B224="",C224=""),"",IFERROR(IFERROR(INDEX(Vöruskrá!M:M,MATCH(B224,Vöruskrá!B:B,0)),"")*C224/100000,""))</f>
        <v/>
      </c>
      <c r="K224" s="28" t="str">
        <f>IF(OR(B224="",C224=""),"",IFERROR(IFERROR(INDEX(Vöruskrá!N:N,MATCH(B224,Vöruskrá!B:B,0)),"")*C224/100000,""))</f>
        <v/>
      </c>
      <c r="L224" s="28" t="str">
        <f>IF(OR(B224="",C224=""),"",IFERROR(IFERROR(INDEX(Vöruskrá!O:O,MATCH(B224,Vöruskrá!B:B,0)),"")*C224/100000,""))</f>
        <v/>
      </c>
      <c r="M224" s="28" t="str">
        <f>IF(OR(B224="",C224=""),"",IFERROR(IFERROR(INDEX(Vöruskrá!P:P,MATCH(B224,Vöruskrá!B:B,0)),"")*C224/100000,""))</f>
        <v/>
      </c>
      <c r="N224" s="28" t="str">
        <f>IF(OR(B224="",C224=""),"",IFERROR(IFERROR(INDEX(Vöruskrá!Q:Q,MATCH(B224,Vöruskrá!B:B,0)),"")*C224/100000,""))</f>
        <v/>
      </c>
      <c r="O224" s="29" t="str">
        <f>IF(OR(B224="",C224=""),"",IFERROR(C224/1000*IFERROR(INDEX(Vöruskrá!R:R,MATCH(B224,Vöruskrá!B:B,0)),0)/1000,""))</f>
        <v/>
      </c>
      <c r="P224" s="25"/>
      <c r="Q224" s="30"/>
      <c r="R224" s="31"/>
    </row>
    <row r="225" spans="1:18" ht="15" customHeight="1">
      <c r="A225" s="8"/>
      <c r="B225" s="8"/>
      <c r="C225" s="32"/>
      <c r="D225" s="27" t="str">
        <f>IF(B225="","",IFERROR(IFERROR(INDEX(Vöruskrá!F:F,MATCH(B225,Vöruskrá!B:B,0)),"Vara finnst ekki"),""))</f>
        <v/>
      </c>
      <c r="E225" s="27" t="str">
        <f>IF(B225="","",IFERROR(IFERROR(INDEX(Vöruskrá!G:G,MATCH(B225,Vöruskrá!B:B,0)),""),""))</f>
        <v/>
      </c>
      <c r="F225" s="27" t="str">
        <f>IF(B225="","",IFERROR(IFERROR(INDEX(Vöruskrá!H:H,MATCH(B225,Vöruskrá!B:B,0)),""),""))</f>
        <v/>
      </c>
      <c r="G225" s="28" t="str">
        <f>IF(OR(B225="",C225=""),"",IFERROR(IFERROR(INDEX(Vöruskrá!J:J,MATCH(B225,Vöruskrá!B:B,0)),"")*C225/100000,""))</f>
        <v/>
      </c>
      <c r="H225" s="28" t="str">
        <f>IF(OR(B225="",C225=""),"",IFERROR(IFERROR(INDEX(Vöruskrá!K:K,MATCH(B225,Vöruskrá!B:B,0)),"")*C225/100000,""))</f>
        <v/>
      </c>
      <c r="I225" s="28" t="str">
        <f>IF(OR(B225="",C225=""),"",IFERROR(IFERROR(INDEX(Vöruskrá!L:L,MATCH(B225,Vöruskrá!B:B,0)),"")*C225/100000,""))</f>
        <v/>
      </c>
      <c r="J225" s="28" t="str">
        <f>IF(OR(B225="",C225=""),"",IFERROR(IFERROR(INDEX(Vöruskrá!M:M,MATCH(B225,Vöruskrá!B:B,0)),"")*C225/100000,""))</f>
        <v/>
      </c>
      <c r="K225" s="28" t="str">
        <f>IF(OR(B225="",C225=""),"",IFERROR(IFERROR(INDEX(Vöruskrá!N:N,MATCH(B225,Vöruskrá!B:B,0)),"")*C225/100000,""))</f>
        <v/>
      </c>
      <c r="L225" s="28" t="str">
        <f>IF(OR(B225="",C225=""),"",IFERROR(IFERROR(INDEX(Vöruskrá!O:O,MATCH(B225,Vöruskrá!B:B,0)),"")*C225/100000,""))</f>
        <v/>
      </c>
      <c r="M225" s="28" t="str">
        <f>IF(OR(B225="",C225=""),"",IFERROR(IFERROR(INDEX(Vöruskrá!P:P,MATCH(B225,Vöruskrá!B:B,0)),"")*C225/100000,""))</f>
        <v/>
      </c>
      <c r="N225" s="28" t="str">
        <f>IF(OR(B225="",C225=""),"",IFERROR(IFERROR(INDEX(Vöruskrá!Q:Q,MATCH(B225,Vöruskrá!B:B,0)),"")*C225/100000,""))</f>
        <v/>
      </c>
      <c r="O225" s="29" t="str">
        <f>IF(OR(B225="",C225=""),"",IFERROR(C225/1000*IFERROR(INDEX(Vöruskrá!R:R,MATCH(B225,Vöruskrá!B:B,0)),0)/1000,""))</f>
        <v/>
      </c>
      <c r="P225" s="8"/>
      <c r="Q225" s="32"/>
      <c r="R225" s="8"/>
    </row>
    <row r="226" spans="1:18" ht="15" customHeight="1">
      <c r="A226" s="25"/>
      <c r="B226" s="25"/>
      <c r="C226" s="26"/>
      <c r="D226" s="27" t="str">
        <f>IF(B226="","",IFERROR(IFERROR(INDEX(Vöruskrá!F:F,MATCH(B226,Vöruskrá!B:B,0)),"Vara finnst ekki"),""))</f>
        <v/>
      </c>
      <c r="E226" s="27" t="str">
        <f>IF(B226="","",IFERROR(IFERROR(INDEX(Vöruskrá!G:G,MATCH(B226,Vöruskrá!B:B,0)),""),""))</f>
        <v/>
      </c>
      <c r="F226" s="27" t="str">
        <f>IF(B226="","",IFERROR(IFERROR(INDEX(Vöruskrá!H:H,MATCH(B226,Vöruskrá!B:B,0)),""),""))</f>
        <v/>
      </c>
      <c r="G226" s="28" t="str">
        <f>IF(OR(B226="",C226=""),"",IFERROR(IFERROR(INDEX(Vöruskrá!J:J,MATCH(B226,Vöruskrá!B:B,0)),"")*C226/100000,""))</f>
        <v/>
      </c>
      <c r="H226" s="28" t="str">
        <f>IF(OR(B226="",C226=""),"",IFERROR(IFERROR(INDEX(Vöruskrá!K:K,MATCH(B226,Vöruskrá!B:B,0)),"")*C226/100000,""))</f>
        <v/>
      </c>
      <c r="I226" s="28" t="str">
        <f>IF(OR(B226="",C226=""),"",IFERROR(IFERROR(INDEX(Vöruskrá!L:L,MATCH(B226,Vöruskrá!B:B,0)),"")*C226/100000,""))</f>
        <v/>
      </c>
      <c r="J226" s="28" t="str">
        <f>IF(OR(B226="",C226=""),"",IFERROR(IFERROR(INDEX(Vöruskrá!M:M,MATCH(B226,Vöruskrá!B:B,0)),"")*C226/100000,""))</f>
        <v/>
      </c>
      <c r="K226" s="28" t="str">
        <f>IF(OR(B226="",C226=""),"",IFERROR(IFERROR(INDEX(Vöruskrá!N:N,MATCH(B226,Vöruskrá!B:B,0)),"")*C226/100000,""))</f>
        <v/>
      </c>
      <c r="L226" s="28" t="str">
        <f>IF(OR(B226="",C226=""),"",IFERROR(IFERROR(INDEX(Vöruskrá!O:O,MATCH(B226,Vöruskrá!B:B,0)),"")*C226/100000,""))</f>
        <v/>
      </c>
      <c r="M226" s="28" t="str">
        <f>IF(OR(B226="",C226=""),"",IFERROR(IFERROR(INDEX(Vöruskrá!P:P,MATCH(B226,Vöruskrá!B:B,0)),"")*C226/100000,""))</f>
        <v/>
      </c>
      <c r="N226" s="28" t="str">
        <f>IF(OR(B226="",C226=""),"",IFERROR(IFERROR(INDEX(Vöruskrá!Q:Q,MATCH(B226,Vöruskrá!B:B,0)),"")*C226/100000,""))</f>
        <v/>
      </c>
      <c r="O226" s="29" t="str">
        <f>IF(OR(B226="",C226=""),"",IFERROR(C226/1000*IFERROR(INDEX(Vöruskrá!R:R,MATCH(B226,Vöruskrá!B:B,0)),0)/1000,""))</f>
        <v/>
      </c>
      <c r="P226" s="25"/>
      <c r="Q226" s="30"/>
      <c r="R226" s="31"/>
    </row>
    <row r="227" spans="1:18" ht="15" customHeight="1">
      <c r="A227" s="8"/>
      <c r="B227" s="8"/>
      <c r="C227" s="32"/>
      <c r="D227" s="27" t="str">
        <f>IF(B227="","",IFERROR(IFERROR(INDEX(Vöruskrá!F:F,MATCH(B227,Vöruskrá!B:B,0)),"Vara finnst ekki"),""))</f>
        <v/>
      </c>
      <c r="E227" s="27" t="str">
        <f>IF(B227="","",IFERROR(IFERROR(INDEX(Vöruskrá!G:G,MATCH(B227,Vöruskrá!B:B,0)),""),""))</f>
        <v/>
      </c>
      <c r="F227" s="27" t="str">
        <f>IF(B227="","",IFERROR(IFERROR(INDEX(Vöruskrá!H:H,MATCH(B227,Vöruskrá!B:B,0)),""),""))</f>
        <v/>
      </c>
      <c r="G227" s="28" t="str">
        <f>IF(OR(B227="",C227=""),"",IFERROR(IFERROR(INDEX(Vöruskrá!J:J,MATCH(B227,Vöruskrá!B:B,0)),"")*C227/100000,""))</f>
        <v/>
      </c>
      <c r="H227" s="28" t="str">
        <f>IF(OR(B227="",C227=""),"",IFERROR(IFERROR(INDEX(Vöruskrá!K:K,MATCH(B227,Vöruskrá!B:B,0)),"")*C227/100000,""))</f>
        <v/>
      </c>
      <c r="I227" s="28" t="str">
        <f>IF(OR(B227="",C227=""),"",IFERROR(IFERROR(INDEX(Vöruskrá!L:L,MATCH(B227,Vöruskrá!B:B,0)),"")*C227/100000,""))</f>
        <v/>
      </c>
      <c r="J227" s="28" t="str">
        <f>IF(OR(B227="",C227=""),"",IFERROR(IFERROR(INDEX(Vöruskrá!M:M,MATCH(B227,Vöruskrá!B:B,0)),"")*C227/100000,""))</f>
        <v/>
      </c>
      <c r="K227" s="28" t="str">
        <f>IF(OR(B227="",C227=""),"",IFERROR(IFERROR(INDEX(Vöruskrá!N:N,MATCH(B227,Vöruskrá!B:B,0)),"")*C227/100000,""))</f>
        <v/>
      </c>
      <c r="L227" s="28" t="str">
        <f>IF(OR(B227="",C227=""),"",IFERROR(IFERROR(INDEX(Vöruskrá!O:O,MATCH(B227,Vöruskrá!B:B,0)),"")*C227/100000,""))</f>
        <v/>
      </c>
      <c r="M227" s="28" t="str">
        <f>IF(OR(B227="",C227=""),"",IFERROR(IFERROR(INDEX(Vöruskrá!P:P,MATCH(B227,Vöruskrá!B:B,0)),"")*C227/100000,""))</f>
        <v/>
      </c>
      <c r="N227" s="28" t="str">
        <f>IF(OR(B227="",C227=""),"",IFERROR(IFERROR(INDEX(Vöruskrá!Q:Q,MATCH(B227,Vöruskrá!B:B,0)),"")*C227/100000,""))</f>
        <v/>
      </c>
      <c r="O227" s="29" t="str">
        <f>IF(OR(B227="",C227=""),"",IFERROR(C227/1000*IFERROR(INDEX(Vöruskrá!R:R,MATCH(B227,Vöruskrá!B:B,0)),0)/1000,""))</f>
        <v/>
      </c>
      <c r="P227" s="8"/>
      <c r="Q227" s="32"/>
      <c r="R227" s="8"/>
    </row>
    <row r="228" spans="1:18" ht="15" customHeight="1">
      <c r="A228" s="25"/>
      <c r="B228" s="25"/>
      <c r="C228" s="26"/>
      <c r="D228" s="27" t="str">
        <f>IF(B228="","",IFERROR(IFERROR(INDEX(Vöruskrá!F:F,MATCH(B228,Vöruskrá!B:B,0)),"Vara finnst ekki"),""))</f>
        <v/>
      </c>
      <c r="E228" s="27" t="str">
        <f>IF(B228="","",IFERROR(IFERROR(INDEX(Vöruskrá!G:G,MATCH(B228,Vöruskrá!B:B,0)),""),""))</f>
        <v/>
      </c>
      <c r="F228" s="27" t="str">
        <f>IF(B228="","",IFERROR(IFERROR(INDEX(Vöruskrá!H:H,MATCH(B228,Vöruskrá!B:B,0)),""),""))</f>
        <v/>
      </c>
      <c r="G228" s="28" t="str">
        <f>IF(OR(B228="",C228=""),"",IFERROR(IFERROR(INDEX(Vöruskrá!J:J,MATCH(B228,Vöruskrá!B:B,0)),"")*C228/100000,""))</f>
        <v/>
      </c>
      <c r="H228" s="28" t="str">
        <f>IF(OR(B228="",C228=""),"",IFERROR(IFERROR(INDEX(Vöruskrá!K:K,MATCH(B228,Vöruskrá!B:B,0)),"")*C228/100000,""))</f>
        <v/>
      </c>
      <c r="I228" s="28" t="str">
        <f>IF(OR(B228="",C228=""),"",IFERROR(IFERROR(INDEX(Vöruskrá!L:L,MATCH(B228,Vöruskrá!B:B,0)),"")*C228/100000,""))</f>
        <v/>
      </c>
      <c r="J228" s="28" t="str">
        <f>IF(OR(B228="",C228=""),"",IFERROR(IFERROR(INDEX(Vöruskrá!M:M,MATCH(B228,Vöruskrá!B:B,0)),"")*C228/100000,""))</f>
        <v/>
      </c>
      <c r="K228" s="28" t="str">
        <f>IF(OR(B228="",C228=""),"",IFERROR(IFERROR(INDEX(Vöruskrá!N:N,MATCH(B228,Vöruskrá!B:B,0)),"")*C228/100000,""))</f>
        <v/>
      </c>
      <c r="L228" s="28" t="str">
        <f>IF(OR(B228="",C228=""),"",IFERROR(IFERROR(INDEX(Vöruskrá!O:O,MATCH(B228,Vöruskrá!B:B,0)),"")*C228/100000,""))</f>
        <v/>
      </c>
      <c r="M228" s="28" t="str">
        <f>IF(OR(B228="",C228=""),"",IFERROR(IFERROR(INDEX(Vöruskrá!P:P,MATCH(B228,Vöruskrá!B:B,0)),"")*C228/100000,""))</f>
        <v/>
      </c>
      <c r="N228" s="28" t="str">
        <f>IF(OR(B228="",C228=""),"",IFERROR(IFERROR(INDEX(Vöruskrá!Q:Q,MATCH(B228,Vöruskrá!B:B,0)),"")*C228/100000,""))</f>
        <v/>
      </c>
      <c r="O228" s="29" t="str">
        <f>IF(OR(B228="",C228=""),"",IFERROR(C228/1000*IFERROR(INDEX(Vöruskrá!R:R,MATCH(B228,Vöruskrá!B:B,0)),0)/1000,""))</f>
        <v/>
      </c>
      <c r="P228" s="25"/>
      <c r="Q228" s="30"/>
      <c r="R228" s="31"/>
    </row>
    <row r="229" spans="1:18" ht="15" customHeight="1">
      <c r="A229" s="8"/>
      <c r="B229" s="8"/>
      <c r="C229" s="32"/>
      <c r="D229" s="27" t="str">
        <f>IF(B229="","",IFERROR(IFERROR(INDEX(Vöruskrá!F:F,MATCH(B229,Vöruskrá!B:B,0)),"Vara finnst ekki"),""))</f>
        <v/>
      </c>
      <c r="E229" s="27" t="str">
        <f>IF(B229="","",IFERROR(IFERROR(INDEX(Vöruskrá!G:G,MATCH(B229,Vöruskrá!B:B,0)),""),""))</f>
        <v/>
      </c>
      <c r="F229" s="27" t="str">
        <f>IF(B229="","",IFERROR(IFERROR(INDEX(Vöruskrá!H:H,MATCH(B229,Vöruskrá!B:B,0)),""),""))</f>
        <v/>
      </c>
      <c r="G229" s="28" t="str">
        <f>IF(OR(B229="",C229=""),"",IFERROR(IFERROR(INDEX(Vöruskrá!J:J,MATCH(B229,Vöruskrá!B:B,0)),"")*C229/100000,""))</f>
        <v/>
      </c>
      <c r="H229" s="28" t="str">
        <f>IF(OR(B229="",C229=""),"",IFERROR(IFERROR(INDEX(Vöruskrá!K:K,MATCH(B229,Vöruskrá!B:B,0)),"")*C229/100000,""))</f>
        <v/>
      </c>
      <c r="I229" s="28" t="str">
        <f>IF(OR(B229="",C229=""),"",IFERROR(IFERROR(INDEX(Vöruskrá!L:L,MATCH(B229,Vöruskrá!B:B,0)),"")*C229/100000,""))</f>
        <v/>
      </c>
      <c r="J229" s="28" t="str">
        <f>IF(OR(B229="",C229=""),"",IFERROR(IFERROR(INDEX(Vöruskrá!M:M,MATCH(B229,Vöruskrá!B:B,0)),"")*C229/100000,""))</f>
        <v/>
      </c>
      <c r="K229" s="28" t="str">
        <f>IF(OR(B229="",C229=""),"",IFERROR(IFERROR(INDEX(Vöruskrá!N:N,MATCH(B229,Vöruskrá!B:B,0)),"")*C229/100000,""))</f>
        <v/>
      </c>
      <c r="L229" s="28" t="str">
        <f>IF(OR(B229="",C229=""),"",IFERROR(IFERROR(INDEX(Vöruskrá!O:O,MATCH(B229,Vöruskrá!B:B,0)),"")*C229/100000,""))</f>
        <v/>
      </c>
      <c r="M229" s="28" t="str">
        <f>IF(OR(B229="",C229=""),"",IFERROR(IFERROR(INDEX(Vöruskrá!P:P,MATCH(B229,Vöruskrá!B:B,0)),"")*C229/100000,""))</f>
        <v/>
      </c>
      <c r="N229" s="28" t="str">
        <f>IF(OR(B229="",C229=""),"",IFERROR(IFERROR(INDEX(Vöruskrá!Q:Q,MATCH(B229,Vöruskrá!B:B,0)),"")*C229/100000,""))</f>
        <v/>
      </c>
      <c r="O229" s="29" t="str">
        <f>IF(OR(B229="",C229=""),"",IFERROR(C229/1000*IFERROR(INDEX(Vöruskrá!R:R,MATCH(B229,Vöruskrá!B:B,0)),0)/1000,""))</f>
        <v/>
      </c>
      <c r="P229" s="8"/>
      <c r="Q229" s="32"/>
      <c r="R229" s="8"/>
    </row>
    <row r="230" spans="1:18" ht="15" customHeight="1">
      <c r="A230" s="25"/>
      <c r="B230" s="25"/>
      <c r="C230" s="26"/>
      <c r="D230" s="27" t="str">
        <f>IF(B230="","",IFERROR(IFERROR(INDEX(Vöruskrá!F:F,MATCH(B230,Vöruskrá!B:B,0)),"Vara finnst ekki"),""))</f>
        <v/>
      </c>
      <c r="E230" s="27" t="str">
        <f>IF(B230="","",IFERROR(IFERROR(INDEX(Vöruskrá!G:G,MATCH(B230,Vöruskrá!B:B,0)),""),""))</f>
        <v/>
      </c>
      <c r="F230" s="27" t="str">
        <f>IF(B230="","",IFERROR(IFERROR(INDEX(Vöruskrá!H:H,MATCH(B230,Vöruskrá!B:B,0)),""),""))</f>
        <v/>
      </c>
      <c r="G230" s="28" t="str">
        <f>IF(OR(B230="",C230=""),"",IFERROR(IFERROR(INDEX(Vöruskrá!J:J,MATCH(B230,Vöruskrá!B:B,0)),"")*C230/100000,""))</f>
        <v/>
      </c>
      <c r="H230" s="28" t="str">
        <f>IF(OR(B230="",C230=""),"",IFERROR(IFERROR(INDEX(Vöruskrá!K:K,MATCH(B230,Vöruskrá!B:B,0)),"")*C230/100000,""))</f>
        <v/>
      </c>
      <c r="I230" s="28" t="str">
        <f>IF(OR(B230="",C230=""),"",IFERROR(IFERROR(INDEX(Vöruskrá!L:L,MATCH(B230,Vöruskrá!B:B,0)),"")*C230/100000,""))</f>
        <v/>
      </c>
      <c r="J230" s="28" t="str">
        <f>IF(OR(B230="",C230=""),"",IFERROR(IFERROR(INDEX(Vöruskrá!M:M,MATCH(B230,Vöruskrá!B:B,0)),"")*C230/100000,""))</f>
        <v/>
      </c>
      <c r="K230" s="28" t="str">
        <f>IF(OR(B230="",C230=""),"",IFERROR(IFERROR(INDEX(Vöruskrá!N:N,MATCH(B230,Vöruskrá!B:B,0)),"")*C230/100000,""))</f>
        <v/>
      </c>
      <c r="L230" s="28" t="str">
        <f>IF(OR(B230="",C230=""),"",IFERROR(IFERROR(INDEX(Vöruskrá!O:O,MATCH(B230,Vöruskrá!B:B,0)),"")*C230/100000,""))</f>
        <v/>
      </c>
      <c r="M230" s="28" t="str">
        <f>IF(OR(B230="",C230=""),"",IFERROR(IFERROR(INDEX(Vöruskrá!P:P,MATCH(B230,Vöruskrá!B:B,0)),"")*C230/100000,""))</f>
        <v/>
      </c>
      <c r="N230" s="28" t="str">
        <f>IF(OR(B230="",C230=""),"",IFERROR(IFERROR(INDEX(Vöruskrá!Q:Q,MATCH(B230,Vöruskrá!B:B,0)),"")*C230/100000,""))</f>
        <v/>
      </c>
      <c r="O230" s="29" t="str">
        <f>IF(OR(B230="",C230=""),"",IFERROR(C230/1000*IFERROR(INDEX(Vöruskrá!R:R,MATCH(B230,Vöruskrá!B:B,0)),0)/1000,""))</f>
        <v/>
      </c>
      <c r="P230" s="25"/>
      <c r="Q230" s="30"/>
      <c r="R230" s="31"/>
    </row>
    <row r="231" spans="1:18" ht="15" customHeight="1">
      <c r="A231" s="8"/>
      <c r="B231" s="8"/>
      <c r="C231" s="32"/>
      <c r="D231" s="27" t="str">
        <f>IF(B231="","",IFERROR(IFERROR(INDEX(Vöruskrá!F:F,MATCH(B231,Vöruskrá!B:B,0)),"Vara finnst ekki"),""))</f>
        <v/>
      </c>
      <c r="E231" s="27" t="str">
        <f>IF(B231="","",IFERROR(IFERROR(INDEX(Vöruskrá!G:G,MATCH(B231,Vöruskrá!B:B,0)),""),""))</f>
        <v/>
      </c>
      <c r="F231" s="27" t="str">
        <f>IF(B231="","",IFERROR(IFERROR(INDEX(Vöruskrá!H:H,MATCH(B231,Vöruskrá!B:B,0)),""),""))</f>
        <v/>
      </c>
      <c r="G231" s="28" t="str">
        <f>IF(OR(B231="",C231=""),"",IFERROR(IFERROR(INDEX(Vöruskrá!J:J,MATCH(B231,Vöruskrá!B:B,0)),"")*C231/100000,""))</f>
        <v/>
      </c>
      <c r="H231" s="28" t="str">
        <f>IF(OR(B231="",C231=""),"",IFERROR(IFERROR(INDEX(Vöruskrá!K:K,MATCH(B231,Vöruskrá!B:B,0)),"")*C231/100000,""))</f>
        <v/>
      </c>
      <c r="I231" s="28" t="str">
        <f>IF(OR(B231="",C231=""),"",IFERROR(IFERROR(INDEX(Vöruskrá!L:L,MATCH(B231,Vöruskrá!B:B,0)),"")*C231/100000,""))</f>
        <v/>
      </c>
      <c r="J231" s="28" t="str">
        <f>IF(OR(B231="",C231=""),"",IFERROR(IFERROR(INDEX(Vöruskrá!M:M,MATCH(B231,Vöruskrá!B:B,0)),"")*C231/100000,""))</f>
        <v/>
      </c>
      <c r="K231" s="28" t="str">
        <f>IF(OR(B231="",C231=""),"",IFERROR(IFERROR(INDEX(Vöruskrá!N:N,MATCH(B231,Vöruskrá!B:B,0)),"")*C231/100000,""))</f>
        <v/>
      </c>
      <c r="L231" s="28" t="str">
        <f>IF(OR(B231="",C231=""),"",IFERROR(IFERROR(INDEX(Vöruskrá!O:O,MATCH(B231,Vöruskrá!B:B,0)),"")*C231/100000,""))</f>
        <v/>
      </c>
      <c r="M231" s="28" t="str">
        <f>IF(OR(B231="",C231=""),"",IFERROR(IFERROR(INDEX(Vöruskrá!P:P,MATCH(B231,Vöruskrá!B:B,0)),"")*C231/100000,""))</f>
        <v/>
      </c>
      <c r="N231" s="28" t="str">
        <f>IF(OR(B231="",C231=""),"",IFERROR(IFERROR(INDEX(Vöruskrá!Q:Q,MATCH(B231,Vöruskrá!B:B,0)),"")*C231/100000,""))</f>
        <v/>
      </c>
      <c r="O231" s="29" t="str">
        <f>IF(OR(B231="",C231=""),"",IFERROR(C231/1000*IFERROR(INDEX(Vöruskrá!R:R,MATCH(B231,Vöruskrá!B:B,0)),0)/1000,""))</f>
        <v/>
      </c>
      <c r="P231" s="8"/>
      <c r="Q231" s="32"/>
      <c r="R231" s="8"/>
    </row>
    <row r="232" spans="1:18" ht="15" customHeight="1">
      <c r="A232" s="25"/>
      <c r="B232" s="25"/>
      <c r="C232" s="26"/>
      <c r="D232" s="27" t="str">
        <f>IF(B232="","",IFERROR(IFERROR(INDEX(Vöruskrá!F:F,MATCH(B232,Vöruskrá!B:B,0)),"Vara finnst ekki"),""))</f>
        <v/>
      </c>
      <c r="E232" s="27" t="str">
        <f>IF(B232="","",IFERROR(IFERROR(INDEX(Vöruskrá!G:G,MATCH(B232,Vöruskrá!B:B,0)),""),""))</f>
        <v/>
      </c>
      <c r="F232" s="27" t="str">
        <f>IF(B232="","",IFERROR(IFERROR(INDEX(Vöruskrá!H:H,MATCH(B232,Vöruskrá!B:B,0)),""),""))</f>
        <v/>
      </c>
      <c r="G232" s="28" t="str">
        <f>IF(OR(B232="",C232=""),"",IFERROR(IFERROR(INDEX(Vöruskrá!J:J,MATCH(B232,Vöruskrá!B:B,0)),"")*C232/100000,""))</f>
        <v/>
      </c>
      <c r="H232" s="28" t="str">
        <f>IF(OR(B232="",C232=""),"",IFERROR(IFERROR(INDEX(Vöruskrá!K:K,MATCH(B232,Vöruskrá!B:B,0)),"")*C232/100000,""))</f>
        <v/>
      </c>
      <c r="I232" s="28" t="str">
        <f>IF(OR(B232="",C232=""),"",IFERROR(IFERROR(INDEX(Vöruskrá!L:L,MATCH(B232,Vöruskrá!B:B,0)),"")*C232/100000,""))</f>
        <v/>
      </c>
      <c r="J232" s="28" t="str">
        <f>IF(OR(B232="",C232=""),"",IFERROR(IFERROR(INDEX(Vöruskrá!M:M,MATCH(B232,Vöruskrá!B:B,0)),"")*C232/100000,""))</f>
        <v/>
      </c>
      <c r="K232" s="28" t="str">
        <f>IF(OR(B232="",C232=""),"",IFERROR(IFERROR(INDEX(Vöruskrá!N:N,MATCH(B232,Vöruskrá!B:B,0)),"")*C232/100000,""))</f>
        <v/>
      </c>
      <c r="L232" s="28" t="str">
        <f>IF(OR(B232="",C232=""),"",IFERROR(IFERROR(INDEX(Vöruskrá!O:O,MATCH(B232,Vöruskrá!B:B,0)),"")*C232/100000,""))</f>
        <v/>
      </c>
      <c r="M232" s="28" t="str">
        <f>IF(OR(B232="",C232=""),"",IFERROR(IFERROR(INDEX(Vöruskrá!P:P,MATCH(B232,Vöruskrá!B:B,0)),"")*C232/100000,""))</f>
        <v/>
      </c>
      <c r="N232" s="28" t="str">
        <f>IF(OR(B232="",C232=""),"",IFERROR(IFERROR(INDEX(Vöruskrá!Q:Q,MATCH(B232,Vöruskrá!B:B,0)),"")*C232/100000,""))</f>
        <v/>
      </c>
      <c r="O232" s="29" t="str">
        <f>IF(OR(B232="",C232=""),"",IFERROR(C232/1000*IFERROR(INDEX(Vöruskrá!R:R,MATCH(B232,Vöruskrá!B:B,0)),0)/1000,""))</f>
        <v/>
      </c>
      <c r="P232" s="25"/>
      <c r="Q232" s="30"/>
      <c r="R232" s="31"/>
    </row>
    <row r="233" spans="1:18" ht="15" customHeight="1">
      <c r="A233" s="8"/>
      <c r="B233" s="8"/>
      <c r="C233" s="32"/>
      <c r="D233" s="27" t="str">
        <f>IF(B233="","",IFERROR(IFERROR(INDEX(Vöruskrá!F:F,MATCH(B233,Vöruskrá!B:B,0)),"Vara finnst ekki"),""))</f>
        <v/>
      </c>
      <c r="E233" s="27" t="str">
        <f>IF(B233="","",IFERROR(IFERROR(INDEX(Vöruskrá!G:G,MATCH(B233,Vöruskrá!B:B,0)),""),""))</f>
        <v/>
      </c>
      <c r="F233" s="27" t="str">
        <f>IF(B233="","",IFERROR(IFERROR(INDEX(Vöruskrá!H:H,MATCH(B233,Vöruskrá!B:B,0)),""),""))</f>
        <v/>
      </c>
      <c r="G233" s="28" t="str">
        <f>IF(OR(B233="",C233=""),"",IFERROR(IFERROR(INDEX(Vöruskrá!J:J,MATCH(B233,Vöruskrá!B:B,0)),"")*C233/100000,""))</f>
        <v/>
      </c>
      <c r="H233" s="28" t="str">
        <f>IF(OR(B233="",C233=""),"",IFERROR(IFERROR(INDEX(Vöruskrá!K:K,MATCH(B233,Vöruskrá!B:B,0)),"")*C233/100000,""))</f>
        <v/>
      </c>
      <c r="I233" s="28" t="str">
        <f>IF(OR(B233="",C233=""),"",IFERROR(IFERROR(INDEX(Vöruskrá!L:L,MATCH(B233,Vöruskrá!B:B,0)),"")*C233/100000,""))</f>
        <v/>
      </c>
      <c r="J233" s="28" t="str">
        <f>IF(OR(B233="",C233=""),"",IFERROR(IFERROR(INDEX(Vöruskrá!M:M,MATCH(B233,Vöruskrá!B:B,0)),"")*C233/100000,""))</f>
        <v/>
      </c>
      <c r="K233" s="28" t="str">
        <f>IF(OR(B233="",C233=""),"",IFERROR(IFERROR(INDEX(Vöruskrá!N:N,MATCH(B233,Vöruskrá!B:B,0)),"")*C233/100000,""))</f>
        <v/>
      </c>
      <c r="L233" s="28" t="str">
        <f>IF(OR(B233="",C233=""),"",IFERROR(IFERROR(INDEX(Vöruskrá!O:O,MATCH(B233,Vöruskrá!B:B,0)),"")*C233/100000,""))</f>
        <v/>
      </c>
      <c r="M233" s="28" t="str">
        <f>IF(OR(B233="",C233=""),"",IFERROR(IFERROR(INDEX(Vöruskrá!P:P,MATCH(B233,Vöruskrá!B:B,0)),"")*C233/100000,""))</f>
        <v/>
      </c>
      <c r="N233" s="28" t="str">
        <f>IF(OR(B233="",C233=""),"",IFERROR(IFERROR(INDEX(Vöruskrá!Q:Q,MATCH(B233,Vöruskrá!B:B,0)),"")*C233/100000,""))</f>
        <v/>
      </c>
      <c r="O233" s="29" t="str">
        <f>IF(OR(B233="",C233=""),"",IFERROR(C233/1000*IFERROR(INDEX(Vöruskrá!R:R,MATCH(B233,Vöruskrá!B:B,0)),0)/1000,""))</f>
        <v/>
      </c>
      <c r="P233" s="8"/>
      <c r="Q233" s="32"/>
      <c r="R233" s="8"/>
    </row>
    <row r="234" spans="1:18" ht="15" customHeight="1">
      <c r="A234" s="25"/>
      <c r="B234" s="25"/>
      <c r="C234" s="26"/>
      <c r="D234" s="27" t="str">
        <f>IF(B234="","",IFERROR(IFERROR(INDEX(Vöruskrá!F:F,MATCH(B234,Vöruskrá!B:B,0)),"Vara finnst ekki"),""))</f>
        <v/>
      </c>
      <c r="E234" s="27" t="str">
        <f>IF(B234="","",IFERROR(IFERROR(INDEX(Vöruskrá!G:G,MATCH(B234,Vöruskrá!B:B,0)),""),""))</f>
        <v/>
      </c>
      <c r="F234" s="27" t="str">
        <f>IF(B234="","",IFERROR(IFERROR(INDEX(Vöruskrá!H:H,MATCH(B234,Vöruskrá!B:B,0)),""),""))</f>
        <v/>
      </c>
      <c r="G234" s="28" t="str">
        <f>IF(OR(B234="",C234=""),"",IFERROR(IFERROR(INDEX(Vöruskrá!J:J,MATCH(B234,Vöruskrá!B:B,0)),"")*C234/100000,""))</f>
        <v/>
      </c>
      <c r="H234" s="28" t="str">
        <f>IF(OR(B234="",C234=""),"",IFERROR(IFERROR(INDEX(Vöruskrá!K:K,MATCH(B234,Vöruskrá!B:B,0)),"")*C234/100000,""))</f>
        <v/>
      </c>
      <c r="I234" s="28" t="str">
        <f>IF(OR(B234="",C234=""),"",IFERROR(IFERROR(INDEX(Vöruskrá!L:L,MATCH(B234,Vöruskrá!B:B,0)),"")*C234/100000,""))</f>
        <v/>
      </c>
      <c r="J234" s="28" t="str">
        <f>IF(OR(B234="",C234=""),"",IFERROR(IFERROR(INDEX(Vöruskrá!M:M,MATCH(B234,Vöruskrá!B:B,0)),"")*C234/100000,""))</f>
        <v/>
      </c>
      <c r="K234" s="28" t="str">
        <f>IF(OR(B234="",C234=""),"",IFERROR(IFERROR(INDEX(Vöruskrá!N:N,MATCH(B234,Vöruskrá!B:B,0)),"")*C234/100000,""))</f>
        <v/>
      </c>
      <c r="L234" s="28" t="str">
        <f>IF(OR(B234="",C234=""),"",IFERROR(IFERROR(INDEX(Vöruskrá!O:O,MATCH(B234,Vöruskrá!B:B,0)),"")*C234/100000,""))</f>
        <v/>
      </c>
      <c r="M234" s="28" t="str">
        <f>IF(OR(B234="",C234=""),"",IFERROR(IFERROR(INDEX(Vöruskrá!P:P,MATCH(B234,Vöruskrá!B:B,0)),"")*C234/100000,""))</f>
        <v/>
      </c>
      <c r="N234" s="28" t="str">
        <f>IF(OR(B234="",C234=""),"",IFERROR(IFERROR(INDEX(Vöruskrá!Q:Q,MATCH(B234,Vöruskrá!B:B,0)),"")*C234/100000,""))</f>
        <v/>
      </c>
      <c r="O234" s="29" t="str">
        <f>IF(OR(B234="",C234=""),"",IFERROR(C234/1000*IFERROR(INDEX(Vöruskrá!R:R,MATCH(B234,Vöruskrá!B:B,0)),0)/1000,""))</f>
        <v/>
      </c>
      <c r="P234" s="25"/>
      <c r="Q234" s="30"/>
      <c r="R234" s="31"/>
    </row>
    <row r="235" spans="1:18" ht="15" customHeight="1">
      <c r="A235" s="8"/>
      <c r="B235" s="8"/>
      <c r="C235" s="32"/>
      <c r="D235" s="27" t="str">
        <f>IF(B235="","",IFERROR(IFERROR(INDEX(Vöruskrá!F:F,MATCH(B235,Vöruskrá!B:B,0)),"Vara finnst ekki"),""))</f>
        <v/>
      </c>
      <c r="E235" s="27" t="str">
        <f>IF(B235="","",IFERROR(IFERROR(INDEX(Vöruskrá!G:G,MATCH(B235,Vöruskrá!B:B,0)),""),""))</f>
        <v/>
      </c>
      <c r="F235" s="27" t="str">
        <f>IF(B235="","",IFERROR(IFERROR(INDEX(Vöruskrá!H:H,MATCH(B235,Vöruskrá!B:B,0)),""),""))</f>
        <v/>
      </c>
      <c r="G235" s="28" t="str">
        <f>IF(OR(B235="",C235=""),"",IFERROR(IFERROR(INDEX(Vöruskrá!J:J,MATCH(B235,Vöruskrá!B:B,0)),"")*C235/100000,""))</f>
        <v/>
      </c>
      <c r="H235" s="28" t="str">
        <f>IF(OR(B235="",C235=""),"",IFERROR(IFERROR(INDEX(Vöruskrá!K:K,MATCH(B235,Vöruskrá!B:B,0)),"")*C235/100000,""))</f>
        <v/>
      </c>
      <c r="I235" s="28" t="str">
        <f>IF(OR(B235="",C235=""),"",IFERROR(IFERROR(INDEX(Vöruskrá!L:L,MATCH(B235,Vöruskrá!B:B,0)),"")*C235/100000,""))</f>
        <v/>
      </c>
      <c r="J235" s="28" t="str">
        <f>IF(OR(B235="",C235=""),"",IFERROR(IFERROR(INDEX(Vöruskrá!M:M,MATCH(B235,Vöruskrá!B:B,0)),"")*C235/100000,""))</f>
        <v/>
      </c>
      <c r="K235" s="28" t="str">
        <f>IF(OR(B235="",C235=""),"",IFERROR(IFERROR(INDEX(Vöruskrá!N:N,MATCH(B235,Vöruskrá!B:B,0)),"")*C235/100000,""))</f>
        <v/>
      </c>
      <c r="L235" s="28" t="str">
        <f>IF(OR(B235="",C235=""),"",IFERROR(IFERROR(INDEX(Vöruskrá!O:O,MATCH(B235,Vöruskrá!B:B,0)),"")*C235/100000,""))</f>
        <v/>
      </c>
      <c r="M235" s="28" t="str">
        <f>IF(OR(B235="",C235=""),"",IFERROR(IFERROR(INDEX(Vöruskrá!P:P,MATCH(B235,Vöruskrá!B:B,0)),"")*C235/100000,""))</f>
        <v/>
      </c>
      <c r="N235" s="28" t="str">
        <f>IF(OR(B235="",C235=""),"",IFERROR(IFERROR(INDEX(Vöruskrá!Q:Q,MATCH(B235,Vöruskrá!B:B,0)),"")*C235/100000,""))</f>
        <v/>
      </c>
      <c r="O235" s="29" t="str">
        <f>IF(OR(B235="",C235=""),"",IFERROR(C235/1000*IFERROR(INDEX(Vöruskrá!R:R,MATCH(B235,Vöruskrá!B:B,0)),0)/1000,""))</f>
        <v/>
      </c>
      <c r="P235" s="8"/>
      <c r="Q235" s="32"/>
      <c r="R235" s="8"/>
    </row>
    <row r="236" spans="1:18" ht="15" customHeight="1">
      <c r="A236" s="25"/>
      <c r="B236" s="25"/>
      <c r="C236" s="26"/>
      <c r="D236" s="27" t="str">
        <f>IF(B236="","",IFERROR(IFERROR(INDEX(Vöruskrá!F:F,MATCH(B236,Vöruskrá!B:B,0)),"Vara finnst ekki"),""))</f>
        <v/>
      </c>
      <c r="E236" s="27" t="str">
        <f>IF(B236="","",IFERROR(IFERROR(INDEX(Vöruskrá!G:G,MATCH(B236,Vöruskrá!B:B,0)),""),""))</f>
        <v/>
      </c>
      <c r="F236" s="27" t="str">
        <f>IF(B236="","",IFERROR(IFERROR(INDEX(Vöruskrá!H:H,MATCH(B236,Vöruskrá!B:B,0)),""),""))</f>
        <v/>
      </c>
      <c r="G236" s="28" t="str">
        <f>IF(OR(B236="",C236=""),"",IFERROR(IFERROR(INDEX(Vöruskrá!J:J,MATCH(B236,Vöruskrá!B:B,0)),"")*C236/100000,""))</f>
        <v/>
      </c>
      <c r="H236" s="28" t="str">
        <f>IF(OR(B236="",C236=""),"",IFERROR(IFERROR(INDEX(Vöruskrá!K:K,MATCH(B236,Vöruskrá!B:B,0)),"")*C236/100000,""))</f>
        <v/>
      </c>
      <c r="I236" s="28" t="str">
        <f>IF(OR(B236="",C236=""),"",IFERROR(IFERROR(INDEX(Vöruskrá!L:L,MATCH(B236,Vöruskrá!B:B,0)),"")*C236/100000,""))</f>
        <v/>
      </c>
      <c r="J236" s="28" t="str">
        <f>IF(OR(B236="",C236=""),"",IFERROR(IFERROR(INDEX(Vöruskrá!M:M,MATCH(B236,Vöruskrá!B:B,0)),"")*C236/100000,""))</f>
        <v/>
      </c>
      <c r="K236" s="28" t="str">
        <f>IF(OR(B236="",C236=""),"",IFERROR(IFERROR(INDEX(Vöruskrá!N:N,MATCH(B236,Vöruskrá!B:B,0)),"")*C236/100000,""))</f>
        <v/>
      </c>
      <c r="L236" s="28" t="str">
        <f>IF(OR(B236="",C236=""),"",IFERROR(IFERROR(INDEX(Vöruskrá!O:O,MATCH(B236,Vöruskrá!B:B,0)),"")*C236/100000,""))</f>
        <v/>
      </c>
      <c r="M236" s="28" t="str">
        <f>IF(OR(B236="",C236=""),"",IFERROR(IFERROR(INDEX(Vöruskrá!P:P,MATCH(B236,Vöruskrá!B:B,0)),"")*C236/100000,""))</f>
        <v/>
      </c>
      <c r="N236" s="28" t="str">
        <f>IF(OR(B236="",C236=""),"",IFERROR(IFERROR(INDEX(Vöruskrá!Q:Q,MATCH(B236,Vöruskrá!B:B,0)),"")*C236/100000,""))</f>
        <v/>
      </c>
      <c r="O236" s="29" t="str">
        <f>IF(OR(B236="",C236=""),"",IFERROR(C236/1000*IFERROR(INDEX(Vöruskrá!R:R,MATCH(B236,Vöruskrá!B:B,0)),0)/1000,""))</f>
        <v/>
      </c>
      <c r="P236" s="25"/>
      <c r="Q236" s="30"/>
      <c r="R236" s="31"/>
    </row>
    <row r="237" spans="1:18" ht="15" customHeight="1">
      <c r="A237" s="8"/>
      <c r="B237" s="8"/>
      <c r="C237" s="32"/>
      <c r="D237" s="27" t="str">
        <f>IF(B237="","",IFERROR(IFERROR(INDEX(Vöruskrá!F:F,MATCH(B237,Vöruskrá!B:B,0)),"Vara finnst ekki"),""))</f>
        <v/>
      </c>
      <c r="E237" s="27" t="str">
        <f>IF(B237="","",IFERROR(IFERROR(INDEX(Vöruskrá!G:G,MATCH(B237,Vöruskrá!B:B,0)),""),""))</f>
        <v/>
      </c>
      <c r="F237" s="27" t="str">
        <f>IF(B237="","",IFERROR(IFERROR(INDEX(Vöruskrá!H:H,MATCH(B237,Vöruskrá!B:B,0)),""),""))</f>
        <v/>
      </c>
      <c r="G237" s="28" t="str">
        <f>IF(OR(B237="",C237=""),"",IFERROR(IFERROR(INDEX(Vöruskrá!J:J,MATCH(B237,Vöruskrá!B:B,0)),"")*C237/100000,""))</f>
        <v/>
      </c>
      <c r="H237" s="28" t="str">
        <f>IF(OR(B237="",C237=""),"",IFERROR(IFERROR(INDEX(Vöruskrá!K:K,MATCH(B237,Vöruskrá!B:B,0)),"")*C237/100000,""))</f>
        <v/>
      </c>
      <c r="I237" s="28" t="str">
        <f>IF(OR(B237="",C237=""),"",IFERROR(IFERROR(INDEX(Vöruskrá!L:L,MATCH(B237,Vöruskrá!B:B,0)),"")*C237/100000,""))</f>
        <v/>
      </c>
      <c r="J237" s="28" t="str">
        <f>IF(OR(B237="",C237=""),"",IFERROR(IFERROR(INDEX(Vöruskrá!M:M,MATCH(B237,Vöruskrá!B:B,0)),"")*C237/100000,""))</f>
        <v/>
      </c>
      <c r="K237" s="28" t="str">
        <f>IF(OR(B237="",C237=""),"",IFERROR(IFERROR(INDEX(Vöruskrá!N:N,MATCH(B237,Vöruskrá!B:B,0)),"")*C237/100000,""))</f>
        <v/>
      </c>
      <c r="L237" s="28" t="str">
        <f>IF(OR(B237="",C237=""),"",IFERROR(IFERROR(INDEX(Vöruskrá!O:O,MATCH(B237,Vöruskrá!B:B,0)),"")*C237/100000,""))</f>
        <v/>
      </c>
      <c r="M237" s="28" t="str">
        <f>IF(OR(B237="",C237=""),"",IFERROR(IFERROR(INDEX(Vöruskrá!P:P,MATCH(B237,Vöruskrá!B:B,0)),"")*C237/100000,""))</f>
        <v/>
      </c>
      <c r="N237" s="28" t="str">
        <f>IF(OR(B237="",C237=""),"",IFERROR(IFERROR(INDEX(Vöruskrá!Q:Q,MATCH(B237,Vöruskrá!B:B,0)),"")*C237/100000,""))</f>
        <v/>
      </c>
      <c r="O237" s="29" t="str">
        <f>IF(OR(B237="",C237=""),"",IFERROR(C237/1000*IFERROR(INDEX(Vöruskrá!R:R,MATCH(B237,Vöruskrá!B:B,0)),0)/1000,""))</f>
        <v/>
      </c>
      <c r="P237" s="8"/>
      <c r="Q237" s="32"/>
      <c r="R237" s="8"/>
    </row>
    <row r="238" spans="1:18" ht="15" customHeight="1">
      <c r="A238" s="25"/>
      <c r="B238" s="25"/>
      <c r="C238" s="26"/>
      <c r="D238" s="27" t="str">
        <f>IF(B238="","",IFERROR(IFERROR(INDEX(Vöruskrá!F:F,MATCH(B238,Vöruskrá!B:B,0)),"Vara finnst ekki"),""))</f>
        <v/>
      </c>
      <c r="E238" s="27" t="str">
        <f>IF(B238="","",IFERROR(IFERROR(INDEX(Vöruskrá!G:G,MATCH(B238,Vöruskrá!B:B,0)),""),""))</f>
        <v/>
      </c>
      <c r="F238" s="27" t="str">
        <f>IF(B238="","",IFERROR(IFERROR(INDEX(Vöruskrá!H:H,MATCH(B238,Vöruskrá!B:B,0)),""),""))</f>
        <v/>
      </c>
      <c r="G238" s="28" t="str">
        <f>IF(OR(B238="",C238=""),"",IFERROR(IFERROR(INDEX(Vöruskrá!J:J,MATCH(B238,Vöruskrá!B:B,0)),"")*C238/100000,""))</f>
        <v/>
      </c>
      <c r="H238" s="28" t="str">
        <f>IF(OR(B238="",C238=""),"",IFERROR(IFERROR(INDEX(Vöruskrá!K:K,MATCH(B238,Vöruskrá!B:B,0)),"")*C238/100000,""))</f>
        <v/>
      </c>
      <c r="I238" s="28" t="str">
        <f>IF(OR(B238="",C238=""),"",IFERROR(IFERROR(INDEX(Vöruskrá!L:L,MATCH(B238,Vöruskrá!B:B,0)),"")*C238/100000,""))</f>
        <v/>
      </c>
      <c r="J238" s="28" t="str">
        <f>IF(OR(B238="",C238=""),"",IFERROR(IFERROR(INDEX(Vöruskrá!M:M,MATCH(B238,Vöruskrá!B:B,0)),"")*C238/100000,""))</f>
        <v/>
      </c>
      <c r="K238" s="28" t="str">
        <f>IF(OR(B238="",C238=""),"",IFERROR(IFERROR(INDEX(Vöruskrá!N:N,MATCH(B238,Vöruskrá!B:B,0)),"")*C238/100000,""))</f>
        <v/>
      </c>
      <c r="L238" s="28" t="str">
        <f>IF(OR(B238="",C238=""),"",IFERROR(IFERROR(INDEX(Vöruskrá!O:O,MATCH(B238,Vöruskrá!B:B,0)),"")*C238/100000,""))</f>
        <v/>
      </c>
      <c r="M238" s="28" t="str">
        <f>IF(OR(B238="",C238=""),"",IFERROR(IFERROR(INDEX(Vöruskrá!P:P,MATCH(B238,Vöruskrá!B:B,0)),"")*C238/100000,""))</f>
        <v/>
      </c>
      <c r="N238" s="28" t="str">
        <f>IF(OR(B238="",C238=""),"",IFERROR(IFERROR(INDEX(Vöruskrá!Q:Q,MATCH(B238,Vöruskrá!B:B,0)),"")*C238/100000,""))</f>
        <v/>
      </c>
      <c r="O238" s="29" t="str">
        <f>IF(OR(B238="",C238=""),"",IFERROR(C238/1000*IFERROR(INDEX(Vöruskrá!R:R,MATCH(B238,Vöruskrá!B:B,0)),0)/1000,""))</f>
        <v/>
      </c>
      <c r="P238" s="25"/>
      <c r="Q238" s="30"/>
      <c r="R238" s="31"/>
    </row>
    <row r="239" spans="1:18" ht="15" customHeight="1">
      <c r="A239" s="8"/>
      <c r="B239" s="8"/>
      <c r="C239" s="32"/>
      <c r="D239" s="27" t="str">
        <f>IF(B239="","",IFERROR(IFERROR(INDEX(Vöruskrá!F:F,MATCH(B239,Vöruskrá!B:B,0)),"Vara finnst ekki"),""))</f>
        <v/>
      </c>
      <c r="E239" s="27" t="str">
        <f>IF(B239="","",IFERROR(IFERROR(INDEX(Vöruskrá!G:G,MATCH(B239,Vöruskrá!B:B,0)),""),""))</f>
        <v/>
      </c>
      <c r="F239" s="27" t="str">
        <f>IF(B239="","",IFERROR(IFERROR(INDEX(Vöruskrá!H:H,MATCH(B239,Vöruskrá!B:B,0)),""),""))</f>
        <v/>
      </c>
      <c r="G239" s="28" t="str">
        <f>IF(OR(B239="",C239=""),"",IFERROR(IFERROR(INDEX(Vöruskrá!J:J,MATCH(B239,Vöruskrá!B:B,0)),"")*C239/100000,""))</f>
        <v/>
      </c>
      <c r="H239" s="28" t="str">
        <f>IF(OR(B239="",C239=""),"",IFERROR(IFERROR(INDEX(Vöruskrá!K:K,MATCH(B239,Vöruskrá!B:B,0)),"")*C239/100000,""))</f>
        <v/>
      </c>
      <c r="I239" s="28" t="str">
        <f>IF(OR(B239="",C239=""),"",IFERROR(IFERROR(INDEX(Vöruskrá!L:L,MATCH(B239,Vöruskrá!B:B,0)),"")*C239/100000,""))</f>
        <v/>
      </c>
      <c r="J239" s="28" t="str">
        <f>IF(OR(B239="",C239=""),"",IFERROR(IFERROR(INDEX(Vöruskrá!M:M,MATCH(B239,Vöruskrá!B:B,0)),"")*C239/100000,""))</f>
        <v/>
      </c>
      <c r="K239" s="28" t="str">
        <f>IF(OR(B239="",C239=""),"",IFERROR(IFERROR(INDEX(Vöruskrá!N:N,MATCH(B239,Vöruskrá!B:B,0)),"")*C239/100000,""))</f>
        <v/>
      </c>
      <c r="L239" s="28" t="str">
        <f>IF(OR(B239="",C239=""),"",IFERROR(IFERROR(INDEX(Vöruskrá!O:O,MATCH(B239,Vöruskrá!B:B,0)),"")*C239/100000,""))</f>
        <v/>
      </c>
      <c r="M239" s="28" t="str">
        <f>IF(OR(B239="",C239=""),"",IFERROR(IFERROR(INDEX(Vöruskrá!P:P,MATCH(B239,Vöruskrá!B:B,0)),"")*C239/100000,""))</f>
        <v/>
      </c>
      <c r="N239" s="28" t="str">
        <f>IF(OR(B239="",C239=""),"",IFERROR(IFERROR(INDEX(Vöruskrá!Q:Q,MATCH(B239,Vöruskrá!B:B,0)),"")*C239/100000,""))</f>
        <v/>
      </c>
      <c r="O239" s="29" t="str">
        <f>IF(OR(B239="",C239=""),"",IFERROR(C239/1000*IFERROR(INDEX(Vöruskrá!R:R,MATCH(B239,Vöruskrá!B:B,0)),0)/1000,""))</f>
        <v/>
      </c>
      <c r="P239" s="8"/>
      <c r="Q239" s="32"/>
      <c r="R239" s="8"/>
    </row>
    <row r="240" spans="1:18" ht="15" customHeight="1">
      <c r="A240" s="25"/>
      <c r="B240" s="25"/>
      <c r="C240" s="26"/>
      <c r="D240" s="27" t="str">
        <f>IF(B240="","",IFERROR(IFERROR(INDEX(Vöruskrá!F:F,MATCH(B240,Vöruskrá!B:B,0)),"Vara finnst ekki"),""))</f>
        <v/>
      </c>
      <c r="E240" s="27" t="str">
        <f>IF(B240="","",IFERROR(IFERROR(INDEX(Vöruskrá!G:G,MATCH(B240,Vöruskrá!B:B,0)),""),""))</f>
        <v/>
      </c>
      <c r="F240" s="27" t="str">
        <f>IF(B240="","",IFERROR(IFERROR(INDEX(Vöruskrá!H:H,MATCH(B240,Vöruskrá!B:B,0)),""),""))</f>
        <v/>
      </c>
      <c r="G240" s="28" t="str">
        <f>IF(OR(B240="",C240=""),"",IFERROR(IFERROR(INDEX(Vöruskrá!J:J,MATCH(B240,Vöruskrá!B:B,0)),"")*C240/100000,""))</f>
        <v/>
      </c>
      <c r="H240" s="28" t="str">
        <f>IF(OR(B240="",C240=""),"",IFERROR(IFERROR(INDEX(Vöruskrá!K:K,MATCH(B240,Vöruskrá!B:B,0)),"")*C240/100000,""))</f>
        <v/>
      </c>
      <c r="I240" s="28" t="str">
        <f>IF(OR(B240="",C240=""),"",IFERROR(IFERROR(INDEX(Vöruskrá!L:L,MATCH(B240,Vöruskrá!B:B,0)),"")*C240/100000,""))</f>
        <v/>
      </c>
      <c r="J240" s="28" t="str">
        <f>IF(OR(B240="",C240=""),"",IFERROR(IFERROR(INDEX(Vöruskrá!M:M,MATCH(B240,Vöruskrá!B:B,0)),"")*C240/100000,""))</f>
        <v/>
      </c>
      <c r="K240" s="28" t="str">
        <f>IF(OR(B240="",C240=""),"",IFERROR(IFERROR(INDEX(Vöruskrá!N:N,MATCH(B240,Vöruskrá!B:B,0)),"")*C240/100000,""))</f>
        <v/>
      </c>
      <c r="L240" s="28" t="str">
        <f>IF(OR(B240="",C240=""),"",IFERROR(IFERROR(INDEX(Vöruskrá!O:O,MATCH(B240,Vöruskrá!B:B,0)),"")*C240/100000,""))</f>
        <v/>
      </c>
      <c r="M240" s="28" t="str">
        <f>IF(OR(B240="",C240=""),"",IFERROR(IFERROR(INDEX(Vöruskrá!P:P,MATCH(B240,Vöruskrá!B:B,0)),"")*C240/100000,""))</f>
        <v/>
      </c>
      <c r="N240" s="28" t="str">
        <f>IF(OR(B240="",C240=""),"",IFERROR(IFERROR(INDEX(Vöruskrá!Q:Q,MATCH(B240,Vöruskrá!B:B,0)),"")*C240/100000,""))</f>
        <v/>
      </c>
      <c r="O240" s="29" t="str">
        <f>IF(OR(B240="",C240=""),"",IFERROR(C240/1000*IFERROR(INDEX(Vöruskrá!R:R,MATCH(B240,Vöruskrá!B:B,0)),0)/1000,""))</f>
        <v/>
      </c>
      <c r="P240" s="25"/>
      <c r="Q240" s="30"/>
      <c r="R240" s="31"/>
    </row>
    <row r="241" spans="1:18" ht="15" customHeight="1">
      <c r="A241" s="8"/>
      <c r="B241" s="8"/>
      <c r="C241" s="32"/>
      <c r="D241" s="27" t="str">
        <f>IF(B241="","",IFERROR(IFERROR(INDEX(Vöruskrá!F:F,MATCH(B241,Vöruskrá!B:B,0)),"Vara finnst ekki"),""))</f>
        <v/>
      </c>
      <c r="E241" s="27" t="str">
        <f>IF(B241="","",IFERROR(IFERROR(INDEX(Vöruskrá!G:G,MATCH(B241,Vöruskrá!B:B,0)),""),""))</f>
        <v/>
      </c>
      <c r="F241" s="27" t="str">
        <f>IF(B241="","",IFERROR(IFERROR(INDEX(Vöruskrá!H:H,MATCH(B241,Vöruskrá!B:B,0)),""),""))</f>
        <v/>
      </c>
      <c r="G241" s="28" t="str">
        <f>IF(OR(B241="",C241=""),"",IFERROR(IFERROR(INDEX(Vöruskrá!J:J,MATCH(B241,Vöruskrá!B:B,0)),"")*C241/100000,""))</f>
        <v/>
      </c>
      <c r="H241" s="28" t="str">
        <f>IF(OR(B241="",C241=""),"",IFERROR(IFERROR(INDEX(Vöruskrá!K:K,MATCH(B241,Vöruskrá!B:B,0)),"")*C241/100000,""))</f>
        <v/>
      </c>
      <c r="I241" s="28" t="str">
        <f>IF(OR(B241="",C241=""),"",IFERROR(IFERROR(INDEX(Vöruskrá!L:L,MATCH(B241,Vöruskrá!B:B,0)),"")*C241/100000,""))</f>
        <v/>
      </c>
      <c r="J241" s="28" t="str">
        <f>IF(OR(B241="",C241=""),"",IFERROR(IFERROR(INDEX(Vöruskrá!M:M,MATCH(B241,Vöruskrá!B:B,0)),"")*C241/100000,""))</f>
        <v/>
      </c>
      <c r="K241" s="28" t="str">
        <f>IF(OR(B241="",C241=""),"",IFERROR(IFERROR(INDEX(Vöruskrá!N:N,MATCH(B241,Vöruskrá!B:B,0)),"")*C241/100000,""))</f>
        <v/>
      </c>
      <c r="L241" s="28" t="str">
        <f>IF(OR(B241="",C241=""),"",IFERROR(IFERROR(INDEX(Vöruskrá!O:O,MATCH(B241,Vöruskrá!B:B,0)),"")*C241/100000,""))</f>
        <v/>
      </c>
      <c r="M241" s="28" t="str">
        <f>IF(OR(B241="",C241=""),"",IFERROR(IFERROR(INDEX(Vöruskrá!P:P,MATCH(B241,Vöruskrá!B:B,0)),"")*C241/100000,""))</f>
        <v/>
      </c>
      <c r="N241" s="28" t="str">
        <f>IF(OR(B241="",C241=""),"",IFERROR(IFERROR(INDEX(Vöruskrá!Q:Q,MATCH(B241,Vöruskrá!B:B,0)),"")*C241/100000,""))</f>
        <v/>
      </c>
      <c r="O241" s="29" t="str">
        <f>IF(OR(B241="",C241=""),"",IFERROR(C241/1000*IFERROR(INDEX(Vöruskrá!R:R,MATCH(B241,Vöruskrá!B:B,0)),0)/1000,""))</f>
        <v/>
      </c>
      <c r="P241" s="8"/>
      <c r="Q241" s="32"/>
      <c r="R241" s="8"/>
    </row>
    <row r="242" spans="1:18" ht="15" customHeight="1">
      <c r="A242" s="25"/>
      <c r="B242" s="25"/>
      <c r="C242" s="26"/>
      <c r="D242" s="27" t="str">
        <f>IF(B242="","",IFERROR(IFERROR(INDEX(Vöruskrá!F:F,MATCH(B242,Vöruskrá!B:B,0)),"Vara finnst ekki"),""))</f>
        <v/>
      </c>
      <c r="E242" s="27" t="str">
        <f>IF(B242="","",IFERROR(IFERROR(INDEX(Vöruskrá!G:G,MATCH(B242,Vöruskrá!B:B,0)),""),""))</f>
        <v/>
      </c>
      <c r="F242" s="27" t="str">
        <f>IF(B242="","",IFERROR(IFERROR(INDEX(Vöruskrá!H:H,MATCH(B242,Vöruskrá!B:B,0)),""),""))</f>
        <v/>
      </c>
      <c r="G242" s="28" t="str">
        <f>IF(OR(B242="",C242=""),"",IFERROR(IFERROR(INDEX(Vöruskrá!J:J,MATCH(B242,Vöruskrá!B:B,0)),"")*C242/100000,""))</f>
        <v/>
      </c>
      <c r="H242" s="28" t="str">
        <f>IF(OR(B242="",C242=""),"",IFERROR(IFERROR(INDEX(Vöruskrá!K:K,MATCH(B242,Vöruskrá!B:B,0)),"")*C242/100000,""))</f>
        <v/>
      </c>
      <c r="I242" s="28" t="str">
        <f>IF(OR(B242="",C242=""),"",IFERROR(IFERROR(INDEX(Vöruskrá!L:L,MATCH(B242,Vöruskrá!B:B,0)),"")*C242/100000,""))</f>
        <v/>
      </c>
      <c r="J242" s="28" t="str">
        <f>IF(OR(B242="",C242=""),"",IFERROR(IFERROR(INDEX(Vöruskrá!M:M,MATCH(B242,Vöruskrá!B:B,0)),"")*C242/100000,""))</f>
        <v/>
      </c>
      <c r="K242" s="28" t="str">
        <f>IF(OR(B242="",C242=""),"",IFERROR(IFERROR(INDEX(Vöruskrá!N:N,MATCH(B242,Vöruskrá!B:B,0)),"")*C242/100000,""))</f>
        <v/>
      </c>
      <c r="L242" s="28" t="str">
        <f>IF(OR(B242="",C242=""),"",IFERROR(IFERROR(INDEX(Vöruskrá!O:O,MATCH(B242,Vöruskrá!B:B,0)),"")*C242/100000,""))</f>
        <v/>
      </c>
      <c r="M242" s="28" t="str">
        <f>IF(OR(B242="",C242=""),"",IFERROR(IFERROR(INDEX(Vöruskrá!P:P,MATCH(B242,Vöruskrá!B:B,0)),"")*C242/100000,""))</f>
        <v/>
      </c>
      <c r="N242" s="28" t="str">
        <f>IF(OR(B242="",C242=""),"",IFERROR(IFERROR(INDEX(Vöruskrá!Q:Q,MATCH(B242,Vöruskrá!B:B,0)),"")*C242/100000,""))</f>
        <v/>
      </c>
      <c r="O242" s="29" t="str">
        <f>IF(OR(B242="",C242=""),"",IFERROR(C242/1000*IFERROR(INDEX(Vöruskrá!R:R,MATCH(B242,Vöruskrá!B:B,0)),0)/1000,""))</f>
        <v/>
      </c>
      <c r="P242" s="25"/>
      <c r="Q242" s="30"/>
      <c r="R242" s="31"/>
    </row>
    <row r="243" spans="1:18" ht="15" customHeight="1">
      <c r="A243" s="8"/>
      <c r="B243" s="8"/>
      <c r="C243" s="32"/>
      <c r="D243" s="27" t="str">
        <f>IF(B243="","",IFERROR(IFERROR(INDEX(Vöruskrá!F:F,MATCH(B243,Vöruskrá!B:B,0)),"Vara finnst ekki"),""))</f>
        <v/>
      </c>
      <c r="E243" s="27" t="str">
        <f>IF(B243="","",IFERROR(IFERROR(INDEX(Vöruskrá!G:G,MATCH(B243,Vöruskrá!B:B,0)),""),""))</f>
        <v/>
      </c>
      <c r="F243" s="27" t="str">
        <f>IF(B243="","",IFERROR(IFERROR(INDEX(Vöruskrá!H:H,MATCH(B243,Vöruskrá!B:B,0)),""),""))</f>
        <v/>
      </c>
      <c r="G243" s="28" t="str">
        <f>IF(OR(B243="",C243=""),"",IFERROR(IFERROR(INDEX(Vöruskrá!J:J,MATCH(B243,Vöruskrá!B:B,0)),"")*C243/100000,""))</f>
        <v/>
      </c>
      <c r="H243" s="28" t="str">
        <f>IF(OR(B243="",C243=""),"",IFERROR(IFERROR(INDEX(Vöruskrá!K:K,MATCH(B243,Vöruskrá!B:B,0)),"")*C243/100000,""))</f>
        <v/>
      </c>
      <c r="I243" s="28" t="str">
        <f>IF(OR(B243="",C243=""),"",IFERROR(IFERROR(INDEX(Vöruskrá!L:L,MATCH(B243,Vöruskrá!B:B,0)),"")*C243/100000,""))</f>
        <v/>
      </c>
      <c r="J243" s="28" t="str">
        <f>IF(OR(B243="",C243=""),"",IFERROR(IFERROR(INDEX(Vöruskrá!M:M,MATCH(B243,Vöruskrá!B:B,0)),"")*C243/100000,""))</f>
        <v/>
      </c>
      <c r="K243" s="28" t="str">
        <f>IF(OR(B243="",C243=""),"",IFERROR(IFERROR(INDEX(Vöruskrá!N:N,MATCH(B243,Vöruskrá!B:B,0)),"")*C243/100000,""))</f>
        <v/>
      </c>
      <c r="L243" s="28" t="str">
        <f>IF(OR(B243="",C243=""),"",IFERROR(IFERROR(INDEX(Vöruskrá!O:O,MATCH(B243,Vöruskrá!B:B,0)),"")*C243/100000,""))</f>
        <v/>
      </c>
      <c r="M243" s="28" t="str">
        <f>IF(OR(B243="",C243=""),"",IFERROR(IFERROR(INDEX(Vöruskrá!P:P,MATCH(B243,Vöruskrá!B:B,0)),"")*C243/100000,""))</f>
        <v/>
      </c>
      <c r="N243" s="28" t="str">
        <f>IF(OR(B243="",C243=""),"",IFERROR(IFERROR(INDEX(Vöruskrá!Q:Q,MATCH(B243,Vöruskrá!B:B,0)),"")*C243/100000,""))</f>
        <v/>
      </c>
      <c r="O243" s="29" t="str">
        <f>IF(OR(B243="",C243=""),"",IFERROR(C243/1000*IFERROR(INDEX(Vöruskrá!R:R,MATCH(B243,Vöruskrá!B:B,0)),0)/1000,""))</f>
        <v/>
      </c>
      <c r="P243" s="8"/>
      <c r="Q243" s="32"/>
      <c r="R243" s="8"/>
    </row>
    <row r="244" spans="1:18" ht="15" customHeight="1">
      <c r="A244" s="25"/>
      <c r="B244" s="25"/>
      <c r="C244" s="26"/>
      <c r="D244" s="27" t="str">
        <f>IF(B244="","",IFERROR(IFERROR(INDEX(Vöruskrá!F:F,MATCH(B244,Vöruskrá!B:B,0)),"Vara finnst ekki"),""))</f>
        <v/>
      </c>
      <c r="E244" s="27" t="str">
        <f>IF(B244="","",IFERROR(IFERROR(INDEX(Vöruskrá!G:G,MATCH(B244,Vöruskrá!B:B,0)),""),""))</f>
        <v/>
      </c>
      <c r="F244" s="27" t="str">
        <f>IF(B244="","",IFERROR(IFERROR(INDEX(Vöruskrá!H:H,MATCH(B244,Vöruskrá!B:B,0)),""),""))</f>
        <v/>
      </c>
      <c r="G244" s="28" t="str">
        <f>IF(OR(B244="",C244=""),"",IFERROR(IFERROR(INDEX(Vöruskrá!J:J,MATCH(B244,Vöruskrá!B:B,0)),"")*C244/100000,""))</f>
        <v/>
      </c>
      <c r="H244" s="28" t="str">
        <f>IF(OR(B244="",C244=""),"",IFERROR(IFERROR(INDEX(Vöruskrá!K:K,MATCH(B244,Vöruskrá!B:B,0)),"")*C244/100000,""))</f>
        <v/>
      </c>
      <c r="I244" s="28" t="str">
        <f>IF(OR(B244="",C244=""),"",IFERROR(IFERROR(INDEX(Vöruskrá!L:L,MATCH(B244,Vöruskrá!B:B,0)),"")*C244/100000,""))</f>
        <v/>
      </c>
      <c r="J244" s="28" t="str">
        <f>IF(OR(B244="",C244=""),"",IFERROR(IFERROR(INDEX(Vöruskrá!M:M,MATCH(B244,Vöruskrá!B:B,0)),"")*C244/100000,""))</f>
        <v/>
      </c>
      <c r="K244" s="28" t="str">
        <f>IF(OR(B244="",C244=""),"",IFERROR(IFERROR(INDEX(Vöruskrá!N:N,MATCH(B244,Vöruskrá!B:B,0)),"")*C244/100000,""))</f>
        <v/>
      </c>
      <c r="L244" s="28" t="str">
        <f>IF(OR(B244="",C244=""),"",IFERROR(IFERROR(INDEX(Vöruskrá!O:O,MATCH(B244,Vöruskrá!B:B,0)),"")*C244/100000,""))</f>
        <v/>
      </c>
      <c r="M244" s="28" t="str">
        <f>IF(OR(B244="",C244=""),"",IFERROR(IFERROR(INDEX(Vöruskrá!P:P,MATCH(B244,Vöruskrá!B:B,0)),"")*C244/100000,""))</f>
        <v/>
      </c>
      <c r="N244" s="28" t="str">
        <f>IF(OR(B244="",C244=""),"",IFERROR(IFERROR(INDEX(Vöruskrá!Q:Q,MATCH(B244,Vöruskrá!B:B,0)),"")*C244/100000,""))</f>
        <v/>
      </c>
      <c r="O244" s="29" t="str">
        <f>IF(OR(B244="",C244=""),"",IFERROR(C244/1000*IFERROR(INDEX(Vöruskrá!R:R,MATCH(B244,Vöruskrá!B:B,0)),0)/1000,""))</f>
        <v/>
      </c>
      <c r="P244" s="25"/>
      <c r="Q244" s="30"/>
      <c r="R244" s="31"/>
    </row>
    <row r="245" spans="1:18" ht="15" customHeight="1">
      <c r="A245" s="8"/>
      <c r="B245" s="8"/>
      <c r="C245" s="32"/>
      <c r="D245" s="27" t="str">
        <f>IF(B245="","",IFERROR(IFERROR(INDEX(Vöruskrá!F:F,MATCH(B245,Vöruskrá!B:B,0)),"Vara finnst ekki"),""))</f>
        <v/>
      </c>
      <c r="E245" s="27" t="str">
        <f>IF(B245="","",IFERROR(IFERROR(INDEX(Vöruskrá!G:G,MATCH(B245,Vöruskrá!B:B,0)),""),""))</f>
        <v/>
      </c>
      <c r="F245" s="27" t="str">
        <f>IF(B245="","",IFERROR(IFERROR(INDEX(Vöruskrá!H:H,MATCH(B245,Vöruskrá!B:B,0)),""),""))</f>
        <v/>
      </c>
      <c r="G245" s="28" t="str">
        <f>IF(OR(B245="",C245=""),"",IFERROR(IFERROR(INDEX(Vöruskrá!J:J,MATCH(B245,Vöruskrá!B:B,0)),"")*C245/100000,""))</f>
        <v/>
      </c>
      <c r="H245" s="28" t="str">
        <f>IF(OR(B245="",C245=""),"",IFERROR(IFERROR(INDEX(Vöruskrá!K:K,MATCH(B245,Vöruskrá!B:B,0)),"")*C245/100000,""))</f>
        <v/>
      </c>
      <c r="I245" s="28" t="str">
        <f>IF(OR(B245="",C245=""),"",IFERROR(IFERROR(INDEX(Vöruskrá!L:L,MATCH(B245,Vöruskrá!B:B,0)),"")*C245/100000,""))</f>
        <v/>
      </c>
      <c r="J245" s="28" t="str">
        <f>IF(OR(B245="",C245=""),"",IFERROR(IFERROR(INDEX(Vöruskrá!M:M,MATCH(B245,Vöruskrá!B:B,0)),"")*C245/100000,""))</f>
        <v/>
      </c>
      <c r="K245" s="28" t="str">
        <f>IF(OR(B245="",C245=""),"",IFERROR(IFERROR(INDEX(Vöruskrá!N:N,MATCH(B245,Vöruskrá!B:B,0)),"")*C245/100000,""))</f>
        <v/>
      </c>
      <c r="L245" s="28" t="str">
        <f>IF(OR(B245="",C245=""),"",IFERROR(IFERROR(INDEX(Vöruskrá!O:O,MATCH(B245,Vöruskrá!B:B,0)),"")*C245/100000,""))</f>
        <v/>
      </c>
      <c r="M245" s="28" t="str">
        <f>IF(OR(B245="",C245=""),"",IFERROR(IFERROR(INDEX(Vöruskrá!P:P,MATCH(B245,Vöruskrá!B:B,0)),"")*C245/100000,""))</f>
        <v/>
      </c>
      <c r="N245" s="28" t="str">
        <f>IF(OR(B245="",C245=""),"",IFERROR(IFERROR(INDEX(Vöruskrá!Q:Q,MATCH(B245,Vöruskrá!B:B,0)),"")*C245/100000,""))</f>
        <v/>
      </c>
      <c r="O245" s="29" t="str">
        <f>IF(OR(B245="",C245=""),"",IFERROR(C245/1000*IFERROR(INDEX(Vöruskrá!R:R,MATCH(B245,Vöruskrá!B:B,0)),0)/1000,""))</f>
        <v/>
      </c>
      <c r="P245" s="8"/>
      <c r="Q245" s="32"/>
      <c r="R245" s="8"/>
    </row>
    <row r="246" spans="1:18" ht="15" customHeight="1">
      <c r="A246" s="25"/>
      <c r="B246" s="25"/>
      <c r="C246" s="26"/>
      <c r="D246" s="27" t="str">
        <f>IF(B246="","",IFERROR(IFERROR(INDEX(Vöruskrá!F:F,MATCH(B246,Vöruskrá!B:B,0)),"Vara finnst ekki"),""))</f>
        <v/>
      </c>
      <c r="E246" s="27" t="str">
        <f>IF(B246="","",IFERROR(IFERROR(INDEX(Vöruskrá!G:G,MATCH(B246,Vöruskrá!B:B,0)),""),""))</f>
        <v/>
      </c>
      <c r="F246" s="27" t="str">
        <f>IF(B246="","",IFERROR(IFERROR(INDEX(Vöruskrá!H:H,MATCH(B246,Vöruskrá!B:B,0)),""),""))</f>
        <v/>
      </c>
      <c r="G246" s="28" t="str">
        <f>IF(OR(B246="",C246=""),"",IFERROR(IFERROR(INDEX(Vöruskrá!J:J,MATCH(B246,Vöruskrá!B:B,0)),"")*C246/100000,""))</f>
        <v/>
      </c>
      <c r="H246" s="28" t="str">
        <f>IF(OR(B246="",C246=""),"",IFERROR(IFERROR(INDEX(Vöruskrá!K:K,MATCH(B246,Vöruskrá!B:B,0)),"")*C246/100000,""))</f>
        <v/>
      </c>
      <c r="I246" s="28" t="str">
        <f>IF(OR(B246="",C246=""),"",IFERROR(IFERROR(INDEX(Vöruskrá!L:L,MATCH(B246,Vöruskrá!B:B,0)),"")*C246/100000,""))</f>
        <v/>
      </c>
      <c r="J246" s="28" t="str">
        <f>IF(OR(B246="",C246=""),"",IFERROR(IFERROR(INDEX(Vöruskrá!M:M,MATCH(B246,Vöruskrá!B:B,0)),"")*C246/100000,""))</f>
        <v/>
      </c>
      <c r="K246" s="28" t="str">
        <f>IF(OR(B246="",C246=""),"",IFERROR(IFERROR(INDEX(Vöruskrá!N:N,MATCH(B246,Vöruskrá!B:B,0)),"")*C246/100000,""))</f>
        <v/>
      </c>
      <c r="L246" s="28" t="str">
        <f>IF(OR(B246="",C246=""),"",IFERROR(IFERROR(INDEX(Vöruskrá!O:O,MATCH(B246,Vöruskrá!B:B,0)),"")*C246/100000,""))</f>
        <v/>
      </c>
      <c r="M246" s="28" t="str">
        <f>IF(OR(B246="",C246=""),"",IFERROR(IFERROR(INDEX(Vöruskrá!P:P,MATCH(B246,Vöruskrá!B:B,0)),"")*C246/100000,""))</f>
        <v/>
      </c>
      <c r="N246" s="28" t="str">
        <f>IF(OR(B246="",C246=""),"",IFERROR(IFERROR(INDEX(Vöruskrá!Q:Q,MATCH(B246,Vöruskrá!B:B,0)),"")*C246/100000,""))</f>
        <v/>
      </c>
      <c r="O246" s="29" t="str">
        <f>IF(OR(B246="",C246=""),"",IFERROR(C246/1000*IFERROR(INDEX(Vöruskrá!R:R,MATCH(B246,Vöruskrá!B:B,0)),0)/1000,""))</f>
        <v/>
      </c>
      <c r="P246" s="25"/>
      <c r="Q246" s="30"/>
      <c r="R246" s="31"/>
    </row>
    <row r="247" spans="1:18" ht="15" customHeight="1">
      <c r="A247" s="8"/>
      <c r="B247" s="8"/>
      <c r="C247" s="32"/>
      <c r="D247" s="27" t="str">
        <f>IF(B247="","",IFERROR(IFERROR(INDEX(Vöruskrá!F:F,MATCH(B247,Vöruskrá!B:B,0)),"Vara finnst ekki"),""))</f>
        <v/>
      </c>
      <c r="E247" s="27" t="str">
        <f>IF(B247="","",IFERROR(IFERROR(INDEX(Vöruskrá!G:G,MATCH(B247,Vöruskrá!B:B,0)),""),""))</f>
        <v/>
      </c>
      <c r="F247" s="27" t="str">
        <f>IF(B247="","",IFERROR(IFERROR(INDEX(Vöruskrá!H:H,MATCH(B247,Vöruskrá!B:B,0)),""),""))</f>
        <v/>
      </c>
      <c r="G247" s="28" t="str">
        <f>IF(OR(B247="",C247=""),"",IFERROR(IFERROR(INDEX(Vöruskrá!J:J,MATCH(B247,Vöruskrá!B:B,0)),"")*C247/100000,""))</f>
        <v/>
      </c>
      <c r="H247" s="28" t="str">
        <f>IF(OR(B247="",C247=""),"",IFERROR(IFERROR(INDEX(Vöruskrá!K:K,MATCH(B247,Vöruskrá!B:B,0)),"")*C247/100000,""))</f>
        <v/>
      </c>
      <c r="I247" s="28" t="str">
        <f>IF(OR(B247="",C247=""),"",IFERROR(IFERROR(INDEX(Vöruskrá!L:L,MATCH(B247,Vöruskrá!B:B,0)),"")*C247/100000,""))</f>
        <v/>
      </c>
      <c r="J247" s="28" t="str">
        <f>IF(OR(B247="",C247=""),"",IFERROR(IFERROR(INDEX(Vöruskrá!M:M,MATCH(B247,Vöruskrá!B:B,0)),"")*C247/100000,""))</f>
        <v/>
      </c>
      <c r="K247" s="28" t="str">
        <f>IF(OR(B247="",C247=""),"",IFERROR(IFERROR(INDEX(Vöruskrá!N:N,MATCH(B247,Vöruskrá!B:B,0)),"")*C247/100000,""))</f>
        <v/>
      </c>
      <c r="L247" s="28" t="str">
        <f>IF(OR(B247="",C247=""),"",IFERROR(IFERROR(INDEX(Vöruskrá!O:O,MATCH(B247,Vöruskrá!B:B,0)),"")*C247/100000,""))</f>
        <v/>
      </c>
      <c r="M247" s="28" t="str">
        <f>IF(OR(B247="",C247=""),"",IFERROR(IFERROR(INDEX(Vöruskrá!P:P,MATCH(B247,Vöruskrá!B:B,0)),"")*C247/100000,""))</f>
        <v/>
      </c>
      <c r="N247" s="28" t="str">
        <f>IF(OR(B247="",C247=""),"",IFERROR(IFERROR(INDEX(Vöruskrá!Q:Q,MATCH(B247,Vöruskrá!B:B,0)),"")*C247/100000,""))</f>
        <v/>
      </c>
      <c r="O247" s="29" t="str">
        <f>IF(OR(B247="",C247=""),"",IFERROR(C247/1000*IFERROR(INDEX(Vöruskrá!R:R,MATCH(B247,Vöruskrá!B:B,0)),0)/1000,""))</f>
        <v/>
      </c>
      <c r="P247" s="8"/>
      <c r="Q247" s="32"/>
      <c r="R247" s="8"/>
    </row>
    <row r="248" spans="1:18" ht="15" customHeight="1">
      <c r="A248" s="25"/>
      <c r="B248" s="25"/>
      <c r="C248" s="26"/>
      <c r="D248" s="27" t="str">
        <f>IF(B248="","",IFERROR(IFERROR(INDEX(Vöruskrá!F:F,MATCH(B248,Vöruskrá!B:B,0)),"Vara finnst ekki"),""))</f>
        <v/>
      </c>
      <c r="E248" s="27" t="str">
        <f>IF(B248="","",IFERROR(IFERROR(INDEX(Vöruskrá!G:G,MATCH(B248,Vöruskrá!B:B,0)),""),""))</f>
        <v/>
      </c>
      <c r="F248" s="27" t="str">
        <f>IF(B248="","",IFERROR(IFERROR(INDEX(Vöruskrá!H:H,MATCH(B248,Vöruskrá!B:B,0)),""),""))</f>
        <v/>
      </c>
      <c r="G248" s="28" t="str">
        <f>IF(OR(B248="",C248=""),"",IFERROR(IFERROR(INDEX(Vöruskrá!J:J,MATCH(B248,Vöruskrá!B:B,0)),"")*C248/100000,""))</f>
        <v/>
      </c>
      <c r="H248" s="28" t="str">
        <f>IF(OR(B248="",C248=""),"",IFERROR(IFERROR(INDEX(Vöruskrá!K:K,MATCH(B248,Vöruskrá!B:B,0)),"")*C248/100000,""))</f>
        <v/>
      </c>
      <c r="I248" s="28" t="str">
        <f>IF(OR(B248="",C248=""),"",IFERROR(IFERROR(INDEX(Vöruskrá!L:L,MATCH(B248,Vöruskrá!B:B,0)),"")*C248/100000,""))</f>
        <v/>
      </c>
      <c r="J248" s="28" t="str">
        <f>IF(OR(B248="",C248=""),"",IFERROR(IFERROR(INDEX(Vöruskrá!M:M,MATCH(B248,Vöruskrá!B:B,0)),"")*C248/100000,""))</f>
        <v/>
      </c>
      <c r="K248" s="28" t="str">
        <f>IF(OR(B248="",C248=""),"",IFERROR(IFERROR(INDEX(Vöruskrá!N:N,MATCH(B248,Vöruskrá!B:B,0)),"")*C248/100000,""))</f>
        <v/>
      </c>
      <c r="L248" s="28" t="str">
        <f>IF(OR(B248="",C248=""),"",IFERROR(IFERROR(INDEX(Vöruskrá!O:O,MATCH(B248,Vöruskrá!B:B,0)),"")*C248/100000,""))</f>
        <v/>
      </c>
      <c r="M248" s="28" t="str">
        <f>IF(OR(B248="",C248=""),"",IFERROR(IFERROR(INDEX(Vöruskrá!P:P,MATCH(B248,Vöruskrá!B:B,0)),"")*C248/100000,""))</f>
        <v/>
      </c>
      <c r="N248" s="28" t="str">
        <f>IF(OR(B248="",C248=""),"",IFERROR(IFERROR(INDEX(Vöruskrá!Q:Q,MATCH(B248,Vöruskrá!B:B,0)),"")*C248/100000,""))</f>
        <v/>
      </c>
      <c r="O248" s="29" t="str">
        <f>IF(OR(B248="",C248=""),"",IFERROR(C248/1000*IFERROR(INDEX(Vöruskrá!R:R,MATCH(B248,Vöruskrá!B:B,0)),0)/1000,""))</f>
        <v/>
      </c>
      <c r="P248" s="25"/>
      <c r="Q248" s="30"/>
      <c r="R248" s="31"/>
    </row>
    <row r="249" spans="1:18" ht="15" customHeight="1">
      <c r="A249" s="8"/>
      <c r="B249" s="8"/>
      <c r="C249" s="32"/>
      <c r="D249" s="27" t="str">
        <f>IF(B249="","",IFERROR(IFERROR(INDEX(Vöruskrá!F:F,MATCH(B249,Vöruskrá!B:B,0)),"Vara finnst ekki"),""))</f>
        <v/>
      </c>
      <c r="E249" s="27" t="str">
        <f>IF(B249="","",IFERROR(IFERROR(INDEX(Vöruskrá!G:G,MATCH(B249,Vöruskrá!B:B,0)),""),""))</f>
        <v/>
      </c>
      <c r="F249" s="27" t="str">
        <f>IF(B249="","",IFERROR(IFERROR(INDEX(Vöruskrá!H:H,MATCH(B249,Vöruskrá!B:B,0)),""),""))</f>
        <v/>
      </c>
      <c r="G249" s="28" t="str">
        <f>IF(OR(B249="",C249=""),"",IFERROR(IFERROR(INDEX(Vöruskrá!J:J,MATCH(B249,Vöruskrá!B:B,0)),"")*C249/100000,""))</f>
        <v/>
      </c>
      <c r="H249" s="28" t="str">
        <f>IF(OR(B249="",C249=""),"",IFERROR(IFERROR(INDEX(Vöruskrá!K:K,MATCH(B249,Vöruskrá!B:B,0)),"")*C249/100000,""))</f>
        <v/>
      </c>
      <c r="I249" s="28" t="str">
        <f>IF(OR(B249="",C249=""),"",IFERROR(IFERROR(INDEX(Vöruskrá!L:L,MATCH(B249,Vöruskrá!B:B,0)),"")*C249/100000,""))</f>
        <v/>
      </c>
      <c r="J249" s="28" t="str">
        <f>IF(OR(B249="",C249=""),"",IFERROR(IFERROR(INDEX(Vöruskrá!M:M,MATCH(B249,Vöruskrá!B:B,0)),"")*C249/100000,""))</f>
        <v/>
      </c>
      <c r="K249" s="28" t="str">
        <f>IF(OR(B249="",C249=""),"",IFERROR(IFERROR(INDEX(Vöruskrá!N:N,MATCH(B249,Vöruskrá!B:B,0)),"")*C249/100000,""))</f>
        <v/>
      </c>
      <c r="L249" s="28" t="str">
        <f>IF(OR(B249="",C249=""),"",IFERROR(IFERROR(INDEX(Vöruskrá!O:O,MATCH(B249,Vöruskrá!B:B,0)),"")*C249/100000,""))</f>
        <v/>
      </c>
      <c r="M249" s="28" t="str">
        <f>IF(OR(B249="",C249=""),"",IFERROR(IFERROR(INDEX(Vöruskrá!P:P,MATCH(B249,Vöruskrá!B:B,0)),"")*C249/100000,""))</f>
        <v/>
      </c>
      <c r="N249" s="28" t="str">
        <f>IF(OR(B249="",C249=""),"",IFERROR(IFERROR(INDEX(Vöruskrá!Q:Q,MATCH(B249,Vöruskrá!B:B,0)),"")*C249/100000,""))</f>
        <v/>
      </c>
      <c r="O249" s="29" t="str">
        <f>IF(OR(B249="",C249=""),"",IFERROR(C249/1000*IFERROR(INDEX(Vöruskrá!R:R,MATCH(B249,Vöruskrá!B:B,0)),0)/1000,""))</f>
        <v/>
      </c>
      <c r="P249" s="8"/>
      <c r="Q249" s="32"/>
      <c r="R249" s="8"/>
    </row>
    <row r="250" spans="1:18" ht="15" customHeight="1">
      <c r="A250" s="25"/>
      <c r="B250" s="25"/>
      <c r="C250" s="26"/>
      <c r="D250" s="27" t="str">
        <f>IF(B250="","",IFERROR(IFERROR(INDEX(Vöruskrá!F:F,MATCH(B250,Vöruskrá!B:B,0)),"Vara finnst ekki"),""))</f>
        <v/>
      </c>
      <c r="E250" s="27" t="str">
        <f>IF(B250="","",IFERROR(IFERROR(INDEX(Vöruskrá!G:G,MATCH(B250,Vöruskrá!B:B,0)),""),""))</f>
        <v/>
      </c>
      <c r="F250" s="27" t="str">
        <f>IF(B250="","",IFERROR(IFERROR(INDEX(Vöruskrá!H:H,MATCH(B250,Vöruskrá!B:B,0)),""),""))</f>
        <v/>
      </c>
      <c r="G250" s="28" t="str">
        <f>IF(OR(B250="",C250=""),"",IFERROR(IFERROR(INDEX(Vöruskrá!J:J,MATCH(B250,Vöruskrá!B:B,0)),"")*C250/100000,""))</f>
        <v/>
      </c>
      <c r="H250" s="28" t="str">
        <f>IF(OR(B250="",C250=""),"",IFERROR(IFERROR(INDEX(Vöruskrá!K:K,MATCH(B250,Vöruskrá!B:B,0)),"")*C250/100000,""))</f>
        <v/>
      </c>
      <c r="I250" s="28" t="str">
        <f>IF(OR(B250="",C250=""),"",IFERROR(IFERROR(INDEX(Vöruskrá!L:L,MATCH(B250,Vöruskrá!B:B,0)),"")*C250/100000,""))</f>
        <v/>
      </c>
      <c r="J250" s="28" t="str">
        <f>IF(OR(B250="",C250=""),"",IFERROR(IFERROR(INDEX(Vöruskrá!M:M,MATCH(B250,Vöruskrá!B:B,0)),"")*C250/100000,""))</f>
        <v/>
      </c>
      <c r="K250" s="28" t="str">
        <f>IF(OR(B250="",C250=""),"",IFERROR(IFERROR(INDEX(Vöruskrá!N:N,MATCH(B250,Vöruskrá!B:B,0)),"")*C250/100000,""))</f>
        <v/>
      </c>
      <c r="L250" s="28" t="str">
        <f>IF(OR(B250="",C250=""),"",IFERROR(IFERROR(INDEX(Vöruskrá!O:O,MATCH(B250,Vöruskrá!B:B,0)),"")*C250/100000,""))</f>
        <v/>
      </c>
      <c r="M250" s="28" t="str">
        <f>IF(OR(B250="",C250=""),"",IFERROR(IFERROR(INDEX(Vöruskrá!P:P,MATCH(B250,Vöruskrá!B:B,0)),"")*C250/100000,""))</f>
        <v/>
      </c>
      <c r="N250" s="28" t="str">
        <f>IF(OR(B250="",C250=""),"",IFERROR(IFERROR(INDEX(Vöruskrá!Q:Q,MATCH(B250,Vöruskrá!B:B,0)),"")*C250/100000,""))</f>
        <v/>
      </c>
      <c r="O250" s="29" t="str">
        <f>IF(OR(B250="",C250=""),"",IFERROR(C250/1000*IFERROR(INDEX(Vöruskrá!R:R,MATCH(B250,Vöruskrá!B:B,0)),0)/1000,""))</f>
        <v/>
      </c>
      <c r="P250" s="25"/>
      <c r="Q250" s="30"/>
      <c r="R250" s="31"/>
    </row>
    <row r="251" spans="1:18" ht="15" customHeight="1">
      <c r="A251" s="8"/>
      <c r="B251" s="8"/>
      <c r="C251" s="32"/>
      <c r="D251" s="27" t="str">
        <f>IF(B251="","",IFERROR(IFERROR(INDEX(Vöruskrá!F:F,MATCH(B251,Vöruskrá!B:B,0)),"Vara finnst ekki"),""))</f>
        <v/>
      </c>
      <c r="E251" s="27" t="str">
        <f>IF(B251="","",IFERROR(IFERROR(INDEX(Vöruskrá!G:G,MATCH(B251,Vöruskrá!B:B,0)),""),""))</f>
        <v/>
      </c>
      <c r="F251" s="27" t="str">
        <f>IF(B251="","",IFERROR(IFERROR(INDEX(Vöruskrá!H:H,MATCH(B251,Vöruskrá!B:B,0)),""),""))</f>
        <v/>
      </c>
      <c r="G251" s="28" t="str">
        <f>IF(OR(B251="",C251=""),"",IFERROR(IFERROR(INDEX(Vöruskrá!J:J,MATCH(B251,Vöruskrá!B:B,0)),"")*C251/100000,""))</f>
        <v/>
      </c>
      <c r="H251" s="28" t="str">
        <f>IF(OR(B251="",C251=""),"",IFERROR(IFERROR(INDEX(Vöruskrá!K:K,MATCH(B251,Vöruskrá!B:B,0)),"")*C251/100000,""))</f>
        <v/>
      </c>
      <c r="I251" s="28" t="str">
        <f>IF(OR(B251="",C251=""),"",IFERROR(IFERROR(INDEX(Vöruskrá!L:L,MATCH(B251,Vöruskrá!B:B,0)),"")*C251/100000,""))</f>
        <v/>
      </c>
      <c r="J251" s="28" t="str">
        <f>IF(OR(B251="",C251=""),"",IFERROR(IFERROR(INDEX(Vöruskrá!M:M,MATCH(B251,Vöruskrá!B:B,0)),"")*C251/100000,""))</f>
        <v/>
      </c>
      <c r="K251" s="28" t="str">
        <f>IF(OR(B251="",C251=""),"",IFERROR(IFERROR(INDEX(Vöruskrá!N:N,MATCH(B251,Vöruskrá!B:B,0)),"")*C251/100000,""))</f>
        <v/>
      </c>
      <c r="L251" s="28" t="str">
        <f>IF(OR(B251="",C251=""),"",IFERROR(IFERROR(INDEX(Vöruskrá!O:O,MATCH(B251,Vöruskrá!B:B,0)),"")*C251/100000,""))</f>
        <v/>
      </c>
      <c r="M251" s="28" t="str">
        <f>IF(OR(B251="",C251=""),"",IFERROR(IFERROR(INDEX(Vöruskrá!P:P,MATCH(B251,Vöruskrá!B:B,0)),"")*C251/100000,""))</f>
        <v/>
      </c>
      <c r="N251" s="28" t="str">
        <f>IF(OR(B251="",C251=""),"",IFERROR(IFERROR(INDEX(Vöruskrá!Q:Q,MATCH(B251,Vöruskrá!B:B,0)),"")*C251/100000,""))</f>
        <v/>
      </c>
      <c r="O251" s="29" t="str">
        <f>IF(OR(B251="",C251=""),"",IFERROR(C251/1000*IFERROR(INDEX(Vöruskrá!R:R,MATCH(B251,Vöruskrá!B:B,0)),0)/1000,""))</f>
        <v/>
      </c>
      <c r="P251" s="8"/>
      <c r="Q251" s="32"/>
      <c r="R251" s="8"/>
    </row>
    <row r="252" spans="1:18" ht="15" customHeight="1">
      <c r="A252" s="25"/>
      <c r="B252" s="25"/>
      <c r="C252" s="26"/>
      <c r="D252" s="27" t="str">
        <f>IF(B252="","",IFERROR(IFERROR(INDEX(Vöruskrá!F:F,MATCH(B252,Vöruskrá!B:B,0)),"Vara finnst ekki"),""))</f>
        <v/>
      </c>
      <c r="E252" s="27" t="str">
        <f>IF(B252="","",IFERROR(IFERROR(INDEX(Vöruskrá!G:G,MATCH(B252,Vöruskrá!B:B,0)),""),""))</f>
        <v/>
      </c>
      <c r="F252" s="27" t="str">
        <f>IF(B252="","",IFERROR(IFERROR(INDEX(Vöruskrá!H:H,MATCH(B252,Vöruskrá!B:B,0)),""),""))</f>
        <v/>
      </c>
      <c r="G252" s="28" t="str">
        <f>IF(OR(B252="",C252=""),"",IFERROR(IFERROR(INDEX(Vöruskrá!J:J,MATCH(B252,Vöruskrá!B:B,0)),"")*C252/100000,""))</f>
        <v/>
      </c>
      <c r="H252" s="28" t="str">
        <f>IF(OR(B252="",C252=""),"",IFERROR(IFERROR(INDEX(Vöruskrá!K:K,MATCH(B252,Vöruskrá!B:B,0)),"")*C252/100000,""))</f>
        <v/>
      </c>
      <c r="I252" s="28" t="str">
        <f>IF(OR(B252="",C252=""),"",IFERROR(IFERROR(INDEX(Vöruskrá!L:L,MATCH(B252,Vöruskrá!B:B,0)),"")*C252/100000,""))</f>
        <v/>
      </c>
      <c r="J252" s="28" t="str">
        <f>IF(OR(B252="",C252=""),"",IFERROR(IFERROR(INDEX(Vöruskrá!M:M,MATCH(B252,Vöruskrá!B:B,0)),"")*C252/100000,""))</f>
        <v/>
      </c>
      <c r="K252" s="28" t="str">
        <f>IF(OR(B252="",C252=""),"",IFERROR(IFERROR(INDEX(Vöruskrá!N:N,MATCH(B252,Vöruskrá!B:B,0)),"")*C252/100000,""))</f>
        <v/>
      </c>
      <c r="L252" s="28" t="str">
        <f>IF(OR(B252="",C252=""),"",IFERROR(IFERROR(INDEX(Vöruskrá!O:O,MATCH(B252,Vöruskrá!B:B,0)),"")*C252/100000,""))</f>
        <v/>
      </c>
      <c r="M252" s="28" t="str">
        <f>IF(OR(B252="",C252=""),"",IFERROR(IFERROR(INDEX(Vöruskrá!P:P,MATCH(B252,Vöruskrá!B:B,0)),"")*C252/100000,""))</f>
        <v/>
      </c>
      <c r="N252" s="28" t="str">
        <f>IF(OR(B252="",C252=""),"",IFERROR(IFERROR(INDEX(Vöruskrá!Q:Q,MATCH(B252,Vöruskrá!B:B,0)),"")*C252/100000,""))</f>
        <v/>
      </c>
      <c r="O252" s="29" t="str">
        <f>IF(OR(B252="",C252=""),"",IFERROR(C252/1000*IFERROR(INDEX(Vöruskrá!R:R,MATCH(B252,Vöruskrá!B:B,0)),0)/1000,""))</f>
        <v/>
      </c>
      <c r="P252" s="25"/>
      <c r="Q252" s="30"/>
      <c r="R252" s="31"/>
    </row>
    <row r="253" spans="1:18" ht="15" customHeight="1">
      <c r="A253" s="8"/>
      <c r="B253" s="8"/>
      <c r="C253" s="32"/>
      <c r="D253" s="27" t="str">
        <f>IF(B253="","",IFERROR(IFERROR(INDEX(Vöruskrá!F:F,MATCH(B253,Vöruskrá!B:B,0)),"Vara finnst ekki"),""))</f>
        <v/>
      </c>
      <c r="E253" s="27" t="str">
        <f>IF(B253="","",IFERROR(IFERROR(INDEX(Vöruskrá!G:G,MATCH(B253,Vöruskrá!B:B,0)),""),""))</f>
        <v/>
      </c>
      <c r="F253" s="27" t="str">
        <f>IF(B253="","",IFERROR(IFERROR(INDEX(Vöruskrá!H:H,MATCH(B253,Vöruskrá!B:B,0)),""),""))</f>
        <v/>
      </c>
      <c r="G253" s="28" t="str">
        <f>IF(OR(B253="",C253=""),"",IFERROR(IFERROR(INDEX(Vöruskrá!J:J,MATCH(B253,Vöruskrá!B:B,0)),"")*C253/100000,""))</f>
        <v/>
      </c>
      <c r="H253" s="28" t="str">
        <f>IF(OR(B253="",C253=""),"",IFERROR(IFERROR(INDEX(Vöruskrá!K:K,MATCH(B253,Vöruskrá!B:B,0)),"")*C253/100000,""))</f>
        <v/>
      </c>
      <c r="I253" s="28" t="str">
        <f>IF(OR(B253="",C253=""),"",IFERROR(IFERROR(INDEX(Vöruskrá!L:L,MATCH(B253,Vöruskrá!B:B,0)),"")*C253/100000,""))</f>
        <v/>
      </c>
      <c r="J253" s="28" t="str">
        <f>IF(OR(B253="",C253=""),"",IFERROR(IFERROR(INDEX(Vöruskrá!M:M,MATCH(B253,Vöruskrá!B:B,0)),"")*C253/100000,""))</f>
        <v/>
      </c>
      <c r="K253" s="28" t="str">
        <f>IF(OR(B253="",C253=""),"",IFERROR(IFERROR(INDEX(Vöruskrá!N:N,MATCH(B253,Vöruskrá!B:B,0)),"")*C253/100000,""))</f>
        <v/>
      </c>
      <c r="L253" s="28" t="str">
        <f>IF(OR(B253="",C253=""),"",IFERROR(IFERROR(INDEX(Vöruskrá!O:O,MATCH(B253,Vöruskrá!B:B,0)),"")*C253/100000,""))</f>
        <v/>
      </c>
      <c r="M253" s="28" t="str">
        <f>IF(OR(B253="",C253=""),"",IFERROR(IFERROR(INDEX(Vöruskrá!P:P,MATCH(B253,Vöruskrá!B:B,0)),"")*C253/100000,""))</f>
        <v/>
      </c>
      <c r="N253" s="28" t="str">
        <f>IF(OR(B253="",C253=""),"",IFERROR(IFERROR(INDEX(Vöruskrá!Q:Q,MATCH(B253,Vöruskrá!B:B,0)),"")*C253/100000,""))</f>
        <v/>
      </c>
      <c r="O253" s="29" t="str">
        <f>IF(OR(B253="",C253=""),"",IFERROR(C253/1000*IFERROR(INDEX(Vöruskrá!R:R,MATCH(B253,Vöruskrá!B:B,0)),0)/1000,""))</f>
        <v/>
      </c>
      <c r="P253" s="8"/>
      <c r="Q253" s="32"/>
      <c r="R253" s="8"/>
    </row>
    <row r="254" spans="1:18" ht="15" customHeight="1">
      <c r="A254" s="25"/>
      <c r="B254" s="25"/>
      <c r="C254" s="26"/>
      <c r="D254" s="27" t="str">
        <f>IF(B254="","",IFERROR(IFERROR(INDEX(Vöruskrá!F:F,MATCH(B254,Vöruskrá!B:B,0)),"Vara finnst ekki"),""))</f>
        <v/>
      </c>
      <c r="E254" s="27" t="str">
        <f>IF(B254="","",IFERROR(IFERROR(INDEX(Vöruskrá!G:G,MATCH(B254,Vöruskrá!B:B,0)),""),""))</f>
        <v/>
      </c>
      <c r="F254" s="27" t="str">
        <f>IF(B254="","",IFERROR(IFERROR(INDEX(Vöruskrá!H:H,MATCH(B254,Vöruskrá!B:B,0)),""),""))</f>
        <v/>
      </c>
      <c r="G254" s="28" t="str">
        <f>IF(OR(B254="",C254=""),"",IFERROR(IFERROR(INDEX(Vöruskrá!J:J,MATCH(B254,Vöruskrá!B:B,0)),"")*C254/100000,""))</f>
        <v/>
      </c>
      <c r="H254" s="28" t="str">
        <f>IF(OR(B254="",C254=""),"",IFERROR(IFERROR(INDEX(Vöruskrá!K:K,MATCH(B254,Vöruskrá!B:B,0)),"")*C254/100000,""))</f>
        <v/>
      </c>
      <c r="I254" s="28" t="str">
        <f>IF(OR(B254="",C254=""),"",IFERROR(IFERROR(INDEX(Vöruskrá!L:L,MATCH(B254,Vöruskrá!B:B,0)),"")*C254/100000,""))</f>
        <v/>
      </c>
      <c r="J254" s="28" t="str">
        <f>IF(OR(B254="",C254=""),"",IFERROR(IFERROR(INDEX(Vöruskrá!M:M,MATCH(B254,Vöruskrá!B:B,0)),"")*C254/100000,""))</f>
        <v/>
      </c>
      <c r="K254" s="28" t="str">
        <f>IF(OR(B254="",C254=""),"",IFERROR(IFERROR(INDEX(Vöruskrá!N:N,MATCH(B254,Vöruskrá!B:B,0)),"")*C254/100000,""))</f>
        <v/>
      </c>
      <c r="L254" s="28" t="str">
        <f>IF(OR(B254="",C254=""),"",IFERROR(IFERROR(INDEX(Vöruskrá!O:O,MATCH(B254,Vöruskrá!B:B,0)),"")*C254/100000,""))</f>
        <v/>
      </c>
      <c r="M254" s="28" t="str">
        <f>IF(OR(B254="",C254=""),"",IFERROR(IFERROR(INDEX(Vöruskrá!P:P,MATCH(B254,Vöruskrá!B:B,0)),"")*C254/100000,""))</f>
        <v/>
      </c>
      <c r="N254" s="28" t="str">
        <f>IF(OR(B254="",C254=""),"",IFERROR(IFERROR(INDEX(Vöruskrá!Q:Q,MATCH(B254,Vöruskrá!B:B,0)),"")*C254/100000,""))</f>
        <v/>
      </c>
      <c r="O254" s="29" t="str">
        <f>IF(OR(B254="",C254=""),"",IFERROR(C254/1000*IFERROR(INDEX(Vöruskrá!R:R,MATCH(B254,Vöruskrá!B:B,0)),0)/1000,""))</f>
        <v/>
      </c>
      <c r="P254" s="25"/>
      <c r="Q254" s="30"/>
      <c r="R254" s="31"/>
    </row>
    <row r="255" spans="1:18" ht="15" customHeight="1">
      <c r="A255" s="8"/>
      <c r="B255" s="8"/>
      <c r="C255" s="32"/>
      <c r="D255" s="27" t="str">
        <f>IF(B255="","",IFERROR(IFERROR(INDEX(Vöruskrá!F:F,MATCH(B255,Vöruskrá!B:B,0)),"Vara finnst ekki"),""))</f>
        <v/>
      </c>
      <c r="E255" s="27" t="str">
        <f>IF(B255="","",IFERROR(IFERROR(INDEX(Vöruskrá!G:G,MATCH(B255,Vöruskrá!B:B,0)),""),""))</f>
        <v/>
      </c>
      <c r="F255" s="27" t="str">
        <f>IF(B255="","",IFERROR(IFERROR(INDEX(Vöruskrá!H:H,MATCH(B255,Vöruskrá!B:B,0)),""),""))</f>
        <v/>
      </c>
      <c r="G255" s="28" t="str">
        <f>IF(OR(B255="",C255=""),"",IFERROR(IFERROR(INDEX(Vöruskrá!J:J,MATCH(B255,Vöruskrá!B:B,0)),"")*C255/100000,""))</f>
        <v/>
      </c>
      <c r="H255" s="28" t="str">
        <f>IF(OR(B255="",C255=""),"",IFERROR(IFERROR(INDEX(Vöruskrá!K:K,MATCH(B255,Vöruskrá!B:B,0)),"")*C255/100000,""))</f>
        <v/>
      </c>
      <c r="I255" s="28" t="str">
        <f>IF(OR(B255="",C255=""),"",IFERROR(IFERROR(INDEX(Vöruskrá!L:L,MATCH(B255,Vöruskrá!B:B,0)),"")*C255/100000,""))</f>
        <v/>
      </c>
      <c r="J255" s="28" t="str">
        <f>IF(OR(B255="",C255=""),"",IFERROR(IFERROR(INDEX(Vöruskrá!M:M,MATCH(B255,Vöruskrá!B:B,0)),"")*C255/100000,""))</f>
        <v/>
      </c>
      <c r="K255" s="28" t="str">
        <f>IF(OR(B255="",C255=""),"",IFERROR(IFERROR(INDEX(Vöruskrá!N:N,MATCH(B255,Vöruskrá!B:B,0)),"")*C255/100000,""))</f>
        <v/>
      </c>
      <c r="L255" s="28" t="str">
        <f>IF(OR(B255="",C255=""),"",IFERROR(IFERROR(INDEX(Vöruskrá!O:O,MATCH(B255,Vöruskrá!B:B,0)),"")*C255/100000,""))</f>
        <v/>
      </c>
      <c r="M255" s="28" t="str">
        <f>IF(OR(B255="",C255=""),"",IFERROR(IFERROR(INDEX(Vöruskrá!P:P,MATCH(B255,Vöruskrá!B:B,0)),"")*C255/100000,""))</f>
        <v/>
      </c>
      <c r="N255" s="28" t="str">
        <f>IF(OR(B255="",C255=""),"",IFERROR(IFERROR(INDEX(Vöruskrá!Q:Q,MATCH(B255,Vöruskrá!B:B,0)),"")*C255/100000,""))</f>
        <v/>
      </c>
      <c r="O255" s="29" t="str">
        <f>IF(OR(B255="",C255=""),"",IFERROR(C255/1000*IFERROR(INDEX(Vöruskrá!R:R,MATCH(B255,Vöruskrá!B:B,0)),0)/1000,""))</f>
        <v/>
      </c>
      <c r="P255" s="8"/>
      <c r="Q255" s="32"/>
      <c r="R255" s="8"/>
    </row>
    <row r="256" spans="1:18" ht="15" customHeight="1">
      <c r="A256" s="25"/>
      <c r="B256" s="25"/>
      <c r="C256" s="26"/>
      <c r="D256" s="27" t="str">
        <f>IF(B256="","",IFERROR(IFERROR(INDEX(Vöruskrá!F:F,MATCH(B256,Vöruskrá!B:B,0)),"Vara finnst ekki"),""))</f>
        <v/>
      </c>
      <c r="E256" s="27" t="str">
        <f>IF(B256="","",IFERROR(IFERROR(INDEX(Vöruskrá!G:G,MATCH(B256,Vöruskrá!B:B,0)),""),""))</f>
        <v/>
      </c>
      <c r="F256" s="27" t="str">
        <f>IF(B256="","",IFERROR(IFERROR(INDEX(Vöruskrá!H:H,MATCH(B256,Vöruskrá!B:B,0)),""),""))</f>
        <v/>
      </c>
      <c r="G256" s="28" t="str">
        <f>IF(OR(B256="",C256=""),"",IFERROR(IFERROR(INDEX(Vöruskrá!J:J,MATCH(B256,Vöruskrá!B:B,0)),"")*C256/100000,""))</f>
        <v/>
      </c>
      <c r="H256" s="28" t="str">
        <f>IF(OR(B256="",C256=""),"",IFERROR(IFERROR(INDEX(Vöruskrá!K:K,MATCH(B256,Vöruskrá!B:B,0)),"")*C256/100000,""))</f>
        <v/>
      </c>
      <c r="I256" s="28" t="str">
        <f>IF(OR(B256="",C256=""),"",IFERROR(IFERROR(INDEX(Vöruskrá!L:L,MATCH(B256,Vöruskrá!B:B,0)),"")*C256/100000,""))</f>
        <v/>
      </c>
      <c r="J256" s="28" t="str">
        <f>IF(OR(B256="",C256=""),"",IFERROR(IFERROR(INDEX(Vöruskrá!M:M,MATCH(B256,Vöruskrá!B:B,0)),"")*C256/100000,""))</f>
        <v/>
      </c>
      <c r="K256" s="28" t="str">
        <f>IF(OR(B256="",C256=""),"",IFERROR(IFERROR(INDEX(Vöruskrá!N:N,MATCH(B256,Vöruskrá!B:B,0)),"")*C256/100000,""))</f>
        <v/>
      </c>
      <c r="L256" s="28" t="str">
        <f>IF(OR(B256="",C256=""),"",IFERROR(IFERROR(INDEX(Vöruskrá!O:O,MATCH(B256,Vöruskrá!B:B,0)),"")*C256/100000,""))</f>
        <v/>
      </c>
      <c r="M256" s="28" t="str">
        <f>IF(OR(B256="",C256=""),"",IFERROR(IFERROR(INDEX(Vöruskrá!P:P,MATCH(B256,Vöruskrá!B:B,0)),"")*C256/100000,""))</f>
        <v/>
      </c>
      <c r="N256" s="28" t="str">
        <f>IF(OR(B256="",C256=""),"",IFERROR(IFERROR(INDEX(Vöruskrá!Q:Q,MATCH(B256,Vöruskrá!B:B,0)),"")*C256/100000,""))</f>
        <v/>
      </c>
      <c r="O256" s="29" t="str">
        <f>IF(OR(B256="",C256=""),"",IFERROR(C256/1000*IFERROR(INDEX(Vöruskrá!R:R,MATCH(B256,Vöruskrá!B:B,0)),0)/1000,""))</f>
        <v/>
      </c>
      <c r="P256" s="25"/>
      <c r="Q256" s="30"/>
      <c r="R256" s="31"/>
    </row>
    <row r="257" spans="1:18" ht="15" customHeight="1">
      <c r="A257" s="8"/>
      <c r="B257" s="8"/>
      <c r="C257" s="32"/>
      <c r="D257" s="27" t="str">
        <f>IF(B257="","",IFERROR(IFERROR(INDEX(Vöruskrá!F:F,MATCH(B257,Vöruskrá!B:B,0)),"Vara finnst ekki"),""))</f>
        <v/>
      </c>
      <c r="E257" s="27" t="str">
        <f>IF(B257="","",IFERROR(IFERROR(INDEX(Vöruskrá!G:G,MATCH(B257,Vöruskrá!B:B,0)),""),""))</f>
        <v/>
      </c>
      <c r="F257" s="27" t="str">
        <f>IF(B257="","",IFERROR(IFERROR(INDEX(Vöruskrá!H:H,MATCH(B257,Vöruskrá!B:B,0)),""),""))</f>
        <v/>
      </c>
      <c r="G257" s="28" t="str">
        <f>IF(OR(B257="",C257=""),"",IFERROR(IFERROR(INDEX(Vöruskrá!J:J,MATCH(B257,Vöruskrá!B:B,0)),"")*C257/100000,""))</f>
        <v/>
      </c>
      <c r="H257" s="28" t="str">
        <f>IF(OR(B257="",C257=""),"",IFERROR(IFERROR(INDEX(Vöruskrá!K:K,MATCH(B257,Vöruskrá!B:B,0)),"")*C257/100000,""))</f>
        <v/>
      </c>
      <c r="I257" s="28" t="str">
        <f>IF(OR(B257="",C257=""),"",IFERROR(IFERROR(INDEX(Vöruskrá!L:L,MATCH(B257,Vöruskrá!B:B,0)),"")*C257/100000,""))</f>
        <v/>
      </c>
      <c r="J257" s="28" t="str">
        <f>IF(OR(B257="",C257=""),"",IFERROR(IFERROR(INDEX(Vöruskrá!M:M,MATCH(B257,Vöruskrá!B:B,0)),"")*C257/100000,""))</f>
        <v/>
      </c>
      <c r="K257" s="28" t="str">
        <f>IF(OR(B257="",C257=""),"",IFERROR(IFERROR(INDEX(Vöruskrá!N:N,MATCH(B257,Vöruskrá!B:B,0)),"")*C257/100000,""))</f>
        <v/>
      </c>
      <c r="L257" s="28" t="str">
        <f>IF(OR(B257="",C257=""),"",IFERROR(IFERROR(INDEX(Vöruskrá!O:O,MATCH(B257,Vöruskrá!B:B,0)),"")*C257/100000,""))</f>
        <v/>
      </c>
      <c r="M257" s="28" t="str">
        <f>IF(OR(B257="",C257=""),"",IFERROR(IFERROR(INDEX(Vöruskrá!P:P,MATCH(B257,Vöruskrá!B:B,0)),"")*C257/100000,""))</f>
        <v/>
      </c>
      <c r="N257" s="28" t="str">
        <f>IF(OR(B257="",C257=""),"",IFERROR(IFERROR(INDEX(Vöruskrá!Q:Q,MATCH(B257,Vöruskrá!B:B,0)),"")*C257/100000,""))</f>
        <v/>
      </c>
      <c r="O257" s="29" t="str">
        <f>IF(OR(B257="",C257=""),"",IFERROR(C257/1000*IFERROR(INDEX(Vöruskrá!R:R,MATCH(B257,Vöruskrá!B:B,0)),0)/1000,""))</f>
        <v/>
      </c>
      <c r="P257" s="8"/>
      <c r="Q257" s="32"/>
      <c r="R257" s="8"/>
    </row>
    <row r="258" spans="1:18" ht="15" customHeight="1">
      <c r="A258" s="25"/>
      <c r="B258" s="25"/>
      <c r="C258" s="26"/>
      <c r="D258" s="27" t="str">
        <f>IF(B258="","",IFERROR(IFERROR(INDEX(Vöruskrá!F:F,MATCH(B258,Vöruskrá!B:B,0)),"Vara finnst ekki"),""))</f>
        <v/>
      </c>
      <c r="E258" s="27" t="str">
        <f>IF(B258="","",IFERROR(IFERROR(INDEX(Vöruskrá!G:G,MATCH(B258,Vöruskrá!B:B,0)),""),""))</f>
        <v/>
      </c>
      <c r="F258" s="27" t="str">
        <f>IF(B258="","",IFERROR(IFERROR(INDEX(Vöruskrá!H:H,MATCH(B258,Vöruskrá!B:B,0)),""),""))</f>
        <v/>
      </c>
      <c r="G258" s="28" t="str">
        <f>IF(OR(B258="",C258=""),"",IFERROR(IFERROR(INDEX(Vöruskrá!J:J,MATCH(B258,Vöruskrá!B:B,0)),"")*C258/100000,""))</f>
        <v/>
      </c>
      <c r="H258" s="28" t="str">
        <f>IF(OR(B258="",C258=""),"",IFERROR(IFERROR(INDEX(Vöruskrá!K:K,MATCH(B258,Vöruskrá!B:B,0)),"")*C258/100000,""))</f>
        <v/>
      </c>
      <c r="I258" s="28" t="str">
        <f>IF(OR(B258="",C258=""),"",IFERROR(IFERROR(INDEX(Vöruskrá!L:L,MATCH(B258,Vöruskrá!B:B,0)),"")*C258/100000,""))</f>
        <v/>
      </c>
      <c r="J258" s="28" t="str">
        <f>IF(OR(B258="",C258=""),"",IFERROR(IFERROR(INDEX(Vöruskrá!M:M,MATCH(B258,Vöruskrá!B:B,0)),"")*C258/100000,""))</f>
        <v/>
      </c>
      <c r="K258" s="28" t="str">
        <f>IF(OR(B258="",C258=""),"",IFERROR(IFERROR(INDEX(Vöruskrá!N:N,MATCH(B258,Vöruskrá!B:B,0)),"")*C258/100000,""))</f>
        <v/>
      </c>
      <c r="L258" s="28" t="str">
        <f>IF(OR(B258="",C258=""),"",IFERROR(IFERROR(INDEX(Vöruskrá!O:O,MATCH(B258,Vöruskrá!B:B,0)),"")*C258/100000,""))</f>
        <v/>
      </c>
      <c r="M258" s="28" t="str">
        <f>IF(OR(B258="",C258=""),"",IFERROR(IFERROR(INDEX(Vöruskrá!P:P,MATCH(B258,Vöruskrá!B:B,0)),"")*C258/100000,""))</f>
        <v/>
      </c>
      <c r="N258" s="28" t="str">
        <f>IF(OR(B258="",C258=""),"",IFERROR(IFERROR(INDEX(Vöruskrá!Q:Q,MATCH(B258,Vöruskrá!B:B,0)),"")*C258/100000,""))</f>
        <v/>
      </c>
      <c r="O258" s="29" t="str">
        <f>IF(OR(B258="",C258=""),"",IFERROR(C258/1000*IFERROR(INDEX(Vöruskrá!R:R,MATCH(B258,Vöruskrá!B:B,0)),0)/1000,""))</f>
        <v/>
      </c>
      <c r="P258" s="25"/>
      <c r="Q258" s="30"/>
      <c r="R258" s="31"/>
    </row>
    <row r="259" spans="1:18" ht="15" customHeight="1">
      <c r="A259" s="8"/>
      <c r="B259" s="8"/>
      <c r="C259" s="32"/>
      <c r="D259" s="27" t="str">
        <f>IF(B259="","",IFERROR(IFERROR(INDEX(Vöruskrá!F:F,MATCH(B259,Vöruskrá!B:B,0)),"Vara finnst ekki"),""))</f>
        <v/>
      </c>
      <c r="E259" s="27" t="str">
        <f>IF(B259="","",IFERROR(IFERROR(INDEX(Vöruskrá!G:G,MATCH(B259,Vöruskrá!B:B,0)),""),""))</f>
        <v/>
      </c>
      <c r="F259" s="27" t="str">
        <f>IF(B259="","",IFERROR(IFERROR(INDEX(Vöruskrá!H:H,MATCH(B259,Vöruskrá!B:B,0)),""),""))</f>
        <v/>
      </c>
      <c r="G259" s="28" t="str">
        <f>IF(OR(B259="",C259=""),"",IFERROR(IFERROR(INDEX(Vöruskrá!J:J,MATCH(B259,Vöruskrá!B:B,0)),"")*C259/100000,""))</f>
        <v/>
      </c>
      <c r="H259" s="28" t="str">
        <f>IF(OR(B259="",C259=""),"",IFERROR(IFERROR(INDEX(Vöruskrá!K:K,MATCH(B259,Vöruskrá!B:B,0)),"")*C259/100000,""))</f>
        <v/>
      </c>
      <c r="I259" s="28" t="str">
        <f>IF(OR(B259="",C259=""),"",IFERROR(IFERROR(INDEX(Vöruskrá!L:L,MATCH(B259,Vöruskrá!B:B,0)),"")*C259/100000,""))</f>
        <v/>
      </c>
      <c r="J259" s="28" t="str">
        <f>IF(OR(B259="",C259=""),"",IFERROR(IFERROR(INDEX(Vöruskrá!M:M,MATCH(B259,Vöruskrá!B:B,0)),"")*C259/100000,""))</f>
        <v/>
      </c>
      <c r="K259" s="28" t="str">
        <f>IF(OR(B259="",C259=""),"",IFERROR(IFERROR(INDEX(Vöruskrá!N:N,MATCH(B259,Vöruskrá!B:B,0)),"")*C259/100000,""))</f>
        <v/>
      </c>
      <c r="L259" s="28" t="str">
        <f>IF(OR(B259="",C259=""),"",IFERROR(IFERROR(INDEX(Vöruskrá!O:O,MATCH(B259,Vöruskrá!B:B,0)),"")*C259/100000,""))</f>
        <v/>
      </c>
      <c r="M259" s="28" t="str">
        <f>IF(OR(B259="",C259=""),"",IFERROR(IFERROR(INDEX(Vöruskrá!P:P,MATCH(B259,Vöruskrá!B:B,0)),"")*C259/100000,""))</f>
        <v/>
      </c>
      <c r="N259" s="28" t="str">
        <f>IF(OR(B259="",C259=""),"",IFERROR(IFERROR(INDEX(Vöruskrá!Q:Q,MATCH(B259,Vöruskrá!B:B,0)),"")*C259/100000,""))</f>
        <v/>
      </c>
      <c r="O259" s="29" t="str">
        <f>IF(OR(B259="",C259=""),"",IFERROR(C259/1000*IFERROR(INDEX(Vöruskrá!R:R,MATCH(B259,Vöruskrá!B:B,0)),0)/1000,""))</f>
        <v/>
      </c>
      <c r="P259" s="8"/>
      <c r="Q259" s="32"/>
      <c r="R259" s="8"/>
    </row>
    <row r="260" spans="1:18" ht="15" customHeight="1">
      <c r="A260" s="25"/>
      <c r="B260" s="25"/>
      <c r="C260" s="26"/>
      <c r="D260" s="27" t="str">
        <f>IF(B260="","",IFERROR(IFERROR(INDEX(Vöruskrá!F:F,MATCH(B260,Vöruskrá!B:B,0)),"Vara finnst ekki"),""))</f>
        <v/>
      </c>
      <c r="E260" s="27" t="str">
        <f>IF(B260="","",IFERROR(IFERROR(INDEX(Vöruskrá!G:G,MATCH(B260,Vöruskrá!B:B,0)),""),""))</f>
        <v/>
      </c>
      <c r="F260" s="27" t="str">
        <f>IF(B260="","",IFERROR(IFERROR(INDEX(Vöruskrá!H:H,MATCH(B260,Vöruskrá!B:B,0)),""),""))</f>
        <v/>
      </c>
      <c r="G260" s="28" t="str">
        <f>IF(OR(B260="",C260=""),"",IFERROR(IFERROR(INDEX(Vöruskrá!J:J,MATCH(B260,Vöruskrá!B:B,0)),"")*C260/100000,""))</f>
        <v/>
      </c>
      <c r="H260" s="28" t="str">
        <f>IF(OR(B260="",C260=""),"",IFERROR(IFERROR(INDEX(Vöruskrá!K:K,MATCH(B260,Vöruskrá!B:B,0)),"")*C260/100000,""))</f>
        <v/>
      </c>
      <c r="I260" s="28" t="str">
        <f>IF(OR(B260="",C260=""),"",IFERROR(IFERROR(INDEX(Vöruskrá!L:L,MATCH(B260,Vöruskrá!B:B,0)),"")*C260/100000,""))</f>
        <v/>
      </c>
      <c r="J260" s="28" t="str">
        <f>IF(OR(B260="",C260=""),"",IFERROR(IFERROR(INDEX(Vöruskrá!M:M,MATCH(B260,Vöruskrá!B:B,0)),"")*C260/100000,""))</f>
        <v/>
      </c>
      <c r="K260" s="28" t="str">
        <f>IF(OR(B260="",C260=""),"",IFERROR(IFERROR(INDEX(Vöruskrá!N:N,MATCH(B260,Vöruskrá!B:B,0)),"")*C260/100000,""))</f>
        <v/>
      </c>
      <c r="L260" s="28" t="str">
        <f>IF(OR(B260="",C260=""),"",IFERROR(IFERROR(INDEX(Vöruskrá!O:O,MATCH(B260,Vöruskrá!B:B,0)),"")*C260/100000,""))</f>
        <v/>
      </c>
      <c r="M260" s="28" t="str">
        <f>IF(OR(B260="",C260=""),"",IFERROR(IFERROR(INDEX(Vöruskrá!P:P,MATCH(B260,Vöruskrá!B:B,0)),"")*C260/100000,""))</f>
        <v/>
      </c>
      <c r="N260" s="28" t="str">
        <f>IF(OR(B260="",C260=""),"",IFERROR(IFERROR(INDEX(Vöruskrá!Q:Q,MATCH(B260,Vöruskrá!B:B,0)),"")*C260/100000,""))</f>
        <v/>
      </c>
      <c r="O260" s="29" t="str">
        <f>IF(OR(B260="",C260=""),"",IFERROR(C260/1000*IFERROR(INDEX(Vöruskrá!R:R,MATCH(B260,Vöruskrá!B:B,0)),0)/1000,""))</f>
        <v/>
      </c>
      <c r="P260" s="25"/>
      <c r="Q260" s="30"/>
      <c r="R260" s="31"/>
    </row>
    <row r="261" spans="1:18" ht="15" customHeight="1">
      <c r="A261" s="8"/>
      <c r="B261" s="8"/>
      <c r="C261" s="32"/>
      <c r="D261" s="27" t="str">
        <f>IF(B261="","",IFERROR(IFERROR(INDEX(Vöruskrá!F:F,MATCH(B261,Vöruskrá!B:B,0)),"Vara finnst ekki"),""))</f>
        <v/>
      </c>
      <c r="E261" s="27" t="str">
        <f>IF(B261="","",IFERROR(IFERROR(INDEX(Vöruskrá!G:G,MATCH(B261,Vöruskrá!B:B,0)),""),""))</f>
        <v/>
      </c>
      <c r="F261" s="27" t="str">
        <f>IF(B261="","",IFERROR(IFERROR(INDEX(Vöruskrá!H:H,MATCH(B261,Vöruskrá!B:B,0)),""),""))</f>
        <v/>
      </c>
      <c r="G261" s="28" t="str">
        <f>IF(OR(B261="",C261=""),"",IFERROR(IFERROR(INDEX(Vöruskrá!J:J,MATCH(B261,Vöruskrá!B:B,0)),"")*C261/100000,""))</f>
        <v/>
      </c>
      <c r="H261" s="28" t="str">
        <f>IF(OR(B261="",C261=""),"",IFERROR(IFERROR(INDEX(Vöruskrá!K:K,MATCH(B261,Vöruskrá!B:B,0)),"")*C261/100000,""))</f>
        <v/>
      </c>
      <c r="I261" s="28" t="str">
        <f>IF(OR(B261="",C261=""),"",IFERROR(IFERROR(INDEX(Vöruskrá!L:L,MATCH(B261,Vöruskrá!B:B,0)),"")*C261/100000,""))</f>
        <v/>
      </c>
      <c r="J261" s="28" t="str">
        <f>IF(OR(B261="",C261=""),"",IFERROR(IFERROR(INDEX(Vöruskrá!M:M,MATCH(B261,Vöruskrá!B:B,0)),"")*C261/100000,""))</f>
        <v/>
      </c>
      <c r="K261" s="28" t="str">
        <f>IF(OR(B261="",C261=""),"",IFERROR(IFERROR(INDEX(Vöruskrá!N:N,MATCH(B261,Vöruskrá!B:B,0)),"")*C261/100000,""))</f>
        <v/>
      </c>
      <c r="L261" s="28" t="str">
        <f>IF(OR(B261="",C261=""),"",IFERROR(IFERROR(INDEX(Vöruskrá!O:O,MATCH(B261,Vöruskrá!B:B,0)),"")*C261/100000,""))</f>
        <v/>
      </c>
      <c r="M261" s="28" t="str">
        <f>IF(OR(B261="",C261=""),"",IFERROR(IFERROR(INDEX(Vöruskrá!P:P,MATCH(B261,Vöruskrá!B:B,0)),"")*C261/100000,""))</f>
        <v/>
      </c>
      <c r="N261" s="28" t="str">
        <f>IF(OR(B261="",C261=""),"",IFERROR(IFERROR(INDEX(Vöruskrá!Q:Q,MATCH(B261,Vöruskrá!B:B,0)),"")*C261/100000,""))</f>
        <v/>
      </c>
      <c r="O261" s="29" t="str">
        <f>IF(OR(B261="",C261=""),"",IFERROR(C261/1000*IFERROR(INDEX(Vöruskrá!R:R,MATCH(B261,Vöruskrá!B:B,0)),0)/1000,""))</f>
        <v/>
      </c>
      <c r="P261" s="8"/>
      <c r="Q261" s="32"/>
      <c r="R261" s="8"/>
    </row>
    <row r="262" spans="1:18" ht="15" customHeight="1">
      <c r="A262" s="25"/>
      <c r="B262" s="25"/>
      <c r="C262" s="26"/>
      <c r="D262" s="27" t="str">
        <f>IF(B262="","",IFERROR(IFERROR(INDEX(Vöruskrá!F:F,MATCH(B262,Vöruskrá!B:B,0)),"Vara finnst ekki"),""))</f>
        <v/>
      </c>
      <c r="E262" s="27" t="str">
        <f>IF(B262="","",IFERROR(IFERROR(INDEX(Vöruskrá!G:G,MATCH(B262,Vöruskrá!B:B,0)),""),""))</f>
        <v/>
      </c>
      <c r="F262" s="27" t="str">
        <f>IF(B262="","",IFERROR(IFERROR(INDEX(Vöruskrá!H:H,MATCH(B262,Vöruskrá!B:B,0)),""),""))</f>
        <v/>
      </c>
      <c r="G262" s="28" t="str">
        <f>IF(OR(B262="",C262=""),"",IFERROR(IFERROR(INDEX(Vöruskrá!J:J,MATCH(B262,Vöruskrá!B:B,0)),"")*C262/100000,""))</f>
        <v/>
      </c>
      <c r="H262" s="28" t="str">
        <f>IF(OR(B262="",C262=""),"",IFERROR(IFERROR(INDEX(Vöruskrá!K:K,MATCH(B262,Vöruskrá!B:B,0)),"")*C262/100000,""))</f>
        <v/>
      </c>
      <c r="I262" s="28" t="str">
        <f>IF(OR(B262="",C262=""),"",IFERROR(IFERROR(INDEX(Vöruskrá!L:L,MATCH(B262,Vöruskrá!B:B,0)),"")*C262/100000,""))</f>
        <v/>
      </c>
      <c r="J262" s="28" t="str">
        <f>IF(OR(B262="",C262=""),"",IFERROR(IFERROR(INDEX(Vöruskrá!M:M,MATCH(B262,Vöruskrá!B:B,0)),"")*C262/100000,""))</f>
        <v/>
      </c>
      <c r="K262" s="28" t="str">
        <f>IF(OR(B262="",C262=""),"",IFERROR(IFERROR(INDEX(Vöruskrá!N:N,MATCH(B262,Vöruskrá!B:B,0)),"")*C262/100000,""))</f>
        <v/>
      </c>
      <c r="L262" s="28" t="str">
        <f>IF(OR(B262="",C262=""),"",IFERROR(IFERROR(INDEX(Vöruskrá!O:O,MATCH(B262,Vöruskrá!B:B,0)),"")*C262/100000,""))</f>
        <v/>
      </c>
      <c r="M262" s="28" t="str">
        <f>IF(OR(B262="",C262=""),"",IFERROR(IFERROR(INDEX(Vöruskrá!P:P,MATCH(B262,Vöruskrá!B:B,0)),"")*C262/100000,""))</f>
        <v/>
      </c>
      <c r="N262" s="28" t="str">
        <f>IF(OR(B262="",C262=""),"",IFERROR(IFERROR(INDEX(Vöruskrá!Q:Q,MATCH(B262,Vöruskrá!B:B,0)),"")*C262/100000,""))</f>
        <v/>
      </c>
      <c r="O262" s="29" t="str">
        <f>IF(OR(B262="",C262=""),"",IFERROR(C262/1000*IFERROR(INDEX(Vöruskrá!R:R,MATCH(B262,Vöruskrá!B:B,0)),0)/1000,""))</f>
        <v/>
      </c>
      <c r="P262" s="25"/>
      <c r="Q262" s="30"/>
      <c r="R262" s="31"/>
    </row>
    <row r="263" spans="1:18" ht="15" customHeight="1">
      <c r="A263" s="8"/>
      <c r="B263" s="8"/>
      <c r="C263" s="32"/>
      <c r="D263" s="27" t="str">
        <f>IF(B263="","",IFERROR(IFERROR(INDEX(Vöruskrá!F:F,MATCH(B263,Vöruskrá!B:B,0)),"Vara finnst ekki"),""))</f>
        <v/>
      </c>
      <c r="E263" s="27" t="str">
        <f>IF(B263="","",IFERROR(IFERROR(INDEX(Vöruskrá!G:G,MATCH(B263,Vöruskrá!B:B,0)),""),""))</f>
        <v/>
      </c>
      <c r="F263" s="27" t="str">
        <f>IF(B263="","",IFERROR(IFERROR(INDEX(Vöruskrá!H:H,MATCH(B263,Vöruskrá!B:B,0)),""),""))</f>
        <v/>
      </c>
      <c r="G263" s="28" t="str">
        <f>IF(OR(B263="",C263=""),"",IFERROR(IFERROR(INDEX(Vöruskrá!J:J,MATCH(B263,Vöruskrá!B:B,0)),"")*C263/100000,""))</f>
        <v/>
      </c>
      <c r="H263" s="28" t="str">
        <f>IF(OR(B263="",C263=""),"",IFERROR(IFERROR(INDEX(Vöruskrá!K:K,MATCH(B263,Vöruskrá!B:B,0)),"")*C263/100000,""))</f>
        <v/>
      </c>
      <c r="I263" s="28" t="str">
        <f>IF(OR(B263="",C263=""),"",IFERROR(IFERROR(INDEX(Vöruskrá!L:L,MATCH(B263,Vöruskrá!B:B,0)),"")*C263/100000,""))</f>
        <v/>
      </c>
      <c r="J263" s="28" t="str">
        <f>IF(OR(B263="",C263=""),"",IFERROR(IFERROR(INDEX(Vöruskrá!M:M,MATCH(B263,Vöruskrá!B:B,0)),"")*C263/100000,""))</f>
        <v/>
      </c>
      <c r="K263" s="28" t="str">
        <f>IF(OR(B263="",C263=""),"",IFERROR(IFERROR(INDEX(Vöruskrá!N:N,MATCH(B263,Vöruskrá!B:B,0)),"")*C263/100000,""))</f>
        <v/>
      </c>
      <c r="L263" s="28" t="str">
        <f>IF(OR(B263="",C263=""),"",IFERROR(IFERROR(INDEX(Vöruskrá!O:O,MATCH(B263,Vöruskrá!B:B,0)),"")*C263/100000,""))</f>
        <v/>
      </c>
      <c r="M263" s="28" t="str">
        <f>IF(OR(B263="",C263=""),"",IFERROR(IFERROR(INDEX(Vöruskrá!P:P,MATCH(B263,Vöruskrá!B:B,0)),"")*C263/100000,""))</f>
        <v/>
      </c>
      <c r="N263" s="28" t="str">
        <f>IF(OR(B263="",C263=""),"",IFERROR(IFERROR(INDEX(Vöruskrá!Q:Q,MATCH(B263,Vöruskrá!B:B,0)),"")*C263/100000,""))</f>
        <v/>
      </c>
      <c r="O263" s="29" t="str">
        <f>IF(OR(B263="",C263=""),"",IFERROR(C263/1000*IFERROR(INDEX(Vöruskrá!R:R,MATCH(B263,Vöruskrá!B:B,0)),0)/1000,""))</f>
        <v/>
      </c>
      <c r="P263" s="8"/>
      <c r="Q263" s="32"/>
      <c r="R263" s="8"/>
    </row>
    <row r="264" spans="1:18" ht="15" customHeight="1">
      <c r="A264" s="25"/>
      <c r="B264" s="25"/>
      <c r="C264" s="26"/>
      <c r="D264" s="27" t="str">
        <f>IF(B264="","",IFERROR(IFERROR(INDEX(Vöruskrá!F:F,MATCH(B264,Vöruskrá!B:B,0)),"Vara finnst ekki"),""))</f>
        <v/>
      </c>
      <c r="E264" s="27" t="str">
        <f>IF(B264="","",IFERROR(IFERROR(INDEX(Vöruskrá!G:G,MATCH(B264,Vöruskrá!B:B,0)),""),""))</f>
        <v/>
      </c>
      <c r="F264" s="27" t="str">
        <f>IF(B264="","",IFERROR(IFERROR(INDEX(Vöruskrá!H:H,MATCH(B264,Vöruskrá!B:B,0)),""),""))</f>
        <v/>
      </c>
      <c r="G264" s="28" t="str">
        <f>IF(OR(B264="",C264=""),"",IFERROR(IFERROR(INDEX(Vöruskrá!J:J,MATCH(B264,Vöruskrá!B:B,0)),"")*C264/100000,""))</f>
        <v/>
      </c>
      <c r="H264" s="28" t="str">
        <f>IF(OR(B264="",C264=""),"",IFERROR(IFERROR(INDEX(Vöruskrá!K:K,MATCH(B264,Vöruskrá!B:B,0)),"")*C264/100000,""))</f>
        <v/>
      </c>
      <c r="I264" s="28" t="str">
        <f>IF(OR(B264="",C264=""),"",IFERROR(IFERROR(INDEX(Vöruskrá!L:L,MATCH(B264,Vöruskrá!B:B,0)),"")*C264/100000,""))</f>
        <v/>
      </c>
      <c r="J264" s="28" t="str">
        <f>IF(OR(B264="",C264=""),"",IFERROR(IFERROR(INDEX(Vöruskrá!M:M,MATCH(B264,Vöruskrá!B:B,0)),"")*C264/100000,""))</f>
        <v/>
      </c>
      <c r="K264" s="28" t="str">
        <f>IF(OR(B264="",C264=""),"",IFERROR(IFERROR(INDEX(Vöruskrá!N:N,MATCH(B264,Vöruskrá!B:B,0)),"")*C264/100000,""))</f>
        <v/>
      </c>
      <c r="L264" s="28" t="str">
        <f>IF(OR(B264="",C264=""),"",IFERROR(IFERROR(INDEX(Vöruskrá!O:O,MATCH(B264,Vöruskrá!B:B,0)),"")*C264/100000,""))</f>
        <v/>
      </c>
      <c r="M264" s="28" t="str">
        <f>IF(OR(B264="",C264=""),"",IFERROR(IFERROR(INDEX(Vöruskrá!P:P,MATCH(B264,Vöruskrá!B:B,0)),"")*C264/100000,""))</f>
        <v/>
      </c>
      <c r="N264" s="28" t="str">
        <f>IF(OR(B264="",C264=""),"",IFERROR(IFERROR(INDEX(Vöruskrá!Q:Q,MATCH(B264,Vöruskrá!B:B,0)),"")*C264/100000,""))</f>
        <v/>
      </c>
      <c r="O264" s="29" t="str">
        <f>IF(OR(B264="",C264=""),"",IFERROR(C264/1000*IFERROR(INDEX(Vöruskrá!R:R,MATCH(B264,Vöruskrá!B:B,0)),0)/1000,""))</f>
        <v/>
      </c>
      <c r="P264" s="25"/>
      <c r="Q264" s="30"/>
      <c r="R264" s="31"/>
    </row>
    <row r="265" spans="1:18" ht="15" customHeight="1">
      <c r="A265" s="8"/>
      <c r="B265" s="8"/>
      <c r="C265" s="32"/>
      <c r="D265" s="27" t="str">
        <f>IF(B265="","",IFERROR(IFERROR(INDEX(Vöruskrá!F:F,MATCH(B265,Vöruskrá!B:B,0)),"Vara finnst ekki"),""))</f>
        <v/>
      </c>
      <c r="E265" s="27" t="str">
        <f>IF(B265="","",IFERROR(IFERROR(INDEX(Vöruskrá!G:G,MATCH(B265,Vöruskrá!B:B,0)),""),""))</f>
        <v/>
      </c>
      <c r="F265" s="27" t="str">
        <f>IF(B265="","",IFERROR(IFERROR(INDEX(Vöruskrá!H:H,MATCH(B265,Vöruskrá!B:B,0)),""),""))</f>
        <v/>
      </c>
      <c r="G265" s="28" t="str">
        <f>IF(OR(B265="",C265=""),"",IFERROR(IFERROR(INDEX(Vöruskrá!J:J,MATCH(B265,Vöruskrá!B:B,0)),"")*C265/100000,""))</f>
        <v/>
      </c>
      <c r="H265" s="28" t="str">
        <f>IF(OR(B265="",C265=""),"",IFERROR(IFERROR(INDEX(Vöruskrá!K:K,MATCH(B265,Vöruskrá!B:B,0)),"")*C265/100000,""))</f>
        <v/>
      </c>
      <c r="I265" s="28" t="str">
        <f>IF(OR(B265="",C265=""),"",IFERROR(IFERROR(INDEX(Vöruskrá!L:L,MATCH(B265,Vöruskrá!B:B,0)),"")*C265/100000,""))</f>
        <v/>
      </c>
      <c r="J265" s="28" t="str">
        <f>IF(OR(B265="",C265=""),"",IFERROR(IFERROR(INDEX(Vöruskrá!M:M,MATCH(B265,Vöruskrá!B:B,0)),"")*C265/100000,""))</f>
        <v/>
      </c>
      <c r="K265" s="28" t="str">
        <f>IF(OR(B265="",C265=""),"",IFERROR(IFERROR(INDEX(Vöruskrá!N:N,MATCH(B265,Vöruskrá!B:B,0)),"")*C265/100000,""))</f>
        <v/>
      </c>
      <c r="L265" s="28" t="str">
        <f>IF(OR(B265="",C265=""),"",IFERROR(IFERROR(INDEX(Vöruskrá!O:O,MATCH(B265,Vöruskrá!B:B,0)),"")*C265/100000,""))</f>
        <v/>
      </c>
      <c r="M265" s="28" t="str">
        <f>IF(OR(B265="",C265=""),"",IFERROR(IFERROR(INDEX(Vöruskrá!P:P,MATCH(B265,Vöruskrá!B:B,0)),"")*C265/100000,""))</f>
        <v/>
      </c>
      <c r="N265" s="28" t="str">
        <f>IF(OR(B265="",C265=""),"",IFERROR(IFERROR(INDEX(Vöruskrá!Q:Q,MATCH(B265,Vöruskrá!B:B,0)),"")*C265/100000,""))</f>
        <v/>
      </c>
      <c r="O265" s="29" t="str">
        <f>IF(OR(B265="",C265=""),"",IFERROR(C265/1000*IFERROR(INDEX(Vöruskrá!R:R,MATCH(B265,Vöruskrá!B:B,0)),0)/1000,""))</f>
        <v/>
      </c>
      <c r="P265" s="8"/>
      <c r="Q265" s="32"/>
      <c r="R265" s="8"/>
    </row>
    <row r="266" spans="1:18" ht="15" customHeight="1">
      <c r="A266" s="25"/>
      <c r="B266" s="25"/>
      <c r="C266" s="26"/>
      <c r="D266" s="27" t="str">
        <f>IF(B266="","",IFERROR(IFERROR(INDEX(Vöruskrá!F:F,MATCH(B266,Vöruskrá!B:B,0)),"Vara finnst ekki"),""))</f>
        <v/>
      </c>
      <c r="E266" s="27" t="str">
        <f>IF(B266="","",IFERROR(IFERROR(INDEX(Vöruskrá!G:G,MATCH(B266,Vöruskrá!B:B,0)),""),""))</f>
        <v/>
      </c>
      <c r="F266" s="27" t="str">
        <f>IF(B266="","",IFERROR(IFERROR(INDEX(Vöruskrá!H:H,MATCH(B266,Vöruskrá!B:B,0)),""),""))</f>
        <v/>
      </c>
      <c r="G266" s="28" t="str">
        <f>IF(OR(B266="",C266=""),"",IFERROR(IFERROR(INDEX(Vöruskrá!J:J,MATCH(B266,Vöruskrá!B:B,0)),"")*C266/100000,""))</f>
        <v/>
      </c>
      <c r="H266" s="28" t="str">
        <f>IF(OR(B266="",C266=""),"",IFERROR(IFERROR(INDEX(Vöruskrá!K:K,MATCH(B266,Vöruskrá!B:B,0)),"")*C266/100000,""))</f>
        <v/>
      </c>
      <c r="I266" s="28" t="str">
        <f>IF(OR(B266="",C266=""),"",IFERROR(IFERROR(INDEX(Vöruskrá!L:L,MATCH(B266,Vöruskrá!B:B,0)),"")*C266/100000,""))</f>
        <v/>
      </c>
      <c r="J266" s="28" t="str">
        <f>IF(OR(B266="",C266=""),"",IFERROR(IFERROR(INDEX(Vöruskrá!M:M,MATCH(B266,Vöruskrá!B:B,0)),"")*C266/100000,""))</f>
        <v/>
      </c>
      <c r="K266" s="28" t="str">
        <f>IF(OR(B266="",C266=""),"",IFERROR(IFERROR(INDEX(Vöruskrá!N:N,MATCH(B266,Vöruskrá!B:B,0)),"")*C266/100000,""))</f>
        <v/>
      </c>
      <c r="L266" s="28" t="str">
        <f>IF(OR(B266="",C266=""),"",IFERROR(IFERROR(INDEX(Vöruskrá!O:O,MATCH(B266,Vöruskrá!B:B,0)),"")*C266/100000,""))</f>
        <v/>
      </c>
      <c r="M266" s="28" t="str">
        <f>IF(OR(B266="",C266=""),"",IFERROR(IFERROR(INDEX(Vöruskrá!P:P,MATCH(B266,Vöruskrá!B:B,0)),"")*C266/100000,""))</f>
        <v/>
      </c>
      <c r="N266" s="28" t="str">
        <f>IF(OR(B266="",C266=""),"",IFERROR(IFERROR(INDEX(Vöruskrá!Q:Q,MATCH(B266,Vöruskrá!B:B,0)),"")*C266/100000,""))</f>
        <v/>
      </c>
      <c r="O266" s="29" t="str">
        <f>IF(OR(B266="",C266=""),"",IFERROR(C266/1000*IFERROR(INDEX(Vöruskrá!R:R,MATCH(B266,Vöruskrá!B:B,0)),0)/1000,""))</f>
        <v/>
      </c>
      <c r="P266" s="25"/>
      <c r="Q266" s="30"/>
      <c r="R266" s="31"/>
    </row>
    <row r="267" spans="1:18" ht="15" customHeight="1">
      <c r="A267" s="8"/>
      <c r="B267" s="8"/>
      <c r="C267" s="32"/>
      <c r="D267" s="27" t="str">
        <f>IF(B267="","",IFERROR(IFERROR(INDEX(Vöruskrá!F:F,MATCH(B267,Vöruskrá!B:B,0)),"Vara finnst ekki"),""))</f>
        <v/>
      </c>
      <c r="E267" s="27" t="str">
        <f>IF(B267="","",IFERROR(IFERROR(INDEX(Vöruskrá!G:G,MATCH(B267,Vöruskrá!B:B,0)),""),""))</f>
        <v/>
      </c>
      <c r="F267" s="27" t="str">
        <f>IF(B267="","",IFERROR(IFERROR(INDEX(Vöruskrá!H:H,MATCH(B267,Vöruskrá!B:B,0)),""),""))</f>
        <v/>
      </c>
      <c r="G267" s="28" t="str">
        <f>IF(OR(B267="",C267=""),"",IFERROR(IFERROR(INDEX(Vöruskrá!J:J,MATCH(B267,Vöruskrá!B:B,0)),"")*C267/100000,""))</f>
        <v/>
      </c>
      <c r="H267" s="28" t="str">
        <f>IF(OR(B267="",C267=""),"",IFERROR(IFERROR(INDEX(Vöruskrá!K:K,MATCH(B267,Vöruskrá!B:B,0)),"")*C267/100000,""))</f>
        <v/>
      </c>
      <c r="I267" s="28" t="str">
        <f>IF(OR(B267="",C267=""),"",IFERROR(IFERROR(INDEX(Vöruskrá!L:L,MATCH(B267,Vöruskrá!B:B,0)),"")*C267/100000,""))</f>
        <v/>
      </c>
      <c r="J267" s="28" t="str">
        <f>IF(OR(B267="",C267=""),"",IFERROR(IFERROR(INDEX(Vöruskrá!M:M,MATCH(B267,Vöruskrá!B:B,0)),"")*C267/100000,""))</f>
        <v/>
      </c>
      <c r="K267" s="28" t="str">
        <f>IF(OR(B267="",C267=""),"",IFERROR(IFERROR(INDEX(Vöruskrá!N:N,MATCH(B267,Vöruskrá!B:B,0)),"")*C267/100000,""))</f>
        <v/>
      </c>
      <c r="L267" s="28" t="str">
        <f>IF(OR(B267="",C267=""),"",IFERROR(IFERROR(INDEX(Vöruskrá!O:O,MATCH(B267,Vöruskrá!B:B,0)),"")*C267/100000,""))</f>
        <v/>
      </c>
      <c r="M267" s="28" t="str">
        <f>IF(OR(B267="",C267=""),"",IFERROR(IFERROR(INDEX(Vöruskrá!P:P,MATCH(B267,Vöruskrá!B:B,0)),"")*C267/100000,""))</f>
        <v/>
      </c>
      <c r="N267" s="28" t="str">
        <f>IF(OR(B267="",C267=""),"",IFERROR(IFERROR(INDEX(Vöruskrá!Q:Q,MATCH(B267,Vöruskrá!B:B,0)),"")*C267/100000,""))</f>
        <v/>
      </c>
      <c r="O267" s="29" t="str">
        <f>IF(OR(B267="",C267=""),"",IFERROR(C267/1000*IFERROR(INDEX(Vöruskrá!R:R,MATCH(B267,Vöruskrá!B:B,0)),0)/1000,""))</f>
        <v/>
      </c>
      <c r="P267" s="8"/>
      <c r="Q267" s="32"/>
      <c r="R267" s="8"/>
    </row>
    <row r="268" spans="1:18" ht="15" customHeight="1">
      <c r="A268" s="25"/>
      <c r="B268" s="25"/>
      <c r="C268" s="26"/>
      <c r="D268" s="27" t="str">
        <f>IF(B268="","",IFERROR(IFERROR(INDEX(Vöruskrá!F:F,MATCH(B268,Vöruskrá!B:B,0)),"Vara finnst ekki"),""))</f>
        <v/>
      </c>
      <c r="E268" s="27" t="str">
        <f>IF(B268="","",IFERROR(IFERROR(INDEX(Vöruskrá!G:G,MATCH(B268,Vöruskrá!B:B,0)),""),""))</f>
        <v/>
      </c>
      <c r="F268" s="27" t="str">
        <f>IF(B268="","",IFERROR(IFERROR(INDEX(Vöruskrá!H:H,MATCH(B268,Vöruskrá!B:B,0)),""),""))</f>
        <v/>
      </c>
      <c r="G268" s="28" t="str">
        <f>IF(OR(B268="",C268=""),"",IFERROR(IFERROR(INDEX(Vöruskrá!J:J,MATCH(B268,Vöruskrá!B:B,0)),"")*C268/100000,""))</f>
        <v/>
      </c>
      <c r="H268" s="28" t="str">
        <f>IF(OR(B268="",C268=""),"",IFERROR(IFERROR(INDEX(Vöruskrá!K:K,MATCH(B268,Vöruskrá!B:B,0)),"")*C268/100000,""))</f>
        <v/>
      </c>
      <c r="I268" s="28" t="str">
        <f>IF(OR(B268="",C268=""),"",IFERROR(IFERROR(INDEX(Vöruskrá!L:L,MATCH(B268,Vöruskrá!B:B,0)),"")*C268/100000,""))</f>
        <v/>
      </c>
      <c r="J268" s="28" t="str">
        <f>IF(OR(B268="",C268=""),"",IFERROR(IFERROR(INDEX(Vöruskrá!M:M,MATCH(B268,Vöruskrá!B:B,0)),"")*C268/100000,""))</f>
        <v/>
      </c>
      <c r="K268" s="28" t="str">
        <f>IF(OR(B268="",C268=""),"",IFERROR(IFERROR(INDEX(Vöruskrá!N:N,MATCH(B268,Vöruskrá!B:B,0)),"")*C268/100000,""))</f>
        <v/>
      </c>
      <c r="L268" s="28" t="str">
        <f>IF(OR(B268="",C268=""),"",IFERROR(IFERROR(INDEX(Vöruskrá!O:O,MATCH(B268,Vöruskrá!B:B,0)),"")*C268/100000,""))</f>
        <v/>
      </c>
      <c r="M268" s="28" t="str">
        <f>IF(OR(B268="",C268=""),"",IFERROR(IFERROR(INDEX(Vöruskrá!P:P,MATCH(B268,Vöruskrá!B:B,0)),"")*C268/100000,""))</f>
        <v/>
      </c>
      <c r="N268" s="28" t="str">
        <f>IF(OR(B268="",C268=""),"",IFERROR(IFERROR(INDEX(Vöruskrá!Q:Q,MATCH(B268,Vöruskrá!B:B,0)),"")*C268/100000,""))</f>
        <v/>
      </c>
      <c r="O268" s="29" t="str">
        <f>IF(OR(B268="",C268=""),"",IFERROR(C268/1000*IFERROR(INDEX(Vöruskrá!R:R,MATCH(B268,Vöruskrá!B:B,0)),0)/1000,""))</f>
        <v/>
      </c>
      <c r="P268" s="25"/>
      <c r="Q268" s="30"/>
      <c r="R268" s="31"/>
    </row>
    <row r="269" spans="1:18" ht="15" customHeight="1">
      <c r="A269" s="8"/>
      <c r="B269" s="8"/>
      <c r="C269" s="32"/>
      <c r="D269" s="27" t="str">
        <f>IF(B269="","",IFERROR(IFERROR(INDEX(Vöruskrá!F:F,MATCH(B269,Vöruskrá!B:B,0)),"Vara finnst ekki"),""))</f>
        <v/>
      </c>
      <c r="E269" s="27" t="str">
        <f>IF(B269="","",IFERROR(IFERROR(INDEX(Vöruskrá!G:G,MATCH(B269,Vöruskrá!B:B,0)),""),""))</f>
        <v/>
      </c>
      <c r="F269" s="27" t="str">
        <f>IF(B269="","",IFERROR(IFERROR(INDEX(Vöruskrá!H:H,MATCH(B269,Vöruskrá!B:B,0)),""),""))</f>
        <v/>
      </c>
      <c r="G269" s="28" t="str">
        <f>IF(OR(B269="",C269=""),"",IFERROR(IFERROR(INDEX(Vöruskrá!J:J,MATCH(B269,Vöruskrá!B:B,0)),"")*C269/100000,""))</f>
        <v/>
      </c>
      <c r="H269" s="28" t="str">
        <f>IF(OR(B269="",C269=""),"",IFERROR(IFERROR(INDEX(Vöruskrá!K:K,MATCH(B269,Vöruskrá!B:B,0)),"")*C269/100000,""))</f>
        <v/>
      </c>
      <c r="I269" s="28" t="str">
        <f>IF(OR(B269="",C269=""),"",IFERROR(IFERROR(INDEX(Vöruskrá!L:L,MATCH(B269,Vöruskrá!B:B,0)),"")*C269/100000,""))</f>
        <v/>
      </c>
      <c r="J269" s="28" t="str">
        <f>IF(OR(B269="",C269=""),"",IFERROR(IFERROR(INDEX(Vöruskrá!M:M,MATCH(B269,Vöruskrá!B:B,0)),"")*C269/100000,""))</f>
        <v/>
      </c>
      <c r="K269" s="28" t="str">
        <f>IF(OR(B269="",C269=""),"",IFERROR(IFERROR(INDEX(Vöruskrá!N:N,MATCH(B269,Vöruskrá!B:B,0)),"")*C269/100000,""))</f>
        <v/>
      </c>
      <c r="L269" s="28" t="str">
        <f>IF(OR(B269="",C269=""),"",IFERROR(IFERROR(INDEX(Vöruskrá!O:O,MATCH(B269,Vöruskrá!B:B,0)),"")*C269/100000,""))</f>
        <v/>
      </c>
      <c r="M269" s="28" t="str">
        <f>IF(OR(B269="",C269=""),"",IFERROR(IFERROR(INDEX(Vöruskrá!P:P,MATCH(B269,Vöruskrá!B:B,0)),"")*C269/100000,""))</f>
        <v/>
      </c>
      <c r="N269" s="28" t="str">
        <f>IF(OR(B269="",C269=""),"",IFERROR(IFERROR(INDEX(Vöruskrá!Q:Q,MATCH(B269,Vöruskrá!B:B,0)),"")*C269/100000,""))</f>
        <v/>
      </c>
      <c r="O269" s="29" t="str">
        <f>IF(OR(B269="",C269=""),"",IFERROR(C269/1000*IFERROR(INDEX(Vöruskrá!R:R,MATCH(B269,Vöruskrá!B:B,0)),0)/1000,""))</f>
        <v/>
      </c>
      <c r="P269" s="8"/>
      <c r="Q269" s="32"/>
      <c r="R269" s="8"/>
    </row>
    <row r="270" spans="1:18" ht="15" customHeight="1">
      <c r="A270" s="25"/>
      <c r="B270" s="25"/>
      <c r="C270" s="26"/>
      <c r="D270" s="27" t="str">
        <f>IF(B270="","",IFERROR(IFERROR(INDEX(Vöruskrá!F:F,MATCH(B270,Vöruskrá!B:B,0)),"Vara finnst ekki"),""))</f>
        <v/>
      </c>
      <c r="E270" s="27" t="str">
        <f>IF(B270="","",IFERROR(IFERROR(INDEX(Vöruskrá!G:G,MATCH(B270,Vöruskrá!B:B,0)),""),""))</f>
        <v/>
      </c>
      <c r="F270" s="27" t="str">
        <f>IF(B270="","",IFERROR(IFERROR(INDEX(Vöruskrá!H:H,MATCH(B270,Vöruskrá!B:B,0)),""),""))</f>
        <v/>
      </c>
      <c r="G270" s="28" t="str">
        <f>IF(OR(B270="",C270=""),"",IFERROR(IFERROR(INDEX(Vöruskrá!J:J,MATCH(B270,Vöruskrá!B:B,0)),"")*C270/100000,""))</f>
        <v/>
      </c>
      <c r="H270" s="28" t="str">
        <f>IF(OR(B270="",C270=""),"",IFERROR(IFERROR(INDEX(Vöruskrá!K:K,MATCH(B270,Vöruskrá!B:B,0)),"")*C270/100000,""))</f>
        <v/>
      </c>
      <c r="I270" s="28" t="str">
        <f>IF(OR(B270="",C270=""),"",IFERROR(IFERROR(INDEX(Vöruskrá!L:L,MATCH(B270,Vöruskrá!B:B,0)),"")*C270/100000,""))</f>
        <v/>
      </c>
      <c r="J270" s="28" t="str">
        <f>IF(OR(B270="",C270=""),"",IFERROR(IFERROR(INDEX(Vöruskrá!M:M,MATCH(B270,Vöruskrá!B:B,0)),"")*C270/100000,""))</f>
        <v/>
      </c>
      <c r="K270" s="28" t="str">
        <f>IF(OR(B270="",C270=""),"",IFERROR(IFERROR(INDEX(Vöruskrá!N:N,MATCH(B270,Vöruskrá!B:B,0)),"")*C270/100000,""))</f>
        <v/>
      </c>
      <c r="L270" s="28" t="str">
        <f>IF(OR(B270="",C270=""),"",IFERROR(IFERROR(INDEX(Vöruskrá!O:O,MATCH(B270,Vöruskrá!B:B,0)),"")*C270/100000,""))</f>
        <v/>
      </c>
      <c r="M270" s="28" t="str">
        <f>IF(OR(B270="",C270=""),"",IFERROR(IFERROR(INDEX(Vöruskrá!P:P,MATCH(B270,Vöruskrá!B:B,0)),"")*C270/100000,""))</f>
        <v/>
      </c>
      <c r="N270" s="28" t="str">
        <f>IF(OR(B270="",C270=""),"",IFERROR(IFERROR(INDEX(Vöruskrá!Q:Q,MATCH(B270,Vöruskrá!B:B,0)),"")*C270/100000,""))</f>
        <v/>
      </c>
      <c r="O270" s="29" t="str">
        <f>IF(OR(B270="",C270=""),"",IFERROR(C270/1000*IFERROR(INDEX(Vöruskrá!R:R,MATCH(B270,Vöruskrá!B:B,0)),0)/1000,""))</f>
        <v/>
      </c>
      <c r="P270" s="25"/>
      <c r="Q270" s="30"/>
      <c r="R270" s="31"/>
    </row>
    <row r="271" spans="1:18" ht="15" customHeight="1">
      <c r="A271" s="8"/>
      <c r="B271" s="8"/>
      <c r="C271" s="32"/>
      <c r="D271" s="27" t="str">
        <f>IF(B271="","",IFERROR(IFERROR(INDEX(Vöruskrá!F:F,MATCH(B271,Vöruskrá!B:B,0)),"Vara finnst ekki"),""))</f>
        <v/>
      </c>
      <c r="E271" s="27" t="str">
        <f>IF(B271="","",IFERROR(IFERROR(INDEX(Vöruskrá!G:G,MATCH(B271,Vöruskrá!B:B,0)),""),""))</f>
        <v/>
      </c>
      <c r="F271" s="27" t="str">
        <f>IF(B271="","",IFERROR(IFERROR(INDEX(Vöruskrá!H:H,MATCH(B271,Vöruskrá!B:B,0)),""),""))</f>
        <v/>
      </c>
      <c r="G271" s="28" t="str">
        <f>IF(OR(B271="",C271=""),"",IFERROR(IFERROR(INDEX(Vöruskrá!J:J,MATCH(B271,Vöruskrá!B:B,0)),"")*C271/100000,""))</f>
        <v/>
      </c>
      <c r="H271" s="28" t="str">
        <f>IF(OR(B271="",C271=""),"",IFERROR(IFERROR(INDEX(Vöruskrá!K:K,MATCH(B271,Vöruskrá!B:B,0)),"")*C271/100000,""))</f>
        <v/>
      </c>
      <c r="I271" s="28" t="str">
        <f>IF(OR(B271="",C271=""),"",IFERROR(IFERROR(INDEX(Vöruskrá!L:L,MATCH(B271,Vöruskrá!B:B,0)),"")*C271/100000,""))</f>
        <v/>
      </c>
      <c r="J271" s="28" t="str">
        <f>IF(OR(B271="",C271=""),"",IFERROR(IFERROR(INDEX(Vöruskrá!M:M,MATCH(B271,Vöruskrá!B:B,0)),"")*C271/100000,""))</f>
        <v/>
      </c>
      <c r="K271" s="28" t="str">
        <f>IF(OR(B271="",C271=""),"",IFERROR(IFERROR(INDEX(Vöruskrá!N:N,MATCH(B271,Vöruskrá!B:B,0)),"")*C271/100000,""))</f>
        <v/>
      </c>
      <c r="L271" s="28" t="str">
        <f>IF(OR(B271="",C271=""),"",IFERROR(IFERROR(INDEX(Vöruskrá!O:O,MATCH(B271,Vöruskrá!B:B,0)),"")*C271/100000,""))</f>
        <v/>
      </c>
      <c r="M271" s="28" t="str">
        <f>IF(OR(B271="",C271=""),"",IFERROR(IFERROR(INDEX(Vöruskrá!P:P,MATCH(B271,Vöruskrá!B:B,0)),"")*C271/100000,""))</f>
        <v/>
      </c>
      <c r="N271" s="28" t="str">
        <f>IF(OR(B271="",C271=""),"",IFERROR(IFERROR(INDEX(Vöruskrá!Q:Q,MATCH(B271,Vöruskrá!B:B,0)),"")*C271/100000,""))</f>
        <v/>
      </c>
      <c r="O271" s="29" t="str">
        <f>IF(OR(B271="",C271=""),"",IFERROR(C271/1000*IFERROR(INDEX(Vöruskrá!R:R,MATCH(B271,Vöruskrá!B:B,0)),0)/1000,""))</f>
        <v/>
      </c>
      <c r="P271" s="8"/>
      <c r="Q271" s="32"/>
      <c r="R271" s="8"/>
    </row>
    <row r="272" spans="1:18" ht="15" customHeight="1">
      <c r="A272" s="25"/>
      <c r="B272" s="25"/>
      <c r="C272" s="26"/>
      <c r="D272" s="27" t="str">
        <f>IF(B272="","",IFERROR(IFERROR(INDEX(Vöruskrá!F:F,MATCH(B272,Vöruskrá!B:B,0)),"Vara finnst ekki"),""))</f>
        <v/>
      </c>
      <c r="E272" s="27" t="str">
        <f>IF(B272="","",IFERROR(IFERROR(INDEX(Vöruskrá!G:G,MATCH(B272,Vöruskrá!B:B,0)),""),""))</f>
        <v/>
      </c>
      <c r="F272" s="27" t="str">
        <f>IF(B272="","",IFERROR(IFERROR(INDEX(Vöruskrá!H:H,MATCH(B272,Vöruskrá!B:B,0)),""),""))</f>
        <v/>
      </c>
      <c r="G272" s="28" t="str">
        <f>IF(OR(B272="",C272=""),"",IFERROR(IFERROR(INDEX(Vöruskrá!J:J,MATCH(B272,Vöruskrá!B:B,0)),"")*C272/100000,""))</f>
        <v/>
      </c>
      <c r="H272" s="28" t="str">
        <f>IF(OR(B272="",C272=""),"",IFERROR(IFERROR(INDEX(Vöruskrá!K:K,MATCH(B272,Vöruskrá!B:B,0)),"")*C272/100000,""))</f>
        <v/>
      </c>
      <c r="I272" s="28" t="str">
        <f>IF(OR(B272="",C272=""),"",IFERROR(IFERROR(INDEX(Vöruskrá!L:L,MATCH(B272,Vöruskrá!B:B,0)),"")*C272/100000,""))</f>
        <v/>
      </c>
      <c r="J272" s="28" t="str">
        <f>IF(OR(B272="",C272=""),"",IFERROR(IFERROR(INDEX(Vöruskrá!M:M,MATCH(B272,Vöruskrá!B:B,0)),"")*C272/100000,""))</f>
        <v/>
      </c>
      <c r="K272" s="28" t="str">
        <f>IF(OR(B272="",C272=""),"",IFERROR(IFERROR(INDEX(Vöruskrá!N:N,MATCH(B272,Vöruskrá!B:B,0)),"")*C272/100000,""))</f>
        <v/>
      </c>
      <c r="L272" s="28" t="str">
        <f>IF(OR(B272="",C272=""),"",IFERROR(IFERROR(INDEX(Vöruskrá!O:O,MATCH(B272,Vöruskrá!B:B,0)),"")*C272/100000,""))</f>
        <v/>
      </c>
      <c r="M272" s="28" t="str">
        <f>IF(OR(B272="",C272=""),"",IFERROR(IFERROR(INDEX(Vöruskrá!P:P,MATCH(B272,Vöruskrá!B:B,0)),"")*C272/100000,""))</f>
        <v/>
      </c>
      <c r="N272" s="28" t="str">
        <f>IF(OR(B272="",C272=""),"",IFERROR(IFERROR(INDEX(Vöruskrá!Q:Q,MATCH(B272,Vöruskrá!B:B,0)),"")*C272/100000,""))</f>
        <v/>
      </c>
      <c r="O272" s="29" t="str">
        <f>IF(OR(B272="",C272=""),"",IFERROR(C272/1000*IFERROR(INDEX(Vöruskrá!R:R,MATCH(B272,Vöruskrá!B:B,0)),0)/1000,""))</f>
        <v/>
      </c>
      <c r="P272" s="25"/>
      <c r="Q272" s="30"/>
      <c r="R272" s="31"/>
    </row>
    <row r="273" spans="1:18" ht="15" customHeight="1">
      <c r="A273" s="8"/>
      <c r="B273" s="8"/>
      <c r="C273" s="32"/>
      <c r="D273" s="27" t="str">
        <f>IF(B273="","",IFERROR(IFERROR(INDEX(Vöruskrá!F:F,MATCH(B273,Vöruskrá!B:B,0)),"Vara finnst ekki"),""))</f>
        <v/>
      </c>
      <c r="E273" s="27" t="str">
        <f>IF(B273="","",IFERROR(IFERROR(INDEX(Vöruskrá!G:G,MATCH(B273,Vöruskrá!B:B,0)),""),""))</f>
        <v/>
      </c>
      <c r="F273" s="27" t="str">
        <f>IF(B273="","",IFERROR(IFERROR(INDEX(Vöruskrá!H:H,MATCH(B273,Vöruskrá!B:B,0)),""),""))</f>
        <v/>
      </c>
      <c r="G273" s="28" t="str">
        <f>IF(OR(B273="",C273=""),"",IFERROR(IFERROR(INDEX(Vöruskrá!J:J,MATCH(B273,Vöruskrá!B:B,0)),"")*C273/100000,""))</f>
        <v/>
      </c>
      <c r="H273" s="28" t="str">
        <f>IF(OR(B273="",C273=""),"",IFERROR(IFERROR(INDEX(Vöruskrá!K:K,MATCH(B273,Vöruskrá!B:B,0)),"")*C273/100000,""))</f>
        <v/>
      </c>
      <c r="I273" s="28" t="str">
        <f>IF(OR(B273="",C273=""),"",IFERROR(IFERROR(INDEX(Vöruskrá!L:L,MATCH(B273,Vöruskrá!B:B,0)),"")*C273/100000,""))</f>
        <v/>
      </c>
      <c r="J273" s="28" t="str">
        <f>IF(OR(B273="",C273=""),"",IFERROR(IFERROR(INDEX(Vöruskrá!M:M,MATCH(B273,Vöruskrá!B:B,0)),"")*C273/100000,""))</f>
        <v/>
      </c>
      <c r="K273" s="28" t="str">
        <f>IF(OR(B273="",C273=""),"",IFERROR(IFERROR(INDEX(Vöruskrá!N:N,MATCH(B273,Vöruskrá!B:B,0)),"")*C273/100000,""))</f>
        <v/>
      </c>
      <c r="L273" s="28" t="str">
        <f>IF(OR(B273="",C273=""),"",IFERROR(IFERROR(INDEX(Vöruskrá!O:O,MATCH(B273,Vöruskrá!B:B,0)),"")*C273/100000,""))</f>
        <v/>
      </c>
      <c r="M273" s="28" t="str">
        <f>IF(OR(B273="",C273=""),"",IFERROR(IFERROR(INDEX(Vöruskrá!P:P,MATCH(B273,Vöruskrá!B:B,0)),"")*C273/100000,""))</f>
        <v/>
      </c>
      <c r="N273" s="28" t="str">
        <f>IF(OR(B273="",C273=""),"",IFERROR(IFERROR(INDEX(Vöruskrá!Q:Q,MATCH(B273,Vöruskrá!B:B,0)),"")*C273/100000,""))</f>
        <v/>
      </c>
      <c r="O273" s="29" t="str">
        <f>IF(OR(B273="",C273=""),"",IFERROR(C273/1000*IFERROR(INDEX(Vöruskrá!R:R,MATCH(B273,Vöruskrá!B:B,0)),0)/1000,""))</f>
        <v/>
      </c>
      <c r="P273" s="8"/>
      <c r="Q273" s="32"/>
      <c r="R273" s="8"/>
    </row>
    <row r="274" spans="1:18" ht="15" customHeight="1">
      <c r="A274" s="25"/>
      <c r="B274" s="25"/>
      <c r="C274" s="26"/>
      <c r="D274" s="27" t="str">
        <f>IF(B274="","",IFERROR(IFERROR(INDEX(Vöruskrá!F:F,MATCH(B274,Vöruskrá!B:B,0)),"Vara finnst ekki"),""))</f>
        <v/>
      </c>
      <c r="E274" s="27" t="str">
        <f>IF(B274="","",IFERROR(IFERROR(INDEX(Vöruskrá!G:G,MATCH(B274,Vöruskrá!B:B,0)),""),""))</f>
        <v/>
      </c>
      <c r="F274" s="27" t="str">
        <f>IF(B274="","",IFERROR(IFERROR(INDEX(Vöruskrá!H:H,MATCH(B274,Vöruskrá!B:B,0)),""),""))</f>
        <v/>
      </c>
      <c r="G274" s="28" t="str">
        <f>IF(OR(B274="",C274=""),"",IFERROR(IFERROR(INDEX(Vöruskrá!J:J,MATCH(B274,Vöruskrá!B:B,0)),"")*C274/100000,""))</f>
        <v/>
      </c>
      <c r="H274" s="28" t="str">
        <f>IF(OR(B274="",C274=""),"",IFERROR(IFERROR(INDEX(Vöruskrá!K:K,MATCH(B274,Vöruskrá!B:B,0)),"")*C274/100000,""))</f>
        <v/>
      </c>
      <c r="I274" s="28" t="str">
        <f>IF(OR(B274="",C274=""),"",IFERROR(IFERROR(INDEX(Vöruskrá!L:L,MATCH(B274,Vöruskrá!B:B,0)),"")*C274/100000,""))</f>
        <v/>
      </c>
      <c r="J274" s="28" t="str">
        <f>IF(OR(B274="",C274=""),"",IFERROR(IFERROR(INDEX(Vöruskrá!M:M,MATCH(B274,Vöruskrá!B:B,0)),"")*C274/100000,""))</f>
        <v/>
      </c>
      <c r="K274" s="28" t="str">
        <f>IF(OR(B274="",C274=""),"",IFERROR(IFERROR(INDEX(Vöruskrá!N:N,MATCH(B274,Vöruskrá!B:B,0)),"")*C274/100000,""))</f>
        <v/>
      </c>
      <c r="L274" s="28" t="str">
        <f>IF(OR(B274="",C274=""),"",IFERROR(IFERROR(INDEX(Vöruskrá!O:O,MATCH(B274,Vöruskrá!B:B,0)),"")*C274/100000,""))</f>
        <v/>
      </c>
      <c r="M274" s="28" t="str">
        <f>IF(OR(B274="",C274=""),"",IFERROR(IFERROR(INDEX(Vöruskrá!P:P,MATCH(B274,Vöruskrá!B:B,0)),"")*C274/100000,""))</f>
        <v/>
      </c>
      <c r="N274" s="28" t="str">
        <f>IF(OR(B274="",C274=""),"",IFERROR(IFERROR(INDEX(Vöruskrá!Q:Q,MATCH(B274,Vöruskrá!B:B,0)),"")*C274/100000,""))</f>
        <v/>
      </c>
      <c r="O274" s="29" t="str">
        <f>IF(OR(B274="",C274=""),"",IFERROR(C274/1000*IFERROR(INDEX(Vöruskrá!R:R,MATCH(B274,Vöruskrá!B:B,0)),0)/1000,""))</f>
        <v/>
      </c>
      <c r="P274" s="25"/>
      <c r="Q274" s="30"/>
      <c r="R274" s="31"/>
    </row>
    <row r="275" spans="1:18" ht="15" customHeight="1">
      <c r="A275" s="8"/>
      <c r="B275" s="8"/>
      <c r="C275" s="32"/>
      <c r="D275" s="27" t="str">
        <f>IF(B275="","",IFERROR(IFERROR(INDEX(Vöruskrá!F:F,MATCH(B275,Vöruskrá!B:B,0)),"Vara finnst ekki"),""))</f>
        <v/>
      </c>
      <c r="E275" s="27" t="str">
        <f>IF(B275="","",IFERROR(IFERROR(INDEX(Vöruskrá!G:G,MATCH(B275,Vöruskrá!B:B,0)),""),""))</f>
        <v/>
      </c>
      <c r="F275" s="27" t="str">
        <f>IF(B275="","",IFERROR(IFERROR(INDEX(Vöruskrá!H:H,MATCH(B275,Vöruskrá!B:B,0)),""),""))</f>
        <v/>
      </c>
      <c r="G275" s="28" t="str">
        <f>IF(OR(B275="",C275=""),"",IFERROR(IFERROR(INDEX(Vöruskrá!J:J,MATCH(B275,Vöruskrá!B:B,0)),"")*C275/100000,""))</f>
        <v/>
      </c>
      <c r="H275" s="28" t="str">
        <f>IF(OR(B275="",C275=""),"",IFERROR(IFERROR(INDEX(Vöruskrá!K:K,MATCH(B275,Vöruskrá!B:B,0)),"")*C275/100000,""))</f>
        <v/>
      </c>
      <c r="I275" s="28" t="str">
        <f>IF(OR(B275="",C275=""),"",IFERROR(IFERROR(INDEX(Vöruskrá!L:L,MATCH(B275,Vöruskrá!B:B,0)),"")*C275/100000,""))</f>
        <v/>
      </c>
      <c r="J275" s="28" t="str">
        <f>IF(OR(B275="",C275=""),"",IFERROR(IFERROR(INDEX(Vöruskrá!M:M,MATCH(B275,Vöruskrá!B:B,0)),"")*C275/100000,""))</f>
        <v/>
      </c>
      <c r="K275" s="28" t="str">
        <f>IF(OR(B275="",C275=""),"",IFERROR(IFERROR(INDEX(Vöruskrá!N:N,MATCH(B275,Vöruskrá!B:B,0)),"")*C275/100000,""))</f>
        <v/>
      </c>
      <c r="L275" s="28" t="str">
        <f>IF(OR(B275="",C275=""),"",IFERROR(IFERROR(INDEX(Vöruskrá!O:O,MATCH(B275,Vöruskrá!B:B,0)),"")*C275/100000,""))</f>
        <v/>
      </c>
      <c r="M275" s="28" t="str">
        <f>IF(OR(B275="",C275=""),"",IFERROR(IFERROR(INDEX(Vöruskrá!P:P,MATCH(B275,Vöruskrá!B:B,0)),"")*C275/100000,""))</f>
        <v/>
      </c>
      <c r="N275" s="28" t="str">
        <f>IF(OR(B275="",C275=""),"",IFERROR(IFERROR(INDEX(Vöruskrá!Q:Q,MATCH(B275,Vöruskrá!B:B,0)),"")*C275/100000,""))</f>
        <v/>
      </c>
      <c r="O275" s="29" t="str">
        <f>IF(OR(B275="",C275=""),"",IFERROR(C275/1000*IFERROR(INDEX(Vöruskrá!R:R,MATCH(B275,Vöruskrá!B:B,0)),0)/1000,""))</f>
        <v/>
      </c>
      <c r="P275" s="8"/>
      <c r="Q275" s="32"/>
      <c r="R275" s="8"/>
    </row>
    <row r="276" spans="1:18" ht="15" customHeight="1">
      <c r="A276" s="25"/>
      <c r="B276" s="25"/>
      <c r="C276" s="26"/>
      <c r="D276" s="27" t="str">
        <f>IF(B276="","",IFERROR(IFERROR(INDEX(Vöruskrá!F:F,MATCH(B276,Vöruskrá!B:B,0)),"Vara finnst ekki"),""))</f>
        <v/>
      </c>
      <c r="E276" s="27" t="str">
        <f>IF(B276="","",IFERROR(IFERROR(INDEX(Vöruskrá!G:G,MATCH(B276,Vöruskrá!B:B,0)),""),""))</f>
        <v/>
      </c>
      <c r="F276" s="27" t="str">
        <f>IF(B276="","",IFERROR(IFERROR(INDEX(Vöruskrá!H:H,MATCH(B276,Vöruskrá!B:B,0)),""),""))</f>
        <v/>
      </c>
      <c r="G276" s="28" t="str">
        <f>IF(OR(B276="",C276=""),"",IFERROR(IFERROR(INDEX(Vöruskrá!J:J,MATCH(B276,Vöruskrá!B:B,0)),"")*C276/100000,""))</f>
        <v/>
      </c>
      <c r="H276" s="28" t="str">
        <f>IF(OR(B276="",C276=""),"",IFERROR(IFERROR(INDEX(Vöruskrá!K:K,MATCH(B276,Vöruskrá!B:B,0)),"")*C276/100000,""))</f>
        <v/>
      </c>
      <c r="I276" s="28" t="str">
        <f>IF(OR(B276="",C276=""),"",IFERROR(IFERROR(INDEX(Vöruskrá!L:L,MATCH(B276,Vöruskrá!B:B,0)),"")*C276/100000,""))</f>
        <v/>
      </c>
      <c r="J276" s="28" t="str">
        <f>IF(OR(B276="",C276=""),"",IFERROR(IFERROR(INDEX(Vöruskrá!M:M,MATCH(B276,Vöruskrá!B:B,0)),"")*C276/100000,""))</f>
        <v/>
      </c>
      <c r="K276" s="28" t="str">
        <f>IF(OR(B276="",C276=""),"",IFERROR(IFERROR(INDEX(Vöruskrá!N:N,MATCH(B276,Vöruskrá!B:B,0)),"")*C276/100000,""))</f>
        <v/>
      </c>
      <c r="L276" s="28" t="str">
        <f>IF(OR(B276="",C276=""),"",IFERROR(IFERROR(INDEX(Vöruskrá!O:O,MATCH(B276,Vöruskrá!B:B,0)),"")*C276/100000,""))</f>
        <v/>
      </c>
      <c r="M276" s="28" t="str">
        <f>IF(OR(B276="",C276=""),"",IFERROR(IFERROR(INDEX(Vöruskrá!P:P,MATCH(B276,Vöruskrá!B:B,0)),"")*C276/100000,""))</f>
        <v/>
      </c>
      <c r="N276" s="28" t="str">
        <f>IF(OR(B276="",C276=""),"",IFERROR(IFERROR(INDEX(Vöruskrá!Q:Q,MATCH(B276,Vöruskrá!B:B,0)),"")*C276/100000,""))</f>
        <v/>
      </c>
      <c r="O276" s="29" t="str">
        <f>IF(OR(B276="",C276=""),"",IFERROR(C276/1000*IFERROR(INDEX(Vöruskrá!R:R,MATCH(B276,Vöruskrá!B:B,0)),0)/1000,""))</f>
        <v/>
      </c>
      <c r="P276" s="25"/>
      <c r="Q276" s="30"/>
      <c r="R276" s="31"/>
    </row>
    <row r="277" spans="1:18" ht="15" customHeight="1">
      <c r="A277" s="8"/>
      <c r="B277" s="8"/>
      <c r="C277" s="32"/>
      <c r="D277" s="27" t="str">
        <f>IF(B277="","",IFERROR(IFERROR(INDEX(Vöruskrá!F:F,MATCH(B277,Vöruskrá!B:B,0)),"Vara finnst ekki"),""))</f>
        <v/>
      </c>
      <c r="E277" s="27" t="str">
        <f>IF(B277="","",IFERROR(IFERROR(INDEX(Vöruskrá!G:G,MATCH(B277,Vöruskrá!B:B,0)),""),""))</f>
        <v/>
      </c>
      <c r="F277" s="27" t="str">
        <f>IF(B277="","",IFERROR(IFERROR(INDEX(Vöruskrá!H:H,MATCH(B277,Vöruskrá!B:B,0)),""),""))</f>
        <v/>
      </c>
      <c r="G277" s="28" t="str">
        <f>IF(OR(B277="",C277=""),"",IFERROR(IFERROR(INDEX(Vöruskrá!J:J,MATCH(B277,Vöruskrá!B:B,0)),"")*C277/100000,""))</f>
        <v/>
      </c>
      <c r="H277" s="28" t="str">
        <f>IF(OR(B277="",C277=""),"",IFERROR(IFERROR(INDEX(Vöruskrá!K:K,MATCH(B277,Vöruskrá!B:B,0)),"")*C277/100000,""))</f>
        <v/>
      </c>
      <c r="I277" s="28" t="str">
        <f>IF(OR(B277="",C277=""),"",IFERROR(IFERROR(INDEX(Vöruskrá!L:L,MATCH(B277,Vöruskrá!B:B,0)),"")*C277/100000,""))</f>
        <v/>
      </c>
      <c r="J277" s="28" t="str">
        <f>IF(OR(B277="",C277=""),"",IFERROR(IFERROR(INDEX(Vöruskrá!M:M,MATCH(B277,Vöruskrá!B:B,0)),"")*C277/100000,""))</f>
        <v/>
      </c>
      <c r="K277" s="28" t="str">
        <f>IF(OR(B277="",C277=""),"",IFERROR(IFERROR(INDEX(Vöruskrá!N:N,MATCH(B277,Vöruskrá!B:B,0)),"")*C277/100000,""))</f>
        <v/>
      </c>
      <c r="L277" s="28" t="str">
        <f>IF(OR(B277="",C277=""),"",IFERROR(IFERROR(INDEX(Vöruskrá!O:O,MATCH(B277,Vöruskrá!B:B,0)),"")*C277/100000,""))</f>
        <v/>
      </c>
      <c r="M277" s="28" t="str">
        <f>IF(OR(B277="",C277=""),"",IFERROR(IFERROR(INDEX(Vöruskrá!P:P,MATCH(B277,Vöruskrá!B:B,0)),"")*C277/100000,""))</f>
        <v/>
      </c>
      <c r="N277" s="28" t="str">
        <f>IF(OR(B277="",C277=""),"",IFERROR(IFERROR(INDEX(Vöruskrá!Q:Q,MATCH(B277,Vöruskrá!B:B,0)),"")*C277/100000,""))</f>
        <v/>
      </c>
      <c r="O277" s="29" t="str">
        <f>IF(OR(B277="",C277=""),"",IFERROR(C277/1000*IFERROR(INDEX(Vöruskrá!R:R,MATCH(B277,Vöruskrá!B:B,0)),0)/1000,""))</f>
        <v/>
      </c>
      <c r="P277" s="8"/>
      <c r="Q277" s="32"/>
      <c r="R277" s="8"/>
    </row>
    <row r="278" spans="1:18" ht="15" customHeight="1">
      <c r="A278" s="25"/>
      <c r="B278" s="25"/>
      <c r="C278" s="26"/>
      <c r="D278" s="27" t="str">
        <f>IF(B278="","",IFERROR(IFERROR(INDEX(Vöruskrá!F:F,MATCH(B278,Vöruskrá!B:B,0)),"Vara finnst ekki"),""))</f>
        <v/>
      </c>
      <c r="E278" s="27" t="str">
        <f>IF(B278="","",IFERROR(IFERROR(INDEX(Vöruskrá!G:G,MATCH(B278,Vöruskrá!B:B,0)),""),""))</f>
        <v/>
      </c>
      <c r="F278" s="27" t="str">
        <f>IF(B278="","",IFERROR(IFERROR(INDEX(Vöruskrá!H:H,MATCH(B278,Vöruskrá!B:B,0)),""),""))</f>
        <v/>
      </c>
      <c r="G278" s="28" t="str">
        <f>IF(OR(B278="",C278=""),"",IFERROR(IFERROR(INDEX(Vöruskrá!J:J,MATCH(B278,Vöruskrá!B:B,0)),"")*C278/100000,""))</f>
        <v/>
      </c>
      <c r="H278" s="28" t="str">
        <f>IF(OR(B278="",C278=""),"",IFERROR(IFERROR(INDEX(Vöruskrá!K:K,MATCH(B278,Vöruskrá!B:B,0)),"")*C278/100000,""))</f>
        <v/>
      </c>
      <c r="I278" s="28" t="str">
        <f>IF(OR(B278="",C278=""),"",IFERROR(IFERROR(INDEX(Vöruskrá!L:L,MATCH(B278,Vöruskrá!B:B,0)),"")*C278/100000,""))</f>
        <v/>
      </c>
      <c r="J278" s="28" t="str">
        <f>IF(OR(B278="",C278=""),"",IFERROR(IFERROR(INDEX(Vöruskrá!M:M,MATCH(B278,Vöruskrá!B:B,0)),"")*C278/100000,""))</f>
        <v/>
      </c>
      <c r="K278" s="28" t="str">
        <f>IF(OR(B278="",C278=""),"",IFERROR(IFERROR(INDEX(Vöruskrá!N:N,MATCH(B278,Vöruskrá!B:B,0)),"")*C278/100000,""))</f>
        <v/>
      </c>
      <c r="L278" s="28" t="str">
        <f>IF(OR(B278="",C278=""),"",IFERROR(IFERROR(INDEX(Vöruskrá!O:O,MATCH(B278,Vöruskrá!B:B,0)),"")*C278/100000,""))</f>
        <v/>
      </c>
      <c r="M278" s="28" t="str">
        <f>IF(OR(B278="",C278=""),"",IFERROR(IFERROR(INDEX(Vöruskrá!P:P,MATCH(B278,Vöruskrá!B:B,0)),"")*C278/100000,""))</f>
        <v/>
      </c>
      <c r="N278" s="28" t="str">
        <f>IF(OR(B278="",C278=""),"",IFERROR(IFERROR(INDEX(Vöruskrá!Q:Q,MATCH(B278,Vöruskrá!B:B,0)),"")*C278/100000,""))</f>
        <v/>
      </c>
      <c r="O278" s="29" t="str">
        <f>IF(OR(B278="",C278=""),"",IFERROR(C278/1000*IFERROR(INDEX(Vöruskrá!R:R,MATCH(B278,Vöruskrá!B:B,0)),0)/1000,""))</f>
        <v/>
      </c>
      <c r="P278" s="25"/>
      <c r="Q278" s="30"/>
      <c r="R278" s="31"/>
    </row>
    <row r="279" spans="1:18" ht="15" customHeight="1">
      <c r="A279" s="8"/>
      <c r="B279" s="8"/>
      <c r="C279" s="32"/>
      <c r="D279" s="27" t="str">
        <f>IF(B279="","",IFERROR(IFERROR(INDEX(Vöruskrá!F:F,MATCH(B279,Vöruskrá!B:B,0)),"Vara finnst ekki"),""))</f>
        <v/>
      </c>
      <c r="E279" s="27" t="str">
        <f>IF(B279="","",IFERROR(IFERROR(INDEX(Vöruskrá!G:G,MATCH(B279,Vöruskrá!B:B,0)),""),""))</f>
        <v/>
      </c>
      <c r="F279" s="27" t="str">
        <f>IF(B279="","",IFERROR(IFERROR(INDEX(Vöruskrá!H:H,MATCH(B279,Vöruskrá!B:B,0)),""),""))</f>
        <v/>
      </c>
      <c r="G279" s="28" t="str">
        <f>IF(OR(B279="",C279=""),"",IFERROR(IFERROR(INDEX(Vöruskrá!J:J,MATCH(B279,Vöruskrá!B:B,0)),"")*C279/100000,""))</f>
        <v/>
      </c>
      <c r="H279" s="28" t="str">
        <f>IF(OR(B279="",C279=""),"",IFERROR(IFERROR(INDEX(Vöruskrá!K:K,MATCH(B279,Vöruskrá!B:B,0)),"")*C279/100000,""))</f>
        <v/>
      </c>
      <c r="I279" s="28" t="str">
        <f>IF(OR(B279="",C279=""),"",IFERROR(IFERROR(INDEX(Vöruskrá!L:L,MATCH(B279,Vöruskrá!B:B,0)),"")*C279/100000,""))</f>
        <v/>
      </c>
      <c r="J279" s="28" t="str">
        <f>IF(OR(B279="",C279=""),"",IFERROR(IFERROR(INDEX(Vöruskrá!M:M,MATCH(B279,Vöruskrá!B:B,0)),"")*C279/100000,""))</f>
        <v/>
      </c>
      <c r="K279" s="28" t="str">
        <f>IF(OR(B279="",C279=""),"",IFERROR(IFERROR(INDEX(Vöruskrá!N:N,MATCH(B279,Vöruskrá!B:B,0)),"")*C279/100000,""))</f>
        <v/>
      </c>
      <c r="L279" s="28" t="str">
        <f>IF(OR(B279="",C279=""),"",IFERROR(IFERROR(INDEX(Vöruskrá!O:O,MATCH(B279,Vöruskrá!B:B,0)),"")*C279/100000,""))</f>
        <v/>
      </c>
      <c r="M279" s="28" t="str">
        <f>IF(OR(B279="",C279=""),"",IFERROR(IFERROR(INDEX(Vöruskrá!P:P,MATCH(B279,Vöruskrá!B:B,0)),"")*C279/100000,""))</f>
        <v/>
      </c>
      <c r="N279" s="28" t="str">
        <f>IF(OR(B279="",C279=""),"",IFERROR(IFERROR(INDEX(Vöruskrá!Q:Q,MATCH(B279,Vöruskrá!B:B,0)),"")*C279/100000,""))</f>
        <v/>
      </c>
      <c r="O279" s="29" t="str">
        <f>IF(OR(B279="",C279=""),"",IFERROR(C279/1000*IFERROR(INDEX(Vöruskrá!R:R,MATCH(B279,Vöruskrá!B:B,0)),0)/1000,""))</f>
        <v/>
      </c>
      <c r="P279" s="8"/>
      <c r="Q279" s="32"/>
      <c r="R279" s="8"/>
    </row>
    <row r="280" spans="1:18" ht="15" customHeight="1">
      <c r="A280" s="25"/>
      <c r="B280" s="25"/>
      <c r="C280" s="26"/>
      <c r="D280" s="27" t="str">
        <f>IF(B280="","",IFERROR(IFERROR(INDEX(Vöruskrá!F:F,MATCH(B280,Vöruskrá!B:B,0)),"Vara finnst ekki"),""))</f>
        <v/>
      </c>
      <c r="E280" s="27" t="str">
        <f>IF(B280="","",IFERROR(IFERROR(INDEX(Vöruskrá!G:G,MATCH(B280,Vöruskrá!B:B,0)),""),""))</f>
        <v/>
      </c>
      <c r="F280" s="27" t="str">
        <f>IF(B280="","",IFERROR(IFERROR(INDEX(Vöruskrá!H:H,MATCH(B280,Vöruskrá!B:B,0)),""),""))</f>
        <v/>
      </c>
      <c r="G280" s="28" t="str">
        <f>IF(OR(B280="",C280=""),"",IFERROR(IFERROR(INDEX(Vöruskrá!J:J,MATCH(B280,Vöruskrá!B:B,0)),"")*C280/100000,""))</f>
        <v/>
      </c>
      <c r="H280" s="28" t="str">
        <f>IF(OR(B280="",C280=""),"",IFERROR(IFERROR(INDEX(Vöruskrá!K:K,MATCH(B280,Vöruskrá!B:B,0)),"")*C280/100000,""))</f>
        <v/>
      </c>
      <c r="I280" s="28" t="str">
        <f>IF(OR(B280="",C280=""),"",IFERROR(IFERROR(INDEX(Vöruskrá!L:L,MATCH(B280,Vöruskrá!B:B,0)),"")*C280/100000,""))</f>
        <v/>
      </c>
      <c r="J280" s="28" t="str">
        <f>IF(OR(B280="",C280=""),"",IFERROR(IFERROR(INDEX(Vöruskrá!M:M,MATCH(B280,Vöruskrá!B:B,0)),"")*C280/100000,""))</f>
        <v/>
      </c>
      <c r="K280" s="28" t="str">
        <f>IF(OR(B280="",C280=""),"",IFERROR(IFERROR(INDEX(Vöruskrá!N:N,MATCH(B280,Vöruskrá!B:B,0)),"")*C280/100000,""))</f>
        <v/>
      </c>
      <c r="L280" s="28" t="str">
        <f>IF(OR(B280="",C280=""),"",IFERROR(IFERROR(INDEX(Vöruskrá!O:O,MATCH(B280,Vöruskrá!B:B,0)),"")*C280/100000,""))</f>
        <v/>
      </c>
      <c r="M280" s="28" t="str">
        <f>IF(OR(B280="",C280=""),"",IFERROR(IFERROR(INDEX(Vöruskrá!P:P,MATCH(B280,Vöruskrá!B:B,0)),"")*C280/100000,""))</f>
        <v/>
      </c>
      <c r="N280" s="28" t="str">
        <f>IF(OR(B280="",C280=""),"",IFERROR(IFERROR(INDEX(Vöruskrá!Q:Q,MATCH(B280,Vöruskrá!B:B,0)),"")*C280/100000,""))</f>
        <v/>
      </c>
      <c r="O280" s="29" t="str">
        <f>IF(OR(B280="",C280=""),"",IFERROR(C280/1000*IFERROR(INDEX(Vöruskrá!R:R,MATCH(B280,Vöruskrá!B:B,0)),0)/1000,""))</f>
        <v/>
      </c>
      <c r="P280" s="25"/>
      <c r="Q280" s="30"/>
      <c r="R280" s="31"/>
    </row>
    <row r="281" spans="1:18" ht="15" customHeight="1">
      <c r="A281" s="8"/>
      <c r="B281" s="8"/>
      <c r="C281" s="32"/>
      <c r="D281" s="27" t="str">
        <f>IF(B281="","",IFERROR(IFERROR(INDEX(Vöruskrá!F:F,MATCH(B281,Vöruskrá!B:B,0)),"Vara finnst ekki"),""))</f>
        <v/>
      </c>
      <c r="E281" s="27" t="str">
        <f>IF(B281="","",IFERROR(IFERROR(INDEX(Vöruskrá!G:G,MATCH(B281,Vöruskrá!B:B,0)),""),""))</f>
        <v/>
      </c>
      <c r="F281" s="27" t="str">
        <f>IF(B281="","",IFERROR(IFERROR(INDEX(Vöruskrá!H:H,MATCH(B281,Vöruskrá!B:B,0)),""),""))</f>
        <v/>
      </c>
      <c r="G281" s="28" t="str">
        <f>IF(OR(B281="",C281=""),"",IFERROR(IFERROR(INDEX(Vöruskrá!J:J,MATCH(B281,Vöruskrá!B:B,0)),"")*C281/100000,""))</f>
        <v/>
      </c>
      <c r="H281" s="28" t="str">
        <f>IF(OR(B281="",C281=""),"",IFERROR(IFERROR(INDEX(Vöruskrá!K:K,MATCH(B281,Vöruskrá!B:B,0)),"")*C281/100000,""))</f>
        <v/>
      </c>
      <c r="I281" s="28" t="str">
        <f>IF(OR(B281="",C281=""),"",IFERROR(IFERROR(INDEX(Vöruskrá!L:L,MATCH(B281,Vöruskrá!B:B,0)),"")*C281/100000,""))</f>
        <v/>
      </c>
      <c r="J281" s="28" t="str">
        <f>IF(OR(B281="",C281=""),"",IFERROR(IFERROR(INDEX(Vöruskrá!M:M,MATCH(B281,Vöruskrá!B:B,0)),"")*C281/100000,""))</f>
        <v/>
      </c>
      <c r="K281" s="28" t="str">
        <f>IF(OR(B281="",C281=""),"",IFERROR(IFERROR(INDEX(Vöruskrá!N:N,MATCH(B281,Vöruskrá!B:B,0)),"")*C281/100000,""))</f>
        <v/>
      </c>
      <c r="L281" s="28" t="str">
        <f>IF(OR(B281="",C281=""),"",IFERROR(IFERROR(INDEX(Vöruskrá!O:O,MATCH(B281,Vöruskrá!B:B,0)),"")*C281/100000,""))</f>
        <v/>
      </c>
      <c r="M281" s="28" t="str">
        <f>IF(OR(B281="",C281=""),"",IFERROR(IFERROR(INDEX(Vöruskrá!P:P,MATCH(B281,Vöruskrá!B:B,0)),"")*C281/100000,""))</f>
        <v/>
      </c>
      <c r="N281" s="28" t="str">
        <f>IF(OR(B281="",C281=""),"",IFERROR(IFERROR(INDEX(Vöruskrá!Q:Q,MATCH(B281,Vöruskrá!B:B,0)),"")*C281/100000,""))</f>
        <v/>
      </c>
      <c r="O281" s="29" t="str">
        <f>IF(OR(B281="",C281=""),"",IFERROR(C281/1000*IFERROR(INDEX(Vöruskrá!R:R,MATCH(B281,Vöruskrá!B:B,0)),0)/1000,""))</f>
        <v/>
      </c>
      <c r="P281" s="8"/>
      <c r="Q281" s="32"/>
      <c r="R281" s="8"/>
    </row>
    <row r="282" spans="1:18" ht="15" customHeight="1">
      <c r="A282" s="25"/>
      <c r="B282" s="25"/>
      <c r="C282" s="26"/>
      <c r="D282" s="27" t="str">
        <f>IF(B282="","",IFERROR(IFERROR(INDEX(Vöruskrá!F:F,MATCH(B282,Vöruskrá!B:B,0)),"Vara finnst ekki"),""))</f>
        <v/>
      </c>
      <c r="E282" s="27" t="str">
        <f>IF(B282="","",IFERROR(IFERROR(INDEX(Vöruskrá!G:G,MATCH(B282,Vöruskrá!B:B,0)),""),""))</f>
        <v/>
      </c>
      <c r="F282" s="27" t="str">
        <f>IF(B282="","",IFERROR(IFERROR(INDEX(Vöruskrá!H:H,MATCH(B282,Vöruskrá!B:B,0)),""),""))</f>
        <v/>
      </c>
      <c r="G282" s="28" t="str">
        <f>IF(OR(B282="",C282=""),"",IFERROR(IFERROR(INDEX(Vöruskrá!J:J,MATCH(B282,Vöruskrá!B:B,0)),"")*C282/100000,""))</f>
        <v/>
      </c>
      <c r="H282" s="28" t="str">
        <f>IF(OR(B282="",C282=""),"",IFERROR(IFERROR(INDEX(Vöruskrá!K:K,MATCH(B282,Vöruskrá!B:B,0)),"")*C282/100000,""))</f>
        <v/>
      </c>
      <c r="I282" s="28" t="str">
        <f>IF(OR(B282="",C282=""),"",IFERROR(IFERROR(INDEX(Vöruskrá!L:L,MATCH(B282,Vöruskrá!B:B,0)),"")*C282/100000,""))</f>
        <v/>
      </c>
      <c r="J282" s="28" t="str">
        <f>IF(OR(B282="",C282=""),"",IFERROR(IFERROR(INDEX(Vöruskrá!M:M,MATCH(B282,Vöruskrá!B:B,0)),"")*C282/100000,""))</f>
        <v/>
      </c>
      <c r="K282" s="28" t="str">
        <f>IF(OR(B282="",C282=""),"",IFERROR(IFERROR(INDEX(Vöruskrá!N:N,MATCH(B282,Vöruskrá!B:B,0)),"")*C282/100000,""))</f>
        <v/>
      </c>
      <c r="L282" s="28" t="str">
        <f>IF(OR(B282="",C282=""),"",IFERROR(IFERROR(INDEX(Vöruskrá!O:O,MATCH(B282,Vöruskrá!B:B,0)),"")*C282/100000,""))</f>
        <v/>
      </c>
      <c r="M282" s="28" t="str">
        <f>IF(OR(B282="",C282=""),"",IFERROR(IFERROR(INDEX(Vöruskrá!P:P,MATCH(B282,Vöruskrá!B:B,0)),"")*C282/100000,""))</f>
        <v/>
      </c>
      <c r="N282" s="28" t="str">
        <f>IF(OR(B282="",C282=""),"",IFERROR(IFERROR(INDEX(Vöruskrá!Q:Q,MATCH(B282,Vöruskrá!B:B,0)),"")*C282/100000,""))</f>
        <v/>
      </c>
      <c r="O282" s="29" t="str">
        <f>IF(OR(B282="",C282=""),"",IFERROR(C282/1000*IFERROR(INDEX(Vöruskrá!R:R,MATCH(B282,Vöruskrá!B:B,0)),0)/1000,""))</f>
        <v/>
      </c>
      <c r="P282" s="25"/>
      <c r="Q282" s="30"/>
      <c r="R282" s="31"/>
    </row>
    <row r="283" spans="1:18" ht="15" customHeight="1">
      <c r="A283" s="8"/>
      <c r="B283" s="8"/>
      <c r="C283" s="32"/>
      <c r="D283" s="27" t="str">
        <f>IF(B283="","",IFERROR(IFERROR(INDEX(Vöruskrá!F:F,MATCH(B283,Vöruskrá!B:B,0)),"Vara finnst ekki"),""))</f>
        <v/>
      </c>
      <c r="E283" s="27" t="str">
        <f>IF(B283="","",IFERROR(IFERROR(INDEX(Vöruskrá!G:G,MATCH(B283,Vöruskrá!B:B,0)),""),""))</f>
        <v/>
      </c>
      <c r="F283" s="27" t="str">
        <f>IF(B283="","",IFERROR(IFERROR(INDEX(Vöruskrá!H:H,MATCH(B283,Vöruskrá!B:B,0)),""),""))</f>
        <v/>
      </c>
      <c r="G283" s="28" t="str">
        <f>IF(OR(B283="",C283=""),"",IFERROR(IFERROR(INDEX(Vöruskrá!J:J,MATCH(B283,Vöruskrá!B:B,0)),"")*C283/100000,""))</f>
        <v/>
      </c>
      <c r="H283" s="28" t="str">
        <f>IF(OR(B283="",C283=""),"",IFERROR(IFERROR(INDEX(Vöruskrá!K:K,MATCH(B283,Vöruskrá!B:B,0)),"")*C283/100000,""))</f>
        <v/>
      </c>
      <c r="I283" s="28" t="str">
        <f>IF(OR(B283="",C283=""),"",IFERROR(IFERROR(INDEX(Vöruskrá!L:L,MATCH(B283,Vöruskrá!B:B,0)),"")*C283/100000,""))</f>
        <v/>
      </c>
      <c r="J283" s="28" t="str">
        <f>IF(OR(B283="",C283=""),"",IFERROR(IFERROR(INDEX(Vöruskrá!M:M,MATCH(B283,Vöruskrá!B:B,0)),"")*C283/100000,""))</f>
        <v/>
      </c>
      <c r="K283" s="28" t="str">
        <f>IF(OR(B283="",C283=""),"",IFERROR(IFERROR(INDEX(Vöruskrá!N:N,MATCH(B283,Vöruskrá!B:B,0)),"")*C283/100000,""))</f>
        <v/>
      </c>
      <c r="L283" s="28" t="str">
        <f>IF(OR(B283="",C283=""),"",IFERROR(IFERROR(INDEX(Vöruskrá!O:O,MATCH(B283,Vöruskrá!B:B,0)),"")*C283/100000,""))</f>
        <v/>
      </c>
      <c r="M283" s="28" t="str">
        <f>IF(OR(B283="",C283=""),"",IFERROR(IFERROR(INDEX(Vöruskrá!P:P,MATCH(B283,Vöruskrá!B:B,0)),"")*C283/100000,""))</f>
        <v/>
      </c>
      <c r="N283" s="28" t="str">
        <f>IF(OR(B283="",C283=""),"",IFERROR(IFERROR(INDEX(Vöruskrá!Q:Q,MATCH(B283,Vöruskrá!B:B,0)),"")*C283/100000,""))</f>
        <v/>
      </c>
      <c r="O283" s="29" t="str">
        <f>IF(OR(B283="",C283=""),"",IFERROR(C283/1000*IFERROR(INDEX(Vöruskrá!R:R,MATCH(B283,Vöruskrá!B:B,0)),0)/1000,""))</f>
        <v/>
      </c>
      <c r="P283" s="8"/>
      <c r="Q283" s="32"/>
      <c r="R283" s="8"/>
    </row>
    <row r="284" spans="1:18" ht="15" customHeight="1">
      <c r="A284" s="25"/>
      <c r="B284" s="25"/>
      <c r="C284" s="26"/>
      <c r="D284" s="27" t="str">
        <f>IF(B284="","",IFERROR(IFERROR(INDEX(Vöruskrá!F:F,MATCH(B284,Vöruskrá!B:B,0)),"Vara finnst ekki"),""))</f>
        <v/>
      </c>
      <c r="E284" s="27" t="str">
        <f>IF(B284="","",IFERROR(IFERROR(INDEX(Vöruskrá!G:G,MATCH(B284,Vöruskrá!B:B,0)),""),""))</f>
        <v/>
      </c>
      <c r="F284" s="27" t="str">
        <f>IF(B284="","",IFERROR(IFERROR(INDEX(Vöruskrá!H:H,MATCH(B284,Vöruskrá!B:B,0)),""),""))</f>
        <v/>
      </c>
      <c r="G284" s="28" t="str">
        <f>IF(OR(B284="",C284=""),"",IFERROR(IFERROR(INDEX(Vöruskrá!J:J,MATCH(B284,Vöruskrá!B:B,0)),"")*C284/100000,""))</f>
        <v/>
      </c>
      <c r="H284" s="28" t="str">
        <f>IF(OR(B284="",C284=""),"",IFERROR(IFERROR(INDEX(Vöruskrá!K:K,MATCH(B284,Vöruskrá!B:B,0)),"")*C284/100000,""))</f>
        <v/>
      </c>
      <c r="I284" s="28" t="str">
        <f>IF(OR(B284="",C284=""),"",IFERROR(IFERROR(INDEX(Vöruskrá!L:L,MATCH(B284,Vöruskrá!B:B,0)),"")*C284/100000,""))</f>
        <v/>
      </c>
      <c r="J284" s="28" t="str">
        <f>IF(OR(B284="",C284=""),"",IFERROR(IFERROR(INDEX(Vöruskrá!M:M,MATCH(B284,Vöruskrá!B:B,0)),"")*C284/100000,""))</f>
        <v/>
      </c>
      <c r="K284" s="28" t="str">
        <f>IF(OR(B284="",C284=""),"",IFERROR(IFERROR(INDEX(Vöruskrá!N:N,MATCH(B284,Vöruskrá!B:B,0)),"")*C284/100000,""))</f>
        <v/>
      </c>
      <c r="L284" s="28" t="str">
        <f>IF(OR(B284="",C284=""),"",IFERROR(IFERROR(INDEX(Vöruskrá!O:O,MATCH(B284,Vöruskrá!B:B,0)),"")*C284/100000,""))</f>
        <v/>
      </c>
      <c r="M284" s="28" t="str">
        <f>IF(OR(B284="",C284=""),"",IFERROR(IFERROR(INDEX(Vöruskrá!P:P,MATCH(B284,Vöruskrá!B:B,0)),"")*C284/100000,""))</f>
        <v/>
      </c>
      <c r="N284" s="28" t="str">
        <f>IF(OR(B284="",C284=""),"",IFERROR(IFERROR(INDEX(Vöruskrá!Q:Q,MATCH(B284,Vöruskrá!B:B,0)),"")*C284/100000,""))</f>
        <v/>
      </c>
      <c r="O284" s="29" t="str">
        <f>IF(OR(B284="",C284=""),"",IFERROR(C284/1000*IFERROR(INDEX(Vöruskrá!R:R,MATCH(B284,Vöruskrá!B:B,0)),0)/1000,""))</f>
        <v/>
      </c>
      <c r="P284" s="25"/>
      <c r="Q284" s="30"/>
      <c r="R284" s="31"/>
    </row>
    <row r="285" spans="1:18" ht="15" customHeight="1">
      <c r="A285" s="8"/>
      <c r="B285" s="8"/>
      <c r="C285" s="32"/>
      <c r="D285" s="27" t="str">
        <f>IF(B285="","",IFERROR(IFERROR(INDEX(Vöruskrá!F:F,MATCH(B285,Vöruskrá!B:B,0)),"Vara finnst ekki"),""))</f>
        <v/>
      </c>
      <c r="E285" s="27" t="str">
        <f>IF(B285="","",IFERROR(IFERROR(INDEX(Vöruskrá!G:G,MATCH(B285,Vöruskrá!B:B,0)),""),""))</f>
        <v/>
      </c>
      <c r="F285" s="27" t="str">
        <f>IF(B285="","",IFERROR(IFERROR(INDEX(Vöruskrá!H:H,MATCH(B285,Vöruskrá!B:B,0)),""),""))</f>
        <v/>
      </c>
      <c r="G285" s="28" t="str">
        <f>IF(OR(B285="",C285=""),"",IFERROR(IFERROR(INDEX(Vöruskrá!J:J,MATCH(B285,Vöruskrá!B:B,0)),"")*C285/100000,""))</f>
        <v/>
      </c>
      <c r="H285" s="28" t="str">
        <f>IF(OR(B285="",C285=""),"",IFERROR(IFERROR(INDEX(Vöruskrá!K:K,MATCH(B285,Vöruskrá!B:B,0)),"")*C285/100000,""))</f>
        <v/>
      </c>
      <c r="I285" s="28" t="str">
        <f>IF(OR(B285="",C285=""),"",IFERROR(IFERROR(INDEX(Vöruskrá!L:L,MATCH(B285,Vöruskrá!B:B,0)),"")*C285/100000,""))</f>
        <v/>
      </c>
      <c r="J285" s="28" t="str">
        <f>IF(OR(B285="",C285=""),"",IFERROR(IFERROR(INDEX(Vöruskrá!M:M,MATCH(B285,Vöruskrá!B:B,0)),"")*C285/100000,""))</f>
        <v/>
      </c>
      <c r="K285" s="28" t="str">
        <f>IF(OR(B285="",C285=""),"",IFERROR(IFERROR(INDEX(Vöruskrá!N:N,MATCH(B285,Vöruskrá!B:B,0)),"")*C285/100000,""))</f>
        <v/>
      </c>
      <c r="L285" s="28" t="str">
        <f>IF(OR(B285="",C285=""),"",IFERROR(IFERROR(INDEX(Vöruskrá!O:O,MATCH(B285,Vöruskrá!B:B,0)),"")*C285/100000,""))</f>
        <v/>
      </c>
      <c r="M285" s="28" t="str">
        <f>IF(OR(B285="",C285=""),"",IFERROR(IFERROR(INDEX(Vöruskrá!P:P,MATCH(B285,Vöruskrá!B:B,0)),"")*C285/100000,""))</f>
        <v/>
      </c>
      <c r="N285" s="28" t="str">
        <f>IF(OR(B285="",C285=""),"",IFERROR(IFERROR(INDEX(Vöruskrá!Q:Q,MATCH(B285,Vöruskrá!B:B,0)),"")*C285/100000,""))</f>
        <v/>
      </c>
      <c r="O285" s="29" t="str">
        <f>IF(OR(B285="",C285=""),"",IFERROR(C285/1000*IFERROR(INDEX(Vöruskrá!R:R,MATCH(B285,Vöruskrá!B:B,0)),0)/1000,""))</f>
        <v/>
      </c>
      <c r="P285" s="8"/>
      <c r="Q285" s="32"/>
      <c r="R285" s="8"/>
    </row>
    <row r="286" spans="1:18" ht="15" customHeight="1">
      <c r="A286" s="25"/>
      <c r="B286" s="25"/>
      <c r="C286" s="26"/>
      <c r="D286" s="27" t="str">
        <f>IF(B286="","",IFERROR(IFERROR(INDEX(Vöruskrá!F:F,MATCH(B286,Vöruskrá!B:B,0)),"Vara finnst ekki"),""))</f>
        <v/>
      </c>
      <c r="E286" s="27" t="str">
        <f>IF(B286="","",IFERROR(IFERROR(INDEX(Vöruskrá!G:G,MATCH(B286,Vöruskrá!B:B,0)),""),""))</f>
        <v/>
      </c>
      <c r="F286" s="27" t="str">
        <f>IF(B286="","",IFERROR(IFERROR(INDEX(Vöruskrá!H:H,MATCH(B286,Vöruskrá!B:B,0)),""),""))</f>
        <v/>
      </c>
      <c r="G286" s="28" t="str">
        <f>IF(OR(B286="",C286=""),"",IFERROR(IFERROR(INDEX(Vöruskrá!J:J,MATCH(B286,Vöruskrá!B:B,0)),"")*C286/100000,""))</f>
        <v/>
      </c>
      <c r="H286" s="28" t="str">
        <f>IF(OR(B286="",C286=""),"",IFERROR(IFERROR(INDEX(Vöruskrá!K:K,MATCH(B286,Vöruskrá!B:B,0)),"")*C286/100000,""))</f>
        <v/>
      </c>
      <c r="I286" s="28" t="str">
        <f>IF(OR(B286="",C286=""),"",IFERROR(IFERROR(INDEX(Vöruskrá!L:L,MATCH(B286,Vöruskrá!B:B,0)),"")*C286/100000,""))</f>
        <v/>
      </c>
      <c r="J286" s="28" t="str">
        <f>IF(OR(B286="",C286=""),"",IFERROR(IFERROR(INDEX(Vöruskrá!M:M,MATCH(B286,Vöruskrá!B:B,0)),"")*C286/100000,""))</f>
        <v/>
      </c>
      <c r="K286" s="28" t="str">
        <f>IF(OR(B286="",C286=""),"",IFERROR(IFERROR(INDEX(Vöruskrá!N:N,MATCH(B286,Vöruskrá!B:B,0)),"")*C286/100000,""))</f>
        <v/>
      </c>
      <c r="L286" s="28" t="str">
        <f>IF(OR(B286="",C286=""),"",IFERROR(IFERROR(INDEX(Vöruskrá!O:O,MATCH(B286,Vöruskrá!B:B,0)),"")*C286/100000,""))</f>
        <v/>
      </c>
      <c r="M286" s="28" t="str">
        <f>IF(OR(B286="",C286=""),"",IFERROR(IFERROR(INDEX(Vöruskrá!P:P,MATCH(B286,Vöruskrá!B:B,0)),"")*C286/100000,""))</f>
        <v/>
      </c>
      <c r="N286" s="28" t="str">
        <f>IF(OR(B286="",C286=""),"",IFERROR(IFERROR(INDEX(Vöruskrá!Q:Q,MATCH(B286,Vöruskrá!B:B,0)),"")*C286/100000,""))</f>
        <v/>
      </c>
      <c r="O286" s="29" t="str">
        <f>IF(OR(B286="",C286=""),"",IFERROR(C286/1000*IFERROR(INDEX(Vöruskrá!R:R,MATCH(B286,Vöruskrá!B:B,0)),0)/1000,""))</f>
        <v/>
      </c>
      <c r="P286" s="25"/>
      <c r="Q286" s="30"/>
      <c r="R286" s="31"/>
    </row>
    <row r="287" spans="1:18" ht="15" customHeight="1">
      <c r="A287" s="8"/>
      <c r="B287" s="8"/>
      <c r="C287" s="32"/>
      <c r="D287" s="27" t="str">
        <f>IF(B287="","",IFERROR(IFERROR(INDEX(Vöruskrá!F:F,MATCH(B287,Vöruskrá!B:B,0)),"Vara finnst ekki"),""))</f>
        <v/>
      </c>
      <c r="E287" s="27" t="str">
        <f>IF(B287="","",IFERROR(IFERROR(INDEX(Vöruskrá!G:G,MATCH(B287,Vöruskrá!B:B,0)),""),""))</f>
        <v/>
      </c>
      <c r="F287" s="27" t="str">
        <f>IF(B287="","",IFERROR(IFERROR(INDEX(Vöruskrá!H:H,MATCH(B287,Vöruskrá!B:B,0)),""),""))</f>
        <v/>
      </c>
      <c r="G287" s="28" t="str">
        <f>IF(OR(B287="",C287=""),"",IFERROR(IFERROR(INDEX(Vöruskrá!J:J,MATCH(B287,Vöruskrá!B:B,0)),"")*C287/100000,""))</f>
        <v/>
      </c>
      <c r="H287" s="28" t="str">
        <f>IF(OR(B287="",C287=""),"",IFERROR(IFERROR(INDEX(Vöruskrá!K:K,MATCH(B287,Vöruskrá!B:B,0)),"")*C287/100000,""))</f>
        <v/>
      </c>
      <c r="I287" s="28" t="str">
        <f>IF(OR(B287="",C287=""),"",IFERROR(IFERROR(INDEX(Vöruskrá!L:L,MATCH(B287,Vöruskrá!B:B,0)),"")*C287/100000,""))</f>
        <v/>
      </c>
      <c r="J287" s="28" t="str">
        <f>IF(OR(B287="",C287=""),"",IFERROR(IFERROR(INDEX(Vöruskrá!M:M,MATCH(B287,Vöruskrá!B:B,0)),"")*C287/100000,""))</f>
        <v/>
      </c>
      <c r="K287" s="28" t="str">
        <f>IF(OR(B287="",C287=""),"",IFERROR(IFERROR(INDEX(Vöruskrá!N:N,MATCH(B287,Vöruskrá!B:B,0)),"")*C287/100000,""))</f>
        <v/>
      </c>
      <c r="L287" s="28" t="str">
        <f>IF(OR(B287="",C287=""),"",IFERROR(IFERROR(INDEX(Vöruskrá!O:O,MATCH(B287,Vöruskrá!B:B,0)),"")*C287/100000,""))</f>
        <v/>
      </c>
      <c r="M287" s="28" t="str">
        <f>IF(OR(B287="",C287=""),"",IFERROR(IFERROR(INDEX(Vöruskrá!P:P,MATCH(B287,Vöruskrá!B:B,0)),"")*C287/100000,""))</f>
        <v/>
      </c>
      <c r="N287" s="28" t="str">
        <f>IF(OR(B287="",C287=""),"",IFERROR(IFERROR(INDEX(Vöruskrá!Q:Q,MATCH(B287,Vöruskrá!B:B,0)),"")*C287/100000,""))</f>
        <v/>
      </c>
      <c r="O287" s="29" t="str">
        <f>IF(OR(B287="",C287=""),"",IFERROR(C287/1000*IFERROR(INDEX(Vöruskrá!R:R,MATCH(B287,Vöruskrá!B:B,0)),0)/1000,""))</f>
        <v/>
      </c>
      <c r="P287" s="8"/>
      <c r="Q287" s="32"/>
      <c r="R287" s="8"/>
    </row>
    <row r="288" spans="1:18" ht="15" customHeight="1">
      <c r="A288" s="25"/>
      <c r="B288" s="25"/>
      <c r="C288" s="26"/>
      <c r="D288" s="27" t="str">
        <f>IF(B288="","",IFERROR(IFERROR(INDEX(Vöruskrá!F:F,MATCH(B288,Vöruskrá!B:B,0)),"Vara finnst ekki"),""))</f>
        <v/>
      </c>
      <c r="E288" s="27" t="str">
        <f>IF(B288="","",IFERROR(IFERROR(INDEX(Vöruskrá!G:G,MATCH(B288,Vöruskrá!B:B,0)),""),""))</f>
        <v/>
      </c>
      <c r="F288" s="27" t="str">
        <f>IF(B288="","",IFERROR(IFERROR(INDEX(Vöruskrá!H:H,MATCH(B288,Vöruskrá!B:B,0)),""),""))</f>
        <v/>
      </c>
      <c r="G288" s="28" t="str">
        <f>IF(OR(B288="",C288=""),"",IFERROR(IFERROR(INDEX(Vöruskrá!J:J,MATCH(B288,Vöruskrá!B:B,0)),"")*C288/100000,""))</f>
        <v/>
      </c>
      <c r="H288" s="28" t="str">
        <f>IF(OR(B288="",C288=""),"",IFERROR(IFERROR(INDEX(Vöruskrá!K:K,MATCH(B288,Vöruskrá!B:B,0)),"")*C288/100000,""))</f>
        <v/>
      </c>
      <c r="I288" s="28" t="str">
        <f>IF(OR(B288="",C288=""),"",IFERROR(IFERROR(INDEX(Vöruskrá!L:L,MATCH(B288,Vöruskrá!B:B,0)),"")*C288/100000,""))</f>
        <v/>
      </c>
      <c r="J288" s="28" t="str">
        <f>IF(OR(B288="",C288=""),"",IFERROR(IFERROR(INDEX(Vöruskrá!M:M,MATCH(B288,Vöruskrá!B:B,0)),"")*C288/100000,""))</f>
        <v/>
      </c>
      <c r="K288" s="28" t="str">
        <f>IF(OR(B288="",C288=""),"",IFERROR(IFERROR(INDEX(Vöruskrá!N:N,MATCH(B288,Vöruskrá!B:B,0)),"")*C288/100000,""))</f>
        <v/>
      </c>
      <c r="L288" s="28" t="str">
        <f>IF(OR(B288="",C288=""),"",IFERROR(IFERROR(INDEX(Vöruskrá!O:O,MATCH(B288,Vöruskrá!B:B,0)),"")*C288/100000,""))</f>
        <v/>
      </c>
      <c r="M288" s="28" t="str">
        <f>IF(OR(B288="",C288=""),"",IFERROR(IFERROR(INDEX(Vöruskrá!P:P,MATCH(B288,Vöruskrá!B:B,0)),"")*C288/100000,""))</f>
        <v/>
      </c>
      <c r="N288" s="28" t="str">
        <f>IF(OR(B288="",C288=""),"",IFERROR(IFERROR(INDEX(Vöruskrá!Q:Q,MATCH(B288,Vöruskrá!B:B,0)),"")*C288/100000,""))</f>
        <v/>
      </c>
      <c r="O288" s="29" t="str">
        <f>IF(OR(B288="",C288=""),"",IFERROR(C288/1000*IFERROR(INDEX(Vöruskrá!R:R,MATCH(B288,Vöruskrá!B:B,0)),0)/1000,""))</f>
        <v/>
      </c>
      <c r="P288" s="25"/>
      <c r="Q288" s="30"/>
      <c r="R288" s="31"/>
    </row>
    <row r="289" spans="1:18" ht="15" customHeight="1">
      <c r="A289" s="8"/>
      <c r="B289" s="8"/>
      <c r="C289" s="32"/>
      <c r="D289" s="27" t="str">
        <f>IF(B289="","",IFERROR(IFERROR(INDEX(Vöruskrá!F:F,MATCH(B289,Vöruskrá!B:B,0)),"Vara finnst ekki"),""))</f>
        <v/>
      </c>
      <c r="E289" s="27" t="str">
        <f>IF(B289="","",IFERROR(IFERROR(INDEX(Vöruskrá!G:G,MATCH(B289,Vöruskrá!B:B,0)),""),""))</f>
        <v/>
      </c>
      <c r="F289" s="27" t="str">
        <f>IF(B289="","",IFERROR(IFERROR(INDEX(Vöruskrá!H:H,MATCH(B289,Vöruskrá!B:B,0)),""),""))</f>
        <v/>
      </c>
      <c r="G289" s="28" t="str">
        <f>IF(OR(B289="",C289=""),"",IFERROR(IFERROR(INDEX(Vöruskrá!J:J,MATCH(B289,Vöruskrá!B:B,0)),"")*C289/100000,""))</f>
        <v/>
      </c>
      <c r="H289" s="28" t="str">
        <f>IF(OR(B289="",C289=""),"",IFERROR(IFERROR(INDEX(Vöruskrá!K:K,MATCH(B289,Vöruskrá!B:B,0)),"")*C289/100000,""))</f>
        <v/>
      </c>
      <c r="I289" s="28" t="str">
        <f>IF(OR(B289="",C289=""),"",IFERROR(IFERROR(INDEX(Vöruskrá!L:L,MATCH(B289,Vöruskrá!B:B,0)),"")*C289/100000,""))</f>
        <v/>
      </c>
      <c r="J289" s="28" t="str">
        <f>IF(OR(B289="",C289=""),"",IFERROR(IFERROR(INDEX(Vöruskrá!M:M,MATCH(B289,Vöruskrá!B:B,0)),"")*C289/100000,""))</f>
        <v/>
      </c>
      <c r="K289" s="28" t="str">
        <f>IF(OR(B289="",C289=""),"",IFERROR(IFERROR(INDEX(Vöruskrá!N:N,MATCH(B289,Vöruskrá!B:B,0)),"")*C289/100000,""))</f>
        <v/>
      </c>
      <c r="L289" s="28" t="str">
        <f>IF(OR(B289="",C289=""),"",IFERROR(IFERROR(INDEX(Vöruskrá!O:O,MATCH(B289,Vöruskrá!B:B,0)),"")*C289/100000,""))</f>
        <v/>
      </c>
      <c r="M289" s="28" t="str">
        <f>IF(OR(B289="",C289=""),"",IFERROR(IFERROR(INDEX(Vöruskrá!P:P,MATCH(B289,Vöruskrá!B:B,0)),"")*C289/100000,""))</f>
        <v/>
      </c>
      <c r="N289" s="28" t="str">
        <f>IF(OR(B289="",C289=""),"",IFERROR(IFERROR(INDEX(Vöruskrá!Q:Q,MATCH(B289,Vöruskrá!B:B,0)),"")*C289/100000,""))</f>
        <v/>
      </c>
      <c r="O289" s="29" t="str">
        <f>IF(OR(B289="",C289=""),"",IFERROR(C289/1000*IFERROR(INDEX(Vöruskrá!R:R,MATCH(B289,Vöruskrá!B:B,0)),0)/1000,""))</f>
        <v/>
      </c>
      <c r="P289" s="8"/>
      <c r="Q289" s="32"/>
      <c r="R289" s="8"/>
    </row>
    <row r="290" spans="1:18" ht="15" customHeight="1">
      <c r="A290" s="25"/>
      <c r="B290" s="25"/>
      <c r="C290" s="26"/>
      <c r="D290" s="27" t="str">
        <f>IF(B290="","",IFERROR(IFERROR(INDEX(Vöruskrá!F:F,MATCH(B290,Vöruskrá!B:B,0)),"Vara finnst ekki"),""))</f>
        <v/>
      </c>
      <c r="E290" s="27" t="str">
        <f>IF(B290="","",IFERROR(IFERROR(INDEX(Vöruskrá!G:G,MATCH(B290,Vöruskrá!B:B,0)),""),""))</f>
        <v/>
      </c>
      <c r="F290" s="27" t="str">
        <f>IF(B290="","",IFERROR(IFERROR(INDEX(Vöruskrá!H:H,MATCH(B290,Vöruskrá!B:B,0)),""),""))</f>
        <v/>
      </c>
      <c r="G290" s="28" t="str">
        <f>IF(OR(B290="",C290=""),"",IFERROR(IFERROR(INDEX(Vöruskrá!J:J,MATCH(B290,Vöruskrá!B:B,0)),"")*C290/100000,""))</f>
        <v/>
      </c>
      <c r="H290" s="28" t="str">
        <f>IF(OR(B290="",C290=""),"",IFERROR(IFERROR(INDEX(Vöruskrá!K:K,MATCH(B290,Vöruskrá!B:B,0)),"")*C290/100000,""))</f>
        <v/>
      </c>
      <c r="I290" s="28" t="str">
        <f>IF(OR(B290="",C290=""),"",IFERROR(IFERROR(INDEX(Vöruskrá!L:L,MATCH(B290,Vöruskrá!B:B,0)),"")*C290/100000,""))</f>
        <v/>
      </c>
      <c r="J290" s="28" t="str">
        <f>IF(OR(B290="",C290=""),"",IFERROR(IFERROR(INDEX(Vöruskrá!M:M,MATCH(B290,Vöruskrá!B:B,0)),"")*C290/100000,""))</f>
        <v/>
      </c>
      <c r="K290" s="28" t="str">
        <f>IF(OR(B290="",C290=""),"",IFERROR(IFERROR(INDEX(Vöruskrá!N:N,MATCH(B290,Vöruskrá!B:B,0)),"")*C290/100000,""))</f>
        <v/>
      </c>
      <c r="L290" s="28" t="str">
        <f>IF(OR(B290="",C290=""),"",IFERROR(IFERROR(INDEX(Vöruskrá!O:O,MATCH(B290,Vöruskrá!B:B,0)),"")*C290/100000,""))</f>
        <v/>
      </c>
      <c r="M290" s="28" t="str">
        <f>IF(OR(B290="",C290=""),"",IFERROR(IFERROR(INDEX(Vöruskrá!P:P,MATCH(B290,Vöruskrá!B:B,0)),"")*C290/100000,""))</f>
        <v/>
      </c>
      <c r="N290" s="28" t="str">
        <f>IF(OR(B290="",C290=""),"",IFERROR(IFERROR(INDEX(Vöruskrá!Q:Q,MATCH(B290,Vöruskrá!B:B,0)),"")*C290/100000,""))</f>
        <v/>
      </c>
      <c r="O290" s="29" t="str">
        <f>IF(OR(B290="",C290=""),"",IFERROR(C290/1000*IFERROR(INDEX(Vöruskrá!R:R,MATCH(B290,Vöruskrá!B:B,0)),0)/1000,""))</f>
        <v/>
      </c>
      <c r="P290" s="25"/>
      <c r="Q290" s="30"/>
      <c r="R290" s="31"/>
    </row>
    <row r="291" spans="1:18" ht="15" customHeight="1">
      <c r="A291" s="8"/>
      <c r="B291" s="8"/>
      <c r="C291" s="32"/>
      <c r="D291" s="27" t="str">
        <f>IF(B291="","",IFERROR(IFERROR(INDEX(Vöruskrá!F:F,MATCH(B291,Vöruskrá!B:B,0)),"Vara finnst ekki"),""))</f>
        <v/>
      </c>
      <c r="E291" s="27" t="str">
        <f>IF(B291="","",IFERROR(IFERROR(INDEX(Vöruskrá!G:G,MATCH(B291,Vöruskrá!B:B,0)),""),""))</f>
        <v/>
      </c>
      <c r="F291" s="27" t="str">
        <f>IF(B291="","",IFERROR(IFERROR(INDEX(Vöruskrá!H:H,MATCH(B291,Vöruskrá!B:B,0)),""),""))</f>
        <v/>
      </c>
      <c r="G291" s="28" t="str">
        <f>IF(OR(B291="",C291=""),"",IFERROR(IFERROR(INDEX(Vöruskrá!J:J,MATCH(B291,Vöruskrá!B:B,0)),"")*C291/100000,""))</f>
        <v/>
      </c>
      <c r="H291" s="28" t="str">
        <f>IF(OR(B291="",C291=""),"",IFERROR(IFERROR(INDEX(Vöruskrá!K:K,MATCH(B291,Vöruskrá!B:B,0)),"")*C291/100000,""))</f>
        <v/>
      </c>
      <c r="I291" s="28" t="str">
        <f>IF(OR(B291="",C291=""),"",IFERROR(IFERROR(INDEX(Vöruskrá!L:L,MATCH(B291,Vöruskrá!B:B,0)),"")*C291/100000,""))</f>
        <v/>
      </c>
      <c r="J291" s="28" t="str">
        <f>IF(OR(B291="",C291=""),"",IFERROR(IFERROR(INDEX(Vöruskrá!M:M,MATCH(B291,Vöruskrá!B:B,0)),"")*C291/100000,""))</f>
        <v/>
      </c>
      <c r="K291" s="28" t="str">
        <f>IF(OR(B291="",C291=""),"",IFERROR(IFERROR(INDEX(Vöruskrá!N:N,MATCH(B291,Vöruskrá!B:B,0)),"")*C291/100000,""))</f>
        <v/>
      </c>
      <c r="L291" s="28" t="str">
        <f>IF(OR(B291="",C291=""),"",IFERROR(IFERROR(INDEX(Vöruskrá!O:O,MATCH(B291,Vöruskrá!B:B,0)),"")*C291/100000,""))</f>
        <v/>
      </c>
      <c r="M291" s="28" t="str">
        <f>IF(OR(B291="",C291=""),"",IFERROR(IFERROR(INDEX(Vöruskrá!P:P,MATCH(B291,Vöruskrá!B:B,0)),"")*C291/100000,""))</f>
        <v/>
      </c>
      <c r="N291" s="28" t="str">
        <f>IF(OR(B291="",C291=""),"",IFERROR(IFERROR(INDEX(Vöruskrá!Q:Q,MATCH(B291,Vöruskrá!B:B,0)),"")*C291/100000,""))</f>
        <v/>
      </c>
      <c r="O291" s="29" t="str">
        <f>IF(OR(B291="",C291=""),"",IFERROR(C291/1000*IFERROR(INDEX(Vöruskrá!R:R,MATCH(B291,Vöruskrá!B:B,0)),0)/1000,""))</f>
        <v/>
      </c>
      <c r="P291" s="8"/>
      <c r="Q291" s="32"/>
      <c r="R291" s="8"/>
    </row>
    <row r="292" spans="1:18" ht="15" customHeight="1">
      <c r="A292" s="25"/>
      <c r="B292" s="25"/>
      <c r="C292" s="26"/>
      <c r="D292" s="27" t="str">
        <f>IF(B292="","",IFERROR(IFERROR(INDEX(Vöruskrá!F:F,MATCH(B292,Vöruskrá!B:B,0)),"Vara finnst ekki"),""))</f>
        <v/>
      </c>
      <c r="E292" s="27" t="str">
        <f>IF(B292="","",IFERROR(IFERROR(INDEX(Vöruskrá!G:G,MATCH(B292,Vöruskrá!B:B,0)),""),""))</f>
        <v/>
      </c>
      <c r="F292" s="27" t="str">
        <f>IF(B292="","",IFERROR(IFERROR(INDEX(Vöruskrá!H:H,MATCH(B292,Vöruskrá!B:B,0)),""),""))</f>
        <v/>
      </c>
      <c r="G292" s="28" t="str">
        <f>IF(OR(B292="",C292=""),"",IFERROR(IFERROR(INDEX(Vöruskrá!J:J,MATCH(B292,Vöruskrá!B:B,0)),"")*C292/100000,""))</f>
        <v/>
      </c>
      <c r="H292" s="28" t="str">
        <f>IF(OR(B292="",C292=""),"",IFERROR(IFERROR(INDEX(Vöruskrá!K:K,MATCH(B292,Vöruskrá!B:B,0)),"")*C292/100000,""))</f>
        <v/>
      </c>
      <c r="I292" s="28" t="str">
        <f>IF(OR(B292="",C292=""),"",IFERROR(IFERROR(INDEX(Vöruskrá!L:L,MATCH(B292,Vöruskrá!B:B,0)),"")*C292/100000,""))</f>
        <v/>
      </c>
      <c r="J292" s="28" t="str">
        <f>IF(OR(B292="",C292=""),"",IFERROR(IFERROR(INDEX(Vöruskrá!M:M,MATCH(B292,Vöruskrá!B:B,0)),"")*C292/100000,""))</f>
        <v/>
      </c>
      <c r="K292" s="28" t="str">
        <f>IF(OR(B292="",C292=""),"",IFERROR(IFERROR(INDEX(Vöruskrá!N:N,MATCH(B292,Vöruskrá!B:B,0)),"")*C292/100000,""))</f>
        <v/>
      </c>
      <c r="L292" s="28" t="str">
        <f>IF(OR(B292="",C292=""),"",IFERROR(IFERROR(INDEX(Vöruskrá!O:O,MATCH(B292,Vöruskrá!B:B,0)),"")*C292/100000,""))</f>
        <v/>
      </c>
      <c r="M292" s="28" t="str">
        <f>IF(OR(B292="",C292=""),"",IFERROR(IFERROR(INDEX(Vöruskrá!P:P,MATCH(B292,Vöruskrá!B:B,0)),"")*C292/100000,""))</f>
        <v/>
      </c>
      <c r="N292" s="28" t="str">
        <f>IF(OR(B292="",C292=""),"",IFERROR(IFERROR(INDEX(Vöruskrá!Q:Q,MATCH(B292,Vöruskrá!B:B,0)),"")*C292/100000,""))</f>
        <v/>
      </c>
      <c r="O292" s="29" t="str">
        <f>IF(OR(B292="",C292=""),"",IFERROR(C292/1000*IFERROR(INDEX(Vöruskrá!R:R,MATCH(B292,Vöruskrá!B:B,0)),0)/1000,""))</f>
        <v/>
      </c>
      <c r="P292" s="25"/>
      <c r="Q292" s="30"/>
      <c r="R292" s="31"/>
    </row>
    <row r="293" spans="1:18" ht="15" customHeight="1">
      <c r="A293" s="8"/>
      <c r="B293" s="8"/>
      <c r="C293" s="32"/>
      <c r="D293" s="27" t="str">
        <f>IF(B293="","",IFERROR(IFERROR(INDEX(Vöruskrá!F:F,MATCH(B293,Vöruskrá!B:B,0)),"Vara finnst ekki"),""))</f>
        <v/>
      </c>
      <c r="E293" s="27" t="str">
        <f>IF(B293="","",IFERROR(IFERROR(INDEX(Vöruskrá!G:G,MATCH(B293,Vöruskrá!B:B,0)),""),""))</f>
        <v/>
      </c>
      <c r="F293" s="27" t="str">
        <f>IF(B293="","",IFERROR(IFERROR(INDEX(Vöruskrá!H:H,MATCH(B293,Vöruskrá!B:B,0)),""),""))</f>
        <v/>
      </c>
      <c r="G293" s="28" t="str">
        <f>IF(OR(B293="",C293=""),"",IFERROR(IFERROR(INDEX(Vöruskrá!J:J,MATCH(B293,Vöruskrá!B:B,0)),"")*C293/100000,""))</f>
        <v/>
      </c>
      <c r="H293" s="28" t="str">
        <f>IF(OR(B293="",C293=""),"",IFERROR(IFERROR(INDEX(Vöruskrá!K:K,MATCH(B293,Vöruskrá!B:B,0)),"")*C293/100000,""))</f>
        <v/>
      </c>
      <c r="I293" s="28" t="str">
        <f>IF(OR(B293="",C293=""),"",IFERROR(IFERROR(INDEX(Vöruskrá!L:L,MATCH(B293,Vöruskrá!B:B,0)),"")*C293/100000,""))</f>
        <v/>
      </c>
      <c r="J293" s="28" t="str">
        <f>IF(OR(B293="",C293=""),"",IFERROR(IFERROR(INDEX(Vöruskrá!M:M,MATCH(B293,Vöruskrá!B:B,0)),"")*C293/100000,""))</f>
        <v/>
      </c>
      <c r="K293" s="28" t="str">
        <f>IF(OR(B293="",C293=""),"",IFERROR(IFERROR(INDEX(Vöruskrá!N:N,MATCH(B293,Vöruskrá!B:B,0)),"")*C293/100000,""))</f>
        <v/>
      </c>
      <c r="L293" s="28" t="str">
        <f>IF(OR(B293="",C293=""),"",IFERROR(IFERROR(INDEX(Vöruskrá!O:O,MATCH(B293,Vöruskrá!B:B,0)),"")*C293/100000,""))</f>
        <v/>
      </c>
      <c r="M293" s="28" t="str">
        <f>IF(OR(B293="",C293=""),"",IFERROR(IFERROR(INDEX(Vöruskrá!P:P,MATCH(B293,Vöruskrá!B:B,0)),"")*C293/100000,""))</f>
        <v/>
      </c>
      <c r="N293" s="28" t="str">
        <f>IF(OR(B293="",C293=""),"",IFERROR(IFERROR(INDEX(Vöruskrá!Q:Q,MATCH(B293,Vöruskrá!B:B,0)),"")*C293/100000,""))</f>
        <v/>
      </c>
      <c r="O293" s="29" t="str">
        <f>IF(OR(B293="",C293=""),"",IFERROR(C293/1000*IFERROR(INDEX(Vöruskrá!R:R,MATCH(B293,Vöruskrá!B:B,0)),0)/1000,""))</f>
        <v/>
      </c>
      <c r="P293" s="8"/>
      <c r="Q293" s="32"/>
      <c r="R293" s="8"/>
    </row>
    <row r="294" spans="1:18" ht="15" customHeight="1">
      <c r="A294" s="25"/>
      <c r="B294" s="25"/>
      <c r="C294" s="26"/>
      <c r="D294" s="27" t="str">
        <f>IF(B294="","",IFERROR(IFERROR(INDEX(Vöruskrá!F:F,MATCH(B294,Vöruskrá!B:B,0)),"Vara finnst ekki"),""))</f>
        <v/>
      </c>
      <c r="E294" s="27" t="str">
        <f>IF(B294="","",IFERROR(IFERROR(INDEX(Vöruskrá!G:G,MATCH(B294,Vöruskrá!B:B,0)),""),""))</f>
        <v/>
      </c>
      <c r="F294" s="27" t="str">
        <f>IF(B294="","",IFERROR(IFERROR(INDEX(Vöruskrá!H:H,MATCH(B294,Vöruskrá!B:B,0)),""),""))</f>
        <v/>
      </c>
      <c r="G294" s="28" t="str">
        <f>IF(OR(B294="",C294=""),"",IFERROR(IFERROR(INDEX(Vöruskrá!J:J,MATCH(B294,Vöruskrá!B:B,0)),"")*C294/100000,""))</f>
        <v/>
      </c>
      <c r="H294" s="28" t="str">
        <f>IF(OR(B294="",C294=""),"",IFERROR(IFERROR(INDEX(Vöruskrá!K:K,MATCH(B294,Vöruskrá!B:B,0)),"")*C294/100000,""))</f>
        <v/>
      </c>
      <c r="I294" s="28" t="str">
        <f>IF(OR(B294="",C294=""),"",IFERROR(IFERROR(INDEX(Vöruskrá!L:L,MATCH(B294,Vöruskrá!B:B,0)),"")*C294/100000,""))</f>
        <v/>
      </c>
      <c r="J294" s="28" t="str">
        <f>IF(OR(B294="",C294=""),"",IFERROR(IFERROR(INDEX(Vöruskrá!M:M,MATCH(B294,Vöruskrá!B:B,0)),"")*C294/100000,""))</f>
        <v/>
      </c>
      <c r="K294" s="28" t="str">
        <f>IF(OR(B294="",C294=""),"",IFERROR(IFERROR(INDEX(Vöruskrá!N:N,MATCH(B294,Vöruskrá!B:B,0)),"")*C294/100000,""))</f>
        <v/>
      </c>
      <c r="L294" s="28" t="str">
        <f>IF(OR(B294="",C294=""),"",IFERROR(IFERROR(INDEX(Vöruskrá!O:O,MATCH(B294,Vöruskrá!B:B,0)),"")*C294/100000,""))</f>
        <v/>
      </c>
      <c r="M294" s="28" t="str">
        <f>IF(OR(B294="",C294=""),"",IFERROR(IFERROR(INDEX(Vöruskrá!P:P,MATCH(B294,Vöruskrá!B:B,0)),"")*C294/100000,""))</f>
        <v/>
      </c>
      <c r="N294" s="28" t="str">
        <f>IF(OR(B294="",C294=""),"",IFERROR(IFERROR(INDEX(Vöruskrá!Q:Q,MATCH(B294,Vöruskrá!B:B,0)),"")*C294/100000,""))</f>
        <v/>
      </c>
      <c r="O294" s="29" t="str">
        <f>IF(OR(B294="",C294=""),"",IFERROR(C294/1000*IFERROR(INDEX(Vöruskrá!R:R,MATCH(B294,Vöruskrá!B:B,0)),0)/1000,""))</f>
        <v/>
      </c>
      <c r="P294" s="25"/>
      <c r="Q294" s="30"/>
      <c r="R294" s="31"/>
    </row>
    <row r="295" spans="1:18" ht="15" customHeight="1">
      <c r="A295" s="8"/>
      <c r="B295" s="8"/>
      <c r="C295" s="32"/>
      <c r="D295" s="27" t="str">
        <f>IF(B295="","",IFERROR(IFERROR(INDEX(Vöruskrá!F:F,MATCH(B295,Vöruskrá!B:B,0)),"Vara finnst ekki"),""))</f>
        <v/>
      </c>
      <c r="E295" s="27" t="str">
        <f>IF(B295="","",IFERROR(IFERROR(INDEX(Vöruskrá!G:G,MATCH(B295,Vöruskrá!B:B,0)),""),""))</f>
        <v/>
      </c>
      <c r="F295" s="27" t="str">
        <f>IF(B295="","",IFERROR(IFERROR(INDEX(Vöruskrá!H:H,MATCH(B295,Vöruskrá!B:B,0)),""),""))</f>
        <v/>
      </c>
      <c r="G295" s="28" t="str">
        <f>IF(OR(B295="",C295=""),"",IFERROR(IFERROR(INDEX(Vöruskrá!J:J,MATCH(B295,Vöruskrá!B:B,0)),"")*C295/100000,""))</f>
        <v/>
      </c>
      <c r="H295" s="28" t="str">
        <f>IF(OR(B295="",C295=""),"",IFERROR(IFERROR(INDEX(Vöruskrá!K:K,MATCH(B295,Vöruskrá!B:B,0)),"")*C295/100000,""))</f>
        <v/>
      </c>
      <c r="I295" s="28" t="str">
        <f>IF(OR(B295="",C295=""),"",IFERROR(IFERROR(INDEX(Vöruskrá!L:L,MATCH(B295,Vöruskrá!B:B,0)),"")*C295/100000,""))</f>
        <v/>
      </c>
      <c r="J295" s="28" t="str">
        <f>IF(OR(B295="",C295=""),"",IFERROR(IFERROR(INDEX(Vöruskrá!M:M,MATCH(B295,Vöruskrá!B:B,0)),"")*C295/100000,""))</f>
        <v/>
      </c>
      <c r="K295" s="28" t="str">
        <f>IF(OR(B295="",C295=""),"",IFERROR(IFERROR(INDEX(Vöruskrá!N:N,MATCH(B295,Vöruskrá!B:B,0)),"")*C295/100000,""))</f>
        <v/>
      </c>
      <c r="L295" s="28" t="str">
        <f>IF(OR(B295="",C295=""),"",IFERROR(IFERROR(INDEX(Vöruskrá!O:O,MATCH(B295,Vöruskrá!B:B,0)),"")*C295/100000,""))</f>
        <v/>
      </c>
      <c r="M295" s="28" t="str">
        <f>IF(OR(B295="",C295=""),"",IFERROR(IFERROR(INDEX(Vöruskrá!P:P,MATCH(B295,Vöruskrá!B:B,0)),"")*C295/100000,""))</f>
        <v/>
      </c>
      <c r="N295" s="28" t="str">
        <f>IF(OR(B295="",C295=""),"",IFERROR(IFERROR(INDEX(Vöruskrá!Q:Q,MATCH(B295,Vöruskrá!B:B,0)),"")*C295/100000,""))</f>
        <v/>
      </c>
      <c r="O295" s="29" t="str">
        <f>IF(OR(B295="",C295=""),"",IFERROR(C295/1000*IFERROR(INDEX(Vöruskrá!R:R,MATCH(B295,Vöruskrá!B:B,0)),0)/1000,""))</f>
        <v/>
      </c>
      <c r="P295" s="8"/>
      <c r="Q295" s="32"/>
      <c r="R295" s="8"/>
    </row>
    <row r="296" spans="1:18" ht="15" customHeight="1">
      <c r="A296" s="25"/>
      <c r="B296" s="25"/>
      <c r="C296" s="26"/>
      <c r="D296" s="27" t="str">
        <f>IF(B296="","",IFERROR(IFERROR(INDEX(Vöruskrá!F:F,MATCH(B296,Vöruskrá!B:B,0)),"Vara finnst ekki"),""))</f>
        <v/>
      </c>
      <c r="E296" s="27" t="str">
        <f>IF(B296="","",IFERROR(IFERROR(INDEX(Vöruskrá!G:G,MATCH(B296,Vöruskrá!B:B,0)),""),""))</f>
        <v/>
      </c>
      <c r="F296" s="27" t="str">
        <f>IF(B296="","",IFERROR(IFERROR(INDEX(Vöruskrá!H:H,MATCH(B296,Vöruskrá!B:B,0)),""),""))</f>
        <v/>
      </c>
      <c r="G296" s="28" t="str">
        <f>IF(OR(B296="",C296=""),"",IFERROR(IFERROR(INDEX(Vöruskrá!J:J,MATCH(B296,Vöruskrá!B:B,0)),"")*C296/100000,""))</f>
        <v/>
      </c>
      <c r="H296" s="28" t="str">
        <f>IF(OR(B296="",C296=""),"",IFERROR(IFERROR(INDEX(Vöruskrá!K:K,MATCH(B296,Vöruskrá!B:B,0)),"")*C296/100000,""))</f>
        <v/>
      </c>
      <c r="I296" s="28" t="str">
        <f>IF(OR(B296="",C296=""),"",IFERROR(IFERROR(INDEX(Vöruskrá!L:L,MATCH(B296,Vöruskrá!B:B,0)),"")*C296/100000,""))</f>
        <v/>
      </c>
      <c r="J296" s="28" t="str">
        <f>IF(OR(B296="",C296=""),"",IFERROR(IFERROR(INDEX(Vöruskrá!M:M,MATCH(B296,Vöruskrá!B:B,0)),"")*C296/100000,""))</f>
        <v/>
      </c>
      <c r="K296" s="28" t="str">
        <f>IF(OR(B296="",C296=""),"",IFERROR(IFERROR(INDEX(Vöruskrá!N:N,MATCH(B296,Vöruskrá!B:B,0)),"")*C296/100000,""))</f>
        <v/>
      </c>
      <c r="L296" s="28" t="str">
        <f>IF(OR(B296="",C296=""),"",IFERROR(IFERROR(INDEX(Vöruskrá!O:O,MATCH(B296,Vöruskrá!B:B,0)),"")*C296/100000,""))</f>
        <v/>
      </c>
      <c r="M296" s="28" t="str">
        <f>IF(OR(B296="",C296=""),"",IFERROR(IFERROR(INDEX(Vöruskrá!P:P,MATCH(B296,Vöruskrá!B:B,0)),"")*C296/100000,""))</f>
        <v/>
      </c>
      <c r="N296" s="28" t="str">
        <f>IF(OR(B296="",C296=""),"",IFERROR(IFERROR(INDEX(Vöruskrá!Q:Q,MATCH(B296,Vöruskrá!B:B,0)),"")*C296/100000,""))</f>
        <v/>
      </c>
      <c r="O296" s="29" t="str">
        <f>IF(OR(B296="",C296=""),"",IFERROR(C296/1000*IFERROR(INDEX(Vöruskrá!R:R,MATCH(B296,Vöruskrá!B:B,0)),0)/1000,""))</f>
        <v/>
      </c>
      <c r="P296" s="25"/>
      <c r="Q296" s="30"/>
      <c r="R296" s="31"/>
    </row>
    <row r="297" spans="1:18" ht="15" customHeight="1">
      <c r="A297" s="8"/>
      <c r="B297" s="8"/>
      <c r="C297" s="32"/>
      <c r="D297" s="27" t="str">
        <f>IF(B297="","",IFERROR(IFERROR(INDEX(Vöruskrá!F:F,MATCH(B297,Vöruskrá!B:B,0)),"Vara finnst ekki"),""))</f>
        <v/>
      </c>
      <c r="E297" s="27" t="str">
        <f>IF(B297="","",IFERROR(IFERROR(INDEX(Vöruskrá!G:G,MATCH(B297,Vöruskrá!B:B,0)),""),""))</f>
        <v/>
      </c>
      <c r="F297" s="27" t="str">
        <f>IF(B297="","",IFERROR(IFERROR(INDEX(Vöruskrá!H:H,MATCH(B297,Vöruskrá!B:B,0)),""),""))</f>
        <v/>
      </c>
      <c r="G297" s="28" t="str">
        <f>IF(OR(B297="",C297=""),"",IFERROR(IFERROR(INDEX(Vöruskrá!J:J,MATCH(B297,Vöruskrá!B:B,0)),"")*C297/100000,""))</f>
        <v/>
      </c>
      <c r="H297" s="28" t="str">
        <f>IF(OR(B297="",C297=""),"",IFERROR(IFERROR(INDEX(Vöruskrá!K:K,MATCH(B297,Vöruskrá!B:B,0)),"")*C297/100000,""))</f>
        <v/>
      </c>
      <c r="I297" s="28" t="str">
        <f>IF(OR(B297="",C297=""),"",IFERROR(IFERROR(INDEX(Vöruskrá!L:L,MATCH(B297,Vöruskrá!B:B,0)),"")*C297/100000,""))</f>
        <v/>
      </c>
      <c r="J297" s="28" t="str">
        <f>IF(OR(B297="",C297=""),"",IFERROR(IFERROR(INDEX(Vöruskrá!M:M,MATCH(B297,Vöruskrá!B:B,0)),"")*C297/100000,""))</f>
        <v/>
      </c>
      <c r="K297" s="28" t="str">
        <f>IF(OR(B297="",C297=""),"",IFERROR(IFERROR(INDEX(Vöruskrá!N:N,MATCH(B297,Vöruskrá!B:B,0)),"")*C297/100000,""))</f>
        <v/>
      </c>
      <c r="L297" s="28" t="str">
        <f>IF(OR(B297="",C297=""),"",IFERROR(IFERROR(INDEX(Vöruskrá!O:O,MATCH(B297,Vöruskrá!B:B,0)),"")*C297/100000,""))</f>
        <v/>
      </c>
      <c r="M297" s="28" t="str">
        <f>IF(OR(B297="",C297=""),"",IFERROR(IFERROR(INDEX(Vöruskrá!P:P,MATCH(B297,Vöruskrá!B:B,0)),"")*C297/100000,""))</f>
        <v/>
      </c>
      <c r="N297" s="28" t="str">
        <f>IF(OR(B297="",C297=""),"",IFERROR(IFERROR(INDEX(Vöruskrá!Q:Q,MATCH(B297,Vöruskrá!B:B,0)),"")*C297/100000,""))</f>
        <v/>
      </c>
      <c r="O297" s="29" t="str">
        <f>IF(OR(B297="",C297=""),"",IFERROR(C297/1000*IFERROR(INDEX(Vöruskrá!R:R,MATCH(B297,Vöruskrá!B:B,0)),0)/1000,""))</f>
        <v/>
      </c>
      <c r="P297" s="8"/>
      <c r="Q297" s="32"/>
      <c r="R297" s="8"/>
    </row>
    <row r="298" spans="1:18" ht="15" customHeight="1">
      <c r="A298" s="25"/>
      <c r="B298" s="25"/>
      <c r="C298" s="26"/>
      <c r="D298" s="27" t="str">
        <f>IF(B298="","",IFERROR(IFERROR(INDEX(Vöruskrá!F:F,MATCH(B298,Vöruskrá!B:B,0)),"Vara finnst ekki"),""))</f>
        <v/>
      </c>
      <c r="E298" s="27" t="str">
        <f>IF(B298="","",IFERROR(IFERROR(INDEX(Vöruskrá!G:G,MATCH(B298,Vöruskrá!B:B,0)),""),""))</f>
        <v/>
      </c>
      <c r="F298" s="27" t="str">
        <f>IF(B298="","",IFERROR(IFERROR(INDEX(Vöruskrá!H:H,MATCH(B298,Vöruskrá!B:B,0)),""),""))</f>
        <v/>
      </c>
      <c r="G298" s="28" t="str">
        <f>IF(OR(B298="",C298=""),"",IFERROR(IFERROR(INDEX(Vöruskrá!J:J,MATCH(B298,Vöruskrá!B:B,0)),"")*C298/100000,""))</f>
        <v/>
      </c>
      <c r="H298" s="28" t="str">
        <f>IF(OR(B298="",C298=""),"",IFERROR(IFERROR(INDEX(Vöruskrá!K:K,MATCH(B298,Vöruskrá!B:B,0)),"")*C298/100000,""))</f>
        <v/>
      </c>
      <c r="I298" s="28" t="str">
        <f>IF(OR(B298="",C298=""),"",IFERROR(IFERROR(INDEX(Vöruskrá!L:L,MATCH(B298,Vöruskrá!B:B,0)),"")*C298/100000,""))</f>
        <v/>
      </c>
      <c r="J298" s="28" t="str">
        <f>IF(OR(B298="",C298=""),"",IFERROR(IFERROR(INDEX(Vöruskrá!M:M,MATCH(B298,Vöruskrá!B:B,0)),"")*C298/100000,""))</f>
        <v/>
      </c>
      <c r="K298" s="28" t="str">
        <f>IF(OR(B298="",C298=""),"",IFERROR(IFERROR(INDEX(Vöruskrá!N:N,MATCH(B298,Vöruskrá!B:B,0)),"")*C298/100000,""))</f>
        <v/>
      </c>
      <c r="L298" s="28" t="str">
        <f>IF(OR(B298="",C298=""),"",IFERROR(IFERROR(INDEX(Vöruskrá!O:O,MATCH(B298,Vöruskrá!B:B,0)),"")*C298/100000,""))</f>
        <v/>
      </c>
      <c r="M298" s="28" t="str">
        <f>IF(OR(B298="",C298=""),"",IFERROR(IFERROR(INDEX(Vöruskrá!P:P,MATCH(B298,Vöruskrá!B:B,0)),"")*C298/100000,""))</f>
        <v/>
      </c>
      <c r="N298" s="28" t="str">
        <f>IF(OR(B298="",C298=""),"",IFERROR(IFERROR(INDEX(Vöruskrá!Q:Q,MATCH(B298,Vöruskrá!B:B,0)),"")*C298/100000,""))</f>
        <v/>
      </c>
      <c r="O298" s="29" t="str">
        <f>IF(OR(B298="",C298=""),"",IFERROR(C298/1000*IFERROR(INDEX(Vöruskrá!R:R,MATCH(B298,Vöruskrá!B:B,0)),0)/1000,""))</f>
        <v/>
      </c>
      <c r="P298" s="25"/>
      <c r="Q298" s="30"/>
      <c r="R298" s="31"/>
    </row>
    <row r="299" spans="1:18" ht="15" customHeight="1">
      <c r="A299" s="8"/>
      <c r="B299" s="8"/>
      <c r="C299" s="32"/>
      <c r="D299" s="27" t="str">
        <f>IF(B299="","",IFERROR(IFERROR(INDEX(Vöruskrá!F:F,MATCH(B299,Vöruskrá!B:B,0)),"Vara finnst ekki"),""))</f>
        <v/>
      </c>
      <c r="E299" s="27" t="str">
        <f>IF(B299="","",IFERROR(IFERROR(INDEX(Vöruskrá!G:G,MATCH(B299,Vöruskrá!B:B,0)),""),""))</f>
        <v/>
      </c>
      <c r="F299" s="27" t="str">
        <f>IF(B299="","",IFERROR(IFERROR(INDEX(Vöruskrá!H:H,MATCH(B299,Vöruskrá!B:B,0)),""),""))</f>
        <v/>
      </c>
      <c r="G299" s="28" t="str">
        <f>IF(OR(B299="",C299=""),"",IFERROR(IFERROR(INDEX(Vöruskrá!J:J,MATCH(B299,Vöruskrá!B:B,0)),"")*C299/100000,""))</f>
        <v/>
      </c>
      <c r="H299" s="28" t="str">
        <f>IF(OR(B299="",C299=""),"",IFERROR(IFERROR(INDEX(Vöruskrá!K:K,MATCH(B299,Vöruskrá!B:B,0)),"")*C299/100000,""))</f>
        <v/>
      </c>
      <c r="I299" s="28" t="str">
        <f>IF(OR(B299="",C299=""),"",IFERROR(IFERROR(INDEX(Vöruskrá!L:L,MATCH(B299,Vöruskrá!B:B,0)),"")*C299/100000,""))</f>
        <v/>
      </c>
      <c r="J299" s="28" t="str">
        <f>IF(OR(B299="",C299=""),"",IFERROR(IFERROR(INDEX(Vöruskrá!M:M,MATCH(B299,Vöruskrá!B:B,0)),"")*C299/100000,""))</f>
        <v/>
      </c>
      <c r="K299" s="28" t="str">
        <f>IF(OR(B299="",C299=""),"",IFERROR(IFERROR(INDEX(Vöruskrá!N:N,MATCH(B299,Vöruskrá!B:B,0)),"")*C299/100000,""))</f>
        <v/>
      </c>
      <c r="L299" s="28" t="str">
        <f>IF(OR(B299="",C299=""),"",IFERROR(IFERROR(INDEX(Vöruskrá!O:O,MATCH(B299,Vöruskrá!B:B,0)),"")*C299/100000,""))</f>
        <v/>
      </c>
      <c r="M299" s="28" t="str">
        <f>IF(OR(B299="",C299=""),"",IFERROR(IFERROR(INDEX(Vöruskrá!P:P,MATCH(B299,Vöruskrá!B:B,0)),"")*C299/100000,""))</f>
        <v/>
      </c>
      <c r="N299" s="28" t="str">
        <f>IF(OR(B299="",C299=""),"",IFERROR(IFERROR(INDEX(Vöruskrá!Q:Q,MATCH(B299,Vöruskrá!B:B,0)),"")*C299/100000,""))</f>
        <v/>
      </c>
      <c r="O299" s="29" t="str">
        <f>IF(OR(B299="",C299=""),"",IFERROR(C299/1000*IFERROR(INDEX(Vöruskrá!R:R,MATCH(B299,Vöruskrá!B:B,0)),0)/1000,""))</f>
        <v/>
      </c>
      <c r="P299" s="8"/>
      <c r="Q299" s="32"/>
      <c r="R299" s="8"/>
    </row>
    <row r="300" spans="1:18" ht="15" customHeight="1">
      <c r="A300" s="25"/>
      <c r="B300" s="25"/>
      <c r="C300" s="26"/>
      <c r="D300" s="27" t="str">
        <f>IF(B300="","",IFERROR(IFERROR(INDEX(Vöruskrá!F:F,MATCH(B300,Vöruskrá!B:B,0)),"Vara finnst ekki"),""))</f>
        <v/>
      </c>
      <c r="E300" s="27" t="str">
        <f>IF(B300="","",IFERROR(IFERROR(INDEX(Vöruskrá!G:G,MATCH(B300,Vöruskrá!B:B,0)),""),""))</f>
        <v/>
      </c>
      <c r="F300" s="27" t="str">
        <f>IF(B300="","",IFERROR(IFERROR(INDEX(Vöruskrá!H:H,MATCH(B300,Vöruskrá!B:B,0)),""),""))</f>
        <v/>
      </c>
      <c r="G300" s="28" t="str">
        <f>IF(OR(B300="",C300=""),"",IFERROR(IFERROR(INDEX(Vöruskrá!J:J,MATCH(B300,Vöruskrá!B:B,0)),"")*C300/100000,""))</f>
        <v/>
      </c>
      <c r="H300" s="28" t="str">
        <f>IF(OR(B300="",C300=""),"",IFERROR(IFERROR(INDEX(Vöruskrá!K:K,MATCH(B300,Vöruskrá!B:B,0)),"")*C300/100000,""))</f>
        <v/>
      </c>
      <c r="I300" s="28" t="str">
        <f>IF(OR(B300="",C300=""),"",IFERROR(IFERROR(INDEX(Vöruskrá!L:L,MATCH(B300,Vöruskrá!B:B,0)),"")*C300/100000,""))</f>
        <v/>
      </c>
      <c r="J300" s="28" t="str">
        <f>IF(OR(B300="",C300=""),"",IFERROR(IFERROR(INDEX(Vöruskrá!M:M,MATCH(B300,Vöruskrá!B:B,0)),"")*C300/100000,""))</f>
        <v/>
      </c>
      <c r="K300" s="28" t="str">
        <f>IF(OR(B300="",C300=""),"",IFERROR(IFERROR(INDEX(Vöruskrá!N:N,MATCH(B300,Vöruskrá!B:B,0)),"")*C300/100000,""))</f>
        <v/>
      </c>
      <c r="L300" s="28" t="str">
        <f>IF(OR(B300="",C300=""),"",IFERROR(IFERROR(INDEX(Vöruskrá!O:O,MATCH(B300,Vöruskrá!B:B,0)),"")*C300/100000,""))</f>
        <v/>
      </c>
      <c r="M300" s="28" t="str">
        <f>IF(OR(B300="",C300=""),"",IFERROR(IFERROR(INDEX(Vöruskrá!P:P,MATCH(B300,Vöruskrá!B:B,0)),"")*C300/100000,""))</f>
        <v/>
      </c>
      <c r="N300" s="28" t="str">
        <f>IF(OR(B300="",C300=""),"",IFERROR(IFERROR(INDEX(Vöruskrá!Q:Q,MATCH(B300,Vöruskrá!B:B,0)),"")*C300/100000,""))</f>
        <v/>
      </c>
      <c r="O300" s="29" t="str">
        <f>IF(OR(B300="",C300=""),"",IFERROR(C300/1000*IFERROR(INDEX(Vöruskrá!R:R,MATCH(B300,Vöruskrá!B:B,0)),0)/1000,""))</f>
        <v/>
      </c>
      <c r="P300" s="25"/>
      <c r="Q300" s="30"/>
      <c r="R300" s="31"/>
    </row>
    <row r="301" spans="1:18" ht="15" customHeight="1">
      <c r="A301" s="8"/>
      <c r="B301" s="8"/>
      <c r="C301" s="32"/>
      <c r="D301" s="27" t="str">
        <f>IF(B301="","",IFERROR(IFERROR(INDEX(Vöruskrá!F:F,MATCH(B301,Vöruskrá!B:B,0)),"Vara finnst ekki"),""))</f>
        <v/>
      </c>
      <c r="E301" s="27" t="str">
        <f>IF(B301="","",IFERROR(IFERROR(INDEX(Vöruskrá!G:G,MATCH(B301,Vöruskrá!B:B,0)),""),""))</f>
        <v/>
      </c>
      <c r="F301" s="27" t="str">
        <f>IF(B301="","",IFERROR(IFERROR(INDEX(Vöruskrá!H:H,MATCH(B301,Vöruskrá!B:B,0)),""),""))</f>
        <v/>
      </c>
      <c r="G301" s="28" t="str">
        <f>IF(OR(B301="",C301=""),"",IFERROR(IFERROR(INDEX(Vöruskrá!J:J,MATCH(B301,Vöruskrá!B:B,0)),"")*C301/100000,""))</f>
        <v/>
      </c>
      <c r="H301" s="28" t="str">
        <f>IF(OR(B301="",C301=""),"",IFERROR(IFERROR(INDEX(Vöruskrá!K:K,MATCH(B301,Vöruskrá!B:B,0)),"")*C301/100000,""))</f>
        <v/>
      </c>
      <c r="I301" s="28" t="str">
        <f>IF(OR(B301="",C301=""),"",IFERROR(IFERROR(INDEX(Vöruskrá!L:L,MATCH(B301,Vöruskrá!B:B,0)),"")*C301/100000,""))</f>
        <v/>
      </c>
      <c r="J301" s="28" t="str">
        <f>IF(OR(B301="",C301=""),"",IFERROR(IFERROR(INDEX(Vöruskrá!M:M,MATCH(B301,Vöruskrá!B:B,0)),"")*C301/100000,""))</f>
        <v/>
      </c>
      <c r="K301" s="28" t="str">
        <f>IF(OR(B301="",C301=""),"",IFERROR(IFERROR(INDEX(Vöruskrá!N:N,MATCH(B301,Vöruskrá!B:B,0)),"")*C301/100000,""))</f>
        <v/>
      </c>
      <c r="L301" s="28" t="str">
        <f>IF(OR(B301="",C301=""),"",IFERROR(IFERROR(INDEX(Vöruskrá!O:O,MATCH(B301,Vöruskrá!B:B,0)),"")*C301/100000,""))</f>
        <v/>
      </c>
      <c r="M301" s="28" t="str">
        <f>IF(OR(B301="",C301=""),"",IFERROR(IFERROR(INDEX(Vöruskrá!P:P,MATCH(B301,Vöruskrá!B:B,0)),"")*C301/100000,""))</f>
        <v/>
      </c>
      <c r="N301" s="28" t="str">
        <f>IF(OR(B301="",C301=""),"",IFERROR(IFERROR(INDEX(Vöruskrá!Q:Q,MATCH(B301,Vöruskrá!B:B,0)),"")*C301/100000,""))</f>
        <v/>
      </c>
      <c r="O301" s="29" t="str">
        <f>IF(OR(B301="",C301=""),"",IFERROR(C301/1000*IFERROR(INDEX(Vöruskrá!R:R,MATCH(B301,Vöruskrá!B:B,0)),0)/1000,""))</f>
        <v/>
      </c>
      <c r="P301" s="8"/>
      <c r="Q301" s="32"/>
      <c r="R301" s="8"/>
    </row>
    <row r="302" spans="1:18" ht="15" customHeight="1">
      <c r="A302" s="25"/>
      <c r="B302" s="25"/>
      <c r="C302" s="26"/>
      <c r="D302" s="27" t="str">
        <f>IF(B302="","",IFERROR(IFERROR(INDEX(Vöruskrá!F:F,MATCH(B302,Vöruskrá!B:B,0)),"Vara finnst ekki"),""))</f>
        <v/>
      </c>
      <c r="E302" s="27" t="str">
        <f>IF(B302="","",IFERROR(IFERROR(INDEX(Vöruskrá!G:G,MATCH(B302,Vöruskrá!B:B,0)),""),""))</f>
        <v/>
      </c>
      <c r="F302" s="27" t="str">
        <f>IF(B302="","",IFERROR(IFERROR(INDEX(Vöruskrá!H:H,MATCH(B302,Vöruskrá!B:B,0)),""),""))</f>
        <v/>
      </c>
      <c r="G302" s="28" t="str">
        <f>IF(OR(B302="",C302=""),"",IFERROR(IFERROR(INDEX(Vöruskrá!J:J,MATCH(B302,Vöruskrá!B:B,0)),"")*C302/100000,""))</f>
        <v/>
      </c>
      <c r="H302" s="28" t="str">
        <f>IF(OR(B302="",C302=""),"",IFERROR(IFERROR(INDEX(Vöruskrá!K:K,MATCH(B302,Vöruskrá!B:B,0)),"")*C302/100000,""))</f>
        <v/>
      </c>
      <c r="I302" s="28" t="str">
        <f>IF(OR(B302="",C302=""),"",IFERROR(IFERROR(INDEX(Vöruskrá!L:L,MATCH(B302,Vöruskrá!B:B,0)),"")*C302/100000,""))</f>
        <v/>
      </c>
      <c r="J302" s="28" t="str">
        <f>IF(OR(B302="",C302=""),"",IFERROR(IFERROR(INDEX(Vöruskrá!M:M,MATCH(B302,Vöruskrá!B:B,0)),"")*C302/100000,""))</f>
        <v/>
      </c>
      <c r="K302" s="28" t="str">
        <f>IF(OR(B302="",C302=""),"",IFERROR(IFERROR(INDEX(Vöruskrá!N:N,MATCH(B302,Vöruskrá!B:B,0)),"")*C302/100000,""))</f>
        <v/>
      </c>
      <c r="L302" s="28" t="str">
        <f>IF(OR(B302="",C302=""),"",IFERROR(IFERROR(INDEX(Vöruskrá!O:O,MATCH(B302,Vöruskrá!B:B,0)),"")*C302/100000,""))</f>
        <v/>
      </c>
      <c r="M302" s="28" t="str">
        <f>IF(OR(B302="",C302=""),"",IFERROR(IFERROR(INDEX(Vöruskrá!P:P,MATCH(B302,Vöruskrá!B:B,0)),"")*C302/100000,""))</f>
        <v/>
      </c>
      <c r="N302" s="28" t="str">
        <f>IF(OR(B302="",C302=""),"",IFERROR(IFERROR(INDEX(Vöruskrá!Q:Q,MATCH(B302,Vöruskrá!B:B,0)),"")*C302/100000,""))</f>
        <v/>
      </c>
      <c r="O302" s="29" t="str">
        <f>IF(OR(B302="",C302=""),"",IFERROR(C302/1000*IFERROR(INDEX(Vöruskrá!R:R,MATCH(B302,Vöruskrá!B:B,0)),0)/1000,""))</f>
        <v/>
      </c>
      <c r="P302" s="25"/>
      <c r="Q302" s="30"/>
      <c r="R302" s="31"/>
    </row>
    <row r="303" spans="1:18" ht="15" customHeight="1">
      <c r="A303" s="8"/>
      <c r="B303" s="8"/>
      <c r="C303" s="32"/>
      <c r="D303" s="27" t="str">
        <f>IF(B303="","",IFERROR(IFERROR(INDEX(Vöruskrá!F:F,MATCH(B303,Vöruskrá!B:B,0)),"Vara finnst ekki"),""))</f>
        <v/>
      </c>
      <c r="E303" s="27" t="str">
        <f>IF(B303="","",IFERROR(IFERROR(INDEX(Vöruskrá!G:G,MATCH(B303,Vöruskrá!B:B,0)),""),""))</f>
        <v/>
      </c>
      <c r="F303" s="27" t="str">
        <f>IF(B303="","",IFERROR(IFERROR(INDEX(Vöruskrá!H:H,MATCH(B303,Vöruskrá!B:B,0)),""),""))</f>
        <v/>
      </c>
      <c r="G303" s="28" t="str">
        <f>IF(OR(B303="",C303=""),"",IFERROR(IFERROR(INDEX(Vöruskrá!J:J,MATCH(B303,Vöruskrá!B:B,0)),"")*C303/100000,""))</f>
        <v/>
      </c>
      <c r="H303" s="28" t="str">
        <f>IF(OR(B303="",C303=""),"",IFERROR(IFERROR(INDEX(Vöruskrá!K:K,MATCH(B303,Vöruskrá!B:B,0)),"")*C303/100000,""))</f>
        <v/>
      </c>
      <c r="I303" s="28" t="str">
        <f>IF(OR(B303="",C303=""),"",IFERROR(IFERROR(INDEX(Vöruskrá!L:L,MATCH(B303,Vöruskrá!B:B,0)),"")*C303/100000,""))</f>
        <v/>
      </c>
      <c r="J303" s="28" t="str">
        <f>IF(OR(B303="",C303=""),"",IFERROR(IFERROR(INDEX(Vöruskrá!M:M,MATCH(B303,Vöruskrá!B:B,0)),"")*C303/100000,""))</f>
        <v/>
      </c>
      <c r="K303" s="28" t="str">
        <f>IF(OR(B303="",C303=""),"",IFERROR(IFERROR(INDEX(Vöruskrá!N:N,MATCH(B303,Vöruskrá!B:B,0)),"")*C303/100000,""))</f>
        <v/>
      </c>
      <c r="L303" s="28" t="str">
        <f>IF(OR(B303="",C303=""),"",IFERROR(IFERROR(INDEX(Vöruskrá!O:O,MATCH(B303,Vöruskrá!B:B,0)),"")*C303/100000,""))</f>
        <v/>
      </c>
      <c r="M303" s="28" t="str">
        <f>IF(OR(B303="",C303=""),"",IFERROR(IFERROR(INDEX(Vöruskrá!P:P,MATCH(B303,Vöruskrá!B:B,0)),"")*C303/100000,""))</f>
        <v/>
      </c>
      <c r="N303" s="28" t="str">
        <f>IF(OR(B303="",C303=""),"",IFERROR(IFERROR(INDEX(Vöruskrá!Q:Q,MATCH(B303,Vöruskrá!B:B,0)),"")*C303/100000,""))</f>
        <v/>
      </c>
      <c r="O303" s="29" t="str">
        <f>IF(OR(B303="",C303=""),"",IFERROR(C303/1000*IFERROR(INDEX(Vöruskrá!R:R,MATCH(B303,Vöruskrá!B:B,0)),0)/1000,""))</f>
        <v/>
      </c>
      <c r="P303" s="8"/>
      <c r="Q303" s="32"/>
      <c r="R303" s="8"/>
    </row>
    <row r="304" spans="1:18" ht="15" customHeight="1">
      <c r="A304" s="25"/>
      <c r="B304" s="25"/>
      <c r="C304" s="26"/>
      <c r="D304" s="27" t="str">
        <f>IF(B304="","",IFERROR(IFERROR(INDEX(Vöruskrá!F:F,MATCH(B304,Vöruskrá!B:B,0)),"Vara finnst ekki"),""))</f>
        <v/>
      </c>
      <c r="E304" s="27" t="str">
        <f>IF(B304="","",IFERROR(IFERROR(INDEX(Vöruskrá!G:G,MATCH(B304,Vöruskrá!B:B,0)),""),""))</f>
        <v/>
      </c>
      <c r="F304" s="27" t="str">
        <f>IF(B304="","",IFERROR(IFERROR(INDEX(Vöruskrá!H:H,MATCH(B304,Vöruskrá!B:B,0)),""),""))</f>
        <v/>
      </c>
      <c r="G304" s="28" t="str">
        <f>IF(OR(B304="",C304=""),"",IFERROR(IFERROR(INDEX(Vöruskrá!J:J,MATCH(B304,Vöruskrá!B:B,0)),"")*C304/100000,""))</f>
        <v/>
      </c>
      <c r="H304" s="28" t="str">
        <f>IF(OR(B304="",C304=""),"",IFERROR(IFERROR(INDEX(Vöruskrá!K:K,MATCH(B304,Vöruskrá!B:B,0)),"")*C304/100000,""))</f>
        <v/>
      </c>
      <c r="I304" s="28" t="str">
        <f>IF(OR(B304="",C304=""),"",IFERROR(IFERROR(INDEX(Vöruskrá!L:L,MATCH(B304,Vöruskrá!B:B,0)),"")*C304/100000,""))</f>
        <v/>
      </c>
      <c r="J304" s="28" t="str">
        <f>IF(OR(B304="",C304=""),"",IFERROR(IFERROR(INDEX(Vöruskrá!M:M,MATCH(B304,Vöruskrá!B:B,0)),"")*C304/100000,""))</f>
        <v/>
      </c>
      <c r="K304" s="28" t="str">
        <f>IF(OR(B304="",C304=""),"",IFERROR(IFERROR(INDEX(Vöruskrá!N:N,MATCH(B304,Vöruskrá!B:B,0)),"")*C304/100000,""))</f>
        <v/>
      </c>
      <c r="L304" s="28" t="str">
        <f>IF(OR(B304="",C304=""),"",IFERROR(IFERROR(INDEX(Vöruskrá!O:O,MATCH(B304,Vöruskrá!B:B,0)),"")*C304/100000,""))</f>
        <v/>
      </c>
      <c r="M304" s="28" t="str">
        <f>IF(OR(B304="",C304=""),"",IFERROR(IFERROR(INDEX(Vöruskrá!P:P,MATCH(B304,Vöruskrá!B:B,0)),"")*C304/100000,""))</f>
        <v/>
      </c>
      <c r="N304" s="28" t="str">
        <f>IF(OR(B304="",C304=""),"",IFERROR(IFERROR(INDEX(Vöruskrá!Q:Q,MATCH(B304,Vöruskrá!B:B,0)),"")*C304/100000,""))</f>
        <v/>
      </c>
      <c r="O304" s="29" t="str">
        <f>IF(OR(B304="",C304=""),"",IFERROR(C304/1000*IFERROR(INDEX(Vöruskrá!R:R,MATCH(B304,Vöruskrá!B:B,0)),0)/1000,""))</f>
        <v/>
      </c>
      <c r="P304" s="25"/>
      <c r="Q304" s="30"/>
      <c r="R304" s="31"/>
    </row>
    <row r="305" spans="1:18" ht="15" customHeight="1">
      <c r="A305" s="8"/>
      <c r="B305" s="8"/>
      <c r="C305" s="32"/>
      <c r="D305" s="27" t="str">
        <f>IF(B305="","",IFERROR(IFERROR(INDEX(Vöruskrá!F:F,MATCH(B305,Vöruskrá!B:B,0)),"Vara finnst ekki"),""))</f>
        <v/>
      </c>
      <c r="E305" s="27" t="str">
        <f>IF(B305="","",IFERROR(IFERROR(INDEX(Vöruskrá!G:G,MATCH(B305,Vöruskrá!B:B,0)),""),""))</f>
        <v/>
      </c>
      <c r="F305" s="27" t="str">
        <f>IF(B305="","",IFERROR(IFERROR(INDEX(Vöruskrá!H:H,MATCH(B305,Vöruskrá!B:B,0)),""),""))</f>
        <v/>
      </c>
      <c r="G305" s="28" t="str">
        <f>IF(OR(B305="",C305=""),"",IFERROR(IFERROR(INDEX(Vöruskrá!J:J,MATCH(B305,Vöruskrá!B:B,0)),"")*C305/100000,""))</f>
        <v/>
      </c>
      <c r="H305" s="28" t="str">
        <f>IF(OR(B305="",C305=""),"",IFERROR(IFERROR(INDEX(Vöruskrá!K:K,MATCH(B305,Vöruskrá!B:B,0)),"")*C305/100000,""))</f>
        <v/>
      </c>
      <c r="I305" s="28" t="str">
        <f>IF(OR(B305="",C305=""),"",IFERROR(IFERROR(INDEX(Vöruskrá!L:L,MATCH(B305,Vöruskrá!B:B,0)),"")*C305/100000,""))</f>
        <v/>
      </c>
      <c r="J305" s="28" t="str">
        <f>IF(OR(B305="",C305=""),"",IFERROR(IFERROR(INDEX(Vöruskrá!M:M,MATCH(B305,Vöruskrá!B:B,0)),"")*C305/100000,""))</f>
        <v/>
      </c>
      <c r="K305" s="28" t="str">
        <f>IF(OR(B305="",C305=""),"",IFERROR(IFERROR(INDEX(Vöruskrá!N:N,MATCH(B305,Vöruskrá!B:B,0)),"")*C305/100000,""))</f>
        <v/>
      </c>
      <c r="L305" s="28" t="str">
        <f>IF(OR(B305="",C305=""),"",IFERROR(IFERROR(INDEX(Vöruskrá!O:O,MATCH(B305,Vöruskrá!B:B,0)),"")*C305/100000,""))</f>
        <v/>
      </c>
      <c r="M305" s="28" t="str">
        <f>IF(OR(B305="",C305=""),"",IFERROR(IFERROR(INDEX(Vöruskrá!P:P,MATCH(B305,Vöruskrá!B:B,0)),"")*C305/100000,""))</f>
        <v/>
      </c>
      <c r="N305" s="28" t="str">
        <f>IF(OR(B305="",C305=""),"",IFERROR(IFERROR(INDEX(Vöruskrá!Q:Q,MATCH(B305,Vöruskrá!B:B,0)),"")*C305/100000,""))</f>
        <v/>
      </c>
      <c r="O305" s="29" t="str">
        <f>IF(OR(B305="",C305=""),"",IFERROR(C305/1000*IFERROR(INDEX(Vöruskrá!R:R,MATCH(B305,Vöruskrá!B:B,0)),0)/1000,""))</f>
        <v/>
      </c>
      <c r="P305" s="8"/>
      <c r="Q305" s="32"/>
      <c r="R305" s="8"/>
    </row>
    <row r="306" spans="1:18" ht="15" customHeight="1">
      <c r="A306" s="25"/>
      <c r="B306" s="25"/>
      <c r="C306" s="26"/>
      <c r="D306" s="27" t="str">
        <f>IF(B306="","",IFERROR(IFERROR(INDEX(Vöruskrá!F:F,MATCH(B306,Vöruskrá!B:B,0)),"Vara finnst ekki"),""))</f>
        <v/>
      </c>
      <c r="E306" s="27" t="str">
        <f>IF(B306="","",IFERROR(IFERROR(INDEX(Vöruskrá!G:G,MATCH(B306,Vöruskrá!B:B,0)),""),""))</f>
        <v/>
      </c>
      <c r="F306" s="27" t="str">
        <f>IF(B306="","",IFERROR(IFERROR(INDEX(Vöruskrá!H:H,MATCH(B306,Vöruskrá!B:B,0)),""),""))</f>
        <v/>
      </c>
      <c r="G306" s="28" t="str">
        <f>IF(OR(B306="",C306=""),"",IFERROR(IFERROR(INDEX(Vöruskrá!J:J,MATCH(B306,Vöruskrá!B:B,0)),"")*C306/100000,""))</f>
        <v/>
      </c>
      <c r="H306" s="28" t="str">
        <f>IF(OR(B306="",C306=""),"",IFERROR(IFERROR(INDEX(Vöruskrá!K:K,MATCH(B306,Vöruskrá!B:B,0)),"")*C306/100000,""))</f>
        <v/>
      </c>
      <c r="I306" s="28" t="str">
        <f>IF(OR(B306="",C306=""),"",IFERROR(IFERROR(INDEX(Vöruskrá!L:L,MATCH(B306,Vöruskrá!B:B,0)),"")*C306/100000,""))</f>
        <v/>
      </c>
      <c r="J306" s="28" t="str">
        <f>IF(OR(B306="",C306=""),"",IFERROR(IFERROR(INDEX(Vöruskrá!M:M,MATCH(B306,Vöruskrá!B:B,0)),"")*C306/100000,""))</f>
        <v/>
      </c>
      <c r="K306" s="28" t="str">
        <f>IF(OR(B306="",C306=""),"",IFERROR(IFERROR(INDEX(Vöruskrá!N:N,MATCH(B306,Vöruskrá!B:B,0)),"")*C306/100000,""))</f>
        <v/>
      </c>
      <c r="L306" s="28" t="str">
        <f>IF(OR(B306="",C306=""),"",IFERROR(IFERROR(INDEX(Vöruskrá!O:O,MATCH(B306,Vöruskrá!B:B,0)),"")*C306/100000,""))</f>
        <v/>
      </c>
      <c r="M306" s="28" t="str">
        <f>IF(OR(B306="",C306=""),"",IFERROR(IFERROR(INDEX(Vöruskrá!P:P,MATCH(B306,Vöruskrá!B:B,0)),"")*C306/100000,""))</f>
        <v/>
      </c>
      <c r="N306" s="28" t="str">
        <f>IF(OR(B306="",C306=""),"",IFERROR(IFERROR(INDEX(Vöruskrá!Q:Q,MATCH(B306,Vöruskrá!B:B,0)),"")*C306/100000,""))</f>
        <v/>
      </c>
      <c r="O306" s="29" t="str">
        <f>IF(OR(B306="",C306=""),"",IFERROR(C306/1000*IFERROR(INDEX(Vöruskrá!R:R,MATCH(B306,Vöruskrá!B:B,0)),0)/1000,""))</f>
        <v/>
      </c>
      <c r="P306" s="25"/>
      <c r="Q306" s="30"/>
      <c r="R306" s="31"/>
    </row>
    <row r="307" spans="1:18" ht="15" customHeight="1">
      <c r="A307" s="8"/>
      <c r="B307" s="8"/>
      <c r="C307" s="32"/>
      <c r="D307" s="27" t="str">
        <f>IF(B307="","",IFERROR(IFERROR(INDEX(Vöruskrá!F:F,MATCH(B307,Vöruskrá!B:B,0)),"Vara finnst ekki"),""))</f>
        <v/>
      </c>
      <c r="E307" s="27" t="str">
        <f>IF(B307="","",IFERROR(IFERROR(INDEX(Vöruskrá!G:G,MATCH(B307,Vöruskrá!B:B,0)),""),""))</f>
        <v/>
      </c>
      <c r="F307" s="27" t="str">
        <f>IF(B307="","",IFERROR(IFERROR(INDEX(Vöruskrá!H:H,MATCH(B307,Vöruskrá!B:B,0)),""),""))</f>
        <v/>
      </c>
      <c r="G307" s="28" t="str">
        <f>IF(OR(B307="",C307=""),"",IFERROR(IFERROR(INDEX(Vöruskrá!J:J,MATCH(B307,Vöruskrá!B:B,0)),"")*C307/100000,""))</f>
        <v/>
      </c>
      <c r="H307" s="28" t="str">
        <f>IF(OR(B307="",C307=""),"",IFERROR(IFERROR(INDEX(Vöruskrá!K:K,MATCH(B307,Vöruskrá!B:B,0)),"")*C307/100000,""))</f>
        <v/>
      </c>
      <c r="I307" s="28" t="str">
        <f>IF(OR(B307="",C307=""),"",IFERROR(IFERROR(INDEX(Vöruskrá!L:L,MATCH(B307,Vöruskrá!B:B,0)),"")*C307/100000,""))</f>
        <v/>
      </c>
      <c r="J307" s="28" t="str">
        <f>IF(OR(B307="",C307=""),"",IFERROR(IFERROR(INDEX(Vöruskrá!M:M,MATCH(B307,Vöruskrá!B:B,0)),"")*C307/100000,""))</f>
        <v/>
      </c>
      <c r="K307" s="28" t="str">
        <f>IF(OR(B307="",C307=""),"",IFERROR(IFERROR(INDEX(Vöruskrá!N:N,MATCH(B307,Vöruskrá!B:B,0)),"")*C307/100000,""))</f>
        <v/>
      </c>
      <c r="L307" s="28" t="str">
        <f>IF(OR(B307="",C307=""),"",IFERROR(IFERROR(INDEX(Vöruskrá!O:O,MATCH(B307,Vöruskrá!B:B,0)),"")*C307/100000,""))</f>
        <v/>
      </c>
      <c r="M307" s="28" t="str">
        <f>IF(OR(B307="",C307=""),"",IFERROR(IFERROR(INDEX(Vöruskrá!P:P,MATCH(B307,Vöruskrá!B:B,0)),"")*C307/100000,""))</f>
        <v/>
      </c>
      <c r="N307" s="28" t="str">
        <f>IF(OR(B307="",C307=""),"",IFERROR(IFERROR(INDEX(Vöruskrá!Q:Q,MATCH(B307,Vöruskrá!B:B,0)),"")*C307/100000,""))</f>
        <v/>
      </c>
      <c r="O307" s="29" t="str">
        <f>IF(OR(B307="",C307=""),"",IFERROR(C307/1000*IFERROR(INDEX(Vöruskrá!R:R,MATCH(B307,Vöruskrá!B:B,0)),0)/1000,""))</f>
        <v/>
      </c>
      <c r="P307" s="8"/>
      <c r="Q307" s="32"/>
      <c r="R307" s="8"/>
    </row>
    <row r="308" spans="1:18" ht="15" customHeight="1">
      <c r="A308" s="25"/>
      <c r="B308" s="25"/>
      <c r="C308" s="26"/>
      <c r="D308" s="27" t="str">
        <f>IF(B308="","",IFERROR(IFERROR(INDEX(Vöruskrá!F:F,MATCH(B308,Vöruskrá!B:B,0)),"Vara finnst ekki"),""))</f>
        <v/>
      </c>
      <c r="E308" s="27" t="str">
        <f>IF(B308="","",IFERROR(IFERROR(INDEX(Vöruskrá!G:G,MATCH(B308,Vöruskrá!B:B,0)),""),""))</f>
        <v/>
      </c>
      <c r="F308" s="27" t="str">
        <f>IF(B308="","",IFERROR(IFERROR(INDEX(Vöruskrá!H:H,MATCH(B308,Vöruskrá!B:B,0)),""),""))</f>
        <v/>
      </c>
      <c r="G308" s="28" t="str">
        <f>IF(OR(B308="",C308=""),"",IFERROR(IFERROR(INDEX(Vöruskrá!J:J,MATCH(B308,Vöruskrá!B:B,0)),"")*C308/100000,""))</f>
        <v/>
      </c>
      <c r="H308" s="28" t="str">
        <f>IF(OR(B308="",C308=""),"",IFERROR(IFERROR(INDEX(Vöruskrá!K:K,MATCH(B308,Vöruskrá!B:B,0)),"")*C308/100000,""))</f>
        <v/>
      </c>
      <c r="I308" s="28" t="str">
        <f>IF(OR(B308="",C308=""),"",IFERROR(IFERROR(INDEX(Vöruskrá!L:L,MATCH(B308,Vöruskrá!B:B,0)),"")*C308/100000,""))</f>
        <v/>
      </c>
      <c r="J308" s="28" t="str">
        <f>IF(OR(B308="",C308=""),"",IFERROR(IFERROR(INDEX(Vöruskrá!M:M,MATCH(B308,Vöruskrá!B:B,0)),"")*C308/100000,""))</f>
        <v/>
      </c>
      <c r="K308" s="28" t="str">
        <f>IF(OR(B308="",C308=""),"",IFERROR(IFERROR(INDEX(Vöruskrá!N:N,MATCH(B308,Vöruskrá!B:B,0)),"")*C308/100000,""))</f>
        <v/>
      </c>
      <c r="L308" s="28" t="str">
        <f>IF(OR(B308="",C308=""),"",IFERROR(IFERROR(INDEX(Vöruskrá!O:O,MATCH(B308,Vöruskrá!B:B,0)),"")*C308/100000,""))</f>
        <v/>
      </c>
      <c r="M308" s="28" t="str">
        <f>IF(OR(B308="",C308=""),"",IFERROR(IFERROR(INDEX(Vöruskrá!P:P,MATCH(B308,Vöruskrá!B:B,0)),"")*C308/100000,""))</f>
        <v/>
      </c>
      <c r="N308" s="28" t="str">
        <f>IF(OR(B308="",C308=""),"",IFERROR(IFERROR(INDEX(Vöruskrá!Q:Q,MATCH(B308,Vöruskrá!B:B,0)),"")*C308/100000,""))</f>
        <v/>
      </c>
      <c r="O308" s="29" t="str">
        <f>IF(OR(B308="",C308=""),"",IFERROR(C308/1000*IFERROR(INDEX(Vöruskrá!R:R,MATCH(B308,Vöruskrá!B:B,0)),0)/1000,""))</f>
        <v/>
      </c>
      <c r="P308" s="25"/>
      <c r="Q308" s="30"/>
      <c r="R308" s="31"/>
    </row>
    <row r="309" spans="1:18" ht="15" customHeight="1">
      <c r="A309" s="8"/>
      <c r="B309" s="8"/>
      <c r="C309" s="32"/>
      <c r="D309" s="27" t="str">
        <f>IF(B309="","",IFERROR(IFERROR(INDEX(Vöruskrá!F:F,MATCH(B309,Vöruskrá!B:B,0)),"Vara finnst ekki"),""))</f>
        <v/>
      </c>
      <c r="E309" s="27" t="str">
        <f>IF(B309="","",IFERROR(IFERROR(INDEX(Vöruskrá!G:G,MATCH(B309,Vöruskrá!B:B,0)),""),""))</f>
        <v/>
      </c>
      <c r="F309" s="27" t="str">
        <f>IF(B309="","",IFERROR(IFERROR(INDEX(Vöruskrá!H:H,MATCH(B309,Vöruskrá!B:B,0)),""),""))</f>
        <v/>
      </c>
      <c r="G309" s="28" t="str">
        <f>IF(OR(B309="",C309=""),"",IFERROR(IFERROR(INDEX(Vöruskrá!J:J,MATCH(B309,Vöruskrá!B:B,0)),"")*C309/100000,""))</f>
        <v/>
      </c>
      <c r="H309" s="28" t="str">
        <f>IF(OR(B309="",C309=""),"",IFERROR(IFERROR(INDEX(Vöruskrá!K:K,MATCH(B309,Vöruskrá!B:B,0)),"")*C309/100000,""))</f>
        <v/>
      </c>
      <c r="I309" s="28" t="str">
        <f>IF(OR(B309="",C309=""),"",IFERROR(IFERROR(INDEX(Vöruskrá!L:L,MATCH(B309,Vöruskrá!B:B,0)),"")*C309/100000,""))</f>
        <v/>
      </c>
      <c r="J309" s="28" t="str">
        <f>IF(OR(B309="",C309=""),"",IFERROR(IFERROR(INDEX(Vöruskrá!M:M,MATCH(B309,Vöruskrá!B:B,0)),"")*C309/100000,""))</f>
        <v/>
      </c>
      <c r="K309" s="28" t="str">
        <f>IF(OR(B309="",C309=""),"",IFERROR(IFERROR(INDEX(Vöruskrá!N:N,MATCH(B309,Vöruskrá!B:B,0)),"")*C309/100000,""))</f>
        <v/>
      </c>
      <c r="L309" s="28" t="str">
        <f>IF(OR(B309="",C309=""),"",IFERROR(IFERROR(INDEX(Vöruskrá!O:O,MATCH(B309,Vöruskrá!B:B,0)),"")*C309/100000,""))</f>
        <v/>
      </c>
      <c r="M309" s="28" t="str">
        <f>IF(OR(B309="",C309=""),"",IFERROR(IFERROR(INDEX(Vöruskrá!P:P,MATCH(B309,Vöruskrá!B:B,0)),"")*C309/100000,""))</f>
        <v/>
      </c>
      <c r="N309" s="28" t="str">
        <f>IF(OR(B309="",C309=""),"",IFERROR(IFERROR(INDEX(Vöruskrá!Q:Q,MATCH(B309,Vöruskrá!B:B,0)),"")*C309/100000,""))</f>
        <v/>
      </c>
      <c r="O309" s="29" t="str">
        <f>IF(OR(B309="",C309=""),"",IFERROR(C309/1000*IFERROR(INDEX(Vöruskrá!R:R,MATCH(B309,Vöruskrá!B:B,0)),0)/1000,""))</f>
        <v/>
      </c>
      <c r="P309" s="8"/>
      <c r="Q309" s="32"/>
      <c r="R309" s="8"/>
    </row>
    <row r="310" spans="1:18" ht="15" customHeight="1">
      <c r="A310" s="25"/>
      <c r="B310" s="25"/>
      <c r="C310" s="26"/>
      <c r="D310" s="27" t="str">
        <f>IF(B310="","",IFERROR(IFERROR(INDEX(Vöruskrá!F:F,MATCH(B310,Vöruskrá!B:B,0)),"Vara finnst ekki"),""))</f>
        <v/>
      </c>
      <c r="E310" s="27" t="str">
        <f>IF(B310="","",IFERROR(IFERROR(INDEX(Vöruskrá!G:G,MATCH(B310,Vöruskrá!B:B,0)),""),""))</f>
        <v/>
      </c>
      <c r="F310" s="27" t="str">
        <f>IF(B310="","",IFERROR(IFERROR(INDEX(Vöruskrá!H:H,MATCH(B310,Vöruskrá!B:B,0)),""),""))</f>
        <v/>
      </c>
      <c r="G310" s="28" t="str">
        <f>IF(OR(B310="",C310=""),"",IFERROR(IFERROR(INDEX(Vöruskrá!J:J,MATCH(B310,Vöruskrá!B:B,0)),"")*C310/100000,""))</f>
        <v/>
      </c>
      <c r="H310" s="28" t="str">
        <f>IF(OR(B310="",C310=""),"",IFERROR(IFERROR(INDEX(Vöruskrá!K:K,MATCH(B310,Vöruskrá!B:B,0)),"")*C310/100000,""))</f>
        <v/>
      </c>
      <c r="I310" s="28" t="str">
        <f>IF(OR(B310="",C310=""),"",IFERROR(IFERROR(INDEX(Vöruskrá!L:L,MATCH(B310,Vöruskrá!B:B,0)),"")*C310/100000,""))</f>
        <v/>
      </c>
      <c r="J310" s="28" t="str">
        <f>IF(OR(B310="",C310=""),"",IFERROR(IFERROR(INDEX(Vöruskrá!M:M,MATCH(B310,Vöruskrá!B:B,0)),"")*C310/100000,""))</f>
        <v/>
      </c>
      <c r="K310" s="28" t="str">
        <f>IF(OR(B310="",C310=""),"",IFERROR(IFERROR(INDEX(Vöruskrá!N:N,MATCH(B310,Vöruskrá!B:B,0)),"")*C310/100000,""))</f>
        <v/>
      </c>
      <c r="L310" s="28" t="str">
        <f>IF(OR(B310="",C310=""),"",IFERROR(IFERROR(INDEX(Vöruskrá!O:O,MATCH(B310,Vöruskrá!B:B,0)),"")*C310/100000,""))</f>
        <v/>
      </c>
      <c r="M310" s="28" t="str">
        <f>IF(OR(B310="",C310=""),"",IFERROR(IFERROR(INDEX(Vöruskrá!P:P,MATCH(B310,Vöruskrá!B:B,0)),"")*C310/100000,""))</f>
        <v/>
      </c>
      <c r="N310" s="28" t="str">
        <f>IF(OR(B310="",C310=""),"",IFERROR(IFERROR(INDEX(Vöruskrá!Q:Q,MATCH(B310,Vöruskrá!B:B,0)),"")*C310/100000,""))</f>
        <v/>
      </c>
      <c r="O310" s="29" t="str">
        <f>IF(OR(B310="",C310=""),"",IFERROR(C310/1000*IFERROR(INDEX(Vöruskrá!R:R,MATCH(B310,Vöruskrá!B:B,0)),0)/1000,""))</f>
        <v/>
      </c>
      <c r="P310" s="25"/>
      <c r="Q310" s="30"/>
      <c r="R310" s="31"/>
    </row>
    <row r="311" spans="1:18" ht="15" customHeight="1">
      <c r="A311" s="8"/>
      <c r="B311" s="8"/>
      <c r="C311" s="32"/>
      <c r="D311" s="27" t="str">
        <f>IF(B311="","",IFERROR(IFERROR(INDEX(Vöruskrá!F:F,MATCH(B311,Vöruskrá!B:B,0)),"Vara finnst ekki"),""))</f>
        <v/>
      </c>
      <c r="E311" s="27" t="str">
        <f>IF(B311="","",IFERROR(IFERROR(INDEX(Vöruskrá!G:G,MATCH(B311,Vöruskrá!B:B,0)),""),""))</f>
        <v/>
      </c>
      <c r="F311" s="27" t="str">
        <f>IF(B311="","",IFERROR(IFERROR(INDEX(Vöruskrá!H:H,MATCH(B311,Vöruskrá!B:B,0)),""),""))</f>
        <v/>
      </c>
      <c r="G311" s="28" t="str">
        <f>IF(OR(B311="",C311=""),"",IFERROR(IFERROR(INDEX(Vöruskrá!J:J,MATCH(B311,Vöruskrá!B:B,0)),"")*C311/100000,""))</f>
        <v/>
      </c>
      <c r="H311" s="28" t="str">
        <f>IF(OR(B311="",C311=""),"",IFERROR(IFERROR(INDEX(Vöruskrá!K:K,MATCH(B311,Vöruskrá!B:B,0)),"")*C311/100000,""))</f>
        <v/>
      </c>
      <c r="I311" s="28" t="str">
        <f>IF(OR(B311="",C311=""),"",IFERROR(IFERROR(INDEX(Vöruskrá!L:L,MATCH(B311,Vöruskrá!B:B,0)),"")*C311/100000,""))</f>
        <v/>
      </c>
      <c r="J311" s="28" t="str">
        <f>IF(OR(B311="",C311=""),"",IFERROR(IFERROR(INDEX(Vöruskrá!M:M,MATCH(B311,Vöruskrá!B:B,0)),"")*C311/100000,""))</f>
        <v/>
      </c>
      <c r="K311" s="28" t="str">
        <f>IF(OR(B311="",C311=""),"",IFERROR(IFERROR(INDEX(Vöruskrá!N:N,MATCH(B311,Vöruskrá!B:B,0)),"")*C311/100000,""))</f>
        <v/>
      </c>
      <c r="L311" s="28" t="str">
        <f>IF(OR(B311="",C311=""),"",IFERROR(IFERROR(INDEX(Vöruskrá!O:O,MATCH(B311,Vöruskrá!B:B,0)),"")*C311/100000,""))</f>
        <v/>
      </c>
      <c r="M311" s="28" t="str">
        <f>IF(OR(B311="",C311=""),"",IFERROR(IFERROR(INDEX(Vöruskrá!P:P,MATCH(B311,Vöruskrá!B:B,0)),"")*C311/100000,""))</f>
        <v/>
      </c>
      <c r="N311" s="28" t="str">
        <f>IF(OR(B311="",C311=""),"",IFERROR(IFERROR(INDEX(Vöruskrá!Q:Q,MATCH(B311,Vöruskrá!B:B,0)),"")*C311/100000,""))</f>
        <v/>
      </c>
      <c r="O311" s="29" t="str">
        <f>IF(OR(B311="",C311=""),"",IFERROR(C311/1000*IFERROR(INDEX(Vöruskrá!R:R,MATCH(B311,Vöruskrá!B:B,0)),0)/1000,""))</f>
        <v/>
      </c>
      <c r="P311" s="8"/>
      <c r="Q311" s="32"/>
      <c r="R311" s="8"/>
    </row>
    <row r="312" spans="1:18" ht="15" customHeight="1">
      <c r="A312" s="25"/>
      <c r="B312" s="25"/>
      <c r="C312" s="26"/>
      <c r="D312" s="27" t="str">
        <f>IF(B312="","",IFERROR(IFERROR(INDEX(Vöruskrá!F:F,MATCH(B312,Vöruskrá!B:B,0)),"Vara finnst ekki"),""))</f>
        <v/>
      </c>
      <c r="E312" s="27" t="str">
        <f>IF(B312="","",IFERROR(IFERROR(INDEX(Vöruskrá!G:G,MATCH(B312,Vöruskrá!B:B,0)),""),""))</f>
        <v/>
      </c>
      <c r="F312" s="27" t="str">
        <f>IF(B312="","",IFERROR(IFERROR(INDEX(Vöruskrá!H:H,MATCH(B312,Vöruskrá!B:B,0)),""),""))</f>
        <v/>
      </c>
      <c r="G312" s="28" t="str">
        <f>IF(OR(B312="",C312=""),"",IFERROR(IFERROR(INDEX(Vöruskrá!J:J,MATCH(B312,Vöruskrá!B:B,0)),"")*C312/100000,""))</f>
        <v/>
      </c>
      <c r="H312" s="28" t="str">
        <f>IF(OR(B312="",C312=""),"",IFERROR(IFERROR(INDEX(Vöruskrá!K:K,MATCH(B312,Vöruskrá!B:B,0)),"")*C312/100000,""))</f>
        <v/>
      </c>
      <c r="I312" s="28" t="str">
        <f>IF(OR(B312="",C312=""),"",IFERROR(IFERROR(INDEX(Vöruskrá!L:L,MATCH(B312,Vöruskrá!B:B,0)),"")*C312/100000,""))</f>
        <v/>
      </c>
      <c r="J312" s="28" t="str">
        <f>IF(OR(B312="",C312=""),"",IFERROR(IFERROR(INDEX(Vöruskrá!M:M,MATCH(B312,Vöruskrá!B:B,0)),"")*C312/100000,""))</f>
        <v/>
      </c>
      <c r="K312" s="28" t="str">
        <f>IF(OR(B312="",C312=""),"",IFERROR(IFERROR(INDEX(Vöruskrá!N:N,MATCH(B312,Vöruskrá!B:B,0)),"")*C312/100000,""))</f>
        <v/>
      </c>
      <c r="L312" s="28" t="str">
        <f>IF(OR(B312="",C312=""),"",IFERROR(IFERROR(INDEX(Vöruskrá!O:O,MATCH(B312,Vöruskrá!B:B,0)),"")*C312/100000,""))</f>
        <v/>
      </c>
      <c r="M312" s="28" t="str">
        <f>IF(OR(B312="",C312=""),"",IFERROR(IFERROR(INDEX(Vöruskrá!P:P,MATCH(B312,Vöruskrá!B:B,0)),"")*C312/100000,""))</f>
        <v/>
      </c>
      <c r="N312" s="28" t="str">
        <f>IF(OR(B312="",C312=""),"",IFERROR(IFERROR(INDEX(Vöruskrá!Q:Q,MATCH(B312,Vöruskrá!B:B,0)),"")*C312/100000,""))</f>
        <v/>
      </c>
      <c r="O312" s="29" t="str">
        <f>IF(OR(B312="",C312=""),"",IFERROR(C312/1000*IFERROR(INDEX(Vöruskrá!R:R,MATCH(B312,Vöruskrá!B:B,0)),0)/1000,""))</f>
        <v/>
      </c>
      <c r="P312" s="25"/>
      <c r="Q312" s="30"/>
      <c r="R312" s="31"/>
    </row>
    <row r="313" spans="1:18" ht="15" customHeight="1">
      <c r="A313" s="8"/>
      <c r="B313" s="8"/>
      <c r="C313" s="32"/>
      <c r="D313" s="27" t="str">
        <f>IF(B313="","",IFERROR(IFERROR(INDEX(Vöruskrá!F:F,MATCH(B313,Vöruskrá!B:B,0)),"Vara finnst ekki"),""))</f>
        <v/>
      </c>
      <c r="E313" s="27" t="str">
        <f>IF(B313="","",IFERROR(IFERROR(INDEX(Vöruskrá!G:G,MATCH(B313,Vöruskrá!B:B,0)),""),""))</f>
        <v/>
      </c>
      <c r="F313" s="27" t="str">
        <f>IF(B313="","",IFERROR(IFERROR(INDEX(Vöruskrá!H:H,MATCH(B313,Vöruskrá!B:B,0)),""),""))</f>
        <v/>
      </c>
      <c r="G313" s="28" t="str">
        <f>IF(OR(B313="",C313=""),"",IFERROR(IFERROR(INDEX(Vöruskrá!J:J,MATCH(B313,Vöruskrá!B:B,0)),"")*C313/100000,""))</f>
        <v/>
      </c>
      <c r="H313" s="28" t="str">
        <f>IF(OR(B313="",C313=""),"",IFERROR(IFERROR(INDEX(Vöruskrá!K:K,MATCH(B313,Vöruskrá!B:B,0)),"")*C313/100000,""))</f>
        <v/>
      </c>
      <c r="I313" s="28" t="str">
        <f>IF(OR(B313="",C313=""),"",IFERROR(IFERROR(INDEX(Vöruskrá!L:L,MATCH(B313,Vöruskrá!B:B,0)),"")*C313/100000,""))</f>
        <v/>
      </c>
      <c r="J313" s="28" t="str">
        <f>IF(OR(B313="",C313=""),"",IFERROR(IFERROR(INDEX(Vöruskrá!M:M,MATCH(B313,Vöruskrá!B:B,0)),"")*C313/100000,""))</f>
        <v/>
      </c>
      <c r="K313" s="28" t="str">
        <f>IF(OR(B313="",C313=""),"",IFERROR(IFERROR(INDEX(Vöruskrá!N:N,MATCH(B313,Vöruskrá!B:B,0)),"")*C313/100000,""))</f>
        <v/>
      </c>
      <c r="L313" s="28" t="str">
        <f>IF(OR(B313="",C313=""),"",IFERROR(IFERROR(INDEX(Vöruskrá!O:O,MATCH(B313,Vöruskrá!B:B,0)),"")*C313/100000,""))</f>
        <v/>
      </c>
      <c r="M313" s="28" t="str">
        <f>IF(OR(B313="",C313=""),"",IFERROR(IFERROR(INDEX(Vöruskrá!P:P,MATCH(B313,Vöruskrá!B:B,0)),"")*C313/100000,""))</f>
        <v/>
      </c>
      <c r="N313" s="28" t="str">
        <f>IF(OR(B313="",C313=""),"",IFERROR(IFERROR(INDEX(Vöruskrá!Q:Q,MATCH(B313,Vöruskrá!B:B,0)),"")*C313/100000,""))</f>
        <v/>
      </c>
      <c r="O313" s="29" t="str">
        <f>IF(OR(B313="",C313=""),"",IFERROR(C313/1000*IFERROR(INDEX(Vöruskrá!R:R,MATCH(B313,Vöruskrá!B:B,0)),0)/1000,""))</f>
        <v/>
      </c>
      <c r="P313" s="8"/>
      <c r="Q313" s="32"/>
      <c r="R313" s="8"/>
    </row>
    <row r="314" spans="1:18" ht="15" customHeight="1">
      <c r="A314" s="25"/>
      <c r="B314" s="25"/>
      <c r="C314" s="26"/>
      <c r="D314" s="27" t="str">
        <f>IF(B314="","",IFERROR(IFERROR(INDEX(Vöruskrá!F:F,MATCH(B314,Vöruskrá!B:B,0)),"Vara finnst ekki"),""))</f>
        <v/>
      </c>
      <c r="E314" s="27" t="str">
        <f>IF(B314="","",IFERROR(IFERROR(INDEX(Vöruskrá!G:G,MATCH(B314,Vöruskrá!B:B,0)),""),""))</f>
        <v/>
      </c>
      <c r="F314" s="27" t="str">
        <f>IF(B314="","",IFERROR(IFERROR(INDEX(Vöruskrá!H:H,MATCH(B314,Vöruskrá!B:B,0)),""),""))</f>
        <v/>
      </c>
      <c r="G314" s="28" t="str">
        <f>IF(OR(B314="",C314=""),"",IFERROR(IFERROR(INDEX(Vöruskrá!J:J,MATCH(B314,Vöruskrá!B:B,0)),"")*C314/100000,""))</f>
        <v/>
      </c>
      <c r="H314" s="28" t="str">
        <f>IF(OR(B314="",C314=""),"",IFERROR(IFERROR(INDEX(Vöruskrá!K:K,MATCH(B314,Vöruskrá!B:B,0)),"")*C314/100000,""))</f>
        <v/>
      </c>
      <c r="I314" s="28" t="str">
        <f>IF(OR(B314="",C314=""),"",IFERROR(IFERROR(INDEX(Vöruskrá!L:L,MATCH(B314,Vöruskrá!B:B,0)),"")*C314/100000,""))</f>
        <v/>
      </c>
      <c r="J314" s="28" t="str">
        <f>IF(OR(B314="",C314=""),"",IFERROR(IFERROR(INDEX(Vöruskrá!M:M,MATCH(B314,Vöruskrá!B:B,0)),"")*C314/100000,""))</f>
        <v/>
      </c>
      <c r="K314" s="28" t="str">
        <f>IF(OR(B314="",C314=""),"",IFERROR(IFERROR(INDEX(Vöruskrá!N:N,MATCH(B314,Vöruskrá!B:B,0)),"")*C314/100000,""))</f>
        <v/>
      </c>
      <c r="L314" s="28" t="str">
        <f>IF(OR(B314="",C314=""),"",IFERROR(IFERROR(INDEX(Vöruskrá!O:O,MATCH(B314,Vöruskrá!B:B,0)),"")*C314/100000,""))</f>
        <v/>
      </c>
      <c r="M314" s="28" t="str">
        <f>IF(OR(B314="",C314=""),"",IFERROR(IFERROR(INDEX(Vöruskrá!P:P,MATCH(B314,Vöruskrá!B:B,0)),"")*C314/100000,""))</f>
        <v/>
      </c>
      <c r="N314" s="28" t="str">
        <f>IF(OR(B314="",C314=""),"",IFERROR(IFERROR(INDEX(Vöruskrá!Q:Q,MATCH(B314,Vöruskrá!B:B,0)),"")*C314/100000,""))</f>
        <v/>
      </c>
      <c r="O314" s="29" t="str">
        <f>IF(OR(B314="",C314=""),"",IFERROR(C314/1000*IFERROR(INDEX(Vöruskrá!R:R,MATCH(B314,Vöruskrá!B:B,0)),0)/1000,""))</f>
        <v/>
      </c>
      <c r="P314" s="25"/>
      <c r="Q314" s="30"/>
      <c r="R314" s="31"/>
    </row>
    <row r="315" spans="1:18" ht="15" customHeight="1">
      <c r="A315" s="8"/>
      <c r="B315" s="8"/>
      <c r="C315" s="32"/>
      <c r="D315" s="27" t="str">
        <f>IF(B315="","",IFERROR(IFERROR(INDEX(Vöruskrá!F:F,MATCH(B315,Vöruskrá!B:B,0)),"Vara finnst ekki"),""))</f>
        <v/>
      </c>
      <c r="E315" s="27" t="str">
        <f>IF(B315="","",IFERROR(IFERROR(INDEX(Vöruskrá!G:G,MATCH(B315,Vöruskrá!B:B,0)),""),""))</f>
        <v/>
      </c>
      <c r="F315" s="27" t="str">
        <f>IF(B315="","",IFERROR(IFERROR(INDEX(Vöruskrá!H:H,MATCH(B315,Vöruskrá!B:B,0)),""),""))</f>
        <v/>
      </c>
      <c r="G315" s="28" t="str">
        <f>IF(OR(B315="",C315=""),"",IFERROR(IFERROR(INDEX(Vöruskrá!J:J,MATCH(B315,Vöruskrá!B:B,0)),"")*C315/100000,""))</f>
        <v/>
      </c>
      <c r="H315" s="28" t="str">
        <f>IF(OR(B315="",C315=""),"",IFERROR(IFERROR(INDEX(Vöruskrá!K:K,MATCH(B315,Vöruskrá!B:B,0)),"")*C315/100000,""))</f>
        <v/>
      </c>
      <c r="I315" s="28" t="str">
        <f>IF(OR(B315="",C315=""),"",IFERROR(IFERROR(INDEX(Vöruskrá!L:L,MATCH(B315,Vöruskrá!B:B,0)),"")*C315/100000,""))</f>
        <v/>
      </c>
      <c r="J315" s="28" t="str">
        <f>IF(OR(B315="",C315=""),"",IFERROR(IFERROR(INDEX(Vöruskrá!M:M,MATCH(B315,Vöruskrá!B:B,0)),"")*C315/100000,""))</f>
        <v/>
      </c>
      <c r="K315" s="28" t="str">
        <f>IF(OR(B315="",C315=""),"",IFERROR(IFERROR(INDEX(Vöruskrá!N:N,MATCH(B315,Vöruskrá!B:B,0)),"")*C315/100000,""))</f>
        <v/>
      </c>
      <c r="L315" s="28" t="str">
        <f>IF(OR(B315="",C315=""),"",IFERROR(IFERROR(INDEX(Vöruskrá!O:O,MATCH(B315,Vöruskrá!B:B,0)),"")*C315/100000,""))</f>
        <v/>
      </c>
      <c r="M315" s="28" t="str">
        <f>IF(OR(B315="",C315=""),"",IFERROR(IFERROR(INDEX(Vöruskrá!P:P,MATCH(B315,Vöruskrá!B:B,0)),"")*C315/100000,""))</f>
        <v/>
      </c>
      <c r="N315" s="28" t="str">
        <f>IF(OR(B315="",C315=""),"",IFERROR(IFERROR(INDEX(Vöruskrá!Q:Q,MATCH(B315,Vöruskrá!B:B,0)),"")*C315/100000,""))</f>
        <v/>
      </c>
      <c r="O315" s="29" t="str">
        <f>IF(OR(B315="",C315=""),"",IFERROR(C315/1000*IFERROR(INDEX(Vöruskrá!R:R,MATCH(B315,Vöruskrá!B:B,0)),0)/1000,""))</f>
        <v/>
      </c>
      <c r="P315" s="8"/>
      <c r="Q315" s="32"/>
      <c r="R315" s="8"/>
    </row>
    <row r="316" spans="1:18" ht="15" customHeight="1">
      <c r="A316" s="25"/>
      <c r="B316" s="25"/>
      <c r="C316" s="26"/>
      <c r="D316" s="27" t="str">
        <f>IF(B316="","",IFERROR(IFERROR(INDEX(Vöruskrá!F:F,MATCH(B316,Vöruskrá!B:B,0)),"Vara finnst ekki"),""))</f>
        <v/>
      </c>
      <c r="E316" s="27" t="str">
        <f>IF(B316="","",IFERROR(IFERROR(INDEX(Vöruskrá!G:G,MATCH(B316,Vöruskrá!B:B,0)),""),""))</f>
        <v/>
      </c>
      <c r="F316" s="27" t="str">
        <f>IF(B316="","",IFERROR(IFERROR(INDEX(Vöruskrá!H:H,MATCH(B316,Vöruskrá!B:B,0)),""),""))</f>
        <v/>
      </c>
      <c r="G316" s="28" t="str">
        <f>IF(OR(B316="",C316=""),"",IFERROR(IFERROR(INDEX(Vöruskrá!J:J,MATCH(B316,Vöruskrá!B:B,0)),"")*C316/100000,""))</f>
        <v/>
      </c>
      <c r="H316" s="28" t="str">
        <f>IF(OR(B316="",C316=""),"",IFERROR(IFERROR(INDEX(Vöruskrá!K:K,MATCH(B316,Vöruskrá!B:B,0)),"")*C316/100000,""))</f>
        <v/>
      </c>
      <c r="I316" s="28" t="str">
        <f>IF(OR(B316="",C316=""),"",IFERROR(IFERROR(INDEX(Vöruskrá!L:L,MATCH(B316,Vöruskrá!B:B,0)),"")*C316/100000,""))</f>
        <v/>
      </c>
      <c r="J316" s="28" t="str">
        <f>IF(OR(B316="",C316=""),"",IFERROR(IFERROR(INDEX(Vöruskrá!M:M,MATCH(B316,Vöruskrá!B:B,0)),"")*C316/100000,""))</f>
        <v/>
      </c>
      <c r="K316" s="28" t="str">
        <f>IF(OR(B316="",C316=""),"",IFERROR(IFERROR(INDEX(Vöruskrá!N:N,MATCH(B316,Vöruskrá!B:B,0)),"")*C316/100000,""))</f>
        <v/>
      </c>
      <c r="L316" s="28" t="str">
        <f>IF(OR(B316="",C316=""),"",IFERROR(IFERROR(INDEX(Vöruskrá!O:O,MATCH(B316,Vöruskrá!B:B,0)),"")*C316/100000,""))</f>
        <v/>
      </c>
      <c r="M316" s="28" t="str">
        <f>IF(OR(B316="",C316=""),"",IFERROR(IFERROR(INDEX(Vöruskrá!P:P,MATCH(B316,Vöruskrá!B:B,0)),"")*C316/100000,""))</f>
        <v/>
      </c>
      <c r="N316" s="28" t="str">
        <f>IF(OR(B316="",C316=""),"",IFERROR(IFERROR(INDEX(Vöruskrá!Q:Q,MATCH(B316,Vöruskrá!B:B,0)),"")*C316/100000,""))</f>
        <v/>
      </c>
      <c r="O316" s="29" t="str">
        <f>IF(OR(B316="",C316=""),"",IFERROR(C316/1000*IFERROR(INDEX(Vöruskrá!R:R,MATCH(B316,Vöruskrá!B:B,0)),0)/1000,""))</f>
        <v/>
      </c>
      <c r="P316" s="25"/>
      <c r="Q316" s="30"/>
      <c r="R316" s="31"/>
    </row>
    <row r="317" spans="1:18" ht="15" customHeight="1">
      <c r="A317" s="8"/>
      <c r="B317" s="8"/>
      <c r="C317" s="32"/>
      <c r="D317" s="27" t="str">
        <f>IF(B317="","",IFERROR(IFERROR(INDEX(Vöruskrá!F:F,MATCH(B317,Vöruskrá!B:B,0)),"Vara finnst ekki"),""))</f>
        <v/>
      </c>
      <c r="E317" s="27" t="str">
        <f>IF(B317="","",IFERROR(IFERROR(INDEX(Vöruskrá!G:G,MATCH(B317,Vöruskrá!B:B,0)),""),""))</f>
        <v/>
      </c>
      <c r="F317" s="27" t="str">
        <f>IF(B317="","",IFERROR(IFERROR(INDEX(Vöruskrá!H:H,MATCH(B317,Vöruskrá!B:B,0)),""),""))</f>
        <v/>
      </c>
      <c r="G317" s="28" t="str">
        <f>IF(OR(B317="",C317=""),"",IFERROR(IFERROR(INDEX(Vöruskrá!J:J,MATCH(B317,Vöruskrá!B:B,0)),"")*C317/100000,""))</f>
        <v/>
      </c>
      <c r="H317" s="28" t="str">
        <f>IF(OR(B317="",C317=""),"",IFERROR(IFERROR(INDEX(Vöruskrá!K:K,MATCH(B317,Vöruskrá!B:B,0)),"")*C317/100000,""))</f>
        <v/>
      </c>
      <c r="I317" s="28" t="str">
        <f>IF(OR(B317="",C317=""),"",IFERROR(IFERROR(INDEX(Vöruskrá!L:L,MATCH(B317,Vöruskrá!B:B,0)),"")*C317/100000,""))</f>
        <v/>
      </c>
      <c r="J317" s="28" t="str">
        <f>IF(OR(B317="",C317=""),"",IFERROR(IFERROR(INDEX(Vöruskrá!M:M,MATCH(B317,Vöruskrá!B:B,0)),"")*C317/100000,""))</f>
        <v/>
      </c>
      <c r="K317" s="28" t="str">
        <f>IF(OR(B317="",C317=""),"",IFERROR(IFERROR(INDEX(Vöruskrá!N:N,MATCH(B317,Vöruskrá!B:B,0)),"")*C317/100000,""))</f>
        <v/>
      </c>
      <c r="L317" s="28" t="str">
        <f>IF(OR(B317="",C317=""),"",IFERROR(IFERROR(INDEX(Vöruskrá!O:O,MATCH(B317,Vöruskrá!B:B,0)),"")*C317/100000,""))</f>
        <v/>
      </c>
      <c r="M317" s="28" t="str">
        <f>IF(OR(B317="",C317=""),"",IFERROR(IFERROR(INDEX(Vöruskrá!P:P,MATCH(B317,Vöruskrá!B:B,0)),"")*C317/100000,""))</f>
        <v/>
      </c>
      <c r="N317" s="28" t="str">
        <f>IF(OR(B317="",C317=""),"",IFERROR(IFERROR(INDEX(Vöruskrá!Q:Q,MATCH(B317,Vöruskrá!B:B,0)),"")*C317/100000,""))</f>
        <v/>
      </c>
      <c r="O317" s="29" t="str">
        <f>IF(OR(B317="",C317=""),"",IFERROR(C317/1000*IFERROR(INDEX(Vöruskrá!R:R,MATCH(B317,Vöruskrá!B:B,0)),0)/1000,""))</f>
        <v/>
      </c>
      <c r="P317" s="8"/>
      <c r="Q317" s="32"/>
      <c r="R317" s="8"/>
    </row>
    <row r="318" spans="1:18" ht="15" customHeight="1">
      <c r="A318" s="25"/>
      <c r="B318" s="25"/>
      <c r="C318" s="26"/>
      <c r="D318" s="27" t="str">
        <f>IF(B318="","",IFERROR(IFERROR(INDEX(Vöruskrá!F:F,MATCH(B318,Vöruskrá!B:B,0)),"Vara finnst ekki"),""))</f>
        <v/>
      </c>
      <c r="E318" s="27" t="str">
        <f>IF(B318="","",IFERROR(IFERROR(INDEX(Vöruskrá!G:G,MATCH(B318,Vöruskrá!B:B,0)),""),""))</f>
        <v/>
      </c>
      <c r="F318" s="27" t="str">
        <f>IF(B318="","",IFERROR(IFERROR(INDEX(Vöruskrá!H:H,MATCH(B318,Vöruskrá!B:B,0)),""),""))</f>
        <v/>
      </c>
      <c r="G318" s="28" t="str">
        <f>IF(OR(B318="",C318=""),"",IFERROR(IFERROR(INDEX(Vöruskrá!J:J,MATCH(B318,Vöruskrá!B:B,0)),"")*C318/100000,""))</f>
        <v/>
      </c>
      <c r="H318" s="28" t="str">
        <f>IF(OR(B318="",C318=""),"",IFERROR(IFERROR(INDEX(Vöruskrá!K:K,MATCH(B318,Vöruskrá!B:B,0)),"")*C318/100000,""))</f>
        <v/>
      </c>
      <c r="I318" s="28" t="str">
        <f>IF(OR(B318="",C318=""),"",IFERROR(IFERROR(INDEX(Vöruskrá!L:L,MATCH(B318,Vöruskrá!B:B,0)),"")*C318/100000,""))</f>
        <v/>
      </c>
      <c r="J318" s="28" t="str">
        <f>IF(OR(B318="",C318=""),"",IFERROR(IFERROR(INDEX(Vöruskrá!M:M,MATCH(B318,Vöruskrá!B:B,0)),"")*C318/100000,""))</f>
        <v/>
      </c>
      <c r="K318" s="28" t="str">
        <f>IF(OR(B318="",C318=""),"",IFERROR(IFERROR(INDEX(Vöruskrá!N:N,MATCH(B318,Vöruskrá!B:B,0)),"")*C318/100000,""))</f>
        <v/>
      </c>
      <c r="L318" s="28" t="str">
        <f>IF(OR(B318="",C318=""),"",IFERROR(IFERROR(INDEX(Vöruskrá!O:O,MATCH(B318,Vöruskrá!B:B,0)),"")*C318/100000,""))</f>
        <v/>
      </c>
      <c r="M318" s="28" t="str">
        <f>IF(OR(B318="",C318=""),"",IFERROR(IFERROR(INDEX(Vöruskrá!P:P,MATCH(B318,Vöruskrá!B:B,0)),"")*C318/100000,""))</f>
        <v/>
      </c>
      <c r="N318" s="28" t="str">
        <f>IF(OR(B318="",C318=""),"",IFERROR(IFERROR(INDEX(Vöruskrá!Q:Q,MATCH(B318,Vöruskrá!B:B,0)),"")*C318/100000,""))</f>
        <v/>
      </c>
      <c r="O318" s="29" t="str">
        <f>IF(OR(B318="",C318=""),"",IFERROR(C318/1000*IFERROR(INDEX(Vöruskrá!R:R,MATCH(B318,Vöruskrá!B:B,0)),0)/1000,""))</f>
        <v/>
      </c>
      <c r="P318" s="25"/>
      <c r="Q318" s="30"/>
      <c r="R318" s="31"/>
    </row>
    <row r="319" spans="1:18" ht="15" customHeight="1">
      <c r="A319" s="8"/>
      <c r="B319" s="8"/>
      <c r="C319" s="32"/>
      <c r="D319" s="27" t="str">
        <f>IF(B319="","",IFERROR(IFERROR(INDEX(Vöruskrá!F:F,MATCH(B319,Vöruskrá!B:B,0)),"Vara finnst ekki"),""))</f>
        <v/>
      </c>
      <c r="E319" s="27" t="str">
        <f>IF(B319="","",IFERROR(IFERROR(INDEX(Vöruskrá!G:G,MATCH(B319,Vöruskrá!B:B,0)),""),""))</f>
        <v/>
      </c>
      <c r="F319" s="27" t="str">
        <f>IF(B319="","",IFERROR(IFERROR(INDEX(Vöruskrá!H:H,MATCH(B319,Vöruskrá!B:B,0)),""),""))</f>
        <v/>
      </c>
      <c r="G319" s="28" t="str">
        <f>IF(OR(B319="",C319=""),"",IFERROR(IFERROR(INDEX(Vöruskrá!J:J,MATCH(B319,Vöruskrá!B:B,0)),"")*C319/100000,""))</f>
        <v/>
      </c>
      <c r="H319" s="28" t="str">
        <f>IF(OR(B319="",C319=""),"",IFERROR(IFERROR(INDEX(Vöruskrá!K:K,MATCH(B319,Vöruskrá!B:B,0)),"")*C319/100000,""))</f>
        <v/>
      </c>
      <c r="I319" s="28" t="str">
        <f>IF(OR(B319="",C319=""),"",IFERROR(IFERROR(INDEX(Vöruskrá!L:L,MATCH(B319,Vöruskrá!B:B,0)),"")*C319/100000,""))</f>
        <v/>
      </c>
      <c r="J319" s="28" t="str">
        <f>IF(OR(B319="",C319=""),"",IFERROR(IFERROR(INDEX(Vöruskrá!M:M,MATCH(B319,Vöruskrá!B:B,0)),"")*C319/100000,""))</f>
        <v/>
      </c>
      <c r="K319" s="28" t="str">
        <f>IF(OR(B319="",C319=""),"",IFERROR(IFERROR(INDEX(Vöruskrá!N:N,MATCH(B319,Vöruskrá!B:B,0)),"")*C319/100000,""))</f>
        <v/>
      </c>
      <c r="L319" s="28" t="str">
        <f>IF(OR(B319="",C319=""),"",IFERROR(IFERROR(INDEX(Vöruskrá!O:O,MATCH(B319,Vöruskrá!B:B,0)),"")*C319/100000,""))</f>
        <v/>
      </c>
      <c r="M319" s="28" t="str">
        <f>IF(OR(B319="",C319=""),"",IFERROR(IFERROR(INDEX(Vöruskrá!P:P,MATCH(B319,Vöruskrá!B:B,0)),"")*C319/100000,""))</f>
        <v/>
      </c>
      <c r="N319" s="28" t="str">
        <f>IF(OR(B319="",C319=""),"",IFERROR(IFERROR(INDEX(Vöruskrá!Q:Q,MATCH(B319,Vöruskrá!B:B,0)),"")*C319/100000,""))</f>
        <v/>
      </c>
      <c r="O319" s="29" t="str">
        <f>IF(OR(B319="",C319=""),"",IFERROR(C319/1000*IFERROR(INDEX(Vöruskrá!R:R,MATCH(B319,Vöruskrá!B:B,0)),0)/1000,""))</f>
        <v/>
      </c>
      <c r="P319" s="8"/>
      <c r="Q319" s="32"/>
      <c r="R319" s="8"/>
    </row>
    <row r="320" spans="1:18" ht="15" customHeight="1">
      <c r="A320" s="25"/>
      <c r="B320" s="25"/>
      <c r="C320" s="26"/>
      <c r="D320" s="27" t="str">
        <f>IF(B320="","",IFERROR(IFERROR(INDEX(Vöruskrá!F:F,MATCH(B320,Vöruskrá!B:B,0)),"Vara finnst ekki"),""))</f>
        <v/>
      </c>
      <c r="E320" s="27" t="str">
        <f>IF(B320="","",IFERROR(IFERROR(INDEX(Vöruskrá!G:G,MATCH(B320,Vöruskrá!B:B,0)),""),""))</f>
        <v/>
      </c>
      <c r="F320" s="27" t="str">
        <f>IF(B320="","",IFERROR(IFERROR(INDEX(Vöruskrá!H:H,MATCH(B320,Vöruskrá!B:B,0)),""),""))</f>
        <v/>
      </c>
      <c r="G320" s="28" t="str">
        <f>IF(OR(B320="",C320=""),"",IFERROR(IFERROR(INDEX(Vöruskrá!J:J,MATCH(B320,Vöruskrá!B:B,0)),"")*C320/100000,""))</f>
        <v/>
      </c>
      <c r="H320" s="28" t="str">
        <f>IF(OR(B320="",C320=""),"",IFERROR(IFERROR(INDEX(Vöruskrá!K:K,MATCH(B320,Vöruskrá!B:B,0)),"")*C320/100000,""))</f>
        <v/>
      </c>
      <c r="I320" s="28" t="str">
        <f>IF(OR(B320="",C320=""),"",IFERROR(IFERROR(INDEX(Vöruskrá!L:L,MATCH(B320,Vöruskrá!B:B,0)),"")*C320/100000,""))</f>
        <v/>
      </c>
      <c r="J320" s="28" t="str">
        <f>IF(OR(B320="",C320=""),"",IFERROR(IFERROR(INDEX(Vöruskrá!M:M,MATCH(B320,Vöruskrá!B:B,0)),"")*C320/100000,""))</f>
        <v/>
      </c>
      <c r="K320" s="28" t="str">
        <f>IF(OR(B320="",C320=""),"",IFERROR(IFERROR(INDEX(Vöruskrá!N:N,MATCH(B320,Vöruskrá!B:B,0)),"")*C320/100000,""))</f>
        <v/>
      </c>
      <c r="L320" s="28" t="str">
        <f>IF(OR(B320="",C320=""),"",IFERROR(IFERROR(INDEX(Vöruskrá!O:O,MATCH(B320,Vöruskrá!B:B,0)),"")*C320/100000,""))</f>
        <v/>
      </c>
      <c r="M320" s="28" t="str">
        <f>IF(OR(B320="",C320=""),"",IFERROR(IFERROR(INDEX(Vöruskrá!P:P,MATCH(B320,Vöruskrá!B:B,0)),"")*C320/100000,""))</f>
        <v/>
      </c>
      <c r="N320" s="28" t="str">
        <f>IF(OR(B320="",C320=""),"",IFERROR(IFERROR(INDEX(Vöruskrá!Q:Q,MATCH(B320,Vöruskrá!B:B,0)),"")*C320/100000,""))</f>
        <v/>
      </c>
      <c r="O320" s="29" t="str">
        <f>IF(OR(B320="",C320=""),"",IFERROR(C320/1000*IFERROR(INDEX(Vöruskrá!R:R,MATCH(B320,Vöruskrá!B:B,0)),0)/1000,""))</f>
        <v/>
      </c>
      <c r="P320" s="25"/>
      <c r="Q320" s="30"/>
      <c r="R320" s="31"/>
    </row>
    <row r="321" spans="1:18" ht="15" customHeight="1">
      <c r="A321" s="8"/>
      <c r="B321" s="8"/>
      <c r="C321" s="32"/>
      <c r="D321" s="27" t="str">
        <f>IF(B321="","",IFERROR(IFERROR(INDEX(Vöruskrá!F:F,MATCH(B321,Vöruskrá!B:B,0)),"Vara finnst ekki"),""))</f>
        <v/>
      </c>
      <c r="E321" s="27" t="str">
        <f>IF(B321="","",IFERROR(IFERROR(INDEX(Vöruskrá!G:G,MATCH(B321,Vöruskrá!B:B,0)),""),""))</f>
        <v/>
      </c>
      <c r="F321" s="27" t="str">
        <f>IF(B321="","",IFERROR(IFERROR(INDEX(Vöruskrá!H:H,MATCH(B321,Vöruskrá!B:B,0)),""),""))</f>
        <v/>
      </c>
      <c r="G321" s="28" t="str">
        <f>IF(OR(B321="",C321=""),"",IFERROR(IFERROR(INDEX(Vöruskrá!J:J,MATCH(B321,Vöruskrá!B:B,0)),"")*C321/100000,""))</f>
        <v/>
      </c>
      <c r="H321" s="28" t="str">
        <f>IF(OR(B321="",C321=""),"",IFERROR(IFERROR(INDEX(Vöruskrá!K:K,MATCH(B321,Vöruskrá!B:B,0)),"")*C321/100000,""))</f>
        <v/>
      </c>
      <c r="I321" s="28" t="str">
        <f>IF(OR(B321="",C321=""),"",IFERROR(IFERROR(INDEX(Vöruskrá!L:L,MATCH(B321,Vöruskrá!B:B,0)),"")*C321/100000,""))</f>
        <v/>
      </c>
      <c r="J321" s="28" t="str">
        <f>IF(OR(B321="",C321=""),"",IFERROR(IFERROR(INDEX(Vöruskrá!M:M,MATCH(B321,Vöruskrá!B:B,0)),"")*C321/100000,""))</f>
        <v/>
      </c>
      <c r="K321" s="28" t="str">
        <f>IF(OR(B321="",C321=""),"",IFERROR(IFERROR(INDEX(Vöruskrá!N:N,MATCH(B321,Vöruskrá!B:B,0)),"")*C321/100000,""))</f>
        <v/>
      </c>
      <c r="L321" s="28" t="str">
        <f>IF(OR(B321="",C321=""),"",IFERROR(IFERROR(INDEX(Vöruskrá!O:O,MATCH(B321,Vöruskrá!B:B,0)),"")*C321/100000,""))</f>
        <v/>
      </c>
      <c r="M321" s="28" t="str">
        <f>IF(OR(B321="",C321=""),"",IFERROR(IFERROR(INDEX(Vöruskrá!P:P,MATCH(B321,Vöruskrá!B:B,0)),"")*C321/100000,""))</f>
        <v/>
      </c>
      <c r="N321" s="28" t="str">
        <f>IF(OR(B321="",C321=""),"",IFERROR(IFERROR(INDEX(Vöruskrá!Q:Q,MATCH(B321,Vöruskrá!B:B,0)),"")*C321/100000,""))</f>
        <v/>
      </c>
      <c r="O321" s="29" t="str">
        <f>IF(OR(B321="",C321=""),"",IFERROR(C321/1000*IFERROR(INDEX(Vöruskrá!R:R,MATCH(B321,Vöruskrá!B:B,0)),0)/1000,""))</f>
        <v/>
      </c>
      <c r="P321" s="8"/>
      <c r="Q321" s="32"/>
      <c r="R321" s="8"/>
    </row>
    <row r="322" spans="1:18" ht="15" customHeight="1">
      <c r="A322" s="25"/>
      <c r="B322" s="25"/>
      <c r="C322" s="26"/>
      <c r="D322" s="27" t="str">
        <f>IF(B322="","",IFERROR(IFERROR(INDEX(Vöruskrá!F:F,MATCH(B322,Vöruskrá!B:B,0)),"Vara finnst ekki"),""))</f>
        <v/>
      </c>
      <c r="E322" s="27" t="str">
        <f>IF(B322="","",IFERROR(IFERROR(INDEX(Vöruskrá!G:G,MATCH(B322,Vöruskrá!B:B,0)),""),""))</f>
        <v/>
      </c>
      <c r="F322" s="27" t="str">
        <f>IF(B322="","",IFERROR(IFERROR(INDEX(Vöruskrá!H:H,MATCH(B322,Vöruskrá!B:B,0)),""),""))</f>
        <v/>
      </c>
      <c r="G322" s="28" t="str">
        <f>IF(OR(B322="",C322=""),"",IFERROR(IFERROR(INDEX(Vöruskrá!J:J,MATCH(B322,Vöruskrá!B:B,0)),"")*C322/100000,""))</f>
        <v/>
      </c>
      <c r="H322" s="28" t="str">
        <f>IF(OR(B322="",C322=""),"",IFERROR(IFERROR(INDEX(Vöruskrá!K:K,MATCH(B322,Vöruskrá!B:B,0)),"")*C322/100000,""))</f>
        <v/>
      </c>
      <c r="I322" s="28" t="str">
        <f>IF(OR(B322="",C322=""),"",IFERROR(IFERROR(INDEX(Vöruskrá!L:L,MATCH(B322,Vöruskrá!B:B,0)),"")*C322/100000,""))</f>
        <v/>
      </c>
      <c r="J322" s="28" t="str">
        <f>IF(OR(B322="",C322=""),"",IFERROR(IFERROR(INDEX(Vöruskrá!M:M,MATCH(B322,Vöruskrá!B:B,0)),"")*C322/100000,""))</f>
        <v/>
      </c>
      <c r="K322" s="28" t="str">
        <f>IF(OR(B322="",C322=""),"",IFERROR(IFERROR(INDEX(Vöruskrá!N:N,MATCH(B322,Vöruskrá!B:B,0)),"")*C322/100000,""))</f>
        <v/>
      </c>
      <c r="L322" s="28" t="str">
        <f>IF(OR(B322="",C322=""),"",IFERROR(IFERROR(INDEX(Vöruskrá!O:O,MATCH(B322,Vöruskrá!B:B,0)),"")*C322/100000,""))</f>
        <v/>
      </c>
      <c r="M322" s="28" t="str">
        <f>IF(OR(B322="",C322=""),"",IFERROR(IFERROR(INDEX(Vöruskrá!P:P,MATCH(B322,Vöruskrá!B:B,0)),"")*C322/100000,""))</f>
        <v/>
      </c>
      <c r="N322" s="28" t="str">
        <f>IF(OR(B322="",C322=""),"",IFERROR(IFERROR(INDEX(Vöruskrá!Q:Q,MATCH(B322,Vöruskrá!B:B,0)),"")*C322/100000,""))</f>
        <v/>
      </c>
      <c r="O322" s="29" t="str">
        <f>IF(OR(B322="",C322=""),"",IFERROR(C322/1000*IFERROR(INDEX(Vöruskrá!R:R,MATCH(B322,Vöruskrá!B:B,0)),0)/1000,""))</f>
        <v/>
      </c>
      <c r="P322" s="25"/>
      <c r="Q322" s="30"/>
      <c r="R322" s="31"/>
    </row>
    <row r="323" spans="1:18" ht="15" customHeight="1">
      <c r="A323" s="8"/>
      <c r="B323" s="8"/>
      <c r="C323" s="32"/>
      <c r="D323" s="27" t="str">
        <f>IF(B323="","",IFERROR(IFERROR(INDEX(Vöruskrá!F:F,MATCH(B323,Vöruskrá!B:B,0)),"Vara finnst ekki"),""))</f>
        <v/>
      </c>
      <c r="E323" s="27" t="str">
        <f>IF(B323="","",IFERROR(IFERROR(INDEX(Vöruskrá!G:G,MATCH(B323,Vöruskrá!B:B,0)),""),""))</f>
        <v/>
      </c>
      <c r="F323" s="27" t="str">
        <f>IF(B323="","",IFERROR(IFERROR(INDEX(Vöruskrá!H:H,MATCH(B323,Vöruskrá!B:B,0)),""),""))</f>
        <v/>
      </c>
      <c r="G323" s="28" t="str">
        <f>IF(OR(B323="",C323=""),"",IFERROR(IFERROR(INDEX(Vöruskrá!J:J,MATCH(B323,Vöruskrá!B:B,0)),"")*C323/100000,""))</f>
        <v/>
      </c>
      <c r="H323" s="28" t="str">
        <f>IF(OR(B323="",C323=""),"",IFERROR(IFERROR(INDEX(Vöruskrá!K:K,MATCH(B323,Vöruskrá!B:B,0)),"")*C323/100000,""))</f>
        <v/>
      </c>
      <c r="I323" s="28" t="str">
        <f>IF(OR(B323="",C323=""),"",IFERROR(IFERROR(INDEX(Vöruskrá!L:L,MATCH(B323,Vöruskrá!B:B,0)),"")*C323/100000,""))</f>
        <v/>
      </c>
      <c r="J323" s="28" t="str">
        <f>IF(OR(B323="",C323=""),"",IFERROR(IFERROR(INDEX(Vöruskrá!M:M,MATCH(B323,Vöruskrá!B:B,0)),"")*C323/100000,""))</f>
        <v/>
      </c>
      <c r="K323" s="28" t="str">
        <f>IF(OR(B323="",C323=""),"",IFERROR(IFERROR(INDEX(Vöruskrá!N:N,MATCH(B323,Vöruskrá!B:B,0)),"")*C323/100000,""))</f>
        <v/>
      </c>
      <c r="L323" s="28" t="str">
        <f>IF(OR(B323="",C323=""),"",IFERROR(IFERROR(INDEX(Vöruskrá!O:O,MATCH(B323,Vöruskrá!B:B,0)),"")*C323/100000,""))</f>
        <v/>
      </c>
      <c r="M323" s="28" t="str">
        <f>IF(OR(B323="",C323=""),"",IFERROR(IFERROR(INDEX(Vöruskrá!P:P,MATCH(B323,Vöruskrá!B:B,0)),"")*C323/100000,""))</f>
        <v/>
      </c>
      <c r="N323" s="28" t="str">
        <f>IF(OR(B323="",C323=""),"",IFERROR(IFERROR(INDEX(Vöruskrá!Q:Q,MATCH(B323,Vöruskrá!B:B,0)),"")*C323/100000,""))</f>
        <v/>
      </c>
      <c r="O323" s="29" t="str">
        <f>IF(OR(B323="",C323=""),"",IFERROR(C323/1000*IFERROR(INDEX(Vöruskrá!R:R,MATCH(B323,Vöruskrá!B:B,0)),0)/1000,""))</f>
        <v/>
      </c>
      <c r="P323" s="8"/>
      <c r="Q323" s="32"/>
      <c r="R323" s="8"/>
    </row>
    <row r="324" spans="1:18" ht="15" customHeight="1">
      <c r="A324" s="25"/>
      <c r="B324" s="25"/>
      <c r="C324" s="26"/>
      <c r="D324" s="27" t="str">
        <f>IF(B324="","",IFERROR(IFERROR(INDEX(Vöruskrá!F:F,MATCH(B324,Vöruskrá!B:B,0)),"Vara finnst ekki"),""))</f>
        <v/>
      </c>
      <c r="E324" s="27" t="str">
        <f>IF(B324="","",IFERROR(IFERROR(INDEX(Vöruskrá!G:G,MATCH(B324,Vöruskrá!B:B,0)),""),""))</f>
        <v/>
      </c>
      <c r="F324" s="27" t="str">
        <f>IF(B324="","",IFERROR(IFERROR(INDEX(Vöruskrá!H:H,MATCH(B324,Vöruskrá!B:B,0)),""),""))</f>
        <v/>
      </c>
      <c r="G324" s="28" t="str">
        <f>IF(OR(B324="",C324=""),"",IFERROR(IFERROR(INDEX(Vöruskrá!J:J,MATCH(B324,Vöruskrá!B:B,0)),"")*C324/100000,""))</f>
        <v/>
      </c>
      <c r="H324" s="28" t="str">
        <f>IF(OR(B324="",C324=""),"",IFERROR(IFERROR(INDEX(Vöruskrá!K:K,MATCH(B324,Vöruskrá!B:B,0)),"")*C324/100000,""))</f>
        <v/>
      </c>
      <c r="I324" s="28" t="str">
        <f>IF(OR(B324="",C324=""),"",IFERROR(IFERROR(INDEX(Vöruskrá!L:L,MATCH(B324,Vöruskrá!B:B,0)),"")*C324/100000,""))</f>
        <v/>
      </c>
      <c r="J324" s="28" t="str">
        <f>IF(OR(B324="",C324=""),"",IFERROR(IFERROR(INDEX(Vöruskrá!M:M,MATCH(B324,Vöruskrá!B:B,0)),"")*C324/100000,""))</f>
        <v/>
      </c>
      <c r="K324" s="28" t="str">
        <f>IF(OR(B324="",C324=""),"",IFERROR(IFERROR(INDEX(Vöruskrá!N:N,MATCH(B324,Vöruskrá!B:B,0)),"")*C324/100000,""))</f>
        <v/>
      </c>
      <c r="L324" s="28" t="str">
        <f>IF(OR(B324="",C324=""),"",IFERROR(IFERROR(INDEX(Vöruskrá!O:O,MATCH(B324,Vöruskrá!B:B,0)),"")*C324/100000,""))</f>
        <v/>
      </c>
      <c r="M324" s="28" t="str">
        <f>IF(OR(B324="",C324=""),"",IFERROR(IFERROR(INDEX(Vöruskrá!P:P,MATCH(B324,Vöruskrá!B:B,0)),"")*C324/100000,""))</f>
        <v/>
      </c>
      <c r="N324" s="28" t="str">
        <f>IF(OR(B324="",C324=""),"",IFERROR(IFERROR(INDEX(Vöruskrá!Q:Q,MATCH(B324,Vöruskrá!B:B,0)),"")*C324/100000,""))</f>
        <v/>
      </c>
      <c r="O324" s="29" t="str">
        <f>IF(OR(B324="",C324=""),"",IFERROR(C324/1000*IFERROR(INDEX(Vöruskrá!R:R,MATCH(B324,Vöruskrá!B:B,0)),0)/1000,""))</f>
        <v/>
      </c>
      <c r="P324" s="25"/>
      <c r="Q324" s="30"/>
      <c r="R324" s="31"/>
    </row>
    <row r="325" spans="1:18" ht="15" customHeight="1">
      <c r="A325" s="8"/>
      <c r="B325" s="8"/>
      <c r="C325" s="32"/>
      <c r="D325" s="27" t="str">
        <f>IF(B325="","",IFERROR(IFERROR(INDEX(Vöruskrá!F:F,MATCH(B325,Vöruskrá!B:B,0)),"Vara finnst ekki"),""))</f>
        <v/>
      </c>
      <c r="E325" s="27" t="str">
        <f>IF(B325="","",IFERROR(IFERROR(INDEX(Vöruskrá!G:G,MATCH(B325,Vöruskrá!B:B,0)),""),""))</f>
        <v/>
      </c>
      <c r="F325" s="27" t="str">
        <f>IF(B325="","",IFERROR(IFERROR(INDEX(Vöruskrá!H:H,MATCH(B325,Vöruskrá!B:B,0)),""),""))</f>
        <v/>
      </c>
      <c r="G325" s="28" t="str">
        <f>IF(OR(B325="",C325=""),"",IFERROR(IFERROR(INDEX(Vöruskrá!J:J,MATCH(B325,Vöruskrá!B:B,0)),"")*C325/100000,""))</f>
        <v/>
      </c>
      <c r="H325" s="28" t="str">
        <f>IF(OR(B325="",C325=""),"",IFERROR(IFERROR(INDEX(Vöruskrá!K:K,MATCH(B325,Vöruskrá!B:B,0)),"")*C325/100000,""))</f>
        <v/>
      </c>
      <c r="I325" s="28" t="str">
        <f>IF(OR(B325="",C325=""),"",IFERROR(IFERROR(INDEX(Vöruskrá!L:L,MATCH(B325,Vöruskrá!B:B,0)),"")*C325/100000,""))</f>
        <v/>
      </c>
      <c r="J325" s="28" t="str">
        <f>IF(OR(B325="",C325=""),"",IFERROR(IFERROR(INDEX(Vöruskrá!M:M,MATCH(B325,Vöruskrá!B:B,0)),"")*C325/100000,""))</f>
        <v/>
      </c>
      <c r="K325" s="28" t="str">
        <f>IF(OR(B325="",C325=""),"",IFERROR(IFERROR(INDEX(Vöruskrá!N:N,MATCH(B325,Vöruskrá!B:B,0)),"")*C325/100000,""))</f>
        <v/>
      </c>
      <c r="L325" s="28" t="str">
        <f>IF(OR(B325="",C325=""),"",IFERROR(IFERROR(INDEX(Vöruskrá!O:O,MATCH(B325,Vöruskrá!B:B,0)),"")*C325/100000,""))</f>
        <v/>
      </c>
      <c r="M325" s="28" t="str">
        <f>IF(OR(B325="",C325=""),"",IFERROR(IFERROR(INDEX(Vöruskrá!P:P,MATCH(B325,Vöruskrá!B:B,0)),"")*C325/100000,""))</f>
        <v/>
      </c>
      <c r="N325" s="28" t="str">
        <f>IF(OR(B325="",C325=""),"",IFERROR(IFERROR(INDEX(Vöruskrá!Q:Q,MATCH(B325,Vöruskrá!B:B,0)),"")*C325/100000,""))</f>
        <v/>
      </c>
      <c r="O325" s="29" t="str">
        <f>IF(OR(B325="",C325=""),"",IFERROR(C325/1000*IFERROR(INDEX(Vöruskrá!R:R,MATCH(B325,Vöruskrá!B:B,0)),0)/1000,""))</f>
        <v/>
      </c>
      <c r="P325" s="8"/>
      <c r="Q325" s="32"/>
      <c r="R325" s="8"/>
    </row>
    <row r="326" spans="1:18" ht="15" customHeight="1">
      <c r="A326" s="25"/>
      <c r="B326" s="25"/>
      <c r="C326" s="26"/>
      <c r="D326" s="27" t="str">
        <f>IF(B326="","",IFERROR(IFERROR(INDEX(Vöruskrá!F:F,MATCH(B326,Vöruskrá!B:B,0)),"Vara finnst ekki"),""))</f>
        <v/>
      </c>
      <c r="E326" s="27" t="str">
        <f>IF(B326="","",IFERROR(IFERROR(INDEX(Vöruskrá!G:G,MATCH(B326,Vöruskrá!B:B,0)),""),""))</f>
        <v/>
      </c>
      <c r="F326" s="27" t="str">
        <f>IF(B326="","",IFERROR(IFERROR(INDEX(Vöruskrá!H:H,MATCH(B326,Vöruskrá!B:B,0)),""),""))</f>
        <v/>
      </c>
      <c r="G326" s="28" t="str">
        <f>IF(OR(B326="",C326=""),"",IFERROR(IFERROR(INDEX(Vöruskrá!J:J,MATCH(B326,Vöruskrá!B:B,0)),"")*C326/100000,""))</f>
        <v/>
      </c>
      <c r="H326" s="28" t="str">
        <f>IF(OR(B326="",C326=""),"",IFERROR(IFERROR(INDEX(Vöruskrá!K:K,MATCH(B326,Vöruskrá!B:B,0)),"")*C326/100000,""))</f>
        <v/>
      </c>
      <c r="I326" s="28" t="str">
        <f>IF(OR(B326="",C326=""),"",IFERROR(IFERROR(INDEX(Vöruskrá!L:L,MATCH(B326,Vöruskrá!B:B,0)),"")*C326/100000,""))</f>
        <v/>
      </c>
      <c r="J326" s="28" t="str">
        <f>IF(OR(B326="",C326=""),"",IFERROR(IFERROR(INDEX(Vöruskrá!M:M,MATCH(B326,Vöruskrá!B:B,0)),"")*C326/100000,""))</f>
        <v/>
      </c>
      <c r="K326" s="28" t="str">
        <f>IF(OR(B326="",C326=""),"",IFERROR(IFERROR(INDEX(Vöruskrá!N:N,MATCH(B326,Vöruskrá!B:B,0)),"")*C326/100000,""))</f>
        <v/>
      </c>
      <c r="L326" s="28" t="str">
        <f>IF(OR(B326="",C326=""),"",IFERROR(IFERROR(INDEX(Vöruskrá!O:O,MATCH(B326,Vöruskrá!B:B,0)),"")*C326/100000,""))</f>
        <v/>
      </c>
      <c r="M326" s="28" t="str">
        <f>IF(OR(B326="",C326=""),"",IFERROR(IFERROR(INDEX(Vöruskrá!P:P,MATCH(B326,Vöruskrá!B:B,0)),"")*C326/100000,""))</f>
        <v/>
      </c>
      <c r="N326" s="28" t="str">
        <f>IF(OR(B326="",C326=""),"",IFERROR(IFERROR(INDEX(Vöruskrá!Q:Q,MATCH(B326,Vöruskrá!B:B,0)),"")*C326/100000,""))</f>
        <v/>
      </c>
      <c r="O326" s="29" t="str">
        <f>IF(OR(B326="",C326=""),"",IFERROR(C326/1000*IFERROR(INDEX(Vöruskrá!R:R,MATCH(B326,Vöruskrá!B:B,0)),0)/1000,""))</f>
        <v/>
      </c>
      <c r="P326" s="25"/>
      <c r="Q326" s="30"/>
      <c r="R326" s="31"/>
    </row>
    <row r="327" spans="1:18" ht="15" customHeight="1">
      <c r="A327" s="8"/>
      <c r="B327" s="8"/>
      <c r="C327" s="32"/>
      <c r="D327" s="27" t="str">
        <f>IF(B327="","",IFERROR(IFERROR(INDEX(Vöruskrá!F:F,MATCH(B327,Vöruskrá!B:B,0)),"Vara finnst ekki"),""))</f>
        <v/>
      </c>
      <c r="E327" s="27" t="str">
        <f>IF(B327="","",IFERROR(IFERROR(INDEX(Vöruskrá!G:G,MATCH(B327,Vöruskrá!B:B,0)),""),""))</f>
        <v/>
      </c>
      <c r="F327" s="27" t="str">
        <f>IF(B327="","",IFERROR(IFERROR(INDEX(Vöruskrá!H:H,MATCH(B327,Vöruskrá!B:B,0)),""),""))</f>
        <v/>
      </c>
      <c r="G327" s="28" t="str">
        <f>IF(OR(B327="",C327=""),"",IFERROR(IFERROR(INDEX(Vöruskrá!J:J,MATCH(B327,Vöruskrá!B:B,0)),"")*C327/100000,""))</f>
        <v/>
      </c>
      <c r="H327" s="28" t="str">
        <f>IF(OR(B327="",C327=""),"",IFERROR(IFERROR(INDEX(Vöruskrá!K:K,MATCH(B327,Vöruskrá!B:B,0)),"")*C327/100000,""))</f>
        <v/>
      </c>
      <c r="I327" s="28" t="str">
        <f>IF(OR(B327="",C327=""),"",IFERROR(IFERROR(INDEX(Vöruskrá!L:L,MATCH(B327,Vöruskrá!B:B,0)),"")*C327/100000,""))</f>
        <v/>
      </c>
      <c r="J327" s="28" t="str">
        <f>IF(OR(B327="",C327=""),"",IFERROR(IFERROR(INDEX(Vöruskrá!M:M,MATCH(B327,Vöruskrá!B:B,0)),"")*C327/100000,""))</f>
        <v/>
      </c>
      <c r="K327" s="28" t="str">
        <f>IF(OR(B327="",C327=""),"",IFERROR(IFERROR(INDEX(Vöruskrá!N:N,MATCH(B327,Vöruskrá!B:B,0)),"")*C327/100000,""))</f>
        <v/>
      </c>
      <c r="L327" s="28" t="str">
        <f>IF(OR(B327="",C327=""),"",IFERROR(IFERROR(INDEX(Vöruskrá!O:O,MATCH(B327,Vöruskrá!B:B,0)),"")*C327/100000,""))</f>
        <v/>
      </c>
      <c r="M327" s="28" t="str">
        <f>IF(OR(B327="",C327=""),"",IFERROR(IFERROR(INDEX(Vöruskrá!P:P,MATCH(B327,Vöruskrá!B:B,0)),"")*C327/100000,""))</f>
        <v/>
      </c>
      <c r="N327" s="28" t="str">
        <f>IF(OR(B327="",C327=""),"",IFERROR(IFERROR(INDEX(Vöruskrá!Q:Q,MATCH(B327,Vöruskrá!B:B,0)),"")*C327/100000,""))</f>
        <v/>
      </c>
      <c r="O327" s="29" t="str">
        <f>IF(OR(B327="",C327=""),"",IFERROR(C327/1000*IFERROR(INDEX(Vöruskrá!R:R,MATCH(B327,Vöruskrá!B:B,0)),0)/1000,""))</f>
        <v/>
      </c>
      <c r="P327" s="8"/>
      <c r="Q327" s="32"/>
      <c r="R327" s="8"/>
    </row>
    <row r="328" spans="1:18" ht="15" customHeight="1">
      <c r="A328" s="25"/>
      <c r="B328" s="25"/>
      <c r="C328" s="26"/>
      <c r="D328" s="27" t="str">
        <f>IF(B328="","",IFERROR(IFERROR(INDEX(Vöruskrá!F:F,MATCH(B328,Vöruskrá!B:B,0)),"Vara finnst ekki"),""))</f>
        <v/>
      </c>
      <c r="E328" s="27" t="str">
        <f>IF(B328="","",IFERROR(IFERROR(INDEX(Vöruskrá!G:G,MATCH(B328,Vöruskrá!B:B,0)),""),""))</f>
        <v/>
      </c>
      <c r="F328" s="27" t="str">
        <f>IF(B328="","",IFERROR(IFERROR(INDEX(Vöruskrá!H:H,MATCH(B328,Vöruskrá!B:B,0)),""),""))</f>
        <v/>
      </c>
      <c r="G328" s="28" t="str">
        <f>IF(OR(B328="",C328=""),"",IFERROR(IFERROR(INDEX(Vöruskrá!J:J,MATCH(B328,Vöruskrá!B:B,0)),"")*C328/100000,""))</f>
        <v/>
      </c>
      <c r="H328" s="28" t="str">
        <f>IF(OR(B328="",C328=""),"",IFERROR(IFERROR(INDEX(Vöruskrá!K:K,MATCH(B328,Vöruskrá!B:B,0)),"")*C328/100000,""))</f>
        <v/>
      </c>
      <c r="I328" s="28" t="str">
        <f>IF(OR(B328="",C328=""),"",IFERROR(IFERROR(INDEX(Vöruskrá!L:L,MATCH(B328,Vöruskrá!B:B,0)),"")*C328/100000,""))</f>
        <v/>
      </c>
      <c r="J328" s="28" t="str">
        <f>IF(OR(B328="",C328=""),"",IFERROR(IFERROR(INDEX(Vöruskrá!M:M,MATCH(B328,Vöruskrá!B:B,0)),"")*C328/100000,""))</f>
        <v/>
      </c>
      <c r="K328" s="28" t="str">
        <f>IF(OR(B328="",C328=""),"",IFERROR(IFERROR(INDEX(Vöruskrá!N:N,MATCH(B328,Vöruskrá!B:B,0)),"")*C328/100000,""))</f>
        <v/>
      </c>
      <c r="L328" s="28" t="str">
        <f>IF(OR(B328="",C328=""),"",IFERROR(IFERROR(INDEX(Vöruskrá!O:O,MATCH(B328,Vöruskrá!B:B,0)),"")*C328/100000,""))</f>
        <v/>
      </c>
      <c r="M328" s="28" t="str">
        <f>IF(OR(B328="",C328=""),"",IFERROR(IFERROR(INDEX(Vöruskrá!P:P,MATCH(B328,Vöruskrá!B:B,0)),"")*C328/100000,""))</f>
        <v/>
      </c>
      <c r="N328" s="28" t="str">
        <f>IF(OR(B328="",C328=""),"",IFERROR(IFERROR(INDEX(Vöruskrá!Q:Q,MATCH(B328,Vöruskrá!B:B,0)),"")*C328/100000,""))</f>
        <v/>
      </c>
      <c r="O328" s="29" t="str">
        <f>IF(OR(B328="",C328=""),"",IFERROR(C328/1000*IFERROR(INDEX(Vöruskrá!R:R,MATCH(B328,Vöruskrá!B:B,0)),0)/1000,""))</f>
        <v/>
      </c>
      <c r="P328" s="25"/>
      <c r="Q328" s="30"/>
      <c r="R328" s="31"/>
    </row>
    <row r="329" spans="1:18" ht="15" customHeight="1">
      <c r="A329" s="8"/>
      <c r="B329" s="8"/>
      <c r="C329" s="32"/>
      <c r="D329" s="27" t="str">
        <f>IF(B329="","",IFERROR(IFERROR(INDEX(Vöruskrá!F:F,MATCH(B329,Vöruskrá!B:B,0)),"Vara finnst ekki"),""))</f>
        <v/>
      </c>
      <c r="E329" s="27" t="str">
        <f>IF(B329="","",IFERROR(IFERROR(INDEX(Vöruskrá!G:G,MATCH(B329,Vöruskrá!B:B,0)),""),""))</f>
        <v/>
      </c>
      <c r="F329" s="27" t="str">
        <f>IF(B329="","",IFERROR(IFERROR(INDEX(Vöruskrá!H:H,MATCH(B329,Vöruskrá!B:B,0)),""),""))</f>
        <v/>
      </c>
      <c r="G329" s="28" t="str">
        <f>IF(OR(B329="",C329=""),"",IFERROR(IFERROR(INDEX(Vöruskrá!J:J,MATCH(B329,Vöruskrá!B:B,0)),"")*C329/100000,""))</f>
        <v/>
      </c>
      <c r="H329" s="28" t="str">
        <f>IF(OR(B329="",C329=""),"",IFERROR(IFERROR(INDEX(Vöruskrá!K:K,MATCH(B329,Vöruskrá!B:B,0)),"")*C329/100000,""))</f>
        <v/>
      </c>
      <c r="I329" s="28" t="str">
        <f>IF(OR(B329="",C329=""),"",IFERROR(IFERROR(INDEX(Vöruskrá!L:L,MATCH(B329,Vöruskrá!B:B,0)),"")*C329/100000,""))</f>
        <v/>
      </c>
      <c r="J329" s="28" t="str">
        <f>IF(OR(B329="",C329=""),"",IFERROR(IFERROR(INDEX(Vöruskrá!M:M,MATCH(B329,Vöruskrá!B:B,0)),"")*C329/100000,""))</f>
        <v/>
      </c>
      <c r="K329" s="28" t="str">
        <f>IF(OR(B329="",C329=""),"",IFERROR(IFERROR(INDEX(Vöruskrá!N:N,MATCH(B329,Vöruskrá!B:B,0)),"")*C329/100000,""))</f>
        <v/>
      </c>
      <c r="L329" s="28" t="str">
        <f>IF(OR(B329="",C329=""),"",IFERROR(IFERROR(INDEX(Vöruskrá!O:O,MATCH(B329,Vöruskrá!B:B,0)),"")*C329/100000,""))</f>
        <v/>
      </c>
      <c r="M329" s="28" t="str">
        <f>IF(OR(B329="",C329=""),"",IFERROR(IFERROR(INDEX(Vöruskrá!P:P,MATCH(B329,Vöruskrá!B:B,0)),"")*C329/100000,""))</f>
        <v/>
      </c>
      <c r="N329" s="28" t="str">
        <f>IF(OR(B329="",C329=""),"",IFERROR(IFERROR(INDEX(Vöruskrá!Q:Q,MATCH(B329,Vöruskrá!B:B,0)),"")*C329/100000,""))</f>
        <v/>
      </c>
      <c r="O329" s="29" t="str">
        <f>IF(OR(B329="",C329=""),"",IFERROR(C329/1000*IFERROR(INDEX(Vöruskrá!R:R,MATCH(B329,Vöruskrá!B:B,0)),0)/1000,""))</f>
        <v/>
      </c>
      <c r="P329" s="8"/>
      <c r="Q329" s="32"/>
      <c r="R329" s="8"/>
    </row>
    <row r="330" spans="1:18" ht="15" customHeight="1">
      <c r="A330" s="25"/>
      <c r="B330" s="25"/>
      <c r="C330" s="26"/>
      <c r="D330" s="27" t="str">
        <f>IF(B330="","",IFERROR(IFERROR(INDEX(Vöruskrá!F:F,MATCH(B330,Vöruskrá!B:B,0)),"Vara finnst ekki"),""))</f>
        <v/>
      </c>
      <c r="E330" s="27" t="str">
        <f>IF(B330="","",IFERROR(IFERROR(INDEX(Vöruskrá!G:G,MATCH(B330,Vöruskrá!B:B,0)),""),""))</f>
        <v/>
      </c>
      <c r="F330" s="27" t="str">
        <f>IF(B330="","",IFERROR(IFERROR(INDEX(Vöruskrá!H:H,MATCH(B330,Vöruskrá!B:B,0)),""),""))</f>
        <v/>
      </c>
      <c r="G330" s="28" t="str">
        <f>IF(OR(B330="",C330=""),"",IFERROR(IFERROR(INDEX(Vöruskrá!J:J,MATCH(B330,Vöruskrá!B:B,0)),"")*C330/100000,""))</f>
        <v/>
      </c>
      <c r="H330" s="28" t="str">
        <f>IF(OR(B330="",C330=""),"",IFERROR(IFERROR(INDEX(Vöruskrá!K:K,MATCH(B330,Vöruskrá!B:B,0)),"")*C330/100000,""))</f>
        <v/>
      </c>
      <c r="I330" s="28" t="str">
        <f>IF(OR(B330="",C330=""),"",IFERROR(IFERROR(INDEX(Vöruskrá!L:L,MATCH(B330,Vöruskrá!B:B,0)),"")*C330/100000,""))</f>
        <v/>
      </c>
      <c r="J330" s="28" t="str">
        <f>IF(OR(B330="",C330=""),"",IFERROR(IFERROR(INDEX(Vöruskrá!M:M,MATCH(B330,Vöruskrá!B:B,0)),"")*C330/100000,""))</f>
        <v/>
      </c>
      <c r="K330" s="28" t="str">
        <f>IF(OR(B330="",C330=""),"",IFERROR(IFERROR(INDEX(Vöruskrá!N:N,MATCH(B330,Vöruskrá!B:B,0)),"")*C330/100000,""))</f>
        <v/>
      </c>
      <c r="L330" s="28" t="str">
        <f>IF(OR(B330="",C330=""),"",IFERROR(IFERROR(INDEX(Vöruskrá!O:O,MATCH(B330,Vöruskrá!B:B,0)),"")*C330/100000,""))</f>
        <v/>
      </c>
      <c r="M330" s="28" t="str">
        <f>IF(OR(B330="",C330=""),"",IFERROR(IFERROR(INDEX(Vöruskrá!P:P,MATCH(B330,Vöruskrá!B:B,0)),"")*C330/100000,""))</f>
        <v/>
      </c>
      <c r="N330" s="28" t="str">
        <f>IF(OR(B330="",C330=""),"",IFERROR(IFERROR(INDEX(Vöruskrá!Q:Q,MATCH(B330,Vöruskrá!B:B,0)),"")*C330/100000,""))</f>
        <v/>
      </c>
      <c r="O330" s="29" t="str">
        <f>IF(OR(B330="",C330=""),"",IFERROR(C330/1000*IFERROR(INDEX(Vöruskrá!R:R,MATCH(B330,Vöruskrá!B:B,0)),0)/1000,""))</f>
        <v/>
      </c>
      <c r="P330" s="25"/>
      <c r="Q330" s="30"/>
      <c r="R330" s="31"/>
    </row>
    <row r="331" spans="1:18" ht="15" customHeight="1">
      <c r="A331" s="8"/>
      <c r="B331" s="8"/>
      <c r="C331" s="32"/>
      <c r="D331" s="27" t="str">
        <f>IF(B331="","",IFERROR(IFERROR(INDEX(Vöruskrá!F:F,MATCH(B331,Vöruskrá!B:B,0)),"Vara finnst ekki"),""))</f>
        <v/>
      </c>
      <c r="E331" s="27" t="str">
        <f>IF(B331="","",IFERROR(IFERROR(INDEX(Vöruskrá!G:G,MATCH(B331,Vöruskrá!B:B,0)),""),""))</f>
        <v/>
      </c>
      <c r="F331" s="27" t="str">
        <f>IF(B331="","",IFERROR(IFERROR(INDEX(Vöruskrá!H:H,MATCH(B331,Vöruskrá!B:B,0)),""),""))</f>
        <v/>
      </c>
      <c r="G331" s="28" t="str">
        <f>IF(OR(B331="",C331=""),"",IFERROR(IFERROR(INDEX(Vöruskrá!J:J,MATCH(B331,Vöruskrá!B:B,0)),"")*C331/100000,""))</f>
        <v/>
      </c>
      <c r="H331" s="28" t="str">
        <f>IF(OR(B331="",C331=""),"",IFERROR(IFERROR(INDEX(Vöruskrá!K:K,MATCH(B331,Vöruskrá!B:B,0)),"")*C331/100000,""))</f>
        <v/>
      </c>
      <c r="I331" s="28" t="str">
        <f>IF(OR(B331="",C331=""),"",IFERROR(IFERROR(INDEX(Vöruskrá!L:L,MATCH(B331,Vöruskrá!B:B,0)),"")*C331/100000,""))</f>
        <v/>
      </c>
      <c r="J331" s="28" t="str">
        <f>IF(OR(B331="",C331=""),"",IFERROR(IFERROR(INDEX(Vöruskrá!M:M,MATCH(B331,Vöruskrá!B:B,0)),"")*C331/100000,""))</f>
        <v/>
      </c>
      <c r="K331" s="28" t="str">
        <f>IF(OR(B331="",C331=""),"",IFERROR(IFERROR(INDEX(Vöruskrá!N:N,MATCH(B331,Vöruskrá!B:B,0)),"")*C331/100000,""))</f>
        <v/>
      </c>
      <c r="L331" s="28" t="str">
        <f>IF(OR(B331="",C331=""),"",IFERROR(IFERROR(INDEX(Vöruskrá!O:O,MATCH(B331,Vöruskrá!B:B,0)),"")*C331/100000,""))</f>
        <v/>
      </c>
      <c r="M331" s="28" t="str">
        <f>IF(OR(B331="",C331=""),"",IFERROR(IFERROR(INDEX(Vöruskrá!P:P,MATCH(B331,Vöruskrá!B:B,0)),"")*C331/100000,""))</f>
        <v/>
      </c>
      <c r="N331" s="28" t="str">
        <f>IF(OR(B331="",C331=""),"",IFERROR(IFERROR(INDEX(Vöruskrá!Q:Q,MATCH(B331,Vöruskrá!B:B,0)),"")*C331/100000,""))</f>
        <v/>
      </c>
      <c r="O331" s="29" t="str">
        <f>IF(OR(B331="",C331=""),"",IFERROR(C331/1000*IFERROR(INDEX(Vöruskrá!R:R,MATCH(B331,Vöruskrá!B:B,0)),0)/1000,""))</f>
        <v/>
      </c>
      <c r="P331" s="8"/>
      <c r="Q331" s="32"/>
      <c r="R331" s="8"/>
    </row>
    <row r="332" spans="1:18" ht="15" customHeight="1">
      <c r="A332" s="25"/>
      <c r="B332" s="25"/>
      <c r="C332" s="26"/>
      <c r="D332" s="27" t="str">
        <f>IF(B332="","",IFERROR(IFERROR(INDEX(Vöruskrá!F:F,MATCH(B332,Vöruskrá!B:B,0)),"Vara finnst ekki"),""))</f>
        <v/>
      </c>
      <c r="E332" s="27" t="str">
        <f>IF(B332="","",IFERROR(IFERROR(INDEX(Vöruskrá!G:G,MATCH(B332,Vöruskrá!B:B,0)),""),""))</f>
        <v/>
      </c>
      <c r="F332" s="27" t="str">
        <f>IF(B332="","",IFERROR(IFERROR(INDEX(Vöruskrá!H:H,MATCH(B332,Vöruskrá!B:B,0)),""),""))</f>
        <v/>
      </c>
      <c r="G332" s="28" t="str">
        <f>IF(OR(B332="",C332=""),"",IFERROR(IFERROR(INDEX(Vöruskrá!J:J,MATCH(B332,Vöruskrá!B:B,0)),"")*C332/100000,""))</f>
        <v/>
      </c>
      <c r="H332" s="28" t="str">
        <f>IF(OR(B332="",C332=""),"",IFERROR(IFERROR(INDEX(Vöruskrá!K:K,MATCH(B332,Vöruskrá!B:B,0)),"")*C332/100000,""))</f>
        <v/>
      </c>
      <c r="I332" s="28" t="str">
        <f>IF(OR(B332="",C332=""),"",IFERROR(IFERROR(INDEX(Vöruskrá!L:L,MATCH(B332,Vöruskrá!B:B,0)),"")*C332/100000,""))</f>
        <v/>
      </c>
      <c r="J332" s="28" t="str">
        <f>IF(OR(B332="",C332=""),"",IFERROR(IFERROR(INDEX(Vöruskrá!M:M,MATCH(B332,Vöruskrá!B:B,0)),"")*C332/100000,""))</f>
        <v/>
      </c>
      <c r="K332" s="28" t="str">
        <f>IF(OR(B332="",C332=""),"",IFERROR(IFERROR(INDEX(Vöruskrá!N:N,MATCH(B332,Vöruskrá!B:B,0)),"")*C332/100000,""))</f>
        <v/>
      </c>
      <c r="L332" s="28" t="str">
        <f>IF(OR(B332="",C332=""),"",IFERROR(IFERROR(INDEX(Vöruskrá!O:O,MATCH(B332,Vöruskrá!B:B,0)),"")*C332/100000,""))</f>
        <v/>
      </c>
      <c r="M332" s="28" t="str">
        <f>IF(OR(B332="",C332=""),"",IFERROR(IFERROR(INDEX(Vöruskrá!P:P,MATCH(B332,Vöruskrá!B:B,0)),"")*C332/100000,""))</f>
        <v/>
      </c>
      <c r="N332" s="28" t="str">
        <f>IF(OR(B332="",C332=""),"",IFERROR(IFERROR(INDEX(Vöruskrá!Q:Q,MATCH(B332,Vöruskrá!B:B,0)),"")*C332/100000,""))</f>
        <v/>
      </c>
      <c r="O332" s="29" t="str">
        <f>IF(OR(B332="",C332=""),"",IFERROR(C332/1000*IFERROR(INDEX(Vöruskrá!R:R,MATCH(B332,Vöruskrá!B:B,0)),0)/1000,""))</f>
        <v/>
      </c>
      <c r="P332" s="25"/>
      <c r="Q332" s="30"/>
      <c r="R332" s="31"/>
    </row>
    <row r="333" spans="1:18" ht="15" customHeight="1">
      <c r="A333" s="8"/>
      <c r="B333" s="8"/>
      <c r="C333" s="32"/>
      <c r="D333" s="27" t="str">
        <f>IF(B333="","",IFERROR(IFERROR(INDEX(Vöruskrá!F:F,MATCH(B333,Vöruskrá!B:B,0)),"Vara finnst ekki"),""))</f>
        <v/>
      </c>
      <c r="E333" s="27" t="str">
        <f>IF(B333="","",IFERROR(IFERROR(INDEX(Vöruskrá!G:G,MATCH(B333,Vöruskrá!B:B,0)),""),""))</f>
        <v/>
      </c>
      <c r="F333" s="27" t="str">
        <f>IF(B333="","",IFERROR(IFERROR(INDEX(Vöruskrá!H:H,MATCH(B333,Vöruskrá!B:B,0)),""),""))</f>
        <v/>
      </c>
      <c r="G333" s="28" t="str">
        <f>IF(OR(B333="",C333=""),"",IFERROR(IFERROR(INDEX(Vöruskrá!J:J,MATCH(B333,Vöruskrá!B:B,0)),"")*C333/100000,""))</f>
        <v/>
      </c>
      <c r="H333" s="28" t="str">
        <f>IF(OR(B333="",C333=""),"",IFERROR(IFERROR(INDEX(Vöruskrá!K:K,MATCH(B333,Vöruskrá!B:B,0)),"")*C333/100000,""))</f>
        <v/>
      </c>
      <c r="I333" s="28" t="str">
        <f>IF(OR(B333="",C333=""),"",IFERROR(IFERROR(INDEX(Vöruskrá!L:L,MATCH(B333,Vöruskrá!B:B,0)),"")*C333/100000,""))</f>
        <v/>
      </c>
      <c r="J333" s="28" t="str">
        <f>IF(OR(B333="",C333=""),"",IFERROR(IFERROR(INDEX(Vöruskrá!M:M,MATCH(B333,Vöruskrá!B:B,0)),"")*C333/100000,""))</f>
        <v/>
      </c>
      <c r="K333" s="28" t="str">
        <f>IF(OR(B333="",C333=""),"",IFERROR(IFERROR(INDEX(Vöruskrá!N:N,MATCH(B333,Vöruskrá!B:B,0)),"")*C333/100000,""))</f>
        <v/>
      </c>
      <c r="L333" s="28" t="str">
        <f>IF(OR(B333="",C333=""),"",IFERROR(IFERROR(INDEX(Vöruskrá!O:O,MATCH(B333,Vöruskrá!B:B,0)),"")*C333/100000,""))</f>
        <v/>
      </c>
      <c r="M333" s="28" t="str">
        <f>IF(OR(B333="",C333=""),"",IFERROR(IFERROR(INDEX(Vöruskrá!P:P,MATCH(B333,Vöruskrá!B:B,0)),"")*C333/100000,""))</f>
        <v/>
      </c>
      <c r="N333" s="28" t="str">
        <f>IF(OR(B333="",C333=""),"",IFERROR(IFERROR(INDEX(Vöruskrá!Q:Q,MATCH(B333,Vöruskrá!B:B,0)),"")*C333/100000,""))</f>
        <v/>
      </c>
      <c r="O333" s="29" t="str">
        <f>IF(OR(B333="",C333=""),"",IFERROR(C333/1000*IFERROR(INDEX(Vöruskrá!R:R,MATCH(B333,Vöruskrá!B:B,0)),0)/1000,""))</f>
        <v/>
      </c>
      <c r="P333" s="8"/>
      <c r="Q333" s="32"/>
      <c r="R333" s="8"/>
    </row>
    <row r="334" spans="1:18" ht="15" customHeight="1">
      <c r="A334" s="25"/>
      <c r="B334" s="25"/>
      <c r="C334" s="26"/>
      <c r="D334" s="27" t="str">
        <f>IF(B334="","",IFERROR(IFERROR(INDEX(Vöruskrá!F:F,MATCH(B334,Vöruskrá!B:B,0)),"Vara finnst ekki"),""))</f>
        <v/>
      </c>
      <c r="E334" s="27" t="str">
        <f>IF(B334="","",IFERROR(IFERROR(INDEX(Vöruskrá!G:G,MATCH(B334,Vöruskrá!B:B,0)),""),""))</f>
        <v/>
      </c>
      <c r="F334" s="27" t="str">
        <f>IF(B334="","",IFERROR(IFERROR(INDEX(Vöruskrá!H:H,MATCH(B334,Vöruskrá!B:B,0)),""),""))</f>
        <v/>
      </c>
      <c r="G334" s="28" t="str">
        <f>IF(OR(B334="",C334=""),"",IFERROR(IFERROR(INDEX(Vöruskrá!J:J,MATCH(B334,Vöruskrá!B:B,0)),"")*C334/100000,""))</f>
        <v/>
      </c>
      <c r="H334" s="28" t="str">
        <f>IF(OR(B334="",C334=""),"",IFERROR(IFERROR(INDEX(Vöruskrá!K:K,MATCH(B334,Vöruskrá!B:B,0)),"")*C334/100000,""))</f>
        <v/>
      </c>
      <c r="I334" s="28" t="str">
        <f>IF(OR(B334="",C334=""),"",IFERROR(IFERROR(INDEX(Vöruskrá!L:L,MATCH(B334,Vöruskrá!B:B,0)),"")*C334/100000,""))</f>
        <v/>
      </c>
      <c r="J334" s="28" t="str">
        <f>IF(OR(B334="",C334=""),"",IFERROR(IFERROR(INDEX(Vöruskrá!M:M,MATCH(B334,Vöruskrá!B:B,0)),"")*C334/100000,""))</f>
        <v/>
      </c>
      <c r="K334" s="28" t="str">
        <f>IF(OR(B334="",C334=""),"",IFERROR(IFERROR(INDEX(Vöruskrá!N:N,MATCH(B334,Vöruskrá!B:B,0)),"")*C334/100000,""))</f>
        <v/>
      </c>
      <c r="L334" s="28" t="str">
        <f>IF(OR(B334="",C334=""),"",IFERROR(IFERROR(INDEX(Vöruskrá!O:O,MATCH(B334,Vöruskrá!B:B,0)),"")*C334/100000,""))</f>
        <v/>
      </c>
      <c r="M334" s="28" t="str">
        <f>IF(OR(B334="",C334=""),"",IFERROR(IFERROR(INDEX(Vöruskrá!P:P,MATCH(B334,Vöruskrá!B:B,0)),"")*C334/100000,""))</f>
        <v/>
      </c>
      <c r="N334" s="28" t="str">
        <f>IF(OR(B334="",C334=""),"",IFERROR(IFERROR(INDEX(Vöruskrá!Q:Q,MATCH(B334,Vöruskrá!B:B,0)),"")*C334/100000,""))</f>
        <v/>
      </c>
      <c r="O334" s="29" t="str">
        <f>IF(OR(B334="",C334=""),"",IFERROR(C334/1000*IFERROR(INDEX(Vöruskrá!R:R,MATCH(B334,Vöruskrá!B:B,0)),0)/1000,""))</f>
        <v/>
      </c>
      <c r="P334" s="25"/>
      <c r="Q334" s="30"/>
      <c r="R334" s="31"/>
    </row>
    <row r="335" spans="1:18" ht="15" customHeight="1">
      <c r="A335" s="8"/>
      <c r="B335" s="8"/>
      <c r="C335" s="32"/>
      <c r="D335" s="27" t="str">
        <f>IF(B335="","",IFERROR(IFERROR(INDEX(Vöruskrá!F:F,MATCH(B335,Vöruskrá!B:B,0)),"Vara finnst ekki"),""))</f>
        <v/>
      </c>
      <c r="E335" s="27" t="str">
        <f>IF(B335="","",IFERROR(IFERROR(INDEX(Vöruskrá!G:G,MATCH(B335,Vöruskrá!B:B,0)),""),""))</f>
        <v/>
      </c>
      <c r="F335" s="27" t="str">
        <f>IF(B335="","",IFERROR(IFERROR(INDEX(Vöruskrá!H:H,MATCH(B335,Vöruskrá!B:B,0)),""),""))</f>
        <v/>
      </c>
      <c r="G335" s="28" t="str">
        <f>IF(OR(B335="",C335=""),"",IFERROR(IFERROR(INDEX(Vöruskrá!J:J,MATCH(B335,Vöruskrá!B:B,0)),"")*C335/100000,""))</f>
        <v/>
      </c>
      <c r="H335" s="28" t="str">
        <f>IF(OR(B335="",C335=""),"",IFERROR(IFERROR(INDEX(Vöruskrá!K:K,MATCH(B335,Vöruskrá!B:B,0)),"")*C335/100000,""))</f>
        <v/>
      </c>
      <c r="I335" s="28" t="str">
        <f>IF(OR(B335="",C335=""),"",IFERROR(IFERROR(INDEX(Vöruskrá!L:L,MATCH(B335,Vöruskrá!B:B,0)),"")*C335/100000,""))</f>
        <v/>
      </c>
      <c r="J335" s="28" t="str">
        <f>IF(OR(B335="",C335=""),"",IFERROR(IFERROR(INDEX(Vöruskrá!M:M,MATCH(B335,Vöruskrá!B:B,0)),"")*C335/100000,""))</f>
        <v/>
      </c>
      <c r="K335" s="28" t="str">
        <f>IF(OR(B335="",C335=""),"",IFERROR(IFERROR(INDEX(Vöruskrá!N:N,MATCH(B335,Vöruskrá!B:B,0)),"")*C335/100000,""))</f>
        <v/>
      </c>
      <c r="L335" s="28" t="str">
        <f>IF(OR(B335="",C335=""),"",IFERROR(IFERROR(INDEX(Vöruskrá!O:O,MATCH(B335,Vöruskrá!B:B,0)),"")*C335/100000,""))</f>
        <v/>
      </c>
      <c r="M335" s="28" t="str">
        <f>IF(OR(B335="",C335=""),"",IFERROR(IFERROR(INDEX(Vöruskrá!P:P,MATCH(B335,Vöruskrá!B:B,0)),"")*C335/100000,""))</f>
        <v/>
      </c>
      <c r="N335" s="28" t="str">
        <f>IF(OR(B335="",C335=""),"",IFERROR(IFERROR(INDEX(Vöruskrá!Q:Q,MATCH(B335,Vöruskrá!B:B,0)),"")*C335/100000,""))</f>
        <v/>
      </c>
      <c r="O335" s="29" t="str">
        <f>IF(OR(B335="",C335=""),"",IFERROR(C335/1000*IFERROR(INDEX(Vöruskrá!R:R,MATCH(B335,Vöruskrá!B:B,0)),0)/1000,""))</f>
        <v/>
      </c>
      <c r="P335" s="8"/>
      <c r="Q335" s="32"/>
      <c r="R335" s="8"/>
    </row>
    <row r="336" spans="1:18" ht="15" customHeight="1">
      <c r="A336" s="25"/>
      <c r="B336" s="25"/>
      <c r="C336" s="26"/>
      <c r="D336" s="27" t="str">
        <f>IF(B336="","",IFERROR(IFERROR(INDEX(Vöruskrá!F:F,MATCH(B336,Vöruskrá!B:B,0)),"Vara finnst ekki"),""))</f>
        <v/>
      </c>
      <c r="E336" s="27" t="str">
        <f>IF(B336="","",IFERROR(IFERROR(INDEX(Vöruskrá!G:G,MATCH(B336,Vöruskrá!B:B,0)),""),""))</f>
        <v/>
      </c>
      <c r="F336" s="27" t="str">
        <f>IF(B336="","",IFERROR(IFERROR(INDEX(Vöruskrá!H:H,MATCH(B336,Vöruskrá!B:B,0)),""),""))</f>
        <v/>
      </c>
      <c r="G336" s="28" t="str">
        <f>IF(OR(B336="",C336=""),"",IFERROR(IFERROR(INDEX(Vöruskrá!J:J,MATCH(B336,Vöruskrá!B:B,0)),"")*C336/100000,""))</f>
        <v/>
      </c>
      <c r="H336" s="28" t="str">
        <f>IF(OR(B336="",C336=""),"",IFERROR(IFERROR(INDEX(Vöruskrá!K:K,MATCH(B336,Vöruskrá!B:B,0)),"")*C336/100000,""))</f>
        <v/>
      </c>
      <c r="I336" s="28" t="str">
        <f>IF(OR(B336="",C336=""),"",IFERROR(IFERROR(INDEX(Vöruskrá!L:L,MATCH(B336,Vöruskrá!B:B,0)),"")*C336/100000,""))</f>
        <v/>
      </c>
      <c r="J336" s="28" t="str">
        <f>IF(OR(B336="",C336=""),"",IFERROR(IFERROR(INDEX(Vöruskrá!M:M,MATCH(B336,Vöruskrá!B:B,0)),"")*C336/100000,""))</f>
        <v/>
      </c>
      <c r="K336" s="28" t="str">
        <f>IF(OR(B336="",C336=""),"",IFERROR(IFERROR(INDEX(Vöruskrá!N:N,MATCH(B336,Vöruskrá!B:B,0)),"")*C336/100000,""))</f>
        <v/>
      </c>
      <c r="L336" s="28" t="str">
        <f>IF(OR(B336="",C336=""),"",IFERROR(IFERROR(INDEX(Vöruskrá!O:O,MATCH(B336,Vöruskrá!B:B,0)),"")*C336/100000,""))</f>
        <v/>
      </c>
      <c r="M336" s="28" t="str">
        <f>IF(OR(B336="",C336=""),"",IFERROR(IFERROR(INDEX(Vöruskrá!P:P,MATCH(B336,Vöruskrá!B:B,0)),"")*C336/100000,""))</f>
        <v/>
      </c>
      <c r="N336" s="28" t="str">
        <f>IF(OR(B336="",C336=""),"",IFERROR(IFERROR(INDEX(Vöruskrá!Q:Q,MATCH(B336,Vöruskrá!B:B,0)),"")*C336/100000,""))</f>
        <v/>
      </c>
      <c r="O336" s="29" t="str">
        <f>IF(OR(B336="",C336=""),"",IFERROR(C336/1000*IFERROR(INDEX(Vöruskrá!R:R,MATCH(B336,Vöruskrá!B:B,0)),0)/1000,""))</f>
        <v/>
      </c>
      <c r="P336" s="25"/>
      <c r="Q336" s="30"/>
      <c r="R336" s="31"/>
    </row>
    <row r="337" spans="1:18" ht="15" customHeight="1">
      <c r="A337" s="8"/>
      <c r="B337" s="8"/>
      <c r="C337" s="32"/>
      <c r="D337" s="27" t="str">
        <f>IF(B337="","",IFERROR(IFERROR(INDEX(Vöruskrá!F:F,MATCH(B337,Vöruskrá!B:B,0)),"Vara finnst ekki"),""))</f>
        <v/>
      </c>
      <c r="E337" s="27" t="str">
        <f>IF(B337="","",IFERROR(IFERROR(INDEX(Vöruskrá!G:G,MATCH(B337,Vöruskrá!B:B,0)),""),""))</f>
        <v/>
      </c>
      <c r="F337" s="27" t="str">
        <f>IF(B337="","",IFERROR(IFERROR(INDEX(Vöruskrá!H:H,MATCH(B337,Vöruskrá!B:B,0)),""),""))</f>
        <v/>
      </c>
      <c r="G337" s="28" t="str">
        <f>IF(OR(B337="",C337=""),"",IFERROR(IFERROR(INDEX(Vöruskrá!J:J,MATCH(B337,Vöruskrá!B:B,0)),"")*C337/100000,""))</f>
        <v/>
      </c>
      <c r="H337" s="28" t="str">
        <f>IF(OR(B337="",C337=""),"",IFERROR(IFERROR(INDEX(Vöruskrá!K:K,MATCH(B337,Vöruskrá!B:B,0)),"")*C337/100000,""))</f>
        <v/>
      </c>
      <c r="I337" s="28" t="str">
        <f>IF(OR(B337="",C337=""),"",IFERROR(IFERROR(INDEX(Vöruskrá!L:L,MATCH(B337,Vöruskrá!B:B,0)),"")*C337/100000,""))</f>
        <v/>
      </c>
      <c r="J337" s="28" t="str">
        <f>IF(OR(B337="",C337=""),"",IFERROR(IFERROR(INDEX(Vöruskrá!M:M,MATCH(B337,Vöruskrá!B:B,0)),"")*C337/100000,""))</f>
        <v/>
      </c>
      <c r="K337" s="28" t="str">
        <f>IF(OR(B337="",C337=""),"",IFERROR(IFERROR(INDEX(Vöruskrá!N:N,MATCH(B337,Vöruskrá!B:B,0)),"")*C337/100000,""))</f>
        <v/>
      </c>
      <c r="L337" s="28" t="str">
        <f>IF(OR(B337="",C337=""),"",IFERROR(IFERROR(INDEX(Vöruskrá!O:O,MATCH(B337,Vöruskrá!B:B,0)),"")*C337/100000,""))</f>
        <v/>
      </c>
      <c r="M337" s="28" t="str">
        <f>IF(OR(B337="",C337=""),"",IFERROR(IFERROR(INDEX(Vöruskrá!P:P,MATCH(B337,Vöruskrá!B:B,0)),"")*C337/100000,""))</f>
        <v/>
      </c>
      <c r="N337" s="28" t="str">
        <f>IF(OR(B337="",C337=""),"",IFERROR(IFERROR(INDEX(Vöruskrá!Q:Q,MATCH(B337,Vöruskrá!B:B,0)),"")*C337/100000,""))</f>
        <v/>
      </c>
      <c r="O337" s="29" t="str">
        <f>IF(OR(B337="",C337=""),"",IFERROR(C337/1000*IFERROR(INDEX(Vöruskrá!R:R,MATCH(B337,Vöruskrá!B:B,0)),0)/1000,""))</f>
        <v/>
      </c>
      <c r="P337" s="8"/>
      <c r="Q337" s="32"/>
      <c r="R337" s="8"/>
    </row>
    <row r="338" spans="1:18" ht="15" customHeight="1">
      <c r="A338" s="25"/>
      <c r="B338" s="25"/>
      <c r="C338" s="26"/>
      <c r="D338" s="27" t="str">
        <f>IF(B338="","",IFERROR(IFERROR(INDEX(Vöruskrá!F:F,MATCH(B338,Vöruskrá!B:B,0)),"Vara finnst ekki"),""))</f>
        <v/>
      </c>
      <c r="E338" s="27" t="str">
        <f>IF(B338="","",IFERROR(IFERROR(INDEX(Vöruskrá!G:G,MATCH(B338,Vöruskrá!B:B,0)),""),""))</f>
        <v/>
      </c>
      <c r="F338" s="27" t="str">
        <f>IF(B338="","",IFERROR(IFERROR(INDEX(Vöruskrá!H:H,MATCH(B338,Vöruskrá!B:B,0)),""),""))</f>
        <v/>
      </c>
      <c r="G338" s="28" t="str">
        <f>IF(OR(B338="",C338=""),"",IFERROR(IFERROR(INDEX(Vöruskrá!J:J,MATCH(B338,Vöruskrá!B:B,0)),"")*C338/100000,""))</f>
        <v/>
      </c>
      <c r="H338" s="28" t="str">
        <f>IF(OR(B338="",C338=""),"",IFERROR(IFERROR(INDEX(Vöruskrá!K:K,MATCH(B338,Vöruskrá!B:B,0)),"")*C338/100000,""))</f>
        <v/>
      </c>
      <c r="I338" s="28" t="str">
        <f>IF(OR(B338="",C338=""),"",IFERROR(IFERROR(INDEX(Vöruskrá!L:L,MATCH(B338,Vöruskrá!B:B,0)),"")*C338/100000,""))</f>
        <v/>
      </c>
      <c r="J338" s="28" t="str">
        <f>IF(OR(B338="",C338=""),"",IFERROR(IFERROR(INDEX(Vöruskrá!M:M,MATCH(B338,Vöruskrá!B:B,0)),"")*C338/100000,""))</f>
        <v/>
      </c>
      <c r="K338" s="28" t="str">
        <f>IF(OR(B338="",C338=""),"",IFERROR(IFERROR(INDEX(Vöruskrá!N:N,MATCH(B338,Vöruskrá!B:B,0)),"")*C338/100000,""))</f>
        <v/>
      </c>
      <c r="L338" s="28" t="str">
        <f>IF(OR(B338="",C338=""),"",IFERROR(IFERROR(INDEX(Vöruskrá!O:O,MATCH(B338,Vöruskrá!B:B,0)),"")*C338/100000,""))</f>
        <v/>
      </c>
      <c r="M338" s="28" t="str">
        <f>IF(OR(B338="",C338=""),"",IFERROR(IFERROR(INDEX(Vöruskrá!P:P,MATCH(B338,Vöruskrá!B:B,0)),"")*C338/100000,""))</f>
        <v/>
      </c>
      <c r="N338" s="28" t="str">
        <f>IF(OR(B338="",C338=""),"",IFERROR(IFERROR(INDEX(Vöruskrá!Q:Q,MATCH(B338,Vöruskrá!B:B,0)),"")*C338/100000,""))</f>
        <v/>
      </c>
      <c r="O338" s="29" t="str">
        <f>IF(OR(B338="",C338=""),"",IFERROR(C338/1000*IFERROR(INDEX(Vöruskrá!R:R,MATCH(B338,Vöruskrá!B:B,0)),0)/1000,""))</f>
        <v/>
      </c>
      <c r="P338" s="25"/>
      <c r="Q338" s="30"/>
      <c r="R338" s="31"/>
    </row>
    <row r="339" spans="1:18" ht="15" customHeight="1">
      <c r="A339" s="8"/>
      <c r="B339" s="8"/>
      <c r="C339" s="32"/>
      <c r="D339" s="27" t="str">
        <f>IF(B339="","",IFERROR(IFERROR(INDEX(Vöruskrá!F:F,MATCH(B339,Vöruskrá!B:B,0)),"Vara finnst ekki"),""))</f>
        <v/>
      </c>
      <c r="E339" s="27" t="str">
        <f>IF(B339="","",IFERROR(IFERROR(INDEX(Vöruskrá!G:G,MATCH(B339,Vöruskrá!B:B,0)),""),""))</f>
        <v/>
      </c>
      <c r="F339" s="27" t="str">
        <f>IF(B339="","",IFERROR(IFERROR(INDEX(Vöruskrá!H:H,MATCH(B339,Vöruskrá!B:B,0)),""),""))</f>
        <v/>
      </c>
      <c r="G339" s="28" t="str">
        <f>IF(OR(B339="",C339=""),"",IFERROR(IFERROR(INDEX(Vöruskrá!J:J,MATCH(B339,Vöruskrá!B:B,0)),"")*C339/100000,""))</f>
        <v/>
      </c>
      <c r="H339" s="28" t="str">
        <f>IF(OR(B339="",C339=""),"",IFERROR(IFERROR(INDEX(Vöruskrá!K:K,MATCH(B339,Vöruskrá!B:B,0)),"")*C339/100000,""))</f>
        <v/>
      </c>
      <c r="I339" s="28" t="str">
        <f>IF(OR(B339="",C339=""),"",IFERROR(IFERROR(INDEX(Vöruskrá!L:L,MATCH(B339,Vöruskrá!B:B,0)),"")*C339/100000,""))</f>
        <v/>
      </c>
      <c r="J339" s="28" t="str">
        <f>IF(OR(B339="",C339=""),"",IFERROR(IFERROR(INDEX(Vöruskrá!M:M,MATCH(B339,Vöruskrá!B:B,0)),"")*C339/100000,""))</f>
        <v/>
      </c>
      <c r="K339" s="28" t="str">
        <f>IF(OR(B339="",C339=""),"",IFERROR(IFERROR(INDEX(Vöruskrá!N:N,MATCH(B339,Vöruskrá!B:B,0)),"")*C339/100000,""))</f>
        <v/>
      </c>
      <c r="L339" s="28" t="str">
        <f>IF(OR(B339="",C339=""),"",IFERROR(IFERROR(INDEX(Vöruskrá!O:O,MATCH(B339,Vöruskrá!B:B,0)),"")*C339/100000,""))</f>
        <v/>
      </c>
      <c r="M339" s="28" t="str">
        <f>IF(OR(B339="",C339=""),"",IFERROR(IFERROR(INDEX(Vöruskrá!P:P,MATCH(B339,Vöruskrá!B:B,0)),"")*C339/100000,""))</f>
        <v/>
      </c>
      <c r="N339" s="28" t="str">
        <f>IF(OR(B339="",C339=""),"",IFERROR(IFERROR(INDEX(Vöruskrá!Q:Q,MATCH(B339,Vöruskrá!B:B,0)),"")*C339/100000,""))</f>
        <v/>
      </c>
      <c r="O339" s="29" t="str">
        <f>IF(OR(B339="",C339=""),"",IFERROR(C339/1000*IFERROR(INDEX(Vöruskrá!R:R,MATCH(B339,Vöruskrá!B:B,0)),0)/1000,""))</f>
        <v/>
      </c>
      <c r="P339" s="8"/>
      <c r="Q339" s="32"/>
      <c r="R339" s="8"/>
    </row>
    <row r="340" spans="1:18" ht="15" customHeight="1">
      <c r="A340" s="25"/>
      <c r="B340" s="25"/>
      <c r="C340" s="26"/>
      <c r="D340" s="27" t="str">
        <f>IF(B340="","",IFERROR(IFERROR(INDEX(Vöruskrá!F:F,MATCH(B340,Vöruskrá!B:B,0)),"Vara finnst ekki"),""))</f>
        <v/>
      </c>
      <c r="E340" s="27" t="str">
        <f>IF(B340="","",IFERROR(IFERROR(INDEX(Vöruskrá!G:G,MATCH(B340,Vöruskrá!B:B,0)),""),""))</f>
        <v/>
      </c>
      <c r="F340" s="27" t="str">
        <f>IF(B340="","",IFERROR(IFERROR(INDEX(Vöruskrá!H:H,MATCH(B340,Vöruskrá!B:B,0)),""),""))</f>
        <v/>
      </c>
      <c r="G340" s="28" t="str">
        <f>IF(OR(B340="",C340=""),"",IFERROR(IFERROR(INDEX(Vöruskrá!J:J,MATCH(B340,Vöruskrá!B:B,0)),"")*C340/100000,""))</f>
        <v/>
      </c>
      <c r="H340" s="28" t="str">
        <f>IF(OR(B340="",C340=""),"",IFERROR(IFERROR(INDEX(Vöruskrá!K:K,MATCH(B340,Vöruskrá!B:B,0)),"")*C340/100000,""))</f>
        <v/>
      </c>
      <c r="I340" s="28" t="str">
        <f>IF(OR(B340="",C340=""),"",IFERROR(IFERROR(INDEX(Vöruskrá!L:L,MATCH(B340,Vöruskrá!B:B,0)),"")*C340/100000,""))</f>
        <v/>
      </c>
      <c r="J340" s="28" t="str">
        <f>IF(OR(B340="",C340=""),"",IFERROR(IFERROR(INDEX(Vöruskrá!M:M,MATCH(B340,Vöruskrá!B:B,0)),"")*C340/100000,""))</f>
        <v/>
      </c>
      <c r="K340" s="28" t="str">
        <f>IF(OR(B340="",C340=""),"",IFERROR(IFERROR(INDEX(Vöruskrá!N:N,MATCH(B340,Vöruskrá!B:B,0)),"")*C340/100000,""))</f>
        <v/>
      </c>
      <c r="L340" s="28" t="str">
        <f>IF(OR(B340="",C340=""),"",IFERROR(IFERROR(INDEX(Vöruskrá!O:O,MATCH(B340,Vöruskrá!B:B,0)),"")*C340/100000,""))</f>
        <v/>
      </c>
      <c r="M340" s="28" t="str">
        <f>IF(OR(B340="",C340=""),"",IFERROR(IFERROR(INDEX(Vöruskrá!P:P,MATCH(B340,Vöruskrá!B:B,0)),"")*C340/100000,""))</f>
        <v/>
      </c>
      <c r="N340" s="28" t="str">
        <f>IF(OR(B340="",C340=""),"",IFERROR(IFERROR(INDEX(Vöruskrá!Q:Q,MATCH(B340,Vöruskrá!B:B,0)),"")*C340/100000,""))</f>
        <v/>
      </c>
      <c r="O340" s="29" t="str">
        <f>IF(OR(B340="",C340=""),"",IFERROR(C340/1000*IFERROR(INDEX(Vöruskrá!R:R,MATCH(B340,Vöruskrá!B:B,0)),0)/1000,""))</f>
        <v/>
      </c>
      <c r="P340" s="25"/>
      <c r="Q340" s="30"/>
      <c r="R340" s="31"/>
    </row>
    <row r="341" spans="1:18" ht="15" customHeight="1">
      <c r="A341" s="8"/>
      <c r="B341" s="8"/>
      <c r="C341" s="32"/>
      <c r="D341" s="27" t="str">
        <f>IF(B341="","",IFERROR(IFERROR(INDEX(Vöruskrá!F:F,MATCH(B341,Vöruskrá!B:B,0)),"Vara finnst ekki"),""))</f>
        <v/>
      </c>
      <c r="E341" s="27" t="str">
        <f>IF(B341="","",IFERROR(IFERROR(INDEX(Vöruskrá!G:G,MATCH(B341,Vöruskrá!B:B,0)),""),""))</f>
        <v/>
      </c>
      <c r="F341" s="27" t="str">
        <f>IF(B341="","",IFERROR(IFERROR(INDEX(Vöruskrá!H:H,MATCH(B341,Vöruskrá!B:B,0)),""),""))</f>
        <v/>
      </c>
      <c r="G341" s="28" t="str">
        <f>IF(OR(B341="",C341=""),"",IFERROR(IFERROR(INDEX(Vöruskrá!J:J,MATCH(B341,Vöruskrá!B:B,0)),"")*C341/100000,""))</f>
        <v/>
      </c>
      <c r="H341" s="28" t="str">
        <f>IF(OR(B341="",C341=""),"",IFERROR(IFERROR(INDEX(Vöruskrá!K:K,MATCH(B341,Vöruskrá!B:B,0)),"")*C341/100000,""))</f>
        <v/>
      </c>
      <c r="I341" s="28" t="str">
        <f>IF(OR(B341="",C341=""),"",IFERROR(IFERROR(INDEX(Vöruskrá!L:L,MATCH(B341,Vöruskrá!B:B,0)),"")*C341/100000,""))</f>
        <v/>
      </c>
      <c r="J341" s="28" t="str">
        <f>IF(OR(B341="",C341=""),"",IFERROR(IFERROR(INDEX(Vöruskrá!M:M,MATCH(B341,Vöruskrá!B:B,0)),"")*C341/100000,""))</f>
        <v/>
      </c>
      <c r="K341" s="28" t="str">
        <f>IF(OR(B341="",C341=""),"",IFERROR(IFERROR(INDEX(Vöruskrá!N:N,MATCH(B341,Vöruskrá!B:B,0)),"")*C341/100000,""))</f>
        <v/>
      </c>
      <c r="L341" s="28" t="str">
        <f>IF(OR(B341="",C341=""),"",IFERROR(IFERROR(INDEX(Vöruskrá!O:O,MATCH(B341,Vöruskrá!B:B,0)),"")*C341/100000,""))</f>
        <v/>
      </c>
      <c r="M341" s="28" t="str">
        <f>IF(OR(B341="",C341=""),"",IFERROR(IFERROR(INDEX(Vöruskrá!P:P,MATCH(B341,Vöruskrá!B:B,0)),"")*C341/100000,""))</f>
        <v/>
      </c>
      <c r="N341" s="28" t="str">
        <f>IF(OR(B341="",C341=""),"",IFERROR(IFERROR(INDEX(Vöruskrá!Q:Q,MATCH(B341,Vöruskrá!B:B,0)),"")*C341/100000,""))</f>
        <v/>
      </c>
      <c r="O341" s="29" t="str">
        <f>IF(OR(B341="",C341=""),"",IFERROR(C341/1000*IFERROR(INDEX(Vöruskrá!R:R,MATCH(B341,Vöruskrá!B:B,0)),0)/1000,""))</f>
        <v/>
      </c>
      <c r="P341" s="8"/>
      <c r="Q341" s="32"/>
      <c r="R341" s="8"/>
    </row>
    <row r="342" spans="1:18" ht="15" customHeight="1">
      <c r="A342" s="25"/>
      <c r="B342" s="25"/>
      <c r="C342" s="26"/>
      <c r="D342" s="27" t="str">
        <f>IF(B342="","",IFERROR(IFERROR(INDEX(Vöruskrá!F:F,MATCH(B342,Vöruskrá!B:B,0)),"Vara finnst ekki"),""))</f>
        <v/>
      </c>
      <c r="E342" s="27" t="str">
        <f>IF(B342="","",IFERROR(IFERROR(INDEX(Vöruskrá!G:G,MATCH(B342,Vöruskrá!B:B,0)),""),""))</f>
        <v/>
      </c>
      <c r="F342" s="27" t="str">
        <f>IF(B342="","",IFERROR(IFERROR(INDEX(Vöruskrá!H:H,MATCH(B342,Vöruskrá!B:B,0)),""),""))</f>
        <v/>
      </c>
      <c r="G342" s="28" t="str">
        <f>IF(OR(B342="",C342=""),"",IFERROR(IFERROR(INDEX(Vöruskrá!J:J,MATCH(B342,Vöruskrá!B:B,0)),"")*C342/100000,""))</f>
        <v/>
      </c>
      <c r="H342" s="28" t="str">
        <f>IF(OR(B342="",C342=""),"",IFERROR(IFERROR(INDEX(Vöruskrá!K:K,MATCH(B342,Vöruskrá!B:B,0)),"")*C342/100000,""))</f>
        <v/>
      </c>
      <c r="I342" s="28" t="str">
        <f>IF(OR(B342="",C342=""),"",IFERROR(IFERROR(INDEX(Vöruskrá!L:L,MATCH(B342,Vöruskrá!B:B,0)),"")*C342/100000,""))</f>
        <v/>
      </c>
      <c r="J342" s="28" t="str">
        <f>IF(OR(B342="",C342=""),"",IFERROR(IFERROR(INDEX(Vöruskrá!M:M,MATCH(B342,Vöruskrá!B:B,0)),"")*C342/100000,""))</f>
        <v/>
      </c>
      <c r="K342" s="28" t="str">
        <f>IF(OR(B342="",C342=""),"",IFERROR(IFERROR(INDEX(Vöruskrá!N:N,MATCH(B342,Vöruskrá!B:B,0)),"")*C342/100000,""))</f>
        <v/>
      </c>
      <c r="L342" s="28" t="str">
        <f>IF(OR(B342="",C342=""),"",IFERROR(IFERROR(INDEX(Vöruskrá!O:O,MATCH(B342,Vöruskrá!B:B,0)),"")*C342/100000,""))</f>
        <v/>
      </c>
      <c r="M342" s="28" t="str">
        <f>IF(OR(B342="",C342=""),"",IFERROR(IFERROR(INDEX(Vöruskrá!P:P,MATCH(B342,Vöruskrá!B:B,0)),"")*C342/100000,""))</f>
        <v/>
      </c>
      <c r="N342" s="28" t="str">
        <f>IF(OR(B342="",C342=""),"",IFERROR(IFERROR(INDEX(Vöruskrá!Q:Q,MATCH(B342,Vöruskrá!B:B,0)),"")*C342/100000,""))</f>
        <v/>
      </c>
      <c r="O342" s="29" t="str">
        <f>IF(OR(B342="",C342=""),"",IFERROR(C342/1000*IFERROR(INDEX(Vöruskrá!R:R,MATCH(B342,Vöruskrá!B:B,0)),0)/1000,""))</f>
        <v/>
      </c>
      <c r="P342" s="25"/>
      <c r="Q342" s="30"/>
      <c r="R342" s="31"/>
    </row>
    <row r="343" spans="1:18" ht="15" customHeight="1">
      <c r="A343" s="8"/>
      <c r="B343" s="8"/>
      <c r="C343" s="32"/>
      <c r="D343" s="27" t="str">
        <f>IF(B343="","",IFERROR(IFERROR(INDEX(Vöruskrá!F:F,MATCH(B343,Vöruskrá!B:B,0)),"Vara finnst ekki"),""))</f>
        <v/>
      </c>
      <c r="E343" s="27" t="str">
        <f>IF(B343="","",IFERROR(IFERROR(INDEX(Vöruskrá!G:G,MATCH(B343,Vöruskrá!B:B,0)),""),""))</f>
        <v/>
      </c>
      <c r="F343" s="27" t="str">
        <f>IF(B343="","",IFERROR(IFERROR(INDEX(Vöruskrá!H:H,MATCH(B343,Vöruskrá!B:B,0)),""),""))</f>
        <v/>
      </c>
      <c r="G343" s="28" t="str">
        <f>IF(OR(B343="",C343=""),"",IFERROR(IFERROR(INDEX(Vöruskrá!J:J,MATCH(B343,Vöruskrá!B:B,0)),"")*C343/100000,""))</f>
        <v/>
      </c>
      <c r="H343" s="28" t="str">
        <f>IF(OR(B343="",C343=""),"",IFERROR(IFERROR(INDEX(Vöruskrá!K:K,MATCH(B343,Vöruskrá!B:B,0)),"")*C343/100000,""))</f>
        <v/>
      </c>
      <c r="I343" s="28" t="str">
        <f>IF(OR(B343="",C343=""),"",IFERROR(IFERROR(INDEX(Vöruskrá!L:L,MATCH(B343,Vöruskrá!B:B,0)),"")*C343/100000,""))</f>
        <v/>
      </c>
      <c r="J343" s="28" t="str">
        <f>IF(OR(B343="",C343=""),"",IFERROR(IFERROR(INDEX(Vöruskrá!M:M,MATCH(B343,Vöruskrá!B:B,0)),"")*C343/100000,""))</f>
        <v/>
      </c>
      <c r="K343" s="28" t="str">
        <f>IF(OR(B343="",C343=""),"",IFERROR(IFERROR(INDEX(Vöruskrá!N:N,MATCH(B343,Vöruskrá!B:B,0)),"")*C343/100000,""))</f>
        <v/>
      </c>
      <c r="L343" s="28" t="str">
        <f>IF(OR(B343="",C343=""),"",IFERROR(IFERROR(INDEX(Vöruskrá!O:O,MATCH(B343,Vöruskrá!B:B,0)),"")*C343/100000,""))</f>
        <v/>
      </c>
      <c r="M343" s="28" t="str">
        <f>IF(OR(B343="",C343=""),"",IFERROR(IFERROR(INDEX(Vöruskrá!P:P,MATCH(B343,Vöruskrá!B:B,0)),"")*C343/100000,""))</f>
        <v/>
      </c>
      <c r="N343" s="28" t="str">
        <f>IF(OR(B343="",C343=""),"",IFERROR(IFERROR(INDEX(Vöruskrá!Q:Q,MATCH(B343,Vöruskrá!B:B,0)),"")*C343/100000,""))</f>
        <v/>
      </c>
      <c r="O343" s="29" t="str">
        <f>IF(OR(B343="",C343=""),"",IFERROR(C343/1000*IFERROR(INDEX(Vöruskrá!R:R,MATCH(B343,Vöruskrá!B:B,0)),0)/1000,""))</f>
        <v/>
      </c>
      <c r="P343" s="8"/>
      <c r="Q343" s="32"/>
      <c r="R343" s="8"/>
    </row>
    <row r="344" spans="1:18" ht="15" customHeight="1">
      <c r="A344" s="25"/>
      <c r="B344" s="25"/>
      <c r="C344" s="26"/>
      <c r="D344" s="27" t="str">
        <f>IF(B344="","",IFERROR(IFERROR(INDEX(Vöruskrá!F:F,MATCH(B344,Vöruskrá!B:B,0)),"Vara finnst ekki"),""))</f>
        <v/>
      </c>
      <c r="E344" s="27" t="str">
        <f>IF(B344="","",IFERROR(IFERROR(INDEX(Vöruskrá!G:G,MATCH(B344,Vöruskrá!B:B,0)),""),""))</f>
        <v/>
      </c>
      <c r="F344" s="27" t="str">
        <f>IF(B344="","",IFERROR(IFERROR(INDEX(Vöruskrá!H:H,MATCH(B344,Vöruskrá!B:B,0)),""),""))</f>
        <v/>
      </c>
      <c r="G344" s="28" t="str">
        <f>IF(OR(B344="",C344=""),"",IFERROR(IFERROR(INDEX(Vöruskrá!J:J,MATCH(B344,Vöruskrá!B:B,0)),"")*C344/100000,""))</f>
        <v/>
      </c>
      <c r="H344" s="28" t="str">
        <f>IF(OR(B344="",C344=""),"",IFERROR(IFERROR(INDEX(Vöruskrá!K:K,MATCH(B344,Vöruskrá!B:B,0)),"")*C344/100000,""))</f>
        <v/>
      </c>
      <c r="I344" s="28" t="str">
        <f>IF(OR(B344="",C344=""),"",IFERROR(IFERROR(INDEX(Vöruskrá!L:L,MATCH(B344,Vöruskrá!B:B,0)),"")*C344/100000,""))</f>
        <v/>
      </c>
      <c r="J344" s="28" t="str">
        <f>IF(OR(B344="",C344=""),"",IFERROR(IFERROR(INDEX(Vöruskrá!M:M,MATCH(B344,Vöruskrá!B:B,0)),"")*C344/100000,""))</f>
        <v/>
      </c>
      <c r="K344" s="28" t="str">
        <f>IF(OR(B344="",C344=""),"",IFERROR(IFERROR(INDEX(Vöruskrá!N:N,MATCH(B344,Vöruskrá!B:B,0)),"")*C344/100000,""))</f>
        <v/>
      </c>
      <c r="L344" s="28" t="str">
        <f>IF(OR(B344="",C344=""),"",IFERROR(IFERROR(INDEX(Vöruskrá!O:O,MATCH(B344,Vöruskrá!B:B,0)),"")*C344/100000,""))</f>
        <v/>
      </c>
      <c r="M344" s="28" t="str">
        <f>IF(OR(B344="",C344=""),"",IFERROR(IFERROR(INDEX(Vöruskrá!P:P,MATCH(B344,Vöruskrá!B:B,0)),"")*C344/100000,""))</f>
        <v/>
      </c>
      <c r="N344" s="28" t="str">
        <f>IF(OR(B344="",C344=""),"",IFERROR(IFERROR(INDEX(Vöruskrá!Q:Q,MATCH(B344,Vöruskrá!B:B,0)),"")*C344/100000,""))</f>
        <v/>
      </c>
      <c r="O344" s="29" t="str">
        <f>IF(OR(B344="",C344=""),"",IFERROR(C344/1000*IFERROR(INDEX(Vöruskrá!R:R,MATCH(B344,Vöruskrá!B:B,0)),0)/1000,""))</f>
        <v/>
      </c>
      <c r="P344" s="25"/>
      <c r="Q344" s="30"/>
      <c r="R344" s="31"/>
    </row>
    <row r="345" spans="1:18" ht="15" customHeight="1">
      <c r="A345" s="8"/>
      <c r="B345" s="8"/>
      <c r="C345" s="32"/>
      <c r="D345" s="27" t="str">
        <f>IF(B345="","",IFERROR(IFERROR(INDEX(Vöruskrá!F:F,MATCH(B345,Vöruskrá!B:B,0)),"Vara finnst ekki"),""))</f>
        <v/>
      </c>
      <c r="E345" s="27" t="str">
        <f>IF(B345="","",IFERROR(IFERROR(INDEX(Vöruskrá!G:G,MATCH(B345,Vöruskrá!B:B,0)),""),""))</f>
        <v/>
      </c>
      <c r="F345" s="27" t="str">
        <f>IF(B345="","",IFERROR(IFERROR(INDEX(Vöruskrá!H:H,MATCH(B345,Vöruskrá!B:B,0)),""),""))</f>
        <v/>
      </c>
      <c r="G345" s="28" t="str">
        <f>IF(OR(B345="",C345=""),"",IFERROR(IFERROR(INDEX(Vöruskrá!J:J,MATCH(B345,Vöruskrá!B:B,0)),"")*C345/100000,""))</f>
        <v/>
      </c>
      <c r="H345" s="28" t="str">
        <f>IF(OR(B345="",C345=""),"",IFERROR(IFERROR(INDEX(Vöruskrá!K:K,MATCH(B345,Vöruskrá!B:B,0)),"")*C345/100000,""))</f>
        <v/>
      </c>
      <c r="I345" s="28" t="str">
        <f>IF(OR(B345="",C345=""),"",IFERROR(IFERROR(INDEX(Vöruskrá!L:L,MATCH(B345,Vöruskrá!B:B,0)),"")*C345/100000,""))</f>
        <v/>
      </c>
      <c r="J345" s="28" t="str">
        <f>IF(OR(B345="",C345=""),"",IFERROR(IFERROR(INDEX(Vöruskrá!M:M,MATCH(B345,Vöruskrá!B:B,0)),"")*C345/100000,""))</f>
        <v/>
      </c>
      <c r="K345" s="28" t="str">
        <f>IF(OR(B345="",C345=""),"",IFERROR(IFERROR(INDEX(Vöruskrá!N:N,MATCH(B345,Vöruskrá!B:B,0)),"")*C345/100000,""))</f>
        <v/>
      </c>
      <c r="L345" s="28" t="str">
        <f>IF(OR(B345="",C345=""),"",IFERROR(IFERROR(INDEX(Vöruskrá!O:O,MATCH(B345,Vöruskrá!B:B,0)),"")*C345/100000,""))</f>
        <v/>
      </c>
      <c r="M345" s="28" t="str">
        <f>IF(OR(B345="",C345=""),"",IFERROR(IFERROR(INDEX(Vöruskrá!P:P,MATCH(B345,Vöruskrá!B:B,0)),"")*C345/100000,""))</f>
        <v/>
      </c>
      <c r="N345" s="28" t="str">
        <f>IF(OR(B345="",C345=""),"",IFERROR(IFERROR(INDEX(Vöruskrá!Q:Q,MATCH(B345,Vöruskrá!B:B,0)),"")*C345/100000,""))</f>
        <v/>
      </c>
      <c r="O345" s="29" t="str">
        <f>IF(OR(B345="",C345=""),"",IFERROR(C345/1000*IFERROR(INDEX(Vöruskrá!R:R,MATCH(B345,Vöruskrá!B:B,0)),0)/1000,""))</f>
        <v/>
      </c>
      <c r="P345" s="8"/>
      <c r="Q345" s="32"/>
      <c r="R345" s="8"/>
    </row>
    <row r="346" spans="1:18" ht="15" customHeight="1">
      <c r="A346" s="25"/>
      <c r="B346" s="25"/>
      <c r="C346" s="26"/>
      <c r="D346" s="27" t="str">
        <f>IF(B346="","",IFERROR(IFERROR(INDEX(Vöruskrá!F:F,MATCH(B346,Vöruskrá!B:B,0)),"Vara finnst ekki"),""))</f>
        <v/>
      </c>
      <c r="E346" s="27" t="str">
        <f>IF(B346="","",IFERROR(IFERROR(INDEX(Vöruskrá!G:G,MATCH(B346,Vöruskrá!B:B,0)),""),""))</f>
        <v/>
      </c>
      <c r="F346" s="27" t="str">
        <f>IF(B346="","",IFERROR(IFERROR(INDEX(Vöruskrá!H:H,MATCH(B346,Vöruskrá!B:B,0)),""),""))</f>
        <v/>
      </c>
      <c r="G346" s="28" t="str">
        <f>IF(OR(B346="",C346=""),"",IFERROR(IFERROR(INDEX(Vöruskrá!J:J,MATCH(B346,Vöruskrá!B:B,0)),"")*C346/100000,""))</f>
        <v/>
      </c>
      <c r="H346" s="28" t="str">
        <f>IF(OR(B346="",C346=""),"",IFERROR(IFERROR(INDEX(Vöruskrá!K:K,MATCH(B346,Vöruskrá!B:B,0)),"")*C346/100000,""))</f>
        <v/>
      </c>
      <c r="I346" s="28" t="str">
        <f>IF(OR(B346="",C346=""),"",IFERROR(IFERROR(INDEX(Vöruskrá!L:L,MATCH(B346,Vöruskrá!B:B,0)),"")*C346/100000,""))</f>
        <v/>
      </c>
      <c r="J346" s="28" t="str">
        <f>IF(OR(B346="",C346=""),"",IFERROR(IFERROR(INDEX(Vöruskrá!M:M,MATCH(B346,Vöruskrá!B:B,0)),"")*C346/100000,""))</f>
        <v/>
      </c>
      <c r="K346" s="28" t="str">
        <f>IF(OR(B346="",C346=""),"",IFERROR(IFERROR(INDEX(Vöruskrá!N:N,MATCH(B346,Vöruskrá!B:B,0)),"")*C346/100000,""))</f>
        <v/>
      </c>
      <c r="L346" s="28" t="str">
        <f>IF(OR(B346="",C346=""),"",IFERROR(IFERROR(INDEX(Vöruskrá!O:O,MATCH(B346,Vöruskrá!B:B,0)),"")*C346/100000,""))</f>
        <v/>
      </c>
      <c r="M346" s="28" t="str">
        <f>IF(OR(B346="",C346=""),"",IFERROR(IFERROR(INDEX(Vöruskrá!P:P,MATCH(B346,Vöruskrá!B:B,0)),"")*C346/100000,""))</f>
        <v/>
      </c>
      <c r="N346" s="28" t="str">
        <f>IF(OR(B346="",C346=""),"",IFERROR(IFERROR(INDEX(Vöruskrá!Q:Q,MATCH(B346,Vöruskrá!B:B,0)),"")*C346/100000,""))</f>
        <v/>
      </c>
      <c r="O346" s="29" t="str">
        <f>IF(OR(B346="",C346=""),"",IFERROR(C346/1000*IFERROR(INDEX(Vöruskrá!R:R,MATCH(B346,Vöruskrá!B:B,0)),0)/1000,""))</f>
        <v/>
      </c>
      <c r="P346" s="25"/>
      <c r="Q346" s="30"/>
      <c r="R346" s="31"/>
    </row>
    <row r="347" spans="1:18" ht="15" customHeight="1">
      <c r="A347" s="8"/>
      <c r="B347" s="8"/>
      <c r="C347" s="32"/>
      <c r="D347" s="27" t="str">
        <f>IF(B347="","",IFERROR(IFERROR(INDEX(Vöruskrá!F:F,MATCH(B347,Vöruskrá!B:B,0)),"Vara finnst ekki"),""))</f>
        <v/>
      </c>
      <c r="E347" s="27" t="str">
        <f>IF(B347="","",IFERROR(IFERROR(INDEX(Vöruskrá!G:G,MATCH(B347,Vöruskrá!B:B,0)),""),""))</f>
        <v/>
      </c>
      <c r="F347" s="27" t="str">
        <f>IF(B347="","",IFERROR(IFERROR(INDEX(Vöruskrá!H:H,MATCH(B347,Vöruskrá!B:B,0)),""),""))</f>
        <v/>
      </c>
      <c r="G347" s="28" t="str">
        <f>IF(OR(B347="",C347=""),"",IFERROR(IFERROR(INDEX(Vöruskrá!J:J,MATCH(B347,Vöruskrá!B:B,0)),"")*C347/100000,""))</f>
        <v/>
      </c>
      <c r="H347" s="28" t="str">
        <f>IF(OR(B347="",C347=""),"",IFERROR(IFERROR(INDEX(Vöruskrá!K:K,MATCH(B347,Vöruskrá!B:B,0)),"")*C347/100000,""))</f>
        <v/>
      </c>
      <c r="I347" s="28" t="str">
        <f>IF(OR(B347="",C347=""),"",IFERROR(IFERROR(INDEX(Vöruskrá!L:L,MATCH(B347,Vöruskrá!B:B,0)),"")*C347/100000,""))</f>
        <v/>
      </c>
      <c r="J347" s="28" t="str">
        <f>IF(OR(B347="",C347=""),"",IFERROR(IFERROR(INDEX(Vöruskrá!M:M,MATCH(B347,Vöruskrá!B:B,0)),"")*C347/100000,""))</f>
        <v/>
      </c>
      <c r="K347" s="28" t="str">
        <f>IF(OR(B347="",C347=""),"",IFERROR(IFERROR(INDEX(Vöruskrá!N:N,MATCH(B347,Vöruskrá!B:B,0)),"")*C347/100000,""))</f>
        <v/>
      </c>
      <c r="L347" s="28" t="str">
        <f>IF(OR(B347="",C347=""),"",IFERROR(IFERROR(INDEX(Vöruskrá!O:O,MATCH(B347,Vöruskrá!B:B,0)),"")*C347/100000,""))</f>
        <v/>
      </c>
      <c r="M347" s="28" t="str">
        <f>IF(OR(B347="",C347=""),"",IFERROR(IFERROR(INDEX(Vöruskrá!P:P,MATCH(B347,Vöruskrá!B:B,0)),"")*C347/100000,""))</f>
        <v/>
      </c>
      <c r="N347" s="28" t="str">
        <f>IF(OR(B347="",C347=""),"",IFERROR(IFERROR(INDEX(Vöruskrá!Q:Q,MATCH(B347,Vöruskrá!B:B,0)),"")*C347/100000,""))</f>
        <v/>
      </c>
      <c r="O347" s="29" t="str">
        <f>IF(OR(B347="",C347=""),"",IFERROR(C347/1000*IFERROR(INDEX(Vöruskrá!R:R,MATCH(B347,Vöruskrá!B:B,0)),0)/1000,""))</f>
        <v/>
      </c>
      <c r="P347" s="8"/>
      <c r="Q347" s="32"/>
      <c r="R347" s="8"/>
    </row>
    <row r="348" spans="1:18" ht="15" customHeight="1">
      <c r="A348" s="25"/>
      <c r="B348" s="25"/>
      <c r="C348" s="26"/>
      <c r="D348" s="27" t="str">
        <f>IF(B348="","",IFERROR(IFERROR(INDEX(Vöruskrá!F:F,MATCH(B348,Vöruskrá!B:B,0)),"Vara finnst ekki"),""))</f>
        <v/>
      </c>
      <c r="E348" s="27" t="str">
        <f>IF(B348="","",IFERROR(IFERROR(INDEX(Vöruskrá!G:G,MATCH(B348,Vöruskrá!B:B,0)),""),""))</f>
        <v/>
      </c>
      <c r="F348" s="27" t="str">
        <f>IF(B348="","",IFERROR(IFERROR(INDEX(Vöruskrá!H:H,MATCH(B348,Vöruskrá!B:B,0)),""),""))</f>
        <v/>
      </c>
      <c r="G348" s="28" t="str">
        <f>IF(OR(B348="",C348=""),"",IFERROR(IFERROR(INDEX(Vöruskrá!J:J,MATCH(B348,Vöruskrá!B:B,0)),"")*C348/100000,""))</f>
        <v/>
      </c>
      <c r="H348" s="28" t="str">
        <f>IF(OR(B348="",C348=""),"",IFERROR(IFERROR(INDEX(Vöruskrá!K:K,MATCH(B348,Vöruskrá!B:B,0)),"")*C348/100000,""))</f>
        <v/>
      </c>
      <c r="I348" s="28" t="str">
        <f>IF(OR(B348="",C348=""),"",IFERROR(IFERROR(INDEX(Vöruskrá!L:L,MATCH(B348,Vöruskrá!B:B,0)),"")*C348/100000,""))</f>
        <v/>
      </c>
      <c r="J348" s="28" t="str">
        <f>IF(OR(B348="",C348=""),"",IFERROR(IFERROR(INDEX(Vöruskrá!M:M,MATCH(B348,Vöruskrá!B:B,0)),"")*C348/100000,""))</f>
        <v/>
      </c>
      <c r="K348" s="28" t="str">
        <f>IF(OR(B348="",C348=""),"",IFERROR(IFERROR(INDEX(Vöruskrá!N:N,MATCH(B348,Vöruskrá!B:B,0)),"")*C348/100000,""))</f>
        <v/>
      </c>
      <c r="L348" s="28" t="str">
        <f>IF(OR(B348="",C348=""),"",IFERROR(IFERROR(INDEX(Vöruskrá!O:O,MATCH(B348,Vöruskrá!B:B,0)),"")*C348/100000,""))</f>
        <v/>
      </c>
      <c r="M348" s="28" t="str">
        <f>IF(OR(B348="",C348=""),"",IFERROR(IFERROR(INDEX(Vöruskrá!P:P,MATCH(B348,Vöruskrá!B:B,0)),"")*C348/100000,""))</f>
        <v/>
      </c>
      <c r="N348" s="28" t="str">
        <f>IF(OR(B348="",C348=""),"",IFERROR(IFERROR(INDEX(Vöruskrá!Q:Q,MATCH(B348,Vöruskrá!B:B,0)),"")*C348/100000,""))</f>
        <v/>
      </c>
      <c r="O348" s="29" t="str">
        <f>IF(OR(B348="",C348=""),"",IFERROR(C348/1000*IFERROR(INDEX(Vöruskrá!R:R,MATCH(B348,Vöruskrá!B:B,0)),0)/1000,""))</f>
        <v/>
      </c>
      <c r="P348" s="25"/>
      <c r="Q348" s="30"/>
      <c r="R348" s="31"/>
    </row>
    <row r="349" spans="1:18" ht="15" customHeight="1">
      <c r="A349" s="8"/>
      <c r="B349" s="8"/>
      <c r="C349" s="32"/>
      <c r="D349" s="27" t="str">
        <f>IF(B349="","",IFERROR(IFERROR(INDEX(Vöruskrá!F:F,MATCH(B349,Vöruskrá!B:B,0)),"Vara finnst ekki"),""))</f>
        <v/>
      </c>
      <c r="E349" s="27" t="str">
        <f>IF(B349="","",IFERROR(IFERROR(INDEX(Vöruskrá!G:G,MATCH(B349,Vöruskrá!B:B,0)),""),""))</f>
        <v/>
      </c>
      <c r="F349" s="27" t="str">
        <f>IF(B349="","",IFERROR(IFERROR(INDEX(Vöruskrá!H:H,MATCH(B349,Vöruskrá!B:B,0)),""),""))</f>
        <v/>
      </c>
      <c r="G349" s="28" t="str">
        <f>IF(OR(B349="",C349=""),"",IFERROR(IFERROR(INDEX(Vöruskrá!J:J,MATCH(B349,Vöruskrá!B:B,0)),"")*C349/100000,""))</f>
        <v/>
      </c>
      <c r="H349" s="28" t="str">
        <f>IF(OR(B349="",C349=""),"",IFERROR(IFERROR(INDEX(Vöruskrá!K:K,MATCH(B349,Vöruskrá!B:B,0)),"")*C349/100000,""))</f>
        <v/>
      </c>
      <c r="I349" s="28" t="str">
        <f>IF(OR(B349="",C349=""),"",IFERROR(IFERROR(INDEX(Vöruskrá!L:L,MATCH(B349,Vöruskrá!B:B,0)),"")*C349/100000,""))</f>
        <v/>
      </c>
      <c r="J349" s="28" t="str">
        <f>IF(OR(B349="",C349=""),"",IFERROR(IFERROR(INDEX(Vöruskrá!M:M,MATCH(B349,Vöruskrá!B:B,0)),"")*C349/100000,""))</f>
        <v/>
      </c>
      <c r="K349" s="28" t="str">
        <f>IF(OR(B349="",C349=""),"",IFERROR(IFERROR(INDEX(Vöruskrá!N:N,MATCH(B349,Vöruskrá!B:B,0)),"")*C349/100000,""))</f>
        <v/>
      </c>
      <c r="L349" s="28" t="str">
        <f>IF(OR(B349="",C349=""),"",IFERROR(IFERROR(INDEX(Vöruskrá!O:O,MATCH(B349,Vöruskrá!B:B,0)),"")*C349/100000,""))</f>
        <v/>
      </c>
      <c r="M349" s="28" t="str">
        <f>IF(OR(B349="",C349=""),"",IFERROR(IFERROR(INDEX(Vöruskrá!P:P,MATCH(B349,Vöruskrá!B:B,0)),"")*C349/100000,""))</f>
        <v/>
      </c>
      <c r="N349" s="28" t="str">
        <f>IF(OR(B349="",C349=""),"",IFERROR(IFERROR(INDEX(Vöruskrá!Q:Q,MATCH(B349,Vöruskrá!B:B,0)),"")*C349/100000,""))</f>
        <v/>
      </c>
      <c r="O349" s="29" t="str">
        <f>IF(OR(B349="",C349=""),"",IFERROR(C349/1000*IFERROR(INDEX(Vöruskrá!R:R,MATCH(B349,Vöruskrá!B:B,0)),0)/1000,""))</f>
        <v/>
      </c>
      <c r="P349" s="8"/>
      <c r="Q349" s="32"/>
      <c r="R349" s="8"/>
    </row>
    <row r="350" spans="1:18" ht="15" customHeight="1">
      <c r="A350" s="25"/>
      <c r="B350" s="25"/>
      <c r="C350" s="26"/>
      <c r="D350" s="27" t="str">
        <f>IF(B350="","",IFERROR(IFERROR(INDEX(Vöruskrá!F:F,MATCH(B350,Vöruskrá!B:B,0)),"Vara finnst ekki"),""))</f>
        <v/>
      </c>
      <c r="E350" s="27" t="str">
        <f>IF(B350="","",IFERROR(IFERROR(INDEX(Vöruskrá!G:G,MATCH(B350,Vöruskrá!B:B,0)),""),""))</f>
        <v/>
      </c>
      <c r="F350" s="27" t="str">
        <f>IF(B350="","",IFERROR(IFERROR(INDEX(Vöruskrá!H:H,MATCH(B350,Vöruskrá!B:B,0)),""),""))</f>
        <v/>
      </c>
      <c r="G350" s="28" t="str">
        <f>IF(OR(B350="",C350=""),"",IFERROR(IFERROR(INDEX(Vöruskrá!J:J,MATCH(B350,Vöruskrá!B:B,0)),"")*C350/100000,""))</f>
        <v/>
      </c>
      <c r="H350" s="28" t="str">
        <f>IF(OR(B350="",C350=""),"",IFERROR(IFERROR(INDEX(Vöruskrá!K:K,MATCH(B350,Vöruskrá!B:B,0)),"")*C350/100000,""))</f>
        <v/>
      </c>
      <c r="I350" s="28" t="str">
        <f>IF(OR(B350="",C350=""),"",IFERROR(IFERROR(INDEX(Vöruskrá!L:L,MATCH(B350,Vöruskrá!B:B,0)),"")*C350/100000,""))</f>
        <v/>
      </c>
      <c r="J350" s="28" t="str">
        <f>IF(OR(B350="",C350=""),"",IFERROR(IFERROR(INDEX(Vöruskrá!M:M,MATCH(B350,Vöruskrá!B:B,0)),"")*C350/100000,""))</f>
        <v/>
      </c>
      <c r="K350" s="28" t="str">
        <f>IF(OR(B350="",C350=""),"",IFERROR(IFERROR(INDEX(Vöruskrá!N:N,MATCH(B350,Vöruskrá!B:B,0)),"")*C350/100000,""))</f>
        <v/>
      </c>
      <c r="L350" s="28" t="str">
        <f>IF(OR(B350="",C350=""),"",IFERROR(IFERROR(INDEX(Vöruskrá!O:O,MATCH(B350,Vöruskrá!B:B,0)),"")*C350/100000,""))</f>
        <v/>
      </c>
      <c r="M350" s="28" t="str">
        <f>IF(OR(B350="",C350=""),"",IFERROR(IFERROR(INDEX(Vöruskrá!P:P,MATCH(B350,Vöruskrá!B:B,0)),"")*C350/100000,""))</f>
        <v/>
      </c>
      <c r="N350" s="28" t="str">
        <f>IF(OR(B350="",C350=""),"",IFERROR(IFERROR(INDEX(Vöruskrá!Q:Q,MATCH(B350,Vöruskrá!B:B,0)),"")*C350/100000,""))</f>
        <v/>
      </c>
      <c r="O350" s="29" t="str">
        <f>IF(OR(B350="",C350=""),"",IFERROR(C350/1000*IFERROR(INDEX(Vöruskrá!R:R,MATCH(B350,Vöruskrá!B:B,0)),0)/1000,""))</f>
        <v/>
      </c>
      <c r="P350" s="25"/>
      <c r="Q350" s="30"/>
      <c r="R350" s="31"/>
    </row>
    <row r="351" spans="1:18" ht="15" customHeight="1">
      <c r="A351" s="8"/>
      <c r="B351" s="8"/>
      <c r="C351" s="32"/>
      <c r="D351" s="27" t="str">
        <f>IF(B351="","",IFERROR(IFERROR(INDEX(Vöruskrá!F:F,MATCH(B351,Vöruskrá!B:B,0)),"Vara finnst ekki"),""))</f>
        <v/>
      </c>
      <c r="E351" s="27" t="str">
        <f>IF(B351="","",IFERROR(IFERROR(INDEX(Vöruskrá!G:G,MATCH(B351,Vöruskrá!B:B,0)),""),""))</f>
        <v/>
      </c>
      <c r="F351" s="27" t="str">
        <f>IF(B351="","",IFERROR(IFERROR(INDEX(Vöruskrá!H:H,MATCH(B351,Vöruskrá!B:B,0)),""),""))</f>
        <v/>
      </c>
      <c r="G351" s="28" t="str">
        <f>IF(OR(B351="",C351=""),"",IFERROR(IFERROR(INDEX(Vöruskrá!J:J,MATCH(B351,Vöruskrá!B:B,0)),"")*C351/100000,""))</f>
        <v/>
      </c>
      <c r="H351" s="28" t="str">
        <f>IF(OR(B351="",C351=""),"",IFERROR(IFERROR(INDEX(Vöruskrá!K:K,MATCH(B351,Vöruskrá!B:B,0)),"")*C351/100000,""))</f>
        <v/>
      </c>
      <c r="I351" s="28" t="str">
        <f>IF(OR(B351="",C351=""),"",IFERROR(IFERROR(INDEX(Vöruskrá!L:L,MATCH(B351,Vöruskrá!B:B,0)),"")*C351/100000,""))</f>
        <v/>
      </c>
      <c r="J351" s="28" t="str">
        <f>IF(OR(B351="",C351=""),"",IFERROR(IFERROR(INDEX(Vöruskrá!M:M,MATCH(B351,Vöruskrá!B:B,0)),"")*C351/100000,""))</f>
        <v/>
      </c>
      <c r="K351" s="28" t="str">
        <f>IF(OR(B351="",C351=""),"",IFERROR(IFERROR(INDEX(Vöruskrá!N:N,MATCH(B351,Vöruskrá!B:B,0)),"")*C351/100000,""))</f>
        <v/>
      </c>
      <c r="L351" s="28" t="str">
        <f>IF(OR(B351="",C351=""),"",IFERROR(IFERROR(INDEX(Vöruskrá!O:O,MATCH(B351,Vöruskrá!B:B,0)),"")*C351/100000,""))</f>
        <v/>
      </c>
      <c r="M351" s="28" t="str">
        <f>IF(OR(B351="",C351=""),"",IFERROR(IFERROR(INDEX(Vöruskrá!P:P,MATCH(B351,Vöruskrá!B:B,0)),"")*C351/100000,""))</f>
        <v/>
      </c>
      <c r="N351" s="28" t="str">
        <f>IF(OR(B351="",C351=""),"",IFERROR(IFERROR(INDEX(Vöruskrá!Q:Q,MATCH(B351,Vöruskrá!B:B,0)),"")*C351/100000,""))</f>
        <v/>
      </c>
      <c r="O351" s="29" t="str">
        <f>IF(OR(B351="",C351=""),"",IFERROR(C351/1000*IFERROR(INDEX(Vöruskrá!R:R,MATCH(B351,Vöruskrá!B:B,0)),0)/1000,""))</f>
        <v/>
      </c>
      <c r="P351" s="8"/>
      <c r="Q351" s="32"/>
      <c r="R351" s="8"/>
    </row>
    <row r="352" spans="1:18" ht="15" customHeight="1">
      <c r="A352" s="25"/>
      <c r="B352" s="25"/>
      <c r="C352" s="26"/>
      <c r="D352" s="27" t="str">
        <f>IF(B352="","",IFERROR(IFERROR(INDEX(Vöruskrá!F:F,MATCH(B352,Vöruskrá!B:B,0)),"Vara finnst ekki"),""))</f>
        <v/>
      </c>
      <c r="E352" s="27" t="str">
        <f>IF(B352="","",IFERROR(IFERROR(INDEX(Vöruskrá!G:G,MATCH(B352,Vöruskrá!B:B,0)),""),""))</f>
        <v/>
      </c>
      <c r="F352" s="27" t="str">
        <f>IF(B352="","",IFERROR(IFERROR(INDEX(Vöruskrá!H:H,MATCH(B352,Vöruskrá!B:B,0)),""),""))</f>
        <v/>
      </c>
      <c r="G352" s="28" t="str">
        <f>IF(OR(B352="",C352=""),"",IFERROR(IFERROR(INDEX(Vöruskrá!J:J,MATCH(B352,Vöruskrá!B:B,0)),"")*C352/100000,""))</f>
        <v/>
      </c>
      <c r="H352" s="28" t="str">
        <f>IF(OR(B352="",C352=""),"",IFERROR(IFERROR(INDEX(Vöruskrá!K:K,MATCH(B352,Vöruskrá!B:B,0)),"")*C352/100000,""))</f>
        <v/>
      </c>
      <c r="I352" s="28" t="str">
        <f>IF(OR(B352="",C352=""),"",IFERROR(IFERROR(INDEX(Vöruskrá!L:L,MATCH(B352,Vöruskrá!B:B,0)),"")*C352/100000,""))</f>
        <v/>
      </c>
      <c r="J352" s="28" t="str">
        <f>IF(OR(B352="",C352=""),"",IFERROR(IFERROR(INDEX(Vöruskrá!M:M,MATCH(B352,Vöruskrá!B:B,0)),"")*C352/100000,""))</f>
        <v/>
      </c>
      <c r="K352" s="28" t="str">
        <f>IF(OR(B352="",C352=""),"",IFERROR(IFERROR(INDEX(Vöruskrá!N:N,MATCH(B352,Vöruskrá!B:B,0)),"")*C352/100000,""))</f>
        <v/>
      </c>
      <c r="L352" s="28" t="str">
        <f>IF(OR(B352="",C352=""),"",IFERROR(IFERROR(INDEX(Vöruskrá!O:O,MATCH(B352,Vöruskrá!B:B,0)),"")*C352/100000,""))</f>
        <v/>
      </c>
      <c r="M352" s="28" t="str">
        <f>IF(OR(B352="",C352=""),"",IFERROR(IFERROR(INDEX(Vöruskrá!P:P,MATCH(B352,Vöruskrá!B:B,0)),"")*C352/100000,""))</f>
        <v/>
      </c>
      <c r="N352" s="28" t="str">
        <f>IF(OR(B352="",C352=""),"",IFERROR(IFERROR(INDEX(Vöruskrá!Q:Q,MATCH(B352,Vöruskrá!B:B,0)),"")*C352/100000,""))</f>
        <v/>
      </c>
      <c r="O352" s="29" t="str">
        <f>IF(OR(B352="",C352=""),"",IFERROR(C352/1000*IFERROR(INDEX(Vöruskrá!R:R,MATCH(B352,Vöruskrá!B:B,0)),0)/1000,""))</f>
        <v/>
      </c>
      <c r="P352" s="25"/>
      <c r="Q352" s="30"/>
      <c r="R352" s="31"/>
    </row>
    <row r="353" spans="1:18" ht="15" customHeight="1">
      <c r="A353" s="8"/>
      <c r="B353" s="8"/>
      <c r="C353" s="32"/>
      <c r="D353" s="27" t="str">
        <f>IF(B353="","",IFERROR(IFERROR(INDEX(Vöruskrá!F:F,MATCH(B353,Vöruskrá!B:B,0)),"Vara finnst ekki"),""))</f>
        <v/>
      </c>
      <c r="E353" s="27" t="str">
        <f>IF(B353="","",IFERROR(IFERROR(INDEX(Vöruskrá!G:G,MATCH(B353,Vöruskrá!B:B,0)),""),""))</f>
        <v/>
      </c>
      <c r="F353" s="27" t="str">
        <f>IF(B353="","",IFERROR(IFERROR(INDEX(Vöruskrá!H:H,MATCH(B353,Vöruskrá!B:B,0)),""),""))</f>
        <v/>
      </c>
      <c r="G353" s="28" t="str">
        <f>IF(OR(B353="",C353=""),"",IFERROR(IFERROR(INDEX(Vöruskrá!J:J,MATCH(B353,Vöruskrá!B:B,0)),"")*C353/100000,""))</f>
        <v/>
      </c>
      <c r="H353" s="28" t="str">
        <f>IF(OR(B353="",C353=""),"",IFERROR(IFERROR(INDEX(Vöruskrá!K:K,MATCH(B353,Vöruskrá!B:B,0)),"")*C353/100000,""))</f>
        <v/>
      </c>
      <c r="I353" s="28" t="str">
        <f>IF(OR(B353="",C353=""),"",IFERROR(IFERROR(INDEX(Vöruskrá!L:L,MATCH(B353,Vöruskrá!B:B,0)),"")*C353/100000,""))</f>
        <v/>
      </c>
      <c r="J353" s="28" t="str">
        <f>IF(OR(B353="",C353=""),"",IFERROR(IFERROR(INDEX(Vöruskrá!M:M,MATCH(B353,Vöruskrá!B:B,0)),"")*C353/100000,""))</f>
        <v/>
      </c>
      <c r="K353" s="28" t="str">
        <f>IF(OR(B353="",C353=""),"",IFERROR(IFERROR(INDEX(Vöruskrá!N:N,MATCH(B353,Vöruskrá!B:B,0)),"")*C353/100000,""))</f>
        <v/>
      </c>
      <c r="L353" s="28" t="str">
        <f>IF(OR(B353="",C353=""),"",IFERROR(IFERROR(INDEX(Vöruskrá!O:O,MATCH(B353,Vöruskrá!B:B,0)),"")*C353/100000,""))</f>
        <v/>
      </c>
      <c r="M353" s="28" t="str">
        <f>IF(OR(B353="",C353=""),"",IFERROR(IFERROR(INDEX(Vöruskrá!P:P,MATCH(B353,Vöruskrá!B:B,0)),"")*C353/100000,""))</f>
        <v/>
      </c>
      <c r="N353" s="28" t="str">
        <f>IF(OR(B353="",C353=""),"",IFERROR(IFERROR(INDEX(Vöruskrá!Q:Q,MATCH(B353,Vöruskrá!B:B,0)),"")*C353/100000,""))</f>
        <v/>
      </c>
      <c r="O353" s="29" t="str">
        <f>IF(OR(B353="",C353=""),"",IFERROR(C353/1000*IFERROR(INDEX(Vöruskrá!R:R,MATCH(B353,Vöruskrá!B:B,0)),0)/1000,""))</f>
        <v/>
      </c>
      <c r="P353" s="8"/>
      <c r="Q353" s="32"/>
      <c r="R353" s="8"/>
    </row>
    <row r="354" spans="1:18" ht="15" customHeight="1">
      <c r="A354" s="25"/>
      <c r="B354" s="25"/>
      <c r="C354" s="26"/>
      <c r="D354" s="27" t="str">
        <f>IF(B354="","",IFERROR(IFERROR(INDEX(Vöruskrá!F:F,MATCH(B354,Vöruskrá!B:B,0)),"Vara finnst ekki"),""))</f>
        <v/>
      </c>
      <c r="E354" s="27" t="str">
        <f>IF(B354="","",IFERROR(IFERROR(INDEX(Vöruskrá!G:G,MATCH(B354,Vöruskrá!B:B,0)),""),""))</f>
        <v/>
      </c>
      <c r="F354" s="27" t="str">
        <f>IF(B354="","",IFERROR(IFERROR(INDEX(Vöruskrá!H:H,MATCH(B354,Vöruskrá!B:B,0)),""),""))</f>
        <v/>
      </c>
      <c r="G354" s="28" t="str">
        <f>IF(OR(B354="",C354=""),"",IFERROR(IFERROR(INDEX(Vöruskrá!J:J,MATCH(B354,Vöruskrá!B:B,0)),"")*C354/100000,""))</f>
        <v/>
      </c>
      <c r="H354" s="28" t="str">
        <f>IF(OR(B354="",C354=""),"",IFERROR(IFERROR(INDEX(Vöruskrá!K:K,MATCH(B354,Vöruskrá!B:B,0)),"")*C354/100000,""))</f>
        <v/>
      </c>
      <c r="I354" s="28" t="str">
        <f>IF(OR(B354="",C354=""),"",IFERROR(IFERROR(INDEX(Vöruskrá!L:L,MATCH(B354,Vöruskrá!B:B,0)),"")*C354/100000,""))</f>
        <v/>
      </c>
      <c r="J354" s="28" t="str">
        <f>IF(OR(B354="",C354=""),"",IFERROR(IFERROR(INDEX(Vöruskrá!M:M,MATCH(B354,Vöruskrá!B:B,0)),"")*C354/100000,""))</f>
        <v/>
      </c>
      <c r="K354" s="28" t="str">
        <f>IF(OR(B354="",C354=""),"",IFERROR(IFERROR(INDEX(Vöruskrá!N:N,MATCH(B354,Vöruskrá!B:B,0)),"")*C354/100000,""))</f>
        <v/>
      </c>
      <c r="L354" s="28" t="str">
        <f>IF(OR(B354="",C354=""),"",IFERROR(IFERROR(INDEX(Vöruskrá!O:O,MATCH(B354,Vöruskrá!B:B,0)),"")*C354/100000,""))</f>
        <v/>
      </c>
      <c r="M354" s="28" t="str">
        <f>IF(OR(B354="",C354=""),"",IFERROR(IFERROR(INDEX(Vöruskrá!P:P,MATCH(B354,Vöruskrá!B:B,0)),"")*C354/100000,""))</f>
        <v/>
      </c>
      <c r="N354" s="28" t="str">
        <f>IF(OR(B354="",C354=""),"",IFERROR(IFERROR(INDEX(Vöruskrá!Q:Q,MATCH(B354,Vöruskrá!B:B,0)),"")*C354/100000,""))</f>
        <v/>
      </c>
      <c r="O354" s="29" t="str">
        <f>IF(OR(B354="",C354=""),"",IFERROR(C354/1000*IFERROR(INDEX(Vöruskrá!R:R,MATCH(B354,Vöruskrá!B:B,0)),0)/1000,""))</f>
        <v/>
      </c>
      <c r="P354" s="25"/>
      <c r="Q354" s="30"/>
      <c r="R354" s="31"/>
    </row>
    <row r="355" spans="1:18" ht="15" customHeight="1">
      <c r="A355" s="8"/>
      <c r="B355" s="8"/>
      <c r="C355" s="32"/>
      <c r="D355" s="27" t="str">
        <f>IF(B355="","",IFERROR(IFERROR(INDEX(Vöruskrá!F:F,MATCH(B355,Vöruskrá!B:B,0)),"Vara finnst ekki"),""))</f>
        <v/>
      </c>
      <c r="E355" s="27" t="str">
        <f>IF(B355="","",IFERROR(IFERROR(INDEX(Vöruskrá!G:G,MATCH(B355,Vöruskrá!B:B,0)),""),""))</f>
        <v/>
      </c>
      <c r="F355" s="27" t="str">
        <f>IF(B355="","",IFERROR(IFERROR(INDEX(Vöruskrá!H:H,MATCH(B355,Vöruskrá!B:B,0)),""),""))</f>
        <v/>
      </c>
      <c r="G355" s="28" t="str">
        <f>IF(OR(B355="",C355=""),"",IFERROR(IFERROR(INDEX(Vöruskrá!J:J,MATCH(B355,Vöruskrá!B:B,0)),"")*C355/100000,""))</f>
        <v/>
      </c>
      <c r="H355" s="28" t="str">
        <f>IF(OR(B355="",C355=""),"",IFERROR(IFERROR(INDEX(Vöruskrá!K:K,MATCH(B355,Vöruskrá!B:B,0)),"")*C355/100000,""))</f>
        <v/>
      </c>
      <c r="I355" s="28" t="str">
        <f>IF(OR(B355="",C355=""),"",IFERROR(IFERROR(INDEX(Vöruskrá!L:L,MATCH(B355,Vöruskrá!B:B,0)),"")*C355/100000,""))</f>
        <v/>
      </c>
      <c r="J355" s="28" t="str">
        <f>IF(OR(B355="",C355=""),"",IFERROR(IFERROR(INDEX(Vöruskrá!M:M,MATCH(B355,Vöruskrá!B:B,0)),"")*C355/100000,""))</f>
        <v/>
      </c>
      <c r="K355" s="28" t="str">
        <f>IF(OR(B355="",C355=""),"",IFERROR(IFERROR(INDEX(Vöruskrá!N:N,MATCH(B355,Vöruskrá!B:B,0)),"")*C355/100000,""))</f>
        <v/>
      </c>
      <c r="L355" s="28" t="str">
        <f>IF(OR(B355="",C355=""),"",IFERROR(IFERROR(INDEX(Vöruskrá!O:O,MATCH(B355,Vöruskrá!B:B,0)),"")*C355/100000,""))</f>
        <v/>
      </c>
      <c r="M355" s="28" t="str">
        <f>IF(OR(B355="",C355=""),"",IFERROR(IFERROR(INDEX(Vöruskrá!P:P,MATCH(B355,Vöruskrá!B:B,0)),"")*C355/100000,""))</f>
        <v/>
      </c>
      <c r="N355" s="28" t="str">
        <f>IF(OR(B355="",C355=""),"",IFERROR(IFERROR(INDEX(Vöruskrá!Q:Q,MATCH(B355,Vöruskrá!B:B,0)),"")*C355/100000,""))</f>
        <v/>
      </c>
      <c r="O355" s="29" t="str">
        <f>IF(OR(B355="",C355=""),"",IFERROR(C355/1000*IFERROR(INDEX(Vöruskrá!R:R,MATCH(B355,Vöruskrá!B:B,0)),0)/1000,""))</f>
        <v/>
      </c>
      <c r="P355" s="8"/>
      <c r="Q355" s="32"/>
      <c r="R355" s="8"/>
    </row>
    <row r="356" spans="1:18" ht="15" customHeight="1">
      <c r="A356" s="25"/>
      <c r="B356" s="25"/>
      <c r="C356" s="26"/>
      <c r="D356" s="27" t="str">
        <f>IF(B356="","",IFERROR(IFERROR(INDEX(Vöruskrá!F:F,MATCH(B356,Vöruskrá!B:B,0)),"Vara finnst ekki"),""))</f>
        <v/>
      </c>
      <c r="E356" s="27" t="str">
        <f>IF(B356="","",IFERROR(IFERROR(INDEX(Vöruskrá!G:G,MATCH(B356,Vöruskrá!B:B,0)),""),""))</f>
        <v/>
      </c>
      <c r="F356" s="27" t="str">
        <f>IF(B356="","",IFERROR(IFERROR(INDEX(Vöruskrá!H:H,MATCH(B356,Vöruskrá!B:B,0)),""),""))</f>
        <v/>
      </c>
      <c r="G356" s="28" t="str">
        <f>IF(OR(B356="",C356=""),"",IFERROR(IFERROR(INDEX(Vöruskrá!J:J,MATCH(B356,Vöruskrá!B:B,0)),"")*C356/100000,""))</f>
        <v/>
      </c>
      <c r="H356" s="28" t="str">
        <f>IF(OR(B356="",C356=""),"",IFERROR(IFERROR(INDEX(Vöruskrá!K:K,MATCH(B356,Vöruskrá!B:B,0)),"")*C356/100000,""))</f>
        <v/>
      </c>
      <c r="I356" s="28" t="str">
        <f>IF(OR(B356="",C356=""),"",IFERROR(IFERROR(INDEX(Vöruskrá!L:L,MATCH(B356,Vöruskrá!B:B,0)),"")*C356/100000,""))</f>
        <v/>
      </c>
      <c r="J356" s="28" t="str">
        <f>IF(OR(B356="",C356=""),"",IFERROR(IFERROR(INDEX(Vöruskrá!M:M,MATCH(B356,Vöruskrá!B:B,0)),"")*C356/100000,""))</f>
        <v/>
      </c>
      <c r="K356" s="28" t="str">
        <f>IF(OR(B356="",C356=""),"",IFERROR(IFERROR(INDEX(Vöruskrá!N:N,MATCH(B356,Vöruskrá!B:B,0)),"")*C356/100000,""))</f>
        <v/>
      </c>
      <c r="L356" s="28" t="str">
        <f>IF(OR(B356="",C356=""),"",IFERROR(IFERROR(INDEX(Vöruskrá!O:O,MATCH(B356,Vöruskrá!B:B,0)),"")*C356/100000,""))</f>
        <v/>
      </c>
      <c r="M356" s="28" t="str">
        <f>IF(OR(B356="",C356=""),"",IFERROR(IFERROR(INDEX(Vöruskrá!P:P,MATCH(B356,Vöruskrá!B:B,0)),"")*C356/100000,""))</f>
        <v/>
      </c>
      <c r="N356" s="28" t="str">
        <f>IF(OR(B356="",C356=""),"",IFERROR(IFERROR(INDEX(Vöruskrá!Q:Q,MATCH(B356,Vöruskrá!B:B,0)),"")*C356/100000,""))</f>
        <v/>
      </c>
      <c r="O356" s="29" t="str">
        <f>IF(OR(B356="",C356=""),"",IFERROR(C356/1000*IFERROR(INDEX(Vöruskrá!R:R,MATCH(B356,Vöruskrá!B:B,0)),0)/1000,""))</f>
        <v/>
      </c>
      <c r="P356" s="25"/>
      <c r="Q356" s="30"/>
      <c r="R356" s="31"/>
    </row>
    <row r="357" spans="1:18" ht="15" customHeight="1">
      <c r="A357" s="8"/>
      <c r="B357" s="8"/>
      <c r="C357" s="32"/>
      <c r="D357" s="27" t="str">
        <f>IF(B357="","",IFERROR(IFERROR(INDEX(Vöruskrá!F:F,MATCH(B357,Vöruskrá!B:B,0)),"Vara finnst ekki"),""))</f>
        <v/>
      </c>
      <c r="E357" s="27" t="str">
        <f>IF(B357="","",IFERROR(IFERROR(INDEX(Vöruskrá!G:G,MATCH(B357,Vöruskrá!B:B,0)),""),""))</f>
        <v/>
      </c>
      <c r="F357" s="27" t="str">
        <f>IF(B357="","",IFERROR(IFERROR(INDEX(Vöruskrá!H:H,MATCH(B357,Vöruskrá!B:B,0)),""),""))</f>
        <v/>
      </c>
      <c r="G357" s="28" t="str">
        <f>IF(OR(B357="",C357=""),"",IFERROR(IFERROR(INDEX(Vöruskrá!J:J,MATCH(B357,Vöruskrá!B:B,0)),"")*C357/100000,""))</f>
        <v/>
      </c>
      <c r="H357" s="28" t="str">
        <f>IF(OR(B357="",C357=""),"",IFERROR(IFERROR(INDEX(Vöruskrá!K:K,MATCH(B357,Vöruskrá!B:B,0)),"")*C357/100000,""))</f>
        <v/>
      </c>
      <c r="I357" s="28" t="str">
        <f>IF(OR(B357="",C357=""),"",IFERROR(IFERROR(INDEX(Vöruskrá!L:L,MATCH(B357,Vöruskrá!B:B,0)),"")*C357/100000,""))</f>
        <v/>
      </c>
      <c r="J357" s="28" t="str">
        <f>IF(OR(B357="",C357=""),"",IFERROR(IFERROR(INDEX(Vöruskrá!M:M,MATCH(B357,Vöruskrá!B:B,0)),"")*C357/100000,""))</f>
        <v/>
      </c>
      <c r="K357" s="28" t="str">
        <f>IF(OR(B357="",C357=""),"",IFERROR(IFERROR(INDEX(Vöruskrá!N:N,MATCH(B357,Vöruskrá!B:B,0)),"")*C357/100000,""))</f>
        <v/>
      </c>
      <c r="L357" s="28" t="str">
        <f>IF(OR(B357="",C357=""),"",IFERROR(IFERROR(INDEX(Vöruskrá!O:O,MATCH(B357,Vöruskrá!B:B,0)),"")*C357/100000,""))</f>
        <v/>
      </c>
      <c r="M357" s="28" t="str">
        <f>IF(OR(B357="",C357=""),"",IFERROR(IFERROR(INDEX(Vöruskrá!P:P,MATCH(B357,Vöruskrá!B:B,0)),"")*C357/100000,""))</f>
        <v/>
      </c>
      <c r="N357" s="28" t="str">
        <f>IF(OR(B357="",C357=""),"",IFERROR(IFERROR(INDEX(Vöruskrá!Q:Q,MATCH(B357,Vöruskrá!B:B,0)),"")*C357/100000,""))</f>
        <v/>
      </c>
      <c r="O357" s="29" t="str">
        <f>IF(OR(B357="",C357=""),"",IFERROR(C357/1000*IFERROR(INDEX(Vöruskrá!R:R,MATCH(B357,Vöruskrá!B:B,0)),0)/1000,""))</f>
        <v/>
      </c>
      <c r="P357" s="8"/>
      <c r="Q357" s="32"/>
      <c r="R357" s="8"/>
    </row>
    <row r="358" spans="1:18" ht="15" customHeight="1">
      <c r="A358" s="25"/>
      <c r="B358" s="25"/>
      <c r="C358" s="26"/>
      <c r="D358" s="27" t="str">
        <f>IF(B358="","",IFERROR(IFERROR(INDEX(Vöruskrá!F:F,MATCH(B358,Vöruskrá!B:B,0)),"Vara finnst ekki"),""))</f>
        <v/>
      </c>
      <c r="E358" s="27" t="str">
        <f>IF(B358="","",IFERROR(IFERROR(INDEX(Vöruskrá!G:G,MATCH(B358,Vöruskrá!B:B,0)),""),""))</f>
        <v/>
      </c>
      <c r="F358" s="27" t="str">
        <f>IF(B358="","",IFERROR(IFERROR(INDEX(Vöruskrá!H:H,MATCH(B358,Vöruskrá!B:B,0)),""),""))</f>
        <v/>
      </c>
      <c r="G358" s="28" t="str">
        <f>IF(OR(B358="",C358=""),"",IFERROR(IFERROR(INDEX(Vöruskrá!J:J,MATCH(B358,Vöruskrá!B:B,0)),"")*C358/100000,""))</f>
        <v/>
      </c>
      <c r="H358" s="28" t="str">
        <f>IF(OR(B358="",C358=""),"",IFERROR(IFERROR(INDEX(Vöruskrá!K:K,MATCH(B358,Vöruskrá!B:B,0)),"")*C358/100000,""))</f>
        <v/>
      </c>
      <c r="I358" s="28" t="str">
        <f>IF(OR(B358="",C358=""),"",IFERROR(IFERROR(INDEX(Vöruskrá!L:L,MATCH(B358,Vöruskrá!B:B,0)),"")*C358/100000,""))</f>
        <v/>
      </c>
      <c r="J358" s="28" t="str">
        <f>IF(OR(B358="",C358=""),"",IFERROR(IFERROR(INDEX(Vöruskrá!M:M,MATCH(B358,Vöruskrá!B:B,0)),"")*C358/100000,""))</f>
        <v/>
      </c>
      <c r="K358" s="28" t="str">
        <f>IF(OR(B358="",C358=""),"",IFERROR(IFERROR(INDEX(Vöruskrá!N:N,MATCH(B358,Vöruskrá!B:B,0)),"")*C358/100000,""))</f>
        <v/>
      </c>
      <c r="L358" s="28" t="str">
        <f>IF(OR(B358="",C358=""),"",IFERROR(IFERROR(INDEX(Vöruskrá!O:O,MATCH(B358,Vöruskrá!B:B,0)),"")*C358/100000,""))</f>
        <v/>
      </c>
      <c r="M358" s="28" t="str">
        <f>IF(OR(B358="",C358=""),"",IFERROR(IFERROR(INDEX(Vöruskrá!P:P,MATCH(B358,Vöruskrá!B:B,0)),"")*C358/100000,""))</f>
        <v/>
      </c>
      <c r="N358" s="28" t="str">
        <f>IF(OR(B358="",C358=""),"",IFERROR(IFERROR(INDEX(Vöruskrá!Q:Q,MATCH(B358,Vöruskrá!B:B,0)),"")*C358/100000,""))</f>
        <v/>
      </c>
      <c r="O358" s="29" t="str">
        <f>IF(OR(B358="",C358=""),"",IFERROR(C358/1000*IFERROR(INDEX(Vöruskrá!R:R,MATCH(B358,Vöruskrá!B:B,0)),0)/1000,""))</f>
        <v/>
      </c>
      <c r="P358" s="25"/>
      <c r="Q358" s="30"/>
      <c r="R358" s="31"/>
    </row>
    <row r="359" spans="1:18" ht="15" customHeight="1">
      <c r="A359" s="8"/>
      <c r="B359" s="8"/>
      <c r="C359" s="32"/>
      <c r="D359" s="27" t="str">
        <f>IF(B359="","",IFERROR(IFERROR(INDEX(Vöruskrá!F:F,MATCH(B359,Vöruskrá!B:B,0)),"Vara finnst ekki"),""))</f>
        <v/>
      </c>
      <c r="E359" s="27" t="str">
        <f>IF(B359="","",IFERROR(IFERROR(INDEX(Vöruskrá!G:G,MATCH(B359,Vöruskrá!B:B,0)),""),""))</f>
        <v/>
      </c>
      <c r="F359" s="27" t="str">
        <f>IF(B359="","",IFERROR(IFERROR(INDEX(Vöruskrá!H:H,MATCH(B359,Vöruskrá!B:B,0)),""),""))</f>
        <v/>
      </c>
      <c r="G359" s="28" t="str">
        <f>IF(OR(B359="",C359=""),"",IFERROR(IFERROR(INDEX(Vöruskrá!J:J,MATCH(B359,Vöruskrá!B:B,0)),"")*C359/100000,""))</f>
        <v/>
      </c>
      <c r="H359" s="28" t="str">
        <f>IF(OR(B359="",C359=""),"",IFERROR(IFERROR(INDEX(Vöruskrá!K:K,MATCH(B359,Vöruskrá!B:B,0)),"")*C359/100000,""))</f>
        <v/>
      </c>
      <c r="I359" s="28" t="str">
        <f>IF(OR(B359="",C359=""),"",IFERROR(IFERROR(INDEX(Vöruskrá!L:L,MATCH(B359,Vöruskrá!B:B,0)),"")*C359/100000,""))</f>
        <v/>
      </c>
      <c r="J359" s="28" t="str">
        <f>IF(OR(B359="",C359=""),"",IFERROR(IFERROR(INDEX(Vöruskrá!M:M,MATCH(B359,Vöruskrá!B:B,0)),"")*C359/100000,""))</f>
        <v/>
      </c>
      <c r="K359" s="28" t="str">
        <f>IF(OR(B359="",C359=""),"",IFERROR(IFERROR(INDEX(Vöruskrá!N:N,MATCH(B359,Vöruskrá!B:B,0)),"")*C359/100000,""))</f>
        <v/>
      </c>
      <c r="L359" s="28" t="str">
        <f>IF(OR(B359="",C359=""),"",IFERROR(IFERROR(INDEX(Vöruskrá!O:O,MATCH(B359,Vöruskrá!B:B,0)),"")*C359/100000,""))</f>
        <v/>
      </c>
      <c r="M359" s="28" t="str">
        <f>IF(OR(B359="",C359=""),"",IFERROR(IFERROR(INDEX(Vöruskrá!P:P,MATCH(B359,Vöruskrá!B:B,0)),"")*C359/100000,""))</f>
        <v/>
      </c>
      <c r="N359" s="28" t="str">
        <f>IF(OR(B359="",C359=""),"",IFERROR(IFERROR(INDEX(Vöruskrá!Q:Q,MATCH(B359,Vöruskrá!B:B,0)),"")*C359/100000,""))</f>
        <v/>
      </c>
      <c r="O359" s="29" t="str">
        <f>IF(OR(B359="",C359=""),"",IFERROR(C359/1000*IFERROR(INDEX(Vöruskrá!R:R,MATCH(B359,Vöruskrá!B:B,0)),0)/1000,""))</f>
        <v/>
      </c>
      <c r="P359" s="8"/>
      <c r="Q359" s="32"/>
      <c r="R359" s="8"/>
    </row>
    <row r="360" spans="1:18" ht="15" customHeight="1">
      <c r="A360" s="25"/>
      <c r="B360" s="25"/>
      <c r="C360" s="26"/>
      <c r="D360" s="27" t="str">
        <f>IF(B360="","",IFERROR(IFERROR(INDEX(Vöruskrá!F:F,MATCH(B360,Vöruskrá!B:B,0)),"Vara finnst ekki"),""))</f>
        <v/>
      </c>
      <c r="E360" s="27" t="str">
        <f>IF(B360="","",IFERROR(IFERROR(INDEX(Vöruskrá!G:G,MATCH(B360,Vöruskrá!B:B,0)),""),""))</f>
        <v/>
      </c>
      <c r="F360" s="27" t="str">
        <f>IF(B360="","",IFERROR(IFERROR(INDEX(Vöruskrá!H:H,MATCH(B360,Vöruskrá!B:B,0)),""),""))</f>
        <v/>
      </c>
      <c r="G360" s="28" t="str">
        <f>IF(OR(B360="",C360=""),"",IFERROR(IFERROR(INDEX(Vöruskrá!J:J,MATCH(B360,Vöruskrá!B:B,0)),"")*C360/100000,""))</f>
        <v/>
      </c>
      <c r="H360" s="28" t="str">
        <f>IF(OR(B360="",C360=""),"",IFERROR(IFERROR(INDEX(Vöruskrá!K:K,MATCH(B360,Vöruskrá!B:B,0)),"")*C360/100000,""))</f>
        <v/>
      </c>
      <c r="I360" s="28" t="str">
        <f>IF(OR(B360="",C360=""),"",IFERROR(IFERROR(INDEX(Vöruskrá!L:L,MATCH(B360,Vöruskrá!B:B,0)),"")*C360/100000,""))</f>
        <v/>
      </c>
      <c r="J360" s="28" t="str">
        <f>IF(OR(B360="",C360=""),"",IFERROR(IFERROR(INDEX(Vöruskrá!M:M,MATCH(B360,Vöruskrá!B:B,0)),"")*C360/100000,""))</f>
        <v/>
      </c>
      <c r="K360" s="28" t="str">
        <f>IF(OR(B360="",C360=""),"",IFERROR(IFERROR(INDEX(Vöruskrá!N:N,MATCH(B360,Vöruskrá!B:B,0)),"")*C360/100000,""))</f>
        <v/>
      </c>
      <c r="L360" s="28" t="str">
        <f>IF(OR(B360="",C360=""),"",IFERROR(IFERROR(INDEX(Vöruskrá!O:O,MATCH(B360,Vöruskrá!B:B,0)),"")*C360/100000,""))</f>
        <v/>
      </c>
      <c r="M360" s="28" t="str">
        <f>IF(OR(B360="",C360=""),"",IFERROR(IFERROR(INDEX(Vöruskrá!P:P,MATCH(B360,Vöruskrá!B:B,0)),"")*C360/100000,""))</f>
        <v/>
      </c>
      <c r="N360" s="28" t="str">
        <f>IF(OR(B360="",C360=""),"",IFERROR(IFERROR(INDEX(Vöruskrá!Q:Q,MATCH(B360,Vöruskrá!B:B,0)),"")*C360/100000,""))</f>
        <v/>
      </c>
      <c r="O360" s="29" t="str">
        <f>IF(OR(B360="",C360=""),"",IFERROR(C360/1000*IFERROR(INDEX(Vöruskrá!R:R,MATCH(B360,Vöruskrá!B:B,0)),0)/1000,""))</f>
        <v/>
      </c>
      <c r="P360" s="25"/>
      <c r="Q360" s="30"/>
      <c r="R360" s="31"/>
    </row>
    <row r="361" spans="1:18" ht="15" customHeight="1">
      <c r="A361" s="8"/>
      <c r="B361" s="8"/>
      <c r="C361" s="32"/>
      <c r="D361" s="27" t="str">
        <f>IF(B361="","",IFERROR(IFERROR(INDEX(Vöruskrá!F:F,MATCH(B361,Vöruskrá!B:B,0)),"Vara finnst ekki"),""))</f>
        <v/>
      </c>
      <c r="E361" s="27" t="str">
        <f>IF(B361="","",IFERROR(IFERROR(INDEX(Vöruskrá!G:G,MATCH(B361,Vöruskrá!B:B,0)),""),""))</f>
        <v/>
      </c>
      <c r="F361" s="27" t="str">
        <f>IF(B361="","",IFERROR(IFERROR(INDEX(Vöruskrá!H:H,MATCH(B361,Vöruskrá!B:B,0)),""),""))</f>
        <v/>
      </c>
      <c r="G361" s="28" t="str">
        <f>IF(OR(B361="",C361=""),"",IFERROR(IFERROR(INDEX(Vöruskrá!J:J,MATCH(B361,Vöruskrá!B:B,0)),"")*C361/100000,""))</f>
        <v/>
      </c>
      <c r="H361" s="28" t="str">
        <f>IF(OR(B361="",C361=""),"",IFERROR(IFERROR(INDEX(Vöruskrá!K:K,MATCH(B361,Vöruskrá!B:B,0)),"")*C361/100000,""))</f>
        <v/>
      </c>
      <c r="I361" s="28" t="str">
        <f>IF(OR(B361="",C361=""),"",IFERROR(IFERROR(INDEX(Vöruskrá!L:L,MATCH(B361,Vöruskrá!B:B,0)),"")*C361/100000,""))</f>
        <v/>
      </c>
      <c r="J361" s="28" t="str">
        <f>IF(OR(B361="",C361=""),"",IFERROR(IFERROR(INDEX(Vöruskrá!M:M,MATCH(B361,Vöruskrá!B:B,0)),"")*C361/100000,""))</f>
        <v/>
      </c>
      <c r="K361" s="28" t="str">
        <f>IF(OR(B361="",C361=""),"",IFERROR(IFERROR(INDEX(Vöruskrá!N:N,MATCH(B361,Vöruskrá!B:B,0)),"")*C361/100000,""))</f>
        <v/>
      </c>
      <c r="L361" s="28" t="str">
        <f>IF(OR(B361="",C361=""),"",IFERROR(IFERROR(INDEX(Vöruskrá!O:O,MATCH(B361,Vöruskrá!B:B,0)),"")*C361/100000,""))</f>
        <v/>
      </c>
      <c r="M361" s="28" t="str">
        <f>IF(OR(B361="",C361=""),"",IFERROR(IFERROR(INDEX(Vöruskrá!P:P,MATCH(B361,Vöruskrá!B:B,0)),"")*C361/100000,""))</f>
        <v/>
      </c>
      <c r="N361" s="28" t="str">
        <f>IF(OR(B361="",C361=""),"",IFERROR(IFERROR(INDEX(Vöruskrá!Q:Q,MATCH(B361,Vöruskrá!B:B,0)),"")*C361/100000,""))</f>
        <v/>
      </c>
      <c r="O361" s="29" t="str">
        <f>IF(OR(B361="",C361=""),"",IFERROR(C361/1000*IFERROR(INDEX(Vöruskrá!R:R,MATCH(B361,Vöruskrá!B:B,0)),0)/1000,""))</f>
        <v/>
      </c>
      <c r="P361" s="8"/>
      <c r="Q361" s="32"/>
      <c r="R361" s="8"/>
    </row>
    <row r="362" spans="1:18" ht="15" customHeight="1">
      <c r="A362" s="25"/>
      <c r="B362" s="25"/>
      <c r="C362" s="26"/>
      <c r="D362" s="27" t="str">
        <f>IF(B362="","",IFERROR(IFERROR(INDEX(Vöruskrá!F:F,MATCH(B362,Vöruskrá!B:B,0)),"Vara finnst ekki"),""))</f>
        <v/>
      </c>
      <c r="E362" s="27" t="str">
        <f>IF(B362="","",IFERROR(IFERROR(INDEX(Vöruskrá!G:G,MATCH(B362,Vöruskrá!B:B,0)),""),""))</f>
        <v/>
      </c>
      <c r="F362" s="27" t="str">
        <f>IF(B362="","",IFERROR(IFERROR(INDEX(Vöruskrá!H:H,MATCH(B362,Vöruskrá!B:B,0)),""),""))</f>
        <v/>
      </c>
      <c r="G362" s="28" t="str">
        <f>IF(OR(B362="",C362=""),"",IFERROR(IFERROR(INDEX(Vöruskrá!J:J,MATCH(B362,Vöruskrá!B:B,0)),"")*C362/100000,""))</f>
        <v/>
      </c>
      <c r="H362" s="28" t="str">
        <f>IF(OR(B362="",C362=""),"",IFERROR(IFERROR(INDEX(Vöruskrá!K:K,MATCH(B362,Vöruskrá!B:B,0)),"")*C362/100000,""))</f>
        <v/>
      </c>
      <c r="I362" s="28" t="str">
        <f>IF(OR(B362="",C362=""),"",IFERROR(IFERROR(INDEX(Vöruskrá!L:L,MATCH(B362,Vöruskrá!B:B,0)),"")*C362/100000,""))</f>
        <v/>
      </c>
      <c r="J362" s="28" t="str">
        <f>IF(OR(B362="",C362=""),"",IFERROR(IFERROR(INDEX(Vöruskrá!M:M,MATCH(B362,Vöruskrá!B:B,0)),"")*C362/100000,""))</f>
        <v/>
      </c>
      <c r="K362" s="28" t="str">
        <f>IF(OR(B362="",C362=""),"",IFERROR(IFERROR(INDEX(Vöruskrá!N:N,MATCH(B362,Vöruskrá!B:B,0)),"")*C362/100000,""))</f>
        <v/>
      </c>
      <c r="L362" s="28" t="str">
        <f>IF(OR(B362="",C362=""),"",IFERROR(IFERROR(INDEX(Vöruskrá!O:O,MATCH(B362,Vöruskrá!B:B,0)),"")*C362/100000,""))</f>
        <v/>
      </c>
      <c r="M362" s="28" t="str">
        <f>IF(OR(B362="",C362=""),"",IFERROR(IFERROR(INDEX(Vöruskrá!P:P,MATCH(B362,Vöruskrá!B:B,0)),"")*C362/100000,""))</f>
        <v/>
      </c>
      <c r="N362" s="28" t="str">
        <f>IF(OR(B362="",C362=""),"",IFERROR(IFERROR(INDEX(Vöruskrá!Q:Q,MATCH(B362,Vöruskrá!B:B,0)),"")*C362/100000,""))</f>
        <v/>
      </c>
      <c r="O362" s="29" t="str">
        <f>IF(OR(B362="",C362=""),"",IFERROR(C362/1000*IFERROR(INDEX(Vöruskrá!R:R,MATCH(B362,Vöruskrá!B:B,0)),0)/1000,""))</f>
        <v/>
      </c>
      <c r="P362" s="25"/>
      <c r="Q362" s="30"/>
      <c r="R362" s="31"/>
    </row>
    <row r="363" spans="1:18" ht="15" customHeight="1">
      <c r="A363" s="8"/>
      <c r="B363" s="8"/>
      <c r="C363" s="32"/>
      <c r="D363" s="27" t="str">
        <f>IF(B363="","",IFERROR(IFERROR(INDEX(Vöruskrá!F:F,MATCH(B363,Vöruskrá!B:B,0)),"Vara finnst ekki"),""))</f>
        <v/>
      </c>
      <c r="E363" s="27" t="str">
        <f>IF(B363="","",IFERROR(IFERROR(INDEX(Vöruskrá!G:G,MATCH(B363,Vöruskrá!B:B,0)),""),""))</f>
        <v/>
      </c>
      <c r="F363" s="27" t="str">
        <f>IF(B363="","",IFERROR(IFERROR(INDEX(Vöruskrá!H:H,MATCH(B363,Vöruskrá!B:B,0)),""),""))</f>
        <v/>
      </c>
      <c r="G363" s="28" t="str">
        <f>IF(OR(B363="",C363=""),"",IFERROR(IFERROR(INDEX(Vöruskrá!J:J,MATCH(B363,Vöruskrá!B:B,0)),"")*C363/100000,""))</f>
        <v/>
      </c>
      <c r="H363" s="28" t="str">
        <f>IF(OR(B363="",C363=""),"",IFERROR(IFERROR(INDEX(Vöruskrá!K:K,MATCH(B363,Vöruskrá!B:B,0)),"")*C363/100000,""))</f>
        <v/>
      </c>
      <c r="I363" s="28" t="str">
        <f>IF(OR(B363="",C363=""),"",IFERROR(IFERROR(INDEX(Vöruskrá!L:L,MATCH(B363,Vöruskrá!B:B,0)),"")*C363/100000,""))</f>
        <v/>
      </c>
      <c r="J363" s="28" t="str">
        <f>IF(OR(B363="",C363=""),"",IFERROR(IFERROR(INDEX(Vöruskrá!M:M,MATCH(B363,Vöruskrá!B:B,0)),"")*C363/100000,""))</f>
        <v/>
      </c>
      <c r="K363" s="28" t="str">
        <f>IF(OR(B363="",C363=""),"",IFERROR(IFERROR(INDEX(Vöruskrá!N:N,MATCH(B363,Vöruskrá!B:B,0)),"")*C363/100000,""))</f>
        <v/>
      </c>
      <c r="L363" s="28" t="str">
        <f>IF(OR(B363="",C363=""),"",IFERROR(IFERROR(INDEX(Vöruskrá!O:O,MATCH(B363,Vöruskrá!B:B,0)),"")*C363/100000,""))</f>
        <v/>
      </c>
      <c r="M363" s="28" t="str">
        <f>IF(OR(B363="",C363=""),"",IFERROR(IFERROR(INDEX(Vöruskrá!P:P,MATCH(B363,Vöruskrá!B:B,0)),"")*C363/100000,""))</f>
        <v/>
      </c>
      <c r="N363" s="28" t="str">
        <f>IF(OR(B363="",C363=""),"",IFERROR(IFERROR(INDEX(Vöruskrá!Q:Q,MATCH(B363,Vöruskrá!B:B,0)),"")*C363/100000,""))</f>
        <v/>
      </c>
      <c r="O363" s="29" t="str">
        <f>IF(OR(B363="",C363=""),"",IFERROR(C363/1000*IFERROR(INDEX(Vöruskrá!R:R,MATCH(B363,Vöruskrá!B:B,0)),0)/1000,""))</f>
        <v/>
      </c>
      <c r="P363" s="8"/>
      <c r="Q363" s="32"/>
      <c r="R363" s="8"/>
    </row>
    <row r="364" spans="1:18" ht="15" customHeight="1">
      <c r="A364" s="25"/>
      <c r="B364" s="25"/>
      <c r="C364" s="26"/>
      <c r="D364" s="27" t="str">
        <f>IF(B364="","",IFERROR(IFERROR(INDEX(Vöruskrá!F:F,MATCH(B364,Vöruskrá!B:B,0)),"Vara finnst ekki"),""))</f>
        <v/>
      </c>
      <c r="E364" s="27" t="str">
        <f>IF(B364="","",IFERROR(IFERROR(INDEX(Vöruskrá!G:G,MATCH(B364,Vöruskrá!B:B,0)),""),""))</f>
        <v/>
      </c>
      <c r="F364" s="27" t="str">
        <f>IF(B364="","",IFERROR(IFERROR(INDEX(Vöruskrá!H:H,MATCH(B364,Vöruskrá!B:B,0)),""),""))</f>
        <v/>
      </c>
      <c r="G364" s="28" t="str">
        <f>IF(OR(B364="",C364=""),"",IFERROR(IFERROR(INDEX(Vöruskrá!J:J,MATCH(B364,Vöruskrá!B:B,0)),"")*C364/100000,""))</f>
        <v/>
      </c>
      <c r="H364" s="28" t="str">
        <f>IF(OR(B364="",C364=""),"",IFERROR(IFERROR(INDEX(Vöruskrá!K:K,MATCH(B364,Vöruskrá!B:B,0)),"")*C364/100000,""))</f>
        <v/>
      </c>
      <c r="I364" s="28" t="str">
        <f>IF(OR(B364="",C364=""),"",IFERROR(IFERROR(INDEX(Vöruskrá!L:L,MATCH(B364,Vöruskrá!B:B,0)),"")*C364/100000,""))</f>
        <v/>
      </c>
      <c r="J364" s="28" t="str">
        <f>IF(OR(B364="",C364=""),"",IFERROR(IFERROR(INDEX(Vöruskrá!M:M,MATCH(B364,Vöruskrá!B:B,0)),"")*C364/100000,""))</f>
        <v/>
      </c>
      <c r="K364" s="28" t="str">
        <f>IF(OR(B364="",C364=""),"",IFERROR(IFERROR(INDEX(Vöruskrá!N:N,MATCH(B364,Vöruskrá!B:B,0)),"")*C364/100000,""))</f>
        <v/>
      </c>
      <c r="L364" s="28" t="str">
        <f>IF(OR(B364="",C364=""),"",IFERROR(IFERROR(INDEX(Vöruskrá!O:O,MATCH(B364,Vöruskrá!B:B,0)),"")*C364/100000,""))</f>
        <v/>
      </c>
      <c r="M364" s="28" t="str">
        <f>IF(OR(B364="",C364=""),"",IFERROR(IFERROR(INDEX(Vöruskrá!P:P,MATCH(B364,Vöruskrá!B:B,0)),"")*C364/100000,""))</f>
        <v/>
      </c>
      <c r="N364" s="28" t="str">
        <f>IF(OR(B364="",C364=""),"",IFERROR(IFERROR(INDEX(Vöruskrá!Q:Q,MATCH(B364,Vöruskrá!B:B,0)),"")*C364/100000,""))</f>
        <v/>
      </c>
      <c r="O364" s="29" t="str">
        <f>IF(OR(B364="",C364=""),"",IFERROR(C364/1000*IFERROR(INDEX(Vöruskrá!R:R,MATCH(B364,Vöruskrá!B:B,0)),0)/1000,""))</f>
        <v/>
      </c>
      <c r="P364" s="25"/>
      <c r="Q364" s="30"/>
      <c r="R364" s="31"/>
    </row>
    <row r="365" spans="1:18" ht="15" customHeight="1">
      <c r="A365" s="8"/>
      <c r="B365" s="8"/>
      <c r="C365" s="32"/>
      <c r="D365" s="27" t="str">
        <f>IF(B365="","",IFERROR(IFERROR(INDEX(Vöruskrá!F:F,MATCH(B365,Vöruskrá!B:B,0)),"Vara finnst ekki"),""))</f>
        <v/>
      </c>
      <c r="E365" s="27" t="str">
        <f>IF(B365="","",IFERROR(IFERROR(INDEX(Vöruskrá!G:G,MATCH(B365,Vöruskrá!B:B,0)),""),""))</f>
        <v/>
      </c>
      <c r="F365" s="27" t="str">
        <f>IF(B365="","",IFERROR(IFERROR(INDEX(Vöruskrá!H:H,MATCH(B365,Vöruskrá!B:B,0)),""),""))</f>
        <v/>
      </c>
      <c r="G365" s="28" t="str">
        <f>IF(OR(B365="",C365=""),"",IFERROR(IFERROR(INDEX(Vöruskrá!J:J,MATCH(B365,Vöruskrá!B:B,0)),"")*C365/100000,""))</f>
        <v/>
      </c>
      <c r="H365" s="28" t="str">
        <f>IF(OR(B365="",C365=""),"",IFERROR(IFERROR(INDEX(Vöruskrá!K:K,MATCH(B365,Vöruskrá!B:B,0)),"")*C365/100000,""))</f>
        <v/>
      </c>
      <c r="I365" s="28" t="str">
        <f>IF(OR(B365="",C365=""),"",IFERROR(IFERROR(INDEX(Vöruskrá!L:L,MATCH(B365,Vöruskrá!B:B,0)),"")*C365/100000,""))</f>
        <v/>
      </c>
      <c r="J365" s="28" t="str">
        <f>IF(OR(B365="",C365=""),"",IFERROR(IFERROR(INDEX(Vöruskrá!M:M,MATCH(B365,Vöruskrá!B:B,0)),"")*C365/100000,""))</f>
        <v/>
      </c>
      <c r="K365" s="28" t="str">
        <f>IF(OR(B365="",C365=""),"",IFERROR(IFERROR(INDEX(Vöruskrá!N:N,MATCH(B365,Vöruskrá!B:B,0)),"")*C365/100000,""))</f>
        <v/>
      </c>
      <c r="L365" s="28" t="str">
        <f>IF(OR(B365="",C365=""),"",IFERROR(IFERROR(INDEX(Vöruskrá!O:O,MATCH(B365,Vöruskrá!B:B,0)),"")*C365/100000,""))</f>
        <v/>
      </c>
      <c r="M365" s="28" t="str">
        <f>IF(OR(B365="",C365=""),"",IFERROR(IFERROR(INDEX(Vöruskrá!P:P,MATCH(B365,Vöruskrá!B:B,0)),"")*C365/100000,""))</f>
        <v/>
      </c>
      <c r="N365" s="28" t="str">
        <f>IF(OR(B365="",C365=""),"",IFERROR(IFERROR(INDEX(Vöruskrá!Q:Q,MATCH(B365,Vöruskrá!B:B,0)),"")*C365/100000,""))</f>
        <v/>
      </c>
      <c r="O365" s="29" t="str">
        <f>IF(OR(B365="",C365=""),"",IFERROR(C365/1000*IFERROR(INDEX(Vöruskrá!R:R,MATCH(B365,Vöruskrá!B:B,0)),0)/1000,""))</f>
        <v/>
      </c>
      <c r="P365" s="8"/>
      <c r="Q365" s="32"/>
      <c r="R365" s="8"/>
    </row>
    <row r="366" spans="1:18" ht="15" customHeight="1">
      <c r="A366" s="25"/>
      <c r="B366" s="25"/>
      <c r="C366" s="26"/>
      <c r="D366" s="27" t="str">
        <f>IF(B366="","",IFERROR(IFERROR(INDEX(Vöruskrá!F:F,MATCH(B366,Vöruskrá!B:B,0)),"Vara finnst ekki"),""))</f>
        <v/>
      </c>
      <c r="E366" s="27" t="str">
        <f>IF(B366="","",IFERROR(IFERROR(INDEX(Vöruskrá!G:G,MATCH(B366,Vöruskrá!B:B,0)),""),""))</f>
        <v/>
      </c>
      <c r="F366" s="27" t="str">
        <f>IF(B366="","",IFERROR(IFERROR(INDEX(Vöruskrá!H:H,MATCH(B366,Vöruskrá!B:B,0)),""),""))</f>
        <v/>
      </c>
      <c r="G366" s="28" t="str">
        <f>IF(OR(B366="",C366=""),"",IFERROR(IFERROR(INDEX(Vöruskrá!J:J,MATCH(B366,Vöruskrá!B:B,0)),"")*C366/100000,""))</f>
        <v/>
      </c>
      <c r="H366" s="28" t="str">
        <f>IF(OR(B366="",C366=""),"",IFERROR(IFERROR(INDEX(Vöruskrá!K:K,MATCH(B366,Vöruskrá!B:B,0)),"")*C366/100000,""))</f>
        <v/>
      </c>
      <c r="I366" s="28" t="str">
        <f>IF(OR(B366="",C366=""),"",IFERROR(IFERROR(INDEX(Vöruskrá!L:L,MATCH(B366,Vöruskrá!B:B,0)),"")*C366/100000,""))</f>
        <v/>
      </c>
      <c r="J366" s="28" t="str">
        <f>IF(OR(B366="",C366=""),"",IFERROR(IFERROR(INDEX(Vöruskrá!M:M,MATCH(B366,Vöruskrá!B:B,0)),"")*C366/100000,""))</f>
        <v/>
      </c>
      <c r="K366" s="28" t="str">
        <f>IF(OR(B366="",C366=""),"",IFERROR(IFERROR(INDEX(Vöruskrá!N:N,MATCH(B366,Vöruskrá!B:B,0)),"")*C366/100000,""))</f>
        <v/>
      </c>
      <c r="L366" s="28" t="str">
        <f>IF(OR(B366="",C366=""),"",IFERROR(IFERROR(INDEX(Vöruskrá!O:O,MATCH(B366,Vöruskrá!B:B,0)),"")*C366/100000,""))</f>
        <v/>
      </c>
      <c r="M366" s="28" t="str">
        <f>IF(OR(B366="",C366=""),"",IFERROR(IFERROR(INDEX(Vöruskrá!P:P,MATCH(B366,Vöruskrá!B:B,0)),"")*C366/100000,""))</f>
        <v/>
      </c>
      <c r="N366" s="28" t="str">
        <f>IF(OR(B366="",C366=""),"",IFERROR(IFERROR(INDEX(Vöruskrá!Q:Q,MATCH(B366,Vöruskrá!B:B,0)),"")*C366/100000,""))</f>
        <v/>
      </c>
      <c r="O366" s="29" t="str">
        <f>IF(OR(B366="",C366=""),"",IFERROR(C366/1000*IFERROR(INDEX(Vöruskrá!R:R,MATCH(B366,Vöruskrá!B:B,0)),0)/1000,""))</f>
        <v/>
      </c>
      <c r="P366" s="25"/>
      <c r="Q366" s="30"/>
      <c r="R366" s="31"/>
    </row>
    <row r="367" spans="1:18" ht="15" customHeight="1">
      <c r="A367" s="8"/>
      <c r="B367" s="8"/>
      <c r="C367" s="32"/>
      <c r="D367" s="27" t="str">
        <f>IF(B367="","",IFERROR(IFERROR(INDEX(Vöruskrá!F:F,MATCH(B367,Vöruskrá!B:B,0)),"Vara finnst ekki"),""))</f>
        <v/>
      </c>
      <c r="E367" s="27" t="str">
        <f>IF(B367="","",IFERROR(IFERROR(INDEX(Vöruskrá!G:G,MATCH(B367,Vöruskrá!B:B,0)),""),""))</f>
        <v/>
      </c>
      <c r="F367" s="27" t="str">
        <f>IF(B367="","",IFERROR(IFERROR(INDEX(Vöruskrá!H:H,MATCH(B367,Vöruskrá!B:B,0)),""),""))</f>
        <v/>
      </c>
      <c r="G367" s="28" t="str">
        <f>IF(OR(B367="",C367=""),"",IFERROR(IFERROR(INDEX(Vöruskrá!J:J,MATCH(B367,Vöruskrá!B:B,0)),"")*C367/100000,""))</f>
        <v/>
      </c>
      <c r="H367" s="28" t="str">
        <f>IF(OR(B367="",C367=""),"",IFERROR(IFERROR(INDEX(Vöruskrá!K:K,MATCH(B367,Vöruskrá!B:B,0)),"")*C367/100000,""))</f>
        <v/>
      </c>
      <c r="I367" s="28" t="str">
        <f>IF(OR(B367="",C367=""),"",IFERROR(IFERROR(INDEX(Vöruskrá!L:L,MATCH(B367,Vöruskrá!B:B,0)),"")*C367/100000,""))</f>
        <v/>
      </c>
      <c r="J367" s="28" t="str">
        <f>IF(OR(B367="",C367=""),"",IFERROR(IFERROR(INDEX(Vöruskrá!M:M,MATCH(B367,Vöruskrá!B:B,0)),"")*C367/100000,""))</f>
        <v/>
      </c>
      <c r="K367" s="28" t="str">
        <f>IF(OR(B367="",C367=""),"",IFERROR(IFERROR(INDEX(Vöruskrá!N:N,MATCH(B367,Vöruskrá!B:B,0)),"")*C367/100000,""))</f>
        <v/>
      </c>
      <c r="L367" s="28" t="str">
        <f>IF(OR(B367="",C367=""),"",IFERROR(IFERROR(INDEX(Vöruskrá!O:O,MATCH(B367,Vöruskrá!B:B,0)),"")*C367/100000,""))</f>
        <v/>
      </c>
      <c r="M367" s="28" t="str">
        <f>IF(OR(B367="",C367=""),"",IFERROR(IFERROR(INDEX(Vöruskrá!P:P,MATCH(B367,Vöruskrá!B:B,0)),"")*C367/100000,""))</f>
        <v/>
      </c>
      <c r="N367" s="28" t="str">
        <f>IF(OR(B367="",C367=""),"",IFERROR(IFERROR(INDEX(Vöruskrá!Q:Q,MATCH(B367,Vöruskrá!B:B,0)),"")*C367/100000,""))</f>
        <v/>
      </c>
      <c r="O367" s="29" t="str">
        <f>IF(OR(B367="",C367=""),"",IFERROR(C367/1000*IFERROR(INDEX(Vöruskrá!R:R,MATCH(B367,Vöruskrá!B:B,0)),0)/1000,""))</f>
        <v/>
      </c>
      <c r="P367" s="8"/>
      <c r="Q367" s="32"/>
      <c r="R367" s="8"/>
    </row>
    <row r="368" spans="1:18" ht="15" customHeight="1">
      <c r="A368" s="25"/>
      <c r="B368" s="25"/>
      <c r="C368" s="26"/>
      <c r="D368" s="27" t="str">
        <f>IF(B368="","",IFERROR(IFERROR(INDEX(Vöruskrá!F:F,MATCH(B368,Vöruskrá!B:B,0)),"Vara finnst ekki"),""))</f>
        <v/>
      </c>
      <c r="E368" s="27" t="str">
        <f>IF(B368="","",IFERROR(IFERROR(INDEX(Vöruskrá!G:G,MATCH(B368,Vöruskrá!B:B,0)),""),""))</f>
        <v/>
      </c>
      <c r="F368" s="27" t="str">
        <f>IF(B368="","",IFERROR(IFERROR(INDEX(Vöruskrá!H:H,MATCH(B368,Vöruskrá!B:B,0)),""),""))</f>
        <v/>
      </c>
      <c r="G368" s="28" t="str">
        <f>IF(OR(B368="",C368=""),"",IFERROR(IFERROR(INDEX(Vöruskrá!J:J,MATCH(B368,Vöruskrá!B:B,0)),"")*C368/100000,""))</f>
        <v/>
      </c>
      <c r="H368" s="28" t="str">
        <f>IF(OR(B368="",C368=""),"",IFERROR(IFERROR(INDEX(Vöruskrá!K:K,MATCH(B368,Vöruskrá!B:B,0)),"")*C368/100000,""))</f>
        <v/>
      </c>
      <c r="I368" s="28" t="str">
        <f>IF(OR(B368="",C368=""),"",IFERROR(IFERROR(INDEX(Vöruskrá!L:L,MATCH(B368,Vöruskrá!B:B,0)),"")*C368/100000,""))</f>
        <v/>
      </c>
      <c r="J368" s="28" t="str">
        <f>IF(OR(B368="",C368=""),"",IFERROR(IFERROR(INDEX(Vöruskrá!M:M,MATCH(B368,Vöruskrá!B:B,0)),"")*C368/100000,""))</f>
        <v/>
      </c>
      <c r="K368" s="28" t="str">
        <f>IF(OR(B368="",C368=""),"",IFERROR(IFERROR(INDEX(Vöruskrá!N:N,MATCH(B368,Vöruskrá!B:B,0)),"")*C368/100000,""))</f>
        <v/>
      </c>
      <c r="L368" s="28" t="str">
        <f>IF(OR(B368="",C368=""),"",IFERROR(IFERROR(INDEX(Vöruskrá!O:O,MATCH(B368,Vöruskrá!B:B,0)),"")*C368/100000,""))</f>
        <v/>
      </c>
      <c r="M368" s="28" t="str">
        <f>IF(OR(B368="",C368=""),"",IFERROR(IFERROR(INDEX(Vöruskrá!P:P,MATCH(B368,Vöruskrá!B:B,0)),"")*C368/100000,""))</f>
        <v/>
      </c>
      <c r="N368" s="28" t="str">
        <f>IF(OR(B368="",C368=""),"",IFERROR(IFERROR(INDEX(Vöruskrá!Q:Q,MATCH(B368,Vöruskrá!B:B,0)),"")*C368/100000,""))</f>
        <v/>
      </c>
      <c r="O368" s="29" t="str">
        <f>IF(OR(B368="",C368=""),"",IFERROR(C368/1000*IFERROR(INDEX(Vöruskrá!R:R,MATCH(B368,Vöruskrá!B:B,0)),0)/1000,""))</f>
        <v/>
      </c>
      <c r="P368" s="25"/>
      <c r="Q368" s="30"/>
      <c r="R368" s="31"/>
    </row>
    <row r="369" spans="1:18" ht="15" customHeight="1">
      <c r="A369" s="8"/>
      <c r="B369" s="8"/>
      <c r="C369" s="32"/>
      <c r="D369" s="27" t="str">
        <f>IF(B369="","",IFERROR(IFERROR(INDEX(Vöruskrá!F:F,MATCH(B369,Vöruskrá!B:B,0)),"Vara finnst ekki"),""))</f>
        <v/>
      </c>
      <c r="E369" s="27" t="str">
        <f>IF(B369="","",IFERROR(IFERROR(INDEX(Vöruskrá!G:G,MATCH(B369,Vöruskrá!B:B,0)),""),""))</f>
        <v/>
      </c>
      <c r="F369" s="27" t="str">
        <f>IF(B369="","",IFERROR(IFERROR(INDEX(Vöruskrá!H:H,MATCH(B369,Vöruskrá!B:B,0)),""),""))</f>
        <v/>
      </c>
      <c r="G369" s="28" t="str">
        <f>IF(OR(B369="",C369=""),"",IFERROR(IFERROR(INDEX(Vöruskrá!J:J,MATCH(B369,Vöruskrá!B:B,0)),"")*C369/100000,""))</f>
        <v/>
      </c>
      <c r="H369" s="28" t="str">
        <f>IF(OR(B369="",C369=""),"",IFERROR(IFERROR(INDEX(Vöruskrá!K:K,MATCH(B369,Vöruskrá!B:B,0)),"")*C369/100000,""))</f>
        <v/>
      </c>
      <c r="I369" s="28" t="str">
        <f>IF(OR(B369="",C369=""),"",IFERROR(IFERROR(INDEX(Vöruskrá!L:L,MATCH(B369,Vöruskrá!B:B,0)),"")*C369/100000,""))</f>
        <v/>
      </c>
      <c r="J369" s="28" t="str">
        <f>IF(OR(B369="",C369=""),"",IFERROR(IFERROR(INDEX(Vöruskrá!M:M,MATCH(B369,Vöruskrá!B:B,0)),"")*C369/100000,""))</f>
        <v/>
      </c>
      <c r="K369" s="28" t="str">
        <f>IF(OR(B369="",C369=""),"",IFERROR(IFERROR(INDEX(Vöruskrá!N:N,MATCH(B369,Vöruskrá!B:B,0)),"")*C369/100000,""))</f>
        <v/>
      </c>
      <c r="L369" s="28" t="str">
        <f>IF(OR(B369="",C369=""),"",IFERROR(IFERROR(INDEX(Vöruskrá!O:O,MATCH(B369,Vöruskrá!B:B,0)),"")*C369/100000,""))</f>
        <v/>
      </c>
      <c r="M369" s="28" t="str">
        <f>IF(OR(B369="",C369=""),"",IFERROR(IFERROR(INDEX(Vöruskrá!P:P,MATCH(B369,Vöruskrá!B:B,0)),"")*C369/100000,""))</f>
        <v/>
      </c>
      <c r="N369" s="28" t="str">
        <f>IF(OR(B369="",C369=""),"",IFERROR(IFERROR(INDEX(Vöruskrá!Q:Q,MATCH(B369,Vöruskrá!B:B,0)),"")*C369/100000,""))</f>
        <v/>
      </c>
      <c r="O369" s="29" t="str">
        <f>IF(OR(B369="",C369=""),"",IFERROR(C369/1000*IFERROR(INDEX(Vöruskrá!R:R,MATCH(B369,Vöruskrá!B:B,0)),0)/1000,""))</f>
        <v/>
      </c>
      <c r="P369" s="8"/>
      <c r="Q369" s="32"/>
      <c r="R369" s="8"/>
    </row>
    <row r="370" spans="1:18" ht="15" customHeight="1">
      <c r="A370" s="25"/>
      <c r="B370" s="25"/>
      <c r="C370" s="26"/>
      <c r="D370" s="27" t="str">
        <f>IF(B370="","",IFERROR(IFERROR(INDEX(Vöruskrá!F:F,MATCH(B370,Vöruskrá!B:B,0)),"Vara finnst ekki"),""))</f>
        <v/>
      </c>
      <c r="E370" s="27" t="str">
        <f>IF(B370="","",IFERROR(IFERROR(INDEX(Vöruskrá!G:G,MATCH(B370,Vöruskrá!B:B,0)),""),""))</f>
        <v/>
      </c>
      <c r="F370" s="27" t="str">
        <f>IF(B370="","",IFERROR(IFERROR(INDEX(Vöruskrá!H:H,MATCH(B370,Vöruskrá!B:B,0)),""),""))</f>
        <v/>
      </c>
      <c r="G370" s="28" t="str">
        <f>IF(OR(B370="",C370=""),"",IFERROR(IFERROR(INDEX(Vöruskrá!J:J,MATCH(B370,Vöruskrá!B:B,0)),"")*C370/100000,""))</f>
        <v/>
      </c>
      <c r="H370" s="28" t="str">
        <f>IF(OR(B370="",C370=""),"",IFERROR(IFERROR(INDEX(Vöruskrá!K:K,MATCH(B370,Vöruskrá!B:B,0)),"")*C370/100000,""))</f>
        <v/>
      </c>
      <c r="I370" s="28" t="str">
        <f>IF(OR(B370="",C370=""),"",IFERROR(IFERROR(INDEX(Vöruskrá!L:L,MATCH(B370,Vöruskrá!B:B,0)),"")*C370/100000,""))</f>
        <v/>
      </c>
      <c r="J370" s="28" t="str">
        <f>IF(OR(B370="",C370=""),"",IFERROR(IFERROR(INDEX(Vöruskrá!M:M,MATCH(B370,Vöruskrá!B:B,0)),"")*C370/100000,""))</f>
        <v/>
      </c>
      <c r="K370" s="28" t="str">
        <f>IF(OR(B370="",C370=""),"",IFERROR(IFERROR(INDEX(Vöruskrá!N:N,MATCH(B370,Vöruskrá!B:B,0)),"")*C370/100000,""))</f>
        <v/>
      </c>
      <c r="L370" s="28" t="str">
        <f>IF(OR(B370="",C370=""),"",IFERROR(IFERROR(INDEX(Vöruskrá!O:O,MATCH(B370,Vöruskrá!B:B,0)),"")*C370/100000,""))</f>
        <v/>
      </c>
      <c r="M370" s="28" t="str">
        <f>IF(OR(B370="",C370=""),"",IFERROR(IFERROR(INDEX(Vöruskrá!P:P,MATCH(B370,Vöruskrá!B:B,0)),"")*C370/100000,""))</f>
        <v/>
      </c>
      <c r="N370" s="28" t="str">
        <f>IF(OR(B370="",C370=""),"",IFERROR(IFERROR(INDEX(Vöruskrá!Q:Q,MATCH(B370,Vöruskrá!B:B,0)),"")*C370/100000,""))</f>
        <v/>
      </c>
      <c r="O370" s="29" t="str">
        <f>IF(OR(B370="",C370=""),"",IFERROR(C370/1000*IFERROR(INDEX(Vöruskrá!R:R,MATCH(B370,Vöruskrá!B:B,0)),0)/1000,""))</f>
        <v/>
      </c>
      <c r="P370" s="25"/>
      <c r="Q370" s="30"/>
      <c r="R370" s="31"/>
    </row>
    <row r="371" spans="1:18" ht="15" customHeight="1">
      <c r="A371" s="8"/>
      <c r="B371" s="8"/>
      <c r="C371" s="32"/>
      <c r="D371" s="27" t="str">
        <f>IF(B371="","",IFERROR(IFERROR(INDEX(Vöruskrá!F:F,MATCH(B371,Vöruskrá!B:B,0)),"Vara finnst ekki"),""))</f>
        <v/>
      </c>
      <c r="E371" s="27" t="str">
        <f>IF(B371="","",IFERROR(IFERROR(INDEX(Vöruskrá!G:G,MATCH(B371,Vöruskrá!B:B,0)),""),""))</f>
        <v/>
      </c>
      <c r="F371" s="27" t="str">
        <f>IF(B371="","",IFERROR(IFERROR(INDEX(Vöruskrá!H:H,MATCH(B371,Vöruskrá!B:B,0)),""),""))</f>
        <v/>
      </c>
      <c r="G371" s="28" t="str">
        <f>IF(OR(B371="",C371=""),"",IFERROR(IFERROR(INDEX(Vöruskrá!J:J,MATCH(B371,Vöruskrá!B:B,0)),"")*C371/100000,""))</f>
        <v/>
      </c>
      <c r="H371" s="28" t="str">
        <f>IF(OR(B371="",C371=""),"",IFERROR(IFERROR(INDEX(Vöruskrá!K:K,MATCH(B371,Vöruskrá!B:B,0)),"")*C371/100000,""))</f>
        <v/>
      </c>
      <c r="I371" s="28" t="str">
        <f>IF(OR(B371="",C371=""),"",IFERROR(IFERROR(INDEX(Vöruskrá!L:L,MATCH(B371,Vöruskrá!B:B,0)),"")*C371/100000,""))</f>
        <v/>
      </c>
      <c r="J371" s="28" t="str">
        <f>IF(OR(B371="",C371=""),"",IFERROR(IFERROR(INDEX(Vöruskrá!M:M,MATCH(B371,Vöruskrá!B:B,0)),"")*C371/100000,""))</f>
        <v/>
      </c>
      <c r="K371" s="28" t="str">
        <f>IF(OR(B371="",C371=""),"",IFERROR(IFERROR(INDEX(Vöruskrá!N:N,MATCH(B371,Vöruskrá!B:B,0)),"")*C371/100000,""))</f>
        <v/>
      </c>
      <c r="L371" s="28" t="str">
        <f>IF(OR(B371="",C371=""),"",IFERROR(IFERROR(INDEX(Vöruskrá!O:O,MATCH(B371,Vöruskrá!B:B,0)),"")*C371/100000,""))</f>
        <v/>
      </c>
      <c r="M371" s="28" t="str">
        <f>IF(OR(B371="",C371=""),"",IFERROR(IFERROR(INDEX(Vöruskrá!P:P,MATCH(B371,Vöruskrá!B:B,0)),"")*C371/100000,""))</f>
        <v/>
      </c>
      <c r="N371" s="28" t="str">
        <f>IF(OR(B371="",C371=""),"",IFERROR(IFERROR(INDEX(Vöruskrá!Q:Q,MATCH(B371,Vöruskrá!B:B,0)),"")*C371/100000,""))</f>
        <v/>
      </c>
      <c r="O371" s="29" t="str">
        <f>IF(OR(B371="",C371=""),"",IFERROR(C371/1000*IFERROR(INDEX(Vöruskrá!R:R,MATCH(B371,Vöruskrá!B:B,0)),0)/1000,""))</f>
        <v/>
      </c>
      <c r="P371" s="8"/>
      <c r="Q371" s="32"/>
      <c r="R371" s="8"/>
    </row>
    <row r="372" spans="1:18" ht="15" customHeight="1">
      <c r="A372" s="25"/>
      <c r="B372" s="25"/>
      <c r="C372" s="26"/>
      <c r="D372" s="27" t="str">
        <f>IF(B372="","",IFERROR(IFERROR(INDEX(Vöruskrá!F:F,MATCH(B372,Vöruskrá!B:B,0)),"Vara finnst ekki"),""))</f>
        <v/>
      </c>
      <c r="E372" s="27" t="str">
        <f>IF(B372="","",IFERROR(IFERROR(INDEX(Vöruskrá!G:G,MATCH(B372,Vöruskrá!B:B,0)),""),""))</f>
        <v/>
      </c>
      <c r="F372" s="27" t="str">
        <f>IF(B372="","",IFERROR(IFERROR(INDEX(Vöruskrá!H:H,MATCH(B372,Vöruskrá!B:B,0)),""),""))</f>
        <v/>
      </c>
      <c r="G372" s="28" t="str">
        <f>IF(OR(B372="",C372=""),"",IFERROR(IFERROR(INDEX(Vöruskrá!J:J,MATCH(B372,Vöruskrá!B:B,0)),"")*C372/100000,""))</f>
        <v/>
      </c>
      <c r="H372" s="28" t="str">
        <f>IF(OR(B372="",C372=""),"",IFERROR(IFERROR(INDEX(Vöruskrá!K:K,MATCH(B372,Vöruskrá!B:B,0)),"")*C372/100000,""))</f>
        <v/>
      </c>
      <c r="I372" s="28" t="str">
        <f>IF(OR(B372="",C372=""),"",IFERROR(IFERROR(INDEX(Vöruskrá!L:L,MATCH(B372,Vöruskrá!B:B,0)),"")*C372/100000,""))</f>
        <v/>
      </c>
      <c r="J372" s="28" t="str">
        <f>IF(OR(B372="",C372=""),"",IFERROR(IFERROR(INDEX(Vöruskrá!M:M,MATCH(B372,Vöruskrá!B:B,0)),"")*C372/100000,""))</f>
        <v/>
      </c>
      <c r="K372" s="28" t="str">
        <f>IF(OR(B372="",C372=""),"",IFERROR(IFERROR(INDEX(Vöruskrá!N:N,MATCH(B372,Vöruskrá!B:B,0)),"")*C372/100000,""))</f>
        <v/>
      </c>
      <c r="L372" s="28" t="str">
        <f>IF(OR(B372="",C372=""),"",IFERROR(IFERROR(INDEX(Vöruskrá!O:O,MATCH(B372,Vöruskrá!B:B,0)),"")*C372/100000,""))</f>
        <v/>
      </c>
      <c r="M372" s="28" t="str">
        <f>IF(OR(B372="",C372=""),"",IFERROR(IFERROR(INDEX(Vöruskrá!P:P,MATCH(B372,Vöruskrá!B:B,0)),"")*C372/100000,""))</f>
        <v/>
      </c>
      <c r="N372" s="28" t="str">
        <f>IF(OR(B372="",C372=""),"",IFERROR(IFERROR(INDEX(Vöruskrá!Q:Q,MATCH(B372,Vöruskrá!B:B,0)),"")*C372/100000,""))</f>
        <v/>
      </c>
      <c r="O372" s="29" t="str">
        <f>IF(OR(B372="",C372=""),"",IFERROR(C372/1000*IFERROR(INDEX(Vöruskrá!R:R,MATCH(B372,Vöruskrá!B:B,0)),0)/1000,""))</f>
        <v/>
      </c>
      <c r="P372" s="25"/>
      <c r="Q372" s="30"/>
      <c r="R372" s="31"/>
    </row>
    <row r="373" spans="1:18" ht="15" customHeight="1">
      <c r="A373" s="8"/>
      <c r="B373" s="8"/>
      <c r="C373" s="32"/>
      <c r="D373" s="27" t="str">
        <f>IF(B373="","",IFERROR(IFERROR(INDEX(Vöruskrá!F:F,MATCH(B373,Vöruskrá!B:B,0)),"Vara finnst ekki"),""))</f>
        <v/>
      </c>
      <c r="E373" s="27" t="str">
        <f>IF(B373="","",IFERROR(IFERROR(INDEX(Vöruskrá!G:G,MATCH(B373,Vöruskrá!B:B,0)),""),""))</f>
        <v/>
      </c>
      <c r="F373" s="27" t="str">
        <f>IF(B373="","",IFERROR(IFERROR(INDEX(Vöruskrá!H:H,MATCH(B373,Vöruskrá!B:B,0)),""),""))</f>
        <v/>
      </c>
      <c r="G373" s="28" t="str">
        <f>IF(OR(B373="",C373=""),"",IFERROR(IFERROR(INDEX(Vöruskrá!J:J,MATCH(B373,Vöruskrá!B:B,0)),"")*C373/100000,""))</f>
        <v/>
      </c>
      <c r="H373" s="28" t="str">
        <f>IF(OR(B373="",C373=""),"",IFERROR(IFERROR(INDEX(Vöruskrá!K:K,MATCH(B373,Vöruskrá!B:B,0)),"")*C373/100000,""))</f>
        <v/>
      </c>
      <c r="I373" s="28" t="str">
        <f>IF(OR(B373="",C373=""),"",IFERROR(IFERROR(INDEX(Vöruskrá!L:L,MATCH(B373,Vöruskrá!B:B,0)),"")*C373/100000,""))</f>
        <v/>
      </c>
      <c r="J373" s="28" t="str">
        <f>IF(OR(B373="",C373=""),"",IFERROR(IFERROR(INDEX(Vöruskrá!M:M,MATCH(B373,Vöruskrá!B:B,0)),"")*C373/100000,""))</f>
        <v/>
      </c>
      <c r="K373" s="28" t="str">
        <f>IF(OR(B373="",C373=""),"",IFERROR(IFERROR(INDEX(Vöruskrá!N:N,MATCH(B373,Vöruskrá!B:B,0)),"")*C373/100000,""))</f>
        <v/>
      </c>
      <c r="L373" s="28" t="str">
        <f>IF(OR(B373="",C373=""),"",IFERROR(IFERROR(INDEX(Vöruskrá!O:O,MATCH(B373,Vöruskrá!B:B,0)),"")*C373/100000,""))</f>
        <v/>
      </c>
      <c r="M373" s="28" t="str">
        <f>IF(OR(B373="",C373=""),"",IFERROR(IFERROR(INDEX(Vöruskrá!P:P,MATCH(B373,Vöruskrá!B:B,0)),"")*C373/100000,""))</f>
        <v/>
      </c>
      <c r="N373" s="28" t="str">
        <f>IF(OR(B373="",C373=""),"",IFERROR(IFERROR(INDEX(Vöruskrá!Q:Q,MATCH(B373,Vöruskrá!B:B,0)),"")*C373/100000,""))</f>
        <v/>
      </c>
      <c r="O373" s="29" t="str">
        <f>IF(OR(B373="",C373=""),"",IFERROR(C373/1000*IFERROR(INDEX(Vöruskrá!R:R,MATCH(B373,Vöruskrá!B:B,0)),0)/1000,""))</f>
        <v/>
      </c>
      <c r="P373" s="8"/>
      <c r="Q373" s="32"/>
      <c r="R373" s="8"/>
    </row>
    <row r="374" spans="1:18" ht="15" customHeight="1">
      <c r="A374" s="25"/>
      <c r="B374" s="25"/>
      <c r="C374" s="26"/>
      <c r="D374" s="27" t="str">
        <f>IF(B374="","",IFERROR(IFERROR(INDEX(Vöruskrá!F:F,MATCH(B374,Vöruskrá!B:B,0)),"Vara finnst ekki"),""))</f>
        <v/>
      </c>
      <c r="E374" s="27" t="str">
        <f>IF(B374="","",IFERROR(IFERROR(INDEX(Vöruskrá!G:G,MATCH(B374,Vöruskrá!B:B,0)),""),""))</f>
        <v/>
      </c>
      <c r="F374" s="27" t="str">
        <f>IF(B374="","",IFERROR(IFERROR(INDEX(Vöruskrá!H:H,MATCH(B374,Vöruskrá!B:B,0)),""),""))</f>
        <v/>
      </c>
      <c r="G374" s="28" t="str">
        <f>IF(OR(B374="",C374=""),"",IFERROR(IFERROR(INDEX(Vöruskrá!J:J,MATCH(B374,Vöruskrá!B:B,0)),"")*C374/100000,""))</f>
        <v/>
      </c>
      <c r="H374" s="28" t="str">
        <f>IF(OR(B374="",C374=""),"",IFERROR(IFERROR(INDEX(Vöruskrá!K:K,MATCH(B374,Vöruskrá!B:B,0)),"")*C374/100000,""))</f>
        <v/>
      </c>
      <c r="I374" s="28" t="str">
        <f>IF(OR(B374="",C374=""),"",IFERROR(IFERROR(INDEX(Vöruskrá!L:L,MATCH(B374,Vöruskrá!B:B,0)),"")*C374/100000,""))</f>
        <v/>
      </c>
      <c r="J374" s="28" t="str">
        <f>IF(OR(B374="",C374=""),"",IFERROR(IFERROR(INDEX(Vöruskrá!M:M,MATCH(B374,Vöruskrá!B:B,0)),"")*C374/100000,""))</f>
        <v/>
      </c>
      <c r="K374" s="28" t="str">
        <f>IF(OR(B374="",C374=""),"",IFERROR(IFERROR(INDEX(Vöruskrá!N:N,MATCH(B374,Vöruskrá!B:B,0)),"")*C374/100000,""))</f>
        <v/>
      </c>
      <c r="L374" s="28" t="str">
        <f>IF(OR(B374="",C374=""),"",IFERROR(IFERROR(INDEX(Vöruskrá!O:O,MATCH(B374,Vöruskrá!B:B,0)),"")*C374/100000,""))</f>
        <v/>
      </c>
      <c r="M374" s="28" t="str">
        <f>IF(OR(B374="",C374=""),"",IFERROR(IFERROR(INDEX(Vöruskrá!P:P,MATCH(B374,Vöruskrá!B:B,0)),"")*C374/100000,""))</f>
        <v/>
      </c>
      <c r="N374" s="28" t="str">
        <f>IF(OR(B374="",C374=""),"",IFERROR(IFERROR(INDEX(Vöruskrá!Q:Q,MATCH(B374,Vöruskrá!B:B,0)),"")*C374/100000,""))</f>
        <v/>
      </c>
      <c r="O374" s="29" t="str">
        <f>IF(OR(B374="",C374=""),"",IFERROR(C374/1000*IFERROR(INDEX(Vöruskrá!R:R,MATCH(B374,Vöruskrá!B:B,0)),0)/1000,""))</f>
        <v/>
      </c>
      <c r="P374" s="25"/>
      <c r="Q374" s="30"/>
      <c r="R374" s="31"/>
    </row>
    <row r="375" spans="1:18" ht="15" customHeight="1">
      <c r="A375" s="8"/>
      <c r="B375" s="8"/>
      <c r="C375" s="32"/>
      <c r="D375" s="27" t="str">
        <f>IF(B375="","",IFERROR(IFERROR(INDEX(Vöruskrá!F:F,MATCH(B375,Vöruskrá!B:B,0)),"Vara finnst ekki"),""))</f>
        <v/>
      </c>
      <c r="E375" s="27" t="str">
        <f>IF(B375="","",IFERROR(IFERROR(INDEX(Vöruskrá!G:G,MATCH(B375,Vöruskrá!B:B,0)),""),""))</f>
        <v/>
      </c>
      <c r="F375" s="27" t="str">
        <f>IF(B375="","",IFERROR(IFERROR(INDEX(Vöruskrá!H:H,MATCH(B375,Vöruskrá!B:B,0)),""),""))</f>
        <v/>
      </c>
      <c r="G375" s="28" t="str">
        <f>IF(OR(B375="",C375=""),"",IFERROR(IFERROR(INDEX(Vöruskrá!J:J,MATCH(B375,Vöruskrá!B:B,0)),"")*C375/100000,""))</f>
        <v/>
      </c>
      <c r="H375" s="28" t="str">
        <f>IF(OR(B375="",C375=""),"",IFERROR(IFERROR(INDEX(Vöruskrá!K:K,MATCH(B375,Vöruskrá!B:B,0)),"")*C375/100000,""))</f>
        <v/>
      </c>
      <c r="I375" s="28" t="str">
        <f>IF(OR(B375="",C375=""),"",IFERROR(IFERROR(INDEX(Vöruskrá!L:L,MATCH(B375,Vöruskrá!B:B,0)),"")*C375/100000,""))</f>
        <v/>
      </c>
      <c r="J375" s="28" t="str">
        <f>IF(OR(B375="",C375=""),"",IFERROR(IFERROR(INDEX(Vöruskrá!M:M,MATCH(B375,Vöruskrá!B:B,0)),"")*C375/100000,""))</f>
        <v/>
      </c>
      <c r="K375" s="28" t="str">
        <f>IF(OR(B375="",C375=""),"",IFERROR(IFERROR(INDEX(Vöruskrá!N:N,MATCH(B375,Vöruskrá!B:B,0)),"")*C375/100000,""))</f>
        <v/>
      </c>
      <c r="L375" s="28" t="str">
        <f>IF(OR(B375="",C375=""),"",IFERROR(IFERROR(INDEX(Vöruskrá!O:O,MATCH(B375,Vöruskrá!B:B,0)),"")*C375/100000,""))</f>
        <v/>
      </c>
      <c r="M375" s="28" t="str">
        <f>IF(OR(B375="",C375=""),"",IFERROR(IFERROR(INDEX(Vöruskrá!P:P,MATCH(B375,Vöruskrá!B:B,0)),"")*C375/100000,""))</f>
        <v/>
      </c>
      <c r="N375" s="28" t="str">
        <f>IF(OR(B375="",C375=""),"",IFERROR(IFERROR(INDEX(Vöruskrá!Q:Q,MATCH(B375,Vöruskrá!B:B,0)),"")*C375/100000,""))</f>
        <v/>
      </c>
      <c r="O375" s="29" t="str">
        <f>IF(OR(B375="",C375=""),"",IFERROR(C375/1000*IFERROR(INDEX(Vöruskrá!R:R,MATCH(B375,Vöruskrá!B:B,0)),0)/1000,""))</f>
        <v/>
      </c>
      <c r="P375" s="8"/>
      <c r="Q375" s="32"/>
      <c r="R375" s="8"/>
    </row>
    <row r="376" spans="1:18" ht="15" customHeight="1">
      <c r="A376" s="25"/>
      <c r="B376" s="25"/>
      <c r="C376" s="26"/>
      <c r="D376" s="27" t="str">
        <f>IF(B376="","",IFERROR(IFERROR(INDEX(Vöruskrá!F:F,MATCH(B376,Vöruskrá!B:B,0)),"Vara finnst ekki"),""))</f>
        <v/>
      </c>
      <c r="E376" s="27" t="str">
        <f>IF(B376="","",IFERROR(IFERROR(INDEX(Vöruskrá!G:G,MATCH(B376,Vöruskrá!B:B,0)),""),""))</f>
        <v/>
      </c>
      <c r="F376" s="27" t="str">
        <f>IF(B376="","",IFERROR(IFERROR(INDEX(Vöruskrá!H:H,MATCH(B376,Vöruskrá!B:B,0)),""),""))</f>
        <v/>
      </c>
      <c r="G376" s="28" t="str">
        <f>IF(OR(B376="",C376=""),"",IFERROR(IFERROR(INDEX(Vöruskrá!J:J,MATCH(B376,Vöruskrá!B:B,0)),"")*C376/100000,""))</f>
        <v/>
      </c>
      <c r="H376" s="28" t="str">
        <f>IF(OR(B376="",C376=""),"",IFERROR(IFERROR(INDEX(Vöruskrá!K:K,MATCH(B376,Vöruskrá!B:B,0)),"")*C376/100000,""))</f>
        <v/>
      </c>
      <c r="I376" s="28" t="str">
        <f>IF(OR(B376="",C376=""),"",IFERROR(IFERROR(INDEX(Vöruskrá!L:L,MATCH(B376,Vöruskrá!B:B,0)),"")*C376/100000,""))</f>
        <v/>
      </c>
      <c r="J376" s="28" t="str">
        <f>IF(OR(B376="",C376=""),"",IFERROR(IFERROR(INDEX(Vöruskrá!M:M,MATCH(B376,Vöruskrá!B:B,0)),"")*C376/100000,""))</f>
        <v/>
      </c>
      <c r="K376" s="28" t="str">
        <f>IF(OR(B376="",C376=""),"",IFERROR(IFERROR(INDEX(Vöruskrá!N:N,MATCH(B376,Vöruskrá!B:B,0)),"")*C376/100000,""))</f>
        <v/>
      </c>
      <c r="L376" s="28" t="str">
        <f>IF(OR(B376="",C376=""),"",IFERROR(IFERROR(INDEX(Vöruskrá!O:O,MATCH(B376,Vöruskrá!B:B,0)),"")*C376/100000,""))</f>
        <v/>
      </c>
      <c r="M376" s="28" t="str">
        <f>IF(OR(B376="",C376=""),"",IFERROR(IFERROR(INDEX(Vöruskrá!P:P,MATCH(B376,Vöruskrá!B:B,0)),"")*C376/100000,""))</f>
        <v/>
      </c>
      <c r="N376" s="28" t="str">
        <f>IF(OR(B376="",C376=""),"",IFERROR(IFERROR(INDEX(Vöruskrá!Q:Q,MATCH(B376,Vöruskrá!B:B,0)),"")*C376/100000,""))</f>
        <v/>
      </c>
      <c r="O376" s="29" t="str">
        <f>IF(OR(B376="",C376=""),"",IFERROR(C376/1000*IFERROR(INDEX(Vöruskrá!R:R,MATCH(B376,Vöruskrá!B:B,0)),0)/1000,""))</f>
        <v/>
      </c>
      <c r="P376" s="25"/>
      <c r="Q376" s="30"/>
      <c r="R376" s="31"/>
    </row>
    <row r="377" spans="1:18" ht="15" customHeight="1">
      <c r="A377" s="8"/>
      <c r="B377" s="8"/>
      <c r="C377" s="32"/>
      <c r="D377" s="27" t="str">
        <f>IF(B377="","",IFERROR(IFERROR(INDEX(Vöruskrá!F:F,MATCH(B377,Vöruskrá!B:B,0)),"Vara finnst ekki"),""))</f>
        <v/>
      </c>
      <c r="E377" s="27" t="str">
        <f>IF(B377="","",IFERROR(IFERROR(INDEX(Vöruskrá!G:G,MATCH(B377,Vöruskrá!B:B,0)),""),""))</f>
        <v/>
      </c>
      <c r="F377" s="27" t="str">
        <f>IF(B377="","",IFERROR(IFERROR(INDEX(Vöruskrá!H:H,MATCH(B377,Vöruskrá!B:B,0)),""),""))</f>
        <v/>
      </c>
      <c r="G377" s="28" t="str">
        <f>IF(OR(B377="",C377=""),"",IFERROR(IFERROR(INDEX(Vöruskrá!J:J,MATCH(B377,Vöruskrá!B:B,0)),"")*C377/100000,""))</f>
        <v/>
      </c>
      <c r="H377" s="28" t="str">
        <f>IF(OR(B377="",C377=""),"",IFERROR(IFERROR(INDEX(Vöruskrá!K:K,MATCH(B377,Vöruskrá!B:B,0)),"")*C377/100000,""))</f>
        <v/>
      </c>
      <c r="I377" s="28" t="str">
        <f>IF(OR(B377="",C377=""),"",IFERROR(IFERROR(INDEX(Vöruskrá!L:L,MATCH(B377,Vöruskrá!B:B,0)),"")*C377/100000,""))</f>
        <v/>
      </c>
      <c r="J377" s="28" t="str">
        <f>IF(OR(B377="",C377=""),"",IFERROR(IFERROR(INDEX(Vöruskrá!M:M,MATCH(B377,Vöruskrá!B:B,0)),"")*C377/100000,""))</f>
        <v/>
      </c>
      <c r="K377" s="28" t="str">
        <f>IF(OR(B377="",C377=""),"",IFERROR(IFERROR(INDEX(Vöruskrá!N:N,MATCH(B377,Vöruskrá!B:B,0)),"")*C377/100000,""))</f>
        <v/>
      </c>
      <c r="L377" s="28" t="str">
        <f>IF(OR(B377="",C377=""),"",IFERROR(IFERROR(INDEX(Vöruskrá!O:O,MATCH(B377,Vöruskrá!B:B,0)),"")*C377/100000,""))</f>
        <v/>
      </c>
      <c r="M377" s="28" t="str">
        <f>IF(OR(B377="",C377=""),"",IFERROR(IFERROR(INDEX(Vöruskrá!P:P,MATCH(B377,Vöruskrá!B:B,0)),"")*C377/100000,""))</f>
        <v/>
      </c>
      <c r="N377" s="28" t="str">
        <f>IF(OR(B377="",C377=""),"",IFERROR(IFERROR(INDEX(Vöruskrá!Q:Q,MATCH(B377,Vöruskrá!B:B,0)),"")*C377/100000,""))</f>
        <v/>
      </c>
      <c r="O377" s="29" t="str">
        <f>IF(OR(B377="",C377=""),"",IFERROR(C377/1000*IFERROR(INDEX(Vöruskrá!R:R,MATCH(B377,Vöruskrá!B:B,0)),0)/1000,""))</f>
        <v/>
      </c>
      <c r="P377" s="8"/>
      <c r="Q377" s="32"/>
      <c r="R377" s="8"/>
    </row>
    <row r="378" spans="1:18" ht="15" customHeight="1">
      <c r="A378" s="25"/>
      <c r="B378" s="25"/>
      <c r="C378" s="26"/>
      <c r="D378" s="27" t="str">
        <f>IF(B378="","",IFERROR(IFERROR(INDEX(Vöruskrá!F:F,MATCH(B378,Vöruskrá!B:B,0)),"Vara finnst ekki"),""))</f>
        <v/>
      </c>
      <c r="E378" s="27" t="str">
        <f>IF(B378="","",IFERROR(IFERROR(INDEX(Vöruskrá!G:G,MATCH(B378,Vöruskrá!B:B,0)),""),""))</f>
        <v/>
      </c>
      <c r="F378" s="27" t="str">
        <f>IF(B378="","",IFERROR(IFERROR(INDEX(Vöruskrá!H:H,MATCH(B378,Vöruskrá!B:B,0)),""),""))</f>
        <v/>
      </c>
      <c r="G378" s="28" t="str">
        <f>IF(OR(B378="",C378=""),"",IFERROR(IFERROR(INDEX(Vöruskrá!J:J,MATCH(B378,Vöruskrá!B:B,0)),"")*C378/100000,""))</f>
        <v/>
      </c>
      <c r="H378" s="28" t="str">
        <f>IF(OR(B378="",C378=""),"",IFERROR(IFERROR(INDEX(Vöruskrá!K:K,MATCH(B378,Vöruskrá!B:B,0)),"")*C378/100000,""))</f>
        <v/>
      </c>
      <c r="I378" s="28" t="str">
        <f>IF(OR(B378="",C378=""),"",IFERROR(IFERROR(INDEX(Vöruskrá!L:L,MATCH(B378,Vöruskrá!B:B,0)),"")*C378/100000,""))</f>
        <v/>
      </c>
      <c r="J378" s="28" t="str">
        <f>IF(OR(B378="",C378=""),"",IFERROR(IFERROR(INDEX(Vöruskrá!M:M,MATCH(B378,Vöruskrá!B:B,0)),"")*C378/100000,""))</f>
        <v/>
      </c>
      <c r="K378" s="28" t="str">
        <f>IF(OR(B378="",C378=""),"",IFERROR(IFERROR(INDEX(Vöruskrá!N:N,MATCH(B378,Vöruskrá!B:B,0)),"")*C378/100000,""))</f>
        <v/>
      </c>
      <c r="L378" s="28" t="str">
        <f>IF(OR(B378="",C378=""),"",IFERROR(IFERROR(INDEX(Vöruskrá!O:O,MATCH(B378,Vöruskrá!B:B,0)),"")*C378/100000,""))</f>
        <v/>
      </c>
      <c r="M378" s="28" t="str">
        <f>IF(OR(B378="",C378=""),"",IFERROR(IFERROR(INDEX(Vöruskrá!P:P,MATCH(B378,Vöruskrá!B:B,0)),"")*C378/100000,""))</f>
        <v/>
      </c>
      <c r="N378" s="28" t="str">
        <f>IF(OR(B378="",C378=""),"",IFERROR(IFERROR(INDEX(Vöruskrá!Q:Q,MATCH(B378,Vöruskrá!B:B,0)),"")*C378/100000,""))</f>
        <v/>
      </c>
      <c r="O378" s="29" t="str">
        <f>IF(OR(B378="",C378=""),"",IFERROR(C378/1000*IFERROR(INDEX(Vöruskrá!R:R,MATCH(B378,Vöruskrá!B:B,0)),0)/1000,""))</f>
        <v/>
      </c>
      <c r="P378" s="25"/>
      <c r="Q378" s="30"/>
      <c r="R378" s="31"/>
    </row>
    <row r="379" spans="1:18" ht="15" customHeight="1">
      <c r="A379" s="8"/>
      <c r="B379" s="8"/>
      <c r="C379" s="32"/>
      <c r="D379" s="27" t="str">
        <f>IF(B379="","",IFERROR(IFERROR(INDEX(Vöruskrá!F:F,MATCH(B379,Vöruskrá!B:B,0)),"Vara finnst ekki"),""))</f>
        <v/>
      </c>
      <c r="E379" s="27" t="str">
        <f>IF(B379="","",IFERROR(IFERROR(INDEX(Vöruskrá!G:G,MATCH(B379,Vöruskrá!B:B,0)),""),""))</f>
        <v/>
      </c>
      <c r="F379" s="27" t="str">
        <f>IF(B379="","",IFERROR(IFERROR(INDEX(Vöruskrá!H:H,MATCH(B379,Vöruskrá!B:B,0)),""),""))</f>
        <v/>
      </c>
      <c r="G379" s="28" t="str">
        <f>IF(OR(B379="",C379=""),"",IFERROR(IFERROR(INDEX(Vöruskrá!J:J,MATCH(B379,Vöruskrá!B:B,0)),"")*C379/100000,""))</f>
        <v/>
      </c>
      <c r="H379" s="28" t="str">
        <f>IF(OR(B379="",C379=""),"",IFERROR(IFERROR(INDEX(Vöruskrá!K:K,MATCH(B379,Vöruskrá!B:B,0)),"")*C379/100000,""))</f>
        <v/>
      </c>
      <c r="I379" s="28" t="str">
        <f>IF(OR(B379="",C379=""),"",IFERROR(IFERROR(INDEX(Vöruskrá!L:L,MATCH(B379,Vöruskrá!B:B,0)),"")*C379/100000,""))</f>
        <v/>
      </c>
      <c r="J379" s="28" t="str">
        <f>IF(OR(B379="",C379=""),"",IFERROR(IFERROR(INDEX(Vöruskrá!M:M,MATCH(B379,Vöruskrá!B:B,0)),"")*C379/100000,""))</f>
        <v/>
      </c>
      <c r="K379" s="28" t="str">
        <f>IF(OR(B379="",C379=""),"",IFERROR(IFERROR(INDEX(Vöruskrá!N:N,MATCH(B379,Vöruskrá!B:B,0)),"")*C379/100000,""))</f>
        <v/>
      </c>
      <c r="L379" s="28" t="str">
        <f>IF(OR(B379="",C379=""),"",IFERROR(IFERROR(INDEX(Vöruskrá!O:O,MATCH(B379,Vöruskrá!B:B,0)),"")*C379/100000,""))</f>
        <v/>
      </c>
      <c r="M379" s="28" t="str">
        <f>IF(OR(B379="",C379=""),"",IFERROR(IFERROR(INDEX(Vöruskrá!P:P,MATCH(B379,Vöruskrá!B:B,0)),"")*C379/100000,""))</f>
        <v/>
      </c>
      <c r="N379" s="28" t="str">
        <f>IF(OR(B379="",C379=""),"",IFERROR(IFERROR(INDEX(Vöruskrá!Q:Q,MATCH(B379,Vöruskrá!B:B,0)),"")*C379/100000,""))</f>
        <v/>
      </c>
      <c r="O379" s="29" t="str">
        <f>IF(OR(B379="",C379=""),"",IFERROR(C379/1000*IFERROR(INDEX(Vöruskrá!R:R,MATCH(B379,Vöruskrá!B:B,0)),0)/1000,""))</f>
        <v/>
      </c>
      <c r="P379" s="8"/>
      <c r="Q379" s="32"/>
      <c r="R379" s="8"/>
    </row>
    <row r="380" spans="1:18" ht="15" customHeight="1">
      <c r="A380" s="25"/>
      <c r="B380" s="25"/>
      <c r="C380" s="26"/>
      <c r="D380" s="27" t="str">
        <f>IF(B380="","",IFERROR(IFERROR(INDEX(Vöruskrá!F:F,MATCH(B380,Vöruskrá!B:B,0)),"Vara finnst ekki"),""))</f>
        <v/>
      </c>
      <c r="E380" s="27" t="str">
        <f>IF(B380="","",IFERROR(IFERROR(INDEX(Vöruskrá!G:G,MATCH(B380,Vöruskrá!B:B,0)),""),""))</f>
        <v/>
      </c>
      <c r="F380" s="27" t="str">
        <f>IF(B380="","",IFERROR(IFERROR(INDEX(Vöruskrá!H:H,MATCH(B380,Vöruskrá!B:B,0)),""),""))</f>
        <v/>
      </c>
      <c r="G380" s="28" t="str">
        <f>IF(OR(B380="",C380=""),"",IFERROR(IFERROR(INDEX(Vöruskrá!J:J,MATCH(B380,Vöruskrá!B:B,0)),"")*C380/100000,""))</f>
        <v/>
      </c>
      <c r="H380" s="28" t="str">
        <f>IF(OR(B380="",C380=""),"",IFERROR(IFERROR(INDEX(Vöruskrá!K:K,MATCH(B380,Vöruskrá!B:B,0)),"")*C380/100000,""))</f>
        <v/>
      </c>
      <c r="I380" s="28" t="str">
        <f>IF(OR(B380="",C380=""),"",IFERROR(IFERROR(INDEX(Vöruskrá!L:L,MATCH(B380,Vöruskrá!B:B,0)),"")*C380/100000,""))</f>
        <v/>
      </c>
      <c r="J380" s="28" t="str">
        <f>IF(OR(B380="",C380=""),"",IFERROR(IFERROR(INDEX(Vöruskrá!M:M,MATCH(B380,Vöruskrá!B:B,0)),"")*C380/100000,""))</f>
        <v/>
      </c>
      <c r="K380" s="28" t="str">
        <f>IF(OR(B380="",C380=""),"",IFERROR(IFERROR(INDEX(Vöruskrá!N:N,MATCH(B380,Vöruskrá!B:B,0)),"")*C380/100000,""))</f>
        <v/>
      </c>
      <c r="L380" s="28" t="str">
        <f>IF(OR(B380="",C380=""),"",IFERROR(IFERROR(INDEX(Vöruskrá!O:O,MATCH(B380,Vöruskrá!B:B,0)),"")*C380/100000,""))</f>
        <v/>
      </c>
      <c r="M380" s="28" t="str">
        <f>IF(OR(B380="",C380=""),"",IFERROR(IFERROR(INDEX(Vöruskrá!P:P,MATCH(B380,Vöruskrá!B:B,0)),"")*C380/100000,""))</f>
        <v/>
      </c>
      <c r="N380" s="28" t="str">
        <f>IF(OR(B380="",C380=""),"",IFERROR(IFERROR(INDEX(Vöruskrá!Q:Q,MATCH(B380,Vöruskrá!B:B,0)),"")*C380/100000,""))</f>
        <v/>
      </c>
      <c r="O380" s="29" t="str">
        <f>IF(OR(B380="",C380=""),"",IFERROR(C380/1000*IFERROR(INDEX(Vöruskrá!R:R,MATCH(B380,Vöruskrá!B:B,0)),0)/1000,""))</f>
        <v/>
      </c>
      <c r="P380" s="25"/>
      <c r="Q380" s="30"/>
      <c r="R380" s="31"/>
    </row>
    <row r="381" spans="1:18" ht="15" customHeight="1">
      <c r="A381" s="8"/>
      <c r="B381" s="8"/>
      <c r="C381" s="32"/>
      <c r="D381" s="27" t="str">
        <f>IF(B381="","",IFERROR(IFERROR(INDEX(Vöruskrá!F:F,MATCH(B381,Vöruskrá!B:B,0)),"Vara finnst ekki"),""))</f>
        <v/>
      </c>
      <c r="E381" s="27" t="str">
        <f>IF(B381="","",IFERROR(IFERROR(INDEX(Vöruskrá!G:G,MATCH(B381,Vöruskrá!B:B,0)),""),""))</f>
        <v/>
      </c>
      <c r="F381" s="27" t="str">
        <f>IF(B381="","",IFERROR(IFERROR(INDEX(Vöruskrá!H:H,MATCH(B381,Vöruskrá!B:B,0)),""),""))</f>
        <v/>
      </c>
      <c r="G381" s="28" t="str">
        <f>IF(OR(B381="",C381=""),"",IFERROR(IFERROR(INDEX(Vöruskrá!J:J,MATCH(B381,Vöruskrá!B:B,0)),"")*C381/100000,""))</f>
        <v/>
      </c>
      <c r="H381" s="28" t="str">
        <f>IF(OR(B381="",C381=""),"",IFERROR(IFERROR(INDEX(Vöruskrá!K:K,MATCH(B381,Vöruskrá!B:B,0)),"")*C381/100000,""))</f>
        <v/>
      </c>
      <c r="I381" s="28" t="str">
        <f>IF(OR(B381="",C381=""),"",IFERROR(IFERROR(INDEX(Vöruskrá!L:L,MATCH(B381,Vöruskrá!B:B,0)),"")*C381/100000,""))</f>
        <v/>
      </c>
      <c r="J381" s="28" t="str">
        <f>IF(OR(B381="",C381=""),"",IFERROR(IFERROR(INDEX(Vöruskrá!M:M,MATCH(B381,Vöruskrá!B:B,0)),"")*C381/100000,""))</f>
        <v/>
      </c>
      <c r="K381" s="28" t="str">
        <f>IF(OR(B381="",C381=""),"",IFERROR(IFERROR(INDEX(Vöruskrá!N:N,MATCH(B381,Vöruskrá!B:B,0)),"")*C381/100000,""))</f>
        <v/>
      </c>
      <c r="L381" s="28" t="str">
        <f>IF(OR(B381="",C381=""),"",IFERROR(IFERROR(INDEX(Vöruskrá!O:O,MATCH(B381,Vöruskrá!B:B,0)),"")*C381/100000,""))</f>
        <v/>
      </c>
      <c r="M381" s="28" t="str">
        <f>IF(OR(B381="",C381=""),"",IFERROR(IFERROR(INDEX(Vöruskrá!P:P,MATCH(B381,Vöruskrá!B:B,0)),"")*C381/100000,""))</f>
        <v/>
      </c>
      <c r="N381" s="28" t="str">
        <f>IF(OR(B381="",C381=""),"",IFERROR(IFERROR(INDEX(Vöruskrá!Q:Q,MATCH(B381,Vöruskrá!B:B,0)),"")*C381/100000,""))</f>
        <v/>
      </c>
      <c r="O381" s="29" t="str">
        <f>IF(OR(B381="",C381=""),"",IFERROR(C381/1000*IFERROR(INDEX(Vöruskrá!R:R,MATCH(B381,Vöruskrá!B:B,0)),0)/1000,""))</f>
        <v/>
      </c>
      <c r="P381" s="8"/>
      <c r="Q381" s="32"/>
      <c r="R381" s="8"/>
    </row>
    <row r="382" spans="1:18" ht="15" customHeight="1">
      <c r="A382" s="25"/>
      <c r="B382" s="25"/>
      <c r="C382" s="26"/>
      <c r="D382" s="27" t="str">
        <f>IF(B382="","",IFERROR(IFERROR(INDEX(Vöruskrá!F:F,MATCH(B382,Vöruskrá!B:B,0)),"Vara finnst ekki"),""))</f>
        <v/>
      </c>
      <c r="E382" s="27" t="str">
        <f>IF(B382="","",IFERROR(IFERROR(INDEX(Vöruskrá!G:G,MATCH(B382,Vöruskrá!B:B,0)),""),""))</f>
        <v/>
      </c>
      <c r="F382" s="27" t="str">
        <f>IF(B382="","",IFERROR(IFERROR(INDEX(Vöruskrá!H:H,MATCH(B382,Vöruskrá!B:B,0)),""),""))</f>
        <v/>
      </c>
      <c r="G382" s="28" t="str">
        <f>IF(OR(B382="",C382=""),"",IFERROR(IFERROR(INDEX(Vöruskrá!J:J,MATCH(B382,Vöruskrá!B:B,0)),"")*C382/100000,""))</f>
        <v/>
      </c>
      <c r="H382" s="28" t="str">
        <f>IF(OR(B382="",C382=""),"",IFERROR(IFERROR(INDEX(Vöruskrá!K:K,MATCH(B382,Vöruskrá!B:B,0)),"")*C382/100000,""))</f>
        <v/>
      </c>
      <c r="I382" s="28" t="str">
        <f>IF(OR(B382="",C382=""),"",IFERROR(IFERROR(INDEX(Vöruskrá!L:L,MATCH(B382,Vöruskrá!B:B,0)),"")*C382/100000,""))</f>
        <v/>
      </c>
      <c r="J382" s="28" t="str">
        <f>IF(OR(B382="",C382=""),"",IFERROR(IFERROR(INDEX(Vöruskrá!M:M,MATCH(B382,Vöruskrá!B:B,0)),"")*C382/100000,""))</f>
        <v/>
      </c>
      <c r="K382" s="28" t="str">
        <f>IF(OR(B382="",C382=""),"",IFERROR(IFERROR(INDEX(Vöruskrá!N:N,MATCH(B382,Vöruskrá!B:B,0)),"")*C382/100000,""))</f>
        <v/>
      </c>
      <c r="L382" s="28" t="str">
        <f>IF(OR(B382="",C382=""),"",IFERROR(IFERROR(INDEX(Vöruskrá!O:O,MATCH(B382,Vöruskrá!B:B,0)),"")*C382/100000,""))</f>
        <v/>
      </c>
      <c r="M382" s="28" t="str">
        <f>IF(OR(B382="",C382=""),"",IFERROR(IFERROR(INDEX(Vöruskrá!P:P,MATCH(B382,Vöruskrá!B:B,0)),"")*C382/100000,""))</f>
        <v/>
      </c>
      <c r="N382" s="28" t="str">
        <f>IF(OR(B382="",C382=""),"",IFERROR(IFERROR(INDEX(Vöruskrá!Q:Q,MATCH(B382,Vöruskrá!B:B,0)),"")*C382/100000,""))</f>
        <v/>
      </c>
      <c r="O382" s="29" t="str">
        <f>IF(OR(B382="",C382=""),"",IFERROR(C382/1000*IFERROR(INDEX(Vöruskrá!R:R,MATCH(B382,Vöruskrá!B:B,0)),0)/1000,""))</f>
        <v/>
      </c>
      <c r="P382" s="25"/>
      <c r="Q382" s="30"/>
      <c r="R382" s="31"/>
    </row>
    <row r="383" spans="1:18" ht="15" customHeight="1">
      <c r="A383" s="8"/>
      <c r="B383" s="8"/>
      <c r="C383" s="32"/>
      <c r="D383" s="27" t="str">
        <f>IF(B383="","",IFERROR(IFERROR(INDEX(Vöruskrá!F:F,MATCH(B383,Vöruskrá!B:B,0)),"Vara finnst ekki"),""))</f>
        <v/>
      </c>
      <c r="E383" s="27" t="str">
        <f>IF(B383="","",IFERROR(IFERROR(INDEX(Vöruskrá!G:G,MATCH(B383,Vöruskrá!B:B,0)),""),""))</f>
        <v/>
      </c>
      <c r="F383" s="27" t="str">
        <f>IF(B383="","",IFERROR(IFERROR(INDEX(Vöruskrá!H:H,MATCH(B383,Vöruskrá!B:B,0)),""),""))</f>
        <v/>
      </c>
      <c r="G383" s="28" t="str">
        <f>IF(OR(B383="",C383=""),"",IFERROR(IFERROR(INDEX(Vöruskrá!J:J,MATCH(B383,Vöruskrá!B:B,0)),"")*C383/100000,""))</f>
        <v/>
      </c>
      <c r="H383" s="28" t="str">
        <f>IF(OR(B383="",C383=""),"",IFERROR(IFERROR(INDEX(Vöruskrá!K:K,MATCH(B383,Vöruskrá!B:B,0)),"")*C383/100000,""))</f>
        <v/>
      </c>
      <c r="I383" s="28" t="str">
        <f>IF(OR(B383="",C383=""),"",IFERROR(IFERROR(INDEX(Vöruskrá!L:L,MATCH(B383,Vöruskrá!B:B,0)),"")*C383/100000,""))</f>
        <v/>
      </c>
      <c r="J383" s="28" t="str">
        <f>IF(OR(B383="",C383=""),"",IFERROR(IFERROR(INDEX(Vöruskrá!M:M,MATCH(B383,Vöruskrá!B:B,0)),"")*C383/100000,""))</f>
        <v/>
      </c>
      <c r="K383" s="28" t="str">
        <f>IF(OR(B383="",C383=""),"",IFERROR(IFERROR(INDEX(Vöruskrá!N:N,MATCH(B383,Vöruskrá!B:B,0)),"")*C383/100000,""))</f>
        <v/>
      </c>
      <c r="L383" s="28" t="str">
        <f>IF(OR(B383="",C383=""),"",IFERROR(IFERROR(INDEX(Vöruskrá!O:O,MATCH(B383,Vöruskrá!B:B,0)),"")*C383/100000,""))</f>
        <v/>
      </c>
      <c r="M383" s="28" t="str">
        <f>IF(OR(B383="",C383=""),"",IFERROR(IFERROR(INDEX(Vöruskrá!P:P,MATCH(B383,Vöruskrá!B:B,0)),"")*C383/100000,""))</f>
        <v/>
      </c>
      <c r="N383" s="28" t="str">
        <f>IF(OR(B383="",C383=""),"",IFERROR(IFERROR(INDEX(Vöruskrá!Q:Q,MATCH(B383,Vöruskrá!B:B,0)),"")*C383/100000,""))</f>
        <v/>
      </c>
      <c r="O383" s="29" t="str">
        <f>IF(OR(B383="",C383=""),"",IFERROR(C383/1000*IFERROR(INDEX(Vöruskrá!R:R,MATCH(B383,Vöruskrá!B:B,0)),0)/1000,""))</f>
        <v/>
      </c>
      <c r="P383" s="8"/>
      <c r="Q383" s="32"/>
      <c r="R383" s="8"/>
    </row>
    <row r="384" spans="1:18" ht="15" customHeight="1">
      <c r="A384" s="25"/>
      <c r="B384" s="25"/>
      <c r="C384" s="26"/>
      <c r="D384" s="27" t="str">
        <f>IF(B384="","",IFERROR(IFERROR(INDEX(Vöruskrá!F:F,MATCH(B384,Vöruskrá!B:B,0)),"Vara finnst ekki"),""))</f>
        <v/>
      </c>
      <c r="E384" s="27" t="str">
        <f>IF(B384="","",IFERROR(IFERROR(INDEX(Vöruskrá!G:G,MATCH(B384,Vöruskrá!B:B,0)),""),""))</f>
        <v/>
      </c>
      <c r="F384" s="27" t="str">
        <f>IF(B384="","",IFERROR(IFERROR(INDEX(Vöruskrá!H:H,MATCH(B384,Vöruskrá!B:B,0)),""),""))</f>
        <v/>
      </c>
      <c r="G384" s="28" t="str">
        <f>IF(OR(B384="",C384=""),"",IFERROR(IFERROR(INDEX(Vöruskrá!J:J,MATCH(B384,Vöruskrá!B:B,0)),"")*C384/100000,""))</f>
        <v/>
      </c>
      <c r="H384" s="28" t="str">
        <f>IF(OR(B384="",C384=""),"",IFERROR(IFERROR(INDEX(Vöruskrá!K:K,MATCH(B384,Vöruskrá!B:B,0)),"")*C384/100000,""))</f>
        <v/>
      </c>
      <c r="I384" s="28" t="str">
        <f>IF(OR(B384="",C384=""),"",IFERROR(IFERROR(INDEX(Vöruskrá!L:L,MATCH(B384,Vöruskrá!B:B,0)),"")*C384/100000,""))</f>
        <v/>
      </c>
      <c r="J384" s="28" t="str">
        <f>IF(OR(B384="",C384=""),"",IFERROR(IFERROR(INDEX(Vöruskrá!M:M,MATCH(B384,Vöruskrá!B:B,0)),"")*C384/100000,""))</f>
        <v/>
      </c>
      <c r="K384" s="28" t="str">
        <f>IF(OR(B384="",C384=""),"",IFERROR(IFERROR(INDEX(Vöruskrá!N:N,MATCH(B384,Vöruskrá!B:B,0)),"")*C384/100000,""))</f>
        <v/>
      </c>
      <c r="L384" s="28" t="str">
        <f>IF(OR(B384="",C384=""),"",IFERROR(IFERROR(INDEX(Vöruskrá!O:O,MATCH(B384,Vöruskrá!B:B,0)),"")*C384/100000,""))</f>
        <v/>
      </c>
      <c r="M384" s="28" t="str">
        <f>IF(OR(B384="",C384=""),"",IFERROR(IFERROR(INDEX(Vöruskrá!P:P,MATCH(B384,Vöruskrá!B:B,0)),"")*C384/100000,""))</f>
        <v/>
      </c>
      <c r="N384" s="28" t="str">
        <f>IF(OR(B384="",C384=""),"",IFERROR(IFERROR(INDEX(Vöruskrá!Q:Q,MATCH(B384,Vöruskrá!B:B,0)),"")*C384/100000,""))</f>
        <v/>
      </c>
      <c r="O384" s="29" t="str">
        <f>IF(OR(B384="",C384=""),"",IFERROR(C384/1000*IFERROR(INDEX(Vöruskrá!R:R,MATCH(B384,Vöruskrá!B:B,0)),0)/1000,""))</f>
        <v/>
      </c>
      <c r="P384" s="25"/>
      <c r="Q384" s="30"/>
      <c r="R384" s="31"/>
    </row>
    <row r="385" spans="1:18" ht="15" customHeight="1">
      <c r="A385" s="8"/>
      <c r="B385" s="8"/>
      <c r="C385" s="32"/>
      <c r="D385" s="27" t="str">
        <f>IF(B385="","",IFERROR(IFERROR(INDEX(Vöruskrá!F:F,MATCH(B385,Vöruskrá!B:B,0)),"Vara finnst ekki"),""))</f>
        <v/>
      </c>
      <c r="E385" s="27" t="str">
        <f>IF(B385="","",IFERROR(IFERROR(INDEX(Vöruskrá!G:G,MATCH(B385,Vöruskrá!B:B,0)),""),""))</f>
        <v/>
      </c>
      <c r="F385" s="27" t="str">
        <f>IF(B385="","",IFERROR(IFERROR(INDEX(Vöruskrá!H:H,MATCH(B385,Vöruskrá!B:B,0)),""),""))</f>
        <v/>
      </c>
      <c r="G385" s="28" t="str">
        <f>IF(OR(B385="",C385=""),"",IFERROR(IFERROR(INDEX(Vöruskrá!J:J,MATCH(B385,Vöruskrá!B:B,0)),"")*C385/100000,""))</f>
        <v/>
      </c>
      <c r="H385" s="28" t="str">
        <f>IF(OR(B385="",C385=""),"",IFERROR(IFERROR(INDEX(Vöruskrá!K:K,MATCH(B385,Vöruskrá!B:B,0)),"")*C385/100000,""))</f>
        <v/>
      </c>
      <c r="I385" s="28" t="str">
        <f>IF(OR(B385="",C385=""),"",IFERROR(IFERROR(INDEX(Vöruskrá!L:L,MATCH(B385,Vöruskrá!B:B,0)),"")*C385/100000,""))</f>
        <v/>
      </c>
      <c r="J385" s="28" t="str">
        <f>IF(OR(B385="",C385=""),"",IFERROR(IFERROR(INDEX(Vöruskrá!M:M,MATCH(B385,Vöruskrá!B:B,0)),"")*C385/100000,""))</f>
        <v/>
      </c>
      <c r="K385" s="28" t="str">
        <f>IF(OR(B385="",C385=""),"",IFERROR(IFERROR(INDEX(Vöruskrá!N:N,MATCH(B385,Vöruskrá!B:B,0)),"")*C385/100000,""))</f>
        <v/>
      </c>
      <c r="L385" s="28" t="str">
        <f>IF(OR(B385="",C385=""),"",IFERROR(IFERROR(INDEX(Vöruskrá!O:O,MATCH(B385,Vöruskrá!B:B,0)),"")*C385/100000,""))</f>
        <v/>
      </c>
      <c r="M385" s="28" t="str">
        <f>IF(OR(B385="",C385=""),"",IFERROR(IFERROR(INDEX(Vöruskrá!P:P,MATCH(B385,Vöruskrá!B:B,0)),"")*C385/100000,""))</f>
        <v/>
      </c>
      <c r="N385" s="28" t="str">
        <f>IF(OR(B385="",C385=""),"",IFERROR(IFERROR(INDEX(Vöruskrá!Q:Q,MATCH(B385,Vöruskrá!B:B,0)),"")*C385/100000,""))</f>
        <v/>
      </c>
      <c r="O385" s="29" t="str">
        <f>IF(OR(B385="",C385=""),"",IFERROR(C385/1000*IFERROR(INDEX(Vöruskrá!R:R,MATCH(B385,Vöruskrá!B:B,0)),0)/1000,""))</f>
        <v/>
      </c>
      <c r="P385" s="8"/>
      <c r="Q385" s="32"/>
      <c r="R385" s="8"/>
    </row>
    <row r="386" spans="1:18" ht="15" customHeight="1">
      <c r="A386" s="25"/>
      <c r="B386" s="25"/>
      <c r="C386" s="26"/>
      <c r="D386" s="27" t="str">
        <f>IF(B386="","",IFERROR(IFERROR(INDEX(Vöruskrá!F:F,MATCH(B386,Vöruskrá!B:B,0)),"Vara finnst ekki"),""))</f>
        <v/>
      </c>
      <c r="E386" s="27" t="str">
        <f>IF(B386="","",IFERROR(IFERROR(INDEX(Vöruskrá!G:G,MATCH(B386,Vöruskrá!B:B,0)),""),""))</f>
        <v/>
      </c>
      <c r="F386" s="27" t="str">
        <f>IF(B386="","",IFERROR(IFERROR(INDEX(Vöruskrá!H:H,MATCH(B386,Vöruskrá!B:B,0)),""),""))</f>
        <v/>
      </c>
      <c r="G386" s="28" t="str">
        <f>IF(OR(B386="",C386=""),"",IFERROR(IFERROR(INDEX(Vöruskrá!J:J,MATCH(B386,Vöruskrá!B:B,0)),"")*C386/100000,""))</f>
        <v/>
      </c>
      <c r="H386" s="28" t="str">
        <f>IF(OR(B386="",C386=""),"",IFERROR(IFERROR(INDEX(Vöruskrá!K:K,MATCH(B386,Vöruskrá!B:B,0)),"")*C386/100000,""))</f>
        <v/>
      </c>
      <c r="I386" s="28" t="str">
        <f>IF(OR(B386="",C386=""),"",IFERROR(IFERROR(INDEX(Vöruskrá!L:L,MATCH(B386,Vöruskrá!B:B,0)),"")*C386/100000,""))</f>
        <v/>
      </c>
      <c r="J386" s="28" t="str">
        <f>IF(OR(B386="",C386=""),"",IFERROR(IFERROR(INDEX(Vöruskrá!M:M,MATCH(B386,Vöruskrá!B:B,0)),"")*C386/100000,""))</f>
        <v/>
      </c>
      <c r="K386" s="28" t="str">
        <f>IF(OR(B386="",C386=""),"",IFERROR(IFERROR(INDEX(Vöruskrá!N:N,MATCH(B386,Vöruskrá!B:B,0)),"")*C386/100000,""))</f>
        <v/>
      </c>
      <c r="L386" s="28" t="str">
        <f>IF(OR(B386="",C386=""),"",IFERROR(IFERROR(INDEX(Vöruskrá!O:O,MATCH(B386,Vöruskrá!B:B,0)),"")*C386/100000,""))</f>
        <v/>
      </c>
      <c r="M386" s="28" t="str">
        <f>IF(OR(B386="",C386=""),"",IFERROR(IFERROR(INDEX(Vöruskrá!P:P,MATCH(B386,Vöruskrá!B:B,0)),"")*C386/100000,""))</f>
        <v/>
      </c>
      <c r="N386" s="28" t="str">
        <f>IF(OR(B386="",C386=""),"",IFERROR(IFERROR(INDEX(Vöruskrá!Q:Q,MATCH(B386,Vöruskrá!B:B,0)),"")*C386/100000,""))</f>
        <v/>
      </c>
      <c r="O386" s="29" t="str">
        <f>IF(OR(B386="",C386=""),"",IFERROR(C386/1000*IFERROR(INDEX(Vöruskrá!R:R,MATCH(B386,Vöruskrá!B:B,0)),0)/1000,""))</f>
        <v/>
      </c>
      <c r="P386" s="25"/>
      <c r="Q386" s="30"/>
      <c r="R386" s="31"/>
    </row>
    <row r="387" spans="1:18" ht="15" customHeight="1">
      <c r="A387" s="8"/>
      <c r="B387" s="8"/>
      <c r="C387" s="32"/>
      <c r="D387" s="27" t="str">
        <f>IF(B387="","",IFERROR(IFERROR(INDEX(Vöruskrá!F:F,MATCH(B387,Vöruskrá!B:B,0)),"Vara finnst ekki"),""))</f>
        <v/>
      </c>
      <c r="E387" s="27" t="str">
        <f>IF(B387="","",IFERROR(IFERROR(INDEX(Vöruskrá!G:G,MATCH(B387,Vöruskrá!B:B,0)),""),""))</f>
        <v/>
      </c>
      <c r="F387" s="27" t="str">
        <f>IF(B387="","",IFERROR(IFERROR(INDEX(Vöruskrá!H:H,MATCH(B387,Vöruskrá!B:B,0)),""),""))</f>
        <v/>
      </c>
      <c r="G387" s="28" t="str">
        <f>IF(OR(B387="",C387=""),"",IFERROR(IFERROR(INDEX(Vöruskrá!J:J,MATCH(B387,Vöruskrá!B:B,0)),"")*C387/100000,""))</f>
        <v/>
      </c>
      <c r="H387" s="28" t="str">
        <f>IF(OR(B387="",C387=""),"",IFERROR(IFERROR(INDEX(Vöruskrá!K:K,MATCH(B387,Vöruskrá!B:B,0)),"")*C387/100000,""))</f>
        <v/>
      </c>
      <c r="I387" s="28" t="str">
        <f>IF(OR(B387="",C387=""),"",IFERROR(IFERROR(INDEX(Vöruskrá!L:L,MATCH(B387,Vöruskrá!B:B,0)),"")*C387/100000,""))</f>
        <v/>
      </c>
      <c r="J387" s="28" t="str">
        <f>IF(OR(B387="",C387=""),"",IFERROR(IFERROR(INDEX(Vöruskrá!M:M,MATCH(B387,Vöruskrá!B:B,0)),"")*C387/100000,""))</f>
        <v/>
      </c>
      <c r="K387" s="28" t="str">
        <f>IF(OR(B387="",C387=""),"",IFERROR(IFERROR(INDEX(Vöruskrá!N:N,MATCH(B387,Vöruskrá!B:B,0)),"")*C387/100000,""))</f>
        <v/>
      </c>
      <c r="L387" s="28" t="str">
        <f>IF(OR(B387="",C387=""),"",IFERROR(IFERROR(INDEX(Vöruskrá!O:O,MATCH(B387,Vöruskrá!B:B,0)),"")*C387/100000,""))</f>
        <v/>
      </c>
      <c r="M387" s="28" t="str">
        <f>IF(OR(B387="",C387=""),"",IFERROR(IFERROR(INDEX(Vöruskrá!P:P,MATCH(B387,Vöruskrá!B:B,0)),"")*C387/100000,""))</f>
        <v/>
      </c>
      <c r="N387" s="28" t="str">
        <f>IF(OR(B387="",C387=""),"",IFERROR(IFERROR(INDEX(Vöruskrá!Q:Q,MATCH(B387,Vöruskrá!B:B,0)),"")*C387/100000,""))</f>
        <v/>
      </c>
      <c r="O387" s="29" t="str">
        <f>IF(OR(B387="",C387=""),"",IFERROR(C387/1000*IFERROR(INDEX(Vöruskrá!R:R,MATCH(B387,Vöruskrá!B:B,0)),0)/1000,""))</f>
        <v/>
      </c>
      <c r="P387" s="8"/>
      <c r="Q387" s="32"/>
      <c r="R387" s="8"/>
    </row>
    <row r="388" spans="1:18" ht="15" customHeight="1">
      <c r="A388" s="25"/>
      <c r="B388" s="25"/>
      <c r="C388" s="26"/>
      <c r="D388" s="27" t="str">
        <f>IF(B388="","",IFERROR(IFERROR(INDEX(Vöruskrá!F:F,MATCH(B388,Vöruskrá!B:B,0)),"Vara finnst ekki"),""))</f>
        <v/>
      </c>
      <c r="E388" s="27" t="str">
        <f>IF(B388="","",IFERROR(IFERROR(INDEX(Vöruskrá!G:G,MATCH(B388,Vöruskrá!B:B,0)),""),""))</f>
        <v/>
      </c>
      <c r="F388" s="27" t="str">
        <f>IF(B388="","",IFERROR(IFERROR(INDEX(Vöruskrá!H:H,MATCH(B388,Vöruskrá!B:B,0)),""),""))</f>
        <v/>
      </c>
      <c r="G388" s="28" t="str">
        <f>IF(OR(B388="",C388=""),"",IFERROR(IFERROR(INDEX(Vöruskrá!J:J,MATCH(B388,Vöruskrá!B:B,0)),"")*C388/100000,""))</f>
        <v/>
      </c>
      <c r="H388" s="28" t="str">
        <f>IF(OR(B388="",C388=""),"",IFERROR(IFERROR(INDEX(Vöruskrá!K:K,MATCH(B388,Vöruskrá!B:B,0)),"")*C388/100000,""))</f>
        <v/>
      </c>
      <c r="I388" s="28" t="str">
        <f>IF(OR(B388="",C388=""),"",IFERROR(IFERROR(INDEX(Vöruskrá!L:L,MATCH(B388,Vöruskrá!B:B,0)),"")*C388/100000,""))</f>
        <v/>
      </c>
      <c r="J388" s="28" t="str">
        <f>IF(OR(B388="",C388=""),"",IFERROR(IFERROR(INDEX(Vöruskrá!M:M,MATCH(B388,Vöruskrá!B:B,0)),"")*C388/100000,""))</f>
        <v/>
      </c>
      <c r="K388" s="28" t="str">
        <f>IF(OR(B388="",C388=""),"",IFERROR(IFERROR(INDEX(Vöruskrá!N:N,MATCH(B388,Vöruskrá!B:B,0)),"")*C388/100000,""))</f>
        <v/>
      </c>
      <c r="L388" s="28" t="str">
        <f>IF(OR(B388="",C388=""),"",IFERROR(IFERROR(INDEX(Vöruskrá!O:O,MATCH(B388,Vöruskrá!B:B,0)),"")*C388/100000,""))</f>
        <v/>
      </c>
      <c r="M388" s="28" t="str">
        <f>IF(OR(B388="",C388=""),"",IFERROR(IFERROR(INDEX(Vöruskrá!P:P,MATCH(B388,Vöruskrá!B:B,0)),"")*C388/100000,""))</f>
        <v/>
      </c>
      <c r="N388" s="28" t="str">
        <f>IF(OR(B388="",C388=""),"",IFERROR(IFERROR(INDEX(Vöruskrá!Q:Q,MATCH(B388,Vöruskrá!B:B,0)),"")*C388/100000,""))</f>
        <v/>
      </c>
      <c r="O388" s="29" t="str">
        <f>IF(OR(B388="",C388=""),"",IFERROR(C388/1000*IFERROR(INDEX(Vöruskrá!R:R,MATCH(B388,Vöruskrá!B:B,0)),0)/1000,""))</f>
        <v/>
      </c>
      <c r="P388" s="25"/>
      <c r="Q388" s="30"/>
      <c r="R388" s="31"/>
    </row>
    <row r="389" spans="1:18" ht="15" customHeight="1">
      <c r="A389" s="8"/>
      <c r="B389" s="8"/>
      <c r="C389" s="32"/>
      <c r="D389" s="27" t="str">
        <f>IF(B389="","",IFERROR(IFERROR(INDEX(Vöruskrá!F:F,MATCH(B389,Vöruskrá!B:B,0)),"Vara finnst ekki"),""))</f>
        <v/>
      </c>
      <c r="E389" s="27" t="str">
        <f>IF(B389="","",IFERROR(IFERROR(INDEX(Vöruskrá!G:G,MATCH(B389,Vöruskrá!B:B,0)),""),""))</f>
        <v/>
      </c>
      <c r="F389" s="27" t="str">
        <f>IF(B389="","",IFERROR(IFERROR(INDEX(Vöruskrá!H:H,MATCH(B389,Vöruskrá!B:B,0)),""),""))</f>
        <v/>
      </c>
      <c r="G389" s="28" t="str">
        <f>IF(OR(B389="",C389=""),"",IFERROR(IFERROR(INDEX(Vöruskrá!J:J,MATCH(B389,Vöruskrá!B:B,0)),"")*C389/100000,""))</f>
        <v/>
      </c>
      <c r="H389" s="28" t="str">
        <f>IF(OR(B389="",C389=""),"",IFERROR(IFERROR(INDEX(Vöruskrá!K:K,MATCH(B389,Vöruskrá!B:B,0)),"")*C389/100000,""))</f>
        <v/>
      </c>
      <c r="I389" s="28" t="str">
        <f>IF(OR(B389="",C389=""),"",IFERROR(IFERROR(INDEX(Vöruskrá!L:L,MATCH(B389,Vöruskrá!B:B,0)),"")*C389/100000,""))</f>
        <v/>
      </c>
      <c r="J389" s="28" t="str">
        <f>IF(OR(B389="",C389=""),"",IFERROR(IFERROR(INDEX(Vöruskrá!M:M,MATCH(B389,Vöruskrá!B:B,0)),"")*C389/100000,""))</f>
        <v/>
      </c>
      <c r="K389" s="28" t="str">
        <f>IF(OR(B389="",C389=""),"",IFERROR(IFERROR(INDEX(Vöruskrá!N:N,MATCH(B389,Vöruskrá!B:B,0)),"")*C389/100000,""))</f>
        <v/>
      </c>
      <c r="L389" s="28" t="str">
        <f>IF(OR(B389="",C389=""),"",IFERROR(IFERROR(INDEX(Vöruskrá!O:O,MATCH(B389,Vöruskrá!B:B,0)),"")*C389/100000,""))</f>
        <v/>
      </c>
      <c r="M389" s="28" t="str">
        <f>IF(OR(B389="",C389=""),"",IFERROR(IFERROR(INDEX(Vöruskrá!P:P,MATCH(B389,Vöruskrá!B:B,0)),"")*C389/100000,""))</f>
        <v/>
      </c>
      <c r="N389" s="28" t="str">
        <f>IF(OR(B389="",C389=""),"",IFERROR(IFERROR(INDEX(Vöruskrá!Q:Q,MATCH(B389,Vöruskrá!B:B,0)),"")*C389/100000,""))</f>
        <v/>
      </c>
      <c r="O389" s="29" t="str">
        <f>IF(OR(B389="",C389=""),"",IFERROR(C389/1000*IFERROR(INDEX(Vöruskrá!R:R,MATCH(B389,Vöruskrá!B:B,0)),0)/1000,""))</f>
        <v/>
      </c>
      <c r="P389" s="8"/>
      <c r="Q389" s="32"/>
      <c r="R389" s="8"/>
    </row>
    <row r="390" spans="1:18" ht="15" customHeight="1">
      <c r="A390" s="25"/>
      <c r="B390" s="25"/>
      <c r="C390" s="26"/>
      <c r="D390" s="27" t="str">
        <f>IF(B390="","",IFERROR(IFERROR(INDEX(Vöruskrá!F:F,MATCH(B390,Vöruskrá!B:B,0)),"Vara finnst ekki"),""))</f>
        <v/>
      </c>
      <c r="E390" s="27" t="str">
        <f>IF(B390="","",IFERROR(IFERROR(INDEX(Vöruskrá!G:G,MATCH(B390,Vöruskrá!B:B,0)),""),""))</f>
        <v/>
      </c>
      <c r="F390" s="27" t="str">
        <f>IF(B390="","",IFERROR(IFERROR(INDEX(Vöruskrá!H:H,MATCH(B390,Vöruskrá!B:B,0)),""),""))</f>
        <v/>
      </c>
      <c r="G390" s="28" t="str">
        <f>IF(OR(B390="",C390=""),"",IFERROR(IFERROR(INDEX(Vöruskrá!J:J,MATCH(B390,Vöruskrá!B:B,0)),"")*C390/100000,""))</f>
        <v/>
      </c>
      <c r="H390" s="28" t="str">
        <f>IF(OR(B390="",C390=""),"",IFERROR(IFERROR(INDEX(Vöruskrá!K:K,MATCH(B390,Vöruskrá!B:B,0)),"")*C390/100000,""))</f>
        <v/>
      </c>
      <c r="I390" s="28" t="str">
        <f>IF(OR(B390="",C390=""),"",IFERROR(IFERROR(INDEX(Vöruskrá!L:L,MATCH(B390,Vöruskrá!B:B,0)),"")*C390/100000,""))</f>
        <v/>
      </c>
      <c r="J390" s="28" t="str">
        <f>IF(OR(B390="",C390=""),"",IFERROR(IFERROR(INDEX(Vöruskrá!M:M,MATCH(B390,Vöruskrá!B:B,0)),"")*C390/100000,""))</f>
        <v/>
      </c>
      <c r="K390" s="28" t="str">
        <f>IF(OR(B390="",C390=""),"",IFERROR(IFERROR(INDEX(Vöruskrá!N:N,MATCH(B390,Vöruskrá!B:B,0)),"")*C390/100000,""))</f>
        <v/>
      </c>
      <c r="L390" s="28" t="str">
        <f>IF(OR(B390="",C390=""),"",IFERROR(IFERROR(INDEX(Vöruskrá!O:O,MATCH(B390,Vöruskrá!B:B,0)),"")*C390/100000,""))</f>
        <v/>
      </c>
      <c r="M390" s="28" t="str">
        <f>IF(OR(B390="",C390=""),"",IFERROR(IFERROR(INDEX(Vöruskrá!P:P,MATCH(B390,Vöruskrá!B:B,0)),"")*C390/100000,""))</f>
        <v/>
      </c>
      <c r="N390" s="28" t="str">
        <f>IF(OR(B390="",C390=""),"",IFERROR(IFERROR(INDEX(Vöruskrá!Q:Q,MATCH(B390,Vöruskrá!B:B,0)),"")*C390/100000,""))</f>
        <v/>
      </c>
      <c r="O390" s="29" t="str">
        <f>IF(OR(B390="",C390=""),"",IFERROR(C390/1000*IFERROR(INDEX(Vöruskrá!R:R,MATCH(B390,Vöruskrá!B:B,0)),0)/1000,""))</f>
        <v/>
      </c>
      <c r="P390" s="25"/>
      <c r="Q390" s="30"/>
      <c r="R390" s="31"/>
    </row>
    <row r="391" spans="1:18" ht="15" customHeight="1">
      <c r="A391" s="8"/>
      <c r="B391" s="8"/>
      <c r="C391" s="32"/>
      <c r="D391" s="27" t="str">
        <f>IF(B391="","",IFERROR(IFERROR(INDEX(Vöruskrá!F:F,MATCH(B391,Vöruskrá!B:B,0)),"Vara finnst ekki"),""))</f>
        <v/>
      </c>
      <c r="E391" s="27" t="str">
        <f>IF(B391="","",IFERROR(IFERROR(INDEX(Vöruskrá!G:G,MATCH(B391,Vöruskrá!B:B,0)),""),""))</f>
        <v/>
      </c>
      <c r="F391" s="27" t="str">
        <f>IF(B391="","",IFERROR(IFERROR(INDEX(Vöruskrá!H:H,MATCH(B391,Vöruskrá!B:B,0)),""),""))</f>
        <v/>
      </c>
      <c r="G391" s="28" t="str">
        <f>IF(OR(B391="",C391=""),"",IFERROR(IFERROR(INDEX(Vöruskrá!J:J,MATCH(B391,Vöruskrá!B:B,0)),"")*C391/100000,""))</f>
        <v/>
      </c>
      <c r="H391" s="28" t="str">
        <f>IF(OR(B391="",C391=""),"",IFERROR(IFERROR(INDEX(Vöruskrá!K:K,MATCH(B391,Vöruskrá!B:B,0)),"")*C391/100000,""))</f>
        <v/>
      </c>
      <c r="I391" s="28" t="str">
        <f>IF(OR(B391="",C391=""),"",IFERROR(IFERROR(INDEX(Vöruskrá!L:L,MATCH(B391,Vöruskrá!B:B,0)),"")*C391/100000,""))</f>
        <v/>
      </c>
      <c r="J391" s="28" t="str">
        <f>IF(OR(B391="",C391=""),"",IFERROR(IFERROR(INDEX(Vöruskrá!M:M,MATCH(B391,Vöruskrá!B:B,0)),"")*C391/100000,""))</f>
        <v/>
      </c>
      <c r="K391" s="28" t="str">
        <f>IF(OR(B391="",C391=""),"",IFERROR(IFERROR(INDEX(Vöruskrá!N:N,MATCH(B391,Vöruskrá!B:B,0)),"")*C391/100000,""))</f>
        <v/>
      </c>
      <c r="L391" s="28" t="str">
        <f>IF(OR(B391="",C391=""),"",IFERROR(IFERROR(INDEX(Vöruskrá!O:O,MATCH(B391,Vöruskrá!B:B,0)),"")*C391/100000,""))</f>
        <v/>
      </c>
      <c r="M391" s="28" t="str">
        <f>IF(OR(B391="",C391=""),"",IFERROR(IFERROR(INDEX(Vöruskrá!P:P,MATCH(B391,Vöruskrá!B:B,0)),"")*C391/100000,""))</f>
        <v/>
      </c>
      <c r="N391" s="28" t="str">
        <f>IF(OR(B391="",C391=""),"",IFERROR(IFERROR(INDEX(Vöruskrá!Q:Q,MATCH(B391,Vöruskrá!B:B,0)),"")*C391/100000,""))</f>
        <v/>
      </c>
      <c r="O391" s="29" t="str">
        <f>IF(OR(B391="",C391=""),"",IFERROR(C391/1000*IFERROR(INDEX(Vöruskrá!R:R,MATCH(B391,Vöruskrá!B:B,0)),0)/1000,""))</f>
        <v/>
      </c>
      <c r="P391" s="8"/>
      <c r="Q391" s="32"/>
      <c r="R391" s="8"/>
    </row>
    <row r="392" spans="1:18" ht="15" customHeight="1">
      <c r="A392" s="25"/>
      <c r="B392" s="25"/>
      <c r="C392" s="26"/>
      <c r="D392" s="27" t="str">
        <f>IF(B392="","",IFERROR(IFERROR(INDEX(Vöruskrá!F:F,MATCH(B392,Vöruskrá!B:B,0)),"Vara finnst ekki"),""))</f>
        <v/>
      </c>
      <c r="E392" s="27" t="str">
        <f>IF(B392="","",IFERROR(IFERROR(INDEX(Vöruskrá!G:G,MATCH(B392,Vöruskrá!B:B,0)),""),""))</f>
        <v/>
      </c>
      <c r="F392" s="27" t="str">
        <f>IF(B392="","",IFERROR(IFERROR(INDEX(Vöruskrá!H:H,MATCH(B392,Vöruskrá!B:B,0)),""),""))</f>
        <v/>
      </c>
      <c r="G392" s="28" t="str">
        <f>IF(OR(B392="",C392=""),"",IFERROR(IFERROR(INDEX(Vöruskrá!J:J,MATCH(B392,Vöruskrá!B:B,0)),"")*C392/100000,""))</f>
        <v/>
      </c>
      <c r="H392" s="28" t="str">
        <f>IF(OR(B392="",C392=""),"",IFERROR(IFERROR(INDEX(Vöruskrá!K:K,MATCH(B392,Vöruskrá!B:B,0)),"")*C392/100000,""))</f>
        <v/>
      </c>
      <c r="I392" s="28" t="str">
        <f>IF(OR(B392="",C392=""),"",IFERROR(IFERROR(INDEX(Vöruskrá!L:L,MATCH(B392,Vöruskrá!B:B,0)),"")*C392/100000,""))</f>
        <v/>
      </c>
      <c r="J392" s="28" t="str">
        <f>IF(OR(B392="",C392=""),"",IFERROR(IFERROR(INDEX(Vöruskrá!M:M,MATCH(B392,Vöruskrá!B:B,0)),"")*C392/100000,""))</f>
        <v/>
      </c>
      <c r="K392" s="28" t="str">
        <f>IF(OR(B392="",C392=""),"",IFERROR(IFERROR(INDEX(Vöruskrá!N:N,MATCH(B392,Vöruskrá!B:B,0)),"")*C392/100000,""))</f>
        <v/>
      </c>
      <c r="L392" s="28" t="str">
        <f>IF(OR(B392="",C392=""),"",IFERROR(IFERROR(INDEX(Vöruskrá!O:O,MATCH(B392,Vöruskrá!B:B,0)),"")*C392/100000,""))</f>
        <v/>
      </c>
      <c r="M392" s="28" t="str">
        <f>IF(OR(B392="",C392=""),"",IFERROR(IFERROR(INDEX(Vöruskrá!P:P,MATCH(B392,Vöruskrá!B:B,0)),"")*C392/100000,""))</f>
        <v/>
      </c>
      <c r="N392" s="28" t="str">
        <f>IF(OR(B392="",C392=""),"",IFERROR(IFERROR(INDEX(Vöruskrá!Q:Q,MATCH(B392,Vöruskrá!B:B,0)),"")*C392/100000,""))</f>
        <v/>
      </c>
      <c r="O392" s="29" t="str">
        <f>IF(OR(B392="",C392=""),"",IFERROR(C392/1000*IFERROR(INDEX(Vöruskrá!R:R,MATCH(B392,Vöruskrá!B:B,0)),0)/1000,""))</f>
        <v/>
      </c>
      <c r="P392" s="25"/>
      <c r="Q392" s="30"/>
      <c r="R392" s="31"/>
    </row>
    <row r="393" spans="1:18" ht="15" customHeight="1">
      <c r="A393" s="8"/>
      <c r="B393" s="8"/>
      <c r="C393" s="32"/>
      <c r="D393" s="27" t="str">
        <f>IF(B393="","",IFERROR(IFERROR(INDEX(Vöruskrá!F:F,MATCH(B393,Vöruskrá!B:B,0)),"Vara finnst ekki"),""))</f>
        <v/>
      </c>
      <c r="E393" s="27" t="str">
        <f>IF(B393="","",IFERROR(IFERROR(INDEX(Vöruskrá!G:G,MATCH(B393,Vöruskrá!B:B,0)),""),""))</f>
        <v/>
      </c>
      <c r="F393" s="27" t="str">
        <f>IF(B393="","",IFERROR(IFERROR(INDEX(Vöruskrá!H:H,MATCH(B393,Vöruskrá!B:B,0)),""),""))</f>
        <v/>
      </c>
      <c r="G393" s="28" t="str">
        <f>IF(OR(B393="",C393=""),"",IFERROR(IFERROR(INDEX(Vöruskrá!J:J,MATCH(B393,Vöruskrá!B:B,0)),"")*C393/100000,""))</f>
        <v/>
      </c>
      <c r="H393" s="28" t="str">
        <f>IF(OR(B393="",C393=""),"",IFERROR(IFERROR(INDEX(Vöruskrá!K:K,MATCH(B393,Vöruskrá!B:B,0)),"")*C393/100000,""))</f>
        <v/>
      </c>
      <c r="I393" s="28" t="str">
        <f>IF(OR(B393="",C393=""),"",IFERROR(IFERROR(INDEX(Vöruskrá!L:L,MATCH(B393,Vöruskrá!B:B,0)),"")*C393/100000,""))</f>
        <v/>
      </c>
      <c r="J393" s="28" t="str">
        <f>IF(OR(B393="",C393=""),"",IFERROR(IFERROR(INDEX(Vöruskrá!M:M,MATCH(B393,Vöruskrá!B:B,0)),"")*C393/100000,""))</f>
        <v/>
      </c>
      <c r="K393" s="28" t="str">
        <f>IF(OR(B393="",C393=""),"",IFERROR(IFERROR(INDEX(Vöruskrá!N:N,MATCH(B393,Vöruskrá!B:B,0)),"")*C393/100000,""))</f>
        <v/>
      </c>
      <c r="L393" s="28" t="str">
        <f>IF(OR(B393="",C393=""),"",IFERROR(IFERROR(INDEX(Vöruskrá!O:O,MATCH(B393,Vöruskrá!B:B,0)),"")*C393/100000,""))</f>
        <v/>
      </c>
      <c r="M393" s="28" t="str">
        <f>IF(OR(B393="",C393=""),"",IFERROR(IFERROR(INDEX(Vöruskrá!P:P,MATCH(B393,Vöruskrá!B:B,0)),"")*C393/100000,""))</f>
        <v/>
      </c>
      <c r="N393" s="28" t="str">
        <f>IF(OR(B393="",C393=""),"",IFERROR(IFERROR(INDEX(Vöruskrá!Q:Q,MATCH(B393,Vöruskrá!B:B,0)),"")*C393/100000,""))</f>
        <v/>
      </c>
      <c r="O393" s="29" t="str">
        <f>IF(OR(B393="",C393=""),"",IFERROR(C393/1000*IFERROR(INDEX(Vöruskrá!R:R,MATCH(B393,Vöruskrá!B:B,0)),0)/1000,""))</f>
        <v/>
      </c>
      <c r="P393" s="8"/>
      <c r="Q393" s="32"/>
      <c r="R393" s="8"/>
    </row>
    <row r="394" spans="1:18" ht="15" customHeight="1">
      <c r="A394" s="25"/>
      <c r="B394" s="25"/>
      <c r="C394" s="26"/>
      <c r="D394" s="27" t="str">
        <f>IF(B394="","",IFERROR(IFERROR(INDEX(Vöruskrá!F:F,MATCH(B394,Vöruskrá!B:B,0)),"Vara finnst ekki"),""))</f>
        <v/>
      </c>
      <c r="E394" s="27" t="str">
        <f>IF(B394="","",IFERROR(IFERROR(INDEX(Vöruskrá!G:G,MATCH(B394,Vöruskrá!B:B,0)),""),""))</f>
        <v/>
      </c>
      <c r="F394" s="27" t="str">
        <f>IF(B394="","",IFERROR(IFERROR(INDEX(Vöruskrá!H:H,MATCH(B394,Vöruskrá!B:B,0)),""),""))</f>
        <v/>
      </c>
      <c r="G394" s="28" t="str">
        <f>IF(OR(B394="",C394=""),"",IFERROR(IFERROR(INDEX(Vöruskrá!J:J,MATCH(B394,Vöruskrá!B:B,0)),"")*C394/100000,""))</f>
        <v/>
      </c>
      <c r="H394" s="28" t="str">
        <f>IF(OR(B394="",C394=""),"",IFERROR(IFERROR(INDEX(Vöruskrá!K:K,MATCH(B394,Vöruskrá!B:B,0)),"")*C394/100000,""))</f>
        <v/>
      </c>
      <c r="I394" s="28" t="str">
        <f>IF(OR(B394="",C394=""),"",IFERROR(IFERROR(INDEX(Vöruskrá!L:L,MATCH(B394,Vöruskrá!B:B,0)),"")*C394/100000,""))</f>
        <v/>
      </c>
      <c r="J394" s="28" t="str">
        <f>IF(OR(B394="",C394=""),"",IFERROR(IFERROR(INDEX(Vöruskrá!M:M,MATCH(B394,Vöruskrá!B:B,0)),"")*C394/100000,""))</f>
        <v/>
      </c>
      <c r="K394" s="28" t="str">
        <f>IF(OR(B394="",C394=""),"",IFERROR(IFERROR(INDEX(Vöruskrá!N:N,MATCH(B394,Vöruskrá!B:B,0)),"")*C394/100000,""))</f>
        <v/>
      </c>
      <c r="L394" s="28" t="str">
        <f>IF(OR(B394="",C394=""),"",IFERROR(IFERROR(INDEX(Vöruskrá!O:O,MATCH(B394,Vöruskrá!B:B,0)),"")*C394/100000,""))</f>
        <v/>
      </c>
      <c r="M394" s="28" t="str">
        <f>IF(OR(B394="",C394=""),"",IFERROR(IFERROR(INDEX(Vöruskrá!P:P,MATCH(B394,Vöruskrá!B:B,0)),"")*C394/100000,""))</f>
        <v/>
      </c>
      <c r="N394" s="28" t="str">
        <f>IF(OR(B394="",C394=""),"",IFERROR(IFERROR(INDEX(Vöruskrá!Q:Q,MATCH(B394,Vöruskrá!B:B,0)),"")*C394/100000,""))</f>
        <v/>
      </c>
      <c r="O394" s="29" t="str">
        <f>IF(OR(B394="",C394=""),"",IFERROR(C394/1000*IFERROR(INDEX(Vöruskrá!R:R,MATCH(B394,Vöruskrá!B:B,0)),0)/1000,""))</f>
        <v/>
      </c>
      <c r="P394" s="25"/>
      <c r="Q394" s="30"/>
      <c r="R394" s="31"/>
    </row>
    <row r="395" spans="1:18" ht="15" customHeight="1">
      <c r="A395" s="8"/>
      <c r="B395" s="8"/>
      <c r="C395" s="32"/>
      <c r="D395" s="27" t="str">
        <f>IF(B395="","",IFERROR(IFERROR(INDEX(Vöruskrá!F:F,MATCH(B395,Vöruskrá!B:B,0)),"Vara finnst ekki"),""))</f>
        <v/>
      </c>
      <c r="E395" s="27" t="str">
        <f>IF(B395="","",IFERROR(IFERROR(INDEX(Vöruskrá!G:G,MATCH(B395,Vöruskrá!B:B,0)),""),""))</f>
        <v/>
      </c>
      <c r="F395" s="27" t="str">
        <f>IF(B395="","",IFERROR(IFERROR(INDEX(Vöruskrá!H:H,MATCH(B395,Vöruskrá!B:B,0)),""),""))</f>
        <v/>
      </c>
      <c r="G395" s="28" t="str">
        <f>IF(OR(B395="",C395=""),"",IFERROR(IFERROR(INDEX(Vöruskrá!J:J,MATCH(B395,Vöruskrá!B:B,0)),"")*C395/100000,""))</f>
        <v/>
      </c>
      <c r="H395" s="28" t="str">
        <f>IF(OR(B395="",C395=""),"",IFERROR(IFERROR(INDEX(Vöruskrá!K:K,MATCH(B395,Vöruskrá!B:B,0)),"")*C395/100000,""))</f>
        <v/>
      </c>
      <c r="I395" s="28" t="str">
        <f>IF(OR(B395="",C395=""),"",IFERROR(IFERROR(INDEX(Vöruskrá!L:L,MATCH(B395,Vöruskrá!B:B,0)),"")*C395/100000,""))</f>
        <v/>
      </c>
      <c r="J395" s="28" t="str">
        <f>IF(OR(B395="",C395=""),"",IFERROR(IFERROR(INDEX(Vöruskrá!M:M,MATCH(B395,Vöruskrá!B:B,0)),"")*C395/100000,""))</f>
        <v/>
      </c>
      <c r="K395" s="28" t="str">
        <f>IF(OR(B395="",C395=""),"",IFERROR(IFERROR(INDEX(Vöruskrá!N:N,MATCH(B395,Vöruskrá!B:B,0)),"")*C395/100000,""))</f>
        <v/>
      </c>
      <c r="L395" s="28" t="str">
        <f>IF(OR(B395="",C395=""),"",IFERROR(IFERROR(INDEX(Vöruskrá!O:O,MATCH(B395,Vöruskrá!B:B,0)),"")*C395/100000,""))</f>
        <v/>
      </c>
      <c r="M395" s="28" t="str">
        <f>IF(OR(B395="",C395=""),"",IFERROR(IFERROR(INDEX(Vöruskrá!P:P,MATCH(B395,Vöruskrá!B:B,0)),"")*C395/100000,""))</f>
        <v/>
      </c>
      <c r="N395" s="28" t="str">
        <f>IF(OR(B395="",C395=""),"",IFERROR(IFERROR(INDEX(Vöruskrá!Q:Q,MATCH(B395,Vöruskrá!B:B,0)),"")*C395/100000,""))</f>
        <v/>
      </c>
      <c r="O395" s="29" t="str">
        <f>IF(OR(B395="",C395=""),"",IFERROR(C395/1000*IFERROR(INDEX(Vöruskrá!R:R,MATCH(B395,Vöruskrá!B:B,0)),0)/1000,""))</f>
        <v/>
      </c>
      <c r="P395" s="8"/>
      <c r="Q395" s="32"/>
      <c r="R395" s="8"/>
    </row>
    <row r="396" spans="1:18" ht="15" customHeight="1">
      <c r="A396" s="25"/>
      <c r="B396" s="25"/>
      <c r="C396" s="26"/>
      <c r="D396" s="27" t="str">
        <f>IF(B396="","",IFERROR(IFERROR(INDEX(Vöruskrá!F:F,MATCH(B396,Vöruskrá!B:B,0)),"Vara finnst ekki"),""))</f>
        <v/>
      </c>
      <c r="E396" s="27" t="str">
        <f>IF(B396="","",IFERROR(IFERROR(INDEX(Vöruskrá!G:G,MATCH(B396,Vöruskrá!B:B,0)),""),""))</f>
        <v/>
      </c>
      <c r="F396" s="27" t="str">
        <f>IF(B396="","",IFERROR(IFERROR(INDEX(Vöruskrá!H:H,MATCH(B396,Vöruskrá!B:B,0)),""),""))</f>
        <v/>
      </c>
      <c r="G396" s="28" t="str">
        <f>IF(OR(B396="",C396=""),"",IFERROR(IFERROR(INDEX(Vöruskrá!J:J,MATCH(B396,Vöruskrá!B:B,0)),"")*C396/100000,""))</f>
        <v/>
      </c>
      <c r="H396" s="28" t="str">
        <f>IF(OR(B396="",C396=""),"",IFERROR(IFERROR(INDEX(Vöruskrá!K:K,MATCH(B396,Vöruskrá!B:B,0)),"")*C396/100000,""))</f>
        <v/>
      </c>
      <c r="I396" s="28" t="str">
        <f>IF(OR(B396="",C396=""),"",IFERROR(IFERROR(INDEX(Vöruskrá!L:L,MATCH(B396,Vöruskrá!B:B,0)),"")*C396/100000,""))</f>
        <v/>
      </c>
      <c r="J396" s="28" t="str">
        <f>IF(OR(B396="",C396=""),"",IFERROR(IFERROR(INDEX(Vöruskrá!M:M,MATCH(B396,Vöruskrá!B:B,0)),"")*C396/100000,""))</f>
        <v/>
      </c>
      <c r="K396" s="28" t="str">
        <f>IF(OR(B396="",C396=""),"",IFERROR(IFERROR(INDEX(Vöruskrá!N:N,MATCH(B396,Vöruskrá!B:B,0)),"")*C396/100000,""))</f>
        <v/>
      </c>
      <c r="L396" s="28" t="str">
        <f>IF(OR(B396="",C396=""),"",IFERROR(IFERROR(INDEX(Vöruskrá!O:O,MATCH(B396,Vöruskrá!B:B,0)),"")*C396/100000,""))</f>
        <v/>
      </c>
      <c r="M396" s="28" t="str">
        <f>IF(OR(B396="",C396=""),"",IFERROR(IFERROR(INDEX(Vöruskrá!P:P,MATCH(B396,Vöruskrá!B:B,0)),"")*C396/100000,""))</f>
        <v/>
      </c>
      <c r="N396" s="28" t="str">
        <f>IF(OR(B396="",C396=""),"",IFERROR(IFERROR(INDEX(Vöruskrá!Q:Q,MATCH(B396,Vöruskrá!B:B,0)),"")*C396/100000,""))</f>
        <v/>
      </c>
      <c r="O396" s="29" t="str">
        <f>IF(OR(B396="",C396=""),"",IFERROR(C396/1000*IFERROR(INDEX(Vöruskrá!R:R,MATCH(B396,Vöruskrá!B:B,0)),0)/1000,""))</f>
        <v/>
      </c>
      <c r="P396" s="25"/>
      <c r="Q396" s="30"/>
      <c r="R396" s="31"/>
    </row>
    <row r="397" spans="1:18" ht="15" customHeight="1">
      <c r="A397" s="8"/>
      <c r="B397" s="8"/>
      <c r="C397" s="32"/>
      <c r="D397" s="27" t="str">
        <f>IF(B397="","",IFERROR(IFERROR(INDEX(Vöruskrá!F:F,MATCH(B397,Vöruskrá!B:B,0)),"Vara finnst ekki"),""))</f>
        <v/>
      </c>
      <c r="E397" s="27" t="str">
        <f>IF(B397="","",IFERROR(IFERROR(INDEX(Vöruskrá!G:G,MATCH(B397,Vöruskrá!B:B,0)),""),""))</f>
        <v/>
      </c>
      <c r="F397" s="27" t="str">
        <f>IF(B397="","",IFERROR(IFERROR(INDEX(Vöruskrá!H:H,MATCH(B397,Vöruskrá!B:B,0)),""),""))</f>
        <v/>
      </c>
      <c r="G397" s="28" t="str">
        <f>IF(OR(B397="",C397=""),"",IFERROR(IFERROR(INDEX(Vöruskrá!J:J,MATCH(B397,Vöruskrá!B:B,0)),"")*C397/100000,""))</f>
        <v/>
      </c>
      <c r="H397" s="28" t="str">
        <f>IF(OR(B397="",C397=""),"",IFERROR(IFERROR(INDEX(Vöruskrá!K:K,MATCH(B397,Vöruskrá!B:B,0)),"")*C397/100000,""))</f>
        <v/>
      </c>
      <c r="I397" s="28" t="str">
        <f>IF(OR(B397="",C397=""),"",IFERROR(IFERROR(INDEX(Vöruskrá!L:L,MATCH(B397,Vöruskrá!B:B,0)),"")*C397/100000,""))</f>
        <v/>
      </c>
      <c r="J397" s="28" t="str">
        <f>IF(OR(B397="",C397=""),"",IFERROR(IFERROR(INDEX(Vöruskrá!M:M,MATCH(B397,Vöruskrá!B:B,0)),"")*C397/100000,""))</f>
        <v/>
      </c>
      <c r="K397" s="28" t="str">
        <f>IF(OR(B397="",C397=""),"",IFERROR(IFERROR(INDEX(Vöruskrá!N:N,MATCH(B397,Vöruskrá!B:B,0)),"")*C397/100000,""))</f>
        <v/>
      </c>
      <c r="L397" s="28" t="str">
        <f>IF(OR(B397="",C397=""),"",IFERROR(IFERROR(INDEX(Vöruskrá!O:O,MATCH(B397,Vöruskrá!B:B,0)),"")*C397/100000,""))</f>
        <v/>
      </c>
      <c r="M397" s="28" t="str">
        <f>IF(OR(B397="",C397=""),"",IFERROR(IFERROR(INDEX(Vöruskrá!P:P,MATCH(B397,Vöruskrá!B:B,0)),"")*C397/100000,""))</f>
        <v/>
      </c>
      <c r="N397" s="28" t="str">
        <f>IF(OR(B397="",C397=""),"",IFERROR(IFERROR(INDEX(Vöruskrá!Q:Q,MATCH(B397,Vöruskrá!B:B,0)),"")*C397/100000,""))</f>
        <v/>
      </c>
      <c r="O397" s="29" t="str">
        <f>IF(OR(B397="",C397=""),"",IFERROR(C397/1000*IFERROR(INDEX(Vöruskrá!R:R,MATCH(B397,Vöruskrá!B:B,0)),0)/1000,""))</f>
        <v/>
      </c>
      <c r="P397" s="8"/>
      <c r="Q397" s="32"/>
      <c r="R397" s="8"/>
    </row>
    <row r="398" spans="1:18" ht="15" customHeight="1">
      <c r="A398" s="25"/>
      <c r="B398" s="25"/>
      <c r="C398" s="26"/>
      <c r="D398" s="27" t="str">
        <f>IF(B398="","",IFERROR(IFERROR(INDEX(Vöruskrá!F:F,MATCH(B398,Vöruskrá!B:B,0)),"Vara finnst ekki"),""))</f>
        <v/>
      </c>
      <c r="E398" s="27" t="str">
        <f>IF(B398="","",IFERROR(IFERROR(INDEX(Vöruskrá!G:G,MATCH(B398,Vöruskrá!B:B,0)),""),""))</f>
        <v/>
      </c>
      <c r="F398" s="27" t="str">
        <f>IF(B398="","",IFERROR(IFERROR(INDEX(Vöruskrá!H:H,MATCH(B398,Vöruskrá!B:B,0)),""),""))</f>
        <v/>
      </c>
      <c r="G398" s="28" t="str">
        <f>IF(OR(B398="",C398=""),"",IFERROR(IFERROR(INDEX(Vöruskrá!J:J,MATCH(B398,Vöruskrá!B:B,0)),"")*C398/100000,""))</f>
        <v/>
      </c>
      <c r="H398" s="28" t="str">
        <f>IF(OR(B398="",C398=""),"",IFERROR(IFERROR(INDEX(Vöruskrá!K:K,MATCH(B398,Vöruskrá!B:B,0)),"")*C398/100000,""))</f>
        <v/>
      </c>
      <c r="I398" s="28" t="str">
        <f>IF(OR(B398="",C398=""),"",IFERROR(IFERROR(INDEX(Vöruskrá!L:L,MATCH(B398,Vöruskrá!B:B,0)),"")*C398/100000,""))</f>
        <v/>
      </c>
      <c r="J398" s="28" t="str">
        <f>IF(OR(B398="",C398=""),"",IFERROR(IFERROR(INDEX(Vöruskrá!M:M,MATCH(B398,Vöruskrá!B:B,0)),"")*C398/100000,""))</f>
        <v/>
      </c>
      <c r="K398" s="28" t="str">
        <f>IF(OR(B398="",C398=""),"",IFERROR(IFERROR(INDEX(Vöruskrá!N:N,MATCH(B398,Vöruskrá!B:B,0)),"")*C398/100000,""))</f>
        <v/>
      </c>
      <c r="L398" s="28" t="str">
        <f>IF(OR(B398="",C398=""),"",IFERROR(IFERROR(INDEX(Vöruskrá!O:O,MATCH(B398,Vöruskrá!B:B,0)),"")*C398/100000,""))</f>
        <v/>
      </c>
      <c r="M398" s="28" t="str">
        <f>IF(OR(B398="",C398=""),"",IFERROR(IFERROR(INDEX(Vöruskrá!P:P,MATCH(B398,Vöruskrá!B:B,0)),"")*C398/100000,""))</f>
        <v/>
      </c>
      <c r="N398" s="28" t="str">
        <f>IF(OR(B398="",C398=""),"",IFERROR(IFERROR(INDEX(Vöruskrá!Q:Q,MATCH(B398,Vöruskrá!B:B,0)),"")*C398/100000,""))</f>
        <v/>
      </c>
      <c r="O398" s="29" t="str">
        <f>IF(OR(B398="",C398=""),"",IFERROR(C398/1000*IFERROR(INDEX(Vöruskrá!R:R,MATCH(B398,Vöruskrá!B:B,0)),0)/1000,""))</f>
        <v/>
      </c>
      <c r="P398" s="25"/>
      <c r="Q398" s="30"/>
      <c r="R398" s="31"/>
    </row>
    <row r="399" spans="1:18" ht="15" customHeight="1">
      <c r="A399" s="8"/>
      <c r="B399" s="8"/>
      <c r="C399" s="32"/>
      <c r="D399" s="27" t="str">
        <f>IF(B399="","",IFERROR(IFERROR(INDEX(Vöruskrá!F:F,MATCH(B399,Vöruskrá!B:B,0)),"Vara finnst ekki"),""))</f>
        <v/>
      </c>
      <c r="E399" s="27" t="str">
        <f>IF(B399="","",IFERROR(IFERROR(INDEX(Vöruskrá!G:G,MATCH(B399,Vöruskrá!B:B,0)),""),""))</f>
        <v/>
      </c>
      <c r="F399" s="27" t="str">
        <f>IF(B399="","",IFERROR(IFERROR(INDEX(Vöruskrá!H:H,MATCH(B399,Vöruskrá!B:B,0)),""),""))</f>
        <v/>
      </c>
      <c r="G399" s="28" t="str">
        <f>IF(OR(B399="",C399=""),"",IFERROR(IFERROR(INDEX(Vöruskrá!J:J,MATCH(B399,Vöruskrá!B:B,0)),"")*C399/100000,""))</f>
        <v/>
      </c>
      <c r="H399" s="28" t="str">
        <f>IF(OR(B399="",C399=""),"",IFERROR(IFERROR(INDEX(Vöruskrá!K:K,MATCH(B399,Vöruskrá!B:B,0)),"")*C399/100000,""))</f>
        <v/>
      </c>
      <c r="I399" s="28" t="str">
        <f>IF(OR(B399="",C399=""),"",IFERROR(IFERROR(INDEX(Vöruskrá!L:L,MATCH(B399,Vöruskrá!B:B,0)),"")*C399/100000,""))</f>
        <v/>
      </c>
      <c r="J399" s="28" t="str">
        <f>IF(OR(B399="",C399=""),"",IFERROR(IFERROR(INDEX(Vöruskrá!M:M,MATCH(B399,Vöruskrá!B:B,0)),"")*C399/100000,""))</f>
        <v/>
      </c>
      <c r="K399" s="28" t="str">
        <f>IF(OR(B399="",C399=""),"",IFERROR(IFERROR(INDEX(Vöruskrá!N:N,MATCH(B399,Vöruskrá!B:B,0)),"")*C399/100000,""))</f>
        <v/>
      </c>
      <c r="L399" s="28" t="str">
        <f>IF(OR(B399="",C399=""),"",IFERROR(IFERROR(INDEX(Vöruskrá!O:O,MATCH(B399,Vöruskrá!B:B,0)),"")*C399/100000,""))</f>
        <v/>
      </c>
      <c r="M399" s="28" t="str">
        <f>IF(OR(B399="",C399=""),"",IFERROR(IFERROR(INDEX(Vöruskrá!P:P,MATCH(B399,Vöruskrá!B:B,0)),"")*C399/100000,""))</f>
        <v/>
      </c>
      <c r="N399" s="28" t="str">
        <f>IF(OR(B399="",C399=""),"",IFERROR(IFERROR(INDEX(Vöruskrá!Q:Q,MATCH(B399,Vöruskrá!B:B,0)),"")*C399/100000,""))</f>
        <v/>
      </c>
      <c r="O399" s="29" t="str">
        <f>IF(OR(B399="",C399=""),"",IFERROR(C399/1000*IFERROR(INDEX(Vöruskrá!R:R,MATCH(B399,Vöruskrá!B:B,0)),0)/1000,""))</f>
        <v/>
      </c>
      <c r="P399" s="8"/>
      <c r="Q399" s="32"/>
      <c r="R399" s="8"/>
    </row>
    <row r="400" spans="1:18" ht="15" customHeight="1">
      <c r="A400" s="25"/>
      <c r="B400" s="25"/>
      <c r="C400" s="26"/>
      <c r="D400" s="27" t="str">
        <f>IF(B400="","",IFERROR(IFERROR(INDEX(Vöruskrá!F:F,MATCH(B400,Vöruskrá!B:B,0)),"Vara finnst ekki"),""))</f>
        <v/>
      </c>
      <c r="E400" s="27" t="str">
        <f>IF(B400="","",IFERROR(IFERROR(INDEX(Vöruskrá!G:G,MATCH(B400,Vöruskrá!B:B,0)),""),""))</f>
        <v/>
      </c>
      <c r="F400" s="27" t="str">
        <f>IF(B400="","",IFERROR(IFERROR(INDEX(Vöruskrá!H:H,MATCH(B400,Vöruskrá!B:B,0)),""),""))</f>
        <v/>
      </c>
      <c r="G400" s="28" t="str">
        <f>IF(OR(B400="",C400=""),"",IFERROR(IFERROR(INDEX(Vöruskrá!J:J,MATCH(B400,Vöruskrá!B:B,0)),"")*C400/100000,""))</f>
        <v/>
      </c>
      <c r="H400" s="28" t="str">
        <f>IF(OR(B400="",C400=""),"",IFERROR(IFERROR(INDEX(Vöruskrá!K:K,MATCH(B400,Vöruskrá!B:B,0)),"")*C400/100000,""))</f>
        <v/>
      </c>
      <c r="I400" s="28" t="str">
        <f>IF(OR(B400="",C400=""),"",IFERROR(IFERROR(INDEX(Vöruskrá!L:L,MATCH(B400,Vöruskrá!B:B,0)),"")*C400/100000,""))</f>
        <v/>
      </c>
      <c r="J400" s="28" t="str">
        <f>IF(OR(B400="",C400=""),"",IFERROR(IFERROR(INDEX(Vöruskrá!M:M,MATCH(B400,Vöruskrá!B:B,0)),"")*C400/100000,""))</f>
        <v/>
      </c>
      <c r="K400" s="28" t="str">
        <f>IF(OR(B400="",C400=""),"",IFERROR(IFERROR(INDEX(Vöruskrá!N:N,MATCH(B400,Vöruskrá!B:B,0)),"")*C400/100000,""))</f>
        <v/>
      </c>
      <c r="L400" s="28" t="str">
        <f>IF(OR(B400="",C400=""),"",IFERROR(IFERROR(INDEX(Vöruskrá!O:O,MATCH(B400,Vöruskrá!B:B,0)),"")*C400/100000,""))</f>
        <v/>
      </c>
      <c r="M400" s="28" t="str">
        <f>IF(OR(B400="",C400=""),"",IFERROR(IFERROR(INDEX(Vöruskrá!P:P,MATCH(B400,Vöruskrá!B:B,0)),"")*C400/100000,""))</f>
        <v/>
      </c>
      <c r="N400" s="28" t="str">
        <f>IF(OR(B400="",C400=""),"",IFERROR(IFERROR(INDEX(Vöruskrá!Q:Q,MATCH(B400,Vöruskrá!B:B,0)),"")*C400/100000,""))</f>
        <v/>
      </c>
      <c r="O400" s="29" t="str">
        <f>IF(OR(B400="",C400=""),"",IFERROR(C400/1000*IFERROR(INDEX(Vöruskrá!R:R,MATCH(B400,Vöruskrá!B:B,0)),0)/1000,""))</f>
        <v/>
      </c>
      <c r="P400" s="25"/>
      <c r="Q400" s="30"/>
      <c r="R400" s="31"/>
    </row>
    <row r="401" spans="1:18" ht="15" customHeight="1">
      <c r="A401" s="8"/>
      <c r="B401" s="8"/>
      <c r="C401" s="32"/>
      <c r="D401" s="27" t="str">
        <f>IF(B401="","",IFERROR(IFERROR(INDEX(Vöruskrá!F:F,MATCH(B401,Vöruskrá!B:B,0)),"Vara finnst ekki"),""))</f>
        <v/>
      </c>
      <c r="E401" s="27" t="str">
        <f>IF(B401="","",IFERROR(IFERROR(INDEX(Vöruskrá!G:G,MATCH(B401,Vöruskrá!B:B,0)),""),""))</f>
        <v/>
      </c>
      <c r="F401" s="27" t="str">
        <f>IF(B401="","",IFERROR(IFERROR(INDEX(Vöruskrá!H:H,MATCH(B401,Vöruskrá!B:B,0)),""),""))</f>
        <v/>
      </c>
      <c r="G401" s="28" t="str">
        <f>IF(OR(B401="",C401=""),"",IFERROR(IFERROR(INDEX(Vöruskrá!J:J,MATCH(B401,Vöruskrá!B:B,0)),"")*C401/100000,""))</f>
        <v/>
      </c>
      <c r="H401" s="28" t="str">
        <f>IF(OR(B401="",C401=""),"",IFERROR(IFERROR(INDEX(Vöruskrá!K:K,MATCH(B401,Vöruskrá!B:B,0)),"")*C401/100000,""))</f>
        <v/>
      </c>
      <c r="I401" s="28" t="str">
        <f>IF(OR(B401="",C401=""),"",IFERROR(IFERROR(INDEX(Vöruskrá!L:L,MATCH(B401,Vöruskrá!B:B,0)),"")*C401/100000,""))</f>
        <v/>
      </c>
      <c r="J401" s="28" t="str">
        <f>IF(OR(B401="",C401=""),"",IFERROR(IFERROR(INDEX(Vöruskrá!M:M,MATCH(B401,Vöruskrá!B:B,0)),"")*C401/100000,""))</f>
        <v/>
      </c>
      <c r="K401" s="28" t="str">
        <f>IF(OR(B401="",C401=""),"",IFERROR(IFERROR(INDEX(Vöruskrá!N:N,MATCH(B401,Vöruskrá!B:B,0)),"")*C401/100000,""))</f>
        <v/>
      </c>
      <c r="L401" s="28" t="str">
        <f>IF(OR(B401="",C401=""),"",IFERROR(IFERROR(INDEX(Vöruskrá!O:O,MATCH(B401,Vöruskrá!B:B,0)),"")*C401/100000,""))</f>
        <v/>
      </c>
      <c r="M401" s="28" t="str">
        <f>IF(OR(B401="",C401=""),"",IFERROR(IFERROR(INDEX(Vöruskrá!P:P,MATCH(B401,Vöruskrá!B:B,0)),"")*C401/100000,""))</f>
        <v/>
      </c>
      <c r="N401" s="28" t="str">
        <f>IF(OR(B401="",C401=""),"",IFERROR(IFERROR(INDEX(Vöruskrá!Q:Q,MATCH(B401,Vöruskrá!B:B,0)),"")*C401/100000,""))</f>
        <v/>
      </c>
      <c r="O401" s="29" t="str">
        <f>IF(OR(B401="",C401=""),"",IFERROR(C401/1000*IFERROR(INDEX(Vöruskrá!R:R,MATCH(B401,Vöruskrá!B:B,0)),0)/1000,""))</f>
        <v/>
      </c>
      <c r="P401" s="8"/>
      <c r="Q401" s="32"/>
      <c r="R401" s="8"/>
    </row>
    <row r="402" spans="1:18" ht="15" customHeight="1">
      <c r="A402" s="25"/>
      <c r="B402" s="25"/>
      <c r="C402" s="26"/>
      <c r="D402" s="27" t="str">
        <f>IF(B402="","",IFERROR(IFERROR(INDEX(Vöruskrá!F:F,MATCH(B402,Vöruskrá!B:B,0)),"Vara finnst ekki"),""))</f>
        <v/>
      </c>
      <c r="E402" s="27" t="str">
        <f>IF(B402="","",IFERROR(IFERROR(INDEX(Vöruskrá!G:G,MATCH(B402,Vöruskrá!B:B,0)),""),""))</f>
        <v/>
      </c>
      <c r="F402" s="27" t="str">
        <f>IF(B402="","",IFERROR(IFERROR(INDEX(Vöruskrá!H:H,MATCH(B402,Vöruskrá!B:B,0)),""),""))</f>
        <v/>
      </c>
      <c r="G402" s="28" t="str">
        <f>IF(OR(B402="",C402=""),"",IFERROR(IFERROR(INDEX(Vöruskrá!J:J,MATCH(B402,Vöruskrá!B:B,0)),"")*C402/100000,""))</f>
        <v/>
      </c>
      <c r="H402" s="28" t="str">
        <f>IF(OR(B402="",C402=""),"",IFERROR(IFERROR(INDEX(Vöruskrá!K:K,MATCH(B402,Vöruskrá!B:B,0)),"")*C402/100000,""))</f>
        <v/>
      </c>
      <c r="I402" s="28" t="str">
        <f>IF(OR(B402="",C402=""),"",IFERROR(IFERROR(INDEX(Vöruskrá!L:L,MATCH(B402,Vöruskrá!B:B,0)),"")*C402/100000,""))</f>
        <v/>
      </c>
      <c r="J402" s="28" t="str">
        <f>IF(OR(B402="",C402=""),"",IFERROR(IFERROR(INDEX(Vöruskrá!M:M,MATCH(B402,Vöruskrá!B:B,0)),"")*C402/100000,""))</f>
        <v/>
      </c>
      <c r="K402" s="28" t="str">
        <f>IF(OR(B402="",C402=""),"",IFERROR(IFERROR(INDEX(Vöruskrá!N:N,MATCH(B402,Vöruskrá!B:B,0)),"")*C402/100000,""))</f>
        <v/>
      </c>
      <c r="L402" s="28" t="str">
        <f>IF(OR(B402="",C402=""),"",IFERROR(IFERROR(INDEX(Vöruskrá!O:O,MATCH(B402,Vöruskrá!B:B,0)),"")*C402/100000,""))</f>
        <v/>
      </c>
      <c r="M402" s="28" t="str">
        <f>IF(OR(B402="",C402=""),"",IFERROR(IFERROR(INDEX(Vöruskrá!P:P,MATCH(B402,Vöruskrá!B:B,0)),"")*C402/100000,""))</f>
        <v/>
      </c>
      <c r="N402" s="28" t="str">
        <f>IF(OR(B402="",C402=""),"",IFERROR(IFERROR(INDEX(Vöruskrá!Q:Q,MATCH(B402,Vöruskrá!B:B,0)),"")*C402/100000,""))</f>
        <v/>
      </c>
      <c r="O402" s="29" t="str">
        <f>IF(OR(B402="",C402=""),"",IFERROR(C402/1000*IFERROR(INDEX(Vöruskrá!R:R,MATCH(B402,Vöruskrá!B:B,0)),0)/1000,""))</f>
        <v/>
      </c>
      <c r="P402" s="25"/>
      <c r="Q402" s="30"/>
      <c r="R402" s="31"/>
    </row>
    <row r="403" spans="1:18" ht="15" customHeight="1">
      <c r="A403" s="8"/>
      <c r="B403" s="8"/>
      <c r="C403" s="32"/>
      <c r="D403" s="27" t="str">
        <f>IF(B403="","",IFERROR(IFERROR(INDEX(Vöruskrá!F:F,MATCH(B403,Vöruskrá!B:B,0)),"Vara finnst ekki"),""))</f>
        <v/>
      </c>
      <c r="E403" s="27" t="str">
        <f>IF(B403="","",IFERROR(IFERROR(INDEX(Vöruskrá!G:G,MATCH(B403,Vöruskrá!B:B,0)),""),""))</f>
        <v/>
      </c>
      <c r="F403" s="27" t="str">
        <f>IF(B403="","",IFERROR(IFERROR(INDEX(Vöruskrá!H:H,MATCH(B403,Vöruskrá!B:B,0)),""),""))</f>
        <v/>
      </c>
      <c r="G403" s="28" t="str">
        <f>IF(OR(B403="",C403=""),"",IFERROR(IFERROR(INDEX(Vöruskrá!J:J,MATCH(B403,Vöruskrá!B:B,0)),"")*C403/100000,""))</f>
        <v/>
      </c>
      <c r="H403" s="28" t="str">
        <f>IF(OR(B403="",C403=""),"",IFERROR(IFERROR(INDEX(Vöruskrá!K:K,MATCH(B403,Vöruskrá!B:B,0)),"")*C403/100000,""))</f>
        <v/>
      </c>
      <c r="I403" s="28" t="str">
        <f>IF(OR(B403="",C403=""),"",IFERROR(IFERROR(INDEX(Vöruskrá!L:L,MATCH(B403,Vöruskrá!B:B,0)),"")*C403/100000,""))</f>
        <v/>
      </c>
      <c r="J403" s="28" t="str">
        <f>IF(OR(B403="",C403=""),"",IFERROR(IFERROR(INDEX(Vöruskrá!M:M,MATCH(B403,Vöruskrá!B:B,0)),"")*C403/100000,""))</f>
        <v/>
      </c>
      <c r="K403" s="28" t="str">
        <f>IF(OR(B403="",C403=""),"",IFERROR(IFERROR(INDEX(Vöruskrá!N:N,MATCH(B403,Vöruskrá!B:B,0)),"")*C403/100000,""))</f>
        <v/>
      </c>
      <c r="L403" s="28" t="str">
        <f>IF(OR(B403="",C403=""),"",IFERROR(IFERROR(INDEX(Vöruskrá!O:O,MATCH(B403,Vöruskrá!B:B,0)),"")*C403/100000,""))</f>
        <v/>
      </c>
      <c r="M403" s="28" t="str">
        <f>IF(OR(B403="",C403=""),"",IFERROR(IFERROR(INDEX(Vöruskrá!P:P,MATCH(B403,Vöruskrá!B:B,0)),"")*C403/100000,""))</f>
        <v/>
      </c>
      <c r="N403" s="28" t="str">
        <f>IF(OR(B403="",C403=""),"",IFERROR(IFERROR(INDEX(Vöruskrá!Q:Q,MATCH(B403,Vöruskrá!B:B,0)),"")*C403/100000,""))</f>
        <v/>
      </c>
      <c r="O403" s="29" t="str">
        <f>IF(OR(B403="",C403=""),"",IFERROR(C403/1000*IFERROR(INDEX(Vöruskrá!R:R,MATCH(B403,Vöruskrá!B:B,0)),0)/1000,""))</f>
        <v/>
      </c>
      <c r="P403" s="8"/>
      <c r="Q403" s="32"/>
      <c r="R403" s="8"/>
    </row>
    <row r="404" spans="1:18" ht="15" customHeight="1">
      <c r="A404" s="25"/>
      <c r="B404" s="25"/>
      <c r="C404" s="26"/>
      <c r="D404" s="27" t="str">
        <f>IF(B404="","",IFERROR(IFERROR(INDEX(Vöruskrá!F:F,MATCH(B404,Vöruskrá!B:B,0)),"Vara finnst ekki"),""))</f>
        <v/>
      </c>
      <c r="E404" s="27" t="str">
        <f>IF(B404="","",IFERROR(IFERROR(INDEX(Vöruskrá!G:G,MATCH(B404,Vöruskrá!B:B,0)),""),""))</f>
        <v/>
      </c>
      <c r="F404" s="27" t="str">
        <f>IF(B404="","",IFERROR(IFERROR(INDEX(Vöruskrá!H:H,MATCH(B404,Vöruskrá!B:B,0)),""),""))</f>
        <v/>
      </c>
      <c r="G404" s="28" t="str">
        <f>IF(OR(B404="",C404=""),"",IFERROR(IFERROR(INDEX(Vöruskrá!J:J,MATCH(B404,Vöruskrá!B:B,0)),"")*C404/100000,""))</f>
        <v/>
      </c>
      <c r="H404" s="28" t="str">
        <f>IF(OR(B404="",C404=""),"",IFERROR(IFERROR(INDEX(Vöruskrá!K:K,MATCH(B404,Vöruskrá!B:B,0)),"")*C404/100000,""))</f>
        <v/>
      </c>
      <c r="I404" s="28" t="str">
        <f>IF(OR(B404="",C404=""),"",IFERROR(IFERROR(INDEX(Vöruskrá!L:L,MATCH(B404,Vöruskrá!B:B,0)),"")*C404/100000,""))</f>
        <v/>
      </c>
      <c r="J404" s="28" t="str">
        <f>IF(OR(B404="",C404=""),"",IFERROR(IFERROR(INDEX(Vöruskrá!M:M,MATCH(B404,Vöruskrá!B:B,0)),"")*C404/100000,""))</f>
        <v/>
      </c>
      <c r="K404" s="28" t="str">
        <f>IF(OR(B404="",C404=""),"",IFERROR(IFERROR(INDEX(Vöruskrá!N:N,MATCH(B404,Vöruskrá!B:B,0)),"")*C404/100000,""))</f>
        <v/>
      </c>
      <c r="L404" s="28" t="str">
        <f>IF(OR(B404="",C404=""),"",IFERROR(IFERROR(INDEX(Vöruskrá!O:O,MATCH(B404,Vöruskrá!B:B,0)),"")*C404/100000,""))</f>
        <v/>
      </c>
      <c r="M404" s="28" t="str">
        <f>IF(OR(B404="",C404=""),"",IFERROR(IFERROR(INDEX(Vöruskrá!P:P,MATCH(B404,Vöruskrá!B:B,0)),"")*C404/100000,""))</f>
        <v/>
      </c>
      <c r="N404" s="28" t="str">
        <f>IF(OR(B404="",C404=""),"",IFERROR(IFERROR(INDEX(Vöruskrá!Q:Q,MATCH(B404,Vöruskrá!B:B,0)),"")*C404/100000,""))</f>
        <v/>
      </c>
      <c r="O404" s="29" t="str">
        <f>IF(OR(B404="",C404=""),"",IFERROR(C404/1000*IFERROR(INDEX(Vöruskrá!R:R,MATCH(B404,Vöruskrá!B:B,0)),0)/1000,""))</f>
        <v/>
      </c>
      <c r="P404" s="25"/>
      <c r="Q404" s="30"/>
      <c r="R404" s="31"/>
    </row>
    <row r="405" spans="1:18" ht="15" customHeight="1">
      <c r="A405" s="8"/>
      <c r="B405" s="8"/>
      <c r="C405" s="32"/>
      <c r="D405" s="27" t="str">
        <f>IF(B405="","",IFERROR(IFERROR(INDEX(Vöruskrá!F:F,MATCH(B405,Vöruskrá!B:B,0)),"Vara finnst ekki"),""))</f>
        <v/>
      </c>
      <c r="E405" s="27" t="str">
        <f>IF(B405="","",IFERROR(IFERROR(INDEX(Vöruskrá!G:G,MATCH(B405,Vöruskrá!B:B,0)),""),""))</f>
        <v/>
      </c>
      <c r="F405" s="27" t="str">
        <f>IF(B405="","",IFERROR(IFERROR(INDEX(Vöruskrá!H:H,MATCH(B405,Vöruskrá!B:B,0)),""),""))</f>
        <v/>
      </c>
      <c r="G405" s="28" t="str">
        <f>IF(OR(B405="",C405=""),"",IFERROR(IFERROR(INDEX(Vöruskrá!J:J,MATCH(B405,Vöruskrá!B:B,0)),"")*C405/100000,""))</f>
        <v/>
      </c>
      <c r="H405" s="28" t="str">
        <f>IF(OR(B405="",C405=""),"",IFERROR(IFERROR(INDEX(Vöruskrá!K:K,MATCH(B405,Vöruskrá!B:B,0)),"")*C405/100000,""))</f>
        <v/>
      </c>
      <c r="I405" s="28" t="str">
        <f>IF(OR(B405="",C405=""),"",IFERROR(IFERROR(INDEX(Vöruskrá!L:L,MATCH(B405,Vöruskrá!B:B,0)),"")*C405/100000,""))</f>
        <v/>
      </c>
      <c r="J405" s="28" t="str">
        <f>IF(OR(B405="",C405=""),"",IFERROR(IFERROR(INDEX(Vöruskrá!M:M,MATCH(B405,Vöruskrá!B:B,0)),"")*C405/100000,""))</f>
        <v/>
      </c>
      <c r="K405" s="28" t="str">
        <f>IF(OR(B405="",C405=""),"",IFERROR(IFERROR(INDEX(Vöruskrá!N:N,MATCH(B405,Vöruskrá!B:B,0)),"")*C405/100000,""))</f>
        <v/>
      </c>
      <c r="L405" s="28" t="str">
        <f>IF(OR(B405="",C405=""),"",IFERROR(IFERROR(INDEX(Vöruskrá!O:O,MATCH(B405,Vöruskrá!B:B,0)),"")*C405/100000,""))</f>
        <v/>
      </c>
      <c r="M405" s="28" t="str">
        <f>IF(OR(B405="",C405=""),"",IFERROR(IFERROR(INDEX(Vöruskrá!P:P,MATCH(B405,Vöruskrá!B:B,0)),"")*C405/100000,""))</f>
        <v/>
      </c>
      <c r="N405" s="28" t="str">
        <f>IF(OR(B405="",C405=""),"",IFERROR(IFERROR(INDEX(Vöruskrá!Q:Q,MATCH(B405,Vöruskrá!B:B,0)),"")*C405/100000,""))</f>
        <v/>
      </c>
      <c r="O405" s="29" t="str">
        <f>IF(OR(B405="",C405=""),"",IFERROR(C405/1000*IFERROR(INDEX(Vöruskrá!R:R,MATCH(B405,Vöruskrá!B:B,0)),0)/1000,""))</f>
        <v/>
      </c>
      <c r="P405" s="8"/>
      <c r="Q405" s="32"/>
      <c r="R405" s="8"/>
    </row>
    <row r="406" spans="1:18" ht="15" customHeight="1">
      <c r="A406" s="25"/>
      <c r="B406" s="25"/>
      <c r="C406" s="26"/>
      <c r="D406" s="27" t="str">
        <f>IF(B406="","",IFERROR(IFERROR(INDEX(Vöruskrá!F:F,MATCH(B406,Vöruskrá!B:B,0)),"Vara finnst ekki"),""))</f>
        <v/>
      </c>
      <c r="E406" s="27" t="str">
        <f>IF(B406="","",IFERROR(IFERROR(INDEX(Vöruskrá!G:G,MATCH(B406,Vöruskrá!B:B,0)),""),""))</f>
        <v/>
      </c>
      <c r="F406" s="27" t="str">
        <f>IF(B406="","",IFERROR(IFERROR(INDEX(Vöruskrá!H:H,MATCH(B406,Vöruskrá!B:B,0)),""),""))</f>
        <v/>
      </c>
      <c r="G406" s="28" t="str">
        <f>IF(OR(B406="",C406=""),"",IFERROR(IFERROR(INDEX(Vöruskrá!J:J,MATCH(B406,Vöruskrá!B:B,0)),"")*C406/100000,""))</f>
        <v/>
      </c>
      <c r="H406" s="28" t="str">
        <f>IF(OR(B406="",C406=""),"",IFERROR(IFERROR(INDEX(Vöruskrá!K:K,MATCH(B406,Vöruskrá!B:B,0)),"")*C406/100000,""))</f>
        <v/>
      </c>
      <c r="I406" s="28" t="str">
        <f>IF(OR(B406="",C406=""),"",IFERROR(IFERROR(INDEX(Vöruskrá!L:L,MATCH(B406,Vöruskrá!B:B,0)),"")*C406/100000,""))</f>
        <v/>
      </c>
      <c r="J406" s="28" t="str">
        <f>IF(OR(B406="",C406=""),"",IFERROR(IFERROR(INDEX(Vöruskrá!M:M,MATCH(B406,Vöruskrá!B:B,0)),"")*C406/100000,""))</f>
        <v/>
      </c>
      <c r="K406" s="28" t="str">
        <f>IF(OR(B406="",C406=""),"",IFERROR(IFERROR(INDEX(Vöruskrá!N:N,MATCH(B406,Vöruskrá!B:B,0)),"")*C406/100000,""))</f>
        <v/>
      </c>
      <c r="L406" s="28" t="str">
        <f>IF(OR(B406="",C406=""),"",IFERROR(IFERROR(INDEX(Vöruskrá!O:O,MATCH(B406,Vöruskrá!B:B,0)),"")*C406/100000,""))</f>
        <v/>
      </c>
      <c r="M406" s="28" t="str">
        <f>IF(OR(B406="",C406=""),"",IFERROR(IFERROR(INDEX(Vöruskrá!P:P,MATCH(B406,Vöruskrá!B:B,0)),"")*C406/100000,""))</f>
        <v/>
      </c>
      <c r="N406" s="28" t="str">
        <f>IF(OR(B406="",C406=""),"",IFERROR(IFERROR(INDEX(Vöruskrá!Q:Q,MATCH(B406,Vöruskrá!B:B,0)),"")*C406/100000,""))</f>
        <v/>
      </c>
      <c r="O406" s="29" t="str">
        <f>IF(OR(B406="",C406=""),"",IFERROR(C406/1000*IFERROR(INDEX(Vöruskrá!R:R,MATCH(B406,Vöruskrá!B:B,0)),0)/1000,""))</f>
        <v/>
      </c>
      <c r="P406" s="25"/>
      <c r="Q406" s="30"/>
      <c r="R406" s="31"/>
    </row>
    <row r="407" spans="1:18" ht="15" customHeight="1">
      <c r="A407" s="8"/>
      <c r="B407" s="8"/>
      <c r="C407" s="32"/>
      <c r="D407" s="27" t="str">
        <f>IF(B407="","",IFERROR(IFERROR(INDEX(Vöruskrá!F:F,MATCH(B407,Vöruskrá!B:B,0)),"Vara finnst ekki"),""))</f>
        <v/>
      </c>
      <c r="E407" s="27" t="str">
        <f>IF(B407="","",IFERROR(IFERROR(INDEX(Vöruskrá!G:G,MATCH(B407,Vöruskrá!B:B,0)),""),""))</f>
        <v/>
      </c>
      <c r="F407" s="27" t="str">
        <f>IF(B407="","",IFERROR(IFERROR(INDEX(Vöruskrá!H:H,MATCH(B407,Vöruskrá!B:B,0)),""),""))</f>
        <v/>
      </c>
      <c r="G407" s="28" t="str">
        <f>IF(OR(B407="",C407=""),"",IFERROR(IFERROR(INDEX(Vöruskrá!J:J,MATCH(B407,Vöruskrá!B:B,0)),"")*C407/100000,""))</f>
        <v/>
      </c>
      <c r="H407" s="28" t="str">
        <f>IF(OR(B407="",C407=""),"",IFERROR(IFERROR(INDEX(Vöruskrá!K:K,MATCH(B407,Vöruskrá!B:B,0)),"")*C407/100000,""))</f>
        <v/>
      </c>
      <c r="I407" s="28" t="str">
        <f>IF(OR(B407="",C407=""),"",IFERROR(IFERROR(INDEX(Vöruskrá!L:L,MATCH(B407,Vöruskrá!B:B,0)),"")*C407/100000,""))</f>
        <v/>
      </c>
      <c r="J407" s="28" t="str">
        <f>IF(OR(B407="",C407=""),"",IFERROR(IFERROR(INDEX(Vöruskrá!M:M,MATCH(B407,Vöruskrá!B:B,0)),"")*C407/100000,""))</f>
        <v/>
      </c>
      <c r="K407" s="28" t="str">
        <f>IF(OR(B407="",C407=""),"",IFERROR(IFERROR(INDEX(Vöruskrá!N:N,MATCH(B407,Vöruskrá!B:B,0)),"")*C407/100000,""))</f>
        <v/>
      </c>
      <c r="L407" s="28" t="str">
        <f>IF(OR(B407="",C407=""),"",IFERROR(IFERROR(INDEX(Vöruskrá!O:O,MATCH(B407,Vöruskrá!B:B,0)),"")*C407/100000,""))</f>
        <v/>
      </c>
      <c r="M407" s="28" t="str">
        <f>IF(OR(B407="",C407=""),"",IFERROR(IFERROR(INDEX(Vöruskrá!P:P,MATCH(B407,Vöruskrá!B:B,0)),"")*C407/100000,""))</f>
        <v/>
      </c>
      <c r="N407" s="28" t="str">
        <f>IF(OR(B407="",C407=""),"",IFERROR(IFERROR(INDEX(Vöruskrá!Q:Q,MATCH(B407,Vöruskrá!B:B,0)),"")*C407/100000,""))</f>
        <v/>
      </c>
      <c r="O407" s="29" t="str">
        <f>IF(OR(B407="",C407=""),"",IFERROR(C407/1000*IFERROR(INDEX(Vöruskrá!R:R,MATCH(B407,Vöruskrá!B:B,0)),0)/1000,""))</f>
        <v/>
      </c>
      <c r="P407" s="8"/>
      <c r="Q407" s="32"/>
      <c r="R407" s="8"/>
    </row>
    <row r="408" spans="1:18" ht="15" customHeight="1">
      <c r="A408" s="25"/>
      <c r="B408" s="25"/>
      <c r="C408" s="26"/>
      <c r="D408" s="27" t="str">
        <f>IF(B408="","",IFERROR(IFERROR(INDEX(Vöruskrá!F:F,MATCH(B408,Vöruskrá!B:B,0)),"Vara finnst ekki"),""))</f>
        <v/>
      </c>
      <c r="E408" s="27" t="str">
        <f>IF(B408="","",IFERROR(IFERROR(INDEX(Vöruskrá!G:G,MATCH(B408,Vöruskrá!B:B,0)),""),""))</f>
        <v/>
      </c>
      <c r="F408" s="27" t="str">
        <f>IF(B408="","",IFERROR(IFERROR(INDEX(Vöruskrá!H:H,MATCH(B408,Vöruskrá!B:B,0)),""),""))</f>
        <v/>
      </c>
      <c r="G408" s="28" t="str">
        <f>IF(OR(B408="",C408=""),"",IFERROR(IFERROR(INDEX(Vöruskrá!J:J,MATCH(B408,Vöruskrá!B:B,0)),"")*C408/100000,""))</f>
        <v/>
      </c>
      <c r="H408" s="28" t="str">
        <f>IF(OR(B408="",C408=""),"",IFERROR(IFERROR(INDEX(Vöruskrá!K:K,MATCH(B408,Vöruskrá!B:B,0)),"")*C408/100000,""))</f>
        <v/>
      </c>
      <c r="I408" s="28" t="str">
        <f>IF(OR(B408="",C408=""),"",IFERROR(IFERROR(INDEX(Vöruskrá!L:L,MATCH(B408,Vöruskrá!B:B,0)),"")*C408/100000,""))</f>
        <v/>
      </c>
      <c r="J408" s="28" t="str">
        <f>IF(OR(B408="",C408=""),"",IFERROR(IFERROR(INDEX(Vöruskrá!M:M,MATCH(B408,Vöruskrá!B:B,0)),"")*C408/100000,""))</f>
        <v/>
      </c>
      <c r="K408" s="28" t="str">
        <f>IF(OR(B408="",C408=""),"",IFERROR(IFERROR(INDEX(Vöruskrá!N:N,MATCH(B408,Vöruskrá!B:B,0)),"")*C408/100000,""))</f>
        <v/>
      </c>
      <c r="L408" s="28" t="str">
        <f>IF(OR(B408="",C408=""),"",IFERROR(IFERROR(INDEX(Vöruskrá!O:O,MATCH(B408,Vöruskrá!B:B,0)),"")*C408/100000,""))</f>
        <v/>
      </c>
      <c r="M408" s="28" t="str">
        <f>IF(OR(B408="",C408=""),"",IFERROR(IFERROR(INDEX(Vöruskrá!P:P,MATCH(B408,Vöruskrá!B:B,0)),"")*C408/100000,""))</f>
        <v/>
      </c>
      <c r="N408" s="28" t="str">
        <f>IF(OR(B408="",C408=""),"",IFERROR(IFERROR(INDEX(Vöruskrá!Q:Q,MATCH(B408,Vöruskrá!B:B,0)),"")*C408/100000,""))</f>
        <v/>
      </c>
      <c r="O408" s="29" t="str">
        <f>IF(OR(B408="",C408=""),"",IFERROR(C408/1000*IFERROR(INDEX(Vöruskrá!R:R,MATCH(B408,Vöruskrá!B:B,0)),0)/1000,""))</f>
        <v/>
      </c>
      <c r="P408" s="25"/>
      <c r="Q408" s="30"/>
      <c r="R408" s="31"/>
    </row>
    <row r="409" spans="1:18" ht="15" customHeight="1">
      <c r="A409" s="8"/>
      <c r="B409" s="8"/>
      <c r="C409" s="32"/>
      <c r="D409" s="27" t="str">
        <f>IF(B409="","",IFERROR(IFERROR(INDEX(Vöruskrá!F:F,MATCH(B409,Vöruskrá!B:B,0)),"Vara finnst ekki"),""))</f>
        <v/>
      </c>
      <c r="E409" s="27" t="str">
        <f>IF(B409="","",IFERROR(IFERROR(INDEX(Vöruskrá!G:G,MATCH(B409,Vöruskrá!B:B,0)),""),""))</f>
        <v/>
      </c>
      <c r="F409" s="27" t="str">
        <f>IF(B409="","",IFERROR(IFERROR(INDEX(Vöruskrá!H:H,MATCH(B409,Vöruskrá!B:B,0)),""),""))</f>
        <v/>
      </c>
      <c r="G409" s="28" t="str">
        <f>IF(OR(B409="",C409=""),"",IFERROR(IFERROR(INDEX(Vöruskrá!J:J,MATCH(B409,Vöruskrá!B:B,0)),"")*C409/100000,""))</f>
        <v/>
      </c>
      <c r="H409" s="28" t="str">
        <f>IF(OR(B409="",C409=""),"",IFERROR(IFERROR(INDEX(Vöruskrá!K:K,MATCH(B409,Vöruskrá!B:B,0)),"")*C409/100000,""))</f>
        <v/>
      </c>
      <c r="I409" s="28" t="str">
        <f>IF(OR(B409="",C409=""),"",IFERROR(IFERROR(INDEX(Vöruskrá!L:L,MATCH(B409,Vöruskrá!B:B,0)),"")*C409/100000,""))</f>
        <v/>
      </c>
      <c r="J409" s="28" t="str">
        <f>IF(OR(B409="",C409=""),"",IFERROR(IFERROR(INDEX(Vöruskrá!M:M,MATCH(B409,Vöruskrá!B:B,0)),"")*C409/100000,""))</f>
        <v/>
      </c>
      <c r="K409" s="28" t="str">
        <f>IF(OR(B409="",C409=""),"",IFERROR(IFERROR(INDEX(Vöruskrá!N:N,MATCH(B409,Vöruskrá!B:B,0)),"")*C409/100000,""))</f>
        <v/>
      </c>
      <c r="L409" s="28" t="str">
        <f>IF(OR(B409="",C409=""),"",IFERROR(IFERROR(INDEX(Vöruskrá!O:O,MATCH(B409,Vöruskrá!B:B,0)),"")*C409/100000,""))</f>
        <v/>
      </c>
      <c r="M409" s="28" t="str">
        <f>IF(OR(B409="",C409=""),"",IFERROR(IFERROR(INDEX(Vöruskrá!P:P,MATCH(B409,Vöruskrá!B:B,0)),"")*C409/100000,""))</f>
        <v/>
      </c>
      <c r="N409" s="28" t="str">
        <f>IF(OR(B409="",C409=""),"",IFERROR(IFERROR(INDEX(Vöruskrá!Q:Q,MATCH(B409,Vöruskrá!B:B,0)),"")*C409/100000,""))</f>
        <v/>
      </c>
      <c r="O409" s="29" t="str">
        <f>IF(OR(B409="",C409=""),"",IFERROR(C409/1000*IFERROR(INDEX(Vöruskrá!R:R,MATCH(B409,Vöruskrá!B:B,0)),0)/1000,""))</f>
        <v/>
      </c>
      <c r="P409" s="8"/>
      <c r="Q409" s="32"/>
      <c r="R409" s="8"/>
    </row>
    <row r="410" spans="1:18" ht="15" customHeight="1">
      <c r="A410" s="25"/>
      <c r="B410" s="25"/>
      <c r="C410" s="26"/>
      <c r="D410" s="27" t="str">
        <f>IF(B410="","",IFERROR(IFERROR(INDEX(Vöruskrá!F:F,MATCH(B410,Vöruskrá!B:B,0)),"Vara finnst ekki"),""))</f>
        <v/>
      </c>
      <c r="E410" s="27" t="str">
        <f>IF(B410="","",IFERROR(IFERROR(INDEX(Vöruskrá!G:G,MATCH(B410,Vöruskrá!B:B,0)),""),""))</f>
        <v/>
      </c>
      <c r="F410" s="27" t="str">
        <f>IF(B410="","",IFERROR(IFERROR(INDEX(Vöruskrá!H:H,MATCH(B410,Vöruskrá!B:B,0)),""),""))</f>
        <v/>
      </c>
      <c r="G410" s="28" t="str">
        <f>IF(OR(B410="",C410=""),"",IFERROR(IFERROR(INDEX(Vöruskrá!J:J,MATCH(B410,Vöruskrá!B:B,0)),"")*C410/100000,""))</f>
        <v/>
      </c>
      <c r="H410" s="28" t="str">
        <f>IF(OR(B410="",C410=""),"",IFERROR(IFERROR(INDEX(Vöruskrá!K:K,MATCH(B410,Vöruskrá!B:B,0)),"")*C410/100000,""))</f>
        <v/>
      </c>
      <c r="I410" s="28" t="str">
        <f>IF(OR(B410="",C410=""),"",IFERROR(IFERROR(INDEX(Vöruskrá!L:L,MATCH(B410,Vöruskrá!B:B,0)),"")*C410/100000,""))</f>
        <v/>
      </c>
      <c r="J410" s="28" t="str">
        <f>IF(OR(B410="",C410=""),"",IFERROR(IFERROR(INDEX(Vöruskrá!M:M,MATCH(B410,Vöruskrá!B:B,0)),"")*C410/100000,""))</f>
        <v/>
      </c>
      <c r="K410" s="28" t="str">
        <f>IF(OR(B410="",C410=""),"",IFERROR(IFERROR(INDEX(Vöruskrá!N:N,MATCH(B410,Vöruskrá!B:B,0)),"")*C410/100000,""))</f>
        <v/>
      </c>
      <c r="L410" s="28" t="str">
        <f>IF(OR(B410="",C410=""),"",IFERROR(IFERROR(INDEX(Vöruskrá!O:O,MATCH(B410,Vöruskrá!B:B,0)),"")*C410/100000,""))</f>
        <v/>
      </c>
      <c r="M410" s="28" t="str">
        <f>IF(OR(B410="",C410=""),"",IFERROR(IFERROR(INDEX(Vöruskrá!P:P,MATCH(B410,Vöruskrá!B:B,0)),"")*C410/100000,""))</f>
        <v/>
      </c>
      <c r="N410" s="28" t="str">
        <f>IF(OR(B410="",C410=""),"",IFERROR(IFERROR(INDEX(Vöruskrá!Q:Q,MATCH(B410,Vöruskrá!B:B,0)),"")*C410/100000,""))</f>
        <v/>
      </c>
      <c r="O410" s="29" t="str">
        <f>IF(OR(B410="",C410=""),"",IFERROR(C410/1000*IFERROR(INDEX(Vöruskrá!R:R,MATCH(B410,Vöruskrá!B:B,0)),0)/1000,""))</f>
        <v/>
      </c>
      <c r="P410" s="25"/>
      <c r="Q410" s="30"/>
      <c r="R410" s="31"/>
    </row>
    <row r="411" spans="1:18" ht="15" customHeight="1">
      <c r="A411" s="8"/>
      <c r="B411" s="8"/>
      <c r="C411" s="32"/>
      <c r="D411" s="27" t="str">
        <f>IF(B411="","",IFERROR(IFERROR(INDEX(Vöruskrá!F:F,MATCH(B411,Vöruskrá!B:B,0)),"Vara finnst ekki"),""))</f>
        <v/>
      </c>
      <c r="E411" s="27" t="str">
        <f>IF(B411="","",IFERROR(IFERROR(INDEX(Vöruskrá!G:G,MATCH(B411,Vöruskrá!B:B,0)),""),""))</f>
        <v/>
      </c>
      <c r="F411" s="27" t="str">
        <f>IF(B411="","",IFERROR(IFERROR(INDEX(Vöruskrá!H:H,MATCH(B411,Vöruskrá!B:B,0)),""),""))</f>
        <v/>
      </c>
      <c r="G411" s="28" t="str">
        <f>IF(OR(B411="",C411=""),"",IFERROR(IFERROR(INDEX(Vöruskrá!J:J,MATCH(B411,Vöruskrá!B:B,0)),"")*C411/100000,""))</f>
        <v/>
      </c>
      <c r="H411" s="28" t="str">
        <f>IF(OR(B411="",C411=""),"",IFERROR(IFERROR(INDEX(Vöruskrá!K:K,MATCH(B411,Vöruskrá!B:B,0)),"")*C411/100000,""))</f>
        <v/>
      </c>
      <c r="I411" s="28" t="str">
        <f>IF(OR(B411="",C411=""),"",IFERROR(IFERROR(INDEX(Vöruskrá!L:L,MATCH(B411,Vöruskrá!B:B,0)),"")*C411/100000,""))</f>
        <v/>
      </c>
      <c r="J411" s="28" t="str">
        <f>IF(OR(B411="",C411=""),"",IFERROR(IFERROR(INDEX(Vöruskrá!M:M,MATCH(B411,Vöruskrá!B:B,0)),"")*C411/100000,""))</f>
        <v/>
      </c>
      <c r="K411" s="28" t="str">
        <f>IF(OR(B411="",C411=""),"",IFERROR(IFERROR(INDEX(Vöruskrá!N:N,MATCH(B411,Vöruskrá!B:B,0)),"")*C411/100000,""))</f>
        <v/>
      </c>
      <c r="L411" s="28" t="str">
        <f>IF(OR(B411="",C411=""),"",IFERROR(IFERROR(INDEX(Vöruskrá!O:O,MATCH(B411,Vöruskrá!B:B,0)),"")*C411/100000,""))</f>
        <v/>
      </c>
      <c r="M411" s="28" t="str">
        <f>IF(OR(B411="",C411=""),"",IFERROR(IFERROR(INDEX(Vöruskrá!P:P,MATCH(B411,Vöruskrá!B:B,0)),"")*C411/100000,""))</f>
        <v/>
      </c>
      <c r="N411" s="28" t="str">
        <f>IF(OR(B411="",C411=""),"",IFERROR(IFERROR(INDEX(Vöruskrá!Q:Q,MATCH(B411,Vöruskrá!B:B,0)),"")*C411/100000,""))</f>
        <v/>
      </c>
      <c r="O411" s="29" t="str">
        <f>IF(OR(B411="",C411=""),"",IFERROR(C411/1000*IFERROR(INDEX(Vöruskrá!R:R,MATCH(B411,Vöruskrá!B:B,0)),0)/1000,""))</f>
        <v/>
      </c>
      <c r="P411" s="8"/>
      <c r="Q411" s="32"/>
      <c r="R411" s="8"/>
    </row>
    <row r="412" spans="1:18" ht="15" customHeight="1">
      <c r="A412" s="25"/>
      <c r="B412" s="25"/>
      <c r="C412" s="26"/>
      <c r="D412" s="27" t="str">
        <f>IF(B412="","",IFERROR(IFERROR(INDEX(Vöruskrá!F:F,MATCH(B412,Vöruskrá!B:B,0)),"Vara finnst ekki"),""))</f>
        <v/>
      </c>
      <c r="E412" s="27" t="str">
        <f>IF(B412="","",IFERROR(IFERROR(INDEX(Vöruskrá!G:G,MATCH(B412,Vöruskrá!B:B,0)),""),""))</f>
        <v/>
      </c>
      <c r="F412" s="27" t="str">
        <f>IF(B412="","",IFERROR(IFERROR(INDEX(Vöruskrá!H:H,MATCH(B412,Vöruskrá!B:B,0)),""),""))</f>
        <v/>
      </c>
      <c r="G412" s="28" t="str">
        <f>IF(OR(B412="",C412=""),"",IFERROR(IFERROR(INDEX(Vöruskrá!J:J,MATCH(B412,Vöruskrá!B:B,0)),"")*C412/100000,""))</f>
        <v/>
      </c>
      <c r="H412" s="28" t="str">
        <f>IF(OR(B412="",C412=""),"",IFERROR(IFERROR(INDEX(Vöruskrá!K:K,MATCH(B412,Vöruskrá!B:B,0)),"")*C412/100000,""))</f>
        <v/>
      </c>
      <c r="I412" s="28" t="str">
        <f>IF(OR(B412="",C412=""),"",IFERROR(IFERROR(INDEX(Vöruskrá!L:L,MATCH(B412,Vöruskrá!B:B,0)),"")*C412/100000,""))</f>
        <v/>
      </c>
      <c r="J412" s="28" t="str">
        <f>IF(OR(B412="",C412=""),"",IFERROR(IFERROR(INDEX(Vöruskrá!M:M,MATCH(B412,Vöruskrá!B:B,0)),"")*C412/100000,""))</f>
        <v/>
      </c>
      <c r="K412" s="28" t="str">
        <f>IF(OR(B412="",C412=""),"",IFERROR(IFERROR(INDEX(Vöruskrá!N:N,MATCH(B412,Vöruskrá!B:B,0)),"")*C412/100000,""))</f>
        <v/>
      </c>
      <c r="L412" s="28" t="str">
        <f>IF(OR(B412="",C412=""),"",IFERROR(IFERROR(INDEX(Vöruskrá!O:O,MATCH(B412,Vöruskrá!B:B,0)),"")*C412/100000,""))</f>
        <v/>
      </c>
      <c r="M412" s="28" t="str">
        <f>IF(OR(B412="",C412=""),"",IFERROR(IFERROR(INDEX(Vöruskrá!P:P,MATCH(B412,Vöruskrá!B:B,0)),"")*C412/100000,""))</f>
        <v/>
      </c>
      <c r="N412" s="28" t="str">
        <f>IF(OR(B412="",C412=""),"",IFERROR(IFERROR(INDEX(Vöruskrá!Q:Q,MATCH(B412,Vöruskrá!B:B,0)),"")*C412/100000,""))</f>
        <v/>
      </c>
      <c r="O412" s="29" t="str">
        <f>IF(OR(B412="",C412=""),"",IFERROR(C412/1000*IFERROR(INDEX(Vöruskrá!R:R,MATCH(B412,Vöruskrá!B:B,0)),0)/1000,""))</f>
        <v/>
      </c>
      <c r="P412" s="25"/>
      <c r="Q412" s="30"/>
      <c r="R412" s="31"/>
    </row>
    <row r="413" spans="1:18" ht="15" customHeight="1">
      <c r="A413" s="8"/>
      <c r="B413" s="8"/>
      <c r="C413" s="32"/>
      <c r="D413" s="27" t="str">
        <f>IF(B413="","",IFERROR(IFERROR(INDEX(Vöruskrá!F:F,MATCH(B413,Vöruskrá!B:B,0)),"Vara finnst ekki"),""))</f>
        <v/>
      </c>
      <c r="E413" s="27" t="str">
        <f>IF(B413="","",IFERROR(IFERROR(INDEX(Vöruskrá!G:G,MATCH(B413,Vöruskrá!B:B,0)),""),""))</f>
        <v/>
      </c>
      <c r="F413" s="27" t="str">
        <f>IF(B413="","",IFERROR(IFERROR(INDEX(Vöruskrá!H:H,MATCH(B413,Vöruskrá!B:B,0)),""),""))</f>
        <v/>
      </c>
      <c r="G413" s="28" t="str">
        <f>IF(OR(B413="",C413=""),"",IFERROR(IFERROR(INDEX(Vöruskrá!J:J,MATCH(B413,Vöruskrá!B:B,0)),"")*C413/100000,""))</f>
        <v/>
      </c>
      <c r="H413" s="28" t="str">
        <f>IF(OR(B413="",C413=""),"",IFERROR(IFERROR(INDEX(Vöruskrá!K:K,MATCH(B413,Vöruskrá!B:B,0)),"")*C413/100000,""))</f>
        <v/>
      </c>
      <c r="I413" s="28" t="str">
        <f>IF(OR(B413="",C413=""),"",IFERROR(IFERROR(INDEX(Vöruskrá!L:L,MATCH(B413,Vöruskrá!B:B,0)),"")*C413/100000,""))</f>
        <v/>
      </c>
      <c r="J413" s="28" t="str">
        <f>IF(OR(B413="",C413=""),"",IFERROR(IFERROR(INDEX(Vöruskrá!M:M,MATCH(B413,Vöruskrá!B:B,0)),"")*C413/100000,""))</f>
        <v/>
      </c>
      <c r="K413" s="28" t="str">
        <f>IF(OR(B413="",C413=""),"",IFERROR(IFERROR(INDEX(Vöruskrá!N:N,MATCH(B413,Vöruskrá!B:B,0)),"")*C413/100000,""))</f>
        <v/>
      </c>
      <c r="L413" s="28" t="str">
        <f>IF(OR(B413="",C413=""),"",IFERROR(IFERROR(INDEX(Vöruskrá!O:O,MATCH(B413,Vöruskrá!B:B,0)),"")*C413/100000,""))</f>
        <v/>
      </c>
      <c r="M413" s="28" t="str">
        <f>IF(OR(B413="",C413=""),"",IFERROR(IFERROR(INDEX(Vöruskrá!P:P,MATCH(B413,Vöruskrá!B:B,0)),"")*C413/100000,""))</f>
        <v/>
      </c>
      <c r="N413" s="28" t="str">
        <f>IF(OR(B413="",C413=""),"",IFERROR(IFERROR(INDEX(Vöruskrá!Q:Q,MATCH(B413,Vöruskrá!B:B,0)),"")*C413/100000,""))</f>
        <v/>
      </c>
      <c r="O413" s="29" t="str">
        <f>IF(OR(B413="",C413=""),"",IFERROR(C413/1000*IFERROR(INDEX(Vöruskrá!R:R,MATCH(B413,Vöruskrá!B:B,0)),0)/1000,""))</f>
        <v/>
      </c>
      <c r="P413" s="8"/>
      <c r="Q413" s="32"/>
      <c r="R413" s="8"/>
    </row>
    <row r="414" spans="1:18" ht="15" customHeight="1">
      <c r="A414" s="25"/>
      <c r="B414" s="25"/>
      <c r="C414" s="26"/>
      <c r="D414" s="27" t="str">
        <f>IF(B414="","",IFERROR(IFERROR(INDEX(Vöruskrá!F:F,MATCH(B414,Vöruskrá!B:B,0)),"Vara finnst ekki"),""))</f>
        <v/>
      </c>
      <c r="E414" s="27" t="str">
        <f>IF(B414="","",IFERROR(IFERROR(INDEX(Vöruskrá!G:G,MATCH(B414,Vöruskrá!B:B,0)),""),""))</f>
        <v/>
      </c>
      <c r="F414" s="27" t="str">
        <f>IF(B414="","",IFERROR(IFERROR(INDEX(Vöruskrá!H:H,MATCH(B414,Vöruskrá!B:B,0)),""),""))</f>
        <v/>
      </c>
      <c r="G414" s="28" t="str">
        <f>IF(OR(B414="",C414=""),"",IFERROR(IFERROR(INDEX(Vöruskrá!J:J,MATCH(B414,Vöruskrá!B:B,0)),"")*C414/100000,""))</f>
        <v/>
      </c>
      <c r="H414" s="28" t="str">
        <f>IF(OR(B414="",C414=""),"",IFERROR(IFERROR(INDEX(Vöruskrá!K:K,MATCH(B414,Vöruskrá!B:B,0)),"")*C414/100000,""))</f>
        <v/>
      </c>
      <c r="I414" s="28" t="str">
        <f>IF(OR(B414="",C414=""),"",IFERROR(IFERROR(INDEX(Vöruskrá!L:L,MATCH(B414,Vöruskrá!B:B,0)),"")*C414/100000,""))</f>
        <v/>
      </c>
      <c r="J414" s="28" t="str">
        <f>IF(OR(B414="",C414=""),"",IFERROR(IFERROR(INDEX(Vöruskrá!M:M,MATCH(B414,Vöruskrá!B:B,0)),"")*C414/100000,""))</f>
        <v/>
      </c>
      <c r="K414" s="28" t="str">
        <f>IF(OR(B414="",C414=""),"",IFERROR(IFERROR(INDEX(Vöruskrá!N:N,MATCH(B414,Vöruskrá!B:B,0)),"")*C414/100000,""))</f>
        <v/>
      </c>
      <c r="L414" s="28" t="str">
        <f>IF(OR(B414="",C414=""),"",IFERROR(IFERROR(INDEX(Vöruskrá!O:O,MATCH(B414,Vöruskrá!B:B,0)),"")*C414/100000,""))</f>
        <v/>
      </c>
      <c r="M414" s="28" t="str">
        <f>IF(OR(B414="",C414=""),"",IFERROR(IFERROR(INDEX(Vöruskrá!P:P,MATCH(B414,Vöruskrá!B:B,0)),"")*C414/100000,""))</f>
        <v/>
      </c>
      <c r="N414" s="28" t="str">
        <f>IF(OR(B414="",C414=""),"",IFERROR(IFERROR(INDEX(Vöruskrá!Q:Q,MATCH(B414,Vöruskrá!B:B,0)),"")*C414/100000,""))</f>
        <v/>
      </c>
      <c r="O414" s="29" t="str">
        <f>IF(OR(B414="",C414=""),"",IFERROR(C414/1000*IFERROR(INDEX(Vöruskrá!R:R,MATCH(B414,Vöruskrá!B:B,0)),0)/1000,""))</f>
        <v/>
      </c>
      <c r="P414" s="25"/>
      <c r="Q414" s="30"/>
      <c r="R414" s="31"/>
    </row>
    <row r="415" spans="1:18" ht="15" customHeight="1">
      <c r="A415" s="8"/>
      <c r="B415" s="8"/>
      <c r="C415" s="32"/>
      <c r="D415" s="27" t="str">
        <f>IF(B415="","",IFERROR(IFERROR(INDEX(Vöruskrá!F:F,MATCH(B415,Vöruskrá!B:B,0)),"Vara finnst ekki"),""))</f>
        <v/>
      </c>
      <c r="E415" s="27" t="str">
        <f>IF(B415="","",IFERROR(IFERROR(INDEX(Vöruskrá!G:G,MATCH(B415,Vöruskrá!B:B,0)),""),""))</f>
        <v/>
      </c>
      <c r="F415" s="27" t="str">
        <f>IF(B415="","",IFERROR(IFERROR(INDEX(Vöruskrá!H:H,MATCH(B415,Vöruskrá!B:B,0)),""),""))</f>
        <v/>
      </c>
      <c r="G415" s="28" t="str">
        <f>IF(OR(B415="",C415=""),"",IFERROR(IFERROR(INDEX(Vöruskrá!J:J,MATCH(B415,Vöruskrá!B:B,0)),"")*C415/100000,""))</f>
        <v/>
      </c>
      <c r="H415" s="28" t="str">
        <f>IF(OR(B415="",C415=""),"",IFERROR(IFERROR(INDEX(Vöruskrá!K:K,MATCH(B415,Vöruskrá!B:B,0)),"")*C415/100000,""))</f>
        <v/>
      </c>
      <c r="I415" s="28" t="str">
        <f>IF(OR(B415="",C415=""),"",IFERROR(IFERROR(INDEX(Vöruskrá!L:L,MATCH(B415,Vöruskrá!B:B,0)),"")*C415/100000,""))</f>
        <v/>
      </c>
      <c r="J415" s="28" t="str">
        <f>IF(OR(B415="",C415=""),"",IFERROR(IFERROR(INDEX(Vöruskrá!M:M,MATCH(B415,Vöruskrá!B:B,0)),"")*C415/100000,""))</f>
        <v/>
      </c>
      <c r="K415" s="28" t="str">
        <f>IF(OR(B415="",C415=""),"",IFERROR(IFERROR(INDEX(Vöruskrá!N:N,MATCH(B415,Vöruskrá!B:B,0)),"")*C415/100000,""))</f>
        <v/>
      </c>
      <c r="L415" s="28" t="str">
        <f>IF(OR(B415="",C415=""),"",IFERROR(IFERROR(INDEX(Vöruskrá!O:O,MATCH(B415,Vöruskrá!B:B,0)),"")*C415/100000,""))</f>
        <v/>
      </c>
      <c r="M415" s="28" t="str">
        <f>IF(OR(B415="",C415=""),"",IFERROR(IFERROR(INDEX(Vöruskrá!P:P,MATCH(B415,Vöruskrá!B:B,0)),"")*C415/100000,""))</f>
        <v/>
      </c>
      <c r="N415" s="28" t="str">
        <f>IF(OR(B415="",C415=""),"",IFERROR(IFERROR(INDEX(Vöruskrá!Q:Q,MATCH(B415,Vöruskrá!B:B,0)),"")*C415/100000,""))</f>
        <v/>
      </c>
      <c r="O415" s="29" t="str">
        <f>IF(OR(B415="",C415=""),"",IFERROR(C415/1000*IFERROR(INDEX(Vöruskrá!R:R,MATCH(B415,Vöruskrá!B:B,0)),0)/1000,""))</f>
        <v/>
      </c>
      <c r="P415" s="8"/>
      <c r="Q415" s="32"/>
      <c r="R415" s="8"/>
    </row>
    <row r="416" spans="1:18" ht="15" customHeight="1">
      <c r="A416" s="25"/>
      <c r="B416" s="25"/>
      <c r="C416" s="26"/>
      <c r="D416" s="27" t="str">
        <f>IF(B416="","",IFERROR(IFERROR(INDEX(Vöruskrá!F:F,MATCH(B416,Vöruskrá!B:B,0)),"Vara finnst ekki"),""))</f>
        <v/>
      </c>
      <c r="E416" s="27" t="str">
        <f>IF(B416="","",IFERROR(IFERROR(INDEX(Vöruskrá!G:G,MATCH(B416,Vöruskrá!B:B,0)),""),""))</f>
        <v/>
      </c>
      <c r="F416" s="27" t="str">
        <f>IF(B416="","",IFERROR(IFERROR(INDEX(Vöruskrá!H:H,MATCH(B416,Vöruskrá!B:B,0)),""),""))</f>
        <v/>
      </c>
      <c r="G416" s="28" t="str">
        <f>IF(OR(B416="",C416=""),"",IFERROR(IFERROR(INDEX(Vöruskrá!J:J,MATCH(B416,Vöruskrá!B:B,0)),"")*C416/100000,""))</f>
        <v/>
      </c>
      <c r="H416" s="28" t="str">
        <f>IF(OR(B416="",C416=""),"",IFERROR(IFERROR(INDEX(Vöruskrá!K:K,MATCH(B416,Vöruskrá!B:B,0)),"")*C416/100000,""))</f>
        <v/>
      </c>
      <c r="I416" s="28" t="str">
        <f>IF(OR(B416="",C416=""),"",IFERROR(IFERROR(INDEX(Vöruskrá!L:L,MATCH(B416,Vöruskrá!B:B,0)),"")*C416/100000,""))</f>
        <v/>
      </c>
      <c r="J416" s="28" t="str">
        <f>IF(OR(B416="",C416=""),"",IFERROR(IFERROR(INDEX(Vöruskrá!M:M,MATCH(B416,Vöruskrá!B:B,0)),"")*C416/100000,""))</f>
        <v/>
      </c>
      <c r="K416" s="28" t="str">
        <f>IF(OR(B416="",C416=""),"",IFERROR(IFERROR(INDEX(Vöruskrá!N:N,MATCH(B416,Vöruskrá!B:B,0)),"")*C416/100000,""))</f>
        <v/>
      </c>
      <c r="L416" s="28" t="str">
        <f>IF(OR(B416="",C416=""),"",IFERROR(IFERROR(INDEX(Vöruskrá!O:O,MATCH(B416,Vöruskrá!B:B,0)),"")*C416/100000,""))</f>
        <v/>
      </c>
      <c r="M416" s="28" t="str">
        <f>IF(OR(B416="",C416=""),"",IFERROR(IFERROR(INDEX(Vöruskrá!P:P,MATCH(B416,Vöruskrá!B:B,0)),"")*C416/100000,""))</f>
        <v/>
      </c>
      <c r="N416" s="28" t="str">
        <f>IF(OR(B416="",C416=""),"",IFERROR(IFERROR(INDEX(Vöruskrá!Q:Q,MATCH(B416,Vöruskrá!B:B,0)),"")*C416/100000,""))</f>
        <v/>
      </c>
      <c r="O416" s="29" t="str">
        <f>IF(OR(B416="",C416=""),"",IFERROR(C416/1000*IFERROR(INDEX(Vöruskrá!R:R,MATCH(B416,Vöruskrá!B:B,0)),0)/1000,""))</f>
        <v/>
      </c>
      <c r="P416" s="25"/>
      <c r="Q416" s="30"/>
      <c r="R416" s="31"/>
    </row>
    <row r="417" spans="1:18" ht="15" customHeight="1">
      <c r="A417" s="8"/>
      <c r="B417" s="8"/>
      <c r="C417" s="32"/>
      <c r="D417" s="27" t="str">
        <f>IF(B417="","",IFERROR(IFERROR(INDEX(Vöruskrá!F:F,MATCH(B417,Vöruskrá!B:B,0)),"Vara finnst ekki"),""))</f>
        <v/>
      </c>
      <c r="E417" s="27" t="str">
        <f>IF(B417="","",IFERROR(IFERROR(INDEX(Vöruskrá!G:G,MATCH(B417,Vöruskrá!B:B,0)),""),""))</f>
        <v/>
      </c>
      <c r="F417" s="27" t="str">
        <f>IF(B417="","",IFERROR(IFERROR(INDEX(Vöruskrá!H:H,MATCH(B417,Vöruskrá!B:B,0)),""),""))</f>
        <v/>
      </c>
      <c r="G417" s="28" t="str">
        <f>IF(OR(B417="",C417=""),"",IFERROR(IFERROR(INDEX(Vöruskrá!J:J,MATCH(B417,Vöruskrá!B:B,0)),"")*C417/100000,""))</f>
        <v/>
      </c>
      <c r="H417" s="28" t="str">
        <f>IF(OR(B417="",C417=""),"",IFERROR(IFERROR(INDEX(Vöruskrá!K:K,MATCH(B417,Vöruskrá!B:B,0)),"")*C417/100000,""))</f>
        <v/>
      </c>
      <c r="I417" s="28" t="str">
        <f>IF(OR(B417="",C417=""),"",IFERROR(IFERROR(INDEX(Vöruskrá!L:L,MATCH(B417,Vöruskrá!B:B,0)),"")*C417/100000,""))</f>
        <v/>
      </c>
      <c r="J417" s="28" t="str">
        <f>IF(OR(B417="",C417=""),"",IFERROR(IFERROR(INDEX(Vöruskrá!M:M,MATCH(B417,Vöruskrá!B:B,0)),"")*C417/100000,""))</f>
        <v/>
      </c>
      <c r="K417" s="28" t="str">
        <f>IF(OR(B417="",C417=""),"",IFERROR(IFERROR(INDEX(Vöruskrá!N:N,MATCH(B417,Vöruskrá!B:B,0)),"")*C417/100000,""))</f>
        <v/>
      </c>
      <c r="L417" s="28" t="str">
        <f>IF(OR(B417="",C417=""),"",IFERROR(IFERROR(INDEX(Vöruskrá!O:O,MATCH(B417,Vöruskrá!B:B,0)),"")*C417/100000,""))</f>
        <v/>
      </c>
      <c r="M417" s="28" t="str">
        <f>IF(OR(B417="",C417=""),"",IFERROR(IFERROR(INDEX(Vöruskrá!P:P,MATCH(B417,Vöruskrá!B:B,0)),"")*C417/100000,""))</f>
        <v/>
      </c>
      <c r="N417" s="28" t="str">
        <f>IF(OR(B417="",C417=""),"",IFERROR(IFERROR(INDEX(Vöruskrá!Q:Q,MATCH(B417,Vöruskrá!B:B,0)),"")*C417/100000,""))</f>
        <v/>
      </c>
      <c r="O417" s="29" t="str">
        <f>IF(OR(B417="",C417=""),"",IFERROR(C417/1000*IFERROR(INDEX(Vöruskrá!R:R,MATCH(B417,Vöruskrá!B:B,0)),0)/1000,""))</f>
        <v/>
      </c>
      <c r="P417" s="8"/>
      <c r="Q417" s="32"/>
      <c r="R417" s="8"/>
    </row>
    <row r="418" spans="1:18" ht="15" customHeight="1">
      <c r="A418" s="25"/>
      <c r="B418" s="25"/>
      <c r="C418" s="26"/>
      <c r="D418" s="27" t="str">
        <f>IF(B418="","",IFERROR(IFERROR(INDEX(Vöruskrá!F:F,MATCH(B418,Vöruskrá!B:B,0)),"Vara finnst ekki"),""))</f>
        <v/>
      </c>
      <c r="E418" s="27" t="str">
        <f>IF(B418="","",IFERROR(IFERROR(INDEX(Vöruskrá!G:G,MATCH(B418,Vöruskrá!B:B,0)),""),""))</f>
        <v/>
      </c>
      <c r="F418" s="27" t="str">
        <f>IF(B418="","",IFERROR(IFERROR(INDEX(Vöruskrá!H:H,MATCH(B418,Vöruskrá!B:B,0)),""),""))</f>
        <v/>
      </c>
      <c r="G418" s="28" t="str">
        <f>IF(OR(B418="",C418=""),"",IFERROR(IFERROR(INDEX(Vöruskrá!J:J,MATCH(B418,Vöruskrá!B:B,0)),"")*C418/100000,""))</f>
        <v/>
      </c>
      <c r="H418" s="28" t="str">
        <f>IF(OR(B418="",C418=""),"",IFERROR(IFERROR(INDEX(Vöruskrá!K:K,MATCH(B418,Vöruskrá!B:B,0)),"")*C418/100000,""))</f>
        <v/>
      </c>
      <c r="I418" s="28" t="str">
        <f>IF(OR(B418="",C418=""),"",IFERROR(IFERROR(INDEX(Vöruskrá!L:L,MATCH(B418,Vöruskrá!B:B,0)),"")*C418/100000,""))</f>
        <v/>
      </c>
      <c r="J418" s="28" t="str">
        <f>IF(OR(B418="",C418=""),"",IFERROR(IFERROR(INDEX(Vöruskrá!M:M,MATCH(B418,Vöruskrá!B:B,0)),"")*C418/100000,""))</f>
        <v/>
      </c>
      <c r="K418" s="28" t="str">
        <f>IF(OR(B418="",C418=""),"",IFERROR(IFERROR(INDEX(Vöruskrá!N:N,MATCH(B418,Vöruskrá!B:B,0)),"")*C418/100000,""))</f>
        <v/>
      </c>
      <c r="L418" s="28" t="str">
        <f>IF(OR(B418="",C418=""),"",IFERROR(IFERROR(INDEX(Vöruskrá!O:O,MATCH(B418,Vöruskrá!B:B,0)),"")*C418/100000,""))</f>
        <v/>
      </c>
      <c r="M418" s="28" t="str">
        <f>IF(OR(B418="",C418=""),"",IFERROR(IFERROR(INDEX(Vöruskrá!P:P,MATCH(B418,Vöruskrá!B:B,0)),"")*C418/100000,""))</f>
        <v/>
      </c>
      <c r="N418" s="28" t="str">
        <f>IF(OR(B418="",C418=""),"",IFERROR(IFERROR(INDEX(Vöruskrá!Q:Q,MATCH(B418,Vöruskrá!B:B,0)),"")*C418/100000,""))</f>
        <v/>
      </c>
      <c r="O418" s="29" t="str">
        <f>IF(OR(B418="",C418=""),"",IFERROR(C418/1000*IFERROR(INDEX(Vöruskrá!R:R,MATCH(B418,Vöruskrá!B:B,0)),0)/1000,""))</f>
        <v/>
      </c>
      <c r="P418" s="25"/>
      <c r="Q418" s="30"/>
      <c r="R418" s="31"/>
    </row>
    <row r="419" spans="1:18" ht="15" customHeight="1">
      <c r="A419" s="8"/>
      <c r="B419" s="8"/>
      <c r="C419" s="32"/>
      <c r="D419" s="27" t="str">
        <f>IF(B419="","",IFERROR(IFERROR(INDEX(Vöruskrá!F:F,MATCH(B419,Vöruskrá!B:B,0)),"Vara finnst ekki"),""))</f>
        <v/>
      </c>
      <c r="E419" s="27" t="str">
        <f>IF(B419="","",IFERROR(IFERROR(INDEX(Vöruskrá!G:G,MATCH(B419,Vöruskrá!B:B,0)),""),""))</f>
        <v/>
      </c>
      <c r="F419" s="27" t="str">
        <f>IF(B419="","",IFERROR(IFERROR(INDEX(Vöruskrá!H:H,MATCH(B419,Vöruskrá!B:B,0)),""),""))</f>
        <v/>
      </c>
      <c r="G419" s="28" t="str">
        <f>IF(OR(B419="",C419=""),"",IFERROR(IFERROR(INDEX(Vöruskrá!J:J,MATCH(B419,Vöruskrá!B:B,0)),"")*C419/100000,""))</f>
        <v/>
      </c>
      <c r="H419" s="28" t="str">
        <f>IF(OR(B419="",C419=""),"",IFERROR(IFERROR(INDEX(Vöruskrá!K:K,MATCH(B419,Vöruskrá!B:B,0)),"")*C419/100000,""))</f>
        <v/>
      </c>
      <c r="I419" s="28" t="str">
        <f>IF(OR(B419="",C419=""),"",IFERROR(IFERROR(INDEX(Vöruskrá!L:L,MATCH(B419,Vöruskrá!B:B,0)),"")*C419/100000,""))</f>
        <v/>
      </c>
      <c r="J419" s="28" t="str">
        <f>IF(OR(B419="",C419=""),"",IFERROR(IFERROR(INDEX(Vöruskrá!M:M,MATCH(B419,Vöruskrá!B:B,0)),"")*C419/100000,""))</f>
        <v/>
      </c>
      <c r="K419" s="28" t="str">
        <f>IF(OR(B419="",C419=""),"",IFERROR(IFERROR(INDEX(Vöruskrá!N:N,MATCH(B419,Vöruskrá!B:B,0)),"")*C419/100000,""))</f>
        <v/>
      </c>
      <c r="L419" s="28" t="str">
        <f>IF(OR(B419="",C419=""),"",IFERROR(IFERROR(INDEX(Vöruskrá!O:O,MATCH(B419,Vöruskrá!B:B,0)),"")*C419/100000,""))</f>
        <v/>
      </c>
      <c r="M419" s="28" t="str">
        <f>IF(OR(B419="",C419=""),"",IFERROR(IFERROR(INDEX(Vöruskrá!P:P,MATCH(B419,Vöruskrá!B:B,0)),"")*C419/100000,""))</f>
        <v/>
      </c>
      <c r="N419" s="28" t="str">
        <f>IF(OR(B419="",C419=""),"",IFERROR(IFERROR(INDEX(Vöruskrá!Q:Q,MATCH(B419,Vöruskrá!B:B,0)),"")*C419/100000,""))</f>
        <v/>
      </c>
      <c r="O419" s="29" t="str">
        <f>IF(OR(B419="",C419=""),"",IFERROR(C419/1000*IFERROR(INDEX(Vöruskrá!R:R,MATCH(B419,Vöruskrá!B:B,0)),0)/1000,""))</f>
        <v/>
      </c>
      <c r="P419" s="8"/>
      <c r="Q419" s="32"/>
      <c r="R419" s="8"/>
    </row>
    <row r="420" spans="1:18" ht="15" customHeight="1">
      <c r="A420" s="25"/>
      <c r="B420" s="25"/>
      <c r="C420" s="26"/>
      <c r="D420" s="27" t="str">
        <f>IF(B420="","",IFERROR(IFERROR(INDEX(Vöruskrá!F:F,MATCH(B420,Vöruskrá!B:B,0)),"Vara finnst ekki"),""))</f>
        <v/>
      </c>
      <c r="E420" s="27" t="str">
        <f>IF(B420="","",IFERROR(IFERROR(INDEX(Vöruskrá!G:G,MATCH(B420,Vöruskrá!B:B,0)),""),""))</f>
        <v/>
      </c>
      <c r="F420" s="27" t="str">
        <f>IF(B420="","",IFERROR(IFERROR(INDEX(Vöruskrá!H:H,MATCH(B420,Vöruskrá!B:B,0)),""),""))</f>
        <v/>
      </c>
      <c r="G420" s="28" t="str">
        <f>IF(OR(B420="",C420=""),"",IFERROR(IFERROR(INDEX(Vöruskrá!J:J,MATCH(B420,Vöruskrá!B:B,0)),"")*C420/100000,""))</f>
        <v/>
      </c>
      <c r="H420" s="28" t="str">
        <f>IF(OR(B420="",C420=""),"",IFERROR(IFERROR(INDEX(Vöruskrá!K:K,MATCH(B420,Vöruskrá!B:B,0)),"")*C420/100000,""))</f>
        <v/>
      </c>
      <c r="I420" s="28" t="str">
        <f>IF(OR(B420="",C420=""),"",IFERROR(IFERROR(INDEX(Vöruskrá!L:L,MATCH(B420,Vöruskrá!B:B,0)),"")*C420/100000,""))</f>
        <v/>
      </c>
      <c r="J420" s="28" t="str">
        <f>IF(OR(B420="",C420=""),"",IFERROR(IFERROR(INDEX(Vöruskrá!M:M,MATCH(B420,Vöruskrá!B:B,0)),"")*C420/100000,""))</f>
        <v/>
      </c>
      <c r="K420" s="28" t="str">
        <f>IF(OR(B420="",C420=""),"",IFERROR(IFERROR(INDEX(Vöruskrá!N:N,MATCH(B420,Vöruskrá!B:B,0)),"")*C420/100000,""))</f>
        <v/>
      </c>
      <c r="L420" s="28" t="str">
        <f>IF(OR(B420="",C420=""),"",IFERROR(IFERROR(INDEX(Vöruskrá!O:O,MATCH(B420,Vöruskrá!B:B,0)),"")*C420/100000,""))</f>
        <v/>
      </c>
      <c r="M420" s="28" t="str">
        <f>IF(OR(B420="",C420=""),"",IFERROR(IFERROR(INDEX(Vöruskrá!P:P,MATCH(B420,Vöruskrá!B:B,0)),"")*C420/100000,""))</f>
        <v/>
      </c>
      <c r="N420" s="28" t="str">
        <f>IF(OR(B420="",C420=""),"",IFERROR(IFERROR(INDEX(Vöruskrá!Q:Q,MATCH(B420,Vöruskrá!B:B,0)),"")*C420/100000,""))</f>
        <v/>
      </c>
      <c r="O420" s="29" t="str">
        <f>IF(OR(B420="",C420=""),"",IFERROR(C420/1000*IFERROR(INDEX(Vöruskrá!R:R,MATCH(B420,Vöruskrá!B:B,0)),0)/1000,""))</f>
        <v/>
      </c>
      <c r="P420" s="25"/>
      <c r="Q420" s="30"/>
      <c r="R420" s="31"/>
    </row>
    <row r="421" spans="1:18" ht="15" customHeight="1">
      <c r="A421" s="8"/>
      <c r="B421" s="8"/>
      <c r="C421" s="32"/>
      <c r="D421" s="27" t="str">
        <f>IF(B421="","",IFERROR(IFERROR(INDEX(Vöruskrá!F:F,MATCH(B421,Vöruskrá!B:B,0)),"Vara finnst ekki"),""))</f>
        <v/>
      </c>
      <c r="E421" s="27" t="str">
        <f>IF(B421="","",IFERROR(IFERROR(INDEX(Vöruskrá!G:G,MATCH(B421,Vöruskrá!B:B,0)),""),""))</f>
        <v/>
      </c>
      <c r="F421" s="27" t="str">
        <f>IF(B421="","",IFERROR(IFERROR(INDEX(Vöruskrá!H:H,MATCH(B421,Vöruskrá!B:B,0)),""),""))</f>
        <v/>
      </c>
      <c r="G421" s="28" t="str">
        <f>IF(OR(B421="",C421=""),"",IFERROR(IFERROR(INDEX(Vöruskrá!J:J,MATCH(B421,Vöruskrá!B:B,0)),"")*C421/100000,""))</f>
        <v/>
      </c>
      <c r="H421" s="28" t="str">
        <f>IF(OR(B421="",C421=""),"",IFERROR(IFERROR(INDEX(Vöruskrá!K:K,MATCH(B421,Vöruskrá!B:B,0)),"")*C421/100000,""))</f>
        <v/>
      </c>
      <c r="I421" s="28" t="str">
        <f>IF(OR(B421="",C421=""),"",IFERROR(IFERROR(INDEX(Vöruskrá!L:L,MATCH(B421,Vöruskrá!B:B,0)),"")*C421/100000,""))</f>
        <v/>
      </c>
      <c r="J421" s="28" t="str">
        <f>IF(OR(B421="",C421=""),"",IFERROR(IFERROR(INDEX(Vöruskrá!M:M,MATCH(B421,Vöruskrá!B:B,0)),"")*C421/100000,""))</f>
        <v/>
      </c>
      <c r="K421" s="28" t="str">
        <f>IF(OR(B421="",C421=""),"",IFERROR(IFERROR(INDEX(Vöruskrá!N:N,MATCH(B421,Vöruskrá!B:B,0)),"")*C421/100000,""))</f>
        <v/>
      </c>
      <c r="L421" s="28" t="str">
        <f>IF(OR(B421="",C421=""),"",IFERROR(IFERROR(INDEX(Vöruskrá!O:O,MATCH(B421,Vöruskrá!B:B,0)),"")*C421/100000,""))</f>
        <v/>
      </c>
      <c r="M421" s="28" t="str">
        <f>IF(OR(B421="",C421=""),"",IFERROR(IFERROR(INDEX(Vöruskrá!P:P,MATCH(B421,Vöruskrá!B:B,0)),"")*C421/100000,""))</f>
        <v/>
      </c>
      <c r="N421" s="28" t="str">
        <f>IF(OR(B421="",C421=""),"",IFERROR(IFERROR(INDEX(Vöruskrá!Q:Q,MATCH(B421,Vöruskrá!B:B,0)),"")*C421/100000,""))</f>
        <v/>
      </c>
      <c r="O421" s="29" t="str">
        <f>IF(OR(B421="",C421=""),"",IFERROR(C421/1000*IFERROR(INDEX(Vöruskrá!R:R,MATCH(B421,Vöruskrá!B:B,0)),0)/1000,""))</f>
        <v/>
      </c>
      <c r="P421" s="8"/>
      <c r="Q421" s="32"/>
      <c r="R421" s="8"/>
    </row>
    <row r="422" spans="1:18" ht="15" customHeight="1">
      <c r="A422" s="25"/>
      <c r="B422" s="25"/>
      <c r="C422" s="26"/>
      <c r="D422" s="27" t="str">
        <f>IF(B422="","",IFERROR(IFERROR(INDEX(Vöruskrá!F:F,MATCH(B422,Vöruskrá!B:B,0)),"Vara finnst ekki"),""))</f>
        <v/>
      </c>
      <c r="E422" s="27" t="str">
        <f>IF(B422="","",IFERROR(IFERROR(INDEX(Vöruskrá!G:G,MATCH(B422,Vöruskrá!B:B,0)),""),""))</f>
        <v/>
      </c>
      <c r="F422" s="27" t="str">
        <f>IF(B422="","",IFERROR(IFERROR(INDEX(Vöruskrá!H:H,MATCH(B422,Vöruskrá!B:B,0)),""),""))</f>
        <v/>
      </c>
      <c r="G422" s="28" t="str">
        <f>IF(OR(B422="",C422=""),"",IFERROR(IFERROR(INDEX(Vöruskrá!J:J,MATCH(B422,Vöruskrá!B:B,0)),"")*C422/100000,""))</f>
        <v/>
      </c>
      <c r="H422" s="28" t="str">
        <f>IF(OR(B422="",C422=""),"",IFERROR(IFERROR(INDEX(Vöruskrá!K:K,MATCH(B422,Vöruskrá!B:B,0)),"")*C422/100000,""))</f>
        <v/>
      </c>
      <c r="I422" s="28" t="str">
        <f>IF(OR(B422="",C422=""),"",IFERROR(IFERROR(INDEX(Vöruskrá!L:L,MATCH(B422,Vöruskrá!B:B,0)),"")*C422/100000,""))</f>
        <v/>
      </c>
      <c r="J422" s="28" t="str">
        <f>IF(OR(B422="",C422=""),"",IFERROR(IFERROR(INDEX(Vöruskrá!M:M,MATCH(B422,Vöruskrá!B:B,0)),"")*C422/100000,""))</f>
        <v/>
      </c>
      <c r="K422" s="28" t="str">
        <f>IF(OR(B422="",C422=""),"",IFERROR(IFERROR(INDEX(Vöruskrá!N:N,MATCH(B422,Vöruskrá!B:B,0)),"")*C422/100000,""))</f>
        <v/>
      </c>
      <c r="L422" s="28" t="str">
        <f>IF(OR(B422="",C422=""),"",IFERROR(IFERROR(INDEX(Vöruskrá!O:O,MATCH(B422,Vöruskrá!B:B,0)),"")*C422/100000,""))</f>
        <v/>
      </c>
      <c r="M422" s="28" t="str">
        <f>IF(OR(B422="",C422=""),"",IFERROR(IFERROR(INDEX(Vöruskrá!P:P,MATCH(B422,Vöruskrá!B:B,0)),"")*C422/100000,""))</f>
        <v/>
      </c>
      <c r="N422" s="28" t="str">
        <f>IF(OR(B422="",C422=""),"",IFERROR(IFERROR(INDEX(Vöruskrá!Q:Q,MATCH(B422,Vöruskrá!B:B,0)),"")*C422/100000,""))</f>
        <v/>
      </c>
      <c r="O422" s="29" t="str">
        <f>IF(OR(B422="",C422=""),"",IFERROR(C422/1000*IFERROR(INDEX(Vöruskrá!R:R,MATCH(B422,Vöruskrá!B:B,0)),0)/1000,""))</f>
        <v/>
      </c>
      <c r="P422" s="25"/>
      <c r="Q422" s="30"/>
      <c r="R422" s="31"/>
    </row>
    <row r="423" spans="1:18" ht="15" customHeight="1">
      <c r="A423" s="8"/>
      <c r="B423" s="8"/>
      <c r="C423" s="32"/>
      <c r="D423" s="27" t="str">
        <f>IF(B423="","",IFERROR(IFERROR(INDEX(Vöruskrá!F:F,MATCH(B423,Vöruskrá!B:B,0)),"Vara finnst ekki"),""))</f>
        <v/>
      </c>
      <c r="E423" s="27" t="str">
        <f>IF(B423="","",IFERROR(IFERROR(INDEX(Vöruskrá!G:G,MATCH(B423,Vöruskrá!B:B,0)),""),""))</f>
        <v/>
      </c>
      <c r="F423" s="27" t="str">
        <f>IF(B423="","",IFERROR(IFERROR(INDEX(Vöruskrá!H:H,MATCH(B423,Vöruskrá!B:B,0)),""),""))</f>
        <v/>
      </c>
      <c r="G423" s="28" t="str">
        <f>IF(OR(B423="",C423=""),"",IFERROR(IFERROR(INDEX(Vöruskrá!J:J,MATCH(B423,Vöruskrá!B:B,0)),"")*C423/100000,""))</f>
        <v/>
      </c>
      <c r="H423" s="28" t="str">
        <f>IF(OR(B423="",C423=""),"",IFERROR(IFERROR(INDEX(Vöruskrá!K:K,MATCH(B423,Vöruskrá!B:B,0)),"")*C423/100000,""))</f>
        <v/>
      </c>
      <c r="I423" s="28" t="str">
        <f>IF(OR(B423="",C423=""),"",IFERROR(IFERROR(INDEX(Vöruskrá!L:L,MATCH(B423,Vöruskrá!B:B,0)),"")*C423/100000,""))</f>
        <v/>
      </c>
      <c r="J423" s="28" t="str">
        <f>IF(OR(B423="",C423=""),"",IFERROR(IFERROR(INDEX(Vöruskrá!M:M,MATCH(B423,Vöruskrá!B:B,0)),"")*C423/100000,""))</f>
        <v/>
      </c>
      <c r="K423" s="28" t="str">
        <f>IF(OR(B423="",C423=""),"",IFERROR(IFERROR(INDEX(Vöruskrá!N:N,MATCH(B423,Vöruskrá!B:B,0)),"")*C423/100000,""))</f>
        <v/>
      </c>
      <c r="L423" s="28" t="str">
        <f>IF(OR(B423="",C423=""),"",IFERROR(IFERROR(INDEX(Vöruskrá!O:O,MATCH(B423,Vöruskrá!B:B,0)),"")*C423/100000,""))</f>
        <v/>
      </c>
      <c r="M423" s="28" t="str">
        <f>IF(OR(B423="",C423=""),"",IFERROR(IFERROR(INDEX(Vöruskrá!P:P,MATCH(B423,Vöruskrá!B:B,0)),"")*C423/100000,""))</f>
        <v/>
      </c>
      <c r="N423" s="28" t="str">
        <f>IF(OR(B423="",C423=""),"",IFERROR(IFERROR(INDEX(Vöruskrá!Q:Q,MATCH(B423,Vöruskrá!B:B,0)),"")*C423/100000,""))</f>
        <v/>
      </c>
      <c r="O423" s="29" t="str">
        <f>IF(OR(B423="",C423=""),"",IFERROR(C423/1000*IFERROR(INDEX(Vöruskrá!R:R,MATCH(B423,Vöruskrá!B:B,0)),0)/1000,""))</f>
        <v/>
      </c>
      <c r="P423" s="8"/>
      <c r="Q423" s="32"/>
      <c r="R423" s="8"/>
    </row>
    <row r="424" spans="1:18" ht="15" customHeight="1">
      <c r="A424" s="25"/>
      <c r="B424" s="25"/>
      <c r="C424" s="26"/>
      <c r="D424" s="27" t="str">
        <f>IF(B424="","",IFERROR(IFERROR(INDEX(Vöruskrá!F:F,MATCH(B424,Vöruskrá!B:B,0)),"Vara finnst ekki"),""))</f>
        <v/>
      </c>
      <c r="E424" s="27" t="str">
        <f>IF(B424="","",IFERROR(IFERROR(INDEX(Vöruskrá!G:G,MATCH(B424,Vöruskrá!B:B,0)),""),""))</f>
        <v/>
      </c>
      <c r="F424" s="27" t="str">
        <f>IF(B424="","",IFERROR(IFERROR(INDEX(Vöruskrá!H:H,MATCH(B424,Vöruskrá!B:B,0)),""),""))</f>
        <v/>
      </c>
      <c r="G424" s="28" t="str">
        <f>IF(OR(B424="",C424=""),"",IFERROR(IFERROR(INDEX(Vöruskrá!J:J,MATCH(B424,Vöruskrá!B:B,0)),"")*C424/100000,""))</f>
        <v/>
      </c>
      <c r="H424" s="28" t="str">
        <f>IF(OR(B424="",C424=""),"",IFERROR(IFERROR(INDEX(Vöruskrá!K:K,MATCH(B424,Vöruskrá!B:B,0)),"")*C424/100000,""))</f>
        <v/>
      </c>
      <c r="I424" s="28" t="str">
        <f>IF(OR(B424="",C424=""),"",IFERROR(IFERROR(INDEX(Vöruskrá!L:L,MATCH(B424,Vöruskrá!B:B,0)),"")*C424/100000,""))</f>
        <v/>
      </c>
      <c r="J424" s="28" t="str">
        <f>IF(OR(B424="",C424=""),"",IFERROR(IFERROR(INDEX(Vöruskrá!M:M,MATCH(B424,Vöruskrá!B:B,0)),"")*C424/100000,""))</f>
        <v/>
      </c>
      <c r="K424" s="28" t="str">
        <f>IF(OR(B424="",C424=""),"",IFERROR(IFERROR(INDEX(Vöruskrá!N:N,MATCH(B424,Vöruskrá!B:B,0)),"")*C424/100000,""))</f>
        <v/>
      </c>
      <c r="L424" s="28" t="str">
        <f>IF(OR(B424="",C424=""),"",IFERROR(IFERROR(INDEX(Vöruskrá!O:O,MATCH(B424,Vöruskrá!B:B,0)),"")*C424/100000,""))</f>
        <v/>
      </c>
      <c r="M424" s="28" t="str">
        <f>IF(OR(B424="",C424=""),"",IFERROR(IFERROR(INDEX(Vöruskrá!P:P,MATCH(B424,Vöruskrá!B:B,0)),"")*C424/100000,""))</f>
        <v/>
      </c>
      <c r="N424" s="28" t="str">
        <f>IF(OR(B424="",C424=""),"",IFERROR(IFERROR(INDEX(Vöruskrá!Q:Q,MATCH(B424,Vöruskrá!B:B,0)),"")*C424/100000,""))</f>
        <v/>
      </c>
      <c r="O424" s="29" t="str">
        <f>IF(OR(B424="",C424=""),"",IFERROR(C424/1000*IFERROR(INDEX(Vöruskrá!R:R,MATCH(B424,Vöruskrá!B:B,0)),0)/1000,""))</f>
        <v/>
      </c>
      <c r="P424" s="25"/>
      <c r="Q424" s="30"/>
      <c r="R424" s="31"/>
    </row>
    <row r="425" spans="1:18" ht="15" customHeight="1">
      <c r="A425" s="8"/>
      <c r="B425" s="8"/>
      <c r="C425" s="32"/>
      <c r="D425" s="27" t="str">
        <f>IF(B425="","",IFERROR(IFERROR(INDEX(Vöruskrá!F:F,MATCH(B425,Vöruskrá!B:B,0)),"Vara finnst ekki"),""))</f>
        <v/>
      </c>
      <c r="E425" s="27" t="str">
        <f>IF(B425="","",IFERROR(IFERROR(INDEX(Vöruskrá!G:G,MATCH(B425,Vöruskrá!B:B,0)),""),""))</f>
        <v/>
      </c>
      <c r="F425" s="27" t="str">
        <f>IF(B425="","",IFERROR(IFERROR(INDEX(Vöruskrá!H:H,MATCH(B425,Vöruskrá!B:B,0)),""),""))</f>
        <v/>
      </c>
      <c r="G425" s="28" t="str">
        <f>IF(OR(B425="",C425=""),"",IFERROR(IFERROR(INDEX(Vöruskrá!J:J,MATCH(B425,Vöruskrá!B:B,0)),"")*C425/100000,""))</f>
        <v/>
      </c>
      <c r="H425" s="28" t="str">
        <f>IF(OR(B425="",C425=""),"",IFERROR(IFERROR(INDEX(Vöruskrá!K:K,MATCH(B425,Vöruskrá!B:B,0)),"")*C425/100000,""))</f>
        <v/>
      </c>
      <c r="I425" s="28" t="str">
        <f>IF(OR(B425="",C425=""),"",IFERROR(IFERROR(INDEX(Vöruskrá!L:L,MATCH(B425,Vöruskrá!B:B,0)),"")*C425/100000,""))</f>
        <v/>
      </c>
      <c r="J425" s="28" t="str">
        <f>IF(OR(B425="",C425=""),"",IFERROR(IFERROR(INDEX(Vöruskrá!M:M,MATCH(B425,Vöruskrá!B:B,0)),"")*C425/100000,""))</f>
        <v/>
      </c>
      <c r="K425" s="28" t="str">
        <f>IF(OR(B425="",C425=""),"",IFERROR(IFERROR(INDEX(Vöruskrá!N:N,MATCH(B425,Vöruskrá!B:B,0)),"")*C425/100000,""))</f>
        <v/>
      </c>
      <c r="L425" s="28" t="str">
        <f>IF(OR(B425="",C425=""),"",IFERROR(IFERROR(INDEX(Vöruskrá!O:O,MATCH(B425,Vöruskrá!B:B,0)),"")*C425/100000,""))</f>
        <v/>
      </c>
      <c r="M425" s="28" t="str">
        <f>IF(OR(B425="",C425=""),"",IFERROR(IFERROR(INDEX(Vöruskrá!P:P,MATCH(B425,Vöruskrá!B:B,0)),"")*C425/100000,""))</f>
        <v/>
      </c>
      <c r="N425" s="28" t="str">
        <f>IF(OR(B425="",C425=""),"",IFERROR(IFERROR(INDEX(Vöruskrá!Q:Q,MATCH(B425,Vöruskrá!B:B,0)),"")*C425/100000,""))</f>
        <v/>
      </c>
      <c r="O425" s="29" t="str">
        <f>IF(OR(B425="",C425=""),"",IFERROR(C425/1000*IFERROR(INDEX(Vöruskrá!R:R,MATCH(B425,Vöruskrá!B:B,0)),0)/1000,""))</f>
        <v/>
      </c>
      <c r="P425" s="8"/>
      <c r="Q425" s="32"/>
      <c r="R425" s="8"/>
    </row>
    <row r="426" spans="1:18" ht="15" customHeight="1">
      <c r="A426" s="25"/>
      <c r="B426" s="25"/>
      <c r="C426" s="26"/>
      <c r="D426" s="27" t="str">
        <f>IF(B426="","",IFERROR(IFERROR(INDEX(Vöruskrá!F:F,MATCH(B426,Vöruskrá!B:B,0)),"Vara finnst ekki"),""))</f>
        <v/>
      </c>
      <c r="E426" s="27" t="str">
        <f>IF(B426="","",IFERROR(IFERROR(INDEX(Vöruskrá!G:G,MATCH(B426,Vöruskrá!B:B,0)),""),""))</f>
        <v/>
      </c>
      <c r="F426" s="27" t="str">
        <f>IF(B426="","",IFERROR(IFERROR(INDEX(Vöruskrá!H:H,MATCH(B426,Vöruskrá!B:B,0)),""),""))</f>
        <v/>
      </c>
      <c r="G426" s="28" t="str">
        <f>IF(OR(B426="",C426=""),"",IFERROR(IFERROR(INDEX(Vöruskrá!J:J,MATCH(B426,Vöruskrá!B:B,0)),"")*C426/100000,""))</f>
        <v/>
      </c>
      <c r="H426" s="28" t="str">
        <f>IF(OR(B426="",C426=""),"",IFERROR(IFERROR(INDEX(Vöruskrá!K:K,MATCH(B426,Vöruskrá!B:B,0)),"")*C426/100000,""))</f>
        <v/>
      </c>
      <c r="I426" s="28" t="str">
        <f>IF(OR(B426="",C426=""),"",IFERROR(IFERROR(INDEX(Vöruskrá!L:L,MATCH(B426,Vöruskrá!B:B,0)),"")*C426/100000,""))</f>
        <v/>
      </c>
      <c r="J426" s="28" t="str">
        <f>IF(OR(B426="",C426=""),"",IFERROR(IFERROR(INDEX(Vöruskrá!M:M,MATCH(B426,Vöruskrá!B:B,0)),"")*C426/100000,""))</f>
        <v/>
      </c>
      <c r="K426" s="28" t="str">
        <f>IF(OR(B426="",C426=""),"",IFERROR(IFERROR(INDEX(Vöruskrá!N:N,MATCH(B426,Vöruskrá!B:B,0)),"")*C426/100000,""))</f>
        <v/>
      </c>
      <c r="L426" s="28" t="str">
        <f>IF(OR(B426="",C426=""),"",IFERROR(IFERROR(INDEX(Vöruskrá!O:O,MATCH(B426,Vöruskrá!B:B,0)),"")*C426/100000,""))</f>
        <v/>
      </c>
      <c r="M426" s="28" t="str">
        <f>IF(OR(B426="",C426=""),"",IFERROR(IFERROR(INDEX(Vöruskrá!P:P,MATCH(B426,Vöruskrá!B:B,0)),"")*C426/100000,""))</f>
        <v/>
      </c>
      <c r="N426" s="28" t="str">
        <f>IF(OR(B426="",C426=""),"",IFERROR(IFERROR(INDEX(Vöruskrá!Q:Q,MATCH(B426,Vöruskrá!B:B,0)),"")*C426/100000,""))</f>
        <v/>
      </c>
      <c r="O426" s="29" t="str">
        <f>IF(OR(B426="",C426=""),"",IFERROR(C426/1000*IFERROR(INDEX(Vöruskrá!R:R,MATCH(B426,Vöruskrá!B:B,0)),0)/1000,""))</f>
        <v/>
      </c>
      <c r="P426" s="25"/>
      <c r="Q426" s="30"/>
      <c r="R426" s="31"/>
    </row>
    <row r="427" spans="1:18" ht="15" customHeight="1">
      <c r="A427" s="8"/>
      <c r="B427" s="8"/>
      <c r="C427" s="32"/>
      <c r="D427" s="27" t="str">
        <f>IF(B427="","",IFERROR(IFERROR(INDEX(Vöruskrá!F:F,MATCH(B427,Vöruskrá!B:B,0)),"Vara finnst ekki"),""))</f>
        <v/>
      </c>
      <c r="E427" s="27" t="str">
        <f>IF(B427="","",IFERROR(IFERROR(INDEX(Vöruskrá!G:G,MATCH(B427,Vöruskrá!B:B,0)),""),""))</f>
        <v/>
      </c>
      <c r="F427" s="27" t="str">
        <f>IF(B427="","",IFERROR(IFERROR(INDEX(Vöruskrá!H:H,MATCH(B427,Vöruskrá!B:B,0)),""),""))</f>
        <v/>
      </c>
      <c r="G427" s="28" t="str">
        <f>IF(OR(B427="",C427=""),"",IFERROR(IFERROR(INDEX(Vöruskrá!J:J,MATCH(B427,Vöruskrá!B:B,0)),"")*C427/100000,""))</f>
        <v/>
      </c>
      <c r="H427" s="28" t="str">
        <f>IF(OR(B427="",C427=""),"",IFERROR(IFERROR(INDEX(Vöruskrá!K:K,MATCH(B427,Vöruskrá!B:B,0)),"")*C427/100000,""))</f>
        <v/>
      </c>
      <c r="I427" s="28" t="str">
        <f>IF(OR(B427="",C427=""),"",IFERROR(IFERROR(INDEX(Vöruskrá!L:L,MATCH(B427,Vöruskrá!B:B,0)),"")*C427/100000,""))</f>
        <v/>
      </c>
      <c r="J427" s="28" t="str">
        <f>IF(OR(B427="",C427=""),"",IFERROR(IFERROR(INDEX(Vöruskrá!M:M,MATCH(B427,Vöruskrá!B:B,0)),"")*C427/100000,""))</f>
        <v/>
      </c>
      <c r="K427" s="28" t="str">
        <f>IF(OR(B427="",C427=""),"",IFERROR(IFERROR(INDEX(Vöruskrá!N:N,MATCH(B427,Vöruskrá!B:B,0)),"")*C427/100000,""))</f>
        <v/>
      </c>
      <c r="L427" s="28" t="str">
        <f>IF(OR(B427="",C427=""),"",IFERROR(IFERROR(INDEX(Vöruskrá!O:O,MATCH(B427,Vöruskrá!B:B,0)),"")*C427/100000,""))</f>
        <v/>
      </c>
      <c r="M427" s="28" t="str">
        <f>IF(OR(B427="",C427=""),"",IFERROR(IFERROR(INDEX(Vöruskrá!P:P,MATCH(B427,Vöruskrá!B:B,0)),"")*C427/100000,""))</f>
        <v/>
      </c>
      <c r="N427" s="28" t="str">
        <f>IF(OR(B427="",C427=""),"",IFERROR(IFERROR(INDEX(Vöruskrá!Q:Q,MATCH(B427,Vöruskrá!B:B,0)),"")*C427/100000,""))</f>
        <v/>
      </c>
      <c r="O427" s="29" t="str">
        <f>IF(OR(B427="",C427=""),"",IFERROR(C427/1000*IFERROR(INDEX(Vöruskrá!R:R,MATCH(B427,Vöruskrá!B:B,0)),0)/1000,""))</f>
        <v/>
      </c>
      <c r="P427" s="8"/>
      <c r="Q427" s="32"/>
      <c r="R427" s="8"/>
    </row>
    <row r="428" spans="1:18" ht="15" customHeight="1">
      <c r="A428" s="25"/>
      <c r="B428" s="25"/>
      <c r="C428" s="26"/>
      <c r="D428" s="27" t="str">
        <f>IF(B428="","",IFERROR(IFERROR(INDEX(Vöruskrá!F:F,MATCH(B428,Vöruskrá!B:B,0)),"Vara finnst ekki"),""))</f>
        <v/>
      </c>
      <c r="E428" s="27" t="str">
        <f>IF(B428="","",IFERROR(IFERROR(INDEX(Vöruskrá!G:G,MATCH(B428,Vöruskrá!B:B,0)),""),""))</f>
        <v/>
      </c>
      <c r="F428" s="27" t="str">
        <f>IF(B428="","",IFERROR(IFERROR(INDEX(Vöruskrá!H:H,MATCH(B428,Vöruskrá!B:B,0)),""),""))</f>
        <v/>
      </c>
      <c r="G428" s="28" t="str">
        <f>IF(OR(B428="",C428=""),"",IFERROR(IFERROR(INDEX(Vöruskrá!J:J,MATCH(B428,Vöruskrá!B:B,0)),"")*C428/100000,""))</f>
        <v/>
      </c>
      <c r="H428" s="28" t="str">
        <f>IF(OR(B428="",C428=""),"",IFERROR(IFERROR(INDEX(Vöruskrá!K:K,MATCH(B428,Vöruskrá!B:B,0)),"")*C428/100000,""))</f>
        <v/>
      </c>
      <c r="I428" s="28" t="str">
        <f>IF(OR(B428="",C428=""),"",IFERROR(IFERROR(INDEX(Vöruskrá!L:L,MATCH(B428,Vöruskrá!B:B,0)),"")*C428/100000,""))</f>
        <v/>
      </c>
      <c r="J428" s="28" t="str">
        <f>IF(OR(B428="",C428=""),"",IFERROR(IFERROR(INDEX(Vöruskrá!M:M,MATCH(B428,Vöruskrá!B:B,0)),"")*C428/100000,""))</f>
        <v/>
      </c>
      <c r="K428" s="28" t="str">
        <f>IF(OR(B428="",C428=""),"",IFERROR(IFERROR(INDEX(Vöruskrá!N:N,MATCH(B428,Vöruskrá!B:B,0)),"")*C428/100000,""))</f>
        <v/>
      </c>
      <c r="L428" s="28" t="str">
        <f>IF(OR(B428="",C428=""),"",IFERROR(IFERROR(INDEX(Vöruskrá!O:O,MATCH(B428,Vöruskrá!B:B,0)),"")*C428/100000,""))</f>
        <v/>
      </c>
      <c r="M428" s="28" t="str">
        <f>IF(OR(B428="",C428=""),"",IFERROR(IFERROR(INDEX(Vöruskrá!P:P,MATCH(B428,Vöruskrá!B:B,0)),"")*C428/100000,""))</f>
        <v/>
      </c>
      <c r="N428" s="28" t="str">
        <f>IF(OR(B428="",C428=""),"",IFERROR(IFERROR(INDEX(Vöruskrá!Q:Q,MATCH(B428,Vöruskrá!B:B,0)),"")*C428/100000,""))</f>
        <v/>
      </c>
      <c r="O428" s="29" t="str">
        <f>IF(OR(B428="",C428=""),"",IFERROR(C428/1000*IFERROR(INDEX(Vöruskrá!R:R,MATCH(B428,Vöruskrá!B:B,0)),0)/1000,""))</f>
        <v/>
      </c>
      <c r="P428" s="25"/>
      <c r="Q428" s="30"/>
      <c r="R428" s="31"/>
    </row>
    <row r="429" spans="1:18" ht="15" customHeight="1">
      <c r="A429" s="8"/>
      <c r="B429" s="8"/>
      <c r="C429" s="32"/>
      <c r="D429" s="27" t="str">
        <f>IF(B429="","",IFERROR(IFERROR(INDEX(Vöruskrá!F:F,MATCH(B429,Vöruskrá!B:B,0)),"Vara finnst ekki"),""))</f>
        <v/>
      </c>
      <c r="E429" s="27" t="str">
        <f>IF(B429="","",IFERROR(IFERROR(INDEX(Vöruskrá!G:G,MATCH(B429,Vöruskrá!B:B,0)),""),""))</f>
        <v/>
      </c>
      <c r="F429" s="27" t="str">
        <f>IF(B429="","",IFERROR(IFERROR(INDEX(Vöruskrá!H:H,MATCH(B429,Vöruskrá!B:B,0)),""),""))</f>
        <v/>
      </c>
      <c r="G429" s="28" t="str">
        <f>IF(OR(B429="",C429=""),"",IFERROR(IFERROR(INDEX(Vöruskrá!J:J,MATCH(B429,Vöruskrá!B:B,0)),"")*C429/100000,""))</f>
        <v/>
      </c>
      <c r="H429" s="28" t="str">
        <f>IF(OR(B429="",C429=""),"",IFERROR(IFERROR(INDEX(Vöruskrá!K:K,MATCH(B429,Vöruskrá!B:B,0)),"")*C429/100000,""))</f>
        <v/>
      </c>
      <c r="I429" s="28" t="str">
        <f>IF(OR(B429="",C429=""),"",IFERROR(IFERROR(INDEX(Vöruskrá!L:L,MATCH(B429,Vöruskrá!B:B,0)),"")*C429/100000,""))</f>
        <v/>
      </c>
      <c r="J429" s="28" t="str">
        <f>IF(OR(B429="",C429=""),"",IFERROR(IFERROR(INDEX(Vöruskrá!M:M,MATCH(B429,Vöruskrá!B:B,0)),"")*C429/100000,""))</f>
        <v/>
      </c>
      <c r="K429" s="28" t="str">
        <f>IF(OR(B429="",C429=""),"",IFERROR(IFERROR(INDEX(Vöruskrá!N:N,MATCH(B429,Vöruskrá!B:B,0)),"")*C429/100000,""))</f>
        <v/>
      </c>
      <c r="L429" s="28" t="str">
        <f>IF(OR(B429="",C429=""),"",IFERROR(IFERROR(INDEX(Vöruskrá!O:O,MATCH(B429,Vöruskrá!B:B,0)),"")*C429/100000,""))</f>
        <v/>
      </c>
      <c r="M429" s="28" t="str">
        <f>IF(OR(B429="",C429=""),"",IFERROR(IFERROR(INDEX(Vöruskrá!P:P,MATCH(B429,Vöruskrá!B:B,0)),"")*C429/100000,""))</f>
        <v/>
      </c>
      <c r="N429" s="28" t="str">
        <f>IF(OR(B429="",C429=""),"",IFERROR(IFERROR(INDEX(Vöruskrá!Q:Q,MATCH(B429,Vöruskrá!B:B,0)),"")*C429/100000,""))</f>
        <v/>
      </c>
      <c r="O429" s="29" t="str">
        <f>IF(OR(B429="",C429=""),"",IFERROR(C429/1000*IFERROR(INDEX(Vöruskrá!R:R,MATCH(B429,Vöruskrá!B:B,0)),0)/1000,""))</f>
        <v/>
      </c>
      <c r="P429" s="8"/>
      <c r="Q429" s="32"/>
      <c r="R429" s="8"/>
    </row>
    <row r="430" spans="1:18" ht="15" customHeight="1">
      <c r="A430" s="25"/>
      <c r="B430" s="25"/>
      <c r="C430" s="26"/>
      <c r="D430" s="27" t="str">
        <f>IF(B430="","",IFERROR(IFERROR(INDEX(Vöruskrá!F:F,MATCH(B430,Vöruskrá!B:B,0)),"Vara finnst ekki"),""))</f>
        <v/>
      </c>
      <c r="E430" s="27" t="str">
        <f>IF(B430="","",IFERROR(IFERROR(INDEX(Vöruskrá!G:G,MATCH(B430,Vöruskrá!B:B,0)),""),""))</f>
        <v/>
      </c>
      <c r="F430" s="27" t="str">
        <f>IF(B430="","",IFERROR(IFERROR(INDEX(Vöruskrá!H:H,MATCH(B430,Vöruskrá!B:B,0)),""),""))</f>
        <v/>
      </c>
      <c r="G430" s="28" t="str">
        <f>IF(OR(B430="",C430=""),"",IFERROR(IFERROR(INDEX(Vöruskrá!J:J,MATCH(B430,Vöruskrá!B:B,0)),"")*C430/100000,""))</f>
        <v/>
      </c>
      <c r="H430" s="28" t="str">
        <f>IF(OR(B430="",C430=""),"",IFERROR(IFERROR(INDEX(Vöruskrá!K:K,MATCH(B430,Vöruskrá!B:B,0)),"")*C430/100000,""))</f>
        <v/>
      </c>
      <c r="I430" s="28" t="str">
        <f>IF(OR(B430="",C430=""),"",IFERROR(IFERROR(INDEX(Vöruskrá!L:L,MATCH(B430,Vöruskrá!B:B,0)),"")*C430/100000,""))</f>
        <v/>
      </c>
      <c r="J430" s="28" t="str">
        <f>IF(OR(B430="",C430=""),"",IFERROR(IFERROR(INDEX(Vöruskrá!M:M,MATCH(B430,Vöruskrá!B:B,0)),"")*C430/100000,""))</f>
        <v/>
      </c>
      <c r="K430" s="28" t="str">
        <f>IF(OR(B430="",C430=""),"",IFERROR(IFERROR(INDEX(Vöruskrá!N:N,MATCH(B430,Vöruskrá!B:B,0)),"")*C430/100000,""))</f>
        <v/>
      </c>
      <c r="L430" s="28" t="str">
        <f>IF(OR(B430="",C430=""),"",IFERROR(IFERROR(INDEX(Vöruskrá!O:O,MATCH(B430,Vöruskrá!B:B,0)),"")*C430/100000,""))</f>
        <v/>
      </c>
      <c r="M430" s="28" t="str">
        <f>IF(OR(B430="",C430=""),"",IFERROR(IFERROR(INDEX(Vöruskrá!P:P,MATCH(B430,Vöruskrá!B:B,0)),"")*C430/100000,""))</f>
        <v/>
      </c>
      <c r="N430" s="28" t="str">
        <f>IF(OR(B430="",C430=""),"",IFERROR(IFERROR(INDEX(Vöruskrá!Q:Q,MATCH(B430,Vöruskrá!B:B,0)),"")*C430/100000,""))</f>
        <v/>
      </c>
      <c r="O430" s="29" t="str">
        <f>IF(OR(B430="",C430=""),"",IFERROR(C430/1000*IFERROR(INDEX(Vöruskrá!R:R,MATCH(B430,Vöruskrá!B:B,0)),0)/1000,""))</f>
        <v/>
      </c>
      <c r="P430" s="25"/>
      <c r="Q430" s="30"/>
      <c r="R430" s="31"/>
    </row>
    <row r="431" spans="1:18" ht="15" customHeight="1">
      <c r="A431" s="8"/>
      <c r="B431" s="8"/>
      <c r="C431" s="32"/>
      <c r="D431" s="27" t="str">
        <f>IF(B431="","",IFERROR(IFERROR(INDEX(Vöruskrá!F:F,MATCH(B431,Vöruskrá!B:B,0)),"Vara finnst ekki"),""))</f>
        <v/>
      </c>
      <c r="E431" s="27" t="str">
        <f>IF(B431="","",IFERROR(IFERROR(INDEX(Vöruskrá!G:G,MATCH(B431,Vöruskrá!B:B,0)),""),""))</f>
        <v/>
      </c>
      <c r="F431" s="27" t="str">
        <f>IF(B431="","",IFERROR(IFERROR(INDEX(Vöruskrá!H:H,MATCH(B431,Vöruskrá!B:B,0)),""),""))</f>
        <v/>
      </c>
      <c r="G431" s="28" t="str">
        <f>IF(OR(B431="",C431=""),"",IFERROR(IFERROR(INDEX(Vöruskrá!J:J,MATCH(B431,Vöruskrá!B:B,0)),"")*C431/100000,""))</f>
        <v/>
      </c>
      <c r="H431" s="28" t="str">
        <f>IF(OR(B431="",C431=""),"",IFERROR(IFERROR(INDEX(Vöruskrá!K:K,MATCH(B431,Vöruskrá!B:B,0)),"")*C431/100000,""))</f>
        <v/>
      </c>
      <c r="I431" s="28" t="str">
        <f>IF(OR(B431="",C431=""),"",IFERROR(IFERROR(INDEX(Vöruskrá!L:L,MATCH(B431,Vöruskrá!B:B,0)),"")*C431/100000,""))</f>
        <v/>
      </c>
      <c r="J431" s="28" t="str">
        <f>IF(OR(B431="",C431=""),"",IFERROR(IFERROR(INDEX(Vöruskrá!M:M,MATCH(B431,Vöruskrá!B:B,0)),"")*C431/100000,""))</f>
        <v/>
      </c>
      <c r="K431" s="28" t="str">
        <f>IF(OR(B431="",C431=""),"",IFERROR(IFERROR(INDEX(Vöruskrá!N:N,MATCH(B431,Vöruskrá!B:B,0)),"")*C431/100000,""))</f>
        <v/>
      </c>
      <c r="L431" s="28" t="str">
        <f>IF(OR(B431="",C431=""),"",IFERROR(IFERROR(INDEX(Vöruskrá!O:O,MATCH(B431,Vöruskrá!B:B,0)),"")*C431/100000,""))</f>
        <v/>
      </c>
      <c r="M431" s="28" t="str">
        <f>IF(OR(B431="",C431=""),"",IFERROR(IFERROR(INDEX(Vöruskrá!P:P,MATCH(B431,Vöruskrá!B:B,0)),"")*C431/100000,""))</f>
        <v/>
      </c>
      <c r="N431" s="28" t="str">
        <f>IF(OR(B431="",C431=""),"",IFERROR(IFERROR(INDEX(Vöruskrá!Q:Q,MATCH(B431,Vöruskrá!B:B,0)),"")*C431/100000,""))</f>
        <v/>
      </c>
      <c r="O431" s="29" t="str">
        <f>IF(OR(B431="",C431=""),"",IFERROR(C431/1000*IFERROR(INDEX(Vöruskrá!R:R,MATCH(B431,Vöruskrá!B:B,0)),0)/1000,""))</f>
        <v/>
      </c>
      <c r="P431" s="8"/>
      <c r="Q431" s="32"/>
      <c r="R431" s="8"/>
    </row>
    <row r="432" spans="1:18" ht="15" customHeight="1">
      <c r="A432" s="25"/>
      <c r="B432" s="25"/>
      <c r="C432" s="26"/>
      <c r="D432" s="27" t="str">
        <f>IF(B432="","",IFERROR(IFERROR(INDEX(Vöruskrá!F:F,MATCH(B432,Vöruskrá!B:B,0)),"Vara finnst ekki"),""))</f>
        <v/>
      </c>
      <c r="E432" s="27" t="str">
        <f>IF(B432="","",IFERROR(IFERROR(INDEX(Vöruskrá!G:G,MATCH(B432,Vöruskrá!B:B,0)),""),""))</f>
        <v/>
      </c>
      <c r="F432" s="27" t="str">
        <f>IF(B432="","",IFERROR(IFERROR(INDEX(Vöruskrá!H:H,MATCH(B432,Vöruskrá!B:B,0)),""),""))</f>
        <v/>
      </c>
      <c r="G432" s="28" t="str">
        <f>IF(OR(B432="",C432=""),"",IFERROR(IFERROR(INDEX(Vöruskrá!J:J,MATCH(B432,Vöruskrá!B:B,0)),"")*C432/100000,""))</f>
        <v/>
      </c>
      <c r="H432" s="28" t="str">
        <f>IF(OR(B432="",C432=""),"",IFERROR(IFERROR(INDEX(Vöruskrá!K:K,MATCH(B432,Vöruskrá!B:B,0)),"")*C432/100000,""))</f>
        <v/>
      </c>
      <c r="I432" s="28" t="str">
        <f>IF(OR(B432="",C432=""),"",IFERROR(IFERROR(INDEX(Vöruskrá!L:L,MATCH(B432,Vöruskrá!B:B,0)),"")*C432/100000,""))</f>
        <v/>
      </c>
      <c r="J432" s="28" t="str">
        <f>IF(OR(B432="",C432=""),"",IFERROR(IFERROR(INDEX(Vöruskrá!M:M,MATCH(B432,Vöruskrá!B:B,0)),"")*C432/100000,""))</f>
        <v/>
      </c>
      <c r="K432" s="28" t="str">
        <f>IF(OR(B432="",C432=""),"",IFERROR(IFERROR(INDEX(Vöruskrá!N:N,MATCH(B432,Vöruskrá!B:B,0)),"")*C432/100000,""))</f>
        <v/>
      </c>
      <c r="L432" s="28" t="str">
        <f>IF(OR(B432="",C432=""),"",IFERROR(IFERROR(INDEX(Vöruskrá!O:O,MATCH(B432,Vöruskrá!B:B,0)),"")*C432/100000,""))</f>
        <v/>
      </c>
      <c r="M432" s="28" t="str">
        <f>IF(OR(B432="",C432=""),"",IFERROR(IFERROR(INDEX(Vöruskrá!P:P,MATCH(B432,Vöruskrá!B:B,0)),"")*C432/100000,""))</f>
        <v/>
      </c>
      <c r="N432" s="28" t="str">
        <f>IF(OR(B432="",C432=""),"",IFERROR(IFERROR(INDEX(Vöruskrá!Q:Q,MATCH(B432,Vöruskrá!B:B,0)),"")*C432/100000,""))</f>
        <v/>
      </c>
      <c r="O432" s="29" t="str">
        <f>IF(OR(B432="",C432=""),"",IFERROR(C432/1000*IFERROR(INDEX(Vöruskrá!R:R,MATCH(B432,Vöruskrá!B:B,0)),0)/1000,""))</f>
        <v/>
      </c>
      <c r="P432" s="25"/>
      <c r="Q432" s="30"/>
      <c r="R432" s="31"/>
    </row>
    <row r="433" spans="1:18" ht="15" customHeight="1">
      <c r="A433" s="8"/>
      <c r="B433" s="8"/>
      <c r="C433" s="32"/>
      <c r="D433" s="27" t="str">
        <f>IF(B433="","",IFERROR(IFERROR(INDEX(Vöruskrá!F:F,MATCH(B433,Vöruskrá!B:B,0)),"Vara finnst ekki"),""))</f>
        <v/>
      </c>
      <c r="E433" s="27" t="str">
        <f>IF(B433="","",IFERROR(IFERROR(INDEX(Vöruskrá!G:G,MATCH(B433,Vöruskrá!B:B,0)),""),""))</f>
        <v/>
      </c>
      <c r="F433" s="27" t="str">
        <f>IF(B433="","",IFERROR(IFERROR(INDEX(Vöruskrá!H:H,MATCH(B433,Vöruskrá!B:B,0)),""),""))</f>
        <v/>
      </c>
      <c r="G433" s="28" t="str">
        <f>IF(OR(B433="",C433=""),"",IFERROR(IFERROR(INDEX(Vöruskrá!J:J,MATCH(B433,Vöruskrá!B:B,0)),"")*C433/100000,""))</f>
        <v/>
      </c>
      <c r="H433" s="28" t="str">
        <f>IF(OR(B433="",C433=""),"",IFERROR(IFERROR(INDEX(Vöruskrá!K:K,MATCH(B433,Vöruskrá!B:B,0)),"")*C433/100000,""))</f>
        <v/>
      </c>
      <c r="I433" s="28" t="str">
        <f>IF(OR(B433="",C433=""),"",IFERROR(IFERROR(INDEX(Vöruskrá!L:L,MATCH(B433,Vöruskrá!B:B,0)),"")*C433/100000,""))</f>
        <v/>
      </c>
      <c r="J433" s="28" t="str">
        <f>IF(OR(B433="",C433=""),"",IFERROR(IFERROR(INDEX(Vöruskrá!M:M,MATCH(B433,Vöruskrá!B:B,0)),"")*C433/100000,""))</f>
        <v/>
      </c>
      <c r="K433" s="28" t="str">
        <f>IF(OR(B433="",C433=""),"",IFERROR(IFERROR(INDEX(Vöruskrá!N:N,MATCH(B433,Vöruskrá!B:B,0)),"")*C433/100000,""))</f>
        <v/>
      </c>
      <c r="L433" s="28" t="str">
        <f>IF(OR(B433="",C433=""),"",IFERROR(IFERROR(INDEX(Vöruskrá!O:O,MATCH(B433,Vöruskrá!B:B,0)),"")*C433/100000,""))</f>
        <v/>
      </c>
      <c r="M433" s="28" t="str">
        <f>IF(OR(B433="",C433=""),"",IFERROR(IFERROR(INDEX(Vöruskrá!P:P,MATCH(B433,Vöruskrá!B:B,0)),"")*C433/100000,""))</f>
        <v/>
      </c>
      <c r="N433" s="28" t="str">
        <f>IF(OR(B433="",C433=""),"",IFERROR(IFERROR(INDEX(Vöruskrá!Q:Q,MATCH(B433,Vöruskrá!B:B,0)),"")*C433/100000,""))</f>
        <v/>
      </c>
      <c r="O433" s="29" t="str">
        <f>IF(OR(B433="",C433=""),"",IFERROR(C433/1000*IFERROR(INDEX(Vöruskrá!R:R,MATCH(B433,Vöruskrá!B:B,0)),0)/1000,""))</f>
        <v/>
      </c>
      <c r="P433" s="8"/>
      <c r="Q433" s="32"/>
      <c r="R433" s="8"/>
    </row>
    <row r="434" spans="1:18" ht="15" customHeight="1">
      <c r="A434" s="25"/>
      <c r="B434" s="25"/>
      <c r="C434" s="26"/>
      <c r="D434" s="27" t="str">
        <f>IF(B434="","",IFERROR(IFERROR(INDEX(Vöruskrá!F:F,MATCH(B434,Vöruskrá!B:B,0)),"Vara finnst ekki"),""))</f>
        <v/>
      </c>
      <c r="E434" s="27" t="str">
        <f>IF(B434="","",IFERROR(IFERROR(INDEX(Vöruskrá!G:G,MATCH(B434,Vöruskrá!B:B,0)),""),""))</f>
        <v/>
      </c>
      <c r="F434" s="27" t="str">
        <f>IF(B434="","",IFERROR(IFERROR(INDEX(Vöruskrá!H:H,MATCH(B434,Vöruskrá!B:B,0)),""),""))</f>
        <v/>
      </c>
      <c r="G434" s="28" t="str">
        <f>IF(OR(B434="",C434=""),"",IFERROR(IFERROR(INDEX(Vöruskrá!J:J,MATCH(B434,Vöruskrá!B:B,0)),"")*C434/100000,""))</f>
        <v/>
      </c>
      <c r="H434" s="28" t="str">
        <f>IF(OR(B434="",C434=""),"",IFERROR(IFERROR(INDEX(Vöruskrá!K:K,MATCH(B434,Vöruskrá!B:B,0)),"")*C434/100000,""))</f>
        <v/>
      </c>
      <c r="I434" s="28" t="str">
        <f>IF(OR(B434="",C434=""),"",IFERROR(IFERROR(INDEX(Vöruskrá!L:L,MATCH(B434,Vöruskrá!B:B,0)),"")*C434/100000,""))</f>
        <v/>
      </c>
      <c r="J434" s="28" t="str">
        <f>IF(OR(B434="",C434=""),"",IFERROR(IFERROR(INDEX(Vöruskrá!M:M,MATCH(B434,Vöruskrá!B:B,0)),"")*C434/100000,""))</f>
        <v/>
      </c>
      <c r="K434" s="28" t="str">
        <f>IF(OR(B434="",C434=""),"",IFERROR(IFERROR(INDEX(Vöruskrá!N:N,MATCH(B434,Vöruskrá!B:B,0)),"")*C434/100000,""))</f>
        <v/>
      </c>
      <c r="L434" s="28" t="str">
        <f>IF(OR(B434="",C434=""),"",IFERROR(IFERROR(INDEX(Vöruskrá!O:O,MATCH(B434,Vöruskrá!B:B,0)),"")*C434/100000,""))</f>
        <v/>
      </c>
      <c r="M434" s="28" t="str">
        <f>IF(OR(B434="",C434=""),"",IFERROR(IFERROR(INDEX(Vöruskrá!P:P,MATCH(B434,Vöruskrá!B:B,0)),"")*C434/100000,""))</f>
        <v/>
      </c>
      <c r="N434" s="28" t="str">
        <f>IF(OR(B434="",C434=""),"",IFERROR(IFERROR(INDEX(Vöruskrá!Q:Q,MATCH(B434,Vöruskrá!B:B,0)),"")*C434/100000,""))</f>
        <v/>
      </c>
      <c r="O434" s="29" t="str">
        <f>IF(OR(B434="",C434=""),"",IFERROR(C434/1000*IFERROR(INDEX(Vöruskrá!R:R,MATCH(B434,Vöruskrá!B:B,0)),0)/1000,""))</f>
        <v/>
      </c>
      <c r="P434" s="25"/>
      <c r="Q434" s="30"/>
      <c r="R434" s="31"/>
    </row>
    <row r="435" spans="1:18" ht="15" customHeight="1">
      <c r="A435" s="8"/>
      <c r="B435" s="8"/>
      <c r="C435" s="32"/>
      <c r="D435" s="27" t="str">
        <f>IF(B435="","",IFERROR(IFERROR(INDEX(Vöruskrá!F:F,MATCH(B435,Vöruskrá!B:B,0)),"Vara finnst ekki"),""))</f>
        <v/>
      </c>
      <c r="E435" s="27" t="str">
        <f>IF(B435="","",IFERROR(IFERROR(INDEX(Vöruskrá!G:G,MATCH(B435,Vöruskrá!B:B,0)),""),""))</f>
        <v/>
      </c>
      <c r="F435" s="27" t="str">
        <f>IF(B435="","",IFERROR(IFERROR(INDEX(Vöruskrá!H:H,MATCH(B435,Vöruskrá!B:B,0)),""),""))</f>
        <v/>
      </c>
      <c r="G435" s="28" t="str">
        <f>IF(OR(B435="",C435=""),"",IFERROR(IFERROR(INDEX(Vöruskrá!J:J,MATCH(B435,Vöruskrá!B:B,0)),"")*C435/100000,""))</f>
        <v/>
      </c>
      <c r="H435" s="28" t="str">
        <f>IF(OR(B435="",C435=""),"",IFERROR(IFERROR(INDEX(Vöruskrá!K:K,MATCH(B435,Vöruskrá!B:B,0)),"")*C435/100000,""))</f>
        <v/>
      </c>
      <c r="I435" s="28" t="str">
        <f>IF(OR(B435="",C435=""),"",IFERROR(IFERROR(INDEX(Vöruskrá!L:L,MATCH(B435,Vöruskrá!B:B,0)),"")*C435/100000,""))</f>
        <v/>
      </c>
      <c r="J435" s="28" t="str">
        <f>IF(OR(B435="",C435=""),"",IFERROR(IFERROR(INDEX(Vöruskrá!M:M,MATCH(B435,Vöruskrá!B:B,0)),"")*C435/100000,""))</f>
        <v/>
      </c>
      <c r="K435" s="28" t="str">
        <f>IF(OR(B435="",C435=""),"",IFERROR(IFERROR(INDEX(Vöruskrá!N:N,MATCH(B435,Vöruskrá!B:B,0)),"")*C435/100000,""))</f>
        <v/>
      </c>
      <c r="L435" s="28" t="str">
        <f>IF(OR(B435="",C435=""),"",IFERROR(IFERROR(INDEX(Vöruskrá!O:O,MATCH(B435,Vöruskrá!B:B,0)),"")*C435/100000,""))</f>
        <v/>
      </c>
      <c r="M435" s="28" t="str">
        <f>IF(OR(B435="",C435=""),"",IFERROR(IFERROR(INDEX(Vöruskrá!P:P,MATCH(B435,Vöruskrá!B:B,0)),"")*C435/100000,""))</f>
        <v/>
      </c>
      <c r="N435" s="28" t="str">
        <f>IF(OR(B435="",C435=""),"",IFERROR(IFERROR(INDEX(Vöruskrá!Q:Q,MATCH(B435,Vöruskrá!B:B,0)),"")*C435/100000,""))</f>
        <v/>
      </c>
      <c r="O435" s="29" t="str">
        <f>IF(OR(B435="",C435=""),"",IFERROR(C435/1000*IFERROR(INDEX(Vöruskrá!R:R,MATCH(B435,Vöruskrá!B:B,0)),0)/1000,""))</f>
        <v/>
      </c>
      <c r="P435" s="8"/>
      <c r="Q435" s="32"/>
      <c r="R435" s="8"/>
    </row>
    <row r="436" spans="1:18" ht="15" customHeight="1">
      <c r="A436" s="25"/>
      <c r="B436" s="25"/>
      <c r="C436" s="26"/>
      <c r="D436" s="27" t="str">
        <f>IF(B436="","",IFERROR(IFERROR(INDEX(Vöruskrá!F:F,MATCH(B436,Vöruskrá!B:B,0)),"Vara finnst ekki"),""))</f>
        <v/>
      </c>
      <c r="E436" s="27" t="str">
        <f>IF(B436="","",IFERROR(IFERROR(INDEX(Vöruskrá!G:G,MATCH(B436,Vöruskrá!B:B,0)),""),""))</f>
        <v/>
      </c>
      <c r="F436" s="27" t="str">
        <f>IF(B436="","",IFERROR(IFERROR(INDEX(Vöruskrá!H:H,MATCH(B436,Vöruskrá!B:B,0)),""),""))</f>
        <v/>
      </c>
      <c r="G436" s="28" t="str">
        <f>IF(OR(B436="",C436=""),"",IFERROR(IFERROR(INDEX(Vöruskrá!J:J,MATCH(B436,Vöruskrá!B:B,0)),"")*C436/100000,""))</f>
        <v/>
      </c>
      <c r="H436" s="28" t="str">
        <f>IF(OR(B436="",C436=""),"",IFERROR(IFERROR(INDEX(Vöruskrá!K:K,MATCH(B436,Vöruskrá!B:B,0)),"")*C436/100000,""))</f>
        <v/>
      </c>
      <c r="I436" s="28" t="str">
        <f>IF(OR(B436="",C436=""),"",IFERROR(IFERROR(INDEX(Vöruskrá!L:L,MATCH(B436,Vöruskrá!B:B,0)),"")*C436/100000,""))</f>
        <v/>
      </c>
      <c r="J436" s="28" t="str">
        <f>IF(OR(B436="",C436=""),"",IFERROR(IFERROR(INDEX(Vöruskrá!M:M,MATCH(B436,Vöruskrá!B:B,0)),"")*C436/100000,""))</f>
        <v/>
      </c>
      <c r="K436" s="28" t="str">
        <f>IF(OR(B436="",C436=""),"",IFERROR(IFERROR(INDEX(Vöruskrá!N:N,MATCH(B436,Vöruskrá!B:B,0)),"")*C436/100000,""))</f>
        <v/>
      </c>
      <c r="L436" s="28" t="str">
        <f>IF(OR(B436="",C436=""),"",IFERROR(IFERROR(INDEX(Vöruskrá!O:O,MATCH(B436,Vöruskrá!B:B,0)),"")*C436/100000,""))</f>
        <v/>
      </c>
      <c r="M436" s="28" t="str">
        <f>IF(OR(B436="",C436=""),"",IFERROR(IFERROR(INDEX(Vöruskrá!P:P,MATCH(B436,Vöruskrá!B:B,0)),"")*C436/100000,""))</f>
        <v/>
      </c>
      <c r="N436" s="28" t="str">
        <f>IF(OR(B436="",C436=""),"",IFERROR(IFERROR(INDEX(Vöruskrá!Q:Q,MATCH(B436,Vöruskrá!B:B,0)),"")*C436/100000,""))</f>
        <v/>
      </c>
      <c r="O436" s="29" t="str">
        <f>IF(OR(B436="",C436=""),"",IFERROR(C436/1000*IFERROR(INDEX(Vöruskrá!R:R,MATCH(B436,Vöruskrá!B:B,0)),0)/1000,""))</f>
        <v/>
      </c>
      <c r="P436" s="25"/>
      <c r="Q436" s="30"/>
      <c r="R436" s="31"/>
    </row>
    <row r="437" spans="1:18" ht="15" customHeight="1">
      <c r="A437" s="8"/>
      <c r="B437" s="8"/>
      <c r="C437" s="32"/>
      <c r="D437" s="27" t="str">
        <f>IF(B437="","",IFERROR(IFERROR(INDEX(Vöruskrá!F:F,MATCH(B437,Vöruskrá!B:B,0)),"Vara finnst ekki"),""))</f>
        <v/>
      </c>
      <c r="E437" s="27" t="str">
        <f>IF(B437="","",IFERROR(IFERROR(INDEX(Vöruskrá!G:G,MATCH(B437,Vöruskrá!B:B,0)),""),""))</f>
        <v/>
      </c>
      <c r="F437" s="27" t="str">
        <f>IF(B437="","",IFERROR(IFERROR(INDEX(Vöruskrá!H:H,MATCH(B437,Vöruskrá!B:B,0)),""),""))</f>
        <v/>
      </c>
      <c r="G437" s="28" t="str">
        <f>IF(OR(B437="",C437=""),"",IFERROR(IFERROR(INDEX(Vöruskrá!J:J,MATCH(B437,Vöruskrá!B:B,0)),"")*C437/100000,""))</f>
        <v/>
      </c>
      <c r="H437" s="28" t="str">
        <f>IF(OR(B437="",C437=""),"",IFERROR(IFERROR(INDEX(Vöruskrá!K:K,MATCH(B437,Vöruskrá!B:B,0)),"")*C437/100000,""))</f>
        <v/>
      </c>
      <c r="I437" s="28" t="str">
        <f>IF(OR(B437="",C437=""),"",IFERROR(IFERROR(INDEX(Vöruskrá!L:L,MATCH(B437,Vöruskrá!B:B,0)),"")*C437/100000,""))</f>
        <v/>
      </c>
      <c r="J437" s="28" t="str">
        <f>IF(OR(B437="",C437=""),"",IFERROR(IFERROR(INDEX(Vöruskrá!M:M,MATCH(B437,Vöruskrá!B:B,0)),"")*C437/100000,""))</f>
        <v/>
      </c>
      <c r="K437" s="28" t="str">
        <f>IF(OR(B437="",C437=""),"",IFERROR(IFERROR(INDEX(Vöruskrá!N:N,MATCH(B437,Vöruskrá!B:B,0)),"")*C437/100000,""))</f>
        <v/>
      </c>
      <c r="L437" s="28" t="str">
        <f>IF(OR(B437="",C437=""),"",IFERROR(IFERROR(INDEX(Vöruskrá!O:O,MATCH(B437,Vöruskrá!B:B,0)),"")*C437/100000,""))</f>
        <v/>
      </c>
      <c r="M437" s="28" t="str">
        <f>IF(OR(B437="",C437=""),"",IFERROR(IFERROR(INDEX(Vöruskrá!P:P,MATCH(B437,Vöruskrá!B:B,0)),"")*C437/100000,""))</f>
        <v/>
      </c>
      <c r="N437" s="28" t="str">
        <f>IF(OR(B437="",C437=""),"",IFERROR(IFERROR(INDEX(Vöruskrá!Q:Q,MATCH(B437,Vöruskrá!B:B,0)),"")*C437/100000,""))</f>
        <v/>
      </c>
      <c r="O437" s="29" t="str">
        <f>IF(OR(B437="",C437=""),"",IFERROR(C437/1000*IFERROR(INDEX(Vöruskrá!R:R,MATCH(B437,Vöruskrá!B:B,0)),0)/1000,""))</f>
        <v/>
      </c>
      <c r="P437" s="8"/>
      <c r="Q437" s="32"/>
      <c r="R437" s="8"/>
    </row>
    <row r="438" spans="1:18" ht="15" customHeight="1">
      <c r="A438" s="25"/>
      <c r="B438" s="25"/>
      <c r="C438" s="26"/>
      <c r="D438" s="27" t="str">
        <f>IF(B438="","",IFERROR(IFERROR(INDEX(Vöruskrá!F:F,MATCH(B438,Vöruskrá!B:B,0)),"Vara finnst ekki"),""))</f>
        <v/>
      </c>
      <c r="E438" s="27" t="str">
        <f>IF(B438="","",IFERROR(IFERROR(INDEX(Vöruskrá!G:G,MATCH(B438,Vöruskrá!B:B,0)),""),""))</f>
        <v/>
      </c>
      <c r="F438" s="27" t="str">
        <f>IF(B438="","",IFERROR(IFERROR(INDEX(Vöruskrá!H:H,MATCH(B438,Vöruskrá!B:B,0)),""),""))</f>
        <v/>
      </c>
      <c r="G438" s="28" t="str">
        <f>IF(OR(B438="",C438=""),"",IFERROR(IFERROR(INDEX(Vöruskrá!J:J,MATCH(B438,Vöruskrá!B:B,0)),"")*C438/100000,""))</f>
        <v/>
      </c>
      <c r="H438" s="28" t="str">
        <f>IF(OR(B438="",C438=""),"",IFERROR(IFERROR(INDEX(Vöruskrá!K:K,MATCH(B438,Vöruskrá!B:B,0)),"")*C438/100000,""))</f>
        <v/>
      </c>
      <c r="I438" s="28" t="str">
        <f>IF(OR(B438="",C438=""),"",IFERROR(IFERROR(INDEX(Vöruskrá!L:L,MATCH(B438,Vöruskrá!B:B,0)),"")*C438/100000,""))</f>
        <v/>
      </c>
      <c r="J438" s="28" t="str">
        <f>IF(OR(B438="",C438=""),"",IFERROR(IFERROR(INDEX(Vöruskrá!M:M,MATCH(B438,Vöruskrá!B:B,0)),"")*C438/100000,""))</f>
        <v/>
      </c>
      <c r="K438" s="28" t="str">
        <f>IF(OR(B438="",C438=""),"",IFERROR(IFERROR(INDEX(Vöruskrá!N:N,MATCH(B438,Vöruskrá!B:B,0)),"")*C438/100000,""))</f>
        <v/>
      </c>
      <c r="L438" s="28" t="str">
        <f>IF(OR(B438="",C438=""),"",IFERROR(IFERROR(INDEX(Vöruskrá!O:O,MATCH(B438,Vöruskrá!B:B,0)),"")*C438/100000,""))</f>
        <v/>
      </c>
      <c r="M438" s="28" t="str">
        <f>IF(OR(B438="",C438=""),"",IFERROR(IFERROR(INDEX(Vöruskrá!P:P,MATCH(B438,Vöruskrá!B:B,0)),"")*C438/100000,""))</f>
        <v/>
      </c>
      <c r="N438" s="28" t="str">
        <f>IF(OR(B438="",C438=""),"",IFERROR(IFERROR(INDEX(Vöruskrá!Q:Q,MATCH(B438,Vöruskrá!B:B,0)),"")*C438/100000,""))</f>
        <v/>
      </c>
      <c r="O438" s="29" t="str">
        <f>IF(OR(B438="",C438=""),"",IFERROR(C438/1000*IFERROR(INDEX(Vöruskrá!R:R,MATCH(B438,Vöruskrá!B:B,0)),0)/1000,""))</f>
        <v/>
      </c>
      <c r="P438" s="25"/>
      <c r="Q438" s="30"/>
      <c r="R438" s="31"/>
    </row>
    <row r="439" spans="1:18" ht="15" customHeight="1">
      <c r="A439" s="8"/>
      <c r="B439" s="8"/>
      <c r="C439" s="32"/>
      <c r="D439" s="27" t="str">
        <f>IF(B439="","",IFERROR(IFERROR(INDEX(Vöruskrá!F:F,MATCH(B439,Vöruskrá!B:B,0)),"Vara finnst ekki"),""))</f>
        <v/>
      </c>
      <c r="E439" s="27" t="str">
        <f>IF(B439="","",IFERROR(IFERROR(INDEX(Vöruskrá!G:G,MATCH(B439,Vöruskrá!B:B,0)),""),""))</f>
        <v/>
      </c>
      <c r="F439" s="27" t="str">
        <f>IF(B439="","",IFERROR(IFERROR(INDEX(Vöruskrá!H:H,MATCH(B439,Vöruskrá!B:B,0)),""),""))</f>
        <v/>
      </c>
      <c r="G439" s="28" t="str">
        <f>IF(OR(B439="",C439=""),"",IFERROR(IFERROR(INDEX(Vöruskrá!J:J,MATCH(B439,Vöruskrá!B:B,0)),"")*C439/100000,""))</f>
        <v/>
      </c>
      <c r="H439" s="28" t="str">
        <f>IF(OR(B439="",C439=""),"",IFERROR(IFERROR(INDEX(Vöruskrá!K:K,MATCH(B439,Vöruskrá!B:B,0)),"")*C439/100000,""))</f>
        <v/>
      </c>
      <c r="I439" s="28" t="str">
        <f>IF(OR(B439="",C439=""),"",IFERROR(IFERROR(INDEX(Vöruskrá!L:L,MATCH(B439,Vöruskrá!B:B,0)),"")*C439/100000,""))</f>
        <v/>
      </c>
      <c r="J439" s="28" t="str">
        <f>IF(OR(B439="",C439=""),"",IFERROR(IFERROR(INDEX(Vöruskrá!M:M,MATCH(B439,Vöruskrá!B:B,0)),"")*C439/100000,""))</f>
        <v/>
      </c>
      <c r="K439" s="28" t="str">
        <f>IF(OR(B439="",C439=""),"",IFERROR(IFERROR(INDEX(Vöruskrá!N:N,MATCH(B439,Vöruskrá!B:B,0)),"")*C439/100000,""))</f>
        <v/>
      </c>
      <c r="L439" s="28" t="str">
        <f>IF(OR(B439="",C439=""),"",IFERROR(IFERROR(INDEX(Vöruskrá!O:O,MATCH(B439,Vöruskrá!B:B,0)),"")*C439/100000,""))</f>
        <v/>
      </c>
      <c r="M439" s="28" t="str">
        <f>IF(OR(B439="",C439=""),"",IFERROR(IFERROR(INDEX(Vöruskrá!P:P,MATCH(B439,Vöruskrá!B:B,0)),"")*C439/100000,""))</f>
        <v/>
      </c>
      <c r="N439" s="28" t="str">
        <f>IF(OR(B439="",C439=""),"",IFERROR(IFERROR(INDEX(Vöruskrá!Q:Q,MATCH(B439,Vöruskrá!B:B,0)),"")*C439/100000,""))</f>
        <v/>
      </c>
      <c r="O439" s="29" t="str">
        <f>IF(OR(B439="",C439=""),"",IFERROR(C439/1000*IFERROR(INDEX(Vöruskrá!R:R,MATCH(B439,Vöruskrá!B:B,0)),0)/1000,""))</f>
        <v/>
      </c>
      <c r="P439" s="8"/>
      <c r="Q439" s="32"/>
      <c r="R439" s="8"/>
    </row>
    <row r="440" spans="1:18" ht="15" customHeight="1">
      <c r="A440" s="25"/>
      <c r="B440" s="25"/>
      <c r="C440" s="26"/>
      <c r="D440" s="27" t="str">
        <f>IF(B440="","",IFERROR(IFERROR(INDEX(Vöruskrá!F:F,MATCH(B440,Vöruskrá!B:B,0)),"Vara finnst ekki"),""))</f>
        <v/>
      </c>
      <c r="E440" s="27" t="str">
        <f>IF(B440="","",IFERROR(IFERROR(INDEX(Vöruskrá!G:G,MATCH(B440,Vöruskrá!B:B,0)),""),""))</f>
        <v/>
      </c>
      <c r="F440" s="27" t="str">
        <f>IF(B440="","",IFERROR(IFERROR(INDEX(Vöruskrá!H:H,MATCH(B440,Vöruskrá!B:B,0)),""),""))</f>
        <v/>
      </c>
      <c r="G440" s="28" t="str">
        <f>IF(OR(B440="",C440=""),"",IFERROR(IFERROR(INDEX(Vöruskrá!J:J,MATCH(B440,Vöruskrá!B:B,0)),"")*C440/100000,""))</f>
        <v/>
      </c>
      <c r="H440" s="28" t="str">
        <f>IF(OR(B440="",C440=""),"",IFERROR(IFERROR(INDEX(Vöruskrá!K:K,MATCH(B440,Vöruskrá!B:B,0)),"")*C440/100000,""))</f>
        <v/>
      </c>
      <c r="I440" s="28" t="str">
        <f>IF(OR(B440="",C440=""),"",IFERROR(IFERROR(INDEX(Vöruskrá!L:L,MATCH(B440,Vöruskrá!B:B,0)),"")*C440/100000,""))</f>
        <v/>
      </c>
      <c r="J440" s="28" t="str">
        <f>IF(OR(B440="",C440=""),"",IFERROR(IFERROR(INDEX(Vöruskrá!M:M,MATCH(B440,Vöruskrá!B:B,0)),"")*C440/100000,""))</f>
        <v/>
      </c>
      <c r="K440" s="28" t="str">
        <f>IF(OR(B440="",C440=""),"",IFERROR(IFERROR(INDEX(Vöruskrá!N:N,MATCH(B440,Vöruskrá!B:B,0)),"")*C440/100000,""))</f>
        <v/>
      </c>
      <c r="L440" s="28" t="str">
        <f>IF(OR(B440="",C440=""),"",IFERROR(IFERROR(INDEX(Vöruskrá!O:O,MATCH(B440,Vöruskrá!B:B,0)),"")*C440/100000,""))</f>
        <v/>
      </c>
      <c r="M440" s="28" t="str">
        <f>IF(OR(B440="",C440=""),"",IFERROR(IFERROR(INDEX(Vöruskrá!P:P,MATCH(B440,Vöruskrá!B:B,0)),"")*C440/100000,""))</f>
        <v/>
      </c>
      <c r="N440" s="28" t="str">
        <f>IF(OR(B440="",C440=""),"",IFERROR(IFERROR(INDEX(Vöruskrá!Q:Q,MATCH(B440,Vöruskrá!B:B,0)),"")*C440/100000,""))</f>
        <v/>
      </c>
      <c r="O440" s="29" t="str">
        <f>IF(OR(B440="",C440=""),"",IFERROR(C440/1000*IFERROR(INDEX(Vöruskrá!R:R,MATCH(B440,Vöruskrá!B:B,0)),0)/1000,""))</f>
        <v/>
      </c>
      <c r="P440" s="25"/>
      <c r="Q440" s="30"/>
      <c r="R440" s="31"/>
    </row>
    <row r="441" spans="1:18" ht="15" customHeight="1">
      <c r="A441" s="8"/>
      <c r="B441" s="8"/>
      <c r="C441" s="32"/>
      <c r="D441" s="27" t="str">
        <f>IF(B441="","",IFERROR(IFERROR(INDEX(Vöruskrá!F:F,MATCH(B441,Vöruskrá!B:B,0)),"Vara finnst ekki"),""))</f>
        <v/>
      </c>
      <c r="E441" s="27" t="str">
        <f>IF(B441="","",IFERROR(IFERROR(INDEX(Vöruskrá!G:G,MATCH(B441,Vöruskrá!B:B,0)),""),""))</f>
        <v/>
      </c>
      <c r="F441" s="27" t="str">
        <f>IF(B441="","",IFERROR(IFERROR(INDEX(Vöruskrá!H:H,MATCH(B441,Vöruskrá!B:B,0)),""),""))</f>
        <v/>
      </c>
      <c r="G441" s="28" t="str">
        <f>IF(OR(B441="",C441=""),"",IFERROR(IFERROR(INDEX(Vöruskrá!J:J,MATCH(B441,Vöruskrá!B:B,0)),"")*C441/100000,""))</f>
        <v/>
      </c>
      <c r="H441" s="28" t="str">
        <f>IF(OR(B441="",C441=""),"",IFERROR(IFERROR(INDEX(Vöruskrá!K:K,MATCH(B441,Vöruskrá!B:B,0)),"")*C441/100000,""))</f>
        <v/>
      </c>
      <c r="I441" s="28" t="str">
        <f>IF(OR(B441="",C441=""),"",IFERROR(IFERROR(INDEX(Vöruskrá!L:L,MATCH(B441,Vöruskrá!B:B,0)),"")*C441/100000,""))</f>
        <v/>
      </c>
      <c r="J441" s="28" t="str">
        <f>IF(OR(B441="",C441=""),"",IFERROR(IFERROR(INDEX(Vöruskrá!M:M,MATCH(B441,Vöruskrá!B:B,0)),"")*C441/100000,""))</f>
        <v/>
      </c>
      <c r="K441" s="28" t="str">
        <f>IF(OR(B441="",C441=""),"",IFERROR(IFERROR(INDEX(Vöruskrá!N:N,MATCH(B441,Vöruskrá!B:B,0)),"")*C441/100000,""))</f>
        <v/>
      </c>
      <c r="L441" s="28" t="str">
        <f>IF(OR(B441="",C441=""),"",IFERROR(IFERROR(INDEX(Vöruskrá!O:O,MATCH(B441,Vöruskrá!B:B,0)),"")*C441/100000,""))</f>
        <v/>
      </c>
      <c r="M441" s="28" t="str">
        <f>IF(OR(B441="",C441=""),"",IFERROR(IFERROR(INDEX(Vöruskrá!P:P,MATCH(B441,Vöruskrá!B:B,0)),"")*C441/100000,""))</f>
        <v/>
      </c>
      <c r="N441" s="28" t="str">
        <f>IF(OR(B441="",C441=""),"",IFERROR(IFERROR(INDEX(Vöruskrá!Q:Q,MATCH(B441,Vöruskrá!B:B,0)),"")*C441/100000,""))</f>
        <v/>
      </c>
      <c r="O441" s="29" t="str">
        <f>IF(OR(B441="",C441=""),"",IFERROR(C441/1000*IFERROR(INDEX(Vöruskrá!R:R,MATCH(B441,Vöruskrá!B:B,0)),0)/1000,""))</f>
        <v/>
      </c>
      <c r="P441" s="8"/>
      <c r="Q441" s="32"/>
      <c r="R441" s="8"/>
    </row>
    <row r="442" spans="1:18" ht="15" customHeight="1">
      <c r="A442" s="25"/>
      <c r="B442" s="25"/>
      <c r="C442" s="26"/>
      <c r="D442" s="27" t="str">
        <f>IF(B442="","",IFERROR(IFERROR(INDEX(Vöruskrá!F:F,MATCH(B442,Vöruskrá!B:B,0)),"Vara finnst ekki"),""))</f>
        <v/>
      </c>
      <c r="E442" s="27" t="str">
        <f>IF(B442="","",IFERROR(IFERROR(INDEX(Vöruskrá!G:G,MATCH(B442,Vöruskrá!B:B,0)),""),""))</f>
        <v/>
      </c>
      <c r="F442" s="27" t="str">
        <f>IF(B442="","",IFERROR(IFERROR(INDEX(Vöruskrá!H:H,MATCH(B442,Vöruskrá!B:B,0)),""),""))</f>
        <v/>
      </c>
      <c r="G442" s="28" t="str">
        <f>IF(OR(B442="",C442=""),"",IFERROR(IFERROR(INDEX(Vöruskrá!J:J,MATCH(B442,Vöruskrá!B:B,0)),"")*C442/100000,""))</f>
        <v/>
      </c>
      <c r="H442" s="28" t="str">
        <f>IF(OR(B442="",C442=""),"",IFERROR(IFERROR(INDEX(Vöruskrá!K:K,MATCH(B442,Vöruskrá!B:B,0)),"")*C442/100000,""))</f>
        <v/>
      </c>
      <c r="I442" s="28" t="str">
        <f>IF(OR(B442="",C442=""),"",IFERROR(IFERROR(INDEX(Vöruskrá!L:L,MATCH(B442,Vöruskrá!B:B,0)),"")*C442/100000,""))</f>
        <v/>
      </c>
      <c r="J442" s="28" t="str">
        <f>IF(OR(B442="",C442=""),"",IFERROR(IFERROR(INDEX(Vöruskrá!M:M,MATCH(B442,Vöruskrá!B:B,0)),"")*C442/100000,""))</f>
        <v/>
      </c>
      <c r="K442" s="28" t="str">
        <f>IF(OR(B442="",C442=""),"",IFERROR(IFERROR(INDEX(Vöruskrá!N:N,MATCH(B442,Vöruskrá!B:B,0)),"")*C442/100000,""))</f>
        <v/>
      </c>
      <c r="L442" s="28" t="str">
        <f>IF(OR(B442="",C442=""),"",IFERROR(IFERROR(INDEX(Vöruskrá!O:O,MATCH(B442,Vöruskrá!B:B,0)),"")*C442/100000,""))</f>
        <v/>
      </c>
      <c r="M442" s="28" t="str">
        <f>IF(OR(B442="",C442=""),"",IFERROR(IFERROR(INDEX(Vöruskrá!P:P,MATCH(B442,Vöruskrá!B:B,0)),"")*C442/100000,""))</f>
        <v/>
      </c>
      <c r="N442" s="28" t="str">
        <f>IF(OR(B442="",C442=""),"",IFERROR(IFERROR(INDEX(Vöruskrá!Q:Q,MATCH(B442,Vöruskrá!B:B,0)),"")*C442/100000,""))</f>
        <v/>
      </c>
      <c r="O442" s="29" t="str">
        <f>IF(OR(B442="",C442=""),"",IFERROR(C442/1000*IFERROR(INDEX(Vöruskrá!R:R,MATCH(B442,Vöruskrá!B:B,0)),0)/1000,""))</f>
        <v/>
      </c>
      <c r="P442" s="25"/>
      <c r="Q442" s="30"/>
      <c r="R442" s="31"/>
    </row>
    <row r="443" spans="1:18" ht="15" customHeight="1">
      <c r="A443" s="8"/>
      <c r="B443" s="8"/>
      <c r="C443" s="32"/>
      <c r="D443" s="27" t="str">
        <f>IF(B443="","",IFERROR(IFERROR(INDEX(Vöruskrá!F:F,MATCH(B443,Vöruskrá!B:B,0)),"Vara finnst ekki"),""))</f>
        <v/>
      </c>
      <c r="E443" s="27" t="str">
        <f>IF(B443="","",IFERROR(IFERROR(INDEX(Vöruskrá!G:G,MATCH(B443,Vöruskrá!B:B,0)),""),""))</f>
        <v/>
      </c>
      <c r="F443" s="27" t="str">
        <f>IF(B443="","",IFERROR(IFERROR(INDEX(Vöruskrá!H:H,MATCH(B443,Vöruskrá!B:B,0)),""),""))</f>
        <v/>
      </c>
      <c r="G443" s="28" t="str">
        <f>IF(OR(B443="",C443=""),"",IFERROR(IFERROR(INDEX(Vöruskrá!J:J,MATCH(B443,Vöruskrá!B:B,0)),"")*C443/100000,""))</f>
        <v/>
      </c>
      <c r="H443" s="28" t="str">
        <f>IF(OR(B443="",C443=""),"",IFERROR(IFERROR(INDEX(Vöruskrá!K:K,MATCH(B443,Vöruskrá!B:B,0)),"")*C443/100000,""))</f>
        <v/>
      </c>
      <c r="I443" s="28" t="str">
        <f>IF(OR(B443="",C443=""),"",IFERROR(IFERROR(INDEX(Vöruskrá!L:L,MATCH(B443,Vöruskrá!B:B,0)),"")*C443/100000,""))</f>
        <v/>
      </c>
      <c r="J443" s="28" t="str">
        <f>IF(OR(B443="",C443=""),"",IFERROR(IFERROR(INDEX(Vöruskrá!M:M,MATCH(B443,Vöruskrá!B:B,0)),"")*C443/100000,""))</f>
        <v/>
      </c>
      <c r="K443" s="28" t="str">
        <f>IF(OR(B443="",C443=""),"",IFERROR(IFERROR(INDEX(Vöruskrá!N:N,MATCH(B443,Vöruskrá!B:B,0)),"")*C443/100000,""))</f>
        <v/>
      </c>
      <c r="L443" s="28" t="str">
        <f>IF(OR(B443="",C443=""),"",IFERROR(IFERROR(INDEX(Vöruskrá!O:O,MATCH(B443,Vöruskrá!B:B,0)),"")*C443/100000,""))</f>
        <v/>
      </c>
      <c r="M443" s="28" t="str">
        <f>IF(OR(B443="",C443=""),"",IFERROR(IFERROR(INDEX(Vöruskrá!P:P,MATCH(B443,Vöruskrá!B:B,0)),"")*C443/100000,""))</f>
        <v/>
      </c>
      <c r="N443" s="28" t="str">
        <f>IF(OR(B443="",C443=""),"",IFERROR(IFERROR(INDEX(Vöruskrá!Q:Q,MATCH(B443,Vöruskrá!B:B,0)),"")*C443/100000,""))</f>
        <v/>
      </c>
      <c r="O443" s="29" t="str">
        <f>IF(OR(B443="",C443=""),"",IFERROR(C443/1000*IFERROR(INDEX(Vöruskrá!R:R,MATCH(B443,Vöruskrá!B:B,0)),0)/1000,""))</f>
        <v/>
      </c>
      <c r="P443" s="8"/>
      <c r="Q443" s="32"/>
      <c r="R443" s="8"/>
    </row>
    <row r="444" spans="1:18" ht="15" customHeight="1">
      <c r="A444" s="25"/>
      <c r="B444" s="25"/>
      <c r="C444" s="26"/>
      <c r="D444" s="27" t="str">
        <f>IF(B444="","",IFERROR(IFERROR(INDEX(Vöruskrá!F:F,MATCH(B444,Vöruskrá!B:B,0)),"Vara finnst ekki"),""))</f>
        <v/>
      </c>
      <c r="E444" s="27" t="str">
        <f>IF(B444="","",IFERROR(IFERROR(INDEX(Vöruskrá!G:G,MATCH(B444,Vöruskrá!B:B,0)),""),""))</f>
        <v/>
      </c>
      <c r="F444" s="27" t="str">
        <f>IF(B444="","",IFERROR(IFERROR(INDEX(Vöruskrá!H:H,MATCH(B444,Vöruskrá!B:B,0)),""),""))</f>
        <v/>
      </c>
      <c r="G444" s="28" t="str">
        <f>IF(OR(B444="",C444=""),"",IFERROR(IFERROR(INDEX(Vöruskrá!J:J,MATCH(B444,Vöruskrá!B:B,0)),"")*C444/100000,""))</f>
        <v/>
      </c>
      <c r="H444" s="28" t="str">
        <f>IF(OR(B444="",C444=""),"",IFERROR(IFERROR(INDEX(Vöruskrá!K:K,MATCH(B444,Vöruskrá!B:B,0)),"")*C444/100000,""))</f>
        <v/>
      </c>
      <c r="I444" s="28" t="str">
        <f>IF(OR(B444="",C444=""),"",IFERROR(IFERROR(INDEX(Vöruskrá!L:L,MATCH(B444,Vöruskrá!B:B,0)),"")*C444/100000,""))</f>
        <v/>
      </c>
      <c r="J444" s="28" t="str">
        <f>IF(OR(B444="",C444=""),"",IFERROR(IFERROR(INDEX(Vöruskrá!M:M,MATCH(B444,Vöruskrá!B:B,0)),"")*C444/100000,""))</f>
        <v/>
      </c>
      <c r="K444" s="28" t="str">
        <f>IF(OR(B444="",C444=""),"",IFERROR(IFERROR(INDEX(Vöruskrá!N:N,MATCH(B444,Vöruskrá!B:B,0)),"")*C444/100000,""))</f>
        <v/>
      </c>
      <c r="L444" s="28" t="str">
        <f>IF(OR(B444="",C444=""),"",IFERROR(IFERROR(INDEX(Vöruskrá!O:O,MATCH(B444,Vöruskrá!B:B,0)),"")*C444/100000,""))</f>
        <v/>
      </c>
      <c r="M444" s="28" t="str">
        <f>IF(OR(B444="",C444=""),"",IFERROR(IFERROR(INDEX(Vöruskrá!P:P,MATCH(B444,Vöruskrá!B:B,0)),"")*C444/100000,""))</f>
        <v/>
      </c>
      <c r="N444" s="28" t="str">
        <f>IF(OR(B444="",C444=""),"",IFERROR(IFERROR(INDEX(Vöruskrá!Q:Q,MATCH(B444,Vöruskrá!B:B,0)),"")*C444/100000,""))</f>
        <v/>
      </c>
      <c r="O444" s="29" t="str">
        <f>IF(OR(B444="",C444=""),"",IFERROR(C444/1000*IFERROR(INDEX(Vöruskrá!R:R,MATCH(B444,Vöruskrá!B:B,0)),0)/1000,""))</f>
        <v/>
      </c>
      <c r="P444" s="25"/>
      <c r="Q444" s="30"/>
      <c r="R444" s="31"/>
    </row>
    <row r="445" spans="1:18" ht="15" customHeight="1">
      <c r="A445" s="8"/>
      <c r="B445" s="8"/>
      <c r="C445" s="32"/>
      <c r="D445" s="27" t="str">
        <f>IF(B445="","",IFERROR(IFERROR(INDEX(Vöruskrá!F:F,MATCH(B445,Vöruskrá!B:B,0)),"Vara finnst ekki"),""))</f>
        <v/>
      </c>
      <c r="E445" s="27" t="str">
        <f>IF(B445="","",IFERROR(IFERROR(INDEX(Vöruskrá!G:G,MATCH(B445,Vöruskrá!B:B,0)),""),""))</f>
        <v/>
      </c>
      <c r="F445" s="27" t="str">
        <f>IF(B445="","",IFERROR(IFERROR(INDEX(Vöruskrá!H:H,MATCH(B445,Vöruskrá!B:B,0)),""),""))</f>
        <v/>
      </c>
      <c r="G445" s="28" t="str">
        <f>IF(OR(B445="",C445=""),"",IFERROR(IFERROR(INDEX(Vöruskrá!J:J,MATCH(B445,Vöruskrá!B:B,0)),"")*C445/100000,""))</f>
        <v/>
      </c>
      <c r="H445" s="28" t="str">
        <f>IF(OR(B445="",C445=""),"",IFERROR(IFERROR(INDEX(Vöruskrá!K:K,MATCH(B445,Vöruskrá!B:B,0)),"")*C445/100000,""))</f>
        <v/>
      </c>
      <c r="I445" s="28" t="str">
        <f>IF(OR(B445="",C445=""),"",IFERROR(IFERROR(INDEX(Vöruskrá!L:L,MATCH(B445,Vöruskrá!B:B,0)),"")*C445/100000,""))</f>
        <v/>
      </c>
      <c r="J445" s="28" t="str">
        <f>IF(OR(B445="",C445=""),"",IFERROR(IFERROR(INDEX(Vöruskrá!M:M,MATCH(B445,Vöruskrá!B:B,0)),"")*C445/100000,""))</f>
        <v/>
      </c>
      <c r="K445" s="28" t="str">
        <f>IF(OR(B445="",C445=""),"",IFERROR(IFERROR(INDEX(Vöruskrá!N:N,MATCH(B445,Vöruskrá!B:B,0)),"")*C445/100000,""))</f>
        <v/>
      </c>
      <c r="L445" s="28" t="str">
        <f>IF(OR(B445="",C445=""),"",IFERROR(IFERROR(INDEX(Vöruskrá!O:O,MATCH(B445,Vöruskrá!B:B,0)),"")*C445/100000,""))</f>
        <v/>
      </c>
      <c r="M445" s="28" t="str">
        <f>IF(OR(B445="",C445=""),"",IFERROR(IFERROR(INDEX(Vöruskrá!P:P,MATCH(B445,Vöruskrá!B:B,0)),"")*C445/100000,""))</f>
        <v/>
      </c>
      <c r="N445" s="28" t="str">
        <f>IF(OR(B445="",C445=""),"",IFERROR(IFERROR(INDEX(Vöruskrá!Q:Q,MATCH(B445,Vöruskrá!B:B,0)),"")*C445/100000,""))</f>
        <v/>
      </c>
      <c r="O445" s="29" t="str">
        <f>IF(OR(B445="",C445=""),"",IFERROR(C445/1000*IFERROR(INDEX(Vöruskrá!R:R,MATCH(B445,Vöruskrá!B:B,0)),0)/1000,""))</f>
        <v/>
      </c>
      <c r="P445" s="8"/>
      <c r="Q445" s="32"/>
      <c r="R445" s="8"/>
    </row>
    <row r="446" spans="1:18" ht="15" customHeight="1">
      <c r="A446" s="25"/>
      <c r="B446" s="25"/>
      <c r="C446" s="26"/>
      <c r="D446" s="27" t="str">
        <f>IF(B446="","",IFERROR(IFERROR(INDEX(Vöruskrá!F:F,MATCH(B446,Vöruskrá!B:B,0)),"Vara finnst ekki"),""))</f>
        <v/>
      </c>
      <c r="E446" s="27" t="str">
        <f>IF(B446="","",IFERROR(IFERROR(INDEX(Vöruskrá!G:G,MATCH(B446,Vöruskrá!B:B,0)),""),""))</f>
        <v/>
      </c>
      <c r="F446" s="27" t="str">
        <f>IF(B446="","",IFERROR(IFERROR(INDEX(Vöruskrá!H:H,MATCH(B446,Vöruskrá!B:B,0)),""),""))</f>
        <v/>
      </c>
      <c r="G446" s="28" t="str">
        <f>IF(OR(B446="",C446=""),"",IFERROR(IFERROR(INDEX(Vöruskrá!J:J,MATCH(B446,Vöruskrá!B:B,0)),"")*C446/100000,""))</f>
        <v/>
      </c>
      <c r="H446" s="28" t="str">
        <f>IF(OR(B446="",C446=""),"",IFERROR(IFERROR(INDEX(Vöruskrá!K:K,MATCH(B446,Vöruskrá!B:B,0)),"")*C446/100000,""))</f>
        <v/>
      </c>
      <c r="I446" s="28" t="str">
        <f>IF(OR(B446="",C446=""),"",IFERROR(IFERROR(INDEX(Vöruskrá!L:L,MATCH(B446,Vöruskrá!B:B,0)),"")*C446/100000,""))</f>
        <v/>
      </c>
      <c r="J446" s="28" t="str">
        <f>IF(OR(B446="",C446=""),"",IFERROR(IFERROR(INDEX(Vöruskrá!M:M,MATCH(B446,Vöruskrá!B:B,0)),"")*C446/100000,""))</f>
        <v/>
      </c>
      <c r="K446" s="28" t="str">
        <f>IF(OR(B446="",C446=""),"",IFERROR(IFERROR(INDEX(Vöruskrá!N:N,MATCH(B446,Vöruskrá!B:B,0)),"")*C446/100000,""))</f>
        <v/>
      </c>
      <c r="L446" s="28" t="str">
        <f>IF(OR(B446="",C446=""),"",IFERROR(IFERROR(INDEX(Vöruskrá!O:O,MATCH(B446,Vöruskrá!B:B,0)),"")*C446/100000,""))</f>
        <v/>
      </c>
      <c r="M446" s="28" t="str">
        <f>IF(OR(B446="",C446=""),"",IFERROR(IFERROR(INDEX(Vöruskrá!P:P,MATCH(B446,Vöruskrá!B:B,0)),"")*C446/100000,""))</f>
        <v/>
      </c>
      <c r="N446" s="28" t="str">
        <f>IF(OR(B446="",C446=""),"",IFERROR(IFERROR(INDEX(Vöruskrá!Q:Q,MATCH(B446,Vöruskrá!B:B,0)),"")*C446/100000,""))</f>
        <v/>
      </c>
      <c r="O446" s="29" t="str">
        <f>IF(OR(B446="",C446=""),"",IFERROR(C446/1000*IFERROR(INDEX(Vöruskrá!R:R,MATCH(B446,Vöruskrá!B:B,0)),0)/1000,""))</f>
        <v/>
      </c>
      <c r="P446" s="25"/>
      <c r="Q446" s="30"/>
      <c r="R446" s="31"/>
    </row>
    <row r="447" spans="1:18" ht="15" customHeight="1">
      <c r="A447" s="8"/>
      <c r="B447" s="8"/>
      <c r="C447" s="32"/>
      <c r="D447" s="27" t="str">
        <f>IF(B447="","",IFERROR(IFERROR(INDEX(Vöruskrá!F:F,MATCH(B447,Vöruskrá!B:B,0)),"Vara finnst ekki"),""))</f>
        <v/>
      </c>
      <c r="E447" s="27" t="str">
        <f>IF(B447="","",IFERROR(IFERROR(INDEX(Vöruskrá!G:G,MATCH(B447,Vöruskrá!B:B,0)),""),""))</f>
        <v/>
      </c>
      <c r="F447" s="27" t="str">
        <f>IF(B447="","",IFERROR(IFERROR(INDEX(Vöruskrá!H:H,MATCH(B447,Vöruskrá!B:B,0)),""),""))</f>
        <v/>
      </c>
      <c r="G447" s="28" t="str">
        <f>IF(OR(B447="",C447=""),"",IFERROR(IFERROR(INDEX(Vöruskrá!J:J,MATCH(B447,Vöruskrá!B:B,0)),"")*C447/100000,""))</f>
        <v/>
      </c>
      <c r="H447" s="28" t="str">
        <f>IF(OR(B447="",C447=""),"",IFERROR(IFERROR(INDEX(Vöruskrá!K:K,MATCH(B447,Vöruskrá!B:B,0)),"")*C447/100000,""))</f>
        <v/>
      </c>
      <c r="I447" s="28" t="str">
        <f>IF(OR(B447="",C447=""),"",IFERROR(IFERROR(INDEX(Vöruskrá!L:L,MATCH(B447,Vöruskrá!B:B,0)),"")*C447/100000,""))</f>
        <v/>
      </c>
      <c r="J447" s="28" t="str">
        <f>IF(OR(B447="",C447=""),"",IFERROR(IFERROR(INDEX(Vöruskrá!M:M,MATCH(B447,Vöruskrá!B:B,0)),"")*C447/100000,""))</f>
        <v/>
      </c>
      <c r="K447" s="28" t="str">
        <f>IF(OR(B447="",C447=""),"",IFERROR(IFERROR(INDEX(Vöruskrá!N:N,MATCH(B447,Vöruskrá!B:B,0)),"")*C447/100000,""))</f>
        <v/>
      </c>
      <c r="L447" s="28" t="str">
        <f>IF(OR(B447="",C447=""),"",IFERROR(IFERROR(INDEX(Vöruskrá!O:O,MATCH(B447,Vöruskrá!B:B,0)),"")*C447/100000,""))</f>
        <v/>
      </c>
      <c r="M447" s="28" t="str">
        <f>IF(OR(B447="",C447=""),"",IFERROR(IFERROR(INDEX(Vöruskrá!P:P,MATCH(B447,Vöruskrá!B:B,0)),"")*C447/100000,""))</f>
        <v/>
      </c>
      <c r="N447" s="28" t="str">
        <f>IF(OR(B447="",C447=""),"",IFERROR(IFERROR(INDEX(Vöruskrá!Q:Q,MATCH(B447,Vöruskrá!B:B,0)),"")*C447/100000,""))</f>
        <v/>
      </c>
      <c r="O447" s="29" t="str">
        <f>IF(OR(B447="",C447=""),"",IFERROR(C447/1000*IFERROR(INDEX(Vöruskrá!R:R,MATCH(B447,Vöruskrá!B:B,0)),0)/1000,""))</f>
        <v/>
      </c>
      <c r="P447" s="8"/>
      <c r="Q447" s="32"/>
      <c r="R447" s="8"/>
    </row>
    <row r="448" spans="1:18" ht="15" customHeight="1">
      <c r="A448" s="25"/>
      <c r="B448" s="25"/>
      <c r="C448" s="26"/>
      <c r="D448" s="27" t="str">
        <f>IF(B448="","",IFERROR(IFERROR(INDEX(Vöruskrá!F:F,MATCH(B448,Vöruskrá!B:B,0)),"Vara finnst ekki"),""))</f>
        <v/>
      </c>
      <c r="E448" s="27" t="str">
        <f>IF(B448="","",IFERROR(IFERROR(INDEX(Vöruskrá!G:G,MATCH(B448,Vöruskrá!B:B,0)),""),""))</f>
        <v/>
      </c>
      <c r="F448" s="27" t="str">
        <f>IF(B448="","",IFERROR(IFERROR(INDEX(Vöruskrá!H:H,MATCH(B448,Vöruskrá!B:B,0)),""),""))</f>
        <v/>
      </c>
      <c r="G448" s="28" t="str">
        <f>IF(OR(B448="",C448=""),"",IFERROR(IFERROR(INDEX(Vöruskrá!J:J,MATCH(B448,Vöruskrá!B:B,0)),"")*C448/100000,""))</f>
        <v/>
      </c>
      <c r="H448" s="28" t="str">
        <f>IF(OR(B448="",C448=""),"",IFERROR(IFERROR(INDEX(Vöruskrá!K:K,MATCH(B448,Vöruskrá!B:B,0)),"")*C448/100000,""))</f>
        <v/>
      </c>
      <c r="I448" s="28" t="str">
        <f>IF(OR(B448="",C448=""),"",IFERROR(IFERROR(INDEX(Vöruskrá!L:L,MATCH(B448,Vöruskrá!B:B,0)),"")*C448/100000,""))</f>
        <v/>
      </c>
      <c r="J448" s="28" t="str">
        <f>IF(OR(B448="",C448=""),"",IFERROR(IFERROR(INDEX(Vöruskrá!M:M,MATCH(B448,Vöruskrá!B:B,0)),"")*C448/100000,""))</f>
        <v/>
      </c>
      <c r="K448" s="28" t="str">
        <f>IF(OR(B448="",C448=""),"",IFERROR(IFERROR(INDEX(Vöruskrá!N:N,MATCH(B448,Vöruskrá!B:B,0)),"")*C448/100000,""))</f>
        <v/>
      </c>
      <c r="L448" s="28" t="str">
        <f>IF(OR(B448="",C448=""),"",IFERROR(IFERROR(INDEX(Vöruskrá!O:O,MATCH(B448,Vöruskrá!B:B,0)),"")*C448/100000,""))</f>
        <v/>
      </c>
      <c r="M448" s="28" t="str">
        <f>IF(OR(B448="",C448=""),"",IFERROR(IFERROR(INDEX(Vöruskrá!P:P,MATCH(B448,Vöruskrá!B:B,0)),"")*C448/100000,""))</f>
        <v/>
      </c>
      <c r="N448" s="28" t="str">
        <f>IF(OR(B448="",C448=""),"",IFERROR(IFERROR(INDEX(Vöruskrá!Q:Q,MATCH(B448,Vöruskrá!B:B,0)),"")*C448/100000,""))</f>
        <v/>
      </c>
      <c r="O448" s="29" t="str">
        <f>IF(OR(B448="",C448=""),"",IFERROR(C448/1000*IFERROR(INDEX(Vöruskrá!R:R,MATCH(B448,Vöruskrá!B:B,0)),0)/1000,""))</f>
        <v/>
      </c>
      <c r="P448" s="25"/>
      <c r="Q448" s="30"/>
      <c r="R448" s="31"/>
    </row>
    <row r="449" spans="1:18" ht="15" customHeight="1">
      <c r="A449" s="8"/>
      <c r="B449" s="8"/>
      <c r="C449" s="32"/>
      <c r="D449" s="27" t="str">
        <f>IF(B449="","",IFERROR(IFERROR(INDEX(Vöruskrá!F:F,MATCH(B449,Vöruskrá!B:B,0)),"Vara finnst ekki"),""))</f>
        <v/>
      </c>
      <c r="E449" s="27" t="str">
        <f>IF(B449="","",IFERROR(IFERROR(INDEX(Vöruskrá!G:G,MATCH(B449,Vöruskrá!B:B,0)),""),""))</f>
        <v/>
      </c>
      <c r="F449" s="27" t="str">
        <f>IF(B449="","",IFERROR(IFERROR(INDEX(Vöruskrá!H:H,MATCH(B449,Vöruskrá!B:B,0)),""),""))</f>
        <v/>
      </c>
      <c r="G449" s="28" t="str">
        <f>IF(OR(B449="",C449=""),"",IFERROR(IFERROR(INDEX(Vöruskrá!J:J,MATCH(B449,Vöruskrá!B:B,0)),"")*C449/100000,""))</f>
        <v/>
      </c>
      <c r="H449" s="28" t="str">
        <f>IF(OR(B449="",C449=""),"",IFERROR(IFERROR(INDEX(Vöruskrá!K:K,MATCH(B449,Vöruskrá!B:B,0)),"")*C449/100000,""))</f>
        <v/>
      </c>
      <c r="I449" s="28" t="str">
        <f>IF(OR(B449="",C449=""),"",IFERROR(IFERROR(INDEX(Vöruskrá!L:L,MATCH(B449,Vöruskrá!B:B,0)),"")*C449/100000,""))</f>
        <v/>
      </c>
      <c r="J449" s="28" t="str">
        <f>IF(OR(B449="",C449=""),"",IFERROR(IFERROR(INDEX(Vöruskrá!M:M,MATCH(B449,Vöruskrá!B:B,0)),"")*C449/100000,""))</f>
        <v/>
      </c>
      <c r="K449" s="28" t="str">
        <f>IF(OR(B449="",C449=""),"",IFERROR(IFERROR(INDEX(Vöruskrá!N:N,MATCH(B449,Vöruskrá!B:B,0)),"")*C449/100000,""))</f>
        <v/>
      </c>
      <c r="L449" s="28" t="str">
        <f>IF(OR(B449="",C449=""),"",IFERROR(IFERROR(INDEX(Vöruskrá!O:O,MATCH(B449,Vöruskrá!B:B,0)),"")*C449/100000,""))</f>
        <v/>
      </c>
      <c r="M449" s="28" t="str">
        <f>IF(OR(B449="",C449=""),"",IFERROR(IFERROR(INDEX(Vöruskrá!P:P,MATCH(B449,Vöruskrá!B:B,0)),"")*C449/100000,""))</f>
        <v/>
      </c>
      <c r="N449" s="28" t="str">
        <f>IF(OR(B449="",C449=""),"",IFERROR(IFERROR(INDEX(Vöruskrá!Q:Q,MATCH(B449,Vöruskrá!B:B,0)),"")*C449/100000,""))</f>
        <v/>
      </c>
      <c r="O449" s="29" t="str">
        <f>IF(OR(B449="",C449=""),"",IFERROR(C449/1000*IFERROR(INDEX(Vöruskrá!R:R,MATCH(B449,Vöruskrá!B:B,0)),0)/1000,""))</f>
        <v/>
      </c>
      <c r="P449" s="8"/>
      <c r="Q449" s="32"/>
      <c r="R449" s="8"/>
    </row>
    <row r="450" spans="1:18" ht="15" customHeight="1">
      <c r="A450" s="25"/>
      <c r="B450" s="25"/>
      <c r="C450" s="26"/>
      <c r="D450" s="27" t="str">
        <f>IF(B450="","",IFERROR(IFERROR(INDEX(Vöruskrá!F:F,MATCH(B450,Vöruskrá!B:B,0)),"Vara finnst ekki"),""))</f>
        <v/>
      </c>
      <c r="E450" s="27" t="str">
        <f>IF(B450="","",IFERROR(IFERROR(INDEX(Vöruskrá!G:G,MATCH(B450,Vöruskrá!B:B,0)),""),""))</f>
        <v/>
      </c>
      <c r="F450" s="27" t="str">
        <f>IF(B450="","",IFERROR(IFERROR(INDEX(Vöruskrá!H:H,MATCH(B450,Vöruskrá!B:B,0)),""),""))</f>
        <v/>
      </c>
      <c r="G450" s="28" t="str">
        <f>IF(OR(B450="",C450=""),"",IFERROR(IFERROR(INDEX(Vöruskrá!J:J,MATCH(B450,Vöruskrá!B:B,0)),"")*C450/100000,""))</f>
        <v/>
      </c>
      <c r="H450" s="28" t="str">
        <f>IF(OR(B450="",C450=""),"",IFERROR(IFERROR(INDEX(Vöruskrá!K:K,MATCH(B450,Vöruskrá!B:B,0)),"")*C450/100000,""))</f>
        <v/>
      </c>
      <c r="I450" s="28" t="str">
        <f>IF(OR(B450="",C450=""),"",IFERROR(IFERROR(INDEX(Vöruskrá!L:L,MATCH(B450,Vöruskrá!B:B,0)),"")*C450/100000,""))</f>
        <v/>
      </c>
      <c r="J450" s="28" t="str">
        <f>IF(OR(B450="",C450=""),"",IFERROR(IFERROR(INDEX(Vöruskrá!M:M,MATCH(B450,Vöruskrá!B:B,0)),"")*C450/100000,""))</f>
        <v/>
      </c>
      <c r="K450" s="28" t="str">
        <f>IF(OR(B450="",C450=""),"",IFERROR(IFERROR(INDEX(Vöruskrá!N:N,MATCH(B450,Vöruskrá!B:B,0)),"")*C450/100000,""))</f>
        <v/>
      </c>
      <c r="L450" s="28" t="str">
        <f>IF(OR(B450="",C450=""),"",IFERROR(IFERROR(INDEX(Vöruskrá!O:O,MATCH(B450,Vöruskrá!B:B,0)),"")*C450/100000,""))</f>
        <v/>
      </c>
      <c r="M450" s="28" t="str">
        <f>IF(OR(B450="",C450=""),"",IFERROR(IFERROR(INDEX(Vöruskrá!P:P,MATCH(B450,Vöruskrá!B:B,0)),"")*C450/100000,""))</f>
        <v/>
      </c>
      <c r="N450" s="28" t="str">
        <f>IF(OR(B450="",C450=""),"",IFERROR(IFERROR(INDEX(Vöruskrá!Q:Q,MATCH(B450,Vöruskrá!B:B,0)),"")*C450/100000,""))</f>
        <v/>
      </c>
      <c r="O450" s="29" t="str">
        <f>IF(OR(B450="",C450=""),"",IFERROR(C450/1000*IFERROR(INDEX(Vöruskrá!R:R,MATCH(B450,Vöruskrá!B:B,0)),0)/1000,""))</f>
        <v/>
      </c>
      <c r="P450" s="25"/>
      <c r="Q450" s="30"/>
      <c r="R450" s="31"/>
    </row>
    <row r="451" spans="1:18" ht="15" customHeight="1">
      <c r="A451" s="8"/>
      <c r="B451" s="8"/>
      <c r="C451" s="32"/>
      <c r="D451" s="27" t="str">
        <f>IF(B451="","",IFERROR(IFERROR(INDEX(Vöruskrá!F:F,MATCH(B451,Vöruskrá!B:B,0)),"Vara finnst ekki"),""))</f>
        <v/>
      </c>
      <c r="E451" s="27" t="str">
        <f>IF(B451="","",IFERROR(IFERROR(INDEX(Vöruskrá!G:G,MATCH(B451,Vöruskrá!B:B,0)),""),""))</f>
        <v/>
      </c>
      <c r="F451" s="27" t="str">
        <f>IF(B451="","",IFERROR(IFERROR(INDEX(Vöruskrá!H:H,MATCH(B451,Vöruskrá!B:B,0)),""),""))</f>
        <v/>
      </c>
      <c r="G451" s="28" t="str">
        <f>IF(OR(B451="",C451=""),"",IFERROR(IFERROR(INDEX(Vöruskrá!J:J,MATCH(B451,Vöruskrá!B:B,0)),"")*C451/100000,""))</f>
        <v/>
      </c>
      <c r="H451" s="28" t="str">
        <f>IF(OR(B451="",C451=""),"",IFERROR(IFERROR(INDEX(Vöruskrá!K:K,MATCH(B451,Vöruskrá!B:B,0)),"")*C451/100000,""))</f>
        <v/>
      </c>
      <c r="I451" s="28" t="str">
        <f>IF(OR(B451="",C451=""),"",IFERROR(IFERROR(INDEX(Vöruskrá!L:L,MATCH(B451,Vöruskrá!B:B,0)),"")*C451/100000,""))</f>
        <v/>
      </c>
      <c r="J451" s="28" t="str">
        <f>IF(OR(B451="",C451=""),"",IFERROR(IFERROR(INDEX(Vöruskrá!M:M,MATCH(B451,Vöruskrá!B:B,0)),"")*C451/100000,""))</f>
        <v/>
      </c>
      <c r="K451" s="28" t="str">
        <f>IF(OR(B451="",C451=""),"",IFERROR(IFERROR(INDEX(Vöruskrá!N:N,MATCH(B451,Vöruskrá!B:B,0)),"")*C451/100000,""))</f>
        <v/>
      </c>
      <c r="L451" s="28" t="str">
        <f>IF(OR(B451="",C451=""),"",IFERROR(IFERROR(INDEX(Vöruskrá!O:O,MATCH(B451,Vöruskrá!B:B,0)),"")*C451/100000,""))</f>
        <v/>
      </c>
      <c r="M451" s="28" t="str">
        <f>IF(OR(B451="",C451=""),"",IFERROR(IFERROR(INDEX(Vöruskrá!P:P,MATCH(B451,Vöruskrá!B:B,0)),"")*C451/100000,""))</f>
        <v/>
      </c>
      <c r="N451" s="28" t="str">
        <f>IF(OR(B451="",C451=""),"",IFERROR(IFERROR(INDEX(Vöruskrá!Q:Q,MATCH(B451,Vöruskrá!B:B,0)),"")*C451/100000,""))</f>
        <v/>
      </c>
      <c r="O451" s="29" t="str">
        <f>IF(OR(B451="",C451=""),"",IFERROR(C451/1000*IFERROR(INDEX(Vöruskrá!R:R,MATCH(B451,Vöruskrá!B:B,0)),0)/1000,""))</f>
        <v/>
      </c>
      <c r="P451" s="8"/>
      <c r="Q451" s="32"/>
      <c r="R451" s="8"/>
    </row>
    <row r="452" spans="1:18" ht="15" customHeight="1">
      <c r="A452" s="25"/>
      <c r="B452" s="25"/>
      <c r="C452" s="26"/>
      <c r="D452" s="27" t="str">
        <f>IF(B452="","",IFERROR(IFERROR(INDEX(Vöruskrá!F:F,MATCH(B452,Vöruskrá!B:B,0)),"Vara finnst ekki"),""))</f>
        <v/>
      </c>
      <c r="E452" s="27" t="str">
        <f>IF(B452="","",IFERROR(IFERROR(INDEX(Vöruskrá!G:G,MATCH(B452,Vöruskrá!B:B,0)),""),""))</f>
        <v/>
      </c>
      <c r="F452" s="27" t="str">
        <f>IF(B452="","",IFERROR(IFERROR(INDEX(Vöruskrá!H:H,MATCH(B452,Vöruskrá!B:B,0)),""),""))</f>
        <v/>
      </c>
      <c r="G452" s="28" t="str">
        <f>IF(OR(B452="",C452=""),"",IFERROR(IFERROR(INDEX(Vöruskrá!J:J,MATCH(B452,Vöruskrá!B:B,0)),"")*C452/100000,""))</f>
        <v/>
      </c>
      <c r="H452" s="28" t="str">
        <f>IF(OR(B452="",C452=""),"",IFERROR(IFERROR(INDEX(Vöruskrá!K:K,MATCH(B452,Vöruskrá!B:B,0)),"")*C452/100000,""))</f>
        <v/>
      </c>
      <c r="I452" s="28" t="str">
        <f>IF(OR(B452="",C452=""),"",IFERROR(IFERROR(INDEX(Vöruskrá!L:L,MATCH(B452,Vöruskrá!B:B,0)),"")*C452/100000,""))</f>
        <v/>
      </c>
      <c r="J452" s="28" t="str">
        <f>IF(OR(B452="",C452=""),"",IFERROR(IFERROR(INDEX(Vöruskrá!M:M,MATCH(B452,Vöruskrá!B:B,0)),"")*C452/100000,""))</f>
        <v/>
      </c>
      <c r="K452" s="28" t="str">
        <f>IF(OR(B452="",C452=""),"",IFERROR(IFERROR(INDEX(Vöruskrá!N:N,MATCH(B452,Vöruskrá!B:B,0)),"")*C452/100000,""))</f>
        <v/>
      </c>
      <c r="L452" s="28" t="str">
        <f>IF(OR(B452="",C452=""),"",IFERROR(IFERROR(INDEX(Vöruskrá!O:O,MATCH(B452,Vöruskrá!B:B,0)),"")*C452/100000,""))</f>
        <v/>
      </c>
      <c r="M452" s="28" t="str">
        <f>IF(OR(B452="",C452=""),"",IFERROR(IFERROR(INDEX(Vöruskrá!P:P,MATCH(B452,Vöruskrá!B:B,0)),"")*C452/100000,""))</f>
        <v/>
      </c>
      <c r="N452" s="28" t="str">
        <f>IF(OR(B452="",C452=""),"",IFERROR(IFERROR(INDEX(Vöruskrá!Q:Q,MATCH(B452,Vöruskrá!B:B,0)),"")*C452/100000,""))</f>
        <v/>
      </c>
      <c r="O452" s="29" t="str">
        <f>IF(OR(B452="",C452=""),"",IFERROR(C452/1000*IFERROR(INDEX(Vöruskrá!R:R,MATCH(B452,Vöruskrá!B:B,0)),0)/1000,""))</f>
        <v/>
      </c>
      <c r="P452" s="25"/>
      <c r="Q452" s="30"/>
      <c r="R452" s="31"/>
    </row>
    <row r="453" spans="1:18" ht="15" customHeight="1">
      <c r="A453" s="8"/>
      <c r="B453" s="8"/>
      <c r="C453" s="32"/>
      <c r="D453" s="27" t="str">
        <f>IF(B453="","",IFERROR(IFERROR(INDEX(Vöruskrá!F:F,MATCH(B453,Vöruskrá!B:B,0)),"Vara finnst ekki"),""))</f>
        <v/>
      </c>
      <c r="E453" s="27" t="str">
        <f>IF(B453="","",IFERROR(IFERROR(INDEX(Vöruskrá!G:G,MATCH(B453,Vöruskrá!B:B,0)),""),""))</f>
        <v/>
      </c>
      <c r="F453" s="27" t="str">
        <f>IF(B453="","",IFERROR(IFERROR(INDEX(Vöruskrá!H:H,MATCH(B453,Vöruskrá!B:B,0)),""),""))</f>
        <v/>
      </c>
      <c r="G453" s="28" t="str">
        <f>IF(OR(B453="",C453=""),"",IFERROR(IFERROR(INDEX(Vöruskrá!J:J,MATCH(B453,Vöruskrá!B:B,0)),"")*C453/100000,""))</f>
        <v/>
      </c>
      <c r="H453" s="28" t="str">
        <f>IF(OR(B453="",C453=""),"",IFERROR(IFERROR(INDEX(Vöruskrá!K:K,MATCH(B453,Vöruskrá!B:B,0)),"")*C453/100000,""))</f>
        <v/>
      </c>
      <c r="I453" s="28" t="str">
        <f>IF(OR(B453="",C453=""),"",IFERROR(IFERROR(INDEX(Vöruskrá!L:L,MATCH(B453,Vöruskrá!B:B,0)),"")*C453/100000,""))</f>
        <v/>
      </c>
      <c r="J453" s="28" t="str">
        <f>IF(OR(B453="",C453=""),"",IFERROR(IFERROR(INDEX(Vöruskrá!M:M,MATCH(B453,Vöruskrá!B:B,0)),"")*C453/100000,""))</f>
        <v/>
      </c>
      <c r="K453" s="28" t="str">
        <f>IF(OR(B453="",C453=""),"",IFERROR(IFERROR(INDEX(Vöruskrá!N:N,MATCH(B453,Vöruskrá!B:B,0)),"")*C453/100000,""))</f>
        <v/>
      </c>
      <c r="L453" s="28" t="str">
        <f>IF(OR(B453="",C453=""),"",IFERROR(IFERROR(INDEX(Vöruskrá!O:O,MATCH(B453,Vöruskrá!B:B,0)),"")*C453/100000,""))</f>
        <v/>
      </c>
      <c r="M453" s="28" t="str">
        <f>IF(OR(B453="",C453=""),"",IFERROR(IFERROR(INDEX(Vöruskrá!P:P,MATCH(B453,Vöruskrá!B:B,0)),"")*C453/100000,""))</f>
        <v/>
      </c>
      <c r="N453" s="28" t="str">
        <f>IF(OR(B453="",C453=""),"",IFERROR(IFERROR(INDEX(Vöruskrá!Q:Q,MATCH(B453,Vöruskrá!B:B,0)),"")*C453/100000,""))</f>
        <v/>
      </c>
      <c r="O453" s="29" t="str">
        <f>IF(OR(B453="",C453=""),"",IFERROR(C453/1000*IFERROR(INDEX(Vöruskrá!R:R,MATCH(B453,Vöruskrá!B:B,0)),0)/1000,""))</f>
        <v/>
      </c>
      <c r="P453" s="8"/>
      <c r="Q453" s="32"/>
      <c r="R453" s="8"/>
    </row>
    <row r="454" spans="1:18" ht="15" customHeight="1">
      <c r="A454" s="25"/>
      <c r="B454" s="25"/>
      <c r="C454" s="26"/>
      <c r="D454" s="27" t="str">
        <f>IF(B454="","",IFERROR(IFERROR(INDEX(Vöruskrá!F:F,MATCH(B454,Vöruskrá!B:B,0)),"Vara finnst ekki"),""))</f>
        <v/>
      </c>
      <c r="E454" s="27" t="str">
        <f>IF(B454="","",IFERROR(IFERROR(INDEX(Vöruskrá!G:G,MATCH(B454,Vöruskrá!B:B,0)),""),""))</f>
        <v/>
      </c>
      <c r="F454" s="27" t="str">
        <f>IF(B454="","",IFERROR(IFERROR(INDEX(Vöruskrá!H:H,MATCH(B454,Vöruskrá!B:B,0)),""),""))</f>
        <v/>
      </c>
      <c r="G454" s="28" t="str">
        <f>IF(OR(B454="",C454=""),"",IFERROR(IFERROR(INDEX(Vöruskrá!J:J,MATCH(B454,Vöruskrá!B:B,0)),"")*C454/100000,""))</f>
        <v/>
      </c>
      <c r="H454" s="28" t="str">
        <f>IF(OR(B454="",C454=""),"",IFERROR(IFERROR(INDEX(Vöruskrá!K:K,MATCH(B454,Vöruskrá!B:B,0)),"")*C454/100000,""))</f>
        <v/>
      </c>
      <c r="I454" s="28" t="str">
        <f>IF(OR(B454="",C454=""),"",IFERROR(IFERROR(INDEX(Vöruskrá!L:L,MATCH(B454,Vöruskrá!B:B,0)),"")*C454/100000,""))</f>
        <v/>
      </c>
      <c r="J454" s="28" t="str">
        <f>IF(OR(B454="",C454=""),"",IFERROR(IFERROR(INDEX(Vöruskrá!M:M,MATCH(B454,Vöruskrá!B:B,0)),"")*C454/100000,""))</f>
        <v/>
      </c>
      <c r="K454" s="28" t="str">
        <f>IF(OR(B454="",C454=""),"",IFERROR(IFERROR(INDEX(Vöruskrá!N:N,MATCH(B454,Vöruskrá!B:B,0)),"")*C454/100000,""))</f>
        <v/>
      </c>
      <c r="L454" s="28" t="str">
        <f>IF(OR(B454="",C454=""),"",IFERROR(IFERROR(INDEX(Vöruskrá!O:O,MATCH(B454,Vöruskrá!B:B,0)),"")*C454/100000,""))</f>
        <v/>
      </c>
      <c r="M454" s="28" t="str">
        <f>IF(OR(B454="",C454=""),"",IFERROR(IFERROR(INDEX(Vöruskrá!P:P,MATCH(B454,Vöruskrá!B:B,0)),"")*C454/100000,""))</f>
        <v/>
      </c>
      <c r="N454" s="28" t="str">
        <f>IF(OR(B454="",C454=""),"",IFERROR(IFERROR(INDEX(Vöruskrá!Q:Q,MATCH(B454,Vöruskrá!B:B,0)),"")*C454/100000,""))</f>
        <v/>
      </c>
      <c r="O454" s="29" t="str">
        <f>IF(OR(B454="",C454=""),"",IFERROR(C454/1000*IFERROR(INDEX(Vöruskrá!R:R,MATCH(B454,Vöruskrá!B:B,0)),0)/1000,""))</f>
        <v/>
      </c>
      <c r="P454" s="25"/>
      <c r="Q454" s="30"/>
      <c r="R454" s="31"/>
    </row>
    <row r="455" spans="1:18" ht="15" customHeight="1">
      <c r="A455" s="8"/>
      <c r="B455" s="8"/>
      <c r="C455" s="32"/>
      <c r="D455" s="27" t="str">
        <f>IF(B455="","",IFERROR(IFERROR(INDEX(Vöruskrá!F:F,MATCH(B455,Vöruskrá!B:B,0)),"Vara finnst ekki"),""))</f>
        <v/>
      </c>
      <c r="E455" s="27" t="str">
        <f>IF(B455="","",IFERROR(IFERROR(INDEX(Vöruskrá!G:G,MATCH(B455,Vöruskrá!B:B,0)),""),""))</f>
        <v/>
      </c>
      <c r="F455" s="27" t="str">
        <f>IF(B455="","",IFERROR(IFERROR(INDEX(Vöruskrá!H:H,MATCH(B455,Vöruskrá!B:B,0)),""),""))</f>
        <v/>
      </c>
      <c r="G455" s="28" t="str">
        <f>IF(OR(B455="",C455=""),"",IFERROR(IFERROR(INDEX(Vöruskrá!J:J,MATCH(B455,Vöruskrá!B:B,0)),"")*C455/100000,""))</f>
        <v/>
      </c>
      <c r="H455" s="28" t="str">
        <f>IF(OR(B455="",C455=""),"",IFERROR(IFERROR(INDEX(Vöruskrá!K:K,MATCH(B455,Vöruskrá!B:B,0)),"")*C455/100000,""))</f>
        <v/>
      </c>
      <c r="I455" s="28" t="str">
        <f>IF(OR(B455="",C455=""),"",IFERROR(IFERROR(INDEX(Vöruskrá!L:L,MATCH(B455,Vöruskrá!B:B,0)),"")*C455/100000,""))</f>
        <v/>
      </c>
      <c r="J455" s="28" t="str">
        <f>IF(OR(B455="",C455=""),"",IFERROR(IFERROR(INDEX(Vöruskrá!M:M,MATCH(B455,Vöruskrá!B:B,0)),"")*C455/100000,""))</f>
        <v/>
      </c>
      <c r="K455" s="28" t="str">
        <f>IF(OR(B455="",C455=""),"",IFERROR(IFERROR(INDEX(Vöruskrá!N:N,MATCH(B455,Vöruskrá!B:B,0)),"")*C455/100000,""))</f>
        <v/>
      </c>
      <c r="L455" s="28" t="str">
        <f>IF(OR(B455="",C455=""),"",IFERROR(IFERROR(INDEX(Vöruskrá!O:O,MATCH(B455,Vöruskrá!B:B,0)),"")*C455/100000,""))</f>
        <v/>
      </c>
      <c r="M455" s="28" t="str">
        <f>IF(OR(B455="",C455=""),"",IFERROR(IFERROR(INDEX(Vöruskrá!P:P,MATCH(B455,Vöruskrá!B:B,0)),"")*C455/100000,""))</f>
        <v/>
      </c>
      <c r="N455" s="28" t="str">
        <f>IF(OR(B455="",C455=""),"",IFERROR(IFERROR(INDEX(Vöruskrá!Q:Q,MATCH(B455,Vöruskrá!B:B,0)),"")*C455/100000,""))</f>
        <v/>
      </c>
      <c r="O455" s="29" t="str">
        <f>IF(OR(B455="",C455=""),"",IFERROR(C455/1000*IFERROR(INDEX(Vöruskrá!R:R,MATCH(B455,Vöruskrá!B:B,0)),0)/1000,""))</f>
        <v/>
      </c>
      <c r="P455" s="8"/>
      <c r="Q455" s="32"/>
      <c r="R455" s="8"/>
    </row>
    <row r="456" spans="1:18" ht="15" customHeight="1">
      <c r="A456" s="25"/>
      <c r="B456" s="25"/>
      <c r="C456" s="26"/>
      <c r="D456" s="27" t="str">
        <f>IF(B456="","",IFERROR(IFERROR(INDEX(Vöruskrá!F:F,MATCH(B456,Vöruskrá!B:B,0)),"Vara finnst ekki"),""))</f>
        <v/>
      </c>
      <c r="E456" s="27" t="str">
        <f>IF(B456="","",IFERROR(IFERROR(INDEX(Vöruskrá!G:G,MATCH(B456,Vöruskrá!B:B,0)),""),""))</f>
        <v/>
      </c>
      <c r="F456" s="27" t="str">
        <f>IF(B456="","",IFERROR(IFERROR(INDEX(Vöruskrá!H:H,MATCH(B456,Vöruskrá!B:B,0)),""),""))</f>
        <v/>
      </c>
      <c r="G456" s="28" t="str">
        <f>IF(OR(B456="",C456=""),"",IFERROR(IFERROR(INDEX(Vöruskrá!J:J,MATCH(B456,Vöruskrá!B:B,0)),"")*C456/100000,""))</f>
        <v/>
      </c>
      <c r="H456" s="28" t="str">
        <f>IF(OR(B456="",C456=""),"",IFERROR(IFERROR(INDEX(Vöruskrá!K:K,MATCH(B456,Vöruskrá!B:B,0)),"")*C456/100000,""))</f>
        <v/>
      </c>
      <c r="I456" s="28" t="str">
        <f>IF(OR(B456="",C456=""),"",IFERROR(IFERROR(INDEX(Vöruskrá!L:L,MATCH(B456,Vöruskrá!B:B,0)),"")*C456/100000,""))</f>
        <v/>
      </c>
      <c r="J456" s="28" t="str">
        <f>IF(OR(B456="",C456=""),"",IFERROR(IFERROR(INDEX(Vöruskrá!M:M,MATCH(B456,Vöruskrá!B:B,0)),"")*C456/100000,""))</f>
        <v/>
      </c>
      <c r="K456" s="28" t="str">
        <f>IF(OR(B456="",C456=""),"",IFERROR(IFERROR(INDEX(Vöruskrá!N:N,MATCH(B456,Vöruskrá!B:B,0)),"")*C456/100000,""))</f>
        <v/>
      </c>
      <c r="L456" s="28" t="str">
        <f>IF(OR(B456="",C456=""),"",IFERROR(IFERROR(INDEX(Vöruskrá!O:O,MATCH(B456,Vöruskrá!B:B,0)),"")*C456/100000,""))</f>
        <v/>
      </c>
      <c r="M456" s="28" t="str">
        <f>IF(OR(B456="",C456=""),"",IFERROR(IFERROR(INDEX(Vöruskrá!P:P,MATCH(B456,Vöruskrá!B:B,0)),"")*C456/100000,""))</f>
        <v/>
      </c>
      <c r="N456" s="28" t="str">
        <f>IF(OR(B456="",C456=""),"",IFERROR(IFERROR(INDEX(Vöruskrá!Q:Q,MATCH(B456,Vöruskrá!B:B,0)),"")*C456/100000,""))</f>
        <v/>
      </c>
      <c r="O456" s="29" t="str">
        <f>IF(OR(B456="",C456=""),"",IFERROR(C456/1000*IFERROR(INDEX(Vöruskrá!R:R,MATCH(B456,Vöruskrá!B:B,0)),0)/1000,""))</f>
        <v/>
      </c>
      <c r="P456" s="25"/>
      <c r="Q456" s="30"/>
      <c r="R456" s="31"/>
    </row>
    <row r="457" spans="1:18" ht="15" customHeight="1">
      <c r="A457" s="8"/>
      <c r="B457" s="8"/>
      <c r="C457" s="32"/>
      <c r="D457" s="27" t="str">
        <f>IF(B457="","",IFERROR(IFERROR(INDEX(Vöruskrá!F:F,MATCH(B457,Vöruskrá!B:B,0)),"Vara finnst ekki"),""))</f>
        <v/>
      </c>
      <c r="E457" s="27" t="str">
        <f>IF(B457="","",IFERROR(IFERROR(INDEX(Vöruskrá!G:G,MATCH(B457,Vöruskrá!B:B,0)),""),""))</f>
        <v/>
      </c>
      <c r="F457" s="27" t="str">
        <f>IF(B457="","",IFERROR(IFERROR(INDEX(Vöruskrá!H:H,MATCH(B457,Vöruskrá!B:B,0)),""),""))</f>
        <v/>
      </c>
      <c r="G457" s="28" t="str">
        <f>IF(OR(B457="",C457=""),"",IFERROR(IFERROR(INDEX(Vöruskrá!J:J,MATCH(B457,Vöruskrá!B:B,0)),"")*C457/100000,""))</f>
        <v/>
      </c>
      <c r="H457" s="28" t="str">
        <f>IF(OR(B457="",C457=""),"",IFERROR(IFERROR(INDEX(Vöruskrá!K:K,MATCH(B457,Vöruskrá!B:B,0)),"")*C457/100000,""))</f>
        <v/>
      </c>
      <c r="I457" s="28" t="str">
        <f>IF(OR(B457="",C457=""),"",IFERROR(IFERROR(INDEX(Vöruskrá!L:L,MATCH(B457,Vöruskrá!B:B,0)),"")*C457/100000,""))</f>
        <v/>
      </c>
      <c r="J457" s="28" t="str">
        <f>IF(OR(B457="",C457=""),"",IFERROR(IFERROR(INDEX(Vöruskrá!M:M,MATCH(B457,Vöruskrá!B:B,0)),"")*C457/100000,""))</f>
        <v/>
      </c>
      <c r="K457" s="28" t="str">
        <f>IF(OR(B457="",C457=""),"",IFERROR(IFERROR(INDEX(Vöruskrá!N:N,MATCH(B457,Vöruskrá!B:B,0)),"")*C457/100000,""))</f>
        <v/>
      </c>
      <c r="L457" s="28" t="str">
        <f>IF(OR(B457="",C457=""),"",IFERROR(IFERROR(INDEX(Vöruskrá!O:O,MATCH(B457,Vöruskrá!B:B,0)),"")*C457/100000,""))</f>
        <v/>
      </c>
      <c r="M457" s="28" t="str">
        <f>IF(OR(B457="",C457=""),"",IFERROR(IFERROR(INDEX(Vöruskrá!P:P,MATCH(B457,Vöruskrá!B:B,0)),"")*C457/100000,""))</f>
        <v/>
      </c>
      <c r="N457" s="28" t="str">
        <f>IF(OR(B457="",C457=""),"",IFERROR(IFERROR(INDEX(Vöruskrá!Q:Q,MATCH(B457,Vöruskrá!B:B,0)),"")*C457/100000,""))</f>
        <v/>
      </c>
      <c r="O457" s="29" t="str">
        <f>IF(OR(B457="",C457=""),"",IFERROR(C457/1000*IFERROR(INDEX(Vöruskrá!R:R,MATCH(B457,Vöruskrá!B:B,0)),0)/1000,""))</f>
        <v/>
      </c>
      <c r="P457" s="8"/>
      <c r="Q457" s="32"/>
      <c r="R457" s="8"/>
    </row>
    <row r="458" spans="1:18" ht="15" customHeight="1">
      <c r="A458" s="25"/>
      <c r="B458" s="25"/>
      <c r="C458" s="26"/>
      <c r="D458" s="27" t="str">
        <f>IF(B458="","",IFERROR(IFERROR(INDEX(Vöruskrá!F:F,MATCH(B458,Vöruskrá!B:B,0)),"Vara finnst ekki"),""))</f>
        <v/>
      </c>
      <c r="E458" s="27" t="str">
        <f>IF(B458="","",IFERROR(IFERROR(INDEX(Vöruskrá!G:G,MATCH(B458,Vöruskrá!B:B,0)),""),""))</f>
        <v/>
      </c>
      <c r="F458" s="27" t="str">
        <f>IF(B458="","",IFERROR(IFERROR(INDEX(Vöruskrá!H:H,MATCH(B458,Vöruskrá!B:B,0)),""),""))</f>
        <v/>
      </c>
      <c r="G458" s="28" t="str">
        <f>IF(OR(B458="",C458=""),"",IFERROR(IFERROR(INDEX(Vöruskrá!J:J,MATCH(B458,Vöruskrá!B:B,0)),"")*C458/100000,""))</f>
        <v/>
      </c>
      <c r="H458" s="28" t="str">
        <f>IF(OR(B458="",C458=""),"",IFERROR(IFERROR(INDEX(Vöruskrá!K:K,MATCH(B458,Vöruskrá!B:B,0)),"")*C458/100000,""))</f>
        <v/>
      </c>
      <c r="I458" s="28" t="str">
        <f>IF(OR(B458="",C458=""),"",IFERROR(IFERROR(INDEX(Vöruskrá!L:L,MATCH(B458,Vöruskrá!B:B,0)),"")*C458/100000,""))</f>
        <v/>
      </c>
      <c r="J458" s="28" t="str">
        <f>IF(OR(B458="",C458=""),"",IFERROR(IFERROR(INDEX(Vöruskrá!M:M,MATCH(B458,Vöruskrá!B:B,0)),"")*C458/100000,""))</f>
        <v/>
      </c>
      <c r="K458" s="28" t="str">
        <f>IF(OR(B458="",C458=""),"",IFERROR(IFERROR(INDEX(Vöruskrá!N:N,MATCH(B458,Vöruskrá!B:B,0)),"")*C458/100000,""))</f>
        <v/>
      </c>
      <c r="L458" s="28" t="str">
        <f>IF(OR(B458="",C458=""),"",IFERROR(IFERROR(INDEX(Vöruskrá!O:O,MATCH(B458,Vöruskrá!B:B,0)),"")*C458/100000,""))</f>
        <v/>
      </c>
      <c r="M458" s="28" t="str">
        <f>IF(OR(B458="",C458=""),"",IFERROR(IFERROR(INDEX(Vöruskrá!P:P,MATCH(B458,Vöruskrá!B:B,0)),"")*C458/100000,""))</f>
        <v/>
      </c>
      <c r="N458" s="28" t="str">
        <f>IF(OR(B458="",C458=""),"",IFERROR(IFERROR(INDEX(Vöruskrá!Q:Q,MATCH(B458,Vöruskrá!B:B,0)),"")*C458/100000,""))</f>
        <v/>
      </c>
      <c r="O458" s="29" t="str">
        <f>IF(OR(B458="",C458=""),"",IFERROR(C458/1000*IFERROR(INDEX(Vöruskrá!R:R,MATCH(B458,Vöruskrá!B:B,0)),0)/1000,""))</f>
        <v/>
      </c>
      <c r="P458" s="25"/>
      <c r="Q458" s="30"/>
      <c r="R458" s="31"/>
    </row>
    <row r="459" spans="1:18" ht="15" customHeight="1">
      <c r="A459" s="8"/>
      <c r="B459" s="8"/>
      <c r="C459" s="32"/>
      <c r="D459" s="27" t="str">
        <f>IF(B459="","",IFERROR(IFERROR(INDEX(Vöruskrá!F:F,MATCH(B459,Vöruskrá!B:B,0)),"Vara finnst ekki"),""))</f>
        <v/>
      </c>
      <c r="E459" s="27" t="str">
        <f>IF(B459="","",IFERROR(IFERROR(INDEX(Vöruskrá!G:G,MATCH(B459,Vöruskrá!B:B,0)),""),""))</f>
        <v/>
      </c>
      <c r="F459" s="27" t="str">
        <f>IF(B459="","",IFERROR(IFERROR(INDEX(Vöruskrá!H:H,MATCH(B459,Vöruskrá!B:B,0)),""),""))</f>
        <v/>
      </c>
      <c r="G459" s="28" t="str">
        <f>IF(OR(B459="",C459=""),"",IFERROR(IFERROR(INDEX(Vöruskrá!J:J,MATCH(B459,Vöruskrá!B:B,0)),"")*C459/100000,""))</f>
        <v/>
      </c>
      <c r="H459" s="28" t="str">
        <f>IF(OR(B459="",C459=""),"",IFERROR(IFERROR(INDEX(Vöruskrá!K:K,MATCH(B459,Vöruskrá!B:B,0)),"")*C459/100000,""))</f>
        <v/>
      </c>
      <c r="I459" s="28" t="str">
        <f>IF(OR(B459="",C459=""),"",IFERROR(IFERROR(INDEX(Vöruskrá!L:L,MATCH(B459,Vöruskrá!B:B,0)),"")*C459/100000,""))</f>
        <v/>
      </c>
      <c r="J459" s="28" t="str">
        <f>IF(OR(B459="",C459=""),"",IFERROR(IFERROR(INDEX(Vöruskrá!M:M,MATCH(B459,Vöruskrá!B:B,0)),"")*C459/100000,""))</f>
        <v/>
      </c>
      <c r="K459" s="28" t="str">
        <f>IF(OR(B459="",C459=""),"",IFERROR(IFERROR(INDEX(Vöruskrá!N:N,MATCH(B459,Vöruskrá!B:B,0)),"")*C459/100000,""))</f>
        <v/>
      </c>
      <c r="L459" s="28" t="str">
        <f>IF(OR(B459="",C459=""),"",IFERROR(IFERROR(INDEX(Vöruskrá!O:O,MATCH(B459,Vöruskrá!B:B,0)),"")*C459/100000,""))</f>
        <v/>
      </c>
      <c r="M459" s="28" t="str">
        <f>IF(OR(B459="",C459=""),"",IFERROR(IFERROR(INDEX(Vöruskrá!P:P,MATCH(B459,Vöruskrá!B:B,0)),"")*C459/100000,""))</f>
        <v/>
      </c>
      <c r="N459" s="28" t="str">
        <f>IF(OR(B459="",C459=""),"",IFERROR(IFERROR(INDEX(Vöruskrá!Q:Q,MATCH(B459,Vöruskrá!B:B,0)),"")*C459/100000,""))</f>
        <v/>
      </c>
      <c r="O459" s="29" t="str">
        <f>IF(OR(B459="",C459=""),"",IFERROR(C459/1000*IFERROR(INDEX(Vöruskrá!R:R,MATCH(B459,Vöruskrá!B:B,0)),0)/1000,""))</f>
        <v/>
      </c>
      <c r="P459" s="8"/>
      <c r="Q459" s="32"/>
      <c r="R459" s="8"/>
    </row>
    <row r="460" spans="1:18" ht="15" customHeight="1">
      <c r="A460" s="25"/>
      <c r="B460" s="25"/>
      <c r="C460" s="26"/>
      <c r="D460" s="27" t="str">
        <f>IF(B460="","",IFERROR(IFERROR(INDEX(Vöruskrá!F:F,MATCH(B460,Vöruskrá!B:B,0)),"Vara finnst ekki"),""))</f>
        <v/>
      </c>
      <c r="E460" s="27" t="str">
        <f>IF(B460="","",IFERROR(IFERROR(INDEX(Vöruskrá!G:G,MATCH(B460,Vöruskrá!B:B,0)),""),""))</f>
        <v/>
      </c>
      <c r="F460" s="27" t="str">
        <f>IF(B460="","",IFERROR(IFERROR(INDEX(Vöruskrá!H:H,MATCH(B460,Vöruskrá!B:B,0)),""),""))</f>
        <v/>
      </c>
      <c r="G460" s="28" t="str">
        <f>IF(OR(B460="",C460=""),"",IFERROR(IFERROR(INDEX(Vöruskrá!J:J,MATCH(B460,Vöruskrá!B:B,0)),"")*C460/100000,""))</f>
        <v/>
      </c>
      <c r="H460" s="28" t="str">
        <f>IF(OR(B460="",C460=""),"",IFERROR(IFERROR(INDEX(Vöruskrá!K:K,MATCH(B460,Vöruskrá!B:B,0)),"")*C460/100000,""))</f>
        <v/>
      </c>
      <c r="I460" s="28" t="str">
        <f>IF(OR(B460="",C460=""),"",IFERROR(IFERROR(INDEX(Vöruskrá!L:L,MATCH(B460,Vöruskrá!B:B,0)),"")*C460/100000,""))</f>
        <v/>
      </c>
      <c r="J460" s="28" t="str">
        <f>IF(OR(B460="",C460=""),"",IFERROR(IFERROR(INDEX(Vöruskrá!M:M,MATCH(B460,Vöruskrá!B:B,0)),"")*C460/100000,""))</f>
        <v/>
      </c>
      <c r="K460" s="28" t="str">
        <f>IF(OR(B460="",C460=""),"",IFERROR(IFERROR(INDEX(Vöruskrá!N:N,MATCH(B460,Vöruskrá!B:B,0)),"")*C460/100000,""))</f>
        <v/>
      </c>
      <c r="L460" s="28" t="str">
        <f>IF(OR(B460="",C460=""),"",IFERROR(IFERROR(INDEX(Vöruskrá!O:O,MATCH(B460,Vöruskrá!B:B,0)),"")*C460/100000,""))</f>
        <v/>
      </c>
      <c r="M460" s="28" t="str">
        <f>IF(OR(B460="",C460=""),"",IFERROR(IFERROR(INDEX(Vöruskrá!P:P,MATCH(B460,Vöruskrá!B:B,0)),"")*C460/100000,""))</f>
        <v/>
      </c>
      <c r="N460" s="28" t="str">
        <f>IF(OR(B460="",C460=""),"",IFERROR(IFERROR(INDEX(Vöruskrá!Q:Q,MATCH(B460,Vöruskrá!B:B,0)),"")*C460/100000,""))</f>
        <v/>
      </c>
      <c r="O460" s="29" t="str">
        <f>IF(OR(B460="",C460=""),"",IFERROR(C460/1000*IFERROR(INDEX(Vöruskrá!R:R,MATCH(B460,Vöruskrá!B:B,0)),0)/1000,""))</f>
        <v/>
      </c>
      <c r="P460" s="25"/>
      <c r="Q460" s="30"/>
      <c r="R460" s="31"/>
    </row>
    <row r="461" spans="1:18" ht="15" customHeight="1">
      <c r="A461" s="8"/>
      <c r="B461" s="8"/>
      <c r="C461" s="32"/>
      <c r="D461" s="27" t="str">
        <f>IF(B461="","",IFERROR(IFERROR(INDEX(Vöruskrá!F:F,MATCH(B461,Vöruskrá!B:B,0)),"Vara finnst ekki"),""))</f>
        <v/>
      </c>
      <c r="E461" s="27" t="str">
        <f>IF(B461="","",IFERROR(IFERROR(INDEX(Vöruskrá!G:G,MATCH(B461,Vöruskrá!B:B,0)),""),""))</f>
        <v/>
      </c>
      <c r="F461" s="27" t="str">
        <f>IF(B461="","",IFERROR(IFERROR(INDEX(Vöruskrá!H:H,MATCH(B461,Vöruskrá!B:B,0)),""),""))</f>
        <v/>
      </c>
      <c r="G461" s="28" t="str">
        <f>IF(OR(B461="",C461=""),"",IFERROR(IFERROR(INDEX(Vöruskrá!J:J,MATCH(B461,Vöruskrá!B:B,0)),"")*C461/100000,""))</f>
        <v/>
      </c>
      <c r="H461" s="28" t="str">
        <f>IF(OR(B461="",C461=""),"",IFERROR(IFERROR(INDEX(Vöruskrá!K:K,MATCH(B461,Vöruskrá!B:B,0)),"")*C461/100000,""))</f>
        <v/>
      </c>
      <c r="I461" s="28" t="str">
        <f>IF(OR(B461="",C461=""),"",IFERROR(IFERROR(INDEX(Vöruskrá!L:L,MATCH(B461,Vöruskrá!B:B,0)),"")*C461/100000,""))</f>
        <v/>
      </c>
      <c r="J461" s="28" t="str">
        <f>IF(OR(B461="",C461=""),"",IFERROR(IFERROR(INDEX(Vöruskrá!M:M,MATCH(B461,Vöruskrá!B:B,0)),"")*C461/100000,""))</f>
        <v/>
      </c>
      <c r="K461" s="28" t="str">
        <f>IF(OR(B461="",C461=""),"",IFERROR(IFERROR(INDEX(Vöruskrá!N:N,MATCH(B461,Vöruskrá!B:B,0)),"")*C461/100000,""))</f>
        <v/>
      </c>
      <c r="L461" s="28" t="str">
        <f>IF(OR(B461="",C461=""),"",IFERROR(IFERROR(INDEX(Vöruskrá!O:O,MATCH(B461,Vöruskrá!B:B,0)),"")*C461/100000,""))</f>
        <v/>
      </c>
      <c r="M461" s="28" t="str">
        <f>IF(OR(B461="",C461=""),"",IFERROR(IFERROR(INDEX(Vöruskrá!P:P,MATCH(B461,Vöruskrá!B:B,0)),"")*C461/100000,""))</f>
        <v/>
      </c>
      <c r="N461" s="28" t="str">
        <f>IF(OR(B461="",C461=""),"",IFERROR(IFERROR(INDEX(Vöruskrá!Q:Q,MATCH(B461,Vöruskrá!B:B,0)),"")*C461/100000,""))</f>
        <v/>
      </c>
      <c r="O461" s="29" t="str">
        <f>IF(OR(B461="",C461=""),"",IFERROR(C461/1000*IFERROR(INDEX(Vöruskrá!R:R,MATCH(B461,Vöruskrá!B:B,0)),0)/1000,""))</f>
        <v/>
      </c>
      <c r="P461" s="8"/>
      <c r="Q461" s="32"/>
      <c r="R461" s="8"/>
    </row>
    <row r="462" spans="1:18" ht="15" customHeight="1">
      <c r="A462" s="25"/>
      <c r="B462" s="25"/>
      <c r="C462" s="26"/>
      <c r="D462" s="27" t="str">
        <f>IF(B462="","",IFERROR(IFERROR(INDEX(Vöruskrá!F:F,MATCH(B462,Vöruskrá!B:B,0)),"Vara finnst ekki"),""))</f>
        <v/>
      </c>
      <c r="E462" s="27" t="str">
        <f>IF(B462="","",IFERROR(IFERROR(INDEX(Vöruskrá!G:G,MATCH(B462,Vöruskrá!B:B,0)),""),""))</f>
        <v/>
      </c>
      <c r="F462" s="27" t="str">
        <f>IF(B462="","",IFERROR(IFERROR(INDEX(Vöruskrá!H:H,MATCH(B462,Vöruskrá!B:B,0)),""),""))</f>
        <v/>
      </c>
      <c r="G462" s="28" t="str">
        <f>IF(OR(B462="",C462=""),"",IFERROR(IFERROR(INDEX(Vöruskrá!J:J,MATCH(B462,Vöruskrá!B:B,0)),"")*C462/100000,""))</f>
        <v/>
      </c>
      <c r="H462" s="28" t="str">
        <f>IF(OR(B462="",C462=""),"",IFERROR(IFERROR(INDEX(Vöruskrá!K:K,MATCH(B462,Vöruskrá!B:B,0)),"")*C462/100000,""))</f>
        <v/>
      </c>
      <c r="I462" s="28" t="str">
        <f>IF(OR(B462="",C462=""),"",IFERROR(IFERROR(INDEX(Vöruskrá!L:L,MATCH(B462,Vöruskrá!B:B,0)),"")*C462/100000,""))</f>
        <v/>
      </c>
      <c r="J462" s="28" t="str">
        <f>IF(OR(B462="",C462=""),"",IFERROR(IFERROR(INDEX(Vöruskrá!M:M,MATCH(B462,Vöruskrá!B:B,0)),"")*C462/100000,""))</f>
        <v/>
      </c>
      <c r="K462" s="28" t="str">
        <f>IF(OR(B462="",C462=""),"",IFERROR(IFERROR(INDEX(Vöruskrá!N:N,MATCH(B462,Vöruskrá!B:B,0)),"")*C462/100000,""))</f>
        <v/>
      </c>
      <c r="L462" s="28" t="str">
        <f>IF(OR(B462="",C462=""),"",IFERROR(IFERROR(INDEX(Vöruskrá!O:O,MATCH(B462,Vöruskrá!B:B,0)),"")*C462/100000,""))</f>
        <v/>
      </c>
      <c r="M462" s="28" t="str">
        <f>IF(OR(B462="",C462=""),"",IFERROR(IFERROR(INDEX(Vöruskrá!P:P,MATCH(B462,Vöruskrá!B:B,0)),"")*C462/100000,""))</f>
        <v/>
      </c>
      <c r="N462" s="28" t="str">
        <f>IF(OR(B462="",C462=""),"",IFERROR(IFERROR(INDEX(Vöruskrá!Q:Q,MATCH(B462,Vöruskrá!B:B,0)),"")*C462/100000,""))</f>
        <v/>
      </c>
      <c r="O462" s="29" t="str">
        <f>IF(OR(B462="",C462=""),"",IFERROR(C462/1000*IFERROR(INDEX(Vöruskrá!R:R,MATCH(B462,Vöruskrá!B:B,0)),0)/1000,""))</f>
        <v/>
      </c>
      <c r="P462" s="25"/>
      <c r="Q462" s="30"/>
      <c r="R462" s="31"/>
    </row>
    <row r="463" spans="1:18" ht="15" customHeight="1">
      <c r="A463" s="8"/>
      <c r="B463" s="8"/>
      <c r="C463" s="32"/>
      <c r="D463" s="27" t="str">
        <f>IF(B463="","",IFERROR(IFERROR(INDEX(Vöruskrá!F:F,MATCH(B463,Vöruskrá!B:B,0)),"Vara finnst ekki"),""))</f>
        <v/>
      </c>
      <c r="E463" s="27" t="str">
        <f>IF(B463="","",IFERROR(IFERROR(INDEX(Vöruskrá!G:G,MATCH(B463,Vöruskrá!B:B,0)),""),""))</f>
        <v/>
      </c>
      <c r="F463" s="27" t="str">
        <f>IF(B463="","",IFERROR(IFERROR(INDEX(Vöruskrá!H:H,MATCH(B463,Vöruskrá!B:B,0)),""),""))</f>
        <v/>
      </c>
      <c r="G463" s="28" t="str">
        <f>IF(OR(B463="",C463=""),"",IFERROR(IFERROR(INDEX(Vöruskrá!J:J,MATCH(B463,Vöruskrá!B:B,0)),"")*C463/100000,""))</f>
        <v/>
      </c>
      <c r="H463" s="28" t="str">
        <f>IF(OR(B463="",C463=""),"",IFERROR(IFERROR(INDEX(Vöruskrá!K:K,MATCH(B463,Vöruskrá!B:B,0)),"")*C463/100000,""))</f>
        <v/>
      </c>
      <c r="I463" s="28" t="str">
        <f>IF(OR(B463="",C463=""),"",IFERROR(IFERROR(INDEX(Vöruskrá!L:L,MATCH(B463,Vöruskrá!B:B,0)),"")*C463/100000,""))</f>
        <v/>
      </c>
      <c r="J463" s="28" t="str">
        <f>IF(OR(B463="",C463=""),"",IFERROR(IFERROR(INDEX(Vöruskrá!M:M,MATCH(B463,Vöruskrá!B:B,0)),"")*C463/100000,""))</f>
        <v/>
      </c>
      <c r="K463" s="28" t="str">
        <f>IF(OR(B463="",C463=""),"",IFERROR(IFERROR(INDEX(Vöruskrá!N:N,MATCH(B463,Vöruskrá!B:B,0)),"")*C463/100000,""))</f>
        <v/>
      </c>
      <c r="L463" s="28" t="str">
        <f>IF(OR(B463="",C463=""),"",IFERROR(IFERROR(INDEX(Vöruskrá!O:O,MATCH(B463,Vöruskrá!B:B,0)),"")*C463/100000,""))</f>
        <v/>
      </c>
      <c r="M463" s="28" t="str">
        <f>IF(OR(B463="",C463=""),"",IFERROR(IFERROR(INDEX(Vöruskrá!P:P,MATCH(B463,Vöruskrá!B:B,0)),"")*C463/100000,""))</f>
        <v/>
      </c>
      <c r="N463" s="28" t="str">
        <f>IF(OR(B463="",C463=""),"",IFERROR(IFERROR(INDEX(Vöruskrá!Q:Q,MATCH(B463,Vöruskrá!B:B,0)),"")*C463/100000,""))</f>
        <v/>
      </c>
      <c r="O463" s="29" t="str">
        <f>IF(OR(B463="",C463=""),"",IFERROR(C463/1000*IFERROR(INDEX(Vöruskrá!R:R,MATCH(B463,Vöruskrá!B:B,0)),0)/1000,""))</f>
        <v/>
      </c>
      <c r="P463" s="8"/>
      <c r="Q463" s="32"/>
      <c r="R463" s="8"/>
    </row>
    <row r="464" spans="1:18" ht="15" customHeight="1">
      <c r="A464" s="25"/>
      <c r="B464" s="25"/>
      <c r="C464" s="26"/>
      <c r="D464" s="27" t="str">
        <f>IF(B464="","",IFERROR(IFERROR(INDEX(Vöruskrá!F:F,MATCH(B464,Vöruskrá!B:B,0)),"Vara finnst ekki"),""))</f>
        <v/>
      </c>
      <c r="E464" s="27" t="str">
        <f>IF(B464="","",IFERROR(IFERROR(INDEX(Vöruskrá!G:G,MATCH(B464,Vöruskrá!B:B,0)),""),""))</f>
        <v/>
      </c>
      <c r="F464" s="27" t="str">
        <f>IF(B464="","",IFERROR(IFERROR(INDEX(Vöruskrá!H:H,MATCH(B464,Vöruskrá!B:B,0)),""),""))</f>
        <v/>
      </c>
      <c r="G464" s="28" t="str">
        <f>IF(OR(B464="",C464=""),"",IFERROR(IFERROR(INDEX(Vöruskrá!J:J,MATCH(B464,Vöruskrá!B:B,0)),"")*C464/100000,""))</f>
        <v/>
      </c>
      <c r="H464" s="28" t="str">
        <f>IF(OR(B464="",C464=""),"",IFERROR(IFERROR(INDEX(Vöruskrá!K:K,MATCH(B464,Vöruskrá!B:B,0)),"")*C464/100000,""))</f>
        <v/>
      </c>
      <c r="I464" s="28" t="str">
        <f>IF(OR(B464="",C464=""),"",IFERROR(IFERROR(INDEX(Vöruskrá!L:L,MATCH(B464,Vöruskrá!B:B,0)),"")*C464/100000,""))</f>
        <v/>
      </c>
      <c r="J464" s="28" t="str">
        <f>IF(OR(B464="",C464=""),"",IFERROR(IFERROR(INDEX(Vöruskrá!M:M,MATCH(B464,Vöruskrá!B:B,0)),"")*C464/100000,""))</f>
        <v/>
      </c>
      <c r="K464" s="28" t="str">
        <f>IF(OR(B464="",C464=""),"",IFERROR(IFERROR(INDEX(Vöruskrá!N:N,MATCH(B464,Vöruskrá!B:B,0)),"")*C464/100000,""))</f>
        <v/>
      </c>
      <c r="L464" s="28" t="str">
        <f>IF(OR(B464="",C464=""),"",IFERROR(IFERROR(INDEX(Vöruskrá!O:O,MATCH(B464,Vöruskrá!B:B,0)),"")*C464/100000,""))</f>
        <v/>
      </c>
      <c r="M464" s="28" t="str">
        <f>IF(OR(B464="",C464=""),"",IFERROR(IFERROR(INDEX(Vöruskrá!P:P,MATCH(B464,Vöruskrá!B:B,0)),"")*C464/100000,""))</f>
        <v/>
      </c>
      <c r="N464" s="28" t="str">
        <f>IF(OR(B464="",C464=""),"",IFERROR(IFERROR(INDEX(Vöruskrá!Q:Q,MATCH(B464,Vöruskrá!B:B,0)),"")*C464/100000,""))</f>
        <v/>
      </c>
      <c r="O464" s="29" t="str">
        <f>IF(OR(B464="",C464=""),"",IFERROR(C464/1000*IFERROR(INDEX(Vöruskrá!R:R,MATCH(B464,Vöruskrá!B:B,0)),0)/1000,""))</f>
        <v/>
      </c>
      <c r="P464" s="25"/>
      <c r="Q464" s="30"/>
      <c r="R464" s="31"/>
    </row>
    <row r="465" spans="1:18" ht="15" customHeight="1">
      <c r="A465" s="8"/>
      <c r="B465" s="8"/>
      <c r="C465" s="32"/>
      <c r="D465" s="27" t="str">
        <f>IF(B465="","",IFERROR(IFERROR(INDEX(Vöruskrá!F:F,MATCH(B465,Vöruskrá!B:B,0)),"Vara finnst ekki"),""))</f>
        <v/>
      </c>
      <c r="E465" s="27" t="str">
        <f>IF(B465="","",IFERROR(IFERROR(INDEX(Vöruskrá!G:G,MATCH(B465,Vöruskrá!B:B,0)),""),""))</f>
        <v/>
      </c>
      <c r="F465" s="27" t="str">
        <f>IF(B465="","",IFERROR(IFERROR(INDEX(Vöruskrá!H:H,MATCH(B465,Vöruskrá!B:B,0)),""),""))</f>
        <v/>
      </c>
      <c r="G465" s="28" t="str">
        <f>IF(OR(B465="",C465=""),"",IFERROR(IFERROR(INDEX(Vöruskrá!J:J,MATCH(B465,Vöruskrá!B:B,0)),"")*C465/100000,""))</f>
        <v/>
      </c>
      <c r="H465" s="28" t="str">
        <f>IF(OR(B465="",C465=""),"",IFERROR(IFERROR(INDEX(Vöruskrá!K:K,MATCH(B465,Vöruskrá!B:B,0)),"")*C465/100000,""))</f>
        <v/>
      </c>
      <c r="I465" s="28" t="str">
        <f>IF(OR(B465="",C465=""),"",IFERROR(IFERROR(INDEX(Vöruskrá!L:L,MATCH(B465,Vöruskrá!B:B,0)),"")*C465/100000,""))</f>
        <v/>
      </c>
      <c r="J465" s="28" t="str">
        <f>IF(OR(B465="",C465=""),"",IFERROR(IFERROR(INDEX(Vöruskrá!M:M,MATCH(B465,Vöruskrá!B:B,0)),"")*C465/100000,""))</f>
        <v/>
      </c>
      <c r="K465" s="28" t="str">
        <f>IF(OR(B465="",C465=""),"",IFERROR(IFERROR(INDEX(Vöruskrá!N:N,MATCH(B465,Vöruskrá!B:B,0)),"")*C465/100000,""))</f>
        <v/>
      </c>
      <c r="L465" s="28" t="str">
        <f>IF(OR(B465="",C465=""),"",IFERROR(IFERROR(INDEX(Vöruskrá!O:O,MATCH(B465,Vöruskrá!B:B,0)),"")*C465/100000,""))</f>
        <v/>
      </c>
      <c r="M465" s="28" t="str">
        <f>IF(OR(B465="",C465=""),"",IFERROR(IFERROR(INDEX(Vöruskrá!P:P,MATCH(B465,Vöruskrá!B:B,0)),"")*C465/100000,""))</f>
        <v/>
      </c>
      <c r="N465" s="28" t="str">
        <f>IF(OR(B465="",C465=""),"",IFERROR(IFERROR(INDEX(Vöruskrá!Q:Q,MATCH(B465,Vöruskrá!B:B,0)),"")*C465/100000,""))</f>
        <v/>
      </c>
      <c r="O465" s="29" t="str">
        <f>IF(OR(B465="",C465=""),"",IFERROR(C465/1000*IFERROR(INDEX(Vöruskrá!R:R,MATCH(B465,Vöruskrá!B:B,0)),0)/1000,""))</f>
        <v/>
      </c>
      <c r="P465" s="8"/>
      <c r="Q465" s="32"/>
      <c r="R465" s="8"/>
    </row>
    <row r="466" spans="1:18" ht="15" customHeight="1">
      <c r="A466" s="25"/>
      <c r="B466" s="25"/>
      <c r="C466" s="26"/>
      <c r="D466" s="27" t="str">
        <f>IF(B466="","",IFERROR(IFERROR(INDEX(Vöruskrá!F:F,MATCH(B466,Vöruskrá!B:B,0)),"Vara finnst ekki"),""))</f>
        <v/>
      </c>
      <c r="E466" s="27" t="str">
        <f>IF(B466="","",IFERROR(IFERROR(INDEX(Vöruskrá!G:G,MATCH(B466,Vöruskrá!B:B,0)),""),""))</f>
        <v/>
      </c>
      <c r="F466" s="27" t="str">
        <f>IF(B466="","",IFERROR(IFERROR(INDEX(Vöruskrá!H:H,MATCH(B466,Vöruskrá!B:B,0)),""),""))</f>
        <v/>
      </c>
      <c r="G466" s="28" t="str">
        <f>IF(OR(B466="",C466=""),"",IFERROR(IFERROR(INDEX(Vöruskrá!J:J,MATCH(B466,Vöruskrá!B:B,0)),"")*C466/100000,""))</f>
        <v/>
      </c>
      <c r="H466" s="28" t="str">
        <f>IF(OR(B466="",C466=""),"",IFERROR(IFERROR(INDEX(Vöruskrá!K:K,MATCH(B466,Vöruskrá!B:B,0)),"")*C466/100000,""))</f>
        <v/>
      </c>
      <c r="I466" s="28" t="str">
        <f>IF(OR(B466="",C466=""),"",IFERROR(IFERROR(INDEX(Vöruskrá!L:L,MATCH(B466,Vöruskrá!B:B,0)),"")*C466/100000,""))</f>
        <v/>
      </c>
      <c r="J466" s="28" t="str">
        <f>IF(OR(B466="",C466=""),"",IFERROR(IFERROR(INDEX(Vöruskrá!M:M,MATCH(B466,Vöruskrá!B:B,0)),"")*C466/100000,""))</f>
        <v/>
      </c>
      <c r="K466" s="28" t="str">
        <f>IF(OR(B466="",C466=""),"",IFERROR(IFERROR(INDEX(Vöruskrá!N:N,MATCH(B466,Vöruskrá!B:B,0)),"")*C466/100000,""))</f>
        <v/>
      </c>
      <c r="L466" s="28" t="str">
        <f>IF(OR(B466="",C466=""),"",IFERROR(IFERROR(INDEX(Vöruskrá!O:O,MATCH(B466,Vöruskrá!B:B,0)),"")*C466/100000,""))</f>
        <v/>
      </c>
      <c r="M466" s="28" t="str">
        <f>IF(OR(B466="",C466=""),"",IFERROR(IFERROR(INDEX(Vöruskrá!P:P,MATCH(B466,Vöruskrá!B:B,0)),"")*C466/100000,""))</f>
        <v/>
      </c>
      <c r="N466" s="28" t="str">
        <f>IF(OR(B466="",C466=""),"",IFERROR(IFERROR(INDEX(Vöruskrá!Q:Q,MATCH(B466,Vöruskrá!B:B,0)),"")*C466/100000,""))</f>
        <v/>
      </c>
      <c r="O466" s="29" t="str">
        <f>IF(OR(B466="",C466=""),"",IFERROR(C466/1000*IFERROR(INDEX(Vöruskrá!R:R,MATCH(B466,Vöruskrá!B:B,0)),0)/1000,""))</f>
        <v/>
      </c>
      <c r="P466" s="25"/>
      <c r="Q466" s="30"/>
      <c r="R466" s="31"/>
    </row>
    <row r="467" spans="1:18" ht="15" customHeight="1">
      <c r="A467" s="8"/>
      <c r="B467" s="8"/>
      <c r="C467" s="32"/>
      <c r="D467" s="27" t="str">
        <f>IF(B467="","",IFERROR(IFERROR(INDEX(Vöruskrá!F:F,MATCH(B467,Vöruskrá!B:B,0)),"Vara finnst ekki"),""))</f>
        <v/>
      </c>
      <c r="E467" s="27" t="str">
        <f>IF(B467="","",IFERROR(IFERROR(INDEX(Vöruskrá!G:G,MATCH(B467,Vöruskrá!B:B,0)),""),""))</f>
        <v/>
      </c>
      <c r="F467" s="27" t="str">
        <f>IF(B467="","",IFERROR(IFERROR(INDEX(Vöruskrá!H:H,MATCH(B467,Vöruskrá!B:B,0)),""),""))</f>
        <v/>
      </c>
      <c r="G467" s="28" t="str">
        <f>IF(OR(B467="",C467=""),"",IFERROR(IFERROR(INDEX(Vöruskrá!J:J,MATCH(B467,Vöruskrá!B:B,0)),"")*C467/100000,""))</f>
        <v/>
      </c>
      <c r="H467" s="28" t="str">
        <f>IF(OR(B467="",C467=""),"",IFERROR(IFERROR(INDEX(Vöruskrá!K:K,MATCH(B467,Vöruskrá!B:B,0)),"")*C467/100000,""))</f>
        <v/>
      </c>
      <c r="I467" s="28" t="str">
        <f>IF(OR(B467="",C467=""),"",IFERROR(IFERROR(INDEX(Vöruskrá!L:L,MATCH(B467,Vöruskrá!B:B,0)),"")*C467/100000,""))</f>
        <v/>
      </c>
      <c r="J467" s="28" t="str">
        <f>IF(OR(B467="",C467=""),"",IFERROR(IFERROR(INDEX(Vöruskrá!M:M,MATCH(B467,Vöruskrá!B:B,0)),"")*C467/100000,""))</f>
        <v/>
      </c>
      <c r="K467" s="28" t="str">
        <f>IF(OR(B467="",C467=""),"",IFERROR(IFERROR(INDEX(Vöruskrá!N:N,MATCH(B467,Vöruskrá!B:B,0)),"")*C467/100000,""))</f>
        <v/>
      </c>
      <c r="L467" s="28" t="str">
        <f>IF(OR(B467="",C467=""),"",IFERROR(IFERROR(INDEX(Vöruskrá!O:O,MATCH(B467,Vöruskrá!B:B,0)),"")*C467/100000,""))</f>
        <v/>
      </c>
      <c r="M467" s="28" t="str">
        <f>IF(OR(B467="",C467=""),"",IFERROR(IFERROR(INDEX(Vöruskrá!P:P,MATCH(B467,Vöruskrá!B:B,0)),"")*C467/100000,""))</f>
        <v/>
      </c>
      <c r="N467" s="28" t="str">
        <f>IF(OR(B467="",C467=""),"",IFERROR(IFERROR(INDEX(Vöruskrá!Q:Q,MATCH(B467,Vöruskrá!B:B,0)),"")*C467/100000,""))</f>
        <v/>
      </c>
      <c r="O467" s="29" t="str">
        <f>IF(OR(B467="",C467=""),"",IFERROR(C467/1000*IFERROR(INDEX(Vöruskrá!R:R,MATCH(B467,Vöruskrá!B:B,0)),0)/1000,""))</f>
        <v/>
      </c>
      <c r="P467" s="8"/>
      <c r="Q467" s="32"/>
      <c r="R467" s="8"/>
    </row>
    <row r="468" spans="1:18" ht="15" customHeight="1">
      <c r="A468" s="25"/>
      <c r="B468" s="25"/>
      <c r="C468" s="26"/>
      <c r="D468" s="27" t="str">
        <f>IF(B468="","",IFERROR(IFERROR(INDEX(Vöruskrá!F:F,MATCH(B468,Vöruskrá!B:B,0)),"Vara finnst ekki"),""))</f>
        <v/>
      </c>
      <c r="E468" s="27" t="str">
        <f>IF(B468="","",IFERROR(IFERROR(INDEX(Vöruskrá!G:G,MATCH(B468,Vöruskrá!B:B,0)),""),""))</f>
        <v/>
      </c>
      <c r="F468" s="27" t="str">
        <f>IF(B468="","",IFERROR(IFERROR(INDEX(Vöruskrá!H:H,MATCH(B468,Vöruskrá!B:B,0)),""),""))</f>
        <v/>
      </c>
      <c r="G468" s="28" t="str">
        <f>IF(OR(B468="",C468=""),"",IFERROR(IFERROR(INDEX(Vöruskrá!J:J,MATCH(B468,Vöruskrá!B:B,0)),"")*C468/100000,""))</f>
        <v/>
      </c>
      <c r="H468" s="28" t="str">
        <f>IF(OR(B468="",C468=""),"",IFERROR(IFERROR(INDEX(Vöruskrá!K:K,MATCH(B468,Vöruskrá!B:B,0)),"")*C468/100000,""))</f>
        <v/>
      </c>
      <c r="I468" s="28" t="str">
        <f>IF(OR(B468="",C468=""),"",IFERROR(IFERROR(INDEX(Vöruskrá!L:L,MATCH(B468,Vöruskrá!B:B,0)),"")*C468/100000,""))</f>
        <v/>
      </c>
      <c r="J468" s="28" t="str">
        <f>IF(OR(B468="",C468=""),"",IFERROR(IFERROR(INDEX(Vöruskrá!M:M,MATCH(B468,Vöruskrá!B:B,0)),"")*C468/100000,""))</f>
        <v/>
      </c>
      <c r="K468" s="28" t="str">
        <f>IF(OR(B468="",C468=""),"",IFERROR(IFERROR(INDEX(Vöruskrá!N:N,MATCH(B468,Vöruskrá!B:B,0)),"")*C468/100000,""))</f>
        <v/>
      </c>
      <c r="L468" s="28" t="str">
        <f>IF(OR(B468="",C468=""),"",IFERROR(IFERROR(INDEX(Vöruskrá!O:O,MATCH(B468,Vöruskrá!B:B,0)),"")*C468/100000,""))</f>
        <v/>
      </c>
      <c r="M468" s="28" t="str">
        <f>IF(OR(B468="",C468=""),"",IFERROR(IFERROR(INDEX(Vöruskrá!P:P,MATCH(B468,Vöruskrá!B:B,0)),"")*C468/100000,""))</f>
        <v/>
      </c>
      <c r="N468" s="28" t="str">
        <f>IF(OR(B468="",C468=""),"",IFERROR(IFERROR(INDEX(Vöruskrá!Q:Q,MATCH(B468,Vöruskrá!B:B,0)),"")*C468/100000,""))</f>
        <v/>
      </c>
      <c r="O468" s="29" t="str">
        <f>IF(OR(B468="",C468=""),"",IFERROR(C468/1000*IFERROR(INDEX(Vöruskrá!R:R,MATCH(B468,Vöruskrá!B:B,0)),0)/1000,""))</f>
        <v/>
      </c>
      <c r="P468" s="25"/>
      <c r="Q468" s="30"/>
      <c r="R468" s="31"/>
    </row>
    <row r="469" spans="1:18" ht="15" customHeight="1">
      <c r="A469" s="8"/>
      <c r="B469" s="8"/>
      <c r="C469" s="32"/>
      <c r="D469" s="27" t="str">
        <f>IF(B469="","",IFERROR(IFERROR(INDEX(Vöruskrá!F:F,MATCH(B469,Vöruskrá!B:B,0)),"Vara finnst ekki"),""))</f>
        <v/>
      </c>
      <c r="E469" s="27" t="str">
        <f>IF(B469="","",IFERROR(IFERROR(INDEX(Vöruskrá!G:G,MATCH(B469,Vöruskrá!B:B,0)),""),""))</f>
        <v/>
      </c>
      <c r="F469" s="27" t="str">
        <f>IF(B469="","",IFERROR(IFERROR(INDEX(Vöruskrá!H:H,MATCH(B469,Vöruskrá!B:B,0)),""),""))</f>
        <v/>
      </c>
      <c r="G469" s="28" t="str">
        <f>IF(OR(B469="",C469=""),"",IFERROR(IFERROR(INDEX(Vöruskrá!J:J,MATCH(B469,Vöruskrá!B:B,0)),"")*C469/100000,""))</f>
        <v/>
      </c>
      <c r="H469" s="28" t="str">
        <f>IF(OR(B469="",C469=""),"",IFERROR(IFERROR(INDEX(Vöruskrá!K:K,MATCH(B469,Vöruskrá!B:B,0)),"")*C469/100000,""))</f>
        <v/>
      </c>
      <c r="I469" s="28" t="str">
        <f>IF(OR(B469="",C469=""),"",IFERROR(IFERROR(INDEX(Vöruskrá!L:L,MATCH(B469,Vöruskrá!B:B,0)),"")*C469/100000,""))</f>
        <v/>
      </c>
      <c r="J469" s="28" t="str">
        <f>IF(OR(B469="",C469=""),"",IFERROR(IFERROR(INDEX(Vöruskrá!M:M,MATCH(B469,Vöruskrá!B:B,0)),"")*C469/100000,""))</f>
        <v/>
      </c>
      <c r="K469" s="28" t="str">
        <f>IF(OR(B469="",C469=""),"",IFERROR(IFERROR(INDEX(Vöruskrá!N:N,MATCH(B469,Vöruskrá!B:B,0)),"")*C469/100000,""))</f>
        <v/>
      </c>
      <c r="L469" s="28" t="str">
        <f>IF(OR(B469="",C469=""),"",IFERROR(IFERROR(INDEX(Vöruskrá!O:O,MATCH(B469,Vöruskrá!B:B,0)),"")*C469/100000,""))</f>
        <v/>
      </c>
      <c r="M469" s="28" t="str">
        <f>IF(OR(B469="",C469=""),"",IFERROR(IFERROR(INDEX(Vöruskrá!P:P,MATCH(B469,Vöruskrá!B:B,0)),"")*C469/100000,""))</f>
        <v/>
      </c>
      <c r="N469" s="28" t="str">
        <f>IF(OR(B469="",C469=""),"",IFERROR(IFERROR(INDEX(Vöruskrá!Q:Q,MATCH(B469,Vöruskrá!B:B,0)),"")*C469/100000,""))</f>
        <v/>
      </c>
      <c r="O469" s="29" t="str">
        <f>IF(OR(B469="",C469=""),"",IFERROR(C469/1000*IFERROR(INDEX(Vöruskrá!R:R,MATCH(B469,Vöruskrá!B:B,0)),0)/1000,""))</f>
        <v/>
      </c>
      <c r="P469" s="8"/>
      <c r="Q469" s="32"/>
      <c r="R469" s="8"/>
    </row>
    <row r="470" spans="1:18" ht="15" customHeight="1">
      <c r="A470" s="25"/>
      <c r="B470" s="25"/>
      <c r="C470" s="26"/>
      <c r="D470" s="27" t="str">
        <f>IF(B470="","",IFERROR(IFERROR(INDEX(Vöruskrá!F:F,MATCH(B470,Vöruskrá!B:B,0)),"Vara finnst ekki"),""))</f>
        <v/>
      </c>
      <c r="E470" s="27" t="str">
        <f>IF(B470="","",IFERROR(IFERROR(INDEX(Vöruskrá!G:G,MATCH(B470,Vöruskrá!B:B,0)),""),""))</f>
        <v/>
      </c>
      <c r="F470" s="27" t="str">
        <f>IF(B470="","",IFERROR(IFERROR(INDEX(Vöruskrá!H:H,MATCH(B470,Vöruskrá!B:B,0)),""),""))</f>
        <v/>
      </c>
      <c r="G470" s="28" t="str">
        <f>IF(OR(B470="",C470=""),"",IFERROR(IFERROR(INDEX(Vöruskrá!J:J,MATCH(B470,Vöruskrá!B:B,0)),"")*C470/100000,""))</f>
        <v/>
      </c>
      <c r="H470" s="28" t="str">
        <f>IF(OR(B470="",C470=""),"",IFERROR(IFERROR(INDEX(Vöruskrá!K:K,MATCH(B470,Vöruskrá!B:B,0)),"")*C470/100000,""))</f>
        <v/>
      </c>
      <c r="I470" s="28" t="str">
        <f>IF(OR(B470="",C470=""),"",IFERROR(IFERROR(INDEX(Vöruskrá!L:L,MATCH(B470,Vöruskrá!B:B,0)),"")*C470/100000,""))</f>
        <v/>
      </c>
      <c r="J470" s="28" t="str">
        <f>IF(OR(B470="",C470=""),"",IFERROR(IFERROR(INDEX(Vöruskrá!M:M,MATCH(B470,Vöruskrá!B:B,0)),"")*C470/100000,""))</f>
        <v/>
      </c>
      <c r="K470" s="28" t="str">
        <f>IF(OR(B470="",C470=""),"",IFERROR(IFERROR(INDEX(Vöruskrá!N:N,MATCH(B470,Vöruskrá!B:B,0)),"")*C470/100000,""))</f>
        <v/>
      </c>
      <c r="L470" s="28" t="str">
        <f>IF(OR(B470="",C470=""),"",IFERROR(IFERROR(INDEX(Vöruskrá!O:O,MATCH(B470,Vöruskrá!B:B,0)),"")*C470/100000,""))</f>
        <v/>
      </c>
      <c r="M470" s="28" t="str">
        <f>IF(OR(B470="",C470=""),"",IFERROR(IFERROR(INDEX(Vöruskrá!P:P,MATCH(B470,Vöruskrá!B:B,0)),"")*C470/100000,""))</f>
        <v/>
      </c>
      <c r="N470" s="28" t="str">
        <f>IF(OR(B470="",C470=""),"",IFERROR(IFERROR(INDEX(Vöruskrá!Q:Q,MATCH(B470,Vöruskrá!B:B,0)),"")*C470/100000,""))</f>
        <v/>
      </c>
      <c r="O470" s="29" t="str">
        <f>IF(OR(B470="",C470=""),"",IFERROR(C470/1000*IFERROR(INDEX(Vöruskrá!R:R,MATCH(B470,Vöruskrá!B:B,0)),0)/1000,""))</f>
        <v/>
      </c>
      <c r="P470" s="25"/>
      <c r="Q470" s="30"/>
      <c r="R470" s="31"/>
    </row>
    <row r="471" spans="1:18" ht="15" customHeight="1">
      <c r="A471" s="8"/>
      <c r="B471" s="8"/>
      <c r="C471" s="32"/>
      <c r="D471" s="27" t="str">
        <f>IF(B471="","",IFERROR(IFERROR(INDEX(Vöruskrá!F:F,MATCH(B471,Vöruskrá!B:B,0)),"Vara finnst ekki"),""))</f>
        <v/>
      </c>
      <c r="E471" s="27" t="str">
        <f>IF(B471="","",IFERROR(IFERROR(INDEX(Vöruskrá!G:G,MATCH(B471,Vöruskrá!B:B,0)),""),""))</f>
        <v/>
      </c>
      <c r="F471" s="27" t="str">
        <f>IF(B471="","",IFERROR(IFERROR(INDEX(Vöruskrá!H:H,MATCH(B471,Vöruskrá!B:B,0)),""),""))</f>
        <v/>
      </c>
      <c r="G471" s="28" t="str">
        <f>IF(OR(B471="",C471=""),"",IFERROR(IFERROR(INDEX(Vöruskrá!J:J,MATCH(B471,Vöruskrá!B:B,0)),"")*C471/100000,""))</f>
        <v/>
      </c>
      <c r="H471" s="28" t="str">
        <f>IF(OR(B471="",C471=""),"",IFERROR(IFERROR(INDEX(Vöruskrá!K:K,MATCH(B471,Vöruskrá!B:B,0)),"")*C471/100000,""))</f>
        <v/>
      </c>
      <c r="I471" s="28" t="str">
        <f>IF(OR(B471="",C471=""),"",IFERROR(IFERROR(INDEX(Vöruskrá!L:L,MATCH(B471,Vöruskrá!B:B,0)),"")*C471/100000,""))</f>
        <v/>
      </c>
      <c r="J471" s="28" t="str">
        <f>IF(OR(B471="",C471=""),"",IFERROR(IFERROR(INDEX(Vöruskrá!M:M,MATCH(B471,Vöruskrá!B:B,0)),"")*C471/100000,""))</f>
        <v/>
      </c>
      <c r="K471" s="28" t="str">
        <f>IF(OR(B471="",C471=""),"",IFERROR(IFERROR(INDEX(Vöruskrá!N:N,MATCH(B471,Vöruskrá!B:B,0)),"")*C471/100000,""))</f>
        <v/>
      </c>
      <c r="L471" s="28" t="str">
        <f>IF(OR(B471="",C471=""),"",IFERROR(IFERROR(INDEX(Vöruskrá!O:O,MATCH(B471,Vöruskrá!B:B,0)),"")*C471/100000,""))</f>
        <v/>
      </c>
      <c r="M471" s="28" t="str">
        <f>IF(OR(B471="",C471=""),"",IFERROR(IFERROR(INDEX(Vöruskrá!P:P,MATCH(B471,Vöruskrá!B:B,0)),"")*C471/100000,""))</f>
        <v/>
      </c>
      <c r="N471" s="28" t="str">
        <f>IF(OR(B471="",C471=""),"",IFERROR(IFERROR(INDEX(Vöruskrá!Q:Q,MATCH(B471,Vöruskrá!B:B,0)),"")*C471/100000,""))</f>
        <v/>
      </c>
      <c r="O471" s="29" t="str">
        <f>IF(OR(B471="",C471=""),"",IFERROR(C471/1000*IFERROR(INDEX(Vöruskrá!R:R,MATCH(B471,Vöruskrá!B:B,0)),0)/1000,""))</f>
        <v/>
      </c>
      <c r="P471" s="8"/>
      <c r="Q471" s="32"/>
      <c r="R471" s="8"/>
    </row>
    <row r="472" spans="1:18" ht="15" customHeight="1">
      <c r="A472" s="25"/>
      <c r="B472" s="25"/>
      <c r="C472" s="26"/>
      <c r="D472" s="27" t="str">
        <f>IF(B472="","",IFERROR(IFERROR(INDEX(Vöruskrá!F:F,MATCH(B472,Vöruskrá!B:B,0)),"Vara finnst ekki"),""))</f>
        <v/>
      </c>
      <c r="E472" s="27" t="str">
        <f>IF(B472="","",IFERROR(IFERROR(INDEX(Vöruskrá!G:G,MATCH(B472,Vöruskrá!B:B,0)),""),""))</f>
        <v/>
      </c>
      <c r="F472" s="27" t="str">
        <f>IF(B472="","",IFERROR(IFERROR(INDEX(Vöruskrá!H:H,MATCH(B472,Vöruskrá!B:B,0)),""),""))</f>
        <v/>
      </c>
      <c r="G472" s="28" t="str">
        <f>IF(OR(B472="",C472=""),"",IFERROR(IFERROR(INDEX(Vöruskrá!J:J,MATCH(B472,Vöruskrá!B:B,0)),"")*C472/100000,""))</f>
        <v/>
      </c>
      <c r="H472" s="28" t="str">
        <f>IF(OR(B472="",C472=""),"",IFERROR(IFERROR(INDEX(Vöruskrá!K:K,MATCH(B472,Vöruskrá!B:B,0)),"")*C472/100000,""))</f>
        <v/>
      </c>
      <c r="I472" s="28" t="str">
        <f>IF(OR(B472="",C472=""),"",IFERROR(IFERROR(INDEX(Vöruskrá!L:L,MATCH(B472,Vöruskrá!B:B,0)),"")*C472/100000,""))</f>
        <v/>
      </c>
      <c r="J472" s="28" t="str">
        <f>IF(OR(B472="",C472=""),"",IFERROR(IFERROR(INDEX(Vöruskrá!M:M,MATCH(B472,Vöruskrá!B:B,0)),"")*C472/100000,""))</f>
        <v/>
      </c>
      <c r="K472" s="28" t="str">
        <f>IF(OR(B472="",C472=""),"",IFERROR(IFERROR(INDEX(Vöruskrá!N:N,MATCH(B472,Vöruskrá!B:B,0)),"")*C472/100000,""))</f>
        <v/>
      </c>
      <c r="L472" s="28" t="str">
        <f>IF(OR(B472="",C472=""),"",IFERROR(IFERROR(INDEX(Vöruskrá!O:O,MATCH(B472,Vöruskrá!B:B,0)),"")*C472/100000,""))</f>
        <v/>
      </c>
      <c r="M472" s="28" t="str">
        <f>IF(OR(B472="",C472=""),"",IFERROR(IFERROR(INDEX(Vöruskrá!P:P,MATCH(B472,Vöruskrá!B:B,0)),"")*C472/100000,""))</f>
        <v/>
      </c>
      <c r="N472" s="28" t="str">
        <f>IF(OR(B472="",C472=""),"",IFERROR(IFERROR(INDEX(Vöruskrá!Q:Q,MATCH(B472,Vöruskrá!B:B,0)),"")*C472/100000,""))</f>
        <v/>
      </c>
      <c r="O472" s="29" t="str">
        <f>IF(OR(B472="",C472=""),"",IFERROR(C472/1000*IFERROR(INDEX(Vöruskrá!R:R,MATCH(B472,Vöruskrá!B:B,0)),0)/1000,""))</f>
        <v/>
      </c>
      <c r="P472" s="25"/>
      <c r="Q472" s="30"/>
      <c r="R472" s="31"/>
    </row>
    <row r="473" spans="1:18" ht="15" customHeight="1">
      <c r="A473" s="8"/>
      <c r="B473" s="8"/>
      <c r="C473" s="32"/>
      <c r="D473" s="27" t="str">
        <f>IF(B473="","",IFERROR(IFERROR(INDEX(Vöruskrá!F:F,MATCH(B473,Vöruskrá!B:B,0)),"Vara finnst ekki"),""))</f>
        <v/>
      </c>
      <c r="E473" s="27" t="str">
        <f>IF(B473="","",IFERROR(IFERROR(INDEX(Vöruskrá!G:G,MATCH(B473,Vöruskrá!B:B,0)),""),""))</f>
        <v/>
      </c>
      <c r="F473" s="27" t="str">
        <f>IF(B473="","",IFERROR(IFERROR(INDEX(Vöruskrá!H:H,MATCH(B473,Vöruskrá!B:B,0)),""),""))</f>
        <v/>
      </c>
      <c r="G473" s="28" t="str">
        <f>IF(OR(B473="",C473=""),"",IFERROR(IFERROR(INDEX(Vöruskrá!J:J,MATCH(B473,Vöruskrá!B:B,0)),"")*C473/100000,""))</f>
        <v/>
      </c>
      <c r="H473" s="28" t="str">
        <f>IF(OR(B473="",C473=""),"",IFERROR(IFERROR(INDEX(Vöruskrá!K:K,MATCH(B473,Vöruskrá!B:B,0)),"")*C473/100000,""))</f>
        <v/>
      </c>
      <c r="I473" s="28" t="str">
        <f>IF(OR(B473="",C473=""),"",IFERROR(IFERROR(INDEX(Vöruskrá!L:L,MATCH(B473,Vöruskrá!B:B,0)),"")*C473/100000,""))</f>
        <v/>
      </c>
      <c r="J473" s="28" t="str">
        <f>IF(OR(B473="",C473=""),"",IFERROR(IFERROR(INDEX(Vöruskrá!M:M,MATCH(B473,Vöruskrá!B:B,0)),"")*C473/100000,""))</f>
        <v/>
      </c>
      <c r="K473" s="28" t="str">
        <f>IF(OR(B473="",C473=""),"",IFERROR(IFERROR(INDEX(Vöruskrá!N:N,MATCH(B473,Vöruskrá!B:B,0)),"")*C473/100000,""))</f>
        <v/>
      </c>
      <c r="L473" s="28" t="str">
        <f>IF(OR(B473="",C473=""),"",IFERROR(IFERROR(INDEX(Vöruskrá!O:O,MATCH(B473,Vöruskrá!B:B,0)),"")*C473/100000,""))</f>
        <v/>
      </c>
      <c r="M473" s="28" t="str">
        <f>IF(OR(B473="",C473=""),"",IFERROR(IFERROR(INDEX(Vöruskrá!P:P,MATCH(B473,Vöruskrá!B:B,0)),"")*C473/100000,""))</f>
        <v/>
      </c>
      <c r="N473" s="28" t="str">
        <f>IF(OR(B473="",C473=""),"",IFERROR(IFERROR(INDEX(Vöruskrá!Q:Q,MATCH(B473,Vöruskrá!B:B,0)),"")*C473/100000,""))</f>
        <v/>
      </c>
      <c r="O473" s="29" t="str">
        <f>IF(OR(B473="",C473=""),"",IFERROR(C473/1000*IFERROR(INDEX(Vöruskrá!R:R,MATCH(B473,Vöruskrá!B:B,0)),0)/1000,""))</f>
        <v/>
      </c>
      <c r="P473" s="8"/>
      <c r="Q473" s="32"/>
      <c r="R473" s="8"/>
    </row>
    <row r="474" spans="1:18" ht="15" customHeight="1">
      <c r="A474" s="25"/>
      <c r="B474" s="25"/>
      <c r="C474" s="26"/>
      <c r="D474" s="27" t="str">
        <f>IF(B474="","",IFERROR(IFERROR(INDEX(Vöruskrá!F:F,MATCH(B474,Vöruskrá!B:B,0)),"Vara finnst ekki"),""))</f>
        <v/>
      </c>
      <c r="E474" s="27" t="str">
        <f>IF(B474="","",IFERROR(IFERROR(INDEX(Vöruskrá!G:G,MATCH(B474,Vöruskrá!B:B,0)),""),""))</f>
        <v/>
      </c>
      <c r="F474" s="27" t="str">
        <f>IF(B474="","",IFERROR(IFERROR(INDEX(Vöruskrá!H:H,MATCH(B474,Vöruskrá!B:B,0)),""),""))</f>
        <v/>
      </c>
      <c r="G474" s="28" t="str">
        <f>IF(OR(B474="",C474=""),"",IFERROR(IFERROR(INDEX(Vöruskrá!J:J,MATCH(B474,Vöruskrá!B:B,0)),"")*C474/100000,""))</f>
        <v/>
      </c>
      <c r="H474" s="28" t="str">
        <f>IF(OR(B474="",C474=""),"",IFERROR(IFERROR(INDEX(Vöruskrá!K:K,MATCH(B474,Vöruskrá!B:B,0)),"")*C474/100000,""))</f>
        <v/>
      </c>
      <c r="I474" s="28" t="str">
        <f>IF(OR(B474="",C474=""),"",IFERROR(IFERROR(INDEX(Vöruskrá!L:L,MATCH(B474,Vöruskrá!B:B,0)),"")*C474/100000,""))</f>
        <v/>
      </c>
      <c r="J474" s="28" t="str">
        <f>IF(OR(B474="",C474=""),"",IFERROR(IFERROR(INDEX(Vöruskrá!M:M,MATCH(B474,Vöruskrá!B:B,0)),"")*C474/100000,""))</f>
        <v/>
      </c>
      <c r="K474" s="28" t="str">
        <f>IF(OR(B474="",C474=""),"",IFERROR(IFERROR(INDEX(Vöruskrá!N:N,MATCH(B474,Vöruskrá!B:B,0)),"")*C474/100000,""))</f>
        <v/>
      </c>
      <c r="L474" s="28" t="str">
        <f>IF(OR(B474="",C474=""),"",IFERROR(IFERROR(INDEX(Vöruskrá!O:O,MATCH(B474,Vöruskrá!B:B,0)),"")*C474/100000,""))</f>
        <v/>
      </c>
      <c r="M474" s="28" t="str">
        <f>IF(OR(B474="",C474=""),"",IFERROR(IFERROR(INDEX(Vöruskrá!P:P,MATCH(B474,Vöruskrá!B:B,0)),"")*C474/100000,""))</f>
        <v/>
      </c>
      <c r="N474" s="28" t="str">
        <f>IF(OR(B474="",C474=""),"",IFERROR(IFERROR(INDEX(Vöruskrá!Q:Q,MATCH(B474,Vöruskrá!B:B,0)),"")*C474/100000,""))</f>
        <v/>
      </c>
      <c r="O474" s="29" t="str">
        <f>IF(OR(B474="",C474=""),"",IFERROR(C474/1000*IFERROR(INDEX(Vöruskrá!R:R,MATCH(B474,Vöruskrá!B:B,0)),0)/1000,""))</f>
        <v/>
      </c>
      <c r="P474" s="25"/>
      <c r="Q474" s="30"/>
      <c r="R474" s="31"/>
    </row>
    <row r="475" spans="1:18" ht="15" customHeight="1">
      <c r="A475" s="8"/>
      <c r="B475" s="8"/>
      <c r="C475" s="32"/>
      <c r="D475" s="27" t="str">
        <f>IF(B475="","",IFERROR(IFERROR(INDEX(Vöruskrá!F:F,MATCH(B475,Vöruskrá!B:B,0)),"Vara finnst ekki"),""))</f>
        <v/>
      </c>
      <c r="E475" s="27" t="str">
        <f>IF(B475="","",IFERROR(IFERROR(INDEX(Vöruskrá!G:G,MATCH(B475,Vöruskrá!B:B,0)),""),""))</f>
        <v/>
      </c>
      <c r="F475" s="27" t="str">
        <f>IF(B475="","",IFERROR(IFERROR(INDEX(Vöruskrá!H:H,MATCH(B475,Vöruskrá!B:B,0)),""),""))</f>
        <v/>
      </c>
      <c r="G475" s="28" t="str">
        <f>IF(OR(B475="",C475=""),"",IFERROR(IFERROR(INDEX(Vöruskrá!J:J,MATCH(B475,Vöruskrá!B:B,0)),"")*C475/100000,""))</f>
        <v/>
      </c>
      <c r="H475" s="28" t="str">
        <f>IF(OR(B475="",C475=""),"",IFERROR(IFERROR(INDEX(Vöruskrá!K:K,MATCH(B475,Vöruskrá!B:B,0)),"")*C475/100000,""))</f>
        <v/>
      </c>
      <c r="I475" s="28" t="str">
        <f>IF(OR(B475="",C475=""),"",IFERROR(IFERROR(INDEX(Vöruskrá!L:L,MATCH(B475,Vöruskrá!B:B,0)),"")*C475/100000,""))</f>
        <v/>
      </c>
      <c r="J475" s="28" t="str">
        <f>IF(OR(B475="",C475=""),"",IFERROR(IFERROR(INDEX(Vöruskrá!M:M,MATCH(B475,Vöruskrá!B:B,0)),"")*C475/100000,""))</f>
        <v/>
      </c>
      <c r="K475" s="28" t="str">
        <f>IF(OR(B475="",C475=""),"",IFERROR(IFERROR(INDEX(Vöruskrá!N:N,MATCH(B475,Vöruskrá!B:B,0)),"")*C475/100000,""))</f>
        <v/>
      </c>
      <c r="L475" s="28" t="str">
        <f>IF(OR(B475="",C475=""),"",IFERROR(IFERROR(INDEX(Vöruskrá!O:O,MATCH(B475,Vöruskrá!B:B,0)),"")*C475/100000,""))</f>
        <v/>
      </c>
      <c r="M475" s="28" t="str">
        <f>IF(OR(B475="",C475=""),"",IFERROR(IFERROR(INDEX(Vöruskrá!P:P,MATCH(B475,Vöruskrá!B:B,0)),"")*C475/100000,""))</f>
        <v/>
      </c>
      <c r="N475" s="28" t="str">
        <f>IF(OR(B475="",C475=""),"",IFERROR(IFERROR(INDEX(Vöruskrá!Q:Q,MATCH(B475,Vöruskrá!B:B,0)),"")*C475/100000,""))</f>
        <v/>
      </c>
      <c r="O475" s="29" t="str">
        <f>IF(OR(B475="",C475=""),"",IFERROR(C475/1000*IFERROR(INDEX(Vöruskrá!R:R,MATCH(B475,Vöruskrá!B:B,0)),0)/1000,""))</f>
        <v/>
      </c>
      <c r="P475" s="8"/>
      <c r="Q475" s="32"/>
      <c r="R475" s="8"/>
    </row>
    <row r="476" spans="1:18" ht="15" customHeight="1">
      <c r="A476" s="25"/>
      <c r="B476" s="25"/>
      <c r="C476" s="26"/>
      <c r="D476" s="27" t="str">
        <f>IF(B476="","",IFERROR(IFERROR(INDEX(Vöruskrá!F:F,MATCH(B476,Vöruskrá!B:B,0)),"Vara finnst ekki"),""))</f>
        <v/>
      </c>
      <c r="E476" s="27" t="str">
        <f>IF(B476="","",IFERROR(IFERROR(INDEX(Vöruskrá!G:G,MATCH(B476,Vöruskrá!B:B,0)),""),""))</f>
        <v/>
      </c>
      <c r="F476" s="27" t="str">
        <f>IF(B476="","",IFERROR(IFERROR(INDEX(Vöruskrá!H:H,MATCH(B476,Vöruskrá!B:B,0)),""),""))</f>
        <v/>
      </c>
      <c r="G476" s="28" t="str">
        <f>IF(OR(B476="",C476=""),"",IFERROR(IFERROR(INDEX(Vöruskrá!J:J,MATCH(B476,Vöruskrá!B:B,0)),"")*C476/100000,""))</f>
        <v/>
      </c>
      <c r="H476" s="28" t="str">
        <f>IF(OR(B476="",C476=""),"",IFERROR(IFERROR(INDEX(Vöruskrá!K:K,MATCH(B476,Vöruskrá!B:B,0)),"")*C476/100000,""))</f>
        <v/>
      </c>
      <c r="I476" s="28" t="str">
        <f>IF(OR(B476="",C476=""),"",IFERROR(IFERROR(INDEX(Vöruskrá!L:L,MATCH(B476,Vöruskrá!B:B,0)),"")*C476/100000,""))</f>
        <v/>
      </c>
      <c r="J476" s="28" t="str">
        <f>IF(OR(B476="",C476=""),"",IFERROR(IFERROR(INDEX(Vöruskrá!M:M,MATCH(B476,Vöruskrá!B:B,0)),"")*C476/100000,""))</f>
        <v/>
      </c>
      <c r="K476" s="28" t="str">
        <f>IF(OR(B476="",C476=""),"",IFERROR(IFERROR(INDEX(Vöruskrá!N:N,MATCH(B476,Vöruskrá!B:B,0)),"")*C476/100000,""))</f>
        <v/>
      </c>
      <c r="L476" s="28" t="str">
        <f>IF(OR(B476="",C476=""),"",IFERROR(IFERROR(INDEX(Vöruskrá!O:O,MATCH(B476,Vöruskrá!B:B,0)),"")*C476/100000,""))</f>
        <v/>
      </c>
      <c r="M476" s="28" t="str">
        <f>IF(OR(B476="",C476=""),"",IFERROR(IFERROR(INDEX(Vöruskrá!P:P,MATCH(B476,Vöruskrá!B:B,0)),"")*C476/100000,""))</f>
        <v/>
      </c>
      <c r="N476" s="28" t="str">
        <f>IF(OR(B476="",C476=""),"",IFERROR(IFERROR(INDEX(Vöruskrá!Q:Q,MATCH(B476,Vöruskrá!B:B,0)),"")*C476/100000,""))</f>
        <v/>
      </c>
      <c r="O476" s="29" t="str">
        <f>IF(OR(B476="",C476=""),"",IFERROR(C476/1000*IFERROR(INDEX(Vöruskrá!R:R,MATCH(B476,Vöruskrá!B:B,0)),0)/1000,""))</f>
        <v/>
      </c>
      <c r="P476" s="25"/>
      <c r="Q476" s="30"/>
      <c r="R476" s="31"/>
    </row>
    <row r="477" spans="1:18" ht="15" customHeight="1">
      <c r="A477" s="8"/>
      <c r="B477" s="8"/>
      <c r="C477" s="32"/>
      <c r="D477" s="27" t="str">
        <f>IF(B477="","",IFERROR(IFERROR(INDEX(Vöruskrá!F:F,MATCH(B477,Vöruskrá!B:B,0)),"Vara finnst ekki"),""))</f>
        <v/>
      </c>
      <c r="E477" s="27" t="str">
        <f>IF(B477="","",IFERROR(IFERROR(INDEX(Vöruskrá!G:G,MATCH(B477,Vöruskrá!B:B,0)),""),""))</f>
        <v/>
      </c>
      <c r="F477" s="27" t="str">
        <f>IF(B477="","",IFERROR(IFERROR(INDEX(Vöruskrá!H:H,MATCH(B477,Vöruskrá!B:B,0)),""),""))</f>
        <v/>
      </c>
      <c r="G477" s="28" t="str">
        <f>IF(OR(B477="",C477=""),"",IFERROR(IFERROR(INDEX(Vöruskrá!J:J,MATCH(B477,Vöruskrá!B:B,0)),"")*C477/100000,""))</f>
        <v/>
      </c>
      <c r="H477" s="28" t="str">
        <f>IF(OR(B477="",C477=""),"",IFERROR(IFERROR(INDEX(Vöruskrá!K:K,MATCH(B477,Vöruskrá!B:B,0)),"")*C477/100000,""))</f>
        <v/>
      </c>
      <c r="I477" s="28" t="str">
        <f>IF(OR(B477="",C477=""),"",IFERROR(IFERROR(INDEX(Vöruskrá!L:L,MATCH(B477,Vöruskrá!B:B,0)),"")*C477/100000,""))</f>
        <v/>
      </c>
      <c r="J477" s="28" t="str">
        <f>IF(OR(B477="",C477=""),"",IFERROR(IFERROR(INDEX(Vöruskrá!M:M,MATCH(B477,Vöruskrá!B:B,0)),"")*C477/100000,""))</f>
        <v/>
      </c>
      <c r="K477" s="28" t="str">
        <f>IF(OR(B477="",C477=""),"",IFERROR(IFERROR(INDEX(Vöruskrá!N:N,MATCH(B477,Vöruskrá!B:B,0)),"")*C477/100000,""))</f>
        <v/>
      </c>
      <c r="L477" s="28" t="str">
        <f>IF(OR(B477="",C477=""),"",IFERROR(IFERROR(INDEX(Vöruskrá!O:O,MATCH(B477,Vöruskrá!B:B,0)),"")*C477/100000,""))</f>
        <v/>
      </c>
      <c r="M477" s="28" t="str">
        <f>IF(OR(B477="",C477=""),"",IFERROR(IFERROR(INDEX(Vöruskrá!P:P,MATCH(B477,Vöruskrá!B:B,0)),"")*C477/100000,""))</f>
        <v/>
      </c>
      <c r="N477" s="28" t="str">
        <f>IF(OR(B477="",C477=""),"",IFERROR(IFERROR(INDEX(Vöruskrá!Q:Q,MATCH(B477,Vöruskrá!B:B,0)),"")*C477/100000,""))</f>
        <v/>
      </c>
      <c r="O477" s="29" t="str">
        <f>IF(OR(B477="",C477=""),"",IFERROR(C477/1000*IFERROR(INDEX(Vöruskrá!R:R,MATCH(B477,Vöruskrá!B:B,0)),0)/1000,""))</f>
        <v/>
      </c>
      <c r="P477" s="8"/>
      <c r="Q477" s="32"/>
      <c r="R477" s="8"/>
    </row>
    <row r="478" spans="1:18" ht="15" customHeight="1">
      <c r="A478" s="25"/>
      <c r="B478" s="25"/>
      <c r="C478" s="26"/>
      <c r="D478" s="27" t="str">
        <f>IF(B478="","",IFERROR(IFERROR(INDEX(Vöruskrá!F:F,MATCH(B478,Vöruskrá!B:B,0)),"Vara finnst ekki"),""))</f>
        <v/>
      </c>
      <c r="E478" s="27" t="str">
        <f>IF(B478="","",IFERROR(IFERROR(INDEX(Vöruskrá!G:G,MATCH(B478,Vöruskrá!B:B,0)),""),""))</f>
        <v/>
      </c>
      <c r="F478" s="27" t="str">
        <f>IF(B478="","",IFERROR(IFERROR(INDEX(Vöruskrá!H:H,MATCH(B478,Vöruskrá!B:B,0)),""),""))</f>
        <v/>
      </c>
      <c r="G478" s="28" t="str">
        <f>IF(OR(B478="",C478=""),"",IFERROR(IFERROR(INDEX(Vöruskrá!J:J,MATCH(B478,Vöruskrá!B:B,0)),"")*C478/100000,""))</f>
        <v/>
      </c>
      <c r="H478" s="28" t="str">
        <f>IF(OR(B478="",C478=""),"",IFERROR(IFERROR(INDEX(Vöruskrá!K:K,MATCH(B478,Vöruskrá!B:B,0)),"")*C478/100000,""))</f>
        <v/>
      </c>
      <c r="I478" s="28" t="str">
        <f>IF(OR(B478="",C478=""),"",IFERROR(IFERROR(INDEX(Vöruskrá!L:L,MATCH(B478,Vöruskrá!B:B,0)),"")*C478/100000,""))</f>
        <v/>
      </c>
      <c r="J478" s="28" t="str">
        <f>IF(OR(B478="",C478=""),"",IFERROR(IFERROR(INDEX(Vöruskrá!M:M,MATCH(B478,Vöruskrá!B:B,0)),"")*C478/100000,""))</f>
        <v/>
      </c>
      <c r="K478" s="28" t="str">
        <f>IF(OR(B478="",C478=""),"",IFERROR(IFERROR(INDEX(Vöruskrá!N:N,MATCH(B478,Vöruskrá!B:B,0)),"")*C478/100000,""))</f>
        <v/>
      </c>
      <c r="L478" s="28" t="str">
        <f>IF(OR(B478="",C478=""),"",IFERROR(IFERROR(INDEX(Vöruskrá!O:O,MATCH(B478,Vöruskrá!B:B,0)),"")*C478/100000,""))</f>
        <v/>
      </c>
      <c r="M478" s="28" t="str">
        <f>IF(OR(B478="",C478=""),"",IFERROR(IFERROR(INDEX(Vöruskrá!P:P,MATCH(B478,Vöruskrá!B:B,0)),"")*C478/100000,""))</f>
        <v/>
      </c>
      <c r="N478" s="28" t="str">
        <f>IF(OR(B478="",C478=""),"",IFERROR(IFERROR(INDEX(Vöruskrá!Q:Q,MATCH(B478,Vöruskrá!B:B,0)),"")*C478/100000,""))</f>
        <v/>
      </c>
      <c r="O478" s="29" t="str">
        <f>IF(OR(B478="",C478=""),"",IFERROR(C478/1000*IFERROR(INDEX(Vöruskrá!R:R,MATCH(B478,Vöruskrá!B:B,0)),0)/1000,""))</f>
        <v/>
      </c>
      <c r="P478" s="25"/>
      <c r="Q478" s="30"/>
      <c r="R478" s="31"/>
    </row>
    <row r="479" spans="1:18" ht="15" customHeight="1">
      <c r="A479" s="8"/>
      <c r="B479" s="8"/>
      <c r="C479" s="32"/>
      <c r="D479" s="27" t="str">
        <f>IF(B479="","",IFERROR(IFERROR(INDEX(Vöruskrá!F:F,MATCH(B479,Vöruskrá!B:B,0)),"Vara finnst ekki"),""))</f>
        <v/>
      </c>
      <c r="E479" s="27" t="str">
        <f>IF(B479="","",IFERROR(IFERROR(INDEX(Vöruskrá!G:G,MATCH(B479,Vöruskrá!B:B,0)),""),""))</f>
        <v/>
      </c>
      <c r="F479" s="27" t="str">
        <f>IF(B479="","",IFERROR(IFERROR(INDEX(Vöruskrá!H:H,MATCH(B479,Vöruskrá!B:B,0)),""),""))</f>
        <v/>
      </c>
      <c r="G479" s="28" t="str">
        <f>IF(OR(B479="",C479=""),"",IFERROR(IFERROR(INDEX(Vöruskrá!J:J,MATCH(B479,Vöruskrá!B:B,0)),"")*C479/100000,""))</f>
        <v/>
      </c>
      <c r="H479" s="28" t="str">
        <f>IF(OR(B479="",C479=""),"",IFERROR(IFERROR(INDEX(Vöruskrá!K:K,MATCH(B479,Vöruskrá!B:B,0)),"")*C479/100000,""))</f>
        <v/>
      </c>
      <c r="I479" s="28" t="str">
        <f>IF(OR(B479="",C479=""),"",IFERROR(IFERROR(INDEX(Vöruskrá!L:L,MATCH(B479,Vöruskrá!B:B,0)),"")*C479/100000,""))</f>
        <v/>
      </c>
      <c r="J479" s="28" t="str">
        <f>IF(OR(B479="",C479=""),"",IFERROR(IFERROR(INDEX(Vöruskrá!M:M,MATCH(B479,Vöruskrá!B:B,0)),"")*C479/100000,""))</f>
        <v/>
      </c>
      <c r="K479" s="28" t="str">
        <f>IF(OR(B479="",C479=""),"",IFERROR(IFERROR(INDEX(Vöruskrá!N:N,MATCH(B479,Vöruskrá!B:B,0)),"")*C479/100000,""))</f>
        <v/>
      </c>
      <c r="L479" s="28" t="str">
        <f>IF(OR(B479="",C479=""),"",IFERROR(IFERROR(INDEX(Vöruskrá!O:O,MATCH(B479,Vöruskrá!B:B,0)),"")*C479/100000,""))</f>
        <v/>
      </c>
      <c r="M479" s="28" t="str">
        <f>IF(OR(B479="",C479=""),"",IFERROR(IFERROR(INDEX(Vöruskrá!P:P,MATCH(B479,Vöruskrá!B:B,0)),"")*C479/100000,""))</f>
        <v/>
      </c>
      <c r="N479" s="28" t="str">
        <f>IF(OR(B479="",C479=""),"",IFERROR(IFERROR(INDEX(Vöruskrá!Q:Q,MATCH(B479,Vöruskrá!B:B,0)),"")*C479/100000,""))</f>
        <v/>
      </c>
      <c r="O479" s="29" t="str">
        <f>IF(OR(B479="",C479=""),"",IFERROR(C479/1000*IFERROR(INDEX(Vöruskrá!R:R,MATCH(B479,Vöruskrá!B:B,0)),0)/1000,""))</f>
        <v/>
      </c>
      <c r="P479" s="8"/>
      <c r="Q479" s="32"/>
      <c r="R479" s="8"/>
    </row>
    <row r="480" spans="1:18" ht="15" customHeight="1">
      <c r="A480" s="25"/>
      <c r="B480" s="25"/>
      <c r="C480" s="26"/>
      <c r="D480" s="27" t="str">
        <f>IF(B480="","",IFERROR(IFERROR(INDEX(Vöruskrá!F:F,MATCH(B480,Vöruskrá!B:B,0)),"Vara finnst ekki"),""))</f>
        <v/>
      </c>
      <c r="E480" s="27" t="str">
        <f>IF(B480="","",IFERROR(IFERROR(INDEX(Vöruskrá!G:G,MATCH(B480,Vöruskrá!B:B,0)),""),""))</f>
        <v/>
      </c>
      <c r="F480" s="27" t="str">
        <f>IF(B480="","",IFERROR(IFERROR(INDEX(Vöruskrá!H:H,MATCH(B480,Vöruskrá!B:B,0)),""),""))</f>
        <v/>
      </c>
      <c r="G480" s="28" t="str">
        <f>IF(OR(B480="",C480=""),"",IFERROR(IFERROR(INDEX(Vöruskrá!J:J,MATCH(B480,Vöruskrá!B:B,0)),"")*C480/100000,""))</f>
        <v/>
      </c>
      <c r="H480" s="28" t="str">
        <f>IF(OR(B480="",C480=""),"",IFERROR(IFERROR(INDEX(Vöruskrá!K:K,MATCH(B480,Vöruskrá!B:B,0)),"")*C480/100000,""))</f>
        <v/>
      </c>
      <c r="I480" s="28" t="str">
        <f>IF(OR(B480="",C480=""),"",IFERROR(IFERROR(INDEX(Vöruskrá!L:L,MATCH(B480,Vöruskrá!B:B,0)),"")*C480/100000,""))</f>
        <v/>
      </c>
      <c r="J480" s="28" t="str">
        <f>IF(OR(B480="",C480=""),"",IFERROR(IFERROR(INDEX(Vöruskrá!M:M,MATCH(B480,Vöruskrá!B:B,0)),"")*C480/100000,""))</f>
        <v/>
      </c>
      <c r="K480" s="28" t="str">
        <f>IF(OR(B480="",C480=""),"",IFERROR(IFERROR(INDEX(Vöruskrá!N:N,MATCH(B480,Vöruskrá!B:B,0)),"")*C480/100000,""))</f>
        <v/>
      </c>
      <c r="L480" s="28" t="str">
        <f>IF(OR(B480="",C480=""),"",IFERROR(IFERROR(INDEX(Vöruskrá!O:O,MATCH(B480,Vöruskrá!B:B,0)),"")*C480/100000,""))</f>
        <v/>
      </c>
      <c r="M480" s="28" t="str">
        <f>IF(OR(B480="",C480=""),"",IFERROR(IFERROR(INDEX(Vöruskrá!P:P,MATCH(B480,Vöruskrá!B:B,0)),"")*C480/100000,""))</f>
        <v/>
      </c>
      <c r="N480" s="28" t="str">
        <f>IF(OR(B480="",C480=""),"",IFERROR(IFERROR(INDEX(Vöruskrá!Q:Q,MATCH(B480,Vöruskrá!B:B,0)),"")*C480/100000,""))</f>
        <v/>
      </c>
      <c r="O480" s="29" t="str">
        <f>IF(OR(B480="",C480=""),"",IFERROR(C480/1000*IFERROR(INDEX(Vöruskrá!R:R,MATCH(B480,Vöruskrá!B:B,0)),0)/1000,""))</f>
        <v/>
      </c>
      <c r="P480" s="25"/>
      <c r="Q480" s="30"/>
      <c r="R480" s="31"/>
    </row>
    <row r="481" spans="1:18" ht="15" customHeight="1">
      <c r="A481" s="8"/>
      <c r="B481" s="8"/>
      <c r="C481" s="32"/>
      <c r="D481" s="27" t="str">
        <f>IF(B481="","",IFERROR(IFERROR(INDEX(Vöruskrá!F:F,MATCH(B481,Vöruskrá!B:B,0)),"Vara finnst ekki"),""))</f>
        <v/>
      </c>
      <c r="E481" s="27" t="str">
        <f>IF(B481="","",IFERROR(IFERROR(INDEX(Vöruskrá!G:G,MATCH(B481,Vöruskrá!B:B,0)),""),""))</f>
        <v/>
      </c>
      <c r="F481" s="27" t="str">
        <f>IF(B481="","",IFERROR(IFERROR(INDEX(Vöruskrá!H:H,MATCH(B481,Vöruskrá!B:B,0)),""),""))</f>
        <v/>
      </c>
      <c r="G481" s="28" t="str">
        <f>IF(OR(B481="",C481=""),"",IFERROR(IFERROR(INDEX(Vöruskrá!J:J,MATCH(B481,Vöruskrá!B:B,0)),"")*C481/100000,""))</f>
        <v/>
      </c>
      <c r="H481" s="28" t="str">
        <f>IF(OR(B481="",C481=""),"",IFERROR(IFERROR(INDEX(Vöruskrá!K:K,MATCH(B481,Vöruskrá!B:B,0)),"")*C481/100000,""))</f>
        <v/>
      </c>
      <c r="I481" s="28" t="str">
        <f>IF(OR(B481="",C481=""),"",IFERROR(IFERROR(INDEX(Vöruskrá!L:L,MATCH(B481,Vöruskrá!B:B,0)),"")*C481/100000,""))</f>
        <v/>
      </c>
      <c r="J481" s="28" t="str">
        <f>IF(OR(B481="",C481=""),"",IFERROR(IFERROR(INDEX(Vöruskrá!M:M,MATCH(B481,Vöruskrá!B:B,0)),"")*C481/100000,""))</f>
        <v/>
      </c>
      <c r="K481" s="28" t="str">
        <f>IF(OR(B481="",C481=""),"",IFERROR(IFERROR(INDEX(Vöruskrá!N:N,MATCH(B481,Vöruskrá!B:B,0)),"")*C481/100000,""))</f>
        <v/>
      </c>
      <c r="L481" s="28" t="str">
        <f>IF(OR(B481="",C481=""),"",IFERROR(IFERROR(INDEX(Vöruskrá!O:O,MATCH(B481,Vöruskrá!B:B,0)),"")*C481/100000,""))</f>
        <v/>
      </c>
      <c r="M481" s="28" t="str">
        <f>IF(OR(B481="",C481=""),"",IFERROR(IFERROR(INDEX(Vöruskrá!P:P,MATCH(B481,Vöruskrá!B:B,0)),"")*C481/100000,""))</f>
        <v/>
      </c>
      <c r="N481" s="28" t="str">
        <f>IF(OR(B481="",C481=""),"",IFERROR(IFERROR(INDEX(Vöruskrá!Q:Q,MATCH(B481,Vöruskrá!B:B,0)),"")*C481/100000,""))</f>
        <v/>
      </c>
      <c r="O481" s="29" t="str">
        <f>IF(OR(B481="",C481=""),"",IFERROR(C481/1000*IFERROR(INDEX(Vöruskrá!R:R,MATCH(B481,Vöruskrá!B:B,0)),0)/1000,""))</f>
        <v/>
      </c>
      <c r="P481" s="8"/>
      <c r="Q481" s="32"/>
      <c r="R481" s="8"/>
    </row>
    <row r="482" spans="1:18" ht="15" customHeight="1">
      <c r="A482" s="25"/>
      <c r="B482" s="25"/>
      <c r="C482" s="26"/>
      <c r="D482" s="27" t="str">
        <f>IF(B482="","",IFERROR(IFERROR(INDEX(Vöruskrá!F:F,MATCH(B482,Vöruskrá!B:B,0)),"Vara finnst ekki"),""))</f>
        <v/>
      </c>
      <c r="E482" s="27" t="str">
        <f>IF(B482="","",IFERROR(IFERROR(INDEX(Vöruskrá!G:G,MATCH(B482,Vöruskrá!B:B,0)),""),""))</f>
        <v/>
      </c>
      <c r="F482" s="27" t="str">
        <f>IF(B482="","",IFERROR(IFERROR(INDEX(Vöruskrá!H:H,MATCH(B482,Vöruskrá!B:B,0)),""),""))</f>
        <v/>
      </c>
      <c r="G482" s="28" t="str">
        <f>IF(OR(B482="",C482=""),"",IFERROR(IFERROR(INDEX(Vöruskrá!J:J,MATCH(B482,Vöruskrá!B:B,0)),"")*C482/100000,""))</f>
        <v/>
      </c>
      <c r="H482" s="28" t="str">
        <f>IF(OR(B482="",C482=""),"",IFERROR(IFERROR(INDEX(Vöruskrá!K:K,MATCH(B482,Vöruskrá!B:B,0)),"")*C482/100000,""))</f>
        <v/>
      </c>
      <c r="I482" s="28" t="str">
        <f>IF(OR(B482="",C482=""),"",IFERROR(IFERROR(INDEX(Vöruskrá!L:L,MATCH(B482,Vöruskrá!B:B,0)),"")*C482/100000,""))</f>
        <v/>
      </c>
      <c r="J482" s="28" t="str">
        <f>IF(OR(B482="",C482=""),"",IFERROR(IFERROR(INDEX(Vöruskrá!M:M,MATCH(B482,Vöruskrá!B:B,0)),"")*C482/100000,""))</f>
        <v/>
      </c>
      <c r="K482" s="28" t="str">
        <f>IF(OR(B482="",C482=""),"",IFERROR(IFERROR(INDEX(Vöruskrá!N:N,MATCH(B482,Vöruskrá!B:B,0)),"")*C482/100000,""))</f>
        <v/>
      </c>
      <c r="L482" s="28" t="str">
        <f>IF(OR(B482="",C482=""),"",IFERROR(IFERROR(INDEX(Vöruskrá!O:O,MATCH(B482,Vöruskrá!B:B,0)),"")*C482/100000,""))</f>
        <v/>
      </c>
      <c r="M482" s="28" t="str">
        <f>IF(OR(B482="",C482=""),"",IFERROR(IFERROR(INDEX(Vöruskrá!P:P,MATCH(B482,Vöruskrá!B:B,0)),"")*C482/100000,""))</f>
        <v/>
      </c>
      <c r="N482" s="28" t="str">
        <f>IF(OR(B482="",C482=""),"",IFERROR(IFERROR(INDEX(Vöruskrá!Q:Q,MATCH(B482,Vöruskrá!B:B,0)),"")*C482/100000,""))</f>
        <v/>
      </c>
      <c r="O482" s="29" t="str">
        <f>IF(OR(B482="",C482=""),"",IFERROR(C482/1000*IFERROR(INDEX(Vöruskrá!R:R,MATCH(B482,Vöruskrá!B:B,0)),0)/1000,""))</f>
        <v/>
      </c>
      <c r="P482" s="25"/>
      <c r="Q482" s="30"/>
      <c r="R482" s="31"/>
    </row>
    <row r="483" spans="1:18" ht="15" customHeight="1">
      <c r="A483" s="8"/>
      <c r="B483" s="8"/>
      <c r="C483" s="32"/>
      <c r="D483" s="27" t="str">
        <f>IF(B483="","",IFERROR(IFERROR(INDEX(Vöruskrá!F:F,MATCH(B483,Vöruskrá!B:B,0)),"Vara finnst ekki"),""))</f>
        <v/>
      </c>
      <c r="E483" s="27" t="str">
        <f>IF(B483="","",IFERROR(IFERROR(INDEX(Vöruskrá!G:G,MATCH(B483,Vöruskrá!B:B,0)),""),""))</f>
        <v/>
      </c>
      <c r="F483" s="27" t="str">
        <f>IF(B483="","",IFERROR(IFERROR(INDEX(Vöruskrá!H:H,MATCH(B483,Vöruskrá!B:B,0)),""),""))</f>
        <v/>
      </c>
      <c r="G483" s="28" t="str">
        <f>IF(OR(B483="",C483=""),"",IFERROR(IFERROR(INDEX(Vöruskrá!J:J,MATCH(B483,Vöruskrá!B:B,0)),"")*C483/100000,""))</f>
        <v/>
      </c>
      <c r="H483" s="28" t="str">
        <f>IF(OR(B483="",C483=""),"",IFERROR(IFERROR(INDEX(Vöruskrá!K:K,MATCH(B483,Vöruskrá!B:B,0)),"")*C483/100000,""))</f>
        <v/>
      </c>
      <c r="I483" s="28" t="str">
        <f>IF(OR(B483="",C483=""),"",IFERROR(IFERROR(INDEX(Vöruskrá!L:L,MATCH(B483,Vöruskrá!B:B,0)),"")*C483/100000,""))</f>
        <v/>
      </c>
      <c r="J483" s="28" t="str">
        <f>IF(OR(B483="",C483=""),"",IFERROR(IFERROR(INDEX(Vöruskrá!M:M,MATCH(B483,Vöruskrá!B:B,0)),"")*C483/100000,""))</f>
        <v/>
      </c>
      <c r="K483" s="28" t="str">
        <f>IF(OR(B483="",C483=""),"",IFERROR(IFERROR(INDEX(Vöruskrá!N:N,MATCH(B483,Vöruskrá!B:B,0)),"")*C483/100000,""))</f>
        <v/>
      </c>
      <c r="L483" s="28" t="str">
        <f>IF(OR(B483="",C483=""),"",IFERROR(IFERROR(INDEX(Vöruskrá!O:O,MATCH(B483,Vöruskrá!B:B,0)),"")*C483/100000,""))</f>
        <v/>
      </c>
      <c r="M483" s="28" t="str">
        <f>IF(OR(B483="",C483=""),"",IFERROR(IFERROR(INDEX(Vöruskrá!P:P,MATCH(B483,Vöruskrá!B:B,0)),"")*C483/100000,""))</f>
        <v/>
      </c>
      <c r="N483" s="28" t="str">
        <f>IF(OR(B483="",C483=""),"",IFERROR(IFERROR(INDEX(Vöruskrá!Q:Q,MATCH(B483,Vöruskrá!B:B,0)),"")*C483/100000,""))</f>
        <v/>
      </c>
      <c r="O483" s="29" t="str">
        <f>IF(OR(B483="",C483=""),"",IFERROR(C483/1000*IFERROR(INDEX(Vöruskrá!R:R,MATCH(B483,Vöruskrá!B:B,0)),0)/1000,""))</f>
        <v/>
      </c>
      <c r="P483" s="8"/>
      <c r="Q483" s="32"/>
      <c r="R483" s="8"/>
    </row>
    <row r="484" spans="1:18" ht="15" customHeight="1">
      <c r="A484" s="25"/>
      <c r="B484" s="25"/>
      <c r="C484" s="26"/>
      <c r="D484" s="27" t="str">
        <f>IF(B484="","",IFERROR(IFERROR(INDEX(Vöruskrá!F:F,MATCH(B484,Vöruskrá!B:B,0)),"Vara finnst ekki"),""))</f>
        <v/>
      </c>
      <c r="E484" s="27" t="str">
        <f>IF(B484="","",IFERROR(IFERROR(INDEX(Vöruskrá!G:G,MATCH(B484,Vöruskrá!B:B,0)),""),""))</f>
        <v/>
      </c>
      <c r="F484" s="27" t="str">
        <f>IF(B484="","",IFERROR(IFERROR(INDEX(Vöruskrá!H:H,MATCH(B484,Vöruskrá!B:B,0)),""),""))</f>
        <v/>
      </c>
      <c r="G484" s="28" t="str">
        <f>IF(OR(B484="",C484=""),"",IFERROR(IFERROR(INDEX(Vöruskrá!J:J,MATCH(B484,Vöruskrá!B:B,0)),"")*C484/100000,""))</f>
        <v/>
      </c>
      <c r="H484" s="28" t="str">
        <f>IF(OR(B484="",C484=""),"",IFERROR(IFERROR(INDEX(Vöruskrá!K:K,MATCH(B484,Vöruskrá!B:B,0)),"")*C484/100000,""))</f>
        <v/>
      </c>
      <c r="I484" s="28" t="str">
        <f>IF(OR(B484="",C484=""),"",IFERROR(IFERROR(INDEX(Vöruskrá!L:L,MATCH(B484,Vöruskrá!B:B,0)),"")*C484/100000,""))</f>
        <v/>
      </c>
      <c r="J484" s="28" t="str">
        <f>IF(OR(B484="",C484=""),"",IFERROR(IFERROR(INDEX(Vöruskrá!M:M,MATCH(B484,Vöruskrá!B:B,0)),"")*C484/100000,""))</f>
        <v/>
      </c>
      <c r="K484" s="28" t="str">
        <f>IF(OR(B484="",C484=""),"",IFERROR(IFERROR(INDEX(Vöruskrá!N:N,MATCH(B484,Vöruskrá!B:B,0)),"")*C484/100000,""))</f>
        <v/>
      </c>
      <c r="L484" s="28" t="str">
        <f>IF(OR(B484="",C484=""),"",IFERROR(IFERROR(INDEX(Vöruskrá!O:O,MATCH(B484,Vöruskrá!B:B,0)),"")*C484/100000,""))</f>
        <v/>
      </c>
      <c r="M484" s="28" t="str">
        <f>IF(OR(B484="",C484=""),"",IFERROR(IFERROR(INDEX(Vöruskrá!P:P,MATCH(B484,Vöruskrá!B:B,0)),"")*C484/100000,""))</f>
        <v/>
      </c>
      <c r="N484" s="28" t="str">
        <f>IF(OR(B484="",C484=""),"",IFERROR(IFERROR(INDEX(Vöruskrá!Q:Q,MATCH(B484,Vöruskrá!B:B,0)),"")*C484/100000,""))</f>
        <v/>
      </c>
      <c r="O484" s="29" t="str">
        <f>IF(OR(B484="",C484=""),"",IFERROR(C484/1000*IFERROR(INDEX(Vöruskrá!R:R,MATCH(B484,Vöruskrá!B:B,0)),0)/1000,""))</f>
        <v/>
      </c>
      <c r="P484" s="25"/>
      <c r="Q484" s="30"/>
      <c r="R484" s="31"/>
    </row>
    <row r="485" spans="1:18" ht="15" customHeight="1">
      <c r="A485" s="8"/>
      <c r="B485" s="8"/>
      <c r="C485" s="32"/>
      <c r="D485" s="27" t="str">
        <f>IF(B485="","",IFERROR(IFERROR(INDEX(Vöruskrá!F:F,MATCH(B485,Vöruskrá!B:B,0)),"Vara finnst ekki"),""))</f>
        <v/>
      </c>
      <c r="E485" s="27" t="str">
        <f>IF(B485="","",IFERROR(IFERROR(INDEX(Vöruskrá!G:G,MATCH(B485,Vöruskrá!B:B,0)),""),""))</f>
        <v/>
      </c>
      <c r="F485" s="27" t="str">
        <f>IF(B485="","",IFERROR(IFERROR(INDEX(Vöruskrá!H:H,MATCH(B485,Vöruskrá!B:B,0)),""),""))</f>
        <v/>
      </c>
      <c r="G485" s="28" t="str">
        <f>IF(OR(B485="",C485=""),"",IFERROR(IFERROR(INDEX(Vöruskrá!J:J,MATCH(B485,Vöruskrá!B:B,0)),"")*C485/100000,""))</f>
        <v/>
      </c>
      <c r="H485" s="28" t="str">
        <f>IF(OR(B485="",C485=""),"",IFERROR(IFERROR(INDEX(Vöruskrá!K:K,MATCH(B485,Vöruskrá!B:B,0)),"")*C485/100000,""))</f>
        <v/>
      </c>
      <c r="I485" s="28" t="str">
        <f>IF(OR(B485="",C485=""),"",IFERROR(IFERROR(INDEX(Vöruskrá!L:L,MATCH(B485,Vöruskrá!B:B,0)),"")*C485/100000,""))</f>
        <v/>
      </c>
      <c r="J485" s="28" t="str">
        <f>IF(OR(B485="",C485=""),"",IFERROR(IFERROR(INDEX(Vöruskrá!M:M,MATCH(B485,Vöruskrá!B:B,0)),"")*C485/100000,""))</f>
        <v/>
      </c>
      <c r="K485" s="28" t="str">
        <f>IF(OR(B485="",C485=""),"",IFERROR(IFERROR(INDEX(Vöruskrá!N:N,MATCH(B485,Vöruskrá!B:B,0)),"")*C485/100000,""))</f>
        <v/>
      </c>
      <c r="L485" s="28" t="str">
        <f>IF(OR(B485="",C485=""),"",IFERROR(IFERROR(INDEX(Vöruskrá!O:O,MATCH(B485,Vöruskrá!B:B,0)),"")*C485/100000,""))</f>
        <v/>
      </c>
      <c r="M485" s="28" t="str">
        <f>IF(OR(B485="",C485=""),"",IFERROR(IFERROR(INDEX(Vöruskrá!P:P,MATCH(B485,Vöruskrá!B:B,0)),"")*C485/100000,""))</f>
        <v/>
      </c>
      <c r="N485" s="28" t="str">
        <f>IF(OR(B485="",C485=""),"",IFERROR(IFERROR(INDEX(Vöruskrá!Q:Q,MATCH(B485,Vöruskrá!B:B,0)),"")*C485/100000,""))</f>
        <v/>
      </c>
      <c r="O485" s="29" t="str">
        <f>IF(OR(B485="",C485=""),"",IFERROR(C485/1000*IFERROR(INDEX(Vöruskrá!R:R,MATCH(B485,Vöruskrá!B:B,0)),0)/1000,""))</f>
        <v/>
      </c>
      <c r="P485" s="8"/>
      <c r="Q485" s="32"/>
      <c r="R485" s="8"/>
    </row>
    <row r="486" spans="1:18" ht="15" customHeight="1">
      <c r="A486" s="25"/>
      <c r="B486" s="25"/>
      <c r="C486" s="26"/>
      <c r="D486" s="27" t="str">
        <f>IF(B486="","",IFERROR(IFERROR(INDEX(Vöruskrá!F:F,MATCH(B486,Vöruskrá!B:B,0)),"Vara finnst ekki"),""))</f>
        <v/>
      </c>
      <c r="E486" s="27" t="str">
        <f>IF(B486="","",IFERROR(IFERROR(INDEX(Vöruskrá!G:G,MATCH(B486,Vöruskrá!B:B,0)),""),""))</f>
        <v/>
      </c>
      <c r="F486" s="27" t="str">
        <f>IF(B486="","",IFERROR(IFERROR(INDEX(Vöruskrá!H:H,MATCH(B486,Vöruskrá!B:B,0)),""),""))</f>
        <v/>
      </c>
      <c r="G486" s="28" t="str">
        <f>IF(OR(B486="",C486=""),"",IFERROR(IFERROR(INDEX(Vöruskrá!J:J,MATCH(B486,Vöruskrá!B:B,0)),"")*C486/100000,""))</f>
        <v/>
      </c>
      <c r="H486" s="28" t="str">
        <f>IF(OR(B486="",C486=""),"",IFERROR(IFERROR(INDEX(Vöruskrá!K:K,MATCH(B486,Vöruskrá!B:B,0)),"")*C486/100000,""))</f>
        <v/>
      </c>
      <c r="I486" s="28" t="str">
        <f>IF(OR(B486="",C486=""),"",IFERROR(IFERROR(INDEX(Vöruskrá!L:L,MATCH(B486,Vöruskrá!B:B,0)),"")*C486/100000,""))</f>
        <v/>
      </c>
      <c r="J486" s="28" t="str">
        <f>IF(OR(B486="",C486=""),"",IFERROR(IFERROR(INDEX(Vöruskrá!M:M,MATCH(B486,Vöruskrá!B:B,0)),"")*C486/100000,""))</f>
        <v/>
      </c>
      <c r="K486" s="28" t="str">
        <f>IF(OR(B486="",C486=""),"",IFERROR(IFERROR(INDEX(Vöruskrá!N:N,MATCH(B486,Vöruskrá!B:B,0)),"")*C486/100000,""))</f>
        <v/>
      </c>
      <c r="L486" s="28" t="str">
        <f>IF(OR(B486="",C486=""),"",IFERROR(IFERROR(INDEX(Vöruskrá!O:O,MATCH(B486,Vöruskrá!B:B,0)),"")*C486/100000,""))</f>
        <v/>
      </c>
      <c r="M486" s="28" t="str">
        <f>IF(OR(B486="",C486=""),"",IFERROR(IFERROR(INDEX(Vöruskrá!P:P,MATCH(B486,Vöruskrá!B:B,0)),"")*C486/100000,""))</f>
        <v/>
      </c>
      <c r="N486" s="28" t="str">
        <f>IF(OR(B486="",C486=""),"",IFERROR(IFERROR(INDEX(Vöruskrá!Q:Q,MATCH(B486,Vöruskrá!B:B,0)),"")*C486/100000,""))</f>
        <v/>
      </c>
      <c r="O486" s="29" t="str">
        <f>IF(OR(B486="",C486=""),"",IFERROR(C486/1000*IFERROR(INDEX(Vöruskrá!R:R,MATCH(B486,Vöruskrá!B:B,0)),0)/1000,""))</f>
        <v/>
      </c>
      <c r="P486" s="25"/>
      <c r="Q486" s="30"/>
      <c r="R486" s="31"/>
    </row>
    <row r="487" spans="1:18" ht="15" customHeight="1">
      <c r="A487" s="8"/>
      <c r="B487" s="8"/>
      <c r="C487" s="32"/>
      <c r="D487" s="27" t="str">
        <f>IF(B487="","",IFERROR(IFERROR(INDEX(Vöruskrá!F:F,MATCH(B487,Vöruskrá!B:B,0)),"Vara finnst ekki"),""))</f>
        <v/>
      </c>
      <c r="E487" s="27" t="str">
        <f>IF(B487="","",IFERROR(IFERROR(INDEX(Vöruskrá!G:G,MATCH(B487,Vöruskrá!B:B,0)),""),""))</f>
        <v/>
      </c>
      <c r="F487" s="27" t="str">
        <f>IF(B487="","",IFERROR(IFERROR(INDEX(Vöruskrá!H:H,MATCH(B487,Vöruskrá!B:B,0)),""),""))</f>
        <v/>
      </c>
      <c r="G487" s="28" t="str">
        <f>IF(OR(B487="",C487=""),"",IFERROR(IFERROR(INDEX(Vöruskrá!J:J,MATCH(B487,Vöruskrá!B:B,0)),"")*C487/100000,""))</f>
        <v/>
      </c>
      <c r="H487" s="28" t="str">
        <f>IF(OR(B487="",C487=""),"",IFERROR(IFERROR(INDEX(Vöruskrá!K:K,MATCH(B487,Vöruskrá!B:B,0)),"")*C487/100000,""))</f>
        <v/>
      </c>
      <c r="I487" s="28" t="str">
        <f>IF(OR(B487="",C487=""),"",IFERROR(IFERROR(INDEX(Vöruskrá!L:L,MATCH(B487,Vöruskrá!B:B,0)),"")*C487/100000,""))</f>
        <v/>
      </c>
      <c r="J487" s="28" t="str">
        <f>IF(OR(B487="",C487=""),"",IFERROR(IFERROR(INDEX(Vöruskrá!M:M,MATCH(B487,Vöruskrá!B:B,0)),"")*C487/100000,""))</f>
        <v/>
      </c>
      <c r="K487" s="28" t="str">
        <f>IF(OR(B487="",C487=""),"",IFERROR(IFERROR(INDEX(Vöruskrá!N:N,MATCH(B487,Vöruskrá!B:B,0)),"")*C487/100000,""))</f>
        <v/>
      </c>
      <c r="L487" s="28" t="str">
        <f>IF(OR(B487="",C487=""),"",IFERROR(IFERROR(INDEX(Vöruskrá!O:O,MATCH(B487,Vöruskrá!B:B,0)),"")*C487/100000,""))</f>
        <v/>
      </c>
      <c r="M487" s="28" t="str">
        <f>IF(OR(B487="",C487=""),"",IFERROR(IFERROR(INDEX(Vöruskrá!P:P,MATCH(B487,Vöruskrá!B:B,0)),"")*C487/100000,""))</f>
        <v/>
      </c>
      <c r="N487" s="28" t="str">
        <f>IF(OR(B487="",C487=""),"",IFERROR(IFERROR(INDEX(Vöruskrá!Q:Q,MATCH(B487,Vöruskrá!B:B,0)),"")*C487/100000,""))</f>
        <v/>
      </c>
      <c r="O487" s="29" t="str">
        <f>IF(OR(B487="",C487=""),"",IFERROR(C487/1000*IFERROR(INDEX(Vöruskrá!R:R,MATCH(B487,Vöruskrá!B:B,0)),0)/1000,""))</f>
        <v/>
      </c>
      <c r="P487" s="8"/>
      <c r="Q487" s="32"/>
      <c r="R487" s="8"/>
    </row>
    <row r="488" spans="1:18" ht="15" customHeight="1">
      <c r="A488" s="25"/>
      <c r="B488" s="25"/>
      <c r="C488" s="26"/>
      <c r="D488" s="27" t="str">
        <f>IF(B488="","",IFERROR(IFERROR(INDEX(Vöruskrá!F:F,MATCH(B488,Vöruskrá!B:B,0)),"Vara finnst ekki"),""))</f>
        <v/>
      </c>
      <c r="E488" s="27" t="str">
        <f>IF(B488="","",IFERROR(IFERROR(INDEX(Vöruskrá!G:G,MATCH(B488,Vöruskrá!B:B,0)),""),""))</f>
        <v/>
      </c>
      <c r="F488" s="27" t="str">
        <f>IF(B488="","",IFERROR(IFERROR(INDEX(Vöruskrá!H:H,MATCH(B488,Vöruskrá!B:B,0)),""),""))</f>
        <v/>
      </c>
      <c r="G488" s="28" t="str">
        <f>IF(OR(B488="",C488=""),"",IFERROR(IFERROR(INDEX(Vöruskrá!J:J,MATCH(B488,Vöruskrá!B:B,0)),"")*C488/100000,""))</f>
        <v/>
      </c>
      <c r="H488" s="28" t="str">
        <f>IF(OR(B488="",C488=""),"",IFERROR(IFERROR(INDEX(Vöruskrá!K:K,MATCH(B488,Vöruskrá!B:B,0)),"")*C488/100000,""))</f>
        <v/>
      </c>
      <c r="I488" s="28" t="str">
        <f>IF(OR(B488="",C488=""),"",IFERROR(IFERROR(INDEX(Vöruskrá!L:L,MATCH(B488,Vöruskrá!B:B,0)),"")*C488/100000,""))</f>
        <v/>
      </c>
      <c r="J488" s="28" t="str">
        <f>IF(OR(B488="",C488=""),"",IFERROR(IFERROR(INDEX(Vöruskrá!M:M,MATCH(B488,Vöruskrá!B:B,0)),"")*C488/100000,""))</f>
        <v/>
      </c>
      <c r="K488" s="28" t="str">
        <f>IF(OR(B488="",C488=""),"",IFERROR(IFERROR(INDEX(Vöruskrá!N:N,MATCH(B488,Vöruskrá!B:B,0)),"")*C488/100000,""))</f>
        <v/>
      </c>
      <c r="L488" s="28" t="str">
        <f>IF(OR(B488="",C488=""),"",IFERROR(IFERROR(INDEX(Vöruskrá!O:O,MATCH(B488,Vöruskrá!B:B,0)),"")*C488/100000,""))</f>
        <v/>
      </c>
      <c r="M488" s="28" t="str">
        <f>IF(OR(B488="",C488=""),"",IFERROR(IFERROR(INDEX(Vöruskrá!P:P,MATCH(B488,Vöruskrá!B:B,0)),"")*C488/100000,""))</f>
        <v/>
      </c>
      <c r="N488" s="28" t="str">
        <f>IF(OR(B488="",C488=""),"",IFERROR(IFERROR(INDEX(Vöruskrá!Q:Q,MATCH(B488,Vöruskrá!B:B,0)),"")*C488/100000,""))</f>
        <v/>
      </c>
      <c r="O488" s="29" t="str">
        <f>IF(OR(B488="",C488=""),"",IFERROR(C488/1000*IFERROR(INDEX(Vöruskrá!R:R,MATCH(B488,Vöruskrá!B:B,0)),0)/1000,""))</f>
        <v/>
      </c>
      <c r="P488" s="25"/>
      <c r="Q488" s="30"/>
      <c r="R488" s="31"/>
    </row>
    <row r="489" spans="1:18" ht="15" customHeight="1">
      <c r="A489" s="8"/>
      <c r="B489" s="8"/>
      <c r="C489" s="32"/>
      <c r="D489" s="27" t="str">
        <f>IF(B489="","",IFERROR(IFERROR(INDEX(Vöruskrá!F:F,MATCH(B489,Vöruskrá!B:B,0)),"Vara finnst ekki"),""))</f>
        <v/>
      </c>
      <c r="E489" s="27" t="str">
        <f>IF(B489="","",IFERROR(IFERROR(INDEX(Vöruskrá!G:G,MATCH(B489,Vöruskrá!B:B,0)),""),""))</f>
        <v/>
      </c>
      <c r="F489" s="27" t="str">
        <f>IF(B489="","",IFERROR(IFERROR(INDEX(Vöruskrá!H:H,MATCH(B489,Vöruskrá!B:B,0)),""),""))</f>
        <v/>
      </c>
      <c r="G489" s="28" t="str">
        <f>IF(OR(B489="",C489=""),"",IFERROR(IFERROR(INDEX(Vöruskrá!J:J,MATCH(B489,Vöruskrá!B:B,0)),"")*C489/100000,""))</f>
        <v/>
      </c>
      <c r="H489" s="28" t="str">
        <f>IF(OR(B489="",C489=""),"",IFERROR(IFERROR(INDEX(Vöruskrá!K:K,MATCH(B489,Vöruskrá!B:B,0)),"")*C489/100000,""))</f>
        <v/>
      </c>
      <c r="I489" s="28" t="str">
        <f>IF(OR(B489="",C489=""),"",IFERROR(IFERROR(INDEX(Vöruskrá!L:L,MATCH(B489,Vöruskrá!B:B,0)),"")*C489/100000,""))</f>
        <v/>
      </c>
      <c r="J489" s="28" t="str">
        <f>IF(OR(B489="",C489=""),"",IFERROR(IFERROR(INDEX(Vöruskrá!M:M,MATCH(B489,Vöruskrá!B:B,0)),"")*C489/100000,""))</f>
        <v/>
      </c>
      <c r="K489" s="28" t="str">
        <f>IF(OR(B489="",C489=""),"",IFERROR(IFERROR(INDEX(Vöruskrá!N:N,MATCH(B489,Vöruskrá!B:B,0)),"")*C489/100000,""))</f>
        <v/>
      </c>
      <c r="L489" s="28" t="str">
        <f>IF(OR(B489="",C489=""),"",IFERROR(IFERROR(INDEX(Vöruskrá!O:O,MATCH(B489,Vöruskrá!B:B,0)),"")*C489/100000,""))</f>
        <v/>
      </c>
      <c r="M489" s="28" t="str">
        <f>IF(OR(B489="",C489=""),"",IFERROR(IFERROR(INDEX(Vöruskrá!P:P,MATCH(B489,Vöruskrá!B:B,0)),"")*C489/100000,""))</f>
        <v/>
      </c>
      <c r="N489" s="28" t="str">
        <f>IF(OR(B489="",C489=""),"",IFERROR(IFERROR(INDEX(Vöruskrá!Q:Q,MATCH(B489,Vöruskrá!B:B,0)),"")*C489/100000,""))</f>
        <v/>
      </c>
      <c r="O489" s="29" t="str">
        <f>IF(OR(B489="",C489=""),"",IFERROR(C489/1000*IFERROR(INDEX(Vöruskrá!R:R,MATCH(B489,Vöruskrá!B:B,0)),0)/1000,""))</f>
        <v/>
      </c>
      <c r="P489" s="8"/>
      <c r="Q489" s="32"/>
      <c r="R489" s="8"/>
    </row>
    <row r="490" spans="1:18" ht="15" customHeight="1">
      <c r="A490" s="25"/>
      <c r="B490" s="25"/>
      <c r="C490" s="26"/>
      <c r="D490" s="27" t="str">
        <f>IF(B490="","",IFERROR(IFERROR(INDEX(Vöruskrá!F:F,MATCH(B490,Vöruskrá!B:B,0)),"Vara finnst ekki"),""))</f>
        <v/>
      </c>
      <c r="E490" s="27" t="str">
        <f>IF(B490="","",IFERROR(IFERROR(INDEX(Vöruskrá!G:G,MATCH(B490,Vöruskrá!B:B,0)),""),""))</f>
        <v/>
      </c>
      <c r="F490" s="27" t="str">
        <f>IF(B490="","",IFERROR(IFERROR(INDEX(Vöruskrá!H:H,MATCH(B490,Vöruskrá!B:B,0)),""),""))</f>
        <v/>
      </c>
      <c r="G490" s="28" t="str">
        <f>IF(OR(B490="",C490=""),"",IFERROR(IFERROR(INDEX(Vöruskrá!J:J,MATCH(B490,Vöruskrá!B:B,0)),"")*C490/100000,""))</f>
        <v/>
      </c>
      <c r="H490" s="28" t="str">
        <f>IF(OR(B490="",C490=""),"",IFERROR(IFERROR(INDEX(Vöruskrá!K:K,MATCH(B490,Vöruskrá!B:B,0)),"")*C490/100000,""))</f>
        <v/>
      </c>
      <c r="I490" s="28" t="str">
        <f>IF(OR(B490="",C490=""),"",IFERROR(IFERROR(INDEX(Vöruskrá!L:L,MATCH(B490,Vöruskrá!B:B,0)),"")*C490/100000,""))</f>
        <v/>
      </c>
      <c r="J490" s="28" t="str">
        <f>IF(OR(B490="",C490=""),"",IFERROR(IFERROR(INDEX(Vöruskrá!M:M,MATCH(B490,Vöruskrá!B:B,0)),"")*C490/100000,""))</f>
        <v/>
      </c>
      <c r="K490" s="28" t="str">
        <f>IF(OR(B490="",C490=""),"",IFERROR(IFERROR(INDEX(Vöruskrá!N:N,MATCH(B490,Vöruskrá!B:B,0)),"")*C490/100000,""))</f>
        <v/>
      </c>
      <c r="L490" s="28" t="str">
        <f>IF(OR(B490="",C490=""),"",IFERROR(IFERROR(INDEX(Vöruskrá!O:O,MATCH(B490,Vöruskrá!B:B,0)),"")*C490/100000,""))</f>
        <v/>
      </c>
      <c r="M490" s="28" t="str">
        <f>IF(OR(B490="",C490=""),"",IFERROR(IFERROR(INDEX(Vöruskrá!P:P,MATCH(B490,Vöruskrá!B:B,0)),"")*C490/100000,""))</f>
        <v/>
      </c>
      <c r="N490" s="28" t="str">
        <f>IF(OR(B490="",C490=""),"",IFERROR(IFERROR(INDEX(Vöruskrá!Q:Q,MATCH(B490,Vöruskrá!B:B,0)),"")*C490/100000,""))</f>
        <v/>
      </c>
      <c r="O490" s="29" t="str">
        <f>IF(OR(B490="",C490=""),"",IFERROR(C490/1000*IFERROR(INDEX(Vöruskrá!R:R,MATCH(B490,Vöruskrá!B:B,0)),0)/1000,""))</f>
        <v/>
      </c>
      <c r="P490" s="25"/>
      <c r="Q490" s="30"/>
      <c r="R490" s="31"/>
    </row>
    <row r="491" spans="1:18" ht="15" customHeight="1">
      <c r="A491" s="8"/>
      <c r="B491" s="8"/>
      <c r="C491" s="32"/>
      <c r="D491" s="27" t="str">
        <f>IF(B491="","",IFERROR(IFERROR(INDEX(Vöruskrá!F:F,MATCH(B491,Vöruskrá!B:B,0)),"Vara finnst ekki"),""))</f>
        <v/>
      </c>
      <c r="E491" s="27" t="str">
        <f>IF(B491="","",IFERROR(IFERROR(INDEX(Vöruskrá!G:G,MATCH(B491,Vöruskrá!B:B,0)),""),""))</f>
        <v/>
      </c>
      <c r="F491" s="27" t="str">
        <f>IF(B491="","",IFERROR(IFERROR(INDEX(Vöruskrá!H:H,MATCH(B491,Vöruskrá!B:B,0)),""),""))</f>
        <v/>
      </c>
      <c r="G491" s="28" t="str">
        <f>IF(OR(B491="",C491=""),"",IFERROR(IFERROR(INDEX(Vöruskrá!J:J,MATCH(B491,Vöruskrá!B:B,0)),"")*C491/100000,""))</f>
        <v/>
      </c>
      <c r="H491" s="28" t="str">
        <f>IF(OR(B491="",C491=""),"",IFERROR(IFERROR(INDEX(Vöruskrá!K:K,MATCH(B491,Vöruskrá!B:B,0)),"")*C491/100000,""))</f>
        <v/>
      </c>
      <c r="I491" s="28" t="str">
        <f>IF(OR(B491="",C491=""),"",IFERROR(IFERROR(INDEX(Vöruskrá!L:L,MATCH(B491,Vöruskrá!B:B,0)),"")*C491/100000,""))</f>
        <v/>
      </c>
      <c r="J491" s="28" t="str">
        <f>IF(OR(B491="",C491=""),"",IFERROR(IFERROR(INDEX(Vöruskrá!M:M,MATCH(B491,Vöruskrá!B:B,0)),"")*C491/100000,""))</f>
        <v/>
      </c>
      <c r="K491" s="28" t="str">
        <f>IF(OR(B491="",C491=""),"",IFERROR(IFERROR(INDEX(Vöruskrá!N:N,MATCH(B491,Vöruskrá!B:B,0)),"")*C491/100000,""))</f>
        <v/>
      </c>
      <c r="L491" s="28" t="str">
        <f>IF(OR(B491="",C491=""),"",IFERROR(IFERROR(INDEX(Vöruskrá!O:O,MATCH(B491,Vöruskrá!B:B,0)),"")*C491/100000,""))</f>
        <v/>
      </c>
      <c r="M491" s="28" t="str">
        <f>IF(OR(B491="",C491=""),"",IFERROR(IFERROR(INDEX(Vöruskrá!P:P,MATCH(B491,Vöruskrá!B:B,0)),"")*C491/100000,""))</f>
        <v/>
      </c>
      <c r="N491" s="28" t="str">
        <f>IF(OR(B491="",C491=""),"",IFERROR(IFERROR(INDEX(Vöruskrá!Q:Q,MATCH(B491,Vöruskrá!B:B,0)),"")*C491/100000,""))</f>
        <v/>
      </c>
      <c r="O491" s="29" t="str">
        <f>IF(OR(B491="",C491=""),"",IFERROR(C491/1000*IFERROR(INDEX(Vöruskrá!R:R,MATCH(B491,Vöruskrá!B:B,0)),0)/1000,""))</f>
        <v/>
      </c>
      <c r="P491" s="8"/>
      <c r="Q491" s="32"/>
      <c r="R491" s="8"/>
    </row>
    <row r="492" spans="1:18" ht="15" customHeight="1">
      <c r="A492" s="25"/>
      <c r="B492" s="25"/>
      <c r="C492" s="26"/>
      <c r="D492" s="27" t="str">
        <f>IF(B492="","",IFERROR(IFERROR(INDEX(Vöruskrá!F:F,MATCH(B492,Vöruskrá!B:B,0)),"Vara finnst ekki"),""))</f>
        <v/>
      </c>
      <c r="E492" s="27" t="str">
        <f>IF(B492="","",IFERROR(IFERROR(INDEX(Vöruskrá!G:G,MATCH(B492,Vöruskrá!B:B,0)),""),""))</f>
        <v/>
      </c>
      <c r="F492" s="27" t="str">
        <f>IF(B492="","",IFERROR(IFERROR(INDEX(Vöruskrá!H:H,MATCH(B492,Vöruskrá!B:B,0)),""),""))</f>
        <v/>
      </c>
      <c r="G492" s="28" t="str">
        <f>IF(OR(B492="",C492=""),"",IFERROR(IFERROR(INDEX(Vöruskrá!J:J,MATCH(B492,Vöruskrá!B:B,0)),"")*C492/100000,""))</f>
        <v/>
      </c>
      <c r="H492" s="28" t="str">
        <f>IF(OR(B492="",C492=""),"",IFERROR(IFERROR(INDEX(Vöruskrá!K:K,MATCH(B492,Vöruskrá!B:B,0)),"")*C492/100000,""))</f>
        <v/>
      </c>
      <c r="I492" s="28" t="str">
        <f>IF(OR(B492="",C492=""),"",IFERROR(IFERROR(INDEX(Vöruskrá!L:L,MATCH(B492,Vöruskrá!B:B,0)),"")*C492/100000,""))</f>
        <v/>
      </c>
      <c r="J492" s="28" t="str">
        <f>IF(OR(B492="",C492=""),"",IFERROR(IFERROR(INDEX(Vöruskrá!M:M,MATCH(B492,Vöruskrá!B:B,0)),"")*C492/100000,""))</f>
        <v/>
      </c>
      <c r="K492" s="28" t="str">
        <f>IF(OR(B492="",C492=""),"",IFERROR(IFERROR(INDEX(Vöruskrá!N:N,MATCH(B492,Vöruskrá!B:B,0)),"")*C492/100000,""))</f>
        <v/>
      </c>
      <c r="L492" s="28" t="str">
        <f>IF(OR(B492="",C492=""),"",IFERROR(IFERROR(INDEX(Vöruskrá!O:O,MATCH(B492,Vöruskrá!B:B,0)),"")*C492/100000,""))</f>
        <v/>
      </c>
      <c r="M492" s="28" t="str">
        <f>IF(OR(B492="",C492=""),"",IFERROR(IFERROR(INDEX(Vöruskrá!P:P,MATCH(B492,Vöruskrá!B:B,0)),"")*C492/100000,""))</f>
        <v/>
      </c>
      <c r="N492" s="28" t="str">
        <f>IF(OR(B492="",C492=""),"",IFERROR(IFERROR(INDEX(Vöruskrá!Q:Q,MATCH(B492,Vöruskrá!B:B,0)),"")*C492/100000,""))</f>
        <v/>
      </c>
      <c r="O492" s="29" t="str">
        <f>IF(OR(B492="",C492=""),"",IFERROR(C492/1000*IFERROR(INDEX(Vöruskrá!R:R,MATCH(B492,Vöruskrá!B:B,0)),0)/1000,""))</f>
        <v/>
      </c>
      <c r="P492" s="25"/>
      <c r="Q492" s="30"/>
      <c r="R492" s="31"/>
    </row>
    <row r="493" spans="1:18" ht="15" customHeight="1">
      <c r="A493" s="8"/>
      <c r="B493" s="8"/>
      <c r="C493" s="32"/>
      <c r="D493" s="27" t="str">
        <f>IF(B493="","",IFERROR(IFERROR(INDEX(Vöruskrá!F:F,MATCH(B493,Vöruskrá!B:B,0)),"Vara finnst ekki"),""))</f>
        <v/>
      </c>
      <c r="E493" s="27" t="str">
        <f>IF(B493="","",IFERROR(IFERROR(INDEX(Vöruskrá!G:G,MATCH(B493,Vöruskrá!B:B,0)),""),""))</f>
        <v/>
      </c>
      <c r="F493" s="27" t="str">
        <f>IF(B493="","",IFERROR(IFERROR(INDEX(Vöruskrá!H:H,MATCH(B493,Vöruskrá!B:B,0)),""),""))</f>
        <v/>
      </c>
      <c r="G493" s="28" t="str">
        <f>IF(OR(B493="",C493=""),"",IFERROR(IFERROR(INDEX(Vöruskrá!J:J,MATCH(B493,Vöruskrá!B:B,0)),"")*C493/100000,""))</f>
        <v/>
      </c>
      <c r="H493" s="28" t="str">
        <f>IF(OR(B493="",C493=""),"",IFERROR(IFERROR(INDEX(Vöruskrá!K:K,MATCH(B493,Vöruskrá!B:B,0)),"")*C493/100000,""))</f>
        <v/>
      </c>
      <c r="I493" s="28" t="str">
        <f>IF(OR(B493="",C493=""),"",IFERROR(IFERROR(INDEX(Vöruskrá!L:L,MATCH(B493,Vöruskrá!B:B,0)),"")*C493/100000,""))</f>
        <v/>
      </c>
      <c r="J493" s="28" t="str">
        <f>IF(OR(B493="",C493=""),"",IFERROR(IFERROR(INDEX(Vöruskrá!M:M,MATCH(B493,Vöruskrá!B:B,0)),"")*C493/100000,""))</f>
        <v/>
      </c>
      <c r="K493" s="28" t="str">
        <f>IF(OR(B493="",C493=""),"",IFERROR(IFERROR(INDEX(Vöruskrá!N:N,MATCH(B493,Vöruskrá!B:B,0)),"")*C493/100000,""))</f>
        <v/>
      </c>
      <c r="L493" s="28" t="str">
        <f>IF(OR(B493="",C493=""),"",IFERROR(IFERROR(INDEX(Vöruskrá!O:O,MATCH(B493,Vöruskrá!B:B,0)),"")*C493/100000,""))</f>
        <v/>
      </c>
      <c r="M493" s="28" t="str">
        <f>IF(OR(B493="",C493=""),"",IFERROR(IFERROR(INDEX(Vöruskrá!P:P,MATCH(B493,Vöruskrá!B:B,0)),"")*C493/100000,""))</f>
        <v/>
      </c>
      <c r="N493" s="28" t="str">
        <f>IF(OR(B493="",C493=""),"",IFERROR(IFERROR(INDEX(Vöruskrá!Q:Q,MATCH(B493,Vöruskrá!B:B,0)),"")*C493/100000,""))</f>
        <v/>
      </c>
      <c r="O493" s="29" t="str">
        <f>IF(OR(B493="",C493=""),"",IFERROR(C493/1000*IFERROR(INDEX(Vöruskrá!R:R,MATCH(B493,Vöruskrá!B:B,0)),0)/1000,""))</f>
        <v/>
      </c>
      <c r="P493" s="8"/>
      <c r="Q493" s="32"/>
      <c r="R493" s="8"/>
    </row>
    <row r="494" spans="1:18" ht="15" customHeight="1">
      <c r="A494" s="25"/>
      <c r="B494" s="25"/>
      <c r="C494" s="26"/>
      <c r="D494" s="27" t="str">
        <f>IF(B494="","",IFERROR(IFERROR(INDEX(Vöruskrá!F:F,MATCH(B494,Vöruskrá!B:B,0)),"Vara finnst ekki"),""))</f>
        <v/>
      </c>
      <c r="E494" s="27" t="str">
        <f>IF(B494="","",IFERROR(IFERROR(INDEX(Vöruskrá!G:G,MATCH(B494,Vöruskrá!B:B,0)),""),""))</f>
        <v/>
      </c>
      <c r="F494" s="27" t="str">
        <f>IF(B494="","",IFERROR(IFERROR(INDEX(Vöruskrá!H:H,MATCH(B494,Vöruskrá!B:B,0)),""),""))</f>
        <v/>
      </c>
      <c r="G494" s="28" t="str">
        <f>IF(OR(B494="",C494=""),"",IFERROR(IFERROR(INDEX(Vöruskrá!J:J,MATCH(B494,Vöruskrá!B:B,0)),"")*C494/100000,""))</f>
        <v/>
      </c>
      <c r="H494" s="28" t="str">
        <f>IF(OR(B494="",C494=""),"",IFERROR(IFERROR(INDEX(Vöruskrá!K:K,MATCH(B494,Vöruskrá!B:B,0)),"")*C494/100000,""))</f>
        <v/>
      </c>
      <c r="I494" s="28" t="str">
        <f>IF(OR(B494="",C494=""),"",IFERROR(IFERROR(INDEX(Vöruskrá!L:L,MATCH(B494,Vöruskrá!B:B,0)),"")*C494/100000,""))</f>
        <v/>
      </c>
      <c r="J494" s="28" t="str">
        <f>IF(OR(B494="",C494=""),"",IFERROR(IFERROR(INDEX(Vöruskrá!M:M,MATCH(B494,Vöruskrá!B:B,0)),"")*C494/100000,""))</f>
        <v/>
      </c>
      <c r="K494" s="28" t="str">
        <f>IF(OR(B494="",C494=""),"",IFERROR(IFERROR(INDEX(Vöruskrá!N:N,MATCH(B494,Vöruskrá!B:B,0)),"")*C494/100000,""))</f>
        <v/>
      </c>
      <c r="L494" s="28" t="str">
        <f>IF(OR(B494="",C494=""),"",IFERROR(IFERROR(INDEX(Vöruskrá!O:O,MATCH(B494,Vöruskrá!B:B,0)),"")*C494/100000,""))</f>
        <v/>
      </c>
      <c r="M494" s="28" t="str">
        <f>IF(OR(B494="",C494=""),"",IFERROR(IFERROR(INDEX(Vöruskrá!P:P,MATCH(B494,Vöruskrá!B:B,0)),"")*C494/100000,""))</f>
        <v/>
      </c>
      <c r="N494" s="28" t="str">
        <f>IF(OR(B494="",C494=""),"",IFERROR(IFERROR(INDEX(Vöruskrá!Q:Q,MATCH(B494,Vöruskrá!B:B,0)),"")*C494/100000,""))</f>
        <v/>
      </c>
      <c r="O494" s="29" t="str">
        <f>IF(OR(B494="",C494=""),"",IFERROR(C494/1000*IFERROR(INDEX(Vöruskrá!R:R,MATCH(B494,Vöruskrá!B:B,0)),0)/1000,""))</f>
        <v/>
      </c>
      <c r="P494" s="25"/>
      <c r="Q494" s="30"/>
      <c r="R494" s="31"/>
    </row>
    <row r="495" spans="1:18" ht="15" customHeight="1">
      <c r="A495" s="8"/>
      <c r="B495" s="8"/>
      <c r="C495" s="32"/>
      <c r="D495" s="27" t="str">
        <f>IF(B495="","",IFERROR(IFERROR(INDEX(Vöruskrá!F:F,MATCH(B495,Vöruskrá!B:B,0)),"Vara finnst ekki"),""))</f>
        <v/>
      </c>
      <c r="E495" s="27" t="str">
        <f>IF(B495="","",IFERROR(IFERROR(INDEX(Vöruskrá!G:G,MATCH(B495,Vöruskrá!B:B,0)),""),""))</f>
        <v/>
      </c>
      <c r="F495" s="27" t="str">
        <f>IF(B495="","",IFERROR(IFERROR(INDEX(Vöruskrá!H:H,MATCH(B495,Vöruskrá!B:B,0)),""),""))</f>
        <v/>
      </c>
      <c r="G495" s="28" t="str">
        <f>IF(OR(B495="",C495=""),"",IFERROR(IFERROR(INDEX(Vöruskrá!J:J,MATCH(B495,Vöruskrá!B:B,0)),"")*C495/100000,""))</f>
        <v/>
      </c>
      <c r="H495" s="28" t="str">
        <f>IF(OR(B495="",C495=""),"",IFERROR(IFERROR(INDEX(Vöruskrá!K:K,MATCH(B495,Vöruskrá!B:B,0)),"")*C495/100000,""))</f>
        <v/>
      </c>
      <c r="I495" s="28" t="str">
        <f>IF(OR(B495="",C495=""),"",IFERROR(IFERROR(INDEX(Vöruskrá!L:L,MATCH(B495,Vöruskrá!B:B,0)),"")*C495/100000,""))</f>
        <v/>
      </c>
      <c r="J495" s="28" t="str">
        <f>IF(OR(B495="",C495=""),"",IFERROR(IFERROR(INDEX(Vöruskrá!M:M,MATCH(B495,Vöruskrá!B:B,0)),"")*C495/100000,""))</f>
        <v/>
      </c>
      <c r="K495" s="28" t="str">
        <f>IF(OR(B495="",C495=""),"",IFERROR(IFERROR(INDEX(Vöruskrá!N:N,MATCH(B495,Vöruskrá!B:B,0)),"")*C495/100000,""))</f>
        <v/>
      </c>
      <c r="L495" s="28" t="str">
        <f>IF(OR(B495="",C495=""),"",IFERROR(IFERROR(INDEX(Vöruskrá!O:O,MATCH(B495,Vöruskrá!B:B,0)),"")*C495/100000,""))</f>
        <v/>
      </c>
      <c r="M495" s="28" t="str">
        <f>IF(OR(B495="",C495=""),"",IFERROR(IFERROR(INDEX(Vöruskrá!P:P,MATCH(B495,Vöruskrá!B:B,0)),"")*C495/100000,""))</f>
        <v/>
      </c>
      <c r="N495" s="28" t="str">
        <f>IF(OR(B495="",C495=""),"",IFERROR(IFERROR(INDEX(Vöruskrá!Q:Q,MATCH(B495,Vöruskrá!B:B,0)),"")*C495/100000,""))</f>
        <v/>
      </c>
      <c r="O495" s="29" t="str">
        <f>IF(OR(B495="",C495=""),"",IFERROR(C495/1000*IFERROR(INDEX(Vöruskrá!R:R,MATCH(B495,Vöruskrá!B:B,0)),0)/1000,""))</f>
        <v/>
      </c>
      <c r="P495" s="8"/>
      <c r="Q495" s="32"/>
      <c r="R495" s="8"/>
    </row>
    <row r="496" spans="1:18" ht="15" customHeight="1">
      <c r="A496" s="25"/>
      <c r="B496" s="25"/>
      <c r="C496" s="26"/>
      <c r="D496" s="27" t="str">
        <f>IF(B496="","",IFERROR(IFERROR(INDEX(Vöruskrá!F:F,MATCH(B496,Vöruskrá!B:B,0)),"Vara finnst ekki"),""))</f>
        <v/>
      </c>
      <c r="E496" s="27" t="str">
        <f>IF(B496="","",IFERROR(IFERROR(INDEX(Vöruskrá!G:G,MATCH(B496,Vöruskrá!B:B,0)),""),""))</f>
        <v/>
      </c>
      <c r="F496" s="27" t="str">
        <f>IF(B496="","",IFERROR(IFERROR(INDEX(Vöruskrá!H:H,MATCH(B496,Vöruskrá!B:B,0)),""),""))</f>
        <v/>
      </c>
      <c r="G496" s="28" t="str">
        <f>IF(OR(B496="",C496=""),"",IFERROR(IFERROR(INDEX(Vöruskrá!J:J,MATCH(B496,Vöruskrá!B:B,0)),"")*C496/100000,""))</f>
        <v/>
      </c>
      <c r="H496" s="28" t="str">
        <f>IF(OR(B496="",C496=""),"",IFERROR(IFERROR(INDEX(Vöruskrá!K:K,MATCH(B496,Vöruskrá!B:B,0)),"")*C496/100000,""))</f>
        <v/>
      </c>
      <c r="I496" s="28" t="str">
        <f>IF(OR(B496="",C496=""),"",IFERROR(IFERROR(INDEX(Vöruskrá!L:L,MATCH(B496,Vöruskrá!B:B,0)),"")*C496/100000,""))</f>
        <v/>
      </c>
      <c r="J496" s="28" t="str">
        <f>IF(OR(B496="",C496=""),"",IFERROR(IFERROR(INDEX(Vöruskrá!M:M,MATCH(B496,Vöruskrá!B:B,0)),"")*C496/100000,""))</f>
        <v/>
      </c>
      <c r="K496" s="28" t="str">
        <f>IF(OR(B496="",C496=""),"",IFERROR(IFERROR(INDEX(Vöruskrá!N:N,MATCH(B496,Vöruskrá!B:B,0)),"")*C496/100000,""))</f>
        <v/>
      </c>
      <c r="L496" s="28" t="str">
        <f>IF(OR(B496="",C496=""),"",IFERROR(IFERROR(INDEX(Vöruskrá!O:O,MATCH(B496,Vöruskrá!B:B,0)),"")*C496/100000,""))</f>
        <v/>
      </c>
      <c r="M496" s="28" t="str">
        <f>IF(OR(B496="",C496=""),"",IFERROR(IFERROR(INDEX(Vöruskrá!P:P,MATCH(B496,Vöruskrá!B:B,0)),"")*C496/100000,""))</f>
        <v/>
      </c>
      <c r="N496" s="28" t="str">
        <f>IF(OR(B496="",C496=""),"",IFERROR(IFERROR(INDEX(Vöruskrá!Q:Q,MATCH(B496,Vöruskrá!B:B,0)),"")*C496/100000,""))</f>
        <v/>
      </c>
      <c r="O496" s="29" t="str">
        <f>IF(OR(B496="",C496=""),"",IFERROR(C496/1000*IFERROR(INDEX(Vöruskrá!R:R,MATCH(B496,Vöruskrá!B:B,0)),0)/1000,""))</f>
        <v/>
      </c>
      <c r="P496" s="25"/>
      <c r="Q496" s="30"/>
      <c r="R496" s="31"/>
    </row>
    <row r="497" spans="1:18" ht="15" customHeight="1">
      <c r="A497" s="8"/>
      <c r="B497" s="8"/>
      <c r="C497" s="32"/>
      <c r="D497" s="27" t="str">
        <f>IF(B497="","",IFERROR(IFERROR(INDEX(Vöruskrá!F:F,MATCH(B497,Vöruskrá!B:B,0)),"Vara finnst ekki"),""))</f>
        <v/>
      </c>
      <c r="E497" s="27" t="str">
        <f>IF(B497="","",IFERROR(IFERROR(INDEX(Vöruskrá!G:G,MATCH(B497,Vöruskrá!B:B,0)),""),""))</f>
        <v/>
      </c>
      <c r="F497" s="27" t="str">
        <f>IF(B497="","",IFERROR(IFERROR(INDEX(Vöruskrá!H:H,MATCH(B497,Vöruskrá!B:B,0)),""),""))</f>
        <v/>
      </c>
      <c r="G497" s="28" t="str">
        <f>IF(OR(B497="",C497=""),"",IFERROR(IFERROR(INDEX(Vöruskrá!J:J,MATCH(B497,Vöruskrá!B:B,0)),"")*C497/100000,""))</f>
        <v/>
      </c>
      <c r="H497" s="28" t="str">
        <f>IF(OR(B497="",C497=""),"",IFERROR(IFERROR(INDEX(Vöruskrá!K:K,MATCH(B497,Vöruskrá!B:B,0)),"")*C497/100000,""))</f>
        <v/>
      </c>
      <c r="I497" s="28" t="str">
        <f>IF(OR(B497="",C497=""),"",IFERROR(IFERROR(INDEX(Vöruskrá!L:L,MATCH(B497,Vöruskrá!B:B,0)),"")*C497/100000,""))</f>
        <v/>
      </c>
      <c r="J497" s="28" t="str">
        <f>IF(OR(B497="",C497=""),"",IFERROR(IFERROR(INDEX(Vöruskrá!M:M,MATCH(B497,Vöruskrá!B:B,0)),"")*C497/100000,""))</f>
        <v/>
      </c>
      <c r="K497" s="28" t="str">
        <f>IF(OR(B497="",C497=""),"",IFERROR(IFERROR(INDEX(Vöruskrá!N:N,MATCH(B497,Vöruskrá!B:B,0)),"")*C497/100000,""))</f>
        <v/>
      </c>
      <c r="L497" s="28" t="str">
        <f>IF(OR(B497="",C497=""),"",IFERROR(IFERROR(INDEX(Vöruskrá!O:O,MATCH(B497,Vöruskrá!B:B,0)),"")*C497/100000,""))</f>
        <v/>
      </c>
      <c r="M497" s="28" t="str">
        <f>IF(OR(B497="",C497=""),"",IFERROR(IFERROR(INDEX(Vöruskrá!P:P,MATCH(B497,Vöruskrá!B:B,0)),"")*C497/100000,""))</f>
        <v/>
      </c>
      <c r="N497" s="28" t="str">
        <f>IF(OR(B497="",C497=""),"",IFERROR(IFERROR(INDEX(Vöruskrá!Q:Q,MATCH(B497,Vöruskrá!B:B,0)),"")*C497/100000,""))</f>
        <v/>
      </c>
      <c r="O497" s="29" t="str">
        <f>IF(OR(B497="",C497=""),"",IFERROR(C497/1000*IFERROR(INDEX(Vöruskrá!R:R,MATCH(B497,Vöruskrá!B:B,0)),0)/1000,""))</f>
        <v/>
      </c>
      <c r="P497" s="8"/>
      <c r="Q497" s="32"/>
      <c r="R497" s="8"/>
    </row>
    <row r="498" spans="1:18" ht="15" customHeight="1">
      <c r="A498" s="25"/>
      <c r="B498" s="25"/>
      <c r="C498" s="26"/>
      <c r="D498" s="27" t="str">
        <f>IF(B498="","",IFERROR(IFERROR(INDEX(Vöruskrá!F:F,MATCH(B498,Vöruskrá!B:B,0)),"Vara finnst ekki"),""))</f>
        <v/>
      </c>
      <c r="E498" s="27" t="str">
        <f>IF(B498="","",IFERROR(IFERROR(INDEX(Vöruskrá!G:G,MATCH(B498,Vöruskrá!B:B,0)),""),""))</f>
        <v/>
      </c>
      <c r="F498" s="27" t="str">
        <f>IF(B498="","",IFERROR(IFERROR(INDEX(Vöruskrá!H:H,MATCH(B498,Vöruskrá!B:B,0)),""),""))</f>
        <v/>
      </c>
      <c r="G498" s="28" t="str">
        <f>IF(OR(B498="",C498=""),"",IFERROR(IFERROR(INDEX(Vöruskrá!J:J,MATCH(B498,Vöruskrá!B:B,0)),"")*C498/100000,""))</f>
        <v/>
      </c>
      <c r="H498" s="28" t="str">
        <f>IF(OR(B498="",C498=""),"",IFERROR(IFERROR(INDEX(Vöruskrá!K:K,MATCH(B498,Vöruskrá!B:B,0)),"")*C498/100000,""))</f>
        <v/>
      </c>
      <c r="I498" s="28" t="str">
        <f>IF(OR(B498="",C498=""),"",IFERROR(IFERROR(INDEX(Vöruskrá!L:L,MATCH(B498,Vöruskrá!B:B,0)),"")*C498/100000,""))</f>
        <v/>
      </c>
      <c r="J498" s="28" t="str">
        <f>IF(OR(B498="",C498=""),"",IFERROR(IFERROR(INDEX(Vöruskrá!M:M,MATCH(B498,Vöruskrá!B:B,0)),"")*C498/100000,""))</f>
        <v/>
      </c>
      <c r="K498" s="28" t="str">
        <f>IF(OR(B498="",C498=""),"",IFERROR(IFERROR(INDEX(Vöruskrá!N:N,MATCH(B498,Vöruskrá!B:B,0)),"")*C498/100000,""))</f>
        <v/>
      </c>
      <c r="L498" s="28" t="str">
        <f>IF(OR(B498="",C498=""),"",IFERROR(IFERROR(INDEX(Vöruskrá!O:O,MATCH(B498,Vöruskrá!B:B,0)),"")*C498/100000,""))</f>
        <v/>
      </c>
      <c r="M498" s="28" t="str">
        <f>IF(OR(B498="",C498=""),"",IFERROR(IFERROR(INDEX(Vöruskrá!P:P,MATCH(B498,Vöruskrá!B:B,0)),"")*C498/100000,""))</f>
        <v/>
      </c>
      <c r="N498" s="28" t="str">
        <f>IF(OR(B498="",C498=""),"",IFERROR(IFERROR(INDEX(Vöruskrá!Q:Q,MATCH(B498,Vöruskrá!B:B,0)),"")*C498/100000,""))</f>
        <v/>
      </c>
      <c r="O498" s="29" t="str">
        <f>IF(OR(B498="",C498=""),"",IFERROR(C498/1000*IFERROR(INDEX(Vöruskrá!R:R,MATCH(B498,Vöruskrá!B:B,0)),0)/1000,""))</f>
        <v/>
      </c>
      <c r="P498" s="25"/>
      <c r="Q498" s="30"/>
      <c r="R498" s="31"/>
    </row>
    <row r="499" spans="1:18" ht="15" customHeight="1">
      <c r="A499" s="8"/>
      <c r="B499" s="8"/>
      <c r="C499" s="32"/>
      <c r="D499" s="27" t="str">
        <f>IF(B499="","",IFERROR(IFERROR(INDEX(Vöruskrá!F:F,MATCH(B499,Vöruskrá!B:B,0)),"Vara finnst ekki"),""))</f>
        <v/>
      </c>
      <c r="E499" s="27" t="str">
        <f>IF(B499="","",IFERROR(IFERROR(INDEX(Vöruskrá!G:G,MATCH(B499,Vöruskrá!B:B,0)),""),""))</f>
        <v/>
      </c>
      <c r="F499" s="27" t="str">
        <f>IF(B499="","",IFERROR(IFERROR(INDEX(Vöruskrá!H:H,MATCH(B499,Vöruskrá!B:B,0)),""),""))</f>
        <v/>
      </c>
      <c r="G499" s="28" t="str">
        <f>IF(OR(B499="",C499=""),"",IFERROR(IFERROR(INDEX(Vöruskrá!J:J,MATCH(B499,Vöruskrá!B:B,0)),"")*C499/100000,""))</f>
        <v/>
      </c>
      <c r="H499" s="28" t="str">
        <f>IF(OR(B499="",C499=""),"",IFERROR(IFERROR(INDEX(Vöruskrá!K:K,MATCH(B499,Vöruskrá!B:B,0)),"")*C499/100000,""))</f>
        <v/>
      </c>
      <c r="I499" s="28" t="str">
        <f>IF(OR(B499="",C499=""),"",IFERROR(IFERROR(INDEX(Vöruskrá!L:L,MATCH(B499,Vöruskrá!B:B,0)),"")*C499/100000,""))</f>
        <v/>
      </c>
      <c r="J499" s="28" t="str">
        <f>IF(OR(B499="",C499=""),"",IFERROR(IFERROR(INDEX(Vöruskrá!M:M,MATCH(B499,Vöruskrá!B:B,0)),"")*C499/100000,""))</f>
        <v/>
      </c>
      <c r="K499" s="28" t="str">
        <f>IF(OR(B499="",C499=""),"",IFERROR(IFERROR(INDEX(Vöruskrá!N:N,MATCH(B499,Vöruskrá!B:B,0)),"")*C499/100000,""))</f>
        <v/>
      </c>
      <c r="L499" s="28" t="str">
        <f>IF(OR(B499="",C499=""),"",IFERROR(IFERROR(INDEX(Vöruskrá!O:O,MATCH(B499,Vöruskrá!B:B,0)),"")*C499/100000,""))</f>
        <v/>
      </c>
      <c r="M499" s="28" t="str">
        <f>IF(OR(B499="",C499=""),"",IFERROR(IFERROR(INDEX(Vöruskrá!P:P,MATCH(B499,Vöruskrá!B:B,0)),"")*C499/100000,""))</f>
        <v/>
      </c>
      <c r="N499" s="28" t="str">
        <f>IF(OR(B499="",C499=""),"",IFERROR(IFERROR(INDEX(Vöruskrá!Q:Q,MATCH(B499,Vöruskrá!B:B,0)),"")*C499/100000,""))</f>
        <v/>
      </c>
      <c r="O499" s="29" t="str">
        <f>IF(OR(B499="",C499=""),"",IFERROR(C499/1000*IFERROR(INDEX(Vöruskrá!R:R,MATCH(B499,Vöruskrá!B:B,0)),0)/1000,""))</f>
        <v/>
      </c>
      <c r="P499" s="8"/>
      <c r="Q499" s="32"/>
      <c r="R499" s="8"/>
    </row>
    <row r="500" spans="1:18" ht="15" customHeight="1">
      <c r="A500" s="25"/>
      <c r="B500" s="25"/>
      <c r="C500" s="26"/>
      <c r="D500" s="27" t="str">
        <f>IF(B500="","",IFERROR(IFERROR(INDEX(Vöruskrá!F:F,MATCH(B500,Vöruskrá!B:B,0)),"Vara finnst ekki"),""))</f>
        <v/>
      </c>
      <c r="E500" s="27" t="str">
        <f>IF(B500="","",IFERROR(IFERROR(INDEX(Vöruskrá!G:G,MATCH(B500,Vöruskrá!B:B,0)),""),""))</f>
        <v/>
      </c>
      <c r="F500" s="27" t="str">
        <f>IF(B500="","",IFERROR(IFERROR(INDEX(Vöruskrá!H:H,MATCH(B500,Vöruskrá!B:B,0)),""),""))</f>
        <v/>
      </c>
      <c r="G500" s="28" t="str">
        <f>IF(OR(B500="",C500=""),"",IFERROR(IFERROR(INDEX(Vöruskrá!J:J,MATCH(B500,Vöruskrá!B:B,0)),"")*C500/100000,""))</f>
        <v/>
      </c>
      <c r="H500" s="28" t="str">
        <f>IF(OR(B500="",C500=""),"",IFERROR(IFERROR(INDEX(Vöruskrá!K:K,MATCH(B500,Vöruskrá!B:B,0)),"")*C500/100000,""))</f>
        <v/>
      </c>
      <c r="I500" s="28" t="str">
        <f>IF(OR(B500="",C500=""),"",IFERROR(IFERROR(INDEX(Vöruskrá!L:L,MATCH(B500,Vöruskrá!B:B,0)),"")*C500/100000,""))</f>
        <v/>
      </c>
      <c r="J500" s="28" t="str">
        <f>IF(OR(B500="",C500=""),"",IFERROR(IFERROR(INDEX(Vöruskrá!M:M,MATCH(B500,Vöruskrá!B:B,0)),"")*C500/100000,""))</f>
        <v/>
      </c>
      <c r="K500" s="28" t="str">
        <f>IF(OR(B500="",C500=""),"",IFERROR(IFERROR(INDEX(Vöruskrá!N:N,MATCH(B500,Vöruskrá!B:B,0)),"")*C500/100000,""))</f>
        <v/>
      </c>
      <c r="L500" s="28" t="str">
        <f>IF(OR(B500="",C500=""),"",IFERROR(IFERROR(INDEX(Vöruskrá!O:O,MATCH(B500,Vöruskrá!B:B,0)),"")*C500/100000,""))</f>
        <v/>
      </c>
      <c r="M500" s="28" t="str">
        <f>IF(OR(B500="",C500=""),"",IFERROR(IFERROR(INDEX(Vöruskrá!P:P,MATCH(B500,Vöruskrá!B:B,0)),"")*C500/100000,""))</f>
        <v/>
      </c>
      <c r="N500" s="28" t="str">
        <f>IF(OR(B500="",C500=""),"",IFERROR(IFERROR(INDEX(Vöruskrá!Q:Q,MATCH(B500,Vöruskrá!B:B,0)),"")*C500/100000,""))</f>
        <v/>
      </c>
      <c r="O500" s="29" t="str">
        <f>IF(OR(B500="",C500=""),"",IFERROR(C500/1000*IFERROR(INDEX(Vöruskrá!R:R,MATCH(B500,Vöruskrá!B:B,0)),0)/1000,""))</f>
        <v/>
      </c>
      <c r="P500" s="25"/>
      <c r="Q500" s="30"/>
      <c r="R500" s="31"/>
    </row>
    <row r="501" spans="1:18" ht="15" customHeight="1">
      <c r="A501" s="8"/>
      <c r="B501" s="8"/>
      <c r="C501" s="32"/>
      <c r="D501" s="27" t="str">
        <f>IF(B501="","",IFERROR(IFERROR(INDEX(Vöruskrá!F:F,MATCH(B501,Vöruskrá!B:B,0)),"Vara finnst ekki"),""))</f>
        <v/>
      </c>
      <c r="E501" s="27" t="str">
        <f>IF(B501="","",IFERROR(IFERROR(INDEX(Vöruskrá!G:G,MATCH(B501,Vöruskrá!B:B,0)),""),""))</f>
        <v/>
      </c>
      <c r="F501" s="27" t="str">
        <f>IF(B501="","",IFERROR(IFERROR(INDEX(Vöruskrá!H:H,MATCH(B501,Vöruskrá!B:B,0)),""),""))</f>
        <v/>
      </c>
      <c r="G501" s="28" t="str">
        <f>IF(OR(B501="",C501=""),"",IFERROR(IFERROR(INDEX(Vöruskrá!J:J,MATCH(B501,Vöruskrá!B:B,0)),"")*C501/100000,""))</f>
        <v/>
      </c>
      <c r="H501" s="28" t="str">
        <f>IF(OR(B501="",C501=""),"",IFERROR(IFERROR(INDEX(Vöruskrá!K:K,MATCH(B501,Vöruskrá!B:B,0)),"")*C501/100000,""))</f>
        <v/>
      </c>
      <c r="I501" s="28" t="str">
        <f>IF(OR(B501="",C501=""),"",IFERROR(IFERROR(INDEX(Vöruskrá!L:L,MATCH(B501,Vöruskrá!B:B,0)),"")*C501/100000,""))</f>
        <v/>
      </c>
      <c r="J501" s="28" t="str">
        <f>IF(OR(B501="",C501=""),"",IFERROR(IFERROR(INDEX(Vöruskrá!M:M,MATCH(B501,Vöruskrá!B:B,0)),"")*C501/100000,""))</f>
        <v/>
      </c>
      <c r="K501" s="28" t="str">
        <f>IF(OR(B501="",C501=""),"",IFERROR(IFERROR(INDEX(Vöruskrá!N:N,MATCH(B501,Vöruskrá!B:B,0)),"")*C501/100000,""))</f>
        <v/>
      </c>
      <c r="L501" s="28" t="str">
        <f>IF(OR(B501="",C501=""),"",IFERROR(IFERROR(INDEX(Vöruskrá!O:O,MATCH(B501,Vöruskrá!B:B,0)),"")*C501/100000,""))</f>
        <v/>
      </c>
      <c r="M501" s="28" t="str">
        <f>IF(OR(B501="",C501=""),"",IFERROR(IFERROR(INDEX(Vöruskrá!P:P,MATCH(B501,Vöruskrá!B:B,0)),"")*C501/100000,""))</f>
        <v/>
      </c>
      <c r="N501" s="28" t="str">
        <f>IF(OR(B501="",C501=""),"",IFERROR(IFERROR(INDEX(Vöruskrá!Q:Q,MATCH(B501,Vöruskrá!B:B,0)),"")*C501/100000,""))</f>
        <v/>
      </c>
      <c r="O501" s="29" t="str">
        <f>IF(OR(B501="",C501=""),"",IFERROR(C501/1000*IFERROR(INDEX(Vöruskrá!R:R,MATCH(B501,Vöruskrá!B:B,0)),0)/1000,""))</f>
        <v/>
      </c>
      <c r="P501" s="8"/>
      <c r="Q501" s="32"/>
      <c r="R501" s="8"/>
    </row>
    <row r="502" spans="1:18" ht="15" customHeight="1">
      <c r="A502" s="25"/>
      <c r="B502" s="25"/>
      <c r="C502" s="26"/>
      <c r="D502" s="27" t="str">
        <f>IF(B502="","",IFERROR(IFERROR(INDEX(Vöruskrá!F:F,MATCH(B502,Vöruskrá!B:B,0)),"Vara finnst ekki"),""))</f>
        <v/>
      </c>
      <c r="E502" s="27" t="str">
        <f>IF(B502="","",IFERROR(IFERROR(INDEX(Vöruskrá!G:G,MATCH(B502,Vöruskrá!B:B,0)),""),""))</f>
        <v/>
      </c>
      <c r="F502" s="27" t="str">
        <f>IF(B502="","",IFERROR(IFERROR(INDEX(Vöruskrá!H:H,MATCH(B502,Vöruskrá!B:B,0)),""),""))</f>
        <v/>
      </c>
      <c r="G502" s="28" t="str">
        <f>IF(OR(B502="",C502=""),"",IFERROR(IFERROR(INDEX(Vöruskrá!J:J,MATCH(B502,Vöruskrá!B:B,0)),"")*C502/100000,""))</f>
        <v/>
      </c>
      <c r="H502" s="28" t="str">
        <f>IF(OR(B502="",C502=""),"",IFERROR(IFERROR(INDEX(Vöruskrá!K:K,MATCH(B502,Vöruskrá!B:B,0)),"")*C502/100000,""))</f>
        <v/>
      </c>
      <c r="I502" s="28" t="str">
        <f>IF(OR(B502="",C502=""),"",IFERROR(IFERROR(INDEX(Vöruskrá!L:L,MATCH(B502,Vöruskrá!B:B,0)),"")*C502/100000,""))</f>
        <v/>
      </c>
      <c r="J502" s="28" t="str">
        <f>IF(OR(B502="",C502=""),"",IFERROR(IFERROR(INDEX(Vöruskrá!M:M,MATCH(B502,Vöruskrá!B:B,0)),"")*C502/100000,""))</f>
        <v/>
      </c>
      <c r="K502" s="28" t="str">
        <f>IF(OR(B502="",C502=""),"",IFERROR(IFERROR(INDEX(Vöruskrá!N:N,MATCH(B502,Vöruskrá!B:B,0)),"")*C502/100000,""))</f>
        <v/>
      </c>
      <c r="L502" s="28" t="str">
        <f>IF(OR(B502="",C502=""),"",IFERROR(IFERROR(INDEX(Vöruskrá!O:O,MATCH(B502,Vöruskrá!B:B,0)),"")*C502/100000,""))</f>
        <v/>
      </c>
      <c r="M502" s="28" t="str">
        <f>IF(OR(B502="",C502=""),"",IFERROR(IFERROR(INDEX(Vöruskrá!P:P,MATCH(B502,Vöruskrá!B:B,0)),"")*C502/100000,""))</f>
        <v/>
      </c>
      <c r="N502" s="28" t="str">
        <f>IF(OR(B502="",C502=""),"",IFERROR(IFERROR(INDEX(Vöruskrá!Q:Q,MATCH(B502,Vöruskrá!B:B,0)),"")*C502/100000,""))</f>
        <v/>
      </c>
      <c r="O502" s="29" t="str">
        <f>IF(OR(B502="",C502=""),"",IFERROR(C502/1000*IFERROR(INDEX(Vöruskrá!R:R,MATCH(B502,Vöruskrá!B:B,0)),0)/1000,""))</f>
        <v/>
      </c>
      <c r="P502" s="25"/>
      <c r="Q502" s="30"/>
      <c r="R502" s="31"/>
    </row>
    <row r="503" spans="1:18" ht="15" customHeight="1">
      <c r="A503" s="8"/>
      <c r="B503" s="8"/>
      <c r="C503" s="32"/>
      <c r="D503" s="27" t="str">
        <f>IF(B503="","",IFERROR(IFERROR(INDEX(Vöruskrá!F:F,MATCH(B503,Vöruskrá!B:B,0)),"Vara finnst ekki"),""))</f>
        <v/>
      </c>
      <c r="E503" s="27" t="str">
        <f>IF(B503="","",IFERROR(IFERROR(INDEX(Vöruskrá!G:G,MATCH(B503,Vöruskrá!B:B,0)),""),""))</f>
        <v/>
      </c>
      <c r="F503" s="27" t="str">
        <f>IF(B503="","",IFERROR(IFERROR(INDEX(Vöruskrá!H:H,MATCH(B503,Vöruskrá!B:B,0)),""),""))</f>
        <v/>
      </c>
      <c r="G503" s="28" t="str">
        <f>IF(OR(B503="",C503=""),"",IFERROR(IFERROR(INDEX(Vöruskrá!J:J,MATCH(B503,Vöruskrá!B:B,0)),"")*C503/100000,""))</f>
        <v/>
      </c>
      <c r="H503" s="28" t="str">
        <f>IF(OR(B503="",C503=""),"",IFERROR(IFERROR(INDEX(Vöruskrá!K:K,MATCH(B503,Vöruskrá!B:B,0)),"")*C503/100000,""))</f>
        <v/>
      </c>
      <c r="I503" s="28" t="str">
        <f>IF(OR(B503="",C503=""),"",IFERROR(IFERROR(INDEX(Vöruskrá!L:L,MATCH(B503,Vöruskrá!B:B,0)),"")*C503/100000,""))</f>
        <v/>
      </c>
      <c r="J503" s="28" t="str">
        <f>IF(OR(B503="",C503=""),"",IFERROR(IFERROR(INDEX(Vöruskrá!M:M,MATCH(B503,Vöruskrá!B:B,0)),"")*C503/100000,""))</f>
        <v/>
      </c>
      <c r="K503" s="28" t="str">
        <f>IF(OR(B503="",C503=""),"",IFERROR(IFERROR(INDEX(Vöruskrá!N:N,MATCH(B503,Vöruskrá!B:B,0)),"")*C503/100000,""))</f>
        <v/>
      </c>
      <c r="L503" s="28" t="str">
        <f>IF(OR(B503="",C503=""),"",IFERROR(IFERROR(INDEX(Vöruskrá!O:O,MATCH(B503,Vöruskrá!B:B,0)),"")*C503/100000,""))</f>
        <v/>
      </c>
      <c r="M503" s="28" t="str">
        <f>IF(OR(B503="",C503=""),"",IFERROR(IFERROR(INDEX(Vöruskrá!P:P,MATCH(B503,Vöruskrá!B:B,0)),"")*C503/100000,""))</f>
        <v/>
      </c>
      <c r="N503" s="28" t="str">
        <f>IF(OR(B503="",C503=""),"",IFERROR(IFERROR(INDEX(Vöruskrá!Q:Q,MATCH(B503,Vöruskrá!B:B,0)),"")*C503/100000,""))</f>
        <v/>
      </c>
      <c r="O503" s="29" t="str">
        <f>IF(OR(B503="",C503=""),"",IFERROR(C503/1000*IFERROR(INDEX(Vöruskrá!R:R,MATCH(B503,Vöruskrá!B:B,0)),0)/1000,""))</f>
        <v/>
      </c>
      <c r="P503" s="8"/>
      <c r="Q503" s="32"/>
      <c r="R503" s="8"/>
    </row>
    <row r="504" spans="1:18" ht="15" customHeight="1">
      <c r="A504" s="25"/>
      <c r="B504" s="25"/>
      <c r="C504" s="26"/>
      <c r="D504" s="27" t="str">
        <f>IF(B504="","",IFERROR(IFERROR(INDEX(Vöruskrá!F:F,MATCH(B504,Vöruskrá!B:B,0)),"Vara finnst ekki"),""))</f>
        <v/>
      </c>
      <c r="E504" s="27" t="str">
        <f>IF(B504="","",IFERROR(IFERROR(INDEX(Vöruskrá!G:G,MATCH(B504,Vöruskrá!B:B,0)),""),""))</f>
        <v/>
      </c>
      <c r="F504" s="27" t="str">
        <f>IF(B504="","",IFERROR(IFERROR(INDEX(Vöruskrá!H:H,MATCH(B504,Vöruskrá!B:B,0)),""),""))</f>
        <v/>
      </c>
      <c r="G504" s="28" t="str">
        <f>IF(OR(B504="",C504=""),"",IFERROR(IFERROR(INDEX(Vöruskrá!J:J,MATCH(B504,Vöruskrá!B:B,0)),"")*C504/100000,""))</f>
        <v/>
      </c>
      <c r="H504" s="28" t="str">
        <f>IF(OR(B504="",C504=""),"",IFERROR(IFERROR(INDEX(Vöruskrá!K:K,MATCH(B504,Vöruskrá!B:B,0)),"")*C504/100000,""))</f>
        <v/>
      </c>
      <c r="I504" s="28" t="str">
        <f>IF(OR(B504="",C504=""),"",IFERROR(IFERROR(INDEX(Vöruskrá!L:L,MATCH(B504,Vöruskrá!B:B,0)),"")*C504/100000,""))</f>
        <v/>
      </c>
      <c r="J504" s="28" t="str">
        <f>IF(OR(B504="",C504=""),"",IFERROR(IFERROR(INDEX(Vöruskrá!M:M,MATCH(B504,Vöruskrá!B:B,0)),"")*C504/100000,""))</f>
        <v/>
      </c>
      <c r="K504" s="28" t="str">
        <f>IF(OR(B504="",C504=""),"",IFERROR(IFERROR(INDEX(Vöruskrá!N:N,MATCH(B504,Vöruskrá!B:B,0)),"")*C504/100000,""))</f>
        <v/>
      </c>
      <c r="L504" s="28" t="str">
        <f>IF(OR(B504="",C504=""),"",IFERROR(IFERROR(INDEX(Vöruskrá!O:O,MATCH(B504,Vöruskrá!B:B,0)),"")*C504/100000,""))</f>
        <v/>
      </c>
      <c r="M504" s="28" t="str">
        <f>IF(OR(B504="",C504=""),"",IFERROR(IFERROR(INDEX(Vöruskrá!P:P,MATCH(B504,Vöruskrá!B:B,0)),"")*C504/100000,""))</f>
        <v/>
      </c>
      <c r="N504" s="28" t="str">
        <f>IF(OR(B504="",C504=""),"",IFERROR(IFERROR(INDEX(Vöruskrá!Q:Q,MATCH(B504,Vöruskrá!B:B,0)),"")*C504/100000,""))</f>
        <v/>
      </c>
      <c r="O504" s="29" t="str">
        <f>IF(OR(B504="",C504=""),"",IFERROR(C504/1000*IFERROR(INDEX(Vöruskrá!R:R,MATCH(B504,Vöruskrá!B:B,0)),0)/1000,""))</f>
        <v/>
      </c>
      <c r="P504" s="25"/>
      <c r="Q504" s="30"/>
      <c r="R504" s="31"/>
    </row>
    <row r="505" spans="1:18" ht="15" customHeight="1">
      <c r="A505" s="8"/>
      <c r="B505" s="8"/>
      <c r="C505" s="32"/>
      <c r="D505" s="27" t="str">
        <f>IF(B505="","",IFERROR(IFERROR(INDEX(Vöruskrá!F:F,MATCH(B505,Vöruskrá!B:B,0)),"Vara finnst ekki"),""))</f>
        <v/>
      </c>
      <c r="E505" s="27" t="str">
        <f>IF(B505="","",IFERROR(IFERROR(INDEX(Vöruskrá!G:G,MATCH(B505,Vöruskrá!B:B,0)),""),""))</f>
        <v/>
      </c>
      <c r="F505" s="27" t="str">
        <f>IF(B505="","",IFERROR(IFERROR(INDEX(Vöruskrá!H:H,MATCH(B505,Vöruskrá!B:B,0)),""),""))</f>
        <v/>
      </c>
      <c r="G505" s="28" t="str">
        <f>IF(OR(B505="",C505=""),"",IFERROR(IFERROR(INDEX(Vöruskrá!J:J,MATCH(B505,Vöruskrá!B:B,0)),"")*C505/100000,""))</f>
        <v/>
      </c>
      <c r="H505" s="28" t="str">
        <f>IF(OR(B505="",C505=""),"",IFERROR(IFERROR(INDEX(Vöruskrá!K:K,MATCH(B505,Vöruskrá!B:B,0)),"")*C505/100000,""))</f>
        <v/>
      </c>
      <c r="I505" s="28" t="str">
        <f>IF(OR(B505="",C505=""),"",IFERROR(IFERROR(INDEX(Vöruskrá!L:L,MATCH(B505,Vöruskrá!B:B,0)),"")*C505/100000,""))</f>
        <v/>
      </c>
      <c r="J505" s="28" t="str">
        <f>IF(OR(B505="",C505=""),"",IFERROR(IFERROR(INDEX(Vöruskrá!M:M,MATCH(B505,Vöruskrá!B:B,0)),"")*C505/100000,""))</f>
        <v/>
      </c>
      <c r="K505" s="28" t="str">
        <f>IF(OR(B505="",C505=""),"",IFERROR(IFERROR(INDEX(Vöruskrá!N:N,MATCH(B505,Vöruskrá!B:B,0)),"")*C505/100000,""))</f>
        <v/>
      </c>
      <c r="L505" s="28" t="str">
        <f>IF(OR(B505="",C505=""),"",IFERROR(IFERROR(INDEX(Vöruskrá!O:O,MATCH(B505,Vöruskrá!B:B,0)),"")*C505/100000,""))</f>
        <v/>
      </c>
      <c r="M505" s="28" t="str">
        <f>IF(OR(B505="",C505=""),"",IFERROR(IFERROR(INDEX(Vöruskrá!P:P,MATCH(B505,Vöruskrá!B:B,0)),"")*C505/100000,""))</f>
        <v/>
      </c>
      <c r="N505" s="28" t="str">
        <f>IF(OR(B505="",C505=""),"",IFERROR(IFERROR(INDEX(Vöruskrá!Q:Q,MATCH(B505,Vöruskrá!B:B,0)),"")*C505/100000,""))</f>
        <v/>
      </c>
      <c r="O505" s="29" t="str">
        <f>IF(OR(B505="",C505=""),"",IFERROR(C505/1000*IFERROR(INDEX(Vöruskrá!R:R,MATCH(B505,Vöruskrá!B:B,0)),0)/1000,""))</f>
        <v/>
      </c>
      <c r="P505" s="8"/>
      <c r="Q505" s="32"/>
      <c r="R505" s="8"/>
    </row>
    <row r="506" spans="1:18" ht="15" customHeight="1">
      <c r="A506" s="25"/>
      <c r="B506" s="25"/>
      <c r="C506" s="26"/>
      <c r="D506" s="27" t="str">
        <f>IF(B506="","",IFERROR(IFERROR(INDEX(Vöruskrá!F:F,MATCH(B506,Vöruskrá!B:B,0)),"Vara finnst ekki"),""))</f>
        <v/>
      </c>
      <c r="E506" s="27" t="str">
        <f>IF(B506="","",IFERROR(IFERROR(INDEX(Vöruskrá!G:G,MATCH(B506,Vöruskrá!B:B,0)),""),""))</f>
        <v/>
      </c>
      <c r="F506" s="27" t="str">
        <f>IF(B506="","",IFERROR(IFERROR(INDEX(Vöruskrá!H:H,MATCH(B506,Vöruskrá!B:B,0)),""),""))</f>
        <v/>
      </c>
      <c r="G506" s="28" t="str">
        <f>IF(OR(B506="",C506=""),"",IFERROR(IFERROR(INDEX(Vöruskrá!J:J,MATCH(B506,Vöruskrá!B:B,0)),"")*C506/100000,""))</f>
        <v/>
      </c>
      <c r="H506" s="28" t="str">
        <f>IF(OR(B506="",C506=""),"",IFERROR(IFERROR(INDEX(Vöruskrá!K:K,MATCH(B506,Vöruskrá!B:B,0)),"")*C506/100000,""))</f>
        <v/>
      </c>
      <c r="I506" s="28" t="str">
        <f>IF(OR(B506="",C506=""),"",IFERROR(IFERROR(INDEX(Vöruskrá!L:L,MATCH(B506,Vöruskrá!B:B,0)),"")*C506/100000,""))</f>
        <v/>
      </c>
      <c r="J506" s="28" t="str">
        <f>IF(OR(B506="",C506=""),"",IFERROR(IFERROR(INDEX(Vöruskrá!M:M,MATCH(B506,Vöruskrá!B:B,0)),"")*C506/100000,""))</f>
        <v/>
      </c>
      <c r="K506" s="28" t="str">
        <f>IF(OR(B506="",C506=""),"",IFERROR(IFERROR(INDEX(Vöruskrá!N:N,MATCH(B506,Vöruskrá!B:B,0)),"")*C506/100000,""))</f>
        <v/>
      </c>
      <c r="L506" s="28" t="str">
        <f>IF(OR(B506="",C506=""),"",IFERROR(IFERROR(INDEX(Vöruskrá!O:O,MATCH(B506,Vöruskrá!B:B,0)),"")*C506/100000,""))</f>
        <v/>
      </c>
      <c r="M506" s="28" t="str">
        <f>IF(OR(B506="",C506=""),"",IFERROR(IFERROR(INDEX(Vöruskrá!P:P,MATCH(B506,Vöruskrá!B:B,0)),"")*C506/100000,""))</f>
        <v/>
      </c>
      <c r="N506" s="28" t="str">
        <f>IF(OR(B506="",C506=""),"",IFERROR(IFERROR(INDEX(Vöruskrá!Q:Q,MATCH(B506,Vöruskrá!B:B,0)),"")*C506/100000,""))</f>
        <v/>
      </c>
      <c r="O506" s="29" t="str">
        <f>IF(OR(B506="",C506=""),"",IFERROR(C506/1000*IFERROR(INDEX(Vöruskrá!R:R,MATCH(B506,Vöruskrá!B:B,0)),0)/1000,""))</f>
        <v/>
      </c>
      <c r="P506" s="25"/>
      <c r="Q506" s="30"/>
      <c r="R506" s="31"/>
    </row>
    <row r="507" spans="1:18" ht="15" customHeight="1">
      <c r="A507" s="8"/>
      <c r="B507" s="8"/>
      <c r="C507" s="32"/>
      <c r="D507" s="27" t="str">
        <f>IF(B507="","",IFERROR(IFERROR(INDEX(Vöruskrá!F:F,MATCH(B507,Vöruskrá!B:B,0)),"Vara finnst ekki"),""))</f>
        <v/>
      </c>
      <c r="E507" s="27" t="str">
        <f>IF(B507="","",IFERROR(IFERROR(INDEX(Vöruskrá!G:G,MATCH(B507,Vöruskrá!B:B,0)),""),""))</f>
        <v/>
      </c>
      <c r="F507" s="27" t="str">
        <f>IF(B507="","",IFERROR(IFERROR(INDEX(Vöruskrá!H:H,MATCH(B507,Vöruskrá!B:B,0)),""),""))</f>
        <v/>
      </c>
      <c r="G507" s="28" t="str">
        <f>IF(OR(B507="",C507=""),"",IFERROR(IFERROR(INDEX(Vöruskrá!J:J,MATCH(B507,Vöruskrá!B:B,0)),"")*C507/100000,""))</f>
        <v/>
      </c>
      <c r="H507" s="28" t="str">
        <f>IF(OR(B507="",C507=""),"",IFERROR(IFERROR(INDEX(Vöruskrá!K:K,MATCH(B507,Vöruskrá!B:B,0)),"")*C507/100000,""))</f>
        <v/>
      </c>
      <c r="I507" s="28" t="str">
        <f>IF(OR(B507="",C507=""),"",IFERROR(IFERROR(INDEX(Vöruskrá!L:L,MATCH(B507,Vöruskrá!B:B,0)),"")*C507/100000,""))</f>
        <v/>
      </c>
      <c r="J507" s="28" t="str">
        <f>IF(OR(B507="",C507=""),"",IFERROR(IFERROR(INDEX(Vöruskrá!M:M,MATCH(B507,Vöruskrá!B:B,0)),"")*C507/100000,""))</f>
        <v/>
      </c>
      <c r="K507" s="28" t="str">
        <f>IF(OR(B507="",C507=""),"",IFERROR(IFERROR(INDEX(Vöruskrá!N:N,MATCH(B507,Vöruskrá!B:B,0)),"")*C507/100000,""))</f>
        <v/>
      </c>
      <c r="L507" s="28" t="str">
        <f>IF(OR(B507="",C507=""),"",IFERROR(IFERROR(INDEX(Vöruskrá!O:O,MATCH(B507,Vöruskrá!B:B,0)),"")*C507/100000,""))</f>
        <v/>
      </c>
      <c r="M507" s="28" t="str">
        <f>IF(OR(B507="",C507=""),"",IFERROR(IFERROR(INDEX(Vöruskrá!P:P,MATCH(B507,Vöruskrá!B:B,0)),"")*C507/100000,""))</f>
        <v/>
      </c>
      <c r="N507" s="28" t="str">
        <f>IF(OR(B507="",C507=""),"",IFERROR(IFERROR(INDEX(Vöruskrá!Q:Q,MATCH(B507,Vöruskrá!B:B,0)),"")*C507/100000,""))</f>
        <v/>
      </c>
      <c r="O507" s="29" t="str">
        <f>IF(OR(B507="",C507=""),"",IFERROR(C507/1000*IFERROR(INDEX(Vöruskrá!R:R,MATCH(B507,Vöruskrá!B:B,0)),0)/1000,""))</f>
        <v/>
      </c>
      <c r="P507" s="8"/>
      <c r="Q507" s="32"/>
      <c r="R507" s="8"/>
    </row>
    <row r="508" spans="1:18" ht="15" customHeight="1">
      <c r="A508" s="25"/>
      <c r="B508" s="25"/>
      <c r="C508" s="26"/>
      <c r="D508" s="27" t="str">
        <f>IF(B508="","",IFERROR(IFERROR(INDEX(Vöruskrá!F:F,MATCH(B508,Vöruskrá!B:B,0)),"Vara finnst ekki"),""))</f>
        <v/>
      </c>
      <c r="E508" s="27" t="str">
        <f>IF(B508="","",IFERROR(IFERROR(INDEX(Vöruskrá!G:G,MATCH(B508,Vöruskrá!B:B,0)),""),""))</f>
        <v/>
      </c>
      <c r="F508" s="27" t="str">
        <f>IF(B508="","",IFERROR(IFERROR(INDEX(Vöruskrá!H:H,MATCH(B508,Vöruskrá!B:B,0)),""),""))</f>
        <v/>
      </c>
      <c r="G508" s="28" t="str">
        <f>IF(OR(B508="",C508=""),"",IFERROR(IFERROR(INDEX(Vöruskrá!J:J,MATCH(B508,Vöruskrá!B:B,0)),"")*C508/100000,""))</f>
        <v/>
      </c>
      <c r="H508" s="28" t="str">
        <f>IF(OR(B508="",C508=""),"",IFERROR(IFERROR(INDEX(Vöruskrá!K:K,MATCH(B508,Vöruskrá!B:B,0)),"")*C508/100000,""))</f>
        <v/>
      </c>
      <c r="I508" s="28" t="str">
        <f>IF(OR(B508="",C508=""),"",IFERROR(IFERROR(INDEX(Vöruskrá!L:L,MATCH(B508,Vöruskrá!B:B,0)),"")*C508/100000,""))</f>
        <v/>
      </c>
      <c r="J508" s="28" t="str">
        <f>IF(OR(B508="",C508=""),"",IFERROR(IFERROR(INDEX(Vöruskrá!M:M,MATCH(B508,Vöruskrá!B:B,0)),"")*C508/100000,""))</f>
        <v/>
      </c>
      <c r="K508" s="28" t="str">
        <f>IF(OR(B508="",C508=""),"",IFERROR(IFERROR(INDEX(Vöruskrá!N:N,MATCH(B508,Vöruskrá!B:B,0)),"")*C508/100000,""))</f>
        <v/>
      </c>
      <c r="L508" s="28" t="str">
        <f>IF(OR(B508="",C508=""),"",IFERROR(IFERROR(INDEX(Vöruskrá!O:O,MATCH(B508,Vöruskrá!B:B,0)),"")*C508/100000,""))</f>
        <v/>
      </c>
      <c r="M508" s="28" t="str">
        <f>IF(OR(B508="",C508=""),"",IFERROR(IFERROR(INDEX(Vöruskrá!P:P,MATCH(B508,Vöruskrá!B:B,0)),"")*C508/100000,""))</f>
        <v/>
      </c>
      <c r="N508" s="28" t="str">
        <f>IF(OR(B508="",C508=""),"",IFERROR(IFERROR(INDEX(Vöruskrá!Q:Q,MATCH(B508,Vöruskrá!B:B,0)),"")*C508/100000,""))</f>
        <v/>
      </c>
      <c r="O508" s="29" t="str">
        <f>IF(OR(B508="",C508=""),"",IFERROR(C508/1000*IFERROR(INDEX(Vöruskrá!R:R,MATCH(B508,Vöruskrá!B:B,0)),0)/1000,""))</f>
        <v/>
      </c>
      <c r="P508" s="25"/>
      <c r="Q508" s="30"/>
      <c r="R508" s="31"/>
    </row>
    <row r="509" spans="1:18" ht="15" customHeight="1">
      <c r="A509" s="8"/>
      <c r="B509" s="8"/>
      <c r="C509" s="32"/>
      <c r="D509" s="27" t="str">
        <f>IF(B509="","",IFERROR(IFERROR(INDEX(Vöruskrá!F:F,MATCH(B509,Vöruskrá!B:B,0)),"Vara finnst ekki"),""))</f>
        <v/>
      </c>
      <c r="E509" s="27" t="str">
        <f>IF(B509="","",IFERROR(IFERROR(INDEX(Vöruskrá!G:G,MATCH(B509,Vöruskrá!B:B,0)),""),""))</f>
        <v/>
      </c>
      <c r="F509" s="27" t="str">
        <f>IF(B509="","",IFERROR(IFERROR(INDEX(Vöruskrá!H:H,MATCH(B509,Vöruskrá!B:B,0)),""),""))</f>
        <v/>
      </c>
      <c r="G509" s="28" t="str">
        <f>IF(OR(B509="",C509=""),"",IFERROR(IFERROR(INDEX(Vöruskrá!J:J,MATCH(B509,Vöruskrá!B:B,0)),"")*C509/100000,""))</f>
        <v/>
      </c>
      <c r="H509" s="28" t="str">
        <f>IF(OR(B509="",C509=""),"",IFERROR(IFERROR(INDEX(Vöruskrá!K:K,MATCH(B509,Vöruskrá!B:B,0)),"")*C509/100000,""))</f>
        <v/>
      </c>
      <c r="I509" s="28" t="str">
        <f>IF(OR(B509="",C509=""),"",IFERROR(IFERROR(INDEX(Vöruskrá!L:L,MATCH(B509,Vöruskrá!B:B,0)),"")*C509/100000,""))</f>
        <v/>
      </c>
      <c r="J509" s="28" t="str">
        <f>IF(OR(B509="",C509=""),"",IFERROR(IFERROR(INDEX(Vöruskrá!M:M,MATCH(B509,Vöruskrá!B:B,0)),"")*C509/100000,""))</f>
        <v/>
      </c>
      <c r="K509" s="28" t="str">
        <f>IF(OR(B509="",C509=""),"",IFERROR(IFERROR(INDEX(Vöruskrá!N:N,MATCH(B509,Vöruskrá!B:B,0)),"")*C509/100000,""))</f>
        <v/>
      </c>
      <c r="L509" s="28" t="str">
        <f>IF(OR(B509="",C509=""),"",IFERROR(IFERROR(INDEX(Vöruskrá!O:O,MATCH(B509,Vöruskrá!B:B,0)),"")*C509/100000,""))</f>
        <v/>
      </c>
      <c r="M509" s="28" t="str">
        <f>IF(OR(B509="",C509=""),"",IFERROR(IFERROR(INDEX(Vöruskrá!P:P,MATCH(B509,Vöruskrá!B:B,0)),"")*C509/100000,""))</f>
        <v/>
      </c>
      <c r="N509" s="28" t="str">
        <f>IF(OR(B509="",C509=""),"",IFERROR(IFERROR(INDEX(Vöruskrá!Q:Q,MATCH(B509,Vöruskrá!B:B,0)),"")*C509/100000,""))</f>
        <v/>
      </c>
      <c r="O509" s="29" t="str">
        <f>IF(OR(B509="",C509=""),"",IFERROR(C509/1000*IFERROR(INDEX(Vöruskrá!R:R,MATCH(B509,Vöruskrá!B:B,0)),0)/1000,""))</f>
        <v/>
      </c>
      <c r="P509" s="8"/>
      <c r="Q509" s="32"/>
      <c r="R509" s="8"/>
    </row>
    <row r="510" spans="1:18" ht="15" customHeight="1">
      <c r="A510" s="25"/>
      <c r="B510" s="25"/>
      <c r="C510" s="26"/>
      <c r="D510" s="27" t="str">
        <f>IF(B510="","",IFERROR(IFERROR(INDEX(Vöruskrá!F:F,MATCH(B510,Vöruskrá!B:B,0)),"Vara finnst ekki"),""))</f>
        <v/>
      </c>
      <c r="E510" s="27" t="str">
        <f>IF(B510="","",IFERROR(IFERROR(INDEX(Vöruskrá!G:G,MATCH(B510,Vöruskrá!B:B,0)),""),""))</f>
        <v/>
      </c>
      <c r="F510" s="27" t="str">
        <f>IF(B510="","",IFERROR(IFERROR(INDEX(Vöruskrá!H:H,MATCH(B510,Vöruskrá!B:B,0)),""),""))</f>
        <v/>
      </c>
      <c r="G510" s="28" t="str">
        <f>IF(OR(B510="",C510=""),"",IFERROR(IFERROR(INDEX(Vöruskrá!J:J,MATCH(B510,Vöruskrá!B:B,0)),"")*C510/100000,""))</f>
        <v/>
      </c>
      <c r="H510" s="28" t="str">
        <f>IF(OR(B510="",C510=""),"",IFERROR(IFERROR(INDEX(Vöruskrá!K:K,MATCH(B510,Vöruskrá!B:B,0)),"")*C510/100000,""))</f>
        <v/>
      </c>
      <c r="I510" s="28" t="str">
        <f>IF(OR(B510="",C510=""),"",IFERROR(IFERROR(INDEX(Vöruskrá!L:L,MATCH(B510,Vöruskrá!B:B,0)),"")*C510/100000,""))</f>
        <v/>
      </c>
      <c r="J510" s="28" t="str">
        <f>IF(OR(B510="",C510=""),"",IFERROR(IFERROR(INDEX(Vöruskrá!M:M,MATCH(B510,Vöruskrá!B:B,0)),"")*C510/100000,""))</f>
        <v/>
      </c>
      <c r="K510" s="28" t="str">
        <f>IF(OR(B510="",C510=""),"",IFERROR(IFERROR(INDEX(Vöruskrá!N:N,MATCH(B510,Vöruskrá!B:B,0)),"")*C510/100000,""))</f>
        <v/>
      </c>
      <c r="L510" s="28" t="str">
        <f>IF(OR(B510="",C510=""),"",IFERROR(IFERROR(INDEX(Vöruskrá!O:O,MATCH(B510,Vöruskrá!B:B,0)),"")*C510/100000,""))</f>
        <v/>
      </c>
      <c r="M510" s="28" t="str">
        <f>IF(OR(B510="",C510=""),"",IFERROR(IFERROR(INDEX(Vöruskrá!P:P,MATCH(B510,Vöruskrá!B:B,0)),"")*C510/100000,""))</f>
        <v/>
      </c>
      <c r="N510" s="28" t="str">
        <f>IF(OR(B510="",C510=""),"",IFERROR(IFERROR(INDEX(Vöruskrá!Q:Q,MATCH(B510,Vöruskrá!B:B,0)),"")*C510/100000,""))</f>
        <v/>
      </c>
      <c r="O510" s="29" t="str">
        <f>IF(OR(B510="",C510=""),"",IFERROR(C510/1000*IFERROR(INDEX(Vöruskrá!R:R,MATCH(B510,Vöruskrá!B:B,0)),0)/1000,""))</f>
        <v/>
      </c>
      <c r="P510" s="25"/>
      <c r="Q510" s="30"/>
      <c r="R510" s="31"/>
    </row>
    <row r="511" spans="1:18" ht="15" customHeight="1">
      <c r="A511" s="8"/>
      <c r="B511" s="8"/>
      <c r="C511" s="32"/>
      <c r="D511" s="27" t="str">
        <f>IF(B511="","",IFERROR(IFERROR(INDEX(Vöruskrá!F:F,MATCH(B511,Vöruskrá!B:B,0)),"Vara finnst ekki"),""))</f>
        <v/>
      </c>
      <c r="E511" s="27" t="str">
        <f>IF(B511="","",IFERROR(IFERROR(INDEX(Vöruskrá!G:G,MATCH(B511,Vöruskrá!B:B,0)),""),""))</f>
        <v/>
      </c>
      <c r="F511" s="27" t="str">
        <f>IF(B511="","",IFERROR(IFERROR(INDEX(Vöruskrá!H:H,MATCH(B511,Vöruskrá!B:B,0)),""),""))</f>
        <v/>
      </c>
      <c r="G511" s="28" t="str">
        <f>IF(OR(B511="",C511=""),"",IFERROR(IFERROR(INDEX(Vöruskrá!J:J,MATCH(B511,Vöruskrá!B:B,0)),"")*C511/100000,""))</f>
        <v/>
      </c>
      <c r="H511" s="28" t="str">
        <f>IF(OR(B511="",C511=""),"",IFERROR(IFERROR(INDEX(Vöruskrá!K:K,MATCH(B511,Vöruskrá!B:B,0)),"")*C511/100000,""))</f>
        <v/>
      </c>
      <c r="I511" s="28" t="str">
        <f>IF(OR(B511="",C511=""),"",IFERROR(IFERROR(INDEX(Vöruskrá!L:L,MATCH(B511,Vöruskrá!B:B,0)),"")*C511/100000,""))</f>
        <v/>
      </c>
      <c r="J511" s="28" t="str">
        <f>IF(OR(B511="",C511=""),"",IFERROR(IFERROR(INDEX(Vöruskrá!M:M,MATCH(B511,Vöruskrá!B:B,0)),"")*C511/100000,""))</f>
        <v/>
      </c>
      <c r="K511" s="28" t="str">
        <f>IF(OR(B511="",C511=""),"",IFERROR(IFERROR(INDEX(Vöruskrá!N:N,MATCH(B511,Vöruskrá!B:B,0)),"")*C511/100000,""))</f>
        <v/>
      </c>
      <c r="L511" s="28" t="str">
        <f>IF(OR(B511="",C511=""),"",IFERROR(IFERROR(INDEX(Vöruskrá!O:O,MATCH(B511,Vöruskrá!B:B,0)),"")*C511/100000,""))</f>
        <v/>
      </c>
      <c r="M511" s="28" t="str">
        <f>IF(OR(B511="",C511=""),"",IFERROR(IFERROR(INDEX(Vöruskrá!P:P,MATCH(B511,Vöruskrá!B:B,0)),"")*C511/100000,""))</f>
        <v/>
      </c>
      <c r="N511" s="28" t="str">
        <f>IF(OR(B511="",C511=""),"",IFERROR(IFERROR(INDEX(Vöruskrá!Q:Q,MATCH(B511,Vöruskrá!B:B,0)),"")*C511/100000,""))</f>
        <v/>
      </c>
      <c r="O511" s="29" t="str">
        <f>IF(OR(B511="",C511=""),"",IFERROR(C511/1000*IFERROR(INDEX(Vöruskrá!R:R,MATCH(B511,Vöruskrá!B:B,0)),0)/1000,""))</f>
        <v/>
      </c>
      <c r="P511" s="8"/>
      <c r="Q511" s="32"/>
      <c r="R511" s="8"/>
    </row>
    <row r="512" spans="1:18" ht="15" customHeight="1">
      <c r="A512" s="25"/>
      <c r="B512" s="25"/>
      <c r="C512" s="26"/>
      <c r="D512" s="27" t="str">
        <f>IF(B512="","",IFERROR(IFERROR(INDEX(Vöruskrá!F:F,MATCH(B512,Vöruskrá!B:B,0)),"Vara finnst ekki"),""))</f>
        <v/>
      </c>
      <c r="E512" s="27" t="str">
        <f>IF(B512="","",IFERROR(IFERROR(INDEX(Vöruskrá!G:G,MATCH(B512,Vöruskrá!B:B,0)),""),""))</f>
        <v/>
      </c>
      <c r="F512" s="27" t="str">
        <f>IF(B512="","",IFERROR(IFERROR(INDEX(Vöruskrá!H:H,MATCH(B512,Vöruskrá!B:B,0)),""),""))</f>
        <v/>
      </c>
      <c r="G512" s="28" t="str">
        <f>IF(OR(B512="",C512=""),"",IFERROR(IFERROR(INDEX(Vöruskrá!J:J,MATCH(B512,Vöruskrá!B:B,0)),"")*C512/100000,""))</f>
        <v/>
      </c>
      <c r="H512" s="28" t="str">
        <f>IF(OR(B512="",C512=""),"",IFERROR(IFERROR(INDEX(Vöruskrá!K:K,MATCH(B512,Vöruskrá!B:B,0)),"")*C512/100000,""))</f>
        <v/>
      </c>
      <c r="I512" s="28" t="str">
        <f>IF(OR(B512="",C512=""),"",IFERROR(IFERROR(INDEX(Vöruskrá!L:L,MATCH(B512,Vöruskrá!B:B,0)),"")*C512/100000,""))</f>
        <v/>
      </c>
      <c r="J512" s="28" t="str">
        <f>IF(OR(B512="",C512=""),"",IFERROR(IFERROR(INDEX(Vöruskrá!M:M,MATCH(B512,Vöruskrá!B:B,0)),"")*C512/100000,""))</f>
        <v/>
      </c>
      <c r="K512" s="28" t="str">
        <f>IF(OR(B512="",C512=""),"",IFERROR(IFERROR(INDEX(Vöruskrá!N:N,MATCH(B512,Vöruskrá!B:B,0)),"")*C512/100000,""))</f>
        <v/>
      </c>
      <c r="L512" s="28" t="str">
        <f>IF(OR(B512="",C512=""),"",IFERROR(IFERROR(INDEX(Vöruskrá!O:O,MATCH(B512,Vöruskrá!B:B,0)),"")*C512/100000,""))</f>
        <v/>
      </c>
      <c r="M512" s="28" t="str">
        <f>IF(OR(B512="",C512=""),"",IFERROR(IFERROR(INDEX(Vöruskrá!P:P,MATCH(B512,Vöruskrá!B:B,0)),"")*C512/100000,""))</f>
        <v/>
      </c>
      <c r="N512" s="28" t="str">
        <f>IF(OR(B512="",C512=""),"",IFERROR(IFERROR(INDEX(Vöruskrá!Q:Q,MATCH(B512,Vöruskrá!B:B,0)),"")*C512/100000,""))</f>
        <v/>
      </c>
      <c r="O512" s="29" t="str">
        <f>IF(OR(B512="",C512=""),"",IFERROR(C512/1000*IFERROR(INDEX(Vöruskrá!R:R,MATCH(B512,Vöruskrá!B:B,0)),0)/1000,""))</f>
        <v/>
      </c>
      <c r="P512" s="25"/>
      <c r="Q512" s="30"/>
      <c r="R512" s="31"/>
    </row>
    <row r="513" spans="1:18" ht="15" customHeight="1">
      <c r="A513" s="8"/>
      <c r="B513" s="8"/>
      <c r="C513" s="32"/>
      <c r="D513" s="27" t="str">
        <f>IF(B513="","",IFERROR(IFERROR(INDEX(Vöruskrá!F:F,MATCH(B513,Vöruskrá!B:B,0)),"Vara finnst ekki"),""))</f>
        <v/>
      </c>
      <c r="E513" s="27" t="str">
        <f>IF(B513="","",IFERROR(IFERROR(INDEX(Vöruskrá!G:G,MATCH(B513,Vöruskrá!B:B,0)),""),""))</f>
        <v/>
      </c>
      <c r="F513" s="27" t="str">
        <f>IF(B513="","",IFERROR(IFERROR(INDEX(Vöruskrá!H:H,MATCH(B513,Vöruskrá!B:B,0)),""),""))</f>
        <v/>
      </c>
      <c r="G513" s="28" t="str">
        <f>IF(OR(B513="",C513=""),"",IFERROR(IFERROR(INDEX(Vöruskrá!J:J,MATCH(B513,Vöruskrá!B:B,0)),"")*C513/100000,""))</f>
        <v/>
      </c>
      <c r="H513" s="28" t="str">
        <f>IF(OR(B513="",C513=""),"",IFERROR(IFERROR(INDEX(Vöruskrá!K:K,MATCH(B513,Vöruskrá!B:B,0)),"")*C513/100000,""))</f>
        <v/>
      </c>
      <c r="I513" s="28" t="str">
        <f>IF(OR(B513="",C513=""),"",IFERROR(IFERROR(INDEX(Vöruskrá!L:L,MATCH(B513,Vöruskrá!B:B,0)),"")*C513/100000,""))</f>
        <v/>
      </c>
      <c r="J513" s="28" t="str">
        <f>IF(OR(B513="",C513=""),"",IFERROR(IFERROR(INDEX(Vöruskrá!M:M,MATCH(B513,Vöruskrá!B:B,0)),"")*C513/100000,""))</f>
        <v/>
      </c>
      <c r="K513" s="28" t="str">
        <f>IF(OR(B513="",C513=""),"",IFERROR(IFERROR(INDEX(Vöruskrá!N:N,MATCH(B513,Vöruskrá!B:B,0)),"")*C513/100000,""))</f>
        <v/>
      </c>
      <c r="L513" s="28" t="str">
        <f>IF(OR(B513="",C513=""),"",IFERROR(IFERROR(INDEX(Vöruskrá!O:O,MATCH(B513,Vöruskrá!B:B,0)),"")*C513/100000,""))</f>
        <v/>
      </c>
      <c r="M513" s="28" t="str">
        <f>IF(OR(B513="",C513=""),"",IFERROR(IFERROR(INDEX(Vöruskrá!P:P,MATCH(B513,Vöruskrá!B:B,0)),"")*C513/100000,""))</f>
        <v/>
      </c>
      <c r="N513" s="28" t="str">
        <f>IF(OR(B513="",C513=""),"",IFERROR(IFERROR(INDEX(Vöruskrá!Q:Q,MATCH(B513,Vöruskrá!B:B,0)),"")*C513/100000,""))</f>
        <v/>
      </c>
      <c r="O513" s="29" t="str">
        <f>IF(OR(B513="",C513=""),"",IFERROR(C513/1000*IFERROR(INDEX(Vöruskrá!R:R,MATCH(B513,Vöruskrá!B:B,0)),0)/1000,""))</f>
        <v/>
      </c>
      <c r="P513" s="8"/>
      <c r="Q513" s="32"/>
      <c r="R513" s="8"/>
    </row>
    <row r="514" spans="1:18" ht="15" customHeight="1">
      <c r="A514" s="25"/>
      <c r="B514" s="25"/>
      <c r="C514" s="26"/>
      <c r="D514" s="27" t="str">
        <f>IF(B514="","",IFERROR(IFERROR(INDEX(Vöruskrá!F:F,MATCH(B514,Vöruskrá!B:B,0)),"Vara finnst ekki"),""))</f>
        <v/>
      </c>
      <c r="E514" s="27" t="str">
        <f>IF(B514="","",IFERROR(IFERROR(INDEX(Vöruskrá!G:G,MATCH(B514,Vöruskrá!B:B,0)),""),""))</f>
        <v/>
      </c>
      <c r="F514" s="27" t="str">
        <f>IF(B514="","",IFERROR(IFERROR(INDEX(Vöruskrá!H:H,MATCH(B514,Vöruskrá!B:B,0)),""),""))</f>
        <v/>
      </c>
      <c r="G514" s="28" t="str">
        <f>IF(OR(B514="",C514=""),"",IFERROR(IFERROR(INDEX(Vöruskrá!J:J,MATCH(B514,Vöruskrá!B:B,0)),"")*C514/100000,""))</f>
        <v/>
      </c>
      <c r="H514" s="28" t="str">
        <f>IF(OR(B514="",C514=""),"",IFERROR(IFERROR(INDEX(Vöruskrá!K:K,MATCH(B514,Vöruskrá!B:B,0)),"")*C514/100000,""))</f>
        <v/>
      </c>
      <c r="I514" s="28" t="str">
        <f>IF(OR(B514="",C514=""),"",IFERROR(IFERROR(INDEX(Vöruskrá!L:L,MATCH(B514,Vöruskrá!B:B,0)),"")*C514/100000,""))</f>
        <v/>
      </c>
      <c r="J514" s="28" t="str">
        <f>IF(OR(B514="",C514=""),"",IFERROR(IFERROR(INDEX(Vöruskrá!M:M,MATCH(B514,Vöruskrá!B:B,0)),"")*C514/100000,""))</f>
        <v/>
      </c>
      <c r="K514" s="28" t="str">
        <f>IF(OR(B514="",C514=""),"",IFERROR(IFERROR(INDEX(Vöruskrá!N:N,MATCH(B514,Vöruskrá!B:B,0)),"")*C514/100000,""))</f>
        <v/>
      </c>
      <c r="L514" s="28" t="str">
        <f>IF(OR(B514="",C514=""),"",IFERROR(IFERROR(INDEX(Vöruskrá!O:O,MATCH(B514,Vöruskrá!B:B,0)),"")*C514/100000,""))</f>
        <v/>
      </c>
      <c r="M514" s="28" t="str">
        <f>IF(OR(B514="",C514=""),"",IFERROR(IFERROR(INDEX(Vöruskrá!P:P,MATCH(B514,Vöruskrá!B:B,0)),"")*C514/100000,""))</f>
        <v/>
      </c>
      <c r="N514" s="28" t="str">
        <f>IF(OR(B514="",C514=""),"",IFERROR(IFERROR(INDEX(Vöruskrá!Q:Q,MATCH(B514,Vöruskrá!B:B,0)),"")*C514/100000,""))</f>
        <v/>
      </c>
      <c r="O514" s="29" t="str">
        <f>IF(OR(B514="",C514=""),"",IFERROR(C514/1000*IFERROR(INDEX(Vöruskrá!R:R,MATCH(B514,Vöruskrá!B:B,0)),0)/1000,""))</f>
        <v/>
      </c>
      <c r="P514" s="25"/>
      <c r="Q514" s="30"/>
      <c r="R514" s="31"/>
    </row>
    <row r="515" spans="1:18" ht="15" customHeight="1">
      <c r="A515" s="8"/>
      <c r="B515" s="8"/>
      <c r="C515" s="32"/>
      <c r="D515" s="27" t="str">
        <f>IF(B515="","",IFERROR(IFERROR(INDEX(Vöruskrá!F:F,MATCH(B515,Vöruskrá!B:B,0)),"Vara finnst ekki"),""))</f>
        <v/>
      </c>
      <c r="E515" s="27" t="str">
        <f>IF(B515="","",IFERROR(IFERROR(INDEX(Vöruskrá!G:G,MATCH(B515,Vöruskrá!B:B,0)),""),""))</f>
        <v/>
      </c>
      <c r="F515" s="27" t="str">
        <f>IF(B515="","",IFERROR(IFERROR(INDEX(Vöruskrá!H:H,MATCH(B515,Vöruskrá!B:B,0)),""),""))</f>
        <v/>
      </c>
      <c r="G515" s="28" t="str">
        <f>IF(OR(B515="",C515=""),"",IFERROR(IFERROR(INDEX(Vöruskrá!J:J,MATCH(B515,Vöruskrá!B:B,0)),"")*C515/100000,""))</f>
        <v/>
      </c>
      <c r="H515" s="28" t="str">
        <f>IF(OR(B515="",C515=""),"",IFERROR(IFERROR(INDEX(Vöruskrá!K:K,MATCH(B515,Vöruskrá!B:B,0)),"")*C515/100000,""))</f>
        <v/>
      </c>
      <c r="I515" s="28" t="str">
        <f>IF(OR(B515="",C515=""),"",IFERROR(IFERROR(INDEX(Vöruskrá!L:L,MATCH(B515,Vöruskrá!B:B,0)),"")*C515/100000,""))</f>
        <v/>
      </c>
      <c r="J515" s="28" t="str">
        <f>IF(OR(B515="",C515=""),"",IFERROR(IFERROR(INDEX(Vöruskrá!M:M,MATCH(B515,Vöruskrá!B:B,0)),"")*C515/100000,""))</f>
        <v/>
      </c>
      <c r="K515" s="28" t="str">
        <f>IF(OR(B515="",C515=""),"",IFERROR(IFERROR(INDEX(Vöruskrá!N:N,MATCH(B515,Vöruskrá!B:B,0)),"")*C515/100000,""))</f>
        <v/>
      </c>
      <c r="L515" s="28" t="str">
        <f>IF(OR(B515="",C515=""),"",IFERROR(IFERROR(INDEX(Vöruskrá!O:O,MATCH(B515,Vöruskrá!B:B,0)),"")*C515/100000,""))</f>
        <v/>
      </c>
      <c r="M515" s="28" t="str">
        <f>IF(OR(B515="",C515=""),"",IFERROR(IFERROR(INDEX(Vöruskrá!P:P,MATCH(B515,Vöruskrá!B:B,0)),"")*C515/100000,""))</f>
        <v/>
      </c>
      <c r="N515" s="28" t="str">
        <f>IF(OR(B515="",C515=""),"",IFERROR(IFERROR(INDEX(Vöruskrá!Q:Q,MATCH(B515,Vöruskrá!B:B,0)),"")*C515/100000,""))</f>
        <v/>
      </c>
      <c r="O515" s="29" t="str">
        <f>IF(OR(B515="",C515=""),"",IFERROR(C515/1000*IFERROR(INDEX(Vöruskrá!R:R,MATCH(B515,Vöruskrá!B:B,0)),0)/1000,""))</f>
        <v/>
      </c>
      <c r="P515" s="8"/>
      <c r="Q515" s="32"/>
      <c r="R515" s="8"/>
    </row>
    <row r="516" spans="1:18" ht="15" customHeight="1">
      <c r="A516" s="25"/>
      <c r="B516" s="25"/>
      <c r="C516" s="26"/>
      <c r="D516" s="27" t="str">
        <f>IF(B516="","",IFERROR(IFERROR(INDEX(Vöruskrá!F:F,MATCH(B516,Vöruskrá!B:B,0)),"Vara finnst ekki"),""))</f>
        <v/>
      </c>
      <c r="E516" s="27" t="str">
        <f>IF(B516="","",IFERROR(IFERROR(INDEX(Vöruskrá!G:G,MATCH(B516,Vöruskrá!B:B,0)),""),""))</f>
        <v/>
      </c>
      <c r="F516" s="27" t="str">
        <f>IF(B516="","",IFERROR(IFERROR(INDEX(Vöruskrá!H:H,MATCH(B516,Vöruskrá!B:B,0)),""),""))</f>
        <v/>
      </c>
      <c r="G516" s="28" t="str">
        <f>IF(OR(B516="",C516=""),"",IFERROR(IFERROR(INDEX(Vöruskrá!J:J,MATCH(B516,Vöruskrá!B:B,0)),"")*C516/100000,""))</f>
        <v/>
      </c>
      <c r="H516" s="28" t="str">
        <f>IF(OR(B516="",C516=""),"",IFERROR(IFERROR(INDEX(Vöruskrá!K:K,MATCH(B516,Vöruskrá!B:B,0)),"")*C516/100000,""))</f>
        <v/>
      </c>
      <c r="I516" s="28" t="str">
        <f>IF(OR(B516="",C516=""),"",IFERROR(IFERROR(INDEX(Vöruskrá!L:L,MATCH(B516,Vöruskrá!B:B,0)),"")*C516/100000,""))</f>
        <v/>
      </c>
      <c r="J516" s="28" t="str">
        <f>IF(OR(B516="",C516=""),"",IFERROR(IFERROR(INDEX(Vöruskrá!M:M,MATCH(B516,Vöruskrá!B:B,0)),"")*C516/100000,""))</f>
        <v/>
      </c>
      <c r="K516" s="28" t="str">
        <f>IF(OR(B516="",C516=""),"",IFERROR(IFERROR(INDEX(Vöruskrá!N:N,MATCH(B516,Vöruskrá!B:B,0)),"")*C516/100000,""))</f>
        <v/>
      </c>
      <c r="L516" s="28" t="str">
        <f>IF(OR(B516="",C516=""),"",IFERROR(IFERROR(INDEX(Vöruskrá!O:O,MATCH(B516,Vöruskrá!B:B,0)),"")*C516/100000,""))</f>
        <v/>
      </c>
      <c r="M516" s="28" t="str">
        <f>IF(OR(B516="",C516=""),"",IFERROR(IFERROR(INDEX(Vöruskrá!P:P,MATCH(B516,Vöruskrá!B:B,0)),"")*C516/100000,""))</f>
        <v/>
      </c>
      <c r="N516" s="28" t="str">
        <f>IF(OR(B516="",C516=""),"",IFERROR(IFERROR(INDEX(Vöruskrá!Q:Q,MATCH(B516,Vöruskrá!B:B,0)),"")*C516/100000,""))</f>
        <v/>
      </c>
      <c r="O516" s="29" t="str">
        <f>IF(OR(B516="",C516=""),"",IFERROR(C516/1000*IFERROR(INDEX(Vöruskrá!R:R,MATCH(B516,Vöruskrá!B:B,0)),0)/1000,""))</f>
        <v/>
      </c>
      <c r="P516" s="25"/>
      <c r="Q516" s="30"/>
      <c r="R516" s="31"/>
    </row>
    <row r="517" spans="1:18" ht="15" customHeight="1">
      <c r="A517" s="8"/>
      <c r="B517" s="8"/>
      <c r="C517" s="32"/>
      <c r="D517" s="27" t="str">
        <f>IF(B517="","",IFERROR(IFERROR(INDEX(Vöruskrá!F:F,MATCH(B517,Vöruskrá!B:B,0)),"Vara finnst ekki"),""))</f>
        <v/>
      </c>
      <c r="E517" s="27" t="str">
        <f>IF(B517="","",IFERROR(IFERROR(INDEX(Vöruskrá!G:G,MATCH(B517,Vöruskrá!B:B,0)),""),""))</f>
        <v/>
      </c>
      <c r="F517" s="27" t="str">
        <f>IF(B517="","",IFERROR(IFERROR(INDEX(Vöruskrá!H:H,MATCH(B517,Vöruskrá!B:B,0)),""),""))</f>
        <v/>
      </c>
      <c r="G517" s="28" t="str">
        <f>IF(OR(B517="",C517=""),"",IFERROR(IFERROR(INDEX(Vöruskrá!J:J,MATCH(B517,Vöruskrá!B:B,0)),"")*C517/100000,""))</f>
        <v/>
      </c>
      <c r="H517" s="28" t="str">
        <f>IF(OR(B517="",C517=""),"",IFERROR(IFERROR(INDEX(Vöruskrá!K:K,MATCH(B517,Vöruskrá!B:B,0)),"")*C517/100000,""))</f>
        <v/>
      </c>
      <c r="I517" s="28" t="str">
        <f>IF(OR(B517="",C517=""),"",IFERROR(IFERROR(INDEX(Vöruskrá!L:L,MATCH(B517,Vöruskrá!B:B,0)),"")*C517/100000,""))</f>
        <v/>
      </c>
      <c r="J517" s="28" t="str">
        <f>IF(OR(B517="",C517=""),"",IFERROR(IFERROR(INDEX(Vöruskrá!M:M,MATCH(B517,Vöruskrá!B:B,0)),"")*C517/100000,""))</f>
        <v/>
      </c>
      <c r="K517" s="28" t="str">
        <f>IF(OR(B517="",C517=""),"",IFERROR(IFERROR(INDEX(Vöruskrá!N:N,MATCH(B517,Vöruskrá!B:B,0)),"")*C517/100000,""))</f>
        <v/>
      </c>
      <c r="L517" s="28" t="str">
        <f>IF(OR(B517="",C517=""),"",IFERROR(IFERROR(INDEX(Vöruskrá!O:O,MATCH(B517,Vöruskrá!B:B,0)),"")*C517/100000,""))</f>
        <v/>
      </c>
      <c r="M517" s="28" t="str">
        <f>IF(OR(B517="",C517=""),"",IFERROR(IFERROR(INDEX(Vöruskrá!P:P,MATCH(B517,Vöruskrá!B:B,0)),"")*C517/100000,""))</f>
        <v/>
      </c>
      <c r="N517" s="28" t="str">
        <f>IF(OR(B517="",C517=""),"",IFERROR(IFERROR(INDEX(Vöruskrá!Q:Q,MATCH(B517,Vöruskrá!B:B,0)),"")*C517/100000,""))</f>
        <v/>
      </c>
      <c r="O517" s="29" t="str">
        <f>IF(OR(B517="",C517=""),"",IFERROR(C517/1000*IFERROR(INDEX(Vöruskrá!R:R,MATCH(B517,Vöruskrá!B:B,0)),0)/1000,""))</f>
        <v/>
      </c>
      <c r="P517" s="8"/>
      <c r="Q517" s="32"/>
      <c r="R517" s="8"/>
    </row>
    <row r="518" spans="1:18" ht="15" customHeight="1">
      <c r="A518" s="25"/>
      <c r="B518" s="25"/>
      <c r="C518" s="26"/>
      <c r="D518" s="27" t="str">
        <f>IF(B518="","",IFERROR(IFERROR(INDEX(Vöruskrá!F:F,MATCH(B518,Vöruskrá!B:B,0)),"Vara finnst ekki"),""))</f>
        <v/>
      </c>
      <c r="E518" s="27" t="str">
        <f>IF(B518="","",IFERROR(IFERROR(INDEX(Vöruskrá!G:G,MATCH(B518,Vöruskrá!B:B,0)),""),""))</f>
        <v/>
      </c>
      <c r="F518" s="27" t="str">
        <f>IF(B518="","",IFERROR(IFERROR(INDEX(Vöruskrá!H:H,MATCH(B518,Vöruskrá!B:B,0)),""),""))</f>
        <v/>
      </c>
      <c r="G518" s="28" t="str">
        <f>IF(OR(B518="",C518=""),"",IFERROR(IFERROR(INDEX(Vöruskrá!J:J,MATCH(B518,Vöruskrá!B:B,0)),"")*C518/100000,""))</f>
        <v/>
      </c>
      <c r="H518" s="28" t="str">
        <f>IF(OR(B518="",C518=""),"",IFERROR(IFERROR(INDEX(Vöruskrá!K:K,MATCH(B518,Vöruskrá!B:B,0)),"")*C518/100000,""))</f>
        <v/>
      </c>
      <c r="I518" s="28" t="str">
        <f>IF(OR(B518="",C518=""),"",IFERROR(IFERROR(INDEX(Vöruskrá!L:L,MATCH(B518,Vöruskrá!B:B,0)),"")*C518/100000,""))</f>
        <v/>
      </c>
      <c r="J518" s="28" t="str">
        <f>IF(OR(B518="",C518=""),"",IFERROR(IFERROR(INDEX(Vöruskrá!M:M,MATCH(B518,Vöruskrá!B:B,0)),"")*C518/100000,""))</f>
        <v/>
      </c>
      <c r="K518" s="28" t="str">
        <f>IF(OR(B518="",C518=""),"",IFERROR(IFERROR(INDEX(Vöruskrá!N:N,MATCH(B518,Vöruskrá!B:B,0)),"")*C518/100000,""))</f>
        <v/>
      </c>
      <c r="L518" s="28" t="str">
        <f>IF(OR(B518="",C518=""),"",IFERROR(IFERROR(INDEX(Vöruskrá!O:O,MATCH(B518,Vöruskrá!B:B,0)),"")*C518/100000,""))</f>
        <v/>
      </c>
      <c r="M518" s="28" t="str">
        <f>IF(OR(B518="",C518=""),"",IFERROR(IFERROR(INDEX(Vöruskrá!P:P,MATCH(B518,Vöruskrá!B:B,0)),"")*C518/100000,""))</f>
        <v/>
      </c>
      <c r="N518" s="28" t="str">
        <f>IF(OR(B518="",C518=""),"",IFERROR(IFERROR(INDEX(Vöruskrá!Q:Q,MATCH(B518,Vöruskrá!B:B,0)),"")*C518/100000,""))</f>
        <v/>
      </c>
      <c r="O518" s="29" t="str">
        <f>IF(OR(B518="",C518=""),"",IFERROR(C518/1000*IFERROR(INDEX(Vöruskrá!R:R,MATCH(B518,Vöruskrá!B:B,0)),0)/1000,""))</f>
        <v/>
      </c>
      <c r="P518" s="25"/>
      <c r="Q518" s="30"/>
      <c r="R518" s="31"/>
    </row>
    <row r="519" spans="1:18" ht="15" customHeight="1">
      <c r="A519" s="8"/>
      <c r="B519" s="8"/>
      <c r="C519" s="32"/>
      <c r="D519" s="27" t="str">
        <f>IF(B519="","",IFERROR(IFERROR(INDEX(Vöruskrá!F:F,MATCH(B519,Vöruskrá!B:B,0)),"Vara finnst ekki"),""))</f>
        <v/>
      </c>
      <c r="E519" s="27" t="str">
        <f>IF(B519="","",IFERROR(IFERROR(INDEX(Vöruskrá!G:G,MATCH(B519,Vöruskrá!B:B,0)),""),""))</f>
        <v/>
      </c>
      <c r="F519" s="27" t="str">
        <f>IF(B519="","",IFERROR(IFERROR(INDEX(Vöruskrá!H:H,MATCH(B519,Vöruskrá!B:B,0)),""),""))</f>
        <v/>
      </c>
      <c r="G519" s="28" t="str">
        <f>IF(OR(B519="",C519=""),"",IFERROR(IFERROR(INDEX(Vöruskrá!J:J,MATCH(B519,Vöruskrá!B:B,0)),"")*C519/100000,""))</f>
        <v/>
      </c>
      <c r="H519" s="28" t="str">
        <f>IF(OR(B519="",C519=""),"",IFERROR(IFERROR(INDEX(Vöruskrá!K:K,MATCH(B519,Vöruskrá!B:B,0)),"")*C519/100000,""))</f>
        <v/>
      </c>
      <c r="I519" s="28" t="str">
        <f>IF(OR(B519="",C519=""),"",IFERROR(IFERROR(INDEX(Vöruskrá!L:L,MATCH(B519,Vöruskrá!B:B,0)),"")*C519/100000,""))</f>
        <v/>
      </c>
      <c r="J519" s="28" t="str">
        <f>IF(OR(B519="",C519=""),"",IFERROR(IFERROR(INDEX(Vöruskrá!M:M,MATCH(B519,Vöruskrá!B:B,0)),"")*C519/100000,""))</f>
        <v/>
      </c>
      <c r="K519" s="28" t="str">
        <f>IF(OR(B519="",C519=""),"",IFERROR(IFERROR(INDEX(Vöruskrá!N:N,MATCH(B519,Vöruskrá!B:B,0)),"")*C519/100000,""))</f>
        <v/>
      </c>
      <c r="L519" s="28" t="str">
        <f>IF(OR(B519="",C519=""),"",IFERROR(IFERROR(INDEX(Vöruskrá!O:O,MATCH(B519,Vöruskrá!B:B,0)),"")*C519/100000,""))</f>
        <v/>
      </c>
      <c r="M519" s="28" t="str">
        <f>IF(OR(B519="",C519=""),"",IFERROR(IFERROR(INDEX(Vöruskrá!P:P,MATCH(B519,Vöruskrá!B:B,0)),"")*C519/100000,""))</f>
        <v/>
      </c>
      <c r="N519" s="28" t="str">
        <f>IF(OR(B519="",C519=""),"",IFERROR(IFERROR(INDEX(Vöruskrá!Q:Q,MATCH(B519,Vöruskrá!B:B,0)),"")*C519/100000,""))</f>
        <v/>
      </c>
      <c r="O519" s="29" t="str">
        <f>IF(OR(B519="",C519=""),"",IFERROR(C519/1000*IFERROR(INDEX(Vöruskrá!R:R,MATCH(B519,Vöruskrá!B:B,0)),0)/1000,""))</f>
        <v/>
      </c>
      <c r="P519" s="8"/>
      <c r="Q519" s="32"/>
      <c r="R519" s="8"/>
    </row>
    <row r="520" spans="1:18" ht="15" customHeight="1">
      <c r="A520" s="25"/>
      <c r="B520" s="25"/>
      <c r="C520" s="26"/>
      <c r="D520" s="27" t="str">
        <f>IF(B520="","",IFERROR(IFERROR(INDEX(Vöruskrá!F:F,MATCH(B520,Vöruskrá!B:B,0)),"Vara finnst ekki"),""))</f>
        <v/>
      </c>
      <c r="E520" s="27" t="str">
        <f>IF(B520="","",IFERROR(IFERROR(INDEX(Vöruskrá!G:G,MATCH(B520,Vöruskrá!B:B,0)),""),""))</f>
        <v/>
      </c>
      <c r="F520" s="27" t="str">
        <f>IF(B520="","",IFERROR(IFERROR(INDEX(Vöruskrá!H:H,MATCH(B520,Vöruskrá!B:B,0)),""),""))</f>
        <v/>
      </c>
      <c r="G520" s="28" t="str">
        <f>IF(OR(B520="",C520=""),"",IFERROR(IFERROR(INDEX(Vöruskrá!J:J,MATCH(B520,Vöruskrá!B:B,0)),"")*C520/100000,""))</f>
        <v/>
      </c>
      <c r="H520" s="28" t="str">
        <f>IF(OR(B520="",C520=""),"",IFERROR(IFERROR(INDEX(Vöruskrá!K:K,MATCH(B520,Vöruskrá!B:B,0)),"")*C520/100000,""))</f>
        <v/>
      </c>
      <c r="I520" s="28" t="str">
        <f>IF(OR(B520="",C520=""),"",IFERROR(IFERROR(INDEX(Vöruskrá!L:L,MATCH(B520,Vöruskrá!B:B,0)),"")*C520/100000,""))</f>
        <v/>
      </c>
      <c r="J520" s="28" t="str">
        <f>IF(OR(B520="",C520=""),"",IFERROR(IFERROR(INDEX(Vöruskrá!M:M,MATCH(B520,Vöruskrá!B:B,0)),"")*C520/100000,""))</f>
        <v/>
      </c>
      <c r="K520" s="28" t="str">
        <f>IF(OR(B520="",C520=""),"",IFERROR(IFERROR(INDEX(Vöruskrá!N:N,MATCH(B520,Vöruskrá!B:B,0)),"")*C520/100000,""))</f>
        <v/>
      </c>
      <c r="L520" s="28" t="str">
        <f>IF(OR(B520="",C520=""),"",IFERROR(IFERROR(INDEX(Vöruskrá!O:O,MATCH(B520,Vöruskrá!B:B,0)),"")*C520/100000,""))</f>
        <v/>
      </c>
      <c r="M520" s="28" t="str">
        <f>IF(OR(B520="",C520=""),"",IFERROR(IFERROR(INDEX(Vöruskrá!P:P,MATCH(B520,Vöruskrá!B:B,0)),"")*C520/100000,""))</f>
        <v/>
      </c>
      <c r="N520" s="28" t="str">
        <f>IF(OR(B520="",C520=""),"",IFERROR(IFERROR(INDEX(Vöruskrá!Q:Q,MATCH(B520,Vöruskrá!B:B,0)),"")*C520/100000,""))</f>
        <v/>
      </c>
      <c r="O520" s="29" t="str">
        <f>IF(OR(B520="",C520=""),"",IFERROR(C520/1000*IFERROR(INDEX(Vöruskrá!R:R,MATCH(B520,Vöruskrá!B:B,0)),0)/1000,""))</f>
        <v/>
      </c>
      <c r="P520" s="25"/>
      <c r="Q520" s="30"/>
      <c r="R520" s="31"/>
    </row>
    <row r="521" spans="1:18" ht="15" customHeight="1">
      <c r="A521" s="8"/>
      <c r="B521" s="8"/>
      <c r="C521" s="32"/>
      <c r="D521" s="27" t="str">
        <f>IF(B521="","",IFERROR(IFERROR(INDEX(Vöruskrá!F:F,MATCH(B521,Vöruskrá!B:B,0)),"Vara finnst ekki"),""))</f>
        <v/>
      </c>
      <c r="E521" s="27" t="str">
        <f>IF(B521="","",IFERROR(IFERROR(INDEX(Vöruskrá!G:G,MATCH(B521,Vöruskrá!B:B,0)),""),""))</f>
        <v/>
      </c>
      <c r="F521" s="27" t="str">
        <f>IF(B521="","",IFERROR(IFERROR(INDEX(Vöruskrá!H:H,MATCH(B521,Vöruskrá!B:B,0)),""),""))</f>
        <v/>
      </c>
      <c r="G521" s="28" t="str">
        <f>IF(OR(B521="",C521=""),"",IFERROR(IFERROR(INDEX(Vöruskrá!J:J,MATCH(B521,Vöruskrá!B:B,0)),"")*C521/100000,""))</f>
        <v/>
      </c>
      <c r="H521" s="28" t="str">
        <f>IF(OR(B521="",C521=""),"",IFERROR(IFERROR(INDEX(Vöruskrá!K:K,MATCH(B521,Vöruskrá!B:B,0)),"")*C521/100000,""))</f>
        <v/>
      </c>
      <c r="I521" s="28" t="str">
        <f>IF(OR(B521="",C521=""),"",IFERROR(IFERROR(INDEX(Vöruskrá!L:L,MATCH(B521,Vöruskrá!B:B,0)),"")*C521/100000,""))</f>
        <v/>
      </c>
      <c r="J521" s="28" t="str">
        <f>IF(OR(B521="",C521=""),"",IFERROR(IFERROR(INDEX(Vöruskrá!M:M,MATCH(B521,Vöruskrá!B:B,0)),"")*C521/100000,""))</f>
        <v/>
      </c>
      <c r="K521" s="28" t="str">
        <f>IF(OR(B521="",C521=""),"",IFERROR(IFERROR(INDEX(Vöruskrá!N:N,MATCH(B521,Vöruskrá!B:B,0)),"")*C521/100000,""))</f>
        <v/>
      </c>
      <c r="L521" s="28" t="str">
        <f>IF(OR(B521="",C521=""),"",IFERROR(IFERROR(INDEX(Vöruskrá!O:O,MATCH(B521,Vöruskrá!B:B,0)),"")*C521/100000,""))</f>
        <v/>
      </c>
      <c r="M521" s="28" t="str">
        <f>IF(OR(B521="",C521=""),"",IFERROR(IFERROR(INDEX(Vöruskrá!P:P,MATCH(B521,Vöruskrá!B:B,0)),"")*C521/100000,""))</f>
        <v/>
      </c>
      <c r="N521" s="28" t="str">
        <f>IF(OR(B521="",C521=""),"",IFERROR(IFERROR(INDEX(Vöruskrá!Q:Q,MATCH(B521,Vöruskrá!B:B,0)),"")*C521/100000,""))</f>
        <v/>
      </c>
      <c r="O521" s="29" t="str">
        <f>IF(OR(B521="",C521=""),"",IFERROR(C521/1000*IFERROR(INDEX(Vöruskrá!R:R,MATCH(B521,Vöruskrá!B:B,0)),0)/1000,""))</f>
        <v/>
      </c>
      <c r="P521" s="8"/>
      <c r="Q521" s="32"/>
      <c r="R521" s="8"/>
    </row>
    <row r="522" spans="1:18" ht="15" customHeight="1">
      <c r="A522" s="25"/>
      <c r="B522" s="25"/>
      <c r="C522" s="26"/>
      <c r="D522" s="27" t="str">
        <f>IF(B522="","",IFERROR(IFERROR(INDEX(Vöruskrá!F:F,MATCH(B522,Vöruskrá!B:B,0)),"Vara finnst ekki"),""))</f>
        <v/>
      </c>
      <c r="E522" s="27" t="str">
        <f>IF(B522="","",IFERROR(IFERROR(INDEX(Vöruskrá!G:G,MATCH(B522,Vöruskrá!B:B,0)),""),""))</f>
        <v/>
      </c>
      <c r="F522" s="27" t="str">
        <f>IF(B522="","",IFERROR(IFERROR(INDEX(Vöruskrá!H:H,MATCH(B522,Vöruskrá!B:B,0)),""),""))</f>
        <v/>
      </c>
      <c r="G522" s="28" t="str">
        <f>IF(OR(B522="",C522=""),"",IFERROR(IFERROR(INDEX(Vöruskrá!J:J,MATCH(B522,Vöruskrá!B:B,0)),"")*C522/100000,""))</f>
        <v/>
      </c>
      <c r="H522" s="28" t="str">
        <f>IF(OR(B522="",C522=""),"",IFERROR(IFERROR(INDEX(Vöruskrá!K:K,MATCH(B522,Vöruskrá!B:B,0)),"")*C522/100000,""))</f>
        <v/>
      </c>
      <c r="I522" s="28" t="str">
        <f>IF(OR(B522="",C522=""),"",IFERROR(IFERROR(INDEX(Vöruskrá!L:L,MATCH(B522,Vöruskrá!B:B,0)),"")*C522/100000,""))</f>
        <v/>
      </c>
      <c r="J522" s="28" t="str">
        <f>IF(OR(B522="",C522=""),"",IFERROR(IFERROR(INDEX(Vöruskrá!M:M,MATCH(B522,Vöruskrá!B:B,0)),"")*C522/100000,""))</f>
        <v/>
      </c>
      <c r="K522" s="28" t="str">
        <f>IF(OR(B522="",C522=""),"",IFERROR(IFERROR(INDEX(Vöruskrá!N:N,MATCH(B522,Vöruskrá!B:B,0)),"")*C522/100000,""))</f>
        <v/>
      </c>
      <c r="L522" s="28" t="str">
        <f>IF(OR(B522="",C522=""),"",IFERROR(IFERROR(INDEX(Vöruskrá!O:O,MATCH(B522,Vöruskrá!B:B,0)),"")*C522/100000,""))</f>
        <v/>
      </c>
      <c r="M522" s="28" t="str">
        <f>IF(OR(B522="",C522=""),"",IFERROR(IFERROR(INDEX(Vöruskrá!P:P,MATCH(B522,Vöruskrá!B:B,0)),"")*C522/100000,""))</f>
        <v/>
      </c>
      <c r="N522" s="28" t="str">
        <f>IF(OR(B522="",C522=""),"",IFERROR(IFERROR(INDEX(Vöruskrá!Q:Q,MATCH(B522,Vöruskrá!B:B,0)),"")*C522/100000,""))</f>
        <v/>
      </c>
      <c r="O522" s="29" t="str">
        <f>IF(OR(B522="",C522=""),"",IFERROR(C522/1000*IFERROR(INDEX(Vöruskrá!R:R,MATCH(B522,Vöruskrá!B:B,0)),0)/1000,""))</f>
        <v/>
      </c>
      <c r="P522" s="25"/>
      <c r="Q522" s="30"/>
      <c r="R522" s="31"/>
    </row>
    <row r="523" spans="1:18" ht="15" customHeight="1">
      <c r="A523" s="8"/>
      <c r="B523" s="8"/>
      <c r="C523" s="32"/>
      <c r="D523" s="27" t="str">
        <f>IF(B523="","",IFERROR(IFERROR(INDEX(Vöruskrá!F:F,MATCH(B523,Vöruskrá!B:B,0)),"Vara finnst ekki"),""))</f>
        <v/>
      </c>
      <c r="E523" s="27" t="str">
        <f>IF(B523="","",IFERROR(IFERROR(INDEX(Vöruskrá!G:G,MATCH(B523,Vöruskrá!B:B,0)),""),""))</f>
        <v/>
      </c>
      <c r="F523" s="27" t="str">
        <f>IF(B523="","",IFERROR(IFERROR(INDEX(Vöruskrá!H:H,MATCH(B523,Vöruskrá!B:B,0)),""),""))</f>
        <v/>
      </c>
      <c r="G523" s="28" t="str">
        <f>IF(OR(B523="",C523=""),"",IFERROR(IFERROR(INDEX(Vöruskrá!J:J,MATCH(B523,Vöruskrá!B:B,0)),"")*C523/100000,""))</f>
        <v/>
      </c>
      <c r="H523" s="28" t="str">
        <f>IF(OR(B523="",C523=""),"",IFERROR(IFERROR(INDEX(Vöruskrá!K:K,MATCH(B523,Vöruskrá!B:B,0)),"")*C523/100000,""))</f>
        <v/>
      </c>
      <c r="I523" s="28" t="str">
        <f>IF(OR(B523="",C523=""),"",IFERROR(IFERROR(INDEX(Vöruskrá!L:L,MATCH(B523,Vöruskrá!B:B,0)),"")*C523/100000,""))</f>
        <v/>
      </c>
      <c r="J523" s="28" t="str">
        <f>IF(OR(B523="",C523=""),"",IFERROR(IFERROR(INDEX(Vöruskrá!M:M,MATCH(B523,Vöruskrá!B:B,0)),"")*C523/100000,""))</f>
        <v/>
      </c>
      <c r="K523" s="28" t="str">
        <f>IF(OR(B523="",C523=""),"",IFERROR(IFERROR(INDEX(Vöruskrá!N:N,MATCH(B523,Vöruskrá!B:B,0)),"")*C523/100000,""))</f>
        <v/>
      </c>
      <c r="L523" s="28" t="str">
        <f>IF(OR(B523="",C523=""),"",IFERROR(IFERROR(INDEX(Vöruskrá!O:O,MATCH(B523,Vöruskrá!B:B,0)),"")*C523/100000,""))</f>
        <v/>
      </c>
      <c r="M523" s="28" t="str">
        <f>IF(OR(B523="",C523=""),"",IFERROR(IFERROR(INDEX(Vöruskrá!P:P,MATCH(B523,Vöruskrá!B:B,0)),"")*C523/100000,""))</f>
        <v/>
      </c>
      <c r="N523" s="28" t="str">
        <f>IF(OR(B523="",C523=""),"",IFERROR(IFERROR(INDEX(Vöruskrá!Q:Q,MATCH(B523,Vöruskrá!B:B,0)),"")*C523/100000,""))</f>
        <v/>
      </c>
      <c r="O523" s="29" t="str">
        <f>IF(OR(B523="",C523=""),"",IFERROR(C523/1000*IFERROR(INDEX(Vöruskrá!R:R,MATCH(B523,Vöruskrá!B:B,0)),0)/1000,""))</f>
        <v/>
      </c>
      <c r="P523" s="8"/>
      <c r="Q523" s="32"/>
      <c r="R523" s="8"/>
    </row>
    <row r="524" spans="1:18" ht="15" customHeight="1">
      <c r="A524" s="25"/>
      <c r="B524" s="25"/>
      <c r="C524" s="26"/>
      <c r="D524" s="27" t="str">
        <f>IF(B524="","",IFERROR(IFERROR(INDEX(Vöruskrá!F:F,MATCH(B524,Vöruskrá!B:B,0)),"Vara finnst ekki"),""))</f>
        <v/>
      </c>
      <c r="E524" s="27" t="str">
        <f>IF(B524="","",IFERROR(IFERROR(INDEX(Vöruskrá!G:G,MATCH(B524,Vöruskrá!B:B,0)),""),""))</f>
        <v/>
      </c>
      <c r="F524" s="27" t="str">
        <f>IF(B524="","",IFERROR(IFERROR(INDEX(Vöruskrá!H:H,MATCH(B524,Vöruskrá!B:B,0)),""),""))</f>
        <v/>
      </c>
      <c r="G524" s="28" t="str">
        <f>IF(OR(B524="",C524=""),"",IFERROR(IFERROR(INDEX(Vöruskrá!J:J,MATCH(B524,Vöruskrá!B:B,0)),"")*C524/100000,""))</f>
        <v/>
      </c>
      <c r="H524" s="28" t="str">
        <f>IF(OR(B524="",C524=""),"",IFERROR(IFERROR(INDEX(Vöruskrá!K:K,MATCH(B524,Vöruskrá!B:B,0)),"")*C524/100000,""))</f>
        <v/>
      </c>
      <c r="I524" s="28" t="str">
        <f>IF(OR(B524="",C524=""),"",IFERROR(IFERROR(INDEX(Vöruskrá!L:L,MATCH(B524,Vöruskrá!B:B,0)),"")*C524/100000,""))</f>
        <v/>
      </c>
      <c r="J524" s="28" t="str">
        <f>IF(OR(B524="",C524=""),"",IFERROR(IFERROR(INDEX(Vöruskrá!M:M,MATCH(B524,Vöruskrá!B:B,0)),"")*C524/100000,""))</f>
        <v/>
      </c>
      <c r="K524" s="28" t="str">
        <f>IF(OR(B524="",C524=""),"",IFERROR(IFERROR(INDEX(Vöruskrá!N:N,MATCH(B524,Vöruskrá!B:B,0)),"")*C524/100000,""))</f>
        <v/>
      </c>
      <c r="L524" s="28" t="str">
        <f>IF(OR(B524="",C524=""),"",IFERROR(IFERROR(INDEX(Vöruskrá!O:O,MATCH(B524,Vöruskrá!B:B,0)),"")*C524/100000,""))</f>
        <v/>
      </c>
      <c r="M524" s="28" t="str">
        <f>IF(OR(B524="",C524=""),"",IFERROR(IFERROR(INDEX(Vöruskrá!P:P,MATCH(B524,Vöruskrá!B:B,0)),"")*C524/100000,""))</f>
        <v/>
      </c>
      <c r="N524" s="28" t="str">
        <f>IF(OR(B524="",C524=""),"",IFERROR(IFERROR(INDEX(Vöruskrá!Q:Q,MATCH(B524,Vöruskrá!B:B,0)),"")*C524/100000,""))</f>
        <v/>
      </c>
      <c r="O524" s="29" t="str">
        <f>IF(OR(B524="",C524=""),"",IFERROR(C524/1000*IFERROR(INDEX(Vöruskrá!R:R,MATCH(B524,Vöruskrá!B:B,0)),0)/1000,""))</f>
        <v/>
      </c>
      <c r="P524" s="25"/>
      <c r="Q524" s="30"/>
      <c r="R524" s="31"/>
    </row>
    <row r="525" spans="1:18" ht="15" customHeight="1">
      <c r="A525" s="8"/>
      <c r="B525" s="8"/>
      <c r="C525" s="32"/>
      <c r="D525" s="27" t="str">
        <f>IF(B525="","",IFERROR(IFERROR(INDEX(Vöruskrá!F:F,MATCH(B525,Vöruskrá!B:B,0)),"Vara finnst ekki"),""))</f>
        <v/>
      </c>
      <c r="E525" s="27" t="str">
        <f>IF(B525="","",IFERROR(IFERROR(INDEX(Vöruskrá!G:G,MATCH(B525,Vöruskrá!B:B,0)),""),""))</f>
        <v/>
      </c>
      <c r="F525" s="27" t="str">
        <f>IF(B525="","",IFERROR(IFERROR(INDEX(Vöruskrá!H:H,MATCH(B525,Vöruskrá!B:B,0)),""),""))</f>
        <v/>
      </c>
      <c r="G525" s="28" t="str">
        <f>IF(OR(B525="",C525=""),"",IFERROR(IFERROR(INDEX(Vöruskrá!J:J,MATCH(B525,Vöruskrá!B:B,0)),"")*C525/100000,""))</f>
        <v/>
      </c>
      <c r="H525" s="28" t="str">
        <f>IF(OR(B525="",C525=""),"",IFERROR(IFERROR(INDEX(Vöruskrá!K:K,MATCH(B525,Vöruskrá!B:B,0)),"")*C525/100000,""))</f>
        <v/>
      </c>
      <c r="I525" s="28" t="str">
        <f>IF(OR(B525="",C525=""),"",IFERROR(IFERROR(INDEX(Vöruskrá!L:L,MATCH(B525,Vöruskrá!B:B,0)),"")*C525/100000,""))</f>
        <v/>
      </c>
      <c r="J525" s="28" t="str">
        <f>IF(OR(B525="",C525=""),"",IFERROR(IFERROR(INDEX(Vöruskrá!M:M,MATCH(B525,Vöruskrá!B:B,0)),"")*C525/100000,""))</f>
        <v/>
      </c>
      <c r="K525" s="28" t="str">
        <f>IF(OR(B525="",C525=""),"",IFERROR(IFERROR(INDEX(Vöruskrá!N:N,MATCH(B525,Vöruskrá!B:B,0)),"")*C525/100000,""))</f>
        <v/>
      </c>
      <c r="L525" s="28" t="str">
        <f>IF(OR(B525="",C525=""),"",IFERROR(IFERROR(INDEX(Vöruskrá!O:O,MATCH(B525,Vöruskrá!B:B,0)),"")*C525/100000,""))</f>
        <v/>
      </c>
      <c r="M525" s="28" t="str">
        <f>IF(OR(B525="",C525=""),"",IFERROR(IFERROR(INDEX(Vöruskrá!P:P,MATCH(B525,Vöruskrá!B:B,0)),"")*C525/100000,""))</f>
        <v/>
      </c>
      <c r="N525" s="28" t="str">
        <f>IF(OR(B525="",C525=""),"",IFERROR(IFERROR(INDEX(Vöruskrá!Q:Q,MATCH(B525,Vöruskrá!B:B,0)),"")*C525/100000,""))</f>
        <v/>
      </c>
      <c r="O525" s="29" t="str">
        <f>IF(OR(B525="",C525=""),"",IFERROR(C525/1000*IFERROR(INDEX(Vöruskrá!R:R,MATCH(B525,Vöruskrá!B:B,0)),0)/1000,""))</f>
        <v/>
      </c>
      <c r="P525" s="8"/>
      <c r="Q525" s="32"/>
      <c r="R525" s="8"/>
    </row>
    <row r="526" spans="1:18" ht="15" customHeight="1">
      <c r="A526" s="25"/>
      <c r="B526" s="25"/>
      <c r="C526" s="26"/>
      <c r="D526" s="27" t="str">
        <f>IF(B526="","",IFERROR(IFERROR(INDEX(Vöruskrá!F:F,MATCH(B526,Vöruskrá!B:B,0)),"Vara finnst ekki"),""))</f>
        <v/>
      </c>
      <c r="E526" s="27" t="str">
        <f>IF(B526="","",IFERROR(IFERROR(INDEX(Vöruskrá!G:G,MATCH(B526,Vöruskrá!B:B,0)),""),""))</f>
        <v/>
      </c>
      <c r="F526" s="27" t="str">
        <f>IF(B526="","",IFERROR(IFERROR(INDEX(Vöruskrá!H:H,MATCH(B526,Vöruskrá!B:B,0)),""),""))</f>
        <v/>
      </c>
      <c r="G526" s="28" t="str">
        <f>IF(OR(B526="",C526=""),"",IFERROR(IFERROR(INDEX(Vöruskrá!J:J,MATCH(B526,Vöruskrá!B:B,0)),"")*C526/100000,""))</f>
        <v/>
      </c>
      <c r="H526" s="28" t="str">
        <f>IF(OR(B526="",C526=""),"",IFERROR(IFERROR(INDEX(Vöruskrá!K:K,MATCH(B526,Vöruskrá!B:B,0)),"")*C526/100000,""))</f>
        <v/>
      </c>
      <c r="I526" s="28" t="str">
        <f>IF(OR(B526="",C526=""),"",IFERROR(IFERROR(INDEX(Vöruskrá!L:L,MATCH(B526,Vöruskrá!B:B,0)),"")*C526/100000,""))</f>
        <v/>
      </c>
      <c r="J526" s="28" t="str">
        <f>IF(OR(B526="",C526=""),"",IFERROR(IFERROR(INDEX(Vöruskrá!M:M,MATCH(B526,Vöruskrá!B:B,0)),"")*C526/100000,""))</f>
        <v/>
      </c>
      <c r="K526" s="28" t="str">
        <f>IF(OR(B526="",C526=""),"",IFERROR(IFERROR(INDEX(Vöruskrá!N:N,MATCH(B526,Vöruskrá!B:B,0)),"")*C526/100000,""))</f>
        <v/>
      </c>
      <c r="L526" s="28" t="str">
        <f>IF(OR(B526="",C526=""),"",IFERROR(IFERROR(INDEX(Vöruskrá!O:O,MATCH(B526,Vöruskrá!B:B,0)),"")*C526/100000,""))</f>
        <v/>
      </c>
      <c r="M526" s="28" t="str">
        <f>IF(OR(B526="",C526=""),"",IFERROR(IFERROR(INDEX(Vöruskrá!P:P,MATCH(B526,Vöruskrá!B:B,0)),"")*C526/100000,""))</f>
        <v/>
      </c>
      <c r="N526" s="28" t="str">
        <f>IF(OR(B526="",C526=""),"",IFERROR(IFERROR(INDEX(Vöruskrá!Q:Q,MATCH(B526,Vöruskrá!B:B,0)),"")*C526/100000,""))</f>
        <v/>
      </c>
      <c r="O526" s="29" t="str">
        <f>IF(OR(B526="",C526=""),"",IFERROR(C526/1000*IFERROR(INDEX(Vöruskrá!R:R,MATCH(B526,Vöruskrá!B:B,0)),0)/1000,""))</f>
        <v/>
      </c>
      <c r="P526" s="25"/>
      <c r="Q526" s="30"/>
      <c r="R526" s="31"/>
    </row>
    <row r="527" spans="1:18" ht="15" customHeight="1">
      <c r="A527" s="8"/>
      <c r="B527" s="8"/>
      <c r="C527" s="32"/>
      <c r="D527" s="27" t="str">
        <f>IF(B527="","",IFERROR(IFERROR(INDEX(Vöruskrá!F:F,MATCH(B527,Vöruskrá!B:B,0)),"Vara finnst ekki"),""))</f>
        <v/>
      </c>
      <c r="E527" s="27" t="str">
        <f>IF(B527="","",IFERROR(IFERROR(INDEX(Vöruskrá!G:G,MATCH(B527,Vöruskrá!B:B,0)),""),""))</f>
        <v/>
      </c>
      <c r="F527" s="27" t="str">
        <f>IF(B527="","",IFERROR(IFERROR(INDEX(Vöruskrá!H:H,MATCH(B527,Vöruskrá!B:B,0)),""),""))</f>
        <v/>
      </c>
      <c r="G527" s="28" t="str">
        <f>IF(OR(B527="",C527=""),"",IFERROR(IFERROR(INDEX(Vöruskrá!J:J,MATCH(B527,Vöruskrá!B:B,0)),"")*C527/100000,""))</f>
        <v/>
      </c>
      <c r="H527" s="28" t="str">
        <f>IF(OR(B527="",C527=""),"",IFERROR(IFERROR(INDEX(Vöruskrá!K:K,MATCH(B527,Vöruskrá!B:B,0)),"")*C527/100000,""))</f>
        <v/>
      </c>
      <c r="I527" s="28" t="str">
        <f>IF(OR(B527="",C527=""),"",IFERROR(IFERROR(INDEX(Vöruskrá!L:L,MATCH(B527,Vöruskrá!B:B,0)),"")*C527/100000,""))</f>
        <v/>
      </c>
      <c r="J527" s="28" t="str">
        <f>IF(OR(B527="",C527=""),"",IFERROR(IFERROR(INDEX(Vöruskrá!M:M,MATCH(B527,Vöruskrá!B:B,0)),"")*C527/100000,""))</f>
        <v/>
      </c>
      <c r="K527" s="28" t="str">
        <f>IF(OR(B527="",C527=""),"",IFERROR(IFERROR(INDEX(Vöruskrá!N:N,MATCH(B527,Vöruskrá!B:B,0)),"")*C527/100000,""))</f>
        <v/>
      </c>
      <c r="L527" s="28" t="str">
        <f>IF(OR(B527="",C527=""),"",IFERROR(IFERROR(INDEX(Vöruskrá!O:O,MATCH(B527,Vöruskrá!B:B,0)),"")*C527/100000,""))</f>
        <v/>
      </c>
      <c r="M527" s="28" t="str">
        <f>IF(OR(B527="",C527=""),"",IFERROR(IFERROR(INDEX(Vöruskrá!P:P,MATCH(B527,Vöruskrá!B:B,0)),"")*C527/100000,""))</f>
        <v/>
      </c>
      <c r="N527" s="28" t="str">
        <f>IF(OR(B527="",C527=""),"",IFERROR(IFERROR(INDEX(Vöruskrá!Q:Q,MATCH(B527,Vöruskrá!B:B,0)),"")*C527/100000,""))</f>
        <v/>
      </c>
      <c r="O527" s="29" t="str">
        <f>IF(OR(B527="",C527=""),"",IFERROR(C527/1000*IFERROR(INDEX(Vöruskrá!R:R,MATCH(B527,Vöruskrá!B:B,0)),0)/1000,""))</f>
        <v/>
      </c>
      <c r="P527" s="8"/>
      <c r="Q527" s="32"/>
      <c r="R527" s="8"/>
    </row>
    <row r="528" spans="1:18" ht="15" customHeight="1">
      <c r="A528" s="25"/>
      <c r="B528" s="25"/>
      <c r="C528" s="26"/>
      <c r="D528" s="27" t="str">
        <f>IF(B528="","",IFERROR(IFERROR(INDEX(Vöruskrá!F:F,MATCH(B528,Vöruskrá!B:B,0)),"Vara finnst ekki"),""))</f>
        <v/>
      </c>
      <c r="E528" s="27" t="str">
        <f>IF(B528="","",IFERROR(IFERROR(INDEX(Vöruskrá!G:G,MATCH(B528,Vöruskrá!B:B,0)),""),""))</f>
        <v/>
      </c>
      <c r="F528" s="27" t="str">
        <f>IF(B528="","",IFERROR(IFERROR(INDEX(Vöruskrá!H:H,MATCH(B528,Vöruskrá!B:B,0)),""),""))</f>
        <v/>
      </c>
      <c r="G528" s="28" t="str">
        <f>IF(OR(B528="",C528=""),"",IFERROR(IFERROR(INDEX(Vöruskrá!J:J,MATCH(B528,Vöruskrá!B:B,0)),"")*C528/100000,""))</f>
        <v/>
      </c>
      <c r="H528" s="28" t="str">
        <f>IF(OR(B528="",C528=""),"",IFERROR(IFERROR(INDEX(Vöruskrá!K:K,MATCH(B528,Vöruskrá!B:B,0)),"")*C528/100000,""))</f>
        <v/>
      </c>
      <c r="I528" s="28" t="str">
        <f>IF(OR(B528="",C528=""),"",IFERROR(IFERROR(INDEX(Vöruskrá!L:L,MATCH(B528,Vöruskrá!B:B,0)),"")*C528/100000,""))</f>
        <v/>
      </c>
      <c r="J528" s="28" t="str">
        <f>IF(OR(B528="",C528=""),"",IFERROR(IFERROR(INDEX(Vöruskrá!M:M,MATCH(B528,Vöruskrá!B:B,0)),"")*C528/100000,""))</f>
        <v/>
      </c>
      <c r="K528" s="28" t="str">
        <f>IF(OR(B528="",C528=""),"",IFERROR(IFERROR(INDEX(Vöruskrá!N:N,MATCH(B528,Vöruskrá!B:B,0)),"")*C528/100000,""))</f>
        <v/>
      </c>
      <c r="L528" s="28" t="str">
        <f>IF(OR(B528="",C528=""),"",IFERROR(IFERROR(INDEX(Vöruskrá!O:O,MATCH(B528,Vöruskrá!B:B,0)),"")*C528/100000,""))</f>
        <v/>
      </c>
      <c r="M528" s="28" t="str">
        <f>IF(OR(B528="",C528=""),"",IFERROR(IFERROR(INDEX(Vöruskrá!P:P,MATCH(B528,Vöruskrá!B:B,0)),"")*C528/100000,""))</f>
        <v/>
      </c>
      <c r="N528" s="28" t="str">
        <f>IF(OR(B528="",C528=""),"",IFERROR(IFERROR(INDEX(Vöruskrá!Q:Q,MATCH(B528,Vöruskrá!B:B,0)),"")*C528/100000,""))</f>
        <v/>
      </c>
      <c r="O528" s="29" t="str">
        <f>IF(OR(B528="",C528=""),"",IFERROR(C528/1000*IFERROR(INDEX(Vöruskrá!R:R,MATCH(B528,Vöruskrá!B:B,0)),0)/1000,""))</f>
        <v/>
      </c>
      <c r="P528" s="25"/>
      <c r="Q528" s="30"/>
      <c r="R528" s="31"/>
    </row>
    <row r="529" spans="1:18" ht="15" customHeight="1">
      <c r="A529" s="8"/>
      <c r="B529" s="8"/>
      <c r="C529" s="32"/>
      <c r="D529" s="27" t="str">
        <f>IF(B529="","",IFERROR(IFERROR(INDEX(Vöruskrá!F:F,MATCH(B529,Vöruskrá!B:B,0)),"Vara finnst ekki"),""))</f>
        <v/>
      </c>
      <c r="E529" s="27" t="str">
        <f>IF(B529="","",IFERROR(IFERROR(INDEX(Vöruskrá!G:G,MATCH(B529,Vöruskrá!B:B,0)),""),""))</f>
        <v/>
      </c>
      <c r="F529" s="27" t="str">
        <f>IF(B529="","",IFERROR(IFERROR(INDEX(Vöruskrá!H:H,MATCH(B529,Vöruskrá!B:B,0)),""),""))</f>
        <v/>
      </c>
      <c r="G529" s="28" t="str">
        <f>IF(OR(B529="",C529=""),"",IFERROR(IFERROR(INDEX(Vöruskrá!J:J,MATCH(B529,Vöruskrá!B:B,0)),"")*C529/100000,""))</f>
        <v/>
      </c>
      <c r="H529" s="28" t="str">
        <f>IF(OR(B529="",C529=""),"",IFERROR(IFERROR(INDEX(Vöruskrá!K:K,MATCH(B529,Vöruskrá!B:B,0)),"")*C529/100000,""))</f>
        <v/>
      </c>
      <c r="I529" s="28" t="str">
        <f>IF(OR(B529="",C529=""),"",IFERROR(IFERROR(INDEX(Vöruskrá!L:L,MATCH(B529,Vöruskrá!B:B,0)),"")*C529/100000,""))</f>
        <v/>
      </c>
      <c r="J529" s="28" t="str">
        <f>IF(OR(B529="",C529=""),"",IFERROR(IFERROR(INDEX(Vöruskrá!M:M,MATCH(B529,Vöruskrá!B:B,0)),"")*C529/100000,""))</f>
        <v/>
      </c>
      <c r="K529" s="28" t="str">
        <f>IF(OR(B529="",C529=""),"",IFERROR(IFERROR(INDEX(Vöruskrá!N:N,MATCH(B529,Vöruskrá!B:B,0)),"")*C529/100000,""))</f>
        <v/>
      </c>
      <c r="L529" s="28" t="str">
        <f>IF(OR(B529="",C529=""),"",IFERROR(IFERROR(INDEX(Vöruskrá!O:O,MATCH(B529,Vöruskrá!B:B,0)),"")*C529/100000,""))</f>
        <v/>
      </c>
      <c r="M529" s="28" t="str">
        <f>IF(OR(B529="",C529=""),"",IFERROR(IFERROR(INDEX(Vöruskrá!P:P,MATCH(B529,Vöruskrá!B:B,0)),"")*C529/100000,""))</f>
        <v/>
      </c>
      <c r="N529" s="28" t="str">
        <f>IF(OR(B529="",C529=""),"",IFERROR(IFERROR(INDEX(Vöruskrá!Q:Q,MATCH(B529,Vöruskrá!B:B,0)),"")*C529/100000,""))</f>
        <v/>
      </c>
      <c r="O529" s="29" t="str">
        <f>IF(OR(B529="",C529=""),"",IFERROR(C529/1000*IFERROR(INDEX(Vöruskrá!R:R,MATCH(B529,Vöruskrá!B:B,0)),0)/1000,""))</f>
        <v/>
      </c>
      <c r="P529" s="8"/>
      <c r="Q529" s="32"/>
      <c r="R529" s="8"/>
    </row>
    <row r="530" spans="1:18" ht="15" customHeight="1">
      <c r="A530" s="25"/>
      <c r="B530" s="25"/>
      <c r="C530" s="26"/>
      <c r="D530" s="27" t="str">
        <f>IF(B530="","",IFERROR(IFERROR(INDEX(Vöruskrá!F:F,MATCH(B530,Vöruskrá!B:B,0)),"Vara finnst ekki"),""))</f>
        <v/>
      </c>
      <c r="E530" s="27" t="str">
        <f>IF(B530="","",IFERROR(IFERROR(INDEX(Vöruskrá!G:G,MATCH(B530,Vöruskrá!B:B,0)),""),""))</f>
        <v/>
      </c>
      <c r="F530" s="27" t="str">
        <f>IF(B530="","",IFERROR(IFERROR(INDEX(Vöruskrá!H:H,MATCH(B530,Vöruskrá!B:B,0)),""),""))</f>
        <v/>
      </c>
      <c r="G530" s="28" t="str">
        <f>IF(OR(B530="",C530=""),"",IFERROR(IFERROR(INDEX(Vöruskrá!J:J,MATCH(B530,Vöruskrá!B:B,0)),"")*C530/100000,""))</f>
        <v/>
      </c>
      <c r="H530" s="28" t="str">
        <f>IF(OR(B530="",C530=""),"",IFERROR(IFERROR(INDEX(Vöruskrá!K:K,MATCH(B530,Vöruskrá!B:B,0)),"")*C530/100000,""))</f>
        <v/>
      </c>
      <c r="I530" s="28" t="str">
        <f>IF(OR(B530="",C530=""),"",IFERROR(IFERROR(INDEX(Vöruskrá!L:L,MATCH(B530,Vöruskrá!B:B,0)),"")*C530/100000,""))</f>
        <v/>
      </c>
      <c r="J530" s="28" t="str">
        <f>IF(OR(B530="",C530=""),"",IFERROR(IFERROR(INDEX(Vöruskrá!M:M,MATCH(B530,Vöruskrá!B:B,0)),"")*C530/100000,""))</f>
        <v/>
      </c>
      <c r="K530" s="28" t="str">
        <f>IF(OR(B530="",C530=""),"",IFERROR(IFERROR(INDEX(Vöruskrá!N:N,MATCH(B530,Vöruskrá!B:B,0)),"")*C530/100000,""))</f>
        <v/>
      </c>
      <c r="L530" s="28" t="str">
        <f>IF(OR(B530="",C530=""),"",IFERROR(IFERROR(INDEX(Vöruskrá!O:O,MATCH(B530,Vöruskrá!B:B,0)),"")*C530/100000,""))</f>
        <v/>
      </c>
      <c r="M530" s="28" t="str">
        <f>IF(OR(B530="",C530=""),"",IFERROR(IFERROR(INDEX(Vöruskrá!P:P,MATCH(B530,Vöruskrá!B:B,0)),"")*C530/100000,""))</f>
        <v/>
      </c>
      <c r="N530" s="28" t="str">
        <f>IF(OR(B530="",C530=""),"",IFERROR(IFERROR(INDEX(Vöruskrá!Q:Q,MATCH(B530,Vöruskrá!B:B,0)),"")*C530/100000,""))</f>
        <v/>
      </c>
      <c r="O530" s="29" t="str">
        <f>IF(OR(B530="",C530=""),"",IFERROR(C530/1000*IFERROR(INDEX(Vöruskrá!R:R,MATCH(B530,Vöruskrá!B:B,0)),0)/1000,""))</f>
        <v/>
      </c>
      <c r="P530" s="25"/>
      <c r="Q530" s="30"/>
      <c r="R530" s="31"/>
    </row>
    <row r="531" spans="1:18" ht="15" customHeight="1">
      <c r="A531" s="8"/>
      <c r="B531" s="8"/>
      <c r="C531" s="32"/>
      <c r="D531" s="27" t="str">
        <f>IF(B531="","",IFERROR(IFERROR(INDEX(Vöruskrá!F:F,MATCH(B531,Vöruskrá!B:B,0)),"Vara finnst ekki"),""))</f>
        <v/>
      </c>
      <c r="E531" s="27" t="str">
        <f>IF(B531="","",IFERROR(IFERROR(INDEX(Vöruskrá!G:G,MATCH(B531,Vöruskrá!B:B,0)),""),""))</f>
        <v/>
      </c>
      <c r="F531" s="27" t="str">
        <f>IF(B531="","",IFERROR(IFERROR(INDEX(Vöruskrá!H:H,MATCH(B531,Vöruskrá!B:B,0)),""),""))</f>
        <v/>
      </c>
      <c r="G531" s="28" t="str">
        <f>IF(OR(B531="",C531=""),"",IFERROR(IFERROR(INDEX(Vöruskrá!J:J,MATCH(B531,Vöruskrá!B:B,0)),"")*C531/100000,""))</f>
        <v/>
      </c>
      <c r="H531" s="28" t="str">
        <f>IF(OR(B531="",C531=""),"",IFERROR(IFERROR(INDEX(Vöruskrá!K:K,MATCH(B531,Vöruskrá!B:B,0)),"")*C531/100000,""))</f>
        <v/>
      </c>
      <c r="I531" s="28" t="str">
        <f>IF(OR(B531="",C531=""),"",IFERROR(IFERROR(INDEX(Vöruskrá!L:L,MATCH(B531,Vöruskrá!B:B,0)),"")*C531/100000,""))</f>
        <v/>
      </c>
      <c r="J531" s="28" t="str">
        <f>IF(OR(B531="",C531=""),"",IFERROR(IFERROR(INDEX(Vöruskrá!M:M,MATCH(B531,Vöruskrá!B:B,0)),"")*C531/100000,""))</f>
        <v/>
      </c>
      <c r="K531" s="28" t="str">
        <f>IF(OR(B531="",C531=""),"",IFERROR(IFERROR(INDEX(Vöruskrá!N:N,MATCH(B531,Vöruskrá!B:B,0)),"")*C531/100000,""))</f>
        <v/>
      </c>
      <c r="L531" s="28" t="str">
        <f>IF(OR(B531="",C531=""),"",IFERROR(IFERROR(INDEX(Vöruskrá!O:O,MATCH(B531,Vöruskrá!B:B,0)),"")*C531/100000,""))</f>
        <v/>
      </c>
      <c r="M531" s="28" t="str">
        <f>IF(OR(B531="",C531=""),"",IFERROR(IFERROR(INDEX(Vöruskrá!P:P,MATCH(B531,Vöruskrá!B:B,0)),"")*C531/100000,""))</f>
        <v/>
      </c>
      <c r="N531" s="28" t="str">
        <f>IF(OR(B531="",C531=""),"",IFERROR(IFERROR(INDEX(Vöruskrá!Q:Q,MATCH(B531,Vöruskrá!B:B,0)),"")*C531/100000,""))</f>
        <v/>
      </c>
      <c r="O531" s="29" t="str">
        <f>IF(OR(B531="",C531=""),"",IFERROR(C531/1000*IFERROR(INDEX(Vöruskrá!R:R,MATCH(B531,Vöruskrá!B:B,0)),0)/1000,""))</f>
        <v/>
      </c>
      <c r="P531" s="8"/>
      <c r="Q531" s="32"/>
      <c r="R531" s="8"/>
    </row>
    <row r="532" spans="1:18" ht="15" customHeight="1">
      <c r="A532" s="25"/>
      <c r="B532" s="25"/>
      <c r="C532" s="26"/>
      <c r="D532" s="27" t="str">
        <f>IF(B532="","",IFERROR(IFERROR(INDEX(Vöruskrá!F:F,MATCH(B532,Vöruskrá!B:B,0)),"Vara finnst ekki"),""))</f>
        <v/>
      </c>
      <c r="E532" s="27" t="str">
        <f>IF(B532="","",IFERROR(IFERROR(INDEX(Vöruskrá!G:G,MATCH(B532,Vöruskrá!B:B,0)),""),""))</f>
        <v/>
      </c>
      <c r="F532" s="27" t="str">
        <f>IF(B532="","",IFERROR(IFERROR(INDEX(Vöruskrá!H:H,MATCH(B532,Vöruskrá!B:B,0)),""),""))</f>
        <v/>
      </c>
      <c r="G532" s="28" t="str">
        <f>IF(OR(B532="",C532=""),"",IFERROR(IFERROR(INDEX(Vöruskrá!J:J,MATCH(B532,Vöruskrá!B:B,0)),"")*C532/100000,""))</f>
        <v/>
      </c>
      <c r="H532" s="28" t="str">
        <f>IF(OR(B532="",C532=""),"",IFERROR(IFERROR(INDEX(Vöruskrá!K:K,MATCH(B532,Vöruskrá!B:B,0)),"")*C532/100000,""))</f>
        <v/>
      </c>
      <c r="I532" s="28" t="str">
        <f>IF(OR(B532="",C532=""),"",IFERROR(IFERROR(INDEX(Vöruskrá!L:L,MATCH(B532,Vöruskrá!B:B,0)),"")*C532/100000,""))</f>
        <v/>
      </c>
      <c r="J532" s="28" t="str">
        <f>IF(OR(B532="",C532=""),"",IFERROR(IFERROR(INDEX(Vöruskrá!M:M,MATCH(B532,Vöruskrá!B:B,0)),"")*C532/100000,""))</f>
        <v/>
      </c>
      <c r="K532" s="28" t="str">
        <f>IF(OR(B532="",C532=""),"",IFERROR(IFERROR(INDEX(Vöruskrá!N:N,MATCH(B532,Vöruskrá!B:B,0)),"")*C532/100000,""))</f>
        <v/>
      </c>
      <c r="L532" s="28" t="str">
        <f>IF(OR(B532="",C532=""),"",IFERROR(IFERROR(INDEX(Vöruskrá!O:O,MATCH(B532,Vöruskrá!B:B,0)),"")*C532/100000,""))</f>
        <v/>
      </c>
      <c r="M532" s="28" t="str">
        <f>IF(OR(B532="",C532=""),"",IFERROR(IFERROR(INDEX(Vöruskrá!P:P,MATCH(B532,Vöruskrá!B:B,0)),"")*C532/100000,""))</f>
        <v/>
      </c>
      <c r="N532" s="28" t="str">
        <f>IF(OR(B532="",C532=""),"",IFERROR(IFERROR(INDEX(Vöruskrá!Q:Q,MATCH(B532,Vöruskrá!B:B,0)),"")*C532/100000,""))</f>
        <v/>
      </c>
      <c r="O532" s="29" t="str">
        <f>IF(OR(B532="",C532=""),"",IFERROR(C532/1000*IFERROR(INDEX(Vöruskrá!R:R,MATCH(B532,Vöruskrá!B:B,0)),0)/1000,""))</f>
        <v/>
      </c>
      <c r="P532" s="25"/>
      <c r="Q532" s="30"/>
      <c r="R532" s="31"/>
    </row>
    <row r="533" spans="1:18" ht="15" customHeight="1">
      <c r="A533" s="8"/>
      <c r="B533" s="8"/>
      <c r="C533" s="32"/>
      <c r="D533" s="27" t="str">
        <f>IF(B533="","",IFERROR(IFERROR(INDEX(Vöruskrá!F:F,MATCH(B533,Vöruskrá!B:B,0)),"Vara finnst ekki"),""))</f>
        <v/>
      </c>
      <c r="E533" s="27" t="str">
        <f>IF(B533="","",IFERROR(IFERROR(INDEX(Vöruskrá!G:G,MATCH(B533,Vöruskrá!B:B,0)),""),""))</f>
        <v/>
      </c>
      <c r="F533" s="27" t="str">
        <f>IF(B533="","",IFERROR(IFERROR(INDEX(Vöruskrá!H:H,MATCH(B533,Vöruskrá!B:B,0)),""),""))</f>
        <v/>
      </c>
      <c r="G533" s="28" t="str">
        <f>IF(OR(B533="",C533=""),"",IFERROR(IFERROR(INDEX(Vöruskrá!J:J,MATCH(B533,Vöruskrá!B:B,0)),"")*C533/100000,""))</f>
        <v/>
      </c>
      <c r="H533" s="28" t="str">
        <f>IF(OR(B533="",C533=""),"",IFERROR(IFERROR(INDEX(Vöruskrá!K:K,MATCH(B533,Vöruskrá!B:B,0)),"")*C533/100000,""))</f>
        <v/>
      </c>
      <c r="I533" s="28" t="str">
        <f>IF(OR(B533="",C533=""),"",IFERROR(IFERROR(INDEX(Vöruskrá!L:L,MATCH(B533,Vöruskrá!B:B,0)),"")*C533/100000,""))</f>
        <v/>
      </c>
      <c r="J533" s="28" t="str">
        <f>IF(OR(B533="",C533=""),"",IFERROR(IFERROR(INDEX(Vöruskrá!M:M,MATCH(B533,Vöruskrá!B:B,0)),"")*C533/100000,""))</f>
        <v/>
      </c>
      <c r="K533" s="28" t="str">
        <f>IF(OR(B533="",C533=""),"",IFERROR(IFERROR(INDEX(Vöruskrá!N:N,MATCH(B533,Vöruskrá!B:B,0)),"")*C533/100000,""))</f>
        <v/>
      </c>
      <c r="L533" s="28" t="str">
        <f>IF(OR(B533="",C533=""),"",IFERROR(IFERROR(INDEX(Vöruskrá!O:O,MATCH(B533,Vöruskrá!B:B,0)),"")*C533/100000,""))</f>
        <v/>
      </c>
      <c r="M533" s="28" t="str">
        <f>IF(OR(B533="",C533=""),"",IFERROR(IFERROR(INDEX(Vöruskrá!P:P,MATCH(B533,Vöruskrá!B:B,0)),"")*C533/100000,""))</f>
        <v/>
      </c>
      <c r="N533" s="28" t="str">
        <f>IF(OR(B533="",C533=""),"",IFERROR(IFERROR(INDEX(Vöruskrá!Q:Q,MATCH(B533,Vöruskrá!B:B,0)),"")*C533/100000,""))</f>
        <v/>
      </c>
      <c r="O533" s="29" t="str">
        <f>IF(OR(B533="",C533=""),"",IFERROR(C533/1000*IFERROR(INDEX(Vöruskrá!R:R,MATCH(B533,Vöruskrá!B:B,0)),0)/1000,""))</f>
        <v/>
      </c>
      <c r="P533" s="8"/>
      <c r="Q533" s="32"/>
      <c r="R533" s="8"/>
    </row>
    <row r="534" spans="1:18" ht="15" customHeight="1">
      <c r="A534" s="25"/>
      <c r="B534" s="25"/>
      <c r="C534" s="26"/>
      <c r="D534" s="27" t="str">
        <f>IF(B534="","",IFERROR(IFERROR(INDEX(Vöruskrá!F:F,MATCH(B534,Vöruskrá!B:B,0)),"Vara finnst ekki"),""))</f>
        <v/>
      </c>
      <c r="E534" s="27" t="str">
        <f>IF(B534="","",IFERROR(IFERROR(INDEX(Vöruskrá!G:G,MATCH(B534,Vöruskrá!B:B,0)),""),""))</f>
        <v/>
      </c>
      <c r="F534" s="27" t="str">
        <f>IF(B534="","",IFERROR(IFERROR(INDEX(Vöruskrá!H:H,MATCH(B534,Vöruskrá!B:B,0)),""),""))</f>
        <v/>
      </c>
      <c r="G534" s="28" t="str">
        <f>IF(OR(B534="",C534=""),"",IFERROR(IFERROR(INDEX(Vöruskrá!J:J,MATCH(B534,Vöruskrá!B:B,0)),"")*C534/100000,""))</f>
        <v/>
      </c>
      <c r="H534" s="28" t="str">
        <f>IF(OR(B534="",C534=""),"",IFERROR(IFERROR(INDEX(Vöruskrá!K:K,MATCH(B534,Vöruskrá!B:B,0)),"")*C534/100000,""))</f>
        <v/>
      </c>
      <c r="I534" s="28" t="str">
        <f>IF(OR(B534="",C534=""),"",IFERROR(IFERROR(INDEX(Vöruskrá!L:L,MATCH(B534,Vöruskrá!B:B,0)),"")*C534/100000,""))</f>
        <v/>
      </c>
      <c r="J534" s="28" t="str">
        <f>IF(OR(B534="",C534=""),"",IFERROR(IFERROR(INDEX(Vöruskrá!M:M,MATCH(B534,Vöruskrá!B:B,0)),"")*C534/100000,""))</f>
        <v/>
      </c>
      <c r="K534" s="28" t="str">
        <f>IF(OR(B534="",C534=""),"",IFERROR(IFERROR(INDEX(Vöruskrá!N:N,MATCH(B534,Vöruskrá!B:B,0)),"")*C534/100000,""))</f>
        <v/>
      </c>
      <c r="L534" s="28" t="str">
        <f>IF(OR(B534="",C534=""),"",IFERROR(IFERROR(INDEX(Vöruskrá!O:O,MATCH(B534,Vöruskrá!B:B,0)),"")*C534/100000,""))</f>
        <v/>
      </c>
      <c r="M534" s="28" t="str">
        <f>IF(OR(B534="",C534=""),"",IFERROR(IFERROR(INDEX(Vöruskrá!P:P,MATCH(B534,Vöruskrá!B:B,0)),"")*C534/100000,""))</f>
        <v/>
      </c>
      <c r="N534" s="28" t="str">
        <f>IF(OR(B534="",C534=""),"",IFERROR(IFERROR(INDEX(Vöruskrá!Q:Q,MATCH(B534,Vöruskrá!B:B,0)),"")*C534/100000,""))</f>
        <v/>
      </c>
      <c r="O534" s="29" t="str">
        <f>IF(OR(B534="",C534=""),"",IFERROR(C534/1000*IFERROR(INDEX(Vöruskrá!R:R,MATCH(B534,Vöruskrá!B:B,0)),0)/1000,""))</f>
        <v/>
      </c>
      <c r="P534" s="25"/>
      <c r="Q534" s="30"/>
      <c r="R534" s="31"/>
    </row>
    <row r="535" spans="1:18" ht="15" customHeight="1">
      <c r="A535" s="8"/>
      <c r="B535" s="8"/>
      <c r="C535" s="32"/>
      <c r="D535" s="27" t="str">
        <f>IF(B535="","",IFERROR(IFERROR(INDEX(Vöruskrá!F:F,MATCH(B535,Vöruskrá!B:B,0)),"Vara finnst ekki"),""))</f>
        <v/>
      </c>
      <c r="E535" s="27" t="str">
        <f>IF(B535="","",IFERROR(IFERROR(INDEX(Vöruskrá!G:G,MATCH(B535,Vöruskrá!B:B,0)),""),""))</f>
        <v/>
      </c>
      <c r="F535" s="27" t="str">
        <f>IF(B535="","",IFERROR(IFERROR(INDEX(Vöruskrá!H:H,MATCH(B535,Vöruskrá!B:B,0)),""),""))</f>
        <v/>
      </c>
      <c r="G535" s="28" t="str">
        <f>IF(OR(B535="",C535=""),"",IFERROR(IFERROR(INDEX(Vöruskrá!J:J,MATCH(B535,Vöruskrá!B:B,0)),"")*C535/100000,""))</f>
        <v/>
      </c>
      <c r="H535" s="28" t="str">
        <f>IF(OR(B535="",C535=""),"",IFERROR(IFERROR(INDEX(Vöruskrá!K:K,MATCH(B535,Vöruskrá!B:B,0)),"")*C535/100000,""))</f>
        <v/>
      </c>
      <c r="I535" s="28" t="str">
        <f>IF(OR(B535="",C535=""),"",IFERROR(IFERROR(INDEX(Vöruskrá!L:L,MATCH(B535,Vöruskrá!B:B,0)),"")*C535/100000,""))</f>
        <v/>
      </c>
      <c r="J535" s="28" t="str">
        <f>IF(OR(B535="",C535=""),"",IFERROR(IFERROR(INDEX(Vöruskrá!M:M,MATCH(B535,Vöruskrá!B:B,0)),"")*C535/100000,""))</f>
        <v/>
      </c>
      <c r="K535" s="28" t="str">
        <f>IF(OR(B535="",C535=""),"",IFERROR(IFERROR(INDEX(Vöruskrá!N:N,MATCH(B535,Vöruskrá!B:B,0)),"")*C535/100000,""))</f>
        <v/>
      </c>
      <c r="L535" s="28" t="str">
        <f>IF(OR(B535="",C535=""),"",IFERROR(IFERROR(INDEX(Vöruskrá!O:O,MATCH(B535,Vöruskrá!B:B,0)),"")*C535/100000,""))</f>
        <v/>
      </c>
      <c r="M535" s="28" t="str">
        <f>IF(OR(B535="",C535=""),"",IFERROR(IFERROR(INDEX(Vöruskrá!P:P,MATCH(B535,Vöruskrá!B:B,0)),"")*C535/100000,""))</f>
        <v/>
      </c>
      <c r="N535" s="28" t="str">
        <f>IF(OR(B535="",C535=""),"",IFERROR(IFERROR(INDEX(Vöruskrá!Q:Q,MATCH(B535,Vöruskrá!B:B,0)),"")*C535/100000,""))</f>
        <v/>
      </c>
      <c r="O535" s="29" t="str">
        <f>IF(OR(B535="",C535=""),"",IFERROR(C535/1000*IFERROR(INDEX(Vöruskrá!R:R,MATCH(B535,Vöruskrá!B:B,0)),0)/1000,""))</f>
        <v/>
      </c>
      <c r="P535" s="8"/>
      <c r="Q535" s="32"/>
      <c r="R535" s="8"/>
    </row>
    <row r="536" spans="1:18" ht="15" customHeight="1">
      <c r="A536" s="25"/>
      <c r="B536" s="25"/>
      <c r="C536" s="26"/>
      <c r="D536" s="27" t="str">
        <f>IF(B536="","",IFERROR(IFERROR(INDEX(Vöruskrá!F:F,MATCH(B536,Vöruskrá!B:B,0)),"Vara finnst ekki"),""))</f>
        <v/>
      </c>
      <c r="E536" s="27" t="str">
        <f>IF(B536="","",IFERROR(IFERROR(INDEX(Vöruskrá!G:G,MATCH(B536,Vöruskrá!B:B,0)),""),""))</f>
        <v/>
      </c>
      <c r="F536" s="27" t="str">
        <f>IF(B536="","",IFERROR(IFERROR(INDEX(Vöruskrá!H:H,MATCH(B536,Vöruskrá!B:B,0)),""),""))</f>
        <v/>
      </c>
      <c r="G536" s="28" t="str">
        <f>IF(OR(B536="",C536=""),"",IFERROR(IFERROR(INDEX(Vöruskrá!J:J,MATCH(B536,Vöruskrá!B:B,0)),"")*C536/100000,""))</f>
        <v/>
      </c>
      <c r="H536" s="28" t="str">
        <f>IF(OR(B536="",C536=""),"",IFERROR(IFERROR(INDEX(Vöruskrá!K:K,MATCH(B536,Vöruskrá!B:B,0)),"")*C536/100000,""))</f>
        <v/>
      </c>
      <c r="I536" s="28" t="str">
        <f>IF(OR(B536="",C536=""),"",IFERROR(IFERROR(INDEX(Vöruskrá!L:L,MATCH(B536,Vöruskrá!B:B,0)),"")*C536/100000,""))</f>
        <v/>
      </c>
      <c r="J536" s="28" t="str">
        <f>IF(OR(B536="",C536=""),"",IFERROR(IFERROR(INDEX(Vöruskrá!M:M,MATCH(B536,Vöruskrá!B:B,0)),"")*C536/100000,""))</f>
        <v/>
      </c>
      <c r="K536" s="28" t="str">
        <f>IF(OR(B536="",C536=""),"",IFERROR(IFERROR(INDEX(Vöruskrá!N:N,MATCH(B536,Vöruskrá!B:B,0)),"")*C536/100000,""))</f>
        <v/>
      </c>
      <c r="L536" s="28" t="str">
        <f>IF(OR(B536="",C536=""),"",IFERROR(IFERROR(INDEX(Vöruskrá!O:O,MATCH(B536,Vöruskrá!B:B,0)),"")*C536/100000,""))</f>
        <v/>
      </c>
      <c r="M536" s="28" t="str">
        <f>IF(OR(B536="",C536=""),"",IFERROR(IFERROR(INDEX(Vöruskrá!P:P,MATCH(B536,Vöruskrá!B:B,0)),"")*C536/100000,""))</f>
        <v/>
      </c>
      <c r="N536" s="28" t="str">
        <f>IF(OR(B536="",C536=""),"",IFERROR(IFERROR(INDEX(Vöruskrá!Q:Q,MATCH(B536,Vöruskrá!B:B,0)),"")*C536/100000,""))</f>
        <v/>
      </c>
      <c r="O536" s="29" t="str">
        <f>IF(OR(B536="",C536=""),"",IFERROR(C536/1000*IFERROR(INDEX(Vöruskrá!R:R,MATCH(B536,Vöruskrá!B:B,0)),0)/1000,""))</f>
        <v/>
      </c>
      <c r="P536" s="25"/>
      <c r="Q536" s="30"/>
      <c r="R536" s="31"/>
    </row>
    <row r="537" spans="1:18" ht="15" customHeight="1">
      <c r="A537" s="8"/>
      <c r="B537" s="8"/>
      <c r="C537" s="32"/>
      <c r="D537" s="27" t="str">
        <f>IF(B537="","",IFERROR(IFERROR(INDEX(Vöruskrá!F:F,MATCH(B537,Vöruskrá!B:B,0)),"Vara finnst ekki"),""))</f>
        <v/>
      </c>
      <c r="E537" s="27" t="str">
        <f>IF(B537="","",IFERROR(IFERROR(INDEX(Vöruskrá!G:G,MATCH(B537,Vöruskrá!B:B,0)),""),""))</f>
        <v/>
      </c>
      <c r="F537" s="27" t="str">
        <f>IF(B537="","",IFERROR(IFERROR(INDEX(Vöruskrá!H:H,MATCH(B537,Vöruskrá!B:B,0)),""),""))</f>
        <v/>
      </c>
      <c r="G537" s="28" t="str">
        <f>IF(OR(B537="",C537=""),"",IFERROR(IFERROR(INDEX(Vöruskrá!J:J,MATCH(B537,Vöruskrá!B:B,0)),"")*C537/100000,""))</f>
        <v/>
      </c>
      <c r="H537" s="28" t="str">
        <f>IF(OR(B537="",C537=""),"",IFERROR(IFERROR(INDEX(Vöruskrá!K:K,MATCH(B537,Vöruskrá!B:B,0)),"")*C537/100000,""))</f>
        <v/>
      </c>
      <c r="I537" s="28" t="str">
        <f>IF(OR(B537="",C537=""),"",IFERROR(IFERROR(INDEX(Vöruskrá!L:L,MATCH(B537,Vöruskrá!B:B,0)),"")*C537/100000,""))</f>
        <v/>
      </c>
      <c r="J537" s="28" t="str">
        <f>IF(OR(B537="",C537=""),"",IFERROR(IFERROR(INDEX(Vöruskrá!M:M,MATCH(B537,Vöruskrá!B:B,0)),"")*C537/100000,""))</f>
        <v/>
      </c>
      <c r="K537" s="28" t="str">
        <f>IF(OR(B537="",C537=""),"",IFERROR(IFERROR(INDEX(Vöruskrá!N:N,MATCH(B537,Vöruskrá!B:B,0)),"")*C537/100000,""))</f>
        <v/>
      </c>
      <c r="L537" s="28" t="str">
        <f>IF(OR(B537="",C537=""),"",IFERROR(IFERROR(INDEX(Vöruskrá!O:O,MATCH(B537,Vöruskrá!B:B,0)),"")*C537/100000,""))</f>
        <v/>
      </c>
      <c r="M537" s="28" t="str">
        <f>IF(OR(B537="",C537=""),"",IFERROR(IFERROR(INDEX(Vöruskrá!P:P,MATCH(B537,Vöruskrá!B:B,0)),"")*C537/100000,""))</f>
        <v/>
      </c>
      <c r="N537" s="28" t="str">
        <f>IF(OR(B537="",C537=""),"",IFERROR(IFERROR(INDEX(Vöruskrá!Q:Q,MATCH(B537,Vöruskrá!B:B,0)),"")*C537/100000,""))</f>
        <v/>
      </c>
      <c r="O537" s="29" t="str">
        <f>IF(OR(B537="",C537=""),"",IFERROR(C537/1000*IFERROR(INDEX(Vöruskrá!R:R,MATCH(B537,Vöruskrá!B:B,0)),0)/1000,""))</f>
        <v/>
      </c>
      <c r="P537" s="8"/>
      <c r="Q537" s="32"/>
      <c r="R537" s="8"/>
    </row>
    <row r="538" spans="1:18" ht="15" customHeight="1">
      <c r="A538" s="25"/>
      <c r="B538" s="25"/>
      <c r="C538" s="26"/>
      <c r="D538" s="27" t="str">
        <f>IF(B538="","",IFERROR(IFERROR(INDEX(Vöruskrá!F:F,MATCH(B538,Vöruskrá!B:B,0)),"Vara finnst ekki"),""))</f>
        <v/>
      </c>
      <c r="E538" s="27" t="str">
        <f>IF(B538="","",IFERROR(IFERROR(INDEX(Vöruskrá!G:G,MATCH(B538,Vöruskrá!B:B,0)),""),""))</f>
        <v/>
      </c>
      <c r="F538" s="27" t="str">
        <f>IF(B538="","",IFERROR(IFERROR(INDEX(Vöruskrá!H:H,MATCH(B538,Vöruskrá!B:B,0)),""),""))</f>
        <v/>
      </c>
      <c r="G538" s="28" t="str">
        <f>IF(OR(B538="",C538=""),"",IFERROR(IFERROR(INDEX(Vöruskrá!J:J,MATCH(B538,Vöruskrá!B:B,0)),"")*C538/100000,""))</f>
        <v/>
      </c>
      <c r="H538" s="28" t="str">
        <f>IF(OR(B538="",C538=""),"",IFERROR(IFERROR(INDEX(Vöruskrá!K:K,MATCH(B538,Vöruskrá!B:B,0)),"")*C538/100000,""))</f>
        <v/>
      </c>
      <c r="I538" s="28" t="str">
        <f>IF(OR(B538="",C538=""),"",IFERROR(IFERROR(INDEX(Vöruskrá!L:L,MATCH(B538,Vöruskrá!B:B,0)),"")*C538/100000,""))</f>
        <v/>
      </c>
      <c r="J538" s="28" t="str">
        <f>IF(OR(B538="",C538=""),"",IFERROR(IFERROR(INDEX(Vöruskrá!M:M,MATCH(B538,Vöruskrá!B:B,0)),"")*C538/100000,""))</f>
        <v/>
      </c>
      <c r="K538" s="28" t="str">
        <f>IF(OR(B538="",C538=""),"",IFERROR(IFERROR(INDEX(Vöruskrá!N:N,MATCH(B538,Vöruskrá!B:B,0)),"")*C538/100000,""))</f>
        <v/>
      </c>
      <c r="L538" s="28" t="str">
        <f>IF(OR(B538="",C538=""),"",IFERROR(IFERROR(INDEX(Vöruskrá!O:O,MATCH(B538,Vöruskrá!B:B,0)),"")*C538/100000,""))</f>
        <v/>
      </c>
      <c r="M538" s="28" t="str">
        <f>IF(OR(B538="",C538=""),"",IFERROR(IFERROR(INDEX(Vöruskrá!P:P,MATCH(B538,Vöruskrá!B:B,0)),"")*C538/100000,""))</f>
        <v/>
      </c>
      <c r="N538" s="28" t="str">
        <f>IF(OR(B538="",C538=""),"",IFERROR(IFERROR(INDEX(Vöruskrá!Q:Q,MATCH(B538,Vöruskrá!B:B,0)),"")*C538/100000,""))</f>
        <v/>
      </c>
      <c r="O538" s="29" t="str">
        <f>IF(OR(B538="",C538=""),"",IFERROR(C538/1000*IFERROR(INDEX(Vöruskrá!R:R,MATCH(B538,Vöruskrá!B:B,0)),0)/1000,""))</f>
        <v/>
      </c>
      <c r="P538" s="25"/>
      <c r="Q538" s="30"/>
      <c r="R538" s="31"/>
    </row>
    <row r="539" spans="1:18" ht="15" customHeight="1">
      <c r="A539" s="8"/>
      <c r="B539" s="8"/>
      <c r="C539" s="32"/>
      <c r="D539" s="27" t="str">
        <f>IF(B539="","",IFERROR(IFERROR(INDEX(Vöruskrá!F:F,MATCH(B539,Vöruskrá!B:B,0)),"Vara finnst ekki"),""))</f>
        <v/>
      </c>
      <c r="E539" s="27" t="str">
        <f>IF(B539="","",IFERROR(IFERROR(INDEX(Vöruskrá!G:G,MATCH(B539,Vöruskrá!B:B,0)),""),""))</f>
        <v/>
      </c>
      <c r="F539" s="27" t="str">
        <f>IF(B539="","",IFERROR(IFERROR(INDEX(Vöruskrá!H:H,MATCH(B539,Vöruskrá!B:B,0)),""),""))</f>
        <v/>
      </c>
      <c r="G539" s="28" t="str">
        <f>IF(OR(B539="",C539=""),"",IFERROR(IFERROR(INDEX(Vöruskrá!J:J,MATCH(B539,Vöruskrá!B:B,0)),"")*C539/100000,""))</f>
        <v/>
      </c>
      <c r="H539" s="28" t="str">
        <f>IF(OR(B539="",C539=""),"",IFERROR(IFERROR(INDEX(Vöruskrá!K:K,MATCH(B539,Vöruskrá!B:B,0)),"")*C539/100000,""))</f>
        <v/>
      </c>
      <c r="I539" s="28" t="str">
        <f>IF(OR(B539="",C539=""),"",IFERROR(IFERROR(INDEX(Vöruskrá!L:L,MATCH(B539,Vöruskrá!B:B,0)),"")*C539/100000,""))</f>
        <v/>
      </c>
      <c r="J539" s="28" t="str">
        <f>IF(OR(B539="",C539=""),"",IFERROR(IFERROR(INDEX(Vöruskrá!M:M,MATCH(B539,Vöruskrá!B:B,0)),"")*C539/100000,""))</f>
        <v/>
      </c>
      <c r="K539" s="28" t="str">
        <f>IF(OR(B539="",C539=""),"",IFERROR(IFERROR(INDEX(Vöruskrá!N:N,MATCH(B539,Vöruskrá!B:B,0)),"")*C539/100000,""))</f>
        <v/>
      </c>
      <c r="L539" s="28" t="str">
        <f>IF(OR(B539="",C539=""),"",IFERROR(IFERROR(INDEX(Vöruskrá!O:O,MATCH(B539,Vöruskrá!B:B,0)),"")*C539/100000,""))</f>
        <v/>
      </c>
      <c r="M539" s="28" t="str">
        <f>IF(OR(B539="",C539=""),"",IFERROR(IFERROR(INDEX(Vöruskrá!P:P,MATCH(B539,Vöruskrá!B:B,0)),"")*C539/100000,""))</f>
        <v/>
      </c>
      <c r="N539" s="28" t="str">
        <f>IF(OR(B539="",C539=""),"",IFERROR(IFERROR(INDEX(Vöruskrá!Q:Q,MATCH(B539,Vöruskrá!B:B,0)),"")*C539/100000,""))</f>
        <v/>
      </c>
      <c r="O539" s="29" t="str">
        <f>IF(OR(B539="",C539=""),"",IFERROR(C539/1000*IFERROR(INDEX(Vöruskrá!R:R,MATCH(B539,Vöruskrá!B:B,0)),0)/1000,""))</f>
        <v/>
      </c>
      <c r="P539" s="8"/>
      <c r="Q539" s="32"/>
      <c r="R539" s="8"/>
    </row>
    <row r="540" spans="1:18" ht="15" customHeight="1">
      <c r="A540" s="25"/>
      <c r="B540" s="25"/>
      <c r="C540" s="26"/>
      <c r="D540" s="27" t="str">
        <f>IF(B540="","",IFERROR(IFERROR(INDEX(Vöruskrá!F:F,MATCH(B540,Vöruskrá!B:B,0)),"Vara finnst ekki"),""))</f>
        <v/>
      </c>
      <c r="E540" s="27" t="str">
        <f>IF(B540="","",IFERROR(IFERROR(INDEX(Vöruskrá!G:G,MATCH(B540,Vöruskrá!B:B,0)),""),""))</f>
        <v/>
      </c>
      <c r="F540" s="27" t="str">
        <f>IF(B540="","",IFERROR(IFERROR(INDEX(Vöruskrá!H:H,MATCH(B540,Vöruskrá!B:B,0)),""),""))</f>
        <v/>
      </c>
      <c r="G540" s="28" t="str">
        <f>IF(OR(B540="",C540=""),"",IFERROR(IFERROR(INDEX(Vöruskrá!J:J,MATCH(B540,Vöruskrá!B:B,0)),"")*C540/100000,""))</f>
        <v/>
      </c>
      <c r="H540" s="28" t="str">
        <f>IF(OR(B540="",C540=""),"",IFERROR(IFERROR(INDEX(Vöruskrá!K:K,MATCH(B540,Vöruskrá!B:B,0)),"")*C540/100000,""))</f>
        <v/>
      </c>
      <c r="I540" s="28" t="str">
        <f>IF(OR(B540="",C540=""),"",IFERROR(IFERROR(INDEX(Vöruskrá!L:L,MATCH(B540,Vöruskrá!B:B,0)),"")*C540/100000,""))</f>
        <v/>
      </c>
      <c r="J540" s="28" t="str">
        <f>IF(OR(B540="",C540=""),"",IFERROR(IFERROR(INDEX(Vöruskrá!M:M,MATCH(B540,Vöruskrá!B:B,0)),"")*C540/100000,""))</f>
        <v/>
      </c>
      <c r="K540" s="28" t="str">
        <f>IF(OR(B540="",C540=""),"",IFERROR(IFERROR(INDEX(Vöruskrá!N:N,MATCH(B540,Vöruskrá!B:B,0)),"")*C540/100000,""))</f>
        <v/>
      </c>
      <c r="L540" s="28" t="str">
        <f>IF(OR(B540="",C540=""),"",IFERROR(IFERROR(INDEX(Vöruskrá!O:O,MATCH(B540,Vöruskrá!B:B,0)),"")*C540/100000,""))</f>
        <v/>
      </c>
      <c r="M540" s="28" t="str">
        <f>IF(OR(B540="",C540=""),"",IFERROR(IFERROR(INDEX(Vöruskrá!P:P,MATCH(B540,Vöruskrá!B:B,0)),"")*C540/100000,""))</f>
        <v/>
      </c>
      <c r="N540" s="28" t="str">
        <f>IF(OR(B540="",C540=""),"",IFERROR(IFERROR(INDEX(Vöruskrá!Q:Q,MATCH(B540,Vöruskrá!B:B,0)),"")*C540/100000,""))</f>
        <v/>
      </c>
      <c r="O540" s="29" t="str">
        <f>IF(OR(B540="",C540=""),"",IFERROR(C540/1000*IFERROR(INDEX(Vöruskrá!R:R,MATCH(B540,Vöruskrá!B:B,0)),0)/1000,""))</f>
        <v/>
      </c>
      <c r="P540" s="25"/>
      <c r="Q540" s="30"/>
      <c r="R540" s="31"/>
    </row>
    <row r="541" spans="1:18" ht="15" customHeight="1">
      <c r="A541" s="8"/>
      <c r="B541" s="8"/>
      <c r="C541" s="32"/>
      <c r="D541" s="27" t="str">
        <f>IF(B541="","",IFERROR(IFERROR(INDEX(Vöruskrá!F:F,MATCH(B541,Vöruskrá!B:B,0)),"Vara finnst ekki"),""))</f>
        <v/>
      </c>
      <c r="E541" s="27" t="str">
        <f>IF(B541="","",IFERROR(IFERROR(INDEX(Vöruskrá!G:G,MATCH(B541,Vöruskrá!B:B,0)),""),""))</f>
        <v/>
      </c>
      <c r="F541" s="27" t="str">
        <f>IF(B541="","",IFERROR(IFERROR(INDEX(Vöruskrá!H:H,MATCH(B541,Vöruskrá!B:B,0)),""),""))</f>
        <v/>
      </c>
      <c r="G541" s="28" t="str">
        <f>IF(OR(B541="",C541=""),"",IFERROR(IFERROR(INDEX(Vöruskrá!J:J,MATCH(B541,Vöruskrá!B:B,0)),"")*C541/100000,""))</f>
        <v/>
      </c>
      <c r="H541" s="28" t="str">
        <f>IF(OR(B541="",C541=""),"",IFERROR(IFERROR(INDEX(Vöruskrá!K:K,MATCH(B541,Vöruskrá!B:B,0)),"")*C541/100000,""))</f>
        <v/>
      </c>
      <c r="I541" s="28" t="str">
        <f>IF(OR(B541="",C541=""),"",IFERROR(IFERROR(INDEX(Vöruskrá!L:L,MATCH(B541,Vöruskrá!B:B,0)),"")*C541/100000,""))</f>
        <v/>
      </c>
      <c r="J541" s="28" t="str">
        <f>IF(OR(B541="",C541=""),"",IFERROR(IFERROR(INDEX(Vöruskrá!M:M,MATCH(B541,Vöruskrá!B:B,0)),"")*C541/100000,""))</f>
        <v/>
      </c>
      <c r="K541" s="28" t="str">
        <f>IF(OR(B541="",C541=""),"",IFERROR(IFERROR(INDEX(Vöruskrá!N:N,MATCH(B541,Vöruskrá!B:B,0)),"")*C541/100000,""))</f>
        <v/>
      </c>
      <c r="L541" s="28" t="str">
        <f>IF(OR(B541="",C541=""),"",IFERROR(IFERROR(INDEX(Vöruskrá!O:O,MATCH(B541,Vöruskrá!B:B,0)),"")*C541/100000,""))</f>
        <v/>
      </c>
      <c r="M541" s="28" t="str">
        <f>IF(OR(B541="",C541=""),"",IFERROR(IFERROR(INDEX(Vöruskrá!P:P,MATCH(B541,Vöruskrá!B:B,0)),"")*C541/100000,""))</f>
        <v/>
      </c>
      <c r="N541" s="28" t="str">
        <f>IF(OR(B541="",C541=""),"",IFERROR(IFERROR(INDEX(Vöruskrá!Q:Q,MATCH(B541,Vöruskrá!B:B,0)),"")*C541/100000,""))</f>
        <v/>
      </c>
      <c r="O541" s="29" t="str">
        <f>IF(OR(B541="",C541=""),"",IFERROR(C541/1000*IFERROR(INDEX(Vöruskrá!R:R,MATCH(B541,Vöruskrá!B:B,0)),0)/1000,""))</f>
        <v/>
      </c>
      <c r="P541" s="8"/>
      <c r="Q541" s="32"/>
      <c r="R541" s="8"/>
    </row>
    <row r="542" spans="1:18" ht="15" customHeight="1">
      <c r="A542" s="25"/>
      <c r="B542" s="25"/>
      <c r="C542" s="26"/>
      <c r="D542" s="27" t="str">
        <f>IF(B542="","",IFERROR(IFERROR(INDEX(Vöruskrá!F:F,MATCH(B542,Vöruskrá!B:B,0)),"Vara finnst ekki"),""))</f>
        <v/>
      </c>
      <c r="E542" s="27" t="str">
        <f>IF(B542="","",IFERROR(IFERROR(INDEX(Vöruskrá!G:G,MATCH(B542,Vöruskrá!B:B,0)),""),""))</f>
        <v/>
      </c>
      <c r="F542" s="27" t="str">
        <f>IF(B542="","",IFERROR(IFERROR(INDEX(Vöruskrá!H:H,MATCH(B542,Vöruskrá!B:B,0)),""),""))</f>
        <v/>
      </c>
      <c r="G542" s="28" t="str">
        <f>IF(OR(B542="",C542=""),"",IFERROR(IFERROR(INDEX(Vöruskrá!J:J,MATCH(B542,Vöruskrá!B:B,0)),"")*C542/100000,""))</f>
        <v/>
      </c>
      <c r="H542" s="28" t="str">
        <f>IF(OR(B542="",C542=""),"",IFERROR(IFERROR(INDEX(Vöruskrá!K:K,MATCH(B542,Vöruskrá!B:B,0)),"")*C542/100000,""))</f>
        <v/>
      </c>
      <c r="I542" s="28" t="str">
        <f>IF(OR(B542="",C542=""),"",IFERROR(IFERROR(INDEX(Vöruskrá!L:L,MATCH(B542,Vöruskrá!B:B,0)),"")*C542/100000,""))</f>
        <v/>
      </c>
      <c r="J542" s="28" t="str">
        <f>IF(OR(B542="",C542=""),"",IFERROR(IFERROR(INDEX(Vöruskrá!M:M,MATCH(B542,Vöruskrá!B:B,0)),"")*C542/100000,""))</f>
        <v/>
      </c>
      <c r="K542" s="28" t="str">
        <f>IF(OR(B542="",C542=""),"",IFERROR(IFERROR(INDEX(Vöruskrá!N:N,MATCH(B542,Vöruskrá!B:B,0)),"")*C542/100000,""))</f>
        <v/>
      </c>
      <c r="L542" s="28" t="str">
        <f>IF(OR(B542="",C542=""),"",IFERROR(IFERROR(INDEX(Vöruskrá!O:O,MATCH(B542,Vöruskrá!B:B,0)),"")*C542/100000,""))</f>
        <v/>
      </c>
      <c r="M542" s="28" t="str">
        <f>IF(OR(B542="",C542=""),"",IFERROR(IFERROR(INDEX(Vöruskrá!P:P,MATCH(B542,Vöruskrá!B:B,0)),"")*C542/100000,""))</f>
        <v/>
      </c>
      <c r="N542" s="28" t="str">
        <f>IF(OR(B542="",C542=""),"",IFERROR(IFERROR(INDEX(Vöruskrá!Q:Q,MATCH(B542,Vöruskrá!B:B,0)),"")*C542/100000,""))</f>
        <v/>
      </c>
      <c r="O542" s="29" t="str">
        <f>IF(OR(B542="",C542=""),"",IFERROR(C542/1000*IFERROR(INDEX(Vöruskrá!R:R,MATCH(B542,Vöruskrá!B:B,0)),0)/1000,""))</f>
        <v/>
      </c>
      <c r="P542" s="25"/>
      <c r="Q542" s="30"/>
      <c r="R542" s="31"/>
    </row>
    <row r="543" spans="1:18" ht="15" customHeight="1">
      <c r="A543" s="8"/>
      <c r="B543" s="8"/>
      <c r="C543" s="32"/>
      <c r="D543" s="27" t="str">
        <f>IF(B543="","",IFERROR(IFERROR(INDEX(Vöruskrá!F:F,MATCH(B543,Vöruskrá!B:B,0)),"Vara finnst ekki"),""))</f>
        <v/>
      </c>
      <c r="E543" s="27" t="str">
        <f>IF(B543="","",IFERROR(IFERROR(INDEX(Vöruskrá!G:G,MATCH(B543,Vöruskrá!B:B,0)),""),""))</f>
        <v/>
      </c>
      <c r="F543" s="27" t="str">
        <f>IF(B543="","",IFERROR(IFERROR(INDEX(Vöruskrá!H:H,MATCH(B543,Vöruskrá!B:B,0)),""),""))</f>
        <v/>
      </c>
      <c r="G543" s="28" t="str">
        <f>IF(OR(B543="",C543=""),"",IFERROR(IFERROR(INDEX(Vöruskrá!J:J,MATCH(B543,Vöruskrá!B:B,0)),"")*C543/100000,""))</f>
        <v/>
      </c>
      <c r="H543" s="28" t="str">
        <f>IF(OR(B543="",C543=""),"",IFERROR(IFERROR(INDEX(Vöruskrá!K:K,MATCH(B543,Vöruskrá!B:B,0)),"")*C543/100000,""))</f>
        <v/>
      </c>
      <c r="I543" s="28" t="str">
        <f>IF(OR(B543="",C543=""),"",IFERROR(IFERROR(INDEX(Vöruskrá!L:L,MATCH(B543,Vöruskrá!B:B,0)),"")*C543/100000,""))</f>
        <v/>
      </c>
      <c r="J543" s="28" t="str">
        <f>IF(OR(B543="",C543=""),"",IFERROR(IFERROR(INDEX(Vöruskrá!M:M,MATCH(B543,Vöruskrá!B:B,0)),"")*C543/100000,""))</f>
        <v/>
      </c>
      <c r="K543" s="28" t="str">
        <f>IF(OR(B543="",C543=""),"",IFERROR(IFERROR(INDEX(Vöruskrá!N:N,MATCH(B543,Vöruskrá!B:B,0)),"")*C543/100000,""))</f>
        <v/>
      </c>
      <c r="L543" s="28" t="str">
        <f>IF(OR(B543="",C543=""),"",IFERROR(IFERROR(INDEX(Vöruskrá!O:O,MATCH(B543,Vöruskrá!B:B,0)),"")*C543/100000,""))</f>
        <v/>
      </c>
      <c r="M543" s="28" t="str">
        <f>IF(OR(B543="",C543=""),"",IFERROR(IFERROR(INDEX(Vöruskrá!P:P,MATCH(B543,Vöruskrá!B:B,0)),"")*C543/100000,""))</f>
        <v/>
      </c>
      <c r="N543" s="28" t="str">
        <f>IF(OR(B543="",C543=""),"",IFERROR(IFERROR(INDEX(Vöruskrá!Q:Q,MATCH(B543,Vöruskrá!B:B,0)),"")*C543/100000,""))</f>
        <v/>
      </c>
      <c r="O543" s="29" t="str">
        <f>IF(OR(B543="",C543=""),"",IFERROR(C543/1000*IFERROR(INDEX(Vöruskrá!R:R,MATCH(B543,Vöruskrá!B:B,0)),0)/1000,""))</f>
        <v/>
      </c>
      <c r="P543" s="8"/>
      <c r="Q543" s="32"/>
      <c r="R543" s="8"/>
    </row>
    <row r="544" spans="1:18" ht="15" customHeight="1">
      <c r="A544" s="25"/>
      <c r="B544" s="25"/>
      <c r="C544" s="26"/>
      <c r="D544" s="27" t="str">
        <f>IF(B544="","",IFERROR(IFERROR(INDEX(Vöruskrá!F:F,MATCH(B544,Vöruskrá!B:B,0)),"Vara finnst ekki"),""))</f>
        <v/>
      </c>
      <c r="E544" s="27" t="str">
        <f>IF(B544="","",IFERROR(IFERROR(INDEX(Vöruskrá!G:G,MATCH(B544,Vöruskrá!B:B,0)),""),""))</f>
        <v/>
      </c>
      <c r="F544" s="27" t="str">
        <f>IF(B544="","",IFERROR(IFERROR(INDEX(Vöruskrá!H:H,MATCH(B544,Vöruskrá!B:B,0)),""),""))</f>
        <v/>
      </c>
      <c r="G544" s="28" t="str">
        <f>IF(OR(B544="",C544=""),"",IFERROR(IFERROR(INDEX(Vöruskrá!J:J,MATCH(B544,Vöruskrá!B:B,0)),"")*C544/100000,""))</f>
        <v/>
      </c>
      <c r="H544" s="28" t="str">
        <f>IF(OR(B544="",C544=""),"",IFERROR(IFERROR(INDEX(Vöruskrá!K:K,MATCH(B544,Vöruskrá!B:B,0)),"")*C544/100000,""))</f>
        <v/>
      </c>
      <c r="I544" s="28" t="str">
        <f>IF(OR(B544="",C544=""),"",IFERROR(IFERROR(INDEX(Vöruskrá!L:L,MATCH(B544,Vöruskrá!B:B,0)),"")*C544/100000,""))</f>
        <v/>
      </c>
      <c r="J544" s="28" t="str">
        <f>IF(OR(B544="",C544=""),"",IFERROR(IFERROR(INDEX(Vöruskrá!M:M,MATCH(B544,Vöruskrá!B:B,0)),"")*C544/100000,""))</f>
        <v/>
      </c>
      <c r="K544" s="28" t="str">
        <f>IF(OR(B544="",C544=""),"",IFERROR(IFERROR(INDEX(Vöruskrá!N:N,MATCH(B544,Vöruskrá!B:B,0)),"")*C544/100000,""))</f>
        <v/>
      </c>
      <c r="L544" s="28" t="str">
        <f>IF(OR(B544="",C544=""),"",IFERROR(IFERROR(INDEX(Vöruskrá!O:O,MATCH(B544,Vöruskrá!B:B,0)),"")*C544/100000,""))</f>
        <v/>
      </c>
      <c r="M544" s="28" t="str">
        <f>IF(OR(B544="",C544=""),"",IFERROR(IFERROR(INDEX(Vöruskrá!P:P,MATCH(B544,Vöruskrá!B:B,0)),"")*C544/100000,""))</f>
        <v/>
      </c>
      <c r="N544" s="28" t="str">
        <f>IF(OR(B544="",C544=""),"",IFERROR(IFERROR(INDEX(Vöruskrá!Q:Q,MATCH(B544,Vöruskrá!B:B,0)),"")*C544/100000,""))</f>
        <v/>
      </c>
      <c r="O544" s="29" t="str">
        <f>IF(OR(B544="",C544=""),"",IFERROR(C544/1000*IFERROR(INDEX(Vöruskrá!R:R,MATCH(B544,Vöruskrá!B:B,0)),0)/1000,""))</f>
        <v/>
      </c>
      <c r="P544" s="25"/>
      <c r="Q544" s="30"/>
      <c r="R544" s="31"/>
    </row>
    <row r="545" spans="1:18" ht="15" customHeight="1">
      <c r="A545" s="8"/>
      <c r="B545" s="8"/>
      <c r="C545" s="32"/>
      <c r="D545" s="27" t="str">
        <f>IF(B545="","",IFERROR(IFERROR(INDEX(Vöruskrá!F:F,MATCH(B545,Vöruskrá!B:B,0)),"Vara finnst ekki"),""))</f>
        <v/>
      </c>
      <c r="E545" s="27" t="str">
        <f>IF(B545="","",IFERROR(IFERROR(INDEX(Vöruskrá!G:G,MATCH(B545,Vöruskrá!B:B,0)),""),""))</f>
        <v/>
      </c>
      <c r="F545" s="27" t="str">
        <f>IF(B545="","",IFERROR(IFERROR(INDEX(Vöruskrá!H:H,MATCH(B545,Vöruskrá!B:B,0)),""),""))</f>
        <v/>
      </c>
      <c r="G545" s="28" t="str">
        <f>IF(OR(B545="",C545=""),"",IFERROR(IFERROR(INDEX(Vöruskrá!J:J,MATCH(B545,Vöruskrá!B:B,0)),"")*C545/100000,""))</f>
        <v/>
      </c>
      <c r="H545" s="28" t="str">
        <f>IF(OR(B545="",C545=""),"",IFERROR(IFERROR(INDEX(Vöruskrá!K:K,MATCH(B545,Vöruskrá!B:B,0)),"")*C545/100000,""))</f>
        <v/>
      </c>
      <c r="I545" s="28" t="str">
        <f>IF(OR(B545="",C545=""),"",IFERROR(IFERROR(INDEX(Vöruskrá!L:L,MATCH(B545,Vöruskrá!B:B,0)),"")*C545/100000,""))</f>
        <v/>
      </c>
      <c r="J545" s="28" t="str">
        <f>IF(OR(B545="",C545=""),"",IFERROR(IFERROR(INDEX(Vöruskrá!M:M,MATCH(B545,Vöruskrá!B:B,0)),"")*C545/100000,""))</f>
        <v/>
      </c>
      <c r="K545" s="28" t="str">
        <f>IF(OR(B545="",C545=""),"",IFERROR(IFERROR(INDEX(Vöruskrá!N:N,MATCH(B545,Vöruskrá!B:B,0)),"")*C545/100000,""))</f>
        <v/>
      </c>
      <c r="L545" s="28" t="str">
        <f>IF(OR(B545="",C545=""),"",IFERROR(IFERROR(INDEX(Vöruskrá!O:O,MATCH(B545,Vöruskrá!B:B,0)),"")*C545/100000,""))</f>
        <v/>
      </c>
      <c r="M545" s="28" t="str">
        <f>IF(OR(B545="",C545=""),"",IFERROR(IFERROR(INDEX(Vöruskrá!P:P,MATCH(B545,Vöruskrá!B:B,0)),"")*C545/100000,""))</f>
        <v/>
      </c>
      <c r="N545" s="28" t="str">
        <f>IF(OR(B545="",C545=""),"",IFERROR(IFERROR(INDEX(Vöruskrá!Q:Q,MATCH(B545,Vöruskrá!B:B,0)),"")*C545/100000,""))</f>
        <v/>
      </c>
      <c r="O545" s="29" t="str">
        <f>IF(OR(B545="",C545=""),"",IFERROR(C545/1000*IFERROR(INDEX(Vöruskrá!R:R,MATCH(B545,Vöruskrá!B:B,0)),0)/1000,""))</f>
        <v/>
      </c>
      <c r="P545" s="8"/>
      <c r="Q545" s="32"/>
      <c r="R545" s="8"/>
    </row>
    <row r="546" spans="1:18" ht="15" customHeight="1">
      <c r="A546" s="25"/>
      <c r="B546" s="25"/>
      <c r="C546" s="26"/>
      <c r="D546" s="27" t="str">
        <f>IF(B546="","",IFERROR(IFERROR(INDEX(Vöruskrá!F:F,MATCH(B546,Vöruskrá!B:B,0)),"Vara finnst ekki"),""))</f>
        <v/>
      </c>
      <c r="E546" s="27" t="str">
        <f>IF(B546="","",IFERROR(IFERROR(INDEX(Vöruskrá!G:G,MATCH(B546,Vöruskrá!B:B,0)),""),""))</f>
        <v/>
      </c>
      <c r="F546" s="27" t="str">
        <f>IF(B546="","",IFERROR(IFERROR(INDEX(Vöruskrá!H:H,MATCH(B546,Vöruskrá!B:B,0)),""),""))</f>
        <v/>
      </c>
      <c r="G546" s="28" t="str">
        <f>IF(OR(B546="",C546=""),"",IFERROR(IFERROR(INDEX(Vöruskrá!J:J,MATCH(B546,Vöruskrá!B:B,0)),"")*C546/100000,""))</f>
        <v/>
      </c>
      <c r="H546" s="28" t="str">
        <f>IF(OR(B546="",C546=""),"",IFERROR(IFERROR(INDEX(Vöruskrá!K:K,MATCH(B546,Vöruskrá!B:B,0)),"")*C546/100000,""))</f>
        <v/>
      </c>
      <c r="I546" s="28" t="str">
        <f>IF(OR(B546="",C546=""),"",IFERROR(IFERROR(INDEX(Vöruskrá!L:L,MATCH(B546,Vöruskrá!B:B,0)),"")*C546/100000,""))</f>
        <v/>
      </c>
      <c r="J546" s="28" t="str">
        <f>IF(OR(B546="",C546=""),"",IFERROR(IFERROR(INDEX(Vöruskrá!M:M,MATCH(B546,Vöruskrá!B:B,0)),"")*C546/100000,""))</f>
        <v/>
      </c>
      <c r="K546" s="28" t="str">
        <f>IF(OR(B546="",C546=""),"",IFERROR(IFERROR(INDEX(Vöruskrá!N:N,MATCH(B546,Vöruskrá!B:B,0)),"")*C546/100000,""))</f>
        <v/>
      </c>
      <c r="L546" s="28" t="str">
        <f>IF(OR(B546="",C546=""),"",IFERROR(IFERROR(INDEX(Vöruskrá!O:O,MATCH(B546,Vöruskrá!B:B,0)),"")*C546/100000,""))</f>
        <v/>
      </c>
      <c r="M546" s="28" t="str">
        <f>IF(OR(B546="",C546=""),"",IFERROR(IFERROR(INDEX(Vöruskrá!P:P,MATCH(B546,Vöruskrá!B:B,0)),"")*C546/100000,""))</f>
        <v/>
      </c>
      <c r="N546" s="28" t="str">
        <f>IF(OR(B546="",C546=""),"",IFERROR(IFERROR(INDEX(Vöruskrá!Q:Q,MATCH(B546,Vöruskrá!B:B,0)),"")*C546/100000,""))</f>
        <v/>
      </c>
      <c r="O546" s="29" t="str">
        <f>IF(OR(B546="",C546=""),"",IFERROR(C546/1000*IFERROR(INDEX(Vöruskrá!R:R,MATCH(B546,Vöruskrá!B:B,0)),0)/1000,""))</f>
        <v/>
      </c>
      <c r="P546" s="25"/>
      <c r="Q546" s="30"/>
      <c r="R546" s="31"/>
    </row>
    <row r="547" spans="1:18" ht="15" customHeight="1">
      <c r="A547" s="8"/>
      <c r="B547" s="8"/>
      <c r="C547" s="32"/>
      <c r="D547" s="27" t="str">
        <f>IF(B547="","",IFERROR(IFERROR(INDEX(Vöruskrá!F:F,MATCH(B547,Vöruskrá!B:B,0)),"Vara finnst ekki"),""))</f>
        <v/>
      </c>
      <c r="E547" s="27" t="str">
        <f>IF(B547="","",IFERROR(IFERROR(INDEX(Vöruskrá!G:G,MATCH(B547,Vöruskrá!B:B,0)),""),""))</f>
        <v/>
      </c>
      <c r="F547" s="27" t="str">
        <f>IF(B547="","",IFERROR(IFERROR(INDEX(Vöruskrá!H:H,MATCH(B547,Vöruskrá!B:B,0)),""),""))</f>
        <v/>
      </c>
      <c r="G547" s="28" t="str">
        <f>IF(OR(B547="",C547=""),"",IFERROR(IFERROR(INDEX(Vöruskrá!J:J,MATCH(B547,Vöruskrá!B:B,0)),"")*C547/100000,""))</f>
        <v/>
      </c>
      <c r="H547" s="28" t="str">
        <f>IF(OR(B547="",C547=""),"",IFERROR(IFERROR(INDEX(Vöruskrá!K:K,MATCH(B547,Vöruskrá!B:B,0)),"")*C547/100000,""))</f>
        <v/>
      </c>
      <c r="I547" s="28" t="str">
        <f>IF(OR(B547="",C547=""),"",IFERROR(IFERROR(INDEX(Vöruskrá!L:L,MATCH(B547,Vöruskrá!B:B,0)),"")*C547/100000,""))</f>
        <v/>
      </c>
      <c r="J547" s="28" t="str">
        <f>IF(OR(B547="",C547=""),"",IFERROR(IFERROR(INDEX(Vöruskrá!M:M,MATCH(B547,Vöruskrá!B:B,0)),"")*C547/100000,""))</f>
        <v/>
      </c>
      <c r="K547" s="28" t="str">
        <f>IF(OR(B547="",C547=""),"",IFERROR(IFERROR(INDEX(Vöruskrá!N:N,MATCH(B547,Vöruskrá!B:B,0)),"")*C547/100000,""))</f>
        <v/>
      </c>
      <c r="L547" s="28" t="str">
        <f>IF(OR(B547="",C547=""),"",IFERROR(IFERROR(INDEX(Vöruskrá!O:O,MATCH(B547,Vöruskrá!B:B,0)),"")*C547/100000,""))</f>
        <v/>
      </c>
      <c r="M547" s="28" t="str">
        <f>IF(OR(B547="",C547=""),"",IFERROR(IFERROR(INDEX(Vöruskrá!P:P,MATCH(B547,Vöruskrá!B:B,0)),"")*C547/100000,""))</f>
        <v/>
      </c>
      <c r="N547" s="28" t="str">
        <f>IF(OR(B547="",C547=""),"",IFERROR(IFERROR(INDEX(Vöruskrá!Q:Q,MATCH(B547,Vöruskrá!B:B,0)),"")*C547/100000,""))</f>
        <v/>
      </c>
      <c r="O547" s="29" t="str">
        <f>IF(OR(B547="",C547=""),"",IFERROR(C547/1000*IFERROR(INDEX(Vöruskrá!R:R,MATCH(B547,Vöruskrá!B:B,0)),0)/1000,""))</f>
        <v/>
      </c>
      <c r="P547" s="8"/>
      <c r="Q547" s="32"/>
      <c r="R547" s="8"/>
    </row>
    <row r="548" spans="1:18" ht="15" customHeight="1">
      <c r="A548" s="25"/>
      <c r="B548" s="25"/>
      <c r="C548" s="26"/>
      <c r="D548" s="27" t="str">
        <f>IF(B548="","",IFERROR(IFERROR(INDEX(Vöruskrá!F:F,MATCH(B548,Vöruskrá!B:B,0)),"Vara finnst ekki"),""))</f>
        <v/>
      </c>
      <c r="E548" s="27" t="str">
        <f>IF(B548="","",IFERROR(IFERROR(INDEX(Vöruskrá!G:G,MATCH(B548,Vöruskrá!B:B,0)),""),""))</f>
        <v/>
      </c>
      <c r="F548" s="27" t="str">
        <f>IF(B548="","",IFERROR(IFERROR(INDEX(Vöruskrá!H:H,MATCH(B548,Vöruskrá!B:B,0)),""),""))</f>
        <v/>
      </c>
      <c r="G548" s="28" t="str">
        <f>IF(OR(B548="",C548=""),"",IFERROR(IFERROR(INDEX(Vöruskrá!J:J,MATCH(B548,Vöruskrá!B:B,0)),"")*C548/100000,""))</f>
        <v/>
      </c>
      <c r="H548" s="28" t="str">
        <f>IF(OR(B548="",C548=""),"",IFERROR(IFERROR(INDEX(Vöruskrá!K:K,MATCH(B548,Vöruskrá!B:B,0)),"")*C548/100000,""))</f>
        <v/>
      </c>
      <c r="I548" s="28" t="str">
        <f>IF(OR(B548="",C548=""),"",IFERROR(IFERROR(INDEX(Vöruskrá!L:L,MATCH(B548,Vöruskrá!B:B,0)),"")*C548/100000,""))</f>
        <v/>
      </c>
      <c r="J548" s="28" t="str">
        <f>IF(OR(B548="",C548=""),"",IFERROR(IFERROR(INDEX(Vöruskrá!M:M,MATCH(B548,Vöruskrá!B:B,0)),"")*C548/100000,""))</f>
        <v/>
      </c>
      <c r="K548" s="28" t="str">
        <f>IF(OR(B548="",C548=""),"",IFERROR(IFERROR(INDEX(Vöruskrá!N:N,MATCH(B548,Vöruskrá!B:B,0)),"")*C548/100000,""))</f>
        <v/>
      </c>
      <c r="L548" s="28" t="str">
        <f>IF(OR(B548="",C548=""),"",IFERROR(IFERROR(INDEX(Vöruskrá!O:O,MATCH(B548,Vöruskrá!B:B,0)),"")*C548/100000,""))</f>
        <v/>
      </c>
      <c r="M548" s="28" t="str">
        <f>IF(OR(B548="",C548=""),"",IFERROR(IFERROR(INDEX(Vöruskrá!P:P,MATCH(B548,Vöruskrá!B:B,0)),"")*C548/100000,""))</f>
        <v/>
      </c>
      <c r="N548" s="28" t="str">
        <f>IF(OR(B548="",C548=""),"",IFERROR(IFERROR(INDEX(Vöruskrá!Q:Q,MATCH(B548,Vöruskrá!B:B,0)),"")*C548/100000,""))</f>
        <v/>
      </c>
      <c r="O548" s="29" t="str">
        <f>IF(OR(B548="",C548=""),"",IFERROR(C548/1000*IFERROR(INDEX(Vöruskrá!R:R,MATCH(B548,Vöruskrá!B:B,0)),0)/1000,""))</f>
        <v/>
      </c>
      <c r="P548" s="25"/>
      <c r="Q548" s="30"/>
      <c r="R548" s="31"/>
    </row>
    <row r="549" spans="1:18" ht="15" customHeight="1">
      <c r="A549" s="8"/>
      <c r="B549" s="8"/>
      <c r="C549" s="32"/>
      <c r="D549" s="27" t="str">
        <f>IF(B549="","",IFERROR(IFERROR(INDEX(Vöruskrá!F:F,MATCH(B549,Vöruskrá!B:B,0)),"Vara finnst ekki"),""))</f>
        <v/>
      </c>
      <c r="E549" s="27" t="str">
        <f>IF(B549="","",IFERROR(IFERROR(INDEX(Vöruskrá!G:G,MATCH(B549,Vöruskrá!B:B,0)),""),""))</f>
        <v/>
      </c>
      <c r="F549" s="27" t="str">
        <f>IF(B549="","",IFERROR(IFERROR(INDEX(Vöruskrá!H:H,MATCH(B549,Vöruskrá!B:B,0)),""),""))</f>
        <v/>
      </c>
      <c r="G549" s="28" t="str">
        <f>IF(OR(B549="",C549=""),"",IFERROR(IFERROR(INDEX(Vöruskrá!J:J,MATCH(B549,Vöruskrá!B:B,0)),"")*C549/100000,""))</f>
        <v/>
      </c>
      <c r="H549" s="28" t="str">
        <f>IF(OR(B549="",C549=""),"",IFERROR(IFERROR(INDEX(Vöruskrá!K:K,MATCH(B549,Vöruskrá!B:B,0)),"")*C549/100000,""))</f>
        <v/>
      </c>
      <c r="I549" s="28" t="str">
        <f>IF(OR(B549="",C549=""),"",IFERROR(IFERROR(INDEX(Vöruskrá!L:L,MATCH(B549,Vöruskrá!B:B,0)),"")*C549/100000,""))</f>
        <v/>
      </c>
      <c r="J549" s="28" t="str">
        <f>IF(OR(B549="",C549=""),"",IFERROR(IFERROR(INDEX(Vöruskrá!M:M,MATCH(B549,Vöruskrá!B:B,0)),"")*C549/100000,""))</f>
        <v/>
      </c>
      <c r="K549" s="28" t="str">
        <f>IF(OR(B549="",C549=""),"",IFERROR(IFERROR(INDEX(Vöruskrá!N:N,MATCH(B549,Vöruskrá!B:B,0)),"")*C549/100000,""))</f>
        <v/>
      </c>
      <c r="L549" s="28" t="str">
        <f>IF(OR(B549="",C549=""),"",IFERROR(IFERROR(INDEX(Vöruskrá!O:O,MATCH(B549,Vöruskrá!B:B,0)),"")*C549/100000,""))</f>
        <v/>
      </c>
      <c r="M549" s="28" t="str">
        <f>IF(OR(B549="",C549=""),"",IFERROR(IFERROR(INDEX(Vöruskrá!P:P,MATCH(B549,Vöruskrá!B:B,0)),"")*C549/100000,""))</f>
        <v/>
      </c>
      <c r="N549" s="28" t="str">
        <f>IF(OR(B549="",C549=""),"",IFERROR(IFERROR(INDEX(Vöruskrá!Q:Q,MATCH(B549,Vöruskrá!B:B,0)),"")*C549/100000,""))</f>
        <v/>
      </c>
      <c r="O549" s="29" t="str">
        <f>IF(OR(B549="",C549=""),"",IFERROR(C549/1000*IFERROR(INDEX(Vöruskrá!R:R,MATCH(B549,Vöruskrá!B:B,0)),0)/1000,""))</f>
        <v/>
      </c>
      <c r="P549" s="8"/>
      <c r="Q549" s="32"/>
      <c r="R549" s="8"/>
    </row>
    <row r="550" spans="1:18" ht="15" customHeight="1">
      <c r="A550" s="25"/>
      <c r="B550" s="25"/>
      <c r="C550" s="26"/>
      <c r="D550" s="27" t="str">
        <f>IF(B550="","",IFERROR(IFERROR(INDEX(Vöruskrá!F:F,MATCH(B550,Vöruskrá!B:B,0)),"Vara finnst ekki"),""))</f>
        <v/>
      </c>
      <c r="E550" s="27" t="str">
        <f>IF(B550="","",IFERROR(IFERROR(INDEX(Vöruskrá!G:G,MATCH(B550,Vöruskrá!B:B,0)),""),""))</f>
        <v/>
      </c>
      <c r="F550" s="27" t="str">
        <f>IF(B550="","",IFERROR(IFERROR(INDEX(Vöruskrá!H:H,MATCH(B550,Vöruskrá!B:B,0)),""),""))</f>
        <v/>
      </c>
      <c r="G550" s="28" t="str">
        <f>IF(OR(B550="",C550=""),"",IFERROR(IFERROR(INDEX(Vöruskrá!J:J,MATCH(B550,Vöruskrá!B:B,0)),"")*C550/100000,""))</f>
        <v/>
      </c>
      <c r="H550" s="28" t="str">
        <f>IF(OR(B550="",C550=""),"",IFERROR(IFERROR(INDEX(Vöruskrá!K:K,MATCH(B550,Vöruskrá!B:B,0)),"")*C550/100000,""))</f>
        <v/>
      </c>
      <c r="I550" s="28" t="str">
        <f>IF(OR(B550="",C550=""),"",IFERROR(IFERROR(INDEX(Vöruskrá!L:L,MATCH(B550,Vöruskrá!B:B,0)),"")*C550/100000,""))</f>
        <v/>
      </c>
      <c r="J550" s="28" t="str">
        <f>IF(OR(B550="",C550=""),"",IFERROR(IFERROR(INDEX(Vöruskrá!M:M,MATCH(B550,Vöruskrá!B:B,0)),"")*C550/100000,""))</f>
        <v/>
      </c>
      <c r="K550" s="28" t="str">
        <f>IF(OR(B550="",C550=""),"",IFERROR(IFERROR(INDEX(Vöruskrá!N:N,MATCH(B550,Vöruskrá!B:B,0)),"")*C550/100000,""))</f>
        <v/>
      </c>
      <c r="L550" s="28" t="str">
        <f>IF(OR(B550="",C550=""),"",IFERROR(IFERROR(INDEX(Vöruskrá!O:O,MATCH(B550,Vöruskrá!B:B,0)),"")*C550/100000,""))</f>
        <v/>
      </c>
      <c r="M550" s="28" t="str">
        <f>IF(OR(B550="",C550=""),"",IFERROR(IFERROR(INDEX(Vöruskrá!P:P,MATCH(B550,Vöruskrá!B:B,0)),"")*C550/100000,""))</f>
        <v/>
      </c>
      <c r="N550" s="28" t="str">
        <f>IF(OR(B550="",C550=""),"",IFERROR(IFERROR(INDEX(Vöruskrá!Q:Q,MATCH(B550,Vöruskrá!B:B,0)),"")*C550/100000,""))</f>
        <v/>
      </c>
      <c r="O550" s="29" t="str">
        <f>IF(OR(B550="",C550=""),"",IFERROR(C550/1000*IFERROR(INDEX(Vöruskrá!R:R,MATCH(B550,Vöruskrá!B:B,0)),0)/1000,""))</f>
        <v/>
      </c>
      <c r="P550" s="25"/>
      <c r="Q550" s="30"/>
      <c r="R550" s="31"/>
    </row>
    <row r="551" spans="1:18" ht="15" customHeight="1">
      <c r="A551" s="8"/>
      <c r="B551" s="8"/>
      <c r="C551" s="32"/>
      <c r="D551" s="27" t="str">
        <f>IF(B551="","",IFERROR(IFERROR(INDEX(Vöruskrá!F:F,MATCH(B551,Vöruskrá!B:B,0)),"Vara finnst ekki"),""))</f>
        <v/>
      </c>
      <c r="E551" s="27" t="str">
        <f>IF(B551="","",IFERROR(IFERROR(INDEX(Vöruskrá!G:G,MATCH(B551,Vöruskrá!B:B,0)),""),""))</f>
        <v/>
      </c>
      <c r="F551" s="27" t="str">
        <f>IF(B551="","",IFERROR(IFERROR(INDEX(Vöruskrá!H:H,MATCH(B551,Vöruskrá!B:B,0)),""),""))</f>
        <v/>
      </c>
      <c r="G551" s="28" t="str">
        <f>IF(OR(B551="",C551=""),"",IFERROR(IFERROR(INDEX(Vöruskrá!J:J,MATCH(B551,Vöruskrá!B:B,0)),"")*C551/100000,""))</f>
        <v/>
      </c>
      <c r="H551" s="28" t="str">
        <f>IF(OR(B551="",C551=""),"",IFERROR(IFERROR(INDEX(Vöruskrá!K:K,MATCH(B551,Vöruskrá!B:B,0)),"")*C551/100000,""))</f>
        <v/>
      </c>
      <c r="I551" s="28" t="str">
        <f>IF(OR(B551="",C551=""),"",IFERROR(IFERROR(INDEX(Vöruskrá!L:L,MATCH(B551,Vöruskrá!B:B,0)),"")*C551/100000,""))</f>
        <v/>
      </c>
      <c r="J551" s="28" t="str">
        <f>IF(OR(B551="",C551=""),"",IFERROR(IFERROR(INDEX(Vöruskrá!M:M,MATCH(B551,Vöruskrá!B:B,0)),"")*C551/100000,""))</f>
        <v/>
      </c>
      <c r="K551" s="28" t="str">
        <f>IF(OR(B551="",C551=""),"",IFERROR(IFERROR(INDEX(Vöruskrá!N:N,MATCH(B551,Vöruskrá!B:B,0)),"")*C551/100000,""))</f>
        <v/>
      </c>
      <c r="L551" s="28" t="str">
        <f>IF(OR(B551="",C551=""),"",IFERROR(IFERROR(INDEX(Vöruskrá!O:O,MATCH(B551,Vöruskrá!B:B,0)),"")*C551/100000,""))</f>
        <v/>
      </c>
      <c r="M551" s="28" t="str">
        <f>IF(OR(B551="",C551=""),"",IFERROR(IFERROR(INDEX(Vöruskrá!P:P,MATCH(B551,Vöruskrá!B:B,0)),"")*C551/100000,""))</f>
        <v/>
      </c>
      <c r="N551" s="28" t="str">
        <f>IF(OR(B551="",C551=""),"",IFERROR(IFERROR(INDEX(Vöruskrá!Q:Q,MATCH(B551,Vöruskrá!B:B,0)),"")*C551/100000,""))</f>
        <v/>
      </c>
      <c r="O551" s="29" t="str">
        <f>IF(OR(B551="",C551=""),"",IFERROR(C551/1000*IFERROR(INDEX(Vöruskrá!R:R,MATCH(B551,Vöruskrá!B:B,0)),0)/1000,""))</f>
        <v/>
      </c>
      <c r="P551" s="8"/>
      <c r="Q551" s="32"/>
      <c r="R551" s="8"/>
    </row>
    <row r="552" spans="1:18" ht="15" customHeight="1">
      <c r="A552" s="25"/>
      <c r="B552" s="25"/>
      <c r="C552" s="26"/>
      <c r="D552" s="27" t="str">
        <f>IF(B552="","",IFERROR(IFERROR(INDEX(Vöruskrá!F:F,MATCH(B552,Vöruskrá!B:B,0)),"Vara finnst ekki"),""))</f>
        <v/>
      </c>
      <c r="E552" s="27" t="str">
        <f>IF(B552="","",IFERROR(IFERROR(INDEX(Vöruskrá!G:G,MATCH(B552,Vöruskrá!B:B,0)),""),""))</f>
        <v/>
      </c>
      <c r="F552" s="27" t="str">
        <f>IF(B552="","",IFERROR(IFERROR(INDEX(Vöruskrá!H:H,MATCH(B552,Vöruskrá!B:B,0)),""),""))</f>
        <v/>
      </c>
      <c r="G552" s="28" t="str">
        <f>IF(OR(B552="",C552=""),"",IFERROR(IFERROR(INDEX(Vöruskrá!J:J,MATCH(B552,Vöruskrá!B:B,0)),"")*C552/100000,""))</f>
        <v/>
      </c>
      <c r="H552" s="28" t="str">
        <f>IF(OR(B552="",C552=""),"",IFERROR(IFERROR(INDEX(Vöruskrá!K:K,MATCH(B552,Vöruskrá!B:B,0)),"")*C552/100000,""))</f>
        <v/>
      </c>
      <c r="I552" s="28" t="str">
        <f>IF(OR(B552="",C552=""),"",IFERROR(IFERROR(INDEX(Vöruskrá!L:L,MATCH(B552,Vöruskrá!B:B,0)),"")*C552/100000,""))</f>
        <v/>
      </c>
      <c r="J552" s="28" t="str">
        <f>IF(OR(B552="",C552=""),"",IFERROR(IFERROR(INDEX(Vöruskrá!M:M,MATCH(B552,Vöruskrá!B:B,0)),"")*C552/100000,""))</f>
        <v/>
      </c>
      <c r="K552" s="28" t="str">
        <f>IF(OR(B552="",C552=""),"",IFERROR(IFERROR(INDEX(Vöruskrá!N:N,MATCH(B552,Vöruskrá!B:B,0)),"")*C552/100000,""))</f>
        <v/>
      </c>
      <c r="L552" s="28" t="str">
        <f>IF(OR(B552="",C552=""),"",IFERROR(IFERROR(INDEX(Vöruskrá!O:O,MATCH(B552,Vöruskrá!B:B,0)),"")*C552/100000,""))</f>
        <v/>
      </c>
      <c r="M552" s="28" t="str">
        <f>IF(OR(B552="",C552=""),"",IFERROR(IFERROR(INDEX(Vöruskrá!P:P,MATCH(B552,Vöruskrá!B:B,0)),"")*C552/100000,""))</f>
        <v/>
      </c>
      <c r="N552" s="28" t="str">
        <f>IF(OR(B552="",C552=""),"",IFERROR(IFERROR(INDEX(Vöruskrá!Q:Q,MATCH(B552,Vöruskrá!B:B,0)),"")*C552/100000,""))</f>
        <v/>
      </c>
      <c r="O552" s="29" t="str">
        <f>IF(OR(B552="",C552=""),"",IFERROR(C552/1000*IFERROR(INDEX(Vöruskrá!R:R,MATCH(B552,Vöruskrá!B:B,0)),0)/1000,""))</f>
        <v/>
      </c>
      <c r="P552" s="25"/>
      <c r="Q552" s="30"/>
      <c r="R552" s="31"/>
    </row>
    <row r="553" spans="1:18" ht="15" customHeight="1">
      <c r="A553" s="8"/>
      <c r="B553" s="8"/>
      <c r="C553" s="32"/>
      <c r="D553" s="27" t="str">
        <f>IF(B553="","",IFERROR(IFERROR(INDEX(Vöruskrá!F:F,MATCH(B553,Vöruskrá!B:B,0)),"Vara finnst ekki"),""))</f>
        <v/>
      </c>
      <c r="E553" s="27" t="str">
        <f>IF(B553="","",IFERROR(IFERROR(INDEX(Vöruskrá!G:G,MATCH(B553,Vöruskrá!B:B,0)),""),""))</f>
        <v/>
      </c>
      <c r="F553" s="27" t="str">
        <f>IF(B553="","",IFERROR(IFERROR(INDEX(Vöruskrá!H:H,MATCH(B553,Vöruskrá!B:B,0)),""),""))</f>
        <v/>
      </c>
      <c r="G553" s="28" t="str">
        <f>IF(OR(B553="",C553=""),"",IFERROR(IFERROR(INDEX(Vöruskrá!J:J,MATCH(B553,Vöruskrá!B:B,0)),"")*C553/100000,""))</f>
        <v/>
      </c>
      <c r="H553" s="28" t="str">
        <f>IF(OR(B553="",C553=""),"",IFERROR(IFERROR(INDEX(Vöruskrá!K:K,MATCH(B553,Vöruskrá!B:B,0)),"")*C553/100000,""))</f>
        <v/>
      </c>
      <c r="I553" s="28" t="str">
        <f>IF(OR(B553="",C553=""),"",IFERROR(IFERROR(INDEX(Vöruskrá!L:L,MATCH(B553,Vöruskrá!B:B,0)),"")*C553/100000,""))</f>
        <v/>
      </c>
      <c r="J553" s="28" t="str">
        <f>IF(OR(B553="",C553=""),"",IFERROR(IFERROR(INDEX(Vöruskrá!M:M,MATCH(B553,Vöruskrá!B:B,0)),"")*C553/100000,""))</f>
        <v/>
      </c>
      <c r="K553" s="28" t="str">
        <f>IF(OR(B553="",C553=""),"",IFERROR(IFERROR(INDEX(Vöruskrá!N:N,MATCH(B553,Vöruskrá!B:B,0)),"")*C553/100000,""))</f>
        <v/>
      </c>
      <c r="L553" s="28" t="str">
        <f>IF(OR(B553="",C553=""),"",IFERROR(IFERROR(INDEX(Vöruskrá!O:O,MATCH(B553,Vöruskrá!B:B,0)),"")*C553/100000,""))</f>
        <v/>
      </c>
      <c r="M553" s="28" t="str">
        <f>IF(OR(B553="",C553=""),"",IFERROR(IFERROR(INDEX(Vöruskrá!P:P,MATCH(B553,Vöruskrá!B:B,0)),"")*C553/100000,""))</f>
        <v/>
      </c>
      <c r="N553" s="28" t="str">
        <f>IF(OR(B553="",C553=""),"",IFERROR(IFERROR(INDEX(Vöruskrá!Q:Q,MATCH(B553,Vöruskrá!B:B,0)),"")*C553/100000,""))</f>
        <v/>
      </c>
      <c r="O553" s="29" t="str">
        <f>IF(OR(B553="",C553=""),"",IFERROR(C553/1000*IFERROR(INDEX(Vöruskrá!R:R,MATCH(B553,Vöruskrá!B:B,0)),0)/1000,""))</f>
        <v/>
      </c>
      <c r="P553" s="8"/>
      <c r="Q553" s="32"/>
      <c r="R553" s="8"/>
    </row>
    <row r="554" spans="1:18" ht="15" customHeight="1">
      <c r="A554" s="25"/>
      <c r="B554" s="25"/>
      <c r="C554" s="26"/>
      <c r="D554" s="27" t="str">
        <f>IF(B554="","",IFERROR(IFERROR(INDEX(Vöruskrá!F:F,MATCH(B554,Vöruskrá!B:B,0)),"Vara finnst ekki"),""))</f>
        <v/>
      </c>
      <c r="E554" s="27" t="str">
        <f>IF(B554="","",IFERROR(IFERROR(INDEX(Vöruskrá!G:G,MATCH(B554,Vöruskrá!B:B,0)),""),""))</f>
        <v/>
      </c>
      <c r="F554" s="27" t="str">
        <f>IF(B554="","",IFERROR(IFERROR(INDEX(Vöruskrá!H:H,MATCH(B554,Vöruskrá!B:B,0)),""),""))</f>
        <v/>
      </c>
      <c r="G554" s="28" t="str">
        <f>IF(OR(B554="",C554=""),"",IFERROR(IFERROR(INDEX(Vöruskrá!J:J,MATCH(B554,Vöruskrá!B:B,0)),"")*C554/100000,""))</f>
        <v/>
      </c>
      <c r="H554" s="28" t="str">
        <f>IF(OR(B554="",C554=""),"",IFERROR(IFERROR(INDEX(Vöruskrá!K:K,MATCH(B554,Vöruskrá!B:B,0)),"")*C554/100000,""))</f>
        <v/>
      </c>
      <c r="I554" s="28" t="str">
        <f>IF(OR(B554="",C554=""),"",IFERROR(IFERROR(INDEX(Vöruskrá!L:L,MATCH(B554,Vöruskrá!B:B,0)),"")*C554/100000,""))</f>
        <v/>
      </c>
      <c r="J554" s="28" t="str">
        <f>IF(OR(B554="",C554=""),"",IFERROR(IFERROR(INDEX(Vöruskrá!M:M,MATCH(B554,Vöruskrá!B:B,0)),"")*C554/100000,""))</f>
        <v/>
      </c>
      <c r="K554" s="28" t="str">
        <f>IF(OR(B554="",C554=""),"",IFERROR(IFERROR(INDEX(Vöruskrá!N:N,MATCH(B554,Vöruskrá!B:B,0)),"")*C554/100000,""))</f>
        <v/>
      </c>
      <c r="L554" s="28" t="str">
        <f>IF(OR(B554="",C554=""),"",IFERROR(IFERROR(INDEX(Vöruskrá!O:O,MATCH(B554,Vöruskrá!B:B,0)),"")*C554/100000,""))</f>
        <v/>
      </c>
      <c r="M554" s="28" t="str">
        <f>IF(OR(B554="",C554=""),"",IFERROR(IFERROR(INDEX(Vöruskrá!P:P,MATCH(B554,Vöruskrá!B:B,0)),"")*C554/100000,""))</f>
        <v/>
      </c>
      <c r="N554" s="28" t="str">
        <f>IF(OR(B554="",C554=""),"",IFERROR(IFERROR(INDEX(Vöruskrá!Q:Q,MATCH(B554,Vöruskrá!B:B,0)),"")*C554/100000,""))</f>
        <v/>
      </c>
      <c r="O554" s="29" t="str">
        <f>IF(OR(B554="",C554=""),"",IFERROR(C554/1000*IFERROR(INDEX(Vöruskrá!R:R,MATCH(B554,Vöruskrá!B:B,0)),0)/1000,""))</f>
        <v/>
      </c>
      <c r="P554" s="25"/>
      <c r="Q554" s="30"/>
      <c r="R554" s="31"/>
    </row>
    <row r="555" spans="1:18" ht="15" customHeight="1">
      <c r="A555" s="8"/>
      <c r="B555" s="8"/>
      <c r="C555" s="32"/>
      <c r="D555" s="27" t="str">
        <f>IF(B555="","",IFERROR(IFERROR(INDEX(Vöruskrá!F:F,MATCH(B555,Vöruskrá!B:B,0)),"Vara finnst ekki"),""))</f>
        <v/>
      </c>
      <c r="E555" s="27" t="str">
        <f>IF(B555="","",IFERROR(IFERROR(INDEX(Vöruskrá!G:G,MATCH(B555,Vöruskrá!B:B,0)),""),""))</f>
        <v/>
      </c>
      <c r="F555" s="27" t="str">
        <f>IF(B555="","",IFERROR(IFERROR(INDEX(Vöruskrá!H:H,MATCH(B555,Vöruskrá!B:B,0)),""),""))</f>
        <v/>
      </c>
      <c r="G555" s="28" t="str">
        <f>IF(OR(B555="",C555=""),"",IFERROR(IFERROR(INDEX(Vöruskrá!J:J,MATCH(B555,Vöruskrá!B:B,0)),"")*C555/100000,""))</f>
        <v/>
      </c>
      <c r="H555" s="28" t="str">
        <f>IF(OR(B555="",C555=""),"",IFERROR(IFERROR(INDEX(Vöruskrá!K:K,MATCH(B555,Vöruskrá!B:B,0)),"")*C555/100000,""))</f>
        <v/>
      </c>
      <c r="I555" s="28" t="str">
        <f>IF(OR(B555="",C555=""),"",IFERROR(IFERROR(INDEX(Vöruskrá!L:L,MATCH(B555,Vöruskrá!B:B,0)),"")*C555/100000,""))</f>
        <v/>
      </c>
      <c r="J555" s="28" t="str">
        <f>IF(OR(B555="",C555=""),"",IFERROR(IFERROR(INDEX(Vöruskrá!M:M,MATCH(B555,Vöruskrá!B:B,0)),"")*C555/100000,""))</f>
        <v/>
      </c>
      <c r="K555" s="28" t="str">
        <f>IF(OR(B555="",C555=""),"",IFERROR(IFERROR(INDEX(Vöruskrá!N:N,MATCH(B555,Vöruskrá!B:B,0)),"")*C555/100000,""))</f>
        <v/>
      </c>
      <c r="L555" s="28" t="str">
        <f>IF(OR(B555="",C555=""),"",IFERROR(IFERROR(INDEX(Vöruskrá!O:O,MATCH(B555,Vöruskrá!B:B,0)),"")*C555/100000,""))</f>
        <v/>
      </c>
      <c r="M555" s="28" t="str">
        <f>IF(OR(B555="",C555=""),"",IFERROR(IFERROR(INDEX(Vöruskrá!P:P,MATCH(B555,Vöruskrá!B:B,0)),"")*C555/100000,""))</f>
        <v/>
      </c>
      <c r="N555" s="28" t="str">
        <f>IF(OR(B555="",C555=""),"",IFERROR(IFERROR(INDEX(Vöruskrá!Q:Q,MATCH(B555,Vöruskrá!B:B,0)),"")*C555/100000,""))</f>
        <v/>
      </c>
      <c r="O555" s="29" t="str">
        <f>IF(OR(B555="",C555=""),"",IFERROR(C555/1000*IFERROR(INDEX(Vöruskrá!R:R,MATCH(B555,Vöruskrá!B:B,0)),0)/1000,""))</f>
        <v/>
      </c>
      <c r="P555" s="8"/>
      <c r="Q555" s="32"/>
      <c r="R555" s="8"/>
    </row>
    <row r="556" spans="1:18" ht="15" customHeight="1">
      <c r="A556" s="25"/>
      <c r="B556" s="25"/>
      <c r="C556" s="26"/>
      <c r="D556" s="27" t="str">
        <f>IF(B556="","",IFERROR(IFERROR(INDEX(Vöruskrá!F:F,MATCH(B556,Vöruskrá!B:B,0)),"Vara finnst ekki"),""))</f>
        <v/>
      </c>
      <c r="E556" s="27" t="str">
        <f>IF(B556="","",IFERROR(IFERROR(INDEX(Vöruskrá!G:G,MATCH(B556,Vöruskrá!B:B,0)),""),""))</f>
        <v/>
      </c>
      <c r="F556" s="27" t="str">
        <f>IF(B556="","",IFERROR(IFERROR(INDEX(Vöruskrá!H:H,MATCH(B556,Vöruskrá!B:B,0)),""),""))</f>
        <v/>
      </c>
      <c r="G556" s="28" t="str">
        <f>IF(OR(B556="",C556=""),"",IFERROR(IFERROR(INDEX(Vöruskrá!J:J,MATCH(B556,Vöruskrá!B:B,0)),"")*C556/100000,""))</f>
        <v/>
      </c>
      <c r="H556" s="28" t="str">
        <f>IF(OR(B556="",C556=""),"",IFERROR(IFERROR(INDEX(Vöruskrá!K:K,MATCH(B556,Vöruskrá!B:B,0)),"")*C556/100000,""))</f>
        <v/>
      </c>
      <c r="I556" s="28" t="str">
        <f>IF(OR(B556="",C556=""),"",IFERROR(IFERROR(INDEX(Vöruskrá!L:L,MATCH(B556,Vöruskrá!B:B,0)),"")*C556/100000,""))</f>
        <v/>
      </c>
      <c r="J556" s="28" t="str">
        <f>IF(OR(B556="",C556=""),"",IFERROR(IFERROR(INDEX(Vöruskrá!M:M,MATCH(B556,Vöruskrá!B:B,0)),"")*C556/100000,""))</f>
        <v/>
      </c>
      <c r="K556" s="28" t="str">
        <f>IF(OR(B556="",C556=""),"",IFERROR(IFERROR(INDEX(Vöruskrá!N:N,MATCH(B556,Vöruskrá!B:B,0)),"")*C556/100000,""))</f>
        <v/>
      </c>
      <c r="L556" s="28" t="str">
        <f>IF(OR(B556="",C556=""),"",IFERROR(IFERROR(INDEX(Vöruskrá!O:O,MATCH(B556,Vöruskrá!B:B,0)),"")*C556/100000,""))</f>
        <v/>
      </c>
      <c r="M556" s="28" t="str">
        <f>IF(OR(B556="",C556=""),"",IFERROR(IFERROR(INDEX(Vöruskrá!P:P,MATCH(B556,Vöruskrá!B:B,0)),"")*C556/100000,""))</f>
        <v/>
      </c>
      <c r="N556" s="28" t="str">
        <f>IF(OR(B556="",C556=""),"",IFERROR(IFERROR(INDEX(Vöruskrá!Q:Q,MATCH(B556,Vöruskrá!B:B,0)),"")*C556/100000,""))</f>
        <v/>
      </c>
      <c r="O556" s="29" t="str">
        <f>IF(OR(B556="",C556=""),"",IFERROR(C556/1000*IFERROR(INDEX(Vöruskrá!R:R,MATCH(B556,Vöruskrá!B:B,0)),0)/1000,""))</f>
        <v/>
      </c>
      <c r="P556" s="25"/>
      <c r="Q556" s="30"/>
      <c r="R556" s="31"/>
    </row>
    <row r="557" spans="1:18" ht="15" customHeight="1">
      <c r="A557" s="8"/>
      <c r="B557" s="8"/>
      <c r="C557" s="32"/>
      <c r="D557" s="27" t="str">
        <f>IF(B557="","",IFERROR(IFERROR(INDEX(Vöruskrá!F:F,MATCH(B557,Vöruskrá!B:B,0)),"Vara finnst ekki"),""))</f>
        <v/>
      </c>
      <c r="E557" s="27" t="str">
        <f>IF(B557="","",IFERROR(IFERROR(INDEX(Vöruskrá!G:G,MATCH(B557,Vöruskrá!B:B,0)),""),""))</f>
        <v/>
      </c>
      <c r="F557" s="27" t="str">
        <f>IF(B557="","",IFERROR(IFERROR(INDEX(Vöruskrá!H:H,MATCH(B557,Vöruskrá!B:B,0)),""),""))</f>
        <v/>
      </c>
      <c r="G557" s="28" t="str">
        <f>IF(OR(B557="",C557=""),"",IFERROR(IFERROR(INDEX(Vöruskrá!J:J,MATCH(B557,Vöruskrá!B:B,0)),"")*C557/100000,""))</f>
        <v/>
      </c>
      <c r="H557" s="28" t="str">
        <f>IF(OR(B557="",C557=""),"",IFERROR(IFERROR(INDEX(Vöruskrá!K:K,MATCH(B557,Vöruskrá!B:B,0)),"")*C557/100000,""))</f>
        <v/>
      </c>
      <c r="I557" s="28" t="str">
        <f>IF(OR(B557="",C557=""),"",IFERROR(IFERROR(INDEX(Vöruskrá!L:L,MATCH(B557,Vöruskrá!B:B,0)),"")*C557/100000,""))</f>
        <v/>
      </c>
      <c r="J557" s="28" t="str">
        <f>IF(OR(B557="",C557=""),"",IFERROR(IFERROR(INDEX(Vöruskrá!M:M,MATCH(B557,Vöruskrá!B:B,0)),"")*C557/100000,""))</f>
        <v/>
      </c>
      <c r="K557" s="28" t="str">
        <f>IF(OR(B557="",C557=""),"",IFERROR(IFERROR(INDEX(Vöruskrá!N:N,MATCH(B557,Vöruskrá!B:B,0)),"")*C557/100000,""))</f>
        <v/>
      </c>
      <c r="L557" s="28" t="str">
        <f>IF(OR(B557="",C557=""),"",IFERROR(IFERROR(INDEX(Vöruskrá!O:O,MATCH(B557,Vöruskrá!B:B,0)),"")*C557/100000,""))</f>
        <v/>
      </c>
      <c r="M557" s="28" t="str">
        <f>IF(OR(B557="",C557=""),"",IFERROR(IFERROR(INDEX(Vöruskrá!P:P,MATCH(B557,Vöruskrá!B:B,0)),"")*C557/100000,""))</f>
        <v/>
      </c>
      <c r="N557" s="28" t="str">
        <f>IF(OR(B557="",C557=""),"",IFERROR(IFERROR(INDEX(Vöruskrá!Q:Q,MATCH(B557,Vöruskrá!B:B,0)),"")*C557/100000,""))</f>
        <v/>
      </c>
      <c r="O557" s="29" t="str">
        <f>IF(OR(B557="",C557=""),"",IFERROR(C557/1000*IFERROR(INDEX(Vöruskrá!R:R,MATCH(B557,Vöruskrá!B:B,0)),0)/1000,""))</f>
        <v/>
      </c>
      <c r="P557" s="8"/>
      <c r="Q557" s="32"/>
      <c r="R557" s="8"/>
    </row>
    <row r="558" spans="1:18" ht="15" customHeight="1">
      <c r="A558" s="25"/>
      <c r="B558" s="25"/>
      <c r="C558" s="26"/>
      <c r="D558" s="27" t="str">
        <f>IF(B558="","",IFERROR(IFERROR(INDEX(Vöruskrá!F:F,MATCH(B558,Vöruskrá!B:B,0)),"Vara finnst ekki"),""))</f>
        <v/>
      </c>
      <c r="E558" s="27" t="str">
        <f>IF(B558="","",IFERROR(IFERROR(INDEX(Vöruskrá!G:G,MATCH(B558,Vöruskrá!B:B,0)),""),""))</f>
        <v/>
      </c>
      <c r="F558" s="27" t="str">
        <f>IF(B558="","",IFERROR(IFERROR(INDEX(Vöruskrá!H:H,MATCH(B558,Vöruskrá!B:B,0)),""),""))</f>
        <v/>
      </c>
      <c r="G558" s="28" t="str">
        <f>IF(OR(B558="",C558=""),"",IFERROR(IFERROR(INDEX(Vöruskrá!J:J,MATCH(B558,Vöruskrá!B:B,0)),"")*C558/100000,""))</f>
        <v/>
      </c>
      <c r="H558" s="28" t="str">
        <f>IF(OR(B558="",C558=""),"",IFERROR(IFERROR(INDEX(Vöruskrá!K:K,MATCH(B558,Vöruskrá!B:B,0)),"")*C558/100000,""))</f>
        <v/>
      </c>
      <c r="I558" s="28" t="str">
        <f>IF(OR(B558="",C558=""),"",IFERROR(IFERROR(INDEX(Vöruskrá!L:L,MATCH(B558,Vöruskrá!B:B,0)),"")*C558/100000,""))</f>
        <v/>
      </c>
      <c r="J558" s="28" t="str">
        <f>IF(OR(B558="",C558=""),"",IFERROR(IFERROR(INDEX(Vöruskrá!M:M,MATCH(B558,Vöruskrá!B:B,0)),"")*C558/100000,""))</f>
        <v/>
      </c>
      <c r="K558" s="28" t="str">
        <f>IF(OR(B558="",C558=""),"",IFERROR(IFERROR(INDEX(Vöruskrá!N:N,MATCH(B558,Vöruskrá!B:B,0)),"")*C558/100000,""))</f>
        <v/>
      </c>
      <c r="L558" s="28" t="str">
        <f>IF(OR(B558="",C558=""),"",IFERROR(IFERROR(INDEX(Vöruskrá!O:O,MATCH(B558,Vöruskrá!B:B,0)),"")*C558/100000,""))</f>
        <v/>
      </c>
      <c r="M558" s="28" t="str">
        <f>IF(OR(B558="",C558=""),"",IFERROR(IFERROR(INDEX(Vöruskrá!P:P,MATCH(B558,Vöruskrá!B:B,0)),"")*C558/100000,""))</f>
        <v/>
      </c>
      <c r="N558" s="28" t="str">
        <f>IF(OR(B558="",C558=""),"",IFERROR(IFERROR(INDEX(Vöruskrá!Q:Q,MATCH(B558,Vöruskrá!B:B,0)),"")*C558/100000,""))</f>
        <v/>
      </c>
      <c r="O558" s="29" t="str">
        <f>IF(OR(B558="",C558=""),"",IFERROR(C558/1000*IFERROR(INDEX(Vöruskrá!R:R,MATCH(B558,Vöruskrá!B:B,0)),0)/1000,""))</f>
        <v/>
      </c>
      <c r="P558" s="25"/>
      <c r="Q558" s="30"/>
      <c r="R558" s="31"/>
    </row>
    <row r="559" spans="1:18" ht="15" customHeight="1">
      <c r="A559" s="8"/>
      <c r="B559" s="8"/>
      <c r="C559" s="32"/>
      <c r="D559" s="27" t="str">
        <f>IF(B559="","",IFERROR(IFERROR(INDEX(Vöruskrá!F:F,MATCH(B559,Vöruskrá!B:B,0)),"Vara finnst ekki"),""))</f>
        <v/>
      </c>
      <c r="E559" s="27" t="str">
        <f>IF(B559="","",IFERROR(IFERROR(INDEX(Vöruskrá!G:G,MATCH(B559,Vöruskrá!B:B,0)),""),""))</f>
        <v/>
      </c>
      <c r="F559" s="27" t="str">
        <f>IF(B559="","",IFERROR(IFERROR(INDEX(Vöruskrá!H:H,MATCH(B559,Vöruskrá!B:B,0)),""),""))</f>
        <v/>
      </c>
      <c r="G559" s="28" t="str">
        <f>IF(OR(B559="",C559=""),"",IFERROR(IFERROR(INDEX(Vöruskrá!J:J,MATCH(B559,Vöruskrá!B:B,0)),"")*C559/100000,""))</f>
        <v/>
      </c>
      <c r="H559" s="28" t="str">
        <f>IF(OR(B559="",C559=""),"",IFERROR(IFERROR(INDEX(Vöruskrá!K:K,MATCH(B559,Vöruskrá!B:B,0)),"")*C559/100000,""))</f>
        <v/>
      </c>
      <c r="I559" s="28" t="str">
        <f>IF(OR(B559="",C559=""),"",IFERROR(IFERROR(INDEX(Vöruskrá!L:L,MATCH(B559,Vöruskrá!B:B,0)),"")*C559/100000,""))</f>
        <v/>
      </c>
      <c r="J559" s="28" t="str">
        <f>IF(OR(B559="",C559=""),"",IFERROR(IFERROR(INDEX(Vöruskrá!M:M,MATCH(B559,Vöruskrá!B:B,0)),"")*C559/100000,""))</f>
        <v/>
      </c>
      <c r="K559" s="28" t="str">
        <f>IF(OR(B559="",C559=""),"",IFERROR(IFERROR(INDEX(Vöruskrá!N:N,MATCH(B559,Vöruskrá!B:B,0)),"")*C559/100000,""))</f>
        <v/>
      </c>
      <c r="L559" s="28" t="str">
        <f>IF(OR(B559="",C559=""),"",IFERROR(IFERROR(INDEX(Vöruskrá!O:O,MATCH(B559,Vöruskrá!B:B,0)),"")*C559/100000,""))</f>
        <v/>
      </c>
      <c r="M559" s="28" t="str">
        <f>IF(OR(B559="",C559=""),"",IFERROR(IFERROR(INDEX(Vöruskrá!P:P,MATCH(B559,Vöruskrá!B:B,0)),"")*C559/100000,""))</f>
        <v/>
      </c>
      <c r="N559" s="28" t="str">
        <f>IF(OR(B559="",C559=""),"",IFERROR(IFERROR(INDEX(Vöruskrá!Q:Q,MATCH(B559,Vöruskrá!B:B,0)),"")*C559/100000,""))</f>
        <v/>
      </c>
      <c r="O559" s="29" t="str">
        <f>IF(OR(B559="",C559=""),"",IFERROR(C559/1000*IFERROR(INDEX(Vöruskrá!R:R,MATCH(B559,Vöruskrá!B:B,0)),0)/1000,""))</f>
        <v/>
      </c>
      <c r="P559" s="8"/>
      <c r="Q559" s="32"/>
      <c r="R559" s="8"/>
    </row>
    <row r="560" spans="1:18" ht="15" customHeight="1">
      <c r="A560" s="25"/>
      <c r="B560" s="25"/>
      <c r="C560" s="26"/>
      <c r="D560" s="27" t="str">
        <f>IF(B560="","",IFERROR(IFERROR(INDEX(Vöruskrá!F:F,MATCH(B560,Vöruskrá!B:B,0)),"Vara finnst ekki"),""))</f>
        <v/>
      </c>
      <c r="E560" s="27" t="str">
        <f>IF(B560="","",IFERROR(IFERROR(INDEX(Vöruskrá!G:G,MATCH(B560,Vöruskrá!B:B,0)),""),""))</f>
        <v/>
      </c>
      <c r="F560" s="27" t="str">
        <f>IF(B560="","",IFERROR(IFERROR(INDEX(Vöruskrá!H:H,MATCH(B560,Vöruskrá!B:B,0)),""),""))</f>
        <v/>
      </c>
      <c r="G560" s="28" t="str">
        <f>IF(OR(B560="",C560=""),"",IFERROR(IFERROR(INDEX(Vöruskrá!J:J,MATCH(B560,Vöruskrá!B:B,0)),"")*C560/100000,""))</f>
        <v/>
      </c>
      <c r="H560" s="28" t="str">
        <f>IF(OR(B560="",C560=""),"",IFERROR(IFERROR(INDEX(Vöruskrá!K:K,MATCH(B560,Vöruskrá!B:B,0)),"")*C560/100000,""))</f>
        <v/>
      </c>
      <c r="I560" s="28" t="str">
        <f>IF(OR(B560="",C560=""),"",IFERROR(IFERROR(INDEX(Vöruskrá!L:L,MATCH(B560,Vöruskrá!B:B,0)),"")*C560/100000,""))</f>
        <v/>
      </c>
      <c r="J560" s="28" t="str">
        <f>IF(OR(B560="",C560=""),"",IFERROR(IFERROR(INDEX(Vöruskrá!M:M,MATCH(B560,Vöruskrá!B:B,0)),"")*C560/100000,""))</f>
        <v/>
      </c>
      <c r="K560" s="28" t="str">
        <f>IF(OR(B560="",C560=""),"",IFERROR(IFERROR(INDEX(Vöruskrá!N:N,MATCH(B560,Vöruskrá!B:B,0)),"")*C560/100000,""))</f>
        <v/>
      </c>
      <c r="L560" s="28" t="str">
        <f>IF(OR(B560="",C560=""),"",IFERROR(IFERROR(INDEX(Vöruskrá!O:O,MATCH(B560,Vöruskrá!B:B,0)),"")*C560/100000,""))</f>
        <v/>
      </c>
      <c r="M560" s="28" t="str">
        <f>IF(OR(B560="",C560=""),"",IFERROR(IFERROR(INDEX(Vöruskrá!P:P,MATCH(B560,Vöruskrá!B:B,0)),"")*C560/100000,""))</f>
        <v/>
      </c>
      <c r="N560" s="28" t="str">
        <f>IF(OR(B560="",C560=""),"",IFERROR(IFERROR(INDEX(Vöruskrá!Q:Q,MATCH(B560,Vöruskrá!B:B,0)),"")*C560/100000,""))</f>
        <v/>
      </c>
      <c r="O560" s="29" t="str">
        <f>IF(OR(B560="",C560=""),"",IFERROR(C560/1000*IFERROR(INDEX(Vöruskrá!R:R,MATCH(B560,Vöruskrá!B:B,0)),0)/1000,""))</f>
        <v/>
      </c>
      <c r="P560" s="25"/>
      <c r="Q560" s="30"/>
      <c r="R560" s="31"/>
    </row>
    <row r="561" spans="1:18" ht="15" customHeight="1">
      <c r="A561" s="8"/>
      <c r="B561" s="8"/>
      <c r="C561" s="32"/>
      <c r="D561" s="27" t="str">
        <f>IF(B561="","",IFERROR(IFERROR(INDEX(Vöruskrá!F:F,MATCH(B561,Vöruskrá!B:B,0)),"Vara finnst ekki"),""))</f>
        <v/>
      </c>
      <c r="E561" s="27" t="str">
        <f>IF(B561="","",IFERROR(IFERROR(INDEX(Vöruskrá!G:G,MATCH(B561,Vöruskrá!B:B,0)),""),""))</f>
        <v/>
      </c>
      <c r="F561" s="27" t="str">
        <f>IF(B561="","",IFERROR(IFERROR(INDEX(Vöruskrá!H:H,MATCH(B561,Vöruskrá!B:B,0)),""),""))</f>
        <v/>
      </c>
      <c r="G561" s="28" t="str">
        <f>IF(OR(B561="",C561=""),"",IFERROR(IFERROR(INDEX(Vöruskrá!J:J,MATCH(B561,Vöruskrá!B:B,0)),"")*C561/100000,""))</f>
        <v/>
      </c>
      <c r="H561" s="28" t="str">
        <f>IF(OR(B561="",C561=""),"",IFERROR(IFERROR(INDEX(Vöruskrá!K:K,MATCH(B561,Vöruskrá!B:B,0)),"")*C561/100000,""))</f>
        <v/>
      </c>
      <c r="I561" s="28" t="str">
        <f>IF(OR(B561="",C561=""),"",IFERROR(IFERROR(INDEX(Vöruskrá!L:L,MATCH(B561,Vöruskrá!B:B,0)),"")*C561/100000,""))</f>
        <v/>
      </c>
      <c r="J561" s="28" t="str">
        <f>IF(OR(B561="",C561=""),"",IFERROR(IFERROR(INDEX(Vöruskrá!M:M,MATCH(B561,Vöruskrá!B:B,0)),"")*C561/100000,""))</f>
        <v/>
      </c>
      <c r="K561" s="28" t="str">
        <f>IF(OR(B561="",C561=""),"",IFERROR(IFERROR(INDEX(Vöruskrá!N:N,MATCH(B561,Vöruskrá!B:B,0)),"")*C561/100000,""))</f>
        <v/>
      </c>
      <c r="L561" s="28" t="str">
        <f>IF(OR(B561="",C561=""),"",IFERROR(IFERROR(INDEX(Vöruskrá!O:O,MATCH(B561,Vöruskrá!B:B,0)),"")*C561/100000,""))</f>
        <v/>
      </c>
      <c r="M561" s="28" t="str">
        <f>IF(OR(B561="",C561=""),"",IFERROR(IFERROR(INDEX(Vöruskrá!P:P,MATCH(B561,Vöruskrá!B:B,0)),"")*C561/100000,""))</f>
        <v/>
      </c>
      <c r="N561" s="28" t="str">
        <f>IF(OR(B561="",C561=""),"",IFERROR(IFERROR(INDEX(Vöruskrá!Q:Q,MATCH(B561,Vöruskrá!B:B,0)),"")*C561/100000,""))</f>
        <v/>
      </c>
      <c r="O561" s="29" t="str">
        <f>IF(OR(B561="",C561=""),"",IFERROR(C561/1000*IFERROR(INDEX(Vöruskrá!R:R,MATCH(B561,Vöruskrá!B:B,0)),0)/1000,""))</f>
        <v/>
      </c>
      <c r="P561" s="8"/>
      <c r="Q561" s="32"/>
      <c r="R561" s="8"/>
    </row>
    <row r="562" spans="1:18" ht="15" customHeight="1">
      <c r="A562" s="25"/>
      <c r="B562" s="25"/>
      <c r="C562" s="26"/>
      <c r="D562" s="27" t="str">
        <f>IF(B562="","",IFERROR(IFERROR(INDEX(Vöruskrá!F:F,MATCH(B562,Vöruskrá!B:B,0)),"Vara finnst ekki"),""))</f>
        <v/>
      </c>
      <c r="E562" s="27" t="str">
        <f>IF(B562="","",IFERROR(IFERROR(INDEX(Vöruskrá!G:G,MATCH(B562,Vöruskrá!B:B,0)),""),""))</f>
        <v/>
      </c>
      <c r="F562" s="27" t="str">
        <f>IF(B562="","",IFERROR(IFERROR(INDEX(Vöruskrá!H:H,MATCH(B562,Vöruskrá!B:B,0)),""),""))</f>
        <v/>
      </c>
      <c r="G562" s="28" t="str">
        <f>IF(OR(B562="",C562=""),"",IFERROR(IFERROR(INDEX(Vöruskrá!J:J,MATCH(B562,Vöruskrá!B:B,0)),"")*C562/100000,""))</f>
        <v/>
      </c>
      <c r="H562" s="28" t="str">
        <f>IF(OR(B562="",C562=""),"",IFERROR(IFERROR(INDEX(Vöruskrá!K:K,MATCH(B562,Vöruskrá!B:B,0)),"")*C562/100000,""))</f>
        <v/>
      </c>
      <c r="I562" s="28" t="str">
        <f>IF(OR(B562="",C562=""),"",IFERROR(IFERROR(INDEX(Vöruskrá!L:L,MATCH(B562,Vöruskrá!B:B,0)),"")*C562/100000,""))</f>
        <v/>
      </c>
      <c r="J562" s="28" t="str">
        <f>IF(OR(B562="",C562=""),"",IFERROR(IFERROR(INDEX(Vöruskrá!M:M,MATCH(B562,Vöruskrá!B:B,0)),"")*C562/100000,""))</f>
        <v/>
      </c>
      <c r="K562" s="28" t="str">
        <f>IF(OR(B562="",C562=""),"",IFERROR(IFERROR(INDEX(Vöruskrá!N:N,MATCH(B562,Vöruskrá!B:B,0)),"")*C562/100000,""))</f>
        <v/>
      </c>
      <c r="L562" s="28" t="str">
        <f>IF(OR(B562="",C562=""),"",IFERROR(IFERROR(INDEX(Vöruskrá!O:O,MATCH(B562,Vöruskrá!B:B,0)),"")*C562/100000,""))</f>
        <v/>
      </c>
      <c r="M562" s="28" t="str">
        <f>IF(OR(B562="",C562=""),"",IFERROR(IFERROR(INDEX(Vöruskrá!P:P,MATCH(B562,Vöruskrá!B:B,0)),"")*C562/100000,""))</f>
        <v/>
      </c>
      <c r="N562" s="28" t="str">
        <f>IF(OR(B562="",C562=""),"",IFERROR(IFERROR(INDEX(Vöruskrá!Q:Q,MATCH(B562,Vöruskrá!B:B,0)),"")*C562/100000,""))</f>
        <v/>
      </c>
      <c r="O562" s="29" t="str">
        <f>IF(OR(B562="",C562=""),"",IFERROR(C562/1000*IFERROR(INDEX(Vöruskrá!R:R,MATCH(B562,Vöruskrá!B:B,0)),0)/1000,""))</f>
        <v/>
      </c>
      <c r="P562" s="25"/>
      <c r="Q562" s="30"/>
      <c r="R562" s="31"/>
    </row>
    <row r="563" spans="1:18" ht="15" customHeight="1">
      <c r="A563" s="8"/>
      <c r="B563" s="8"/>
      <c r="C563" s="32"/>
      <c r="D563" s="27" t="str">
        <f>IF(B563="","",IFERROR(IFERROR(INDEX(Vöruskrá!F:F,MATCH(B563,Vöruskrá!B:B,0)),"Vara finnst ekki"),""))</f>
        <v/>
      </c>
      <c r="E563" s="27" t="str">
        <f>IF(B563="","",IFERROR(IFERROR(INDEX(Vöruskrá!G:G,MATCH(B563,Vöruskrá!B:B,0)),""),""))</f>
        <v/>
      </c>
      <c r="F563" s="27" t="str">
        <f>IF(B563="","",IFERROR(IFERROR(INDEX(Vöruskrá!H:H,MATCH(B563,Vöruskrá!B:B,0)),""),""))</f>
        <v/>
      </c>
      <c r="G563" s="28" t="str">
        <f>IF(OR(B563="",C563=""),"",IFERROR(IFERROR(INDEX(Vöruskrá!J:J,MATCH(B563,Vöruskrá!B:B,0)),"")*C563/100000,""))</f>
        <v/>
      </c>
      <c r="H563" s="28" t="str">
        <f>IF(OR(B563="",C563=""),"",IFERROR(IFERROR(INDEX(Vöruskrá!K:K,MATCH(B563,Vöruskrá!B:B,0)),"")*C563/100000,""))</f>
        <v/>
      </c>
      <c r="I563" s="28" t="str">
        <f>IF(OR(B563="",C563=""),"",IFERROR(IFERROR(INDEX(Vöruskrá!L:L,MATCH(B563,Vöruskrá!B:B,0)),"")*C563/100000,""))</f>
        <v/>
      </c>
      <c r="J563" s="28" t="str">
        <f>IF(OR(B563="",C563=""),"",IFERROR(IFERROR(INDEX(Vöruskrá!M:M,MATCH(B563,Vöruskrá!B:B,0)),"")*C563/100000,""))</f>
        <v/>
      </c>
      <c r="K563" s="28" t="str">
        <f>IF(OR(B563="",C563=""),"",IFERROR(IFERROR(INDEX(Vöruskrá!N:N,MATCH(B563,Vöruskrá!B:B,0)),"")*C563/100000,""))</f>
        <v/>
      </c>
      <c r="L563" s="28" t="str">
        <f>IF(OR(B563="",C563=""),"",IFERROR(IFERROR(INDEX(Vöruskrá!O:O,MATCH(B563,Vöruskrá!B:B,0)),"")*C563/100000,""))</f>
        <v/>
      </c>
      <c r="M563" s="28" t="str">
        <f>IF(OR(B563="",C563=""),"",IFERROR(IFERROR(INDEX(Vöruskrá!P:P,MATCH(B563,Vöruskrá!B:B,0)),"")*C563/100000,""))</f>
        <v/>
      </c>
      <c r="N563" s="28" t="str">
        <f>IF(OR(B563="",C563=""),"",IFERROR(IFERROR(INDEX(Vöruskrá!Q:Q,MATCH(B563,Vöruskrá!B:B,0)),"")*C563/100000,""))</f>
        <v/>
      </c>
      <c r="O563" s="29" t="str">
        <f>IF(OR(B563="",C563=""),"",IFERROR(C563/1000*IFERROR(INDEX(Vöruskrá!R:R,MATCH(B563,Vöruskrá!B:B,0)),0)/1000,""))</f>
        <v/>
      </c>
      <c r="P563" s="8"/>
      <c r="Q563" s="32"/>
      <c r="R563" s="8"/>
    </row>
    <row r="564" spans="1:18" ht="15" customHeight="1">
      <c r="A564" s="25"/>
      <c r="B564" s="25"/>
      <c r="C564" s="26"/>
      <c r="D564" s="27" t="str">
        <f>IF(B564="","",IFERROR(IFERROR(INDEX(Vöruskrá!F:F,MATCH(B564,Vöruskrá!B:B,0)),"Vara finnst ekki"),""))</f>
        <v/>
      </c>
      <c r="E564" s="27" t="str">
        <f>IF(B564="","",IFERROR(IFERROR(INDEX(Vöruskrá!G:G,MATCH(B564,Vöruskrá!B:B,0)),""),""))</f>
        <v/>
      </c>
      <c r="F564" s="27" t="str">
        <f>IF(B564="","",IFERROR(IFERROR(INDEX(Vöruskrá!H:H,MATCH(B564,Vöruskrá!B:B,0)),""),""))</f>
        <v/>
      </c>
      <c r="G564" s="28" t="str">
        <f>IF(OR(B564="",C564=""),"",IFERROR(IFERROR(INDEX(Vöruskrá!J:J,MATCH(B564,Vöruskrá!B:B,0)),"")*C564/100000,""))</f>
        <v/>
      </c>
      <c r="H564" s="28" t="str">
        <f>IF(OR(B564="",C564=""),"",IFERROR(IFERROR(INDEX(Vöruskrá!K:K,MATCH(B564,Vöruskrá!B:B,0)),"")*C564/100000,""))</f>
        <v/>
      </c>
      <c r="I564" s="28" t="str">
        <f>IF(OR(B564="",C564=""),"",IFERROR(IFERROR(INDEX(Vöruskrá!L:L,MATCH(B564,Vöruskrá!B:B,0)),"")*C564/100000,""))</f>
        <v/>
      </c>
      <c r="J564" s="28" t="str">
        <f>IF(OR(B564="",C564=""),"",IFERROR(IFERROR(INDEX(Vöruskrá!M:M,MATCH(B564,Vöruskrá!B:B,0)),"")*C564/100000,""))</f>
        <v/>
      </c>
      <c r="K564" s="28" t="str">
        <f>IF(OR(B564="",C564=""),"",IFERROR(IFERROR(INDEX(Vöruskrá!N:N,MATCH(B564,Vöruskrá!B:B,0)),"")*C564/100000,""))</f>
        <v/>
      </c>
      <c r="L564" s="28" t="str">
        <f>IF(OR(B564="",C564=""),"",IFERROR(IFERROR(INDEX(Vöruskrá!O:O,MATCH(B564,Vöruskrá!B:B,0)),"")*C564/100000,""))</f>
        <v/>
      </c>
      <c r="M564" s="28" t="str">
        <f>IF(OR(B564="",C564=""),"",IFERROR(IFERROR(INDEX(Vöruskrá!P:P,MATCH(B564,Vöruskrá!B:B,0)),"")*C564/100000,""))</f>
        <v/>
      </c>
      <c r="N564" s="28" t="str">
        <f>IF(OR(B564="",C564=""),"",IFERROR(IFERROR(INDEX(Vöruskrá!Q:Q,MATCH(B564,Vöruskrá!B:B,0)),"")*C564/100000,""))</f>
        <v/>
      </c>
      <c r="O564" s="29" t="str">
        <f>IF(OR(B564="",C564=""),"",IFERROR(C564/1000*IFERROR(INDEX(Vöruskrá!R:R,MATCH(B564,Vöruskrá!B:B,0)),0)/1000,""))</f>
        <v/>
      </c>
      <c r="P564" s="25"/>
      <c r="Q564" s="30"/>
      <c r="R564" s="31"/>
    </row>
    <row r="565" spans="1:18" ht="15" customHeight="1">
      <c r="A565" s="8"/>
      <c r="B565" s="8"/>
      <c r="C565" s="32"/>
      <c r="D565" s="27" t="str">
        <f>IF(B565="","",IFERROR(IFERROR(INDEX(Vöruskrá!F:F,MATCH(B565,Vöruskrá!B:B,0)),"Vara finnst ekki"),""))</f>
        <v/>
      </c>
      <c r="E565" s="27" t="str">
        <f>IF(B565="","",IFERROR(IFERROR(INDEX(Vöruskrá!G:G,MATCH(B565,Vöruskrá!B:B,0)),""),""))</f>
        <v/>
      </c>
      <c r="F565" s="27" t="str">
        <f>IF(B565="","",IFERROR(IFERROR(INDEX(Vöruskrá!H:H,MATCH(B565,Vöruskrá!B:B,0)),""),""))</f>
        <v/>
      </c>
      <c r="G565" s="28" t="str">
        <f>IF(OR(B565="",C565=""),"",IFERROR(IFERROR(INDEX(Vöruskrá!J:J,MATCH(B565,Vöruskrá!B:B,0)),"")*C565/100000,""))</f>
        <v/>
      </c>
      <c r="H565" s="28" t="str">
        <f>IF(OR(B565="",C565=""),"",IFERROR(IFERROR(INDEX(Vöruskrá!K:K,MATCH(B565,Vöruskrá!B:B,0)),"")*C565/100000,""))</f>
        <v/>
      </c>
      <c r="I565" s="28" t="str">
        <f>IF(OR(B565="",C565=""),"",IFERROR(IFERROR(INDEX(Vöruskrá!L:L,MATCH(B565,Vöruskrá!B:B,0)),"")*C565/100000,""))</f>
        <v/>
      </c>
      <c r="J565" s="28" t="str">
        <f>IF(OR(B565="",C565=""),"",IFERROR(IFERROR(INDEX(Vöruskrá!M:M,MATCH(B565,Vöruskrá!B:B,0)),"")*C565/100000,""))</f>
        <v/>
      </c>
      <c r="K565" s="28" t="str">
        <f>IF(OR(B565="",C565=""),"",IFERROR(IFERROR(INDEX(Vöruskrá!N:N,MATCH(B565,Vöruskrá!B:B,0)),"")*C565/100000,""))</f>
        <v/>
      </c>
      <c r="L565" s="28" t="str">
        <f>IF(OR(B565="",C565=""),"",IFERROR(IFERROR(INDEX(Vöruskrá!O:O,MATCH(B565,Vöruskrá!B:B,0)),"")*C565/100000,""))</f>
        <v/>
      </c>
      <c r="M565" s="28" t="str">
        <f>IF(OR(B565="",C565=""),"",IFERROR(IFERROR(INDEX(Vöruskrá!P:P,MATCH(B565,Vöruskrá!B:B,0)),"")*C565/100000,""))</f>
        <v/>
      </c>
      <c r="N565" s="28" t="str">
        <f>IF(OR(B565="",C565=""),"",IFERROR(IFERROR(INDEX(Vöruskrá!Q:Q,MATCH(B565,Vöruskrá!B:B,0)),"")*C565/100000,""))</f>
        <v/>
      </c>
      <c r="O565" s="29" t="str">
        <f>IF(OR(B565="",C565=""),"",IFERROR(C565/1000*IFERROR(INDEX(Vöruskrá!R:R,MATCH(B565,Vöruskrá!B:B,0)),0)/1000,""))</f>
        <v/>
      </c>
      <c r="P565" s="8"/>
      <c r="Q565" s="32"/>
      <c r="R565" s="8"/>
    </row>
    <row r="566" spans="1:18" ht="15" customHeight="1">
      <c r="A566" s="25"/>
      <c r="B566" s="25"/>
      <c r="C566" s="26"/>
      <c r="D566" s="27" t="str">
        <f>IF(B566="","",IFERROR(IFERROR(INDEX(Vöruskrá!F:F,MATCH(B566,Vöruskrá!B:B,0)),"Vara finnst ekki"),""))</f>
        <v/>
      </c>
      <c r="E566" s="27" t="str">
        <f>IF(B566="","",IFERROR(IFERROR(INDEX(Vöruskrá!G:G,MATCH(B566,Vöruskrá!B:B,0)),""),""))</f>
        <v/>
      </c>
      <c r="F566" s="27" t="str">
        <f>IF(B566="","",IFERROR(IFERROR(INDEX(Vöruskrá!H:H,MATCH(B566,Vöruskrá!B:B,0)),""),""))</f>
        <v/>
      </c>
      <c r="G566" s="28" t="str">
        <f>IF(OR(B566="",C566=""),"",IFERROR(IFERROR(INDEX(Vöruskrá!J:J,MATCH(B566,Vöruskrá!B:B,0)),"")*C566/100000,""))</f>
        <v/>
      </c>
      <c r="H566" s="28" t="str">
        <f>IF(OR(B566="",C566=""),"",IFERROR(IFERROR(INDEX(Vöruskrá!K:K,MATCH(B566,Vöruskrá!B:B,0)),"")*C566/100000,""))</f>
        <v/>
      </c>
      <c r="I566" s="28" t="str">
        <f>IF(OR(B566="",C566=""),"",IFERROR(IFERROR(INDEX(Vöruskrá!L:L,MATCH(B566,Vöruskrá!B:B,0)),"")*C566/100000,""))</f>
        <v/>
      </c>
      <c r="J566" s="28" t="str">
        <f>IF(OR(B566="",C566=""),"",IFERROR(IFERROR(INDEX(Vöruskrá!M:M,MATCH(B566,Vöruskrá!B:B,0)),"")*C566/100000,""))</f>
        <v/>
      </c>
      <c r="K566" s="28" t="str">
        <f>IF(OR(B566="",C566=""),"",IFERROR(IFERROR(INDEX(Vöruskrá!N:N,MATCH(B566,Vöruskrá!B:B,0)),"")*C566/100000,""))</f>
        <v/>
      </c>
      <c r="L566" s="28" t="str">
        <f>IF(OR(B566="",C566=""),"",IFERROR(IFERROR(INDEX(Vöruskrá!O:O,MATCH(B566,Vöruskrá!B:B,0)),"")*C566/100000,""))</f>
        <v/>
      </c>
      <c r="M566" s="28" t="str">
        <f>IF(OR(B566="",C566=""),"",IFERROR(IFERROR(INDEX(Vöruskrá!P:P,MATCH(B566,Vöruskrá!B:B,0)),"")*C566/100000,""))</f>
        <v/>
      </c>
      <c r="N566" s="28" t="str">
        <f>IF(OR(B566="",C566=""),"",IFERROR(IFERROR(INDEX(Vöruskrá!Q:Q,MATCH(B566,Vöruskrá!B:B,0)),"")*C566/100000,""))</f>
        <v/>
      </c>
      <c r="O566" s="29" t="str">
        <f>IF(OR(B566="",C566=""),"",IFERROR(C566/1000*IFERROR(INDEX(Vöruskrá!R:R,MATCH(B566,Vöruskrá!B:B,0)),0)/1000,""))</f>
        <v/>
      </c>
      <c r="P566" s="25"/>
      <c r="Q566" s="30"/>
      <c r="R566" s="31"/>
    </row>
    <row r="567" spans="1:18" ht="15" customHeight="1">
      <c r="A567" s="8"/>
      <c r="B567" s="8"/>
      <c r="C567" s="32"/>
      <c r="D567" s="27" t="str">
        <f>IF(B567="","",IFERROR(IFERROR(INDEX(Vöruskrá!F:F,MATCH(B567,Vöruskrá!B:B,0)),"Vara finnst ekki"),""))</f>
        <v/>
      </c>
      <c r="E567" s="27" t="str">
        <f>IF(B567="","",IFERROR(IFERROR(INDEX(Vöruskrá!G:G,MATCH(B567,Vöruskrá!B:B,0)),""),""))</f>
        <v/>
      </c>
      <c r="F567" s="27" t="str">
        <f>IF(B567="","",IFERROR(IFERROR(INDEX(Vöruskrá!H:H,MATCH(B567,Vöruskrá!B:B,0)),""),""))</f>
        <v/>
      </c>
      <c r="G567" s="28" t="str">
        <f>IF(OR(B567="",C567=""),"",IFERROR(IFERROR(INDEX(Vöruskrá!J:J,MATCH(B567,Vöruskrá!B:B,0)),"")*C567/100000,""))</f>
        <v/>
      </c>
      <c r="H567" s="28" t="str">
        <f>IF(OR(B567="",C567=""),"",IFERROR(IFERROR(INDEX(Vöruskrá!K:K,MATCH(B567,Vöruskrá!B:B,0)),"")*C567/100000,""))</f>
        <v/>
      </c>
      <c r="I567" s="28" t="str">
        <f>IF(OR(B567="",C567=""),"",IFERROR(IFERROR(INDEX(Vöruskrá!L:L,MATCH(B567,Vöruskrá!B:B,0)),"")*C567/100000,""))</f>
        <v/>
      </c>
      <c r="J567" s="28" t="str">
        <f>IF(OR(B567="",C567=""),"",IFERROR(IFERROR(INDEX(Vöruskrá!M:M,MATCH(B567,Vöruskrá!B:B,0)),"")*C567/100000,""))</f>
        <v/>
      </c>
      <c r="K567" s="28" t="str">
        <f>IF(OR(B567="",C567=""),"",IFERROR(IFERROR(INDEX(Vöruskrá!N:N,MATCH(B567,Vöruskrá!B:B,0)),"")*C567/100000,""))</f>
        <v/>
      </c>
      <c r="L567" s="28" t="str">
        <f>IF(OR(B567="",C567=""),"",IFERROR(IFERROR(INDEX(Vöruskrá!O:O,MATCH(B567,Vöruskrá!B:B,0)),"")*C567/100000,""))</f>
        <v/>
      </c>
      <c r="M567" s="28" t="str">
        <f>IF(OR(B567="",C567=""),"",IFERROR(IFERROR(INDEX(Vöruskrá!P:P,MATCH(B567,Vöruskrá!B:B,0)),"")*C567/100000,""))</f>
        <v/>
      </c>
      <c r="N567" s="28" t="str">
        <f>IF(OR(B567="",C567=""),"",IFERROR(IFERROR(INDEX(Vöruskrá!Q:Q,MATCH(B567,Vöruskrá!B:B,0)),"")*C567/100000,""))</f>
        <v/>
      </c>
      <c r="O567" s="29" t="str">
        <f>IF(OR(B567="",C567=""),"",IFERROR(C567/1000*IFERROR(INDEX(Vöruskrá!R:R,MATCH(B567,Vöruskrá!B:B,0)),0)/1000,""))</f>
        <v/>
      </c>
      <c r="P567" s="8"/>
      <c r="Q567" s="32"/>
      <c r="R567" s="8"/>
    </row>
    <row r="568" spans="1:18" ht="15" customHeight="1">
      <c r="A568" s="25"/>
      <c r="B568" s="25"/>
      <c r="C568" s="26"/>
      <c r="D568" s="27" t="str">
        <f>IF(B568="","",IFERROR(IFERROR(INDEX(Vöruskrá!F:F,MATCH(B568,Vöruskrá!B:B,0)),"Vara finnst ekki"),""))</f>
        <v/>
      </c>
      <c r="E568" s="27" t="str">
        <f>IF(B568="","",IFERROR(IFERROR(INDEX(Vöruskrá!G:G,MATCH(B568,Vöruskrá!B:B,0)),""),""))</f>
        <v/>
      </c>
      <c r="F568" s="27" t="str">
        <f>IF(B568="","",IFERROR(IFERROR(INDEX(Vöruskrá!H:H,MATCH(B568,Vöruskrá!B:B,0)),""),""))</f>
        <v/>
      </c>
      <c r="G568" s="28" t="str">
        <f>IF(OR(B568="",C568=""),"",IFERROR(IFERROR(INDEX(Vöruskrá!J:J,MATCH(B568,Vöruskrá!B:B,0)),"")*C568/100000,""))</f>
        <v/>
      </c>
      <c r="H568" s="28" t="str">
        <f>IF(OR(B568="",C568=""),"",IFERROR(IFERROR(INDEX(Vöruskrá!K:K,MATCH(B568,Vöruskrá!B:B,0)),"")*C568/100000,""))</f>
        <v/>
      </c>
      <c r="I568" s="28" t="str">
        <f>IF(OR(B568="",C568=""),"",IFERROR(IFERROR(INDEX(Vöruskrá!L:L,MATCH(B568,Vöruskrá!B:B,0)),"")*C568/100000,""))</f>
        <v/>
      </c>
      <c r="J568" s="28" t="str">
        <f>IF(OR(B568="",C568=""),"",IFERROR(IFERROR(INDEX(Vöruskrá!M:M,MATCH(B568,Vöruskrá!B:B,0)),"")*C568/100000,""))</f>
        <v/>
      </c>
      <c r="K568" s="28" t="str">
        <f>IF(OR(B568="",C568=""),"",IFERROR(IFERROR(INDEX(Vöruskrá!N:N,MATCH(B568,Vöruskrá!B:B,0)),"")*C568/100000,""))</f>
        <v/>
      </c>
      <c r="L568" s="28" t="str">
        <f>IF(OR(B568="",C568=""),"",IFERROR(IFERROR(INDEX(Vöruskrá!O:O,MATCH(B568,Vöruskrá!B:B,0)),"")*C568/100000,""))</f>
        <v/>
      </c>
      <c r="M568" s="28" t="str">
        <f>IF(OR(B568="",C568=""),"",IFERROR(IFERROR(INDEX(Vöruskrá!P:P,MATCH(B568,Vöruskrá!B:B,0)),"")*C568/100000,""))</f>
        <v/>
      </c>
      <c r="N568" s="28" t="str">
        <f>IF(OR(B568="",C568=""),"",IFERROR(IFERROR(INDEX(Vöruskrá!Q:Q,MATCH(B568,Vöruskrá!B:B,0)),"")*C568/100000,""))</f>
        <v/>
      </c>
      <c r="O568" s="29" t="str">
        <f>IF(OR(B568="",C568=""),"",IFERROR(C568/1000*IFERROR(INDEX(Vöruskrá!R:R,MATCH(B568,Vöruskrá!B:B,0)),0)/1000,""))</f>
        <v/>
      </c>
      <c r="P568" s="25"/>
      <c r="Q568" s="30"/>
      <c r="R568" s="31"/>
    </row>
    <row r="569" spans="1:18" ht="15" customHeight="1">
      <c r="A569" s="8"/>
      <c r="B569" s="8"/>
      <c r="C569" s="32"/>
      <c r="D569" s="27" t="str">
        <f>IF(B569="","",IFERROR(IFERROR(INDEX(Vöruskrá!F:F,MATCH(B569,Vöruskrá!B:B,0)),"Vara finnst ekki"),""))</f>
        <v/>
      </c>
      <c r="E569" s="27" t="str">
        <f>IF(B569="","",IFERROR(IFERROR(INDEX(Vöruskrá!G:G,MATCH(B569,Vöruskrá!B:B,0)),""),""))</f>
        <v/>
      </c>
      <c r="F569" s="27" t="str">
        <f>IF(B569="","",IFERROR(IFERROR(INDEX(Vöruskrá!H:H,MATCH(B569,Vöruskrá!B:B,0)),""),""))</f>
        <v/>
      </c>
      <c r="G569" s="28" t="str">
        <f>IF(OR(B569="",C569=""),"",IFERROR(IFERROR(INDEX(Vöruskrá!J:J,MATCH(B569,Vöruskrá!B:B,0)),"")*C569/100000,""))</f>
        <v/>
      </c>
      <c r="H569" s="28" t="str">
        <f>IF(OR(B569="",C569=""),"",IFERROR(IFERROR(INDEX(Vöruskrá!K:K,MATCH(B569,Vöruskrá!B:B,0)),"")*C569/100000,""))</f>
        <v/>
      </c>
      <c r="I569" s="28" t="str">
        <f>IF(OR(B569="",C569=""),"",IFERROR(IFERROR(INDEX(Vöruskrá!L:L,MATCH(B569,Vöruskrá!B:B,0)),"")*C569/100000,""))</f>
        <v/>
      </c>
      <c r="J569" s="28" t="str">
        <f>IF(OR(B569="",C569=""),"",IFERROR(IFERROR(INDEX(Vöruskrá!M:M,MATCH(B569,Vöruskrá!B:B,0)),"")*C569/100000,""))</f>
        <v/>
      </c>
      <c r="K569" s="28" t="str">
        <f>IF(OR(B569="",C569=""),"",IFERROR(IFERROR(INDEX(Vöruskrá!N:N,MATCH(B569,Vöruskrá!B:B,0)),"")*C569/100000,""))</f>
        <v/>
      </c>
      <c r="L569" s="28" t="str">
        <f>IF(OR(B569="",C569=""),"",IFERROR(IFERROR(INDEX(Vöruskrá!O:O,MATCH(B569,Vöruskrá!B:B,0)),"")*C569/100000,""))</f>
        <v/>
      </c>
      <c r="M569" s="28" t="str">
        <f>IF(OR(B569="",C569=""),"",IFERROR(IFERROR(INDEX(Vöruskrá!P:P,MATCH(B569,Vöruskrá!B:B,0)),"")*C569/100000,""))</f>
        <v/>
      </c>
      <c r="N569" s="28" t="str">
        <f>IF(OR(B569="",C569=""),"",IFERROR(IFERROR(INDEX(Vöruskrá!Q:Q,MATCH(B569,Vöruskrá!B:B,0)),"")*C569/100000,""))</f>
        <v/>
      </c>
      <c r="O569" s="29" t="str">
        <f>IF(OR(B569="",C569=""),"",IFERROR(C569/1000*IFERROR(INDEX(Vöruskrá!R:R,MATCH(B569,Vöruskrá!B:B,0)),0)/1000,""))</f>
        <v/>
      </c>
      <c r="P569" s="8"/>
      <c r="Q569" s="32"/>
      <c r="R569" s="8"/>
    </row>
    <row r="570" spans="1:18" ht="15" customHeight="1">
      <c r="A570" s="25"/>
      <c r="B570" s="25"/>
      <c r="C570" s="26"/>
      <c r="D570" s="27" t="str">
        <f>IF(B570="","",IFERROR(IFERROR(INDEX(Vöruskrá!F:F,MATCH(B570,Vöruskrá!B:B,0)),"Vara finnst ekki"),""))</f>
        <v/>
      </c>
      <c r="E570" s="27" t="str">
        <f>IF(B570="","",IFERROR(IFERROR(INDEX(Vöruskrá!G:G,MATCH(B570,Vöruskrá!B:B,0)),""),""))</f>
        <v/>
      </c>
      <c r="F570" s="27" t="str">
        <f>IF(B570="","",IFERROR(IFERROR(INDEX(Vöruskrá!H:H,MATCH(B570,Vöruskrá!B:B,0)),""),""))</f>
        <v/>
      </c>
      <c r="G570" s="28" t="str">
        <f>IF(OR(B570="",C570=""),"",IFERROR(IFERROR(INDEX(Vöruskrá!J:J,MATCH(B570,Vöruskrá!B:B,0)),"")*C570/100000,""))</f>
        <v/>
      </c>
      <c r="H570" s="28" t="str">
        <f>IF(OR(B570="",C570=""),"",IFERROR(IFERROR(INDEX(Vöruskrá!K:K,MATCH(B570,Vöruskrá!B:B,0)),"")*C570/100000,""))</f>
        <v/>
      </c>
      <c r="I570" s="28" t="str">
        <f>IF(OR(B570="",C570=""),"",IFERROR(IFERROR(INDEX(Vöruskrá!L:L,MATCH(B570,Vöruskrá!B:B,0)),"")*C570/100000,""))</f>
        <v/>
      </c>
      <c r="J570" s="28" t="str">
        <f>IF(OR(B570="",C570=""),"",IFERROR(IFERROR(INDEX(Vöruskrá!M:M,MATCH(B570,Vöruskrá!B:B,0)),"")*C570/100000,""))</f>
        <v/>
      </c>
      <c r="K570" s="28" t="str">
        <f>IF(OR(B570="",C570=""),"",IFERROR(IFERROR(INDEX(Vöruskrá!N:N,MATCH(B570,Vöruskrá!B:B,0)),"")*C570/100000,""))</f>
        <v/>
      </c>
      <c r="L570" s="28" t="str">
        <f>IF(OR(B570="",C570=""),"",IFERROR(IFERROR(INDEX(Vöruskrá!O:O,MATCH(B570,Vöruskrá!B:B,0)),"")*C570/100000,""))</f>
        <v/>
      </c>
      <c r="M570" s="28" t="str">
        <f>IF(OR(B570="",C570=""),"",IFERROR(IFERROR(INDEX(Vöruskrá!P:P,MATCH(B570,Vöruskrá!B:B,0)),"")*C570/100000,""))</f>
        <v/>
      </c>
      <c r="N570" s="28" t="str">
        <f>IF(OR(B570="",C570=""),"",IFERROR(IFERROR(INDEX(Vöruskrá!Q:Q,MATCH(B570,Vöruskrá!B:B,0)),"")*C570/100000,""))</f>
        <v/>
      </c>
      <c r="O570" s="29" t="str">
        <f>IF(OR(B570="",C570=""),"",IFERROR(C570/1000*IFERROR(INDEX(Vöruskrá!R:R,MATCH(B570,Vöruskrá!B:B,0)),0)/1000,""))</f>
        <v/>
      </c>
      <c r="P570" s="25"/>
      <c r="Q570" s="30"/>
      <c r="R570" s="31"/>
    </row>
    <row r="571" spans="1:18" ht="15" customHeight="1">
      <c r="A571" s="8"/>
      <c r="B571" s="8"/>
      <c r="C571" s="32"/>
      <c r="D571" s="27" t="str">
        <f>IF(B571="","",IFERROR(IFERROR(INDEX(Vöruskrá!F:F,MATCH(B571,Vöruskrá!B:B,0)),"Vara finnst ekki"),""))</f>
        <v/>
      </c>
      <c r="E571" s="27" t="str">
        <f>IF(B571="","",IFERROR(IFERROR(INDEX(Vöruskrá!G:G,MATCH(B571,Vöruskrá!B:B,0)),""),""))</f>
        <v/>
      </c>
      <c r="F571" s="27" t="str">
        <f>IF(B571="","",IFERROR(IFERROR(INDEX(Vöruskrá!H:H,MATCH(B571,Vöruskrá!B:B,0)),""),""))</f>
        <v/>
      </c>
      <c r="G571" s="28" t="str">
        <f>IF(OR(B571="",C571=""),"",IFERROR(IFERROR(INDEX(Vöruskrá!J:J,MATCH(B571,Vöruskrá!B:B,0)),"")*C571/100000,""))</f>
        <v/>
      </c>
      <c r="H571" s="28" t="str">
        <f>IF(OR(B571="",C571=""),"",IFERROR(IFERROR(INDEX(Vöruskrá!K:K,MATCH(B571,Vöruskrá!B:B,0)),"")*C571/100000,""))</f>
        <v/>
      </c>
      <c r="I571" s="28" t="str">
        <f>IF(OR(B571="",C571=""),"",IFERROR(IFERROR(INDEX(Vöruskrá!L:L,MATCH(B571,Vöruskrá!B:B,0)),"")*C571/100000,""))</f>
        <v/>
      </c>
      <c r="J571" s="28" t="str">
        <f>IF(OR(B571="",C571=""),"",IFERROR(IFERROR(INDEX(Vöruskrá!M:M,MATCH(B571,Vöruskrá!B:B,0)),"")*C571/100000,""))</f>
        <v/>
      </c>
      <c r="K571" s="28" t="str">
        <f>IF(OR(B571="",C571=""),"",IFERROR(IFERROR(INDEX(Vöruskrá!N:N,MATCH(B571,Vöruskrá!B:B,0)),"")*C571/100000,""))</f>
        <v/>
      </c>
      <c r="L571" s="28" t="str">
        <f>IF(OR(B571="",C571=""),"",IFERROR(IFERROR(INDEX(Vöruskrá!O:O,MATCH(B571,Vöruskrá!B:B,0)),"")*C571/100000,""))</f>
        <v/>
      </c>
      <c r="M571" s="28" t="str">
        <f>IF(OR(B571="",C571=""),"",IFERROR(IFERROR(INDEX(Vöruskrá!P:P,MATCH(B571,Vöruskrá!B:B,0)),"")*C571/100000,""))</f>
        <v/>
      </c>
      <c r="N571" s="28" t="str">
        <f>IF(OR(B571="",C571=""),"",IFERROR(IFERROR(INDEX(Vöruskrá!Q:Q,MATCH(B571,Vöruskrá!B:B,0)),"")*C571/100000,""))</f>
        <v/>
      </c>
      <c r="O571" s="29" t="str">
        <f>IF(OR(B571="",C571=""),"",IFERROR(C571/1000*IFERROR(INDEX(Vöruskrá!R:R,MATCH(B571,Vöruskrá!B:B,0)),0)/1000,""))</f>
        <v/>
      </c>
      <c r="P571" s="8"/>
      <c r="Q571" s="32"/>
      <c r="R571" s="8"/>
    </row>
    <row r="572" spans="1:18" ht="15" customHeight="1">
      <c r="A572" s="25"/>
      <c r="B572" s="25"/>
      <c r="C572" s="26"/>
      <c r="D572" s="27" t="str">
        <f>IF(B572="","",IFERROR(IFERROR(INDEX(Vöruskrá!F:F,MATCH(B572,Vöruskrá!B:B,0)),"Vara finnst ekki"),""))</f>
        <v/>
      </c>
      <c r="E572" s="27" t="str">
        <f>IF(B572="","",IFERROR(IFERROR(INDEX(Vöruskrá!G:G,MATCH(B572,Vöruskrá!B:B,0)),""),""))</f>
        <v/>
      </c>
      <c r="F572" s="27" t="str">
        <f>IF(B572="","",IFERROR(IFERROR(INDEX(Vöruskrá!H:H,MATCH(B572,Vöruskrá!B:B,0)),""),""))</f>
        <v/>
      </c>
      <c r="G572" s="28" t="str">
        <f>IF(OR(B572="",C572=""),"",IFERROR(IFERROR(INDEX(Vöruskrá!J:J,MATCH(B572,Vöruskrá!B:B,0)),"")*C572/100000,""))</f>
        <v/>
      </c>
      <c r="H572" s="28" t="str">
        <f>IF(OR(B572="",C572=""),"",IFERROR(IFERROR(INDEX(Vöruskrá!K:K,MATCH(B572,Vöruskrá!B:B,0)),"")*C572/100000,""))</f>
        <v/>
      </c>
      <c r="I572" s="28" t="str">
        <f>IF(OR(B572="",C572=""),"",IFERROR(IFERROR(INDEX(Vöruskrá!L:L,MATCH(B572,Vöruskrá!B:B,0)),"")*C572/100000,""))</f>
        <v/>
      </c>
      <c r="J572" s="28" t="str">
        <f>IF(OR(B572="",C572=""),"",IFERROR(IFERROR(INDEX(Vöruskrá!M:M,MATCH(B572,Vöruskrá!B:B,0)),"")*C572/100000,""))</f>
        <v/>
      </c>
      <c r="K572" s="28" t="str">
        <f>IF(OR(B572="",C572=""),"",IFERROR(IFERROR(INDEX(Vöruskrá!N:N,MATCH(B572,Vöruskrá!B:B,0)),"")*C572/100000,""))</f>
        <v/>
      </c>
      <c r="L572" s="28" t="str">
        <f>IF(OR(B572="",C572=""),"",IFERROR(IFERROR(INDEX(Vöruskrá!O:O,MATCH(B572,Vöruskrá!B:B,0)),"")*C572/100000,""))</f>
        <v/>
      </c>
      <c r="M572" s="28" t="str">
        <f>IF(OR(B572="",C572=""),"",IFERROR(IFERROR(INDEX(Vöruskrá!P:P,MATCH(B572,Vöruskrá!B:B,0)),"")*C572/100000,""))</f>
        <v/>
      </c>
      <c r="N572" s="28" t="str">
        <f>IF(OR(B572="",C572=""),"",IFERROR(IFERROR(INDEX(Vöruskrá!Q:Q,MATCH(B572,Vöruskrá!B:B,0)),"")*C572/100000,""))</f>
        <v/>
      </c>
      <c r="O572" s="29" t="str">
        <f>IF(OR(B572="",C572=""),"",IFERROR(C572/1000*IFERROR(INDEX(Vöruskrá!R:R,MATCH(B572,Vöruskrá!B:B,0)),0)/1000,""))</f>
        <v/>
      </c>
      <c r="P572" s="25"/>
      <c r="Q572" s="30"/>
      <c r="R572" s="31"/>
    </row>
    <row r="573" spans="1:18" ht="15" customHeight="1">
      <c r="A573" s="8"/>
      <c r="B573" s="8"/>
      <c r="C573" s="32"/>
      <c r="D573" s="27" t="str">
        <f>IF(B573="","",IFERROR(IFERROR(INDEX(Vöruskrá!F:F,MATCH(B573,Vöruskrá!B:B,0)),"Vara finnst ekki"),""))</f>
        <v/>
      </c>
      <c r="E573" s="27" t="str">
        <f>IF(B573="","",IFERROR(IFERROR(INDEX(Vöruskrá!G:G,MATCH(B573,Vöruskrá!B:B,0)),""),""))</f>
        <v/>
      </c>
      <c r="F573" s="27" t="str">
        <f>IF(B573="","",IFERROR(IFERROR(INDEX(Vöruskrá!H:H,MATCH(B573,Vöruskrá!B:B,0)),""),""))</f>
        <v/>
      </c>
      <c r="G573" s="28" t="str">
        <f>IF(OR(B573="",C573=""),"",IFERROR(IFERROR(INDEX(Vöruskrá!J:J,MATCH(B573,Vöruskrá!B:B,0)),"")*C573/100000,""))</f>
        <v/>
      </c>
      <c r="H573" s="28" t="str">
        <f>IF(OR(B573="",C573=""),"",IFERROR(IFERROR(INDEX(Vöruskrá!K:K,MATCH(B573,Vöruskrá!B:B,0)),"")*C573/100000,""))</f>
        <v/>
      </c>
      <c r="I573" s="28" t="str">
        <f>IF(OR(B573="",C573=""),"",IFERROR(IFERROR(INDEX(Vöruskrá!L:L,MATCH(B573,Vöruskrá!B:B,0)),"")*C573/100000,""))</f>
        <v/>
      </c>
      <c r="J573" s="28" t="str">
        <f>IF(OR(B573="",C573=""),"",IFERROR(IFERROR(INDEX(Vöruskrá!M:M,MATCH(B573,Vöruskrá!B:B,0)),"")*C573/100000,""))</f>
        <v/>
      </c>
      <c r="K573" s="28" t="str">
        <f>IF(OR(B573="",C573=""),"",IFERROR(IFERROR(INDEX(Vöruskrá!N:N,MATCH(B573,Vöruskrá!B:B,0)),"")*C573/100000,""))</f>
        <v/>
      </c>
      <c r="L573" s="28" t="str">
        <f>IF(OR(B573="",C573=""),"",IFERROR(IFERROR(INDEX(Vöruskrá!O:O,MATCH(B573,Vöruskrá!B:B,0)),"")*C573/100000,""))</f>
        <v/>
      </c>
      <c r="M573" s="28" t="str">
        <f>IF(OR(B573="",C573=""),"",IFERROR(IFERROR(INDEX(Vöruskrá!P:P,MATCH(B573,Vöruskrá!B:B,0)),"")*C573/100000,""))</f>
        <v/>
      </c>
      <c r="N573" s="28" t="str">
        <f>IF(OR(B573="",C573=""),"",IFERROR(IFERROR(INDEX(Vöruskrá!Q:Q,MATCH(B573,Vöruskrá!B:B,0)),"")*C573/100000,""))</f>
        <v/>
      </c>
      <c r="O573" s="29" t="str">
        <f>IF(OR(B573="",C573=""),"",IFERROR(C573/1000*IFERROR(INDEX(Vöruskrá!R:R,MATCH(B573,Vöruskrá!B:B,0)),0)/1000,""))</f>
        <v/>
      </c>
      <c r="P573" s="8"/>
      <c r="Q573" s="32"/>
      <c r="R573" s="8"/>
    </row>
    <row r="574" spans="1:18" ht="15" customHeight="1">
      <c r="A574" s="25"/>
      <c r="B574" s="25"/>
      <c r="C574" s="26"/>
      <c r="D574" s="27" t="str">
        <f>IF(B574="","",IFERROR(IFERROR(INDEX(Vöruskrá!F:F,MATCH(B574,Vöruskrá!B:B,0)),"Vara finnst ekki"),""))</f>
        <v/>
      </c>
      <c r="E574" s="27" t="str">
        <f>IF(B574="","",IFERROR(IFERROR(INDEX(Vöruskrá!G:G,MATCH(B574,Vöruskrá!B:B,0)),""),""))</f>
        <v/>
      </c>
      <c r="F574" s="27" t="str">
        <f>IF(B574="","",IFERROR(IFERROR(INDEX(Vöruskrá!H:H,MATCH(B574,Vöruskrá!B:B,0)),""),""))</f>
        <v/>
      </c>
      <c r="G574" s="28" t="str">
        <f>IF(OR(B574="",C574=""),"",IFERROR(IFERROR(INDEX(Vöruskrá!J:J,MATCH(B574,Vöruskrá!B:B,0)),"")*C574/100000,""))</f>
        <v/>
      </c>
      <c r="H574" s="28" t="str">
        <f>IF(OR(B574="",C574=""),"",IFERROR(IFERROR(INDEX(Vöruskrá!K:K,MATCH(B574,Vöruskrá!B:B,0)),"")*C574/100000,""))</f>
        <v/>
      </c>
      <c r="I574" s="28" t="str">
        <f>IF(OR(B574="",C574=""),"",IFERROR(IFERROR(INDEX(Vöruskrá!L:L,MATCH(B574,Vöruskrá!B:B,0)),"")*C574/100000,""))</f>
        <v/>
      </c>
      <c r="J574" s="28" t="str">
        <f>IF(OR(B574="",C574=""),"",IFERROR(IFERROR(INDEX(Vöruskrá!M:M,MATCH(B574,Vöruskrá!B:B,0)),"")*C574/100000,""))</f>
        <v/>
      </c>
      <c r="K574" s="28" t="str">
        <f>IF(OR(B574="",C574=""),"",IFERROR(IFERROR(INDEX(Vöruskrá!N:N,MATCH(B574,Vöruskrá!B:B,0)),"")*C574/100000,""))</f>
        <v/>
      </c>
      <c r="L574" s="28" t="str">
        <f>IF(OR(B574="",C574=""),"",IFERROR(IFERROR(INDEX(Vöruskrá!O:O,MATCH(B574,Vöruskrá!B:B,0)),"")*C574/100000,""))</f>
        <v/>
      </c>
      <c r="M574" s="28" t="str">
        <f>IF(OR(B574="",C574=""),"",IFERROR(IFERROR(INDEX(Vöruskrá!P:P,MATCH(B574,Vöruskrá!B:B,0)),"")*C574/100000,""))</f>
        <v/>
      </c>
      <c r="N574" s="28" t="str">
        <f>IF(OR(B574="",C574=""),"",IFERROR(IFERROR(INDEX(Vöruskrá!Q:Q,MATCH(B574,Vöruskrá!B:B,0)),"")*C574/100000,""))</f>
        <v/>
      </c>
      <c r="O574" s="29" t="str">
        <f>IF(OR(B574="",C574=""),"",IFERROR(C574/1000*IFERROR(INDEX(Vöruskrá!R:R,MATCH(B574,Vöruskrá!B:B,0)),0)/1000,""))</f>
        <v/>
      </c>
      <c r="P574" s="25"/>
      <c r="Q574" s="30"/>
      <c r="R574" s="31"/>
    </row>
    <row r="575" spans="1:18" ht="15" customHeight="1">
      <c r="A575" s="8"/>
      <c r="B575" s="8"/>
      <c r="C575" s="32"/>
      <c r="D575" s="27" t="str">
        <f>IF(B575="","",IFERROR(IFERROR(INDEX(Vöruskrá!F:F,MATCH(B575,Vöruskrá!B:B,0)),"Vara finnst ekki"),""))</f>
        <v/>
      </c>
      <c r="E575" s="27" t="str">
        <f>IF(B575="","",IFERROR(IFERROR(INDEX(Vöruskrá!G:G,MATCH(B575,Vöruskrá!B:B,0)),""),""))</f>
        <v/>
      </c>
      <c r="F575" s="27" t="str">
        <f>IF(B575="","",IFERROR(IFERROR(INDEX(Vöruskrá!H:H,MATCH(B575,Vöruskrá!B:B,0)),""),""))</f>
        <v/>
      </c>
      <c r="G575" s="28" t="str">
        <f>IF(OR(B575="",C575=""),"",IFERROR(IFERROR(INDEX(Vöruskrá!J:J,MATCH(B575,Vöruskrá!B:B,0)),"")*C575/100000,""))</f>
        <v/>
      </c>
      <c r="H575" s="28" t="str">
        <f>IF(OR(B575="",C575=""),"",IFERROR(IFERROR(INDEX(Vöruskrá!K:K,MATCH(B575,Vöruskrá!B:B,0)),"")*C575/100000,""))</f>
        <v/>
      </c>
      <c r="I575" s="28" t="str">
        <f>IF(OR(B575="",C575=""),"",IFERROR(IFERROR(INDEX(Vöruskrá!L:L,MATCH(B575,Vöruskrá!B:B,0)),"")*C575/100000,""))</f>
        <v/>
      </c>
      <c r="J575" s="28" t="str">
        <f>IF(OR(B575="",C575=""),"",IFERROR(IFERROR(INDEX(Vöruskrá!M:M,MATCH(B575,Vöruskrá!B:B,0)),"")*C575/100000,""))</f>
        <v/>
      </c>
      <c r="K575" s="28" t="str">
        <f>IF(OR(B575="",C575=""),"",IFERROR(IFERROR(INDEX(Vöruskrá!N:N,MATCH(B575,Vöruskrá!B:B,0)),"")*C575/100000,""))</f>
        <v/>
      </c>
      <c r="L575" s="28" t="str">
        <f>IF(OR(B575="",C575=""),"",IFERROR(IFERROR(INDEX(Vöruskrá!O:O,MATCH(B575,Vöruskrá!B:B,0)),"")*C575/100000,""))</f>
        <v/>
      </c>
      <c r="M575" s="28" t="str">
        <f>IF(OR(B575="",C575=""),"",IFERROR(IFERROR(INDEX(Vöruskrá!P:P,MATCH(B575,Vöruskrá!B:B,0)),"")*C575/100000,""))</f>
        <v/>
      </c>
      <c r="N575" s="28" t="str">
        <f>IF(OR(B575="",C575=""),"",IFERROR(IFERROR(INDEX(Vöruskrá!Q:Q,MATCH(B575,Vöruskrá!B:B,0)),"")*C575/100000,""))</f>
        <v/>
      </c>
      <c r="O575" s="29" t="str">
        <f>IF(OR(B575="",C575=""),"",IFERROR(C575/1000*IFERROR(INDEX(Vöruskrá!R:R,MATCH(B575,Vöruskrá!B:B,0)),0)/1000,""))</f>
        <v/>
      </c>
      <c r="P575" s="8"/>
      <c r="Q575" s="32"/>
      <c r="R575" s="8"/>
    </row>
    <row r="576" spans="1:18" ht="15" customHeight="1">
      <c r="A576" s="25"/>
      <c r="B576" s="25"/>
      <c r="C576" s="26"/>
      <c r="D576" s="27" t="str">
        <f>IF(B576="","",IFERROR(IFERROR(INDEX(Vöruskrá!F:F,MATCH(B576,Vöruskrá!B:B,0)),"Vara finnst ekki"),""))</f>
        <v/>
      </c>
      <c r="E576" s="27" t="str">
        <f>IF(B576="","",IFERROR(IFERROR(INDEX(Vöruskrá!G:G,MATCH(B576,Vöruskrá!B:B,0)),""),""))</f>
        <v/>
      </c>
      <c r="F576" s="27" t="str">
        <f>IF(B576="","",IFERROR(IFERROR(INDEX(Vöruskrá!H:H,MATCH(B576,Vöruskrá!B:B,0)),""),""))</f>
        <v/>
      </c>
      <c r="G576" s="28" t="str">
        <f>IF(OR(B576="",C576=""),"",IFERROR(IFERROR(INDEX(Vöruskrá!J:J,MATCH(B576,Vöruskrá!B:B,0)),"")*C576/100000,""))</f>
        <v/>
      </c>
      <c r="H576" s="28" t="str">
        <f>IF(OR(B576="",C576=""),"",IFERROR(IFERROR(INDEX(Vöruskrá!K:K,MATCH(B576,Vöruskrá!B:B,0)),"")*C576/100000,""))</f>
        <v/>
      </c>
      <c r="I576" s="28" t="str">
        <f>IF(OR(B576="",C576=""),"",IFERROR(IFERROR(INDEX(Vöruskrá!L:L,MATCH(B576,Vöruskrá!B:B,0)),"")*C576/100000,""))</f>
        <v/>
      </c>
      <c r="J576" s="28" t="str">
        <f>IF(OR(B576="",C576=""),"",IFERROR(IFERROR(INDEX(Vöruskrá!M:M,MATCH(B576,Vöruskrá!B:B,0)),"")*C576/100000,""))</f>
        <v/>
      </c>
      <c r="K576" s="28" t="str">
        <f>IF(OR(B576="",C576=""),"",IFERROR(IFERROR(INDEX(Vöruskrá!N:N,MATCH(B576,Vöruskrá!B:B,0)),"")*C576/100000,""))</f>
        <v/>
      </c>
      <c r="L576" s="28" t="str">
        <f>IF(OR(B576="",C576=""),"",IFERROR(IFERROR(INDEX(Vöruskrá!O:O,MATCH(B576,Vöruskrá!B:B,0)),"")*C576/100000,""))</f>
        <v/>
      </c>
      <c r="M576" s="28" t="str">
        <f>IF(OR(B576="",C576=""),"",IFERROR(IFERROR(INDEX(Vöruskrá!P:P,MATCH(B576,Vöruskrá!B:B,0)),"")*C576/100000,""))</f>
        <v/>
      </c>
      <c r="N576" s="28" t="str">
        <f>IF(OR(B576="",C576=""),"",IFERROR(IFERROR(INDEX(Vöruskrá!Q:Q,MATCH(B576,Vöruskrá!B:B,0)),"")*C576/100000,""))</f>
        <v/>
      </c>
      <c r="O576" s="29" t="str">
        <f>IF(OR(B576="",C576=""),"",IFERROR(C576/1000*IFERROR(INDEX(Vöruskrá!R:R,MATCH(B576,Vöruskrá!B:B,0)),0)/1000,""))</f>
        <v/>
      </c>
      <c r="P576" s="25"/>
      <c r="Q576" s="30"/>
      <c r="R576" s="31"/>
    </row>
    <row r="577" spans="1:18" ht="15" customHeight="1">
      <c r="A577" s="8"/>
      <c r="B577" s="8"/>
      <c r="C577" s="32"/>
      <c r="D577" s="27" t="str">
        <f>IF(B577="","",IFERROR(IFERROR(INDEX(Vöruskrá!F:F,MATCH(B577,Vöruskrá!B:B,0)),"Vara finnst ekki"),""))</f>
        <v/>
      </c>
      <c r="E577" s="27" t="str">
        <f>IF(B577="","",IFERROR(IFERROR(INDEX(Vöruskrá!G:G,MATCH(B577,Vöruskrá!B:B,0)),""),""))</f>
        <v/>
      </c>
      <c r="F577" s="27" t="str">
        <f>IF(B577="","",IFERROR(IFERROR(INDEX(Vöruskrá!H:H,MATCH(B577,Vöruskrá!B:B,0)),""),""))</f>
        <v/>
      </c>
      <c r="G577" s="28" t="str">
        <f>IF(OR(B577="",C577=""),"",IFERROR(IFERROR(INDEX(Vöruskrá!J:J,MATCH(B577,Vöruskrá!B:B,0)),"")*C577/100000,""))</f>
        <v/>
      </c>
      <c r="H577" s="28" t="str">
        <f>IF(OR(B577="",C577=""),"",IFERROR(IFERROR(INDEX(Vöruskrá!K:K,MATCH(B577,Vöruskrá!B:B,0)),"")*C577/100000,""))</f>
        <v/>
      </c>
      <c r="I577" s="28" t="str">
        <f>IF(OR(B577="",C577=""),"",IFERROR(IFERROR(INDEX(Vöruskrá!L:L,MATCH(B577,Vöruskrá!B:B,0)),"")*C577/100000,""))</f>
        <v/>
      </c>
      <c r="J577" s="28" t="str">
        <f>IF(OR(B577="",C577=""),"",IFERROR(IFERROR(INDEX(Vöruskrá!M:M,MATCH(B577,Vöruskrá!B:B,0)),"")*C577/100000,""))</f>
        <v/>
      </c>
      <c r="K577" s="28" t="str">
        <f>IF(OR(B577="",C577=""),"",IFERROR(IFERROR(INDEX(Vöruskrá!N:N,MATCH(B577,Vöruskrá!B:B,0)),"")*C577/100000,""))</f>
        <v/>
      </c>
      <c r="L577" s="28" t="str">
        <f>IF(OR(B577="",C577=""),"",IFERROR(IFERROR(INDEX(Vöruskrá!O:O,MATCH(B577,Vöruskrá!B:B,0)),"")*C577/100000,""))</f>
        <v/>
      </c>
      <c r="M577" s="28" t="str">
        <f>IF(OR(B577="",C577=""),"",IFERROR(IFERROR(INDEX(Vöruskrá!P:P,MATCH(B577,Vöruskrá!B:B,0)),"")*C577/100000,""))</f>
        <v/>
      </c>
      <c r="N577" s="28" t="str">
        <f>IF(OR(B577="",C577=""),"",IFERROR(IFERROR(INDEX(Vöruskrá!Q:Q,MATCH(B577,Vöruskrá!B:B,0)),"")*C577/100000,""))</f>
        <v/>
      </c>
      <c r="O577" s="29" t="str">
        <f>IF(OR(B577="",C577=""),"",IFERROR(C577/1000*IFERROR(INDEX(Vöruskrá!R:R,MATCH(B577,Vöruskrá!B:B,0)),0)/1000,""))</f>
        <v/>
      </c>
      <c r="P577" s="8"/>
      <c r="Q577" s="32"/>
      <c r="R577" s="8"/>
    </row>
    <row r="578" spans="1:18" ht="15" customHeight="1">
      <c r="A578" s="25"/>
      <c r="B578" s="25"/>
      <c r="C578" s="26"/>
      <c r="D578" s="27" t="str">
        <f>IF(B578="","",IFERROR(IFERROR(INDEX(Vöruskrá!F:F,MATCH(B578,Vöruskrá!B:B,0)),"Vara finnst ekki"),""))</f>
        <v/>
      </c>
      <c r="E578" s="27" t="str">
        <f>IF(B578="","",IFERROR(IFERROR(INDEX(Vöruskrá!G:G,MATCH(B578,Vöruskrá!B:B,0)),""),""))</f>
        <v/>
      </c>
      <c r="F578" s="27" t="str">
        <f>IF(B578="","",IFERROR(IFERROR(INDEX(Vöruskrá!H:H,MATCH(B578,Vöruskrá!B:B,0)),""),""))</f>
        <v/>
      </c>
      <c r="G578" s="28" t="str">
        <f>IF(OR(B578="",C578=""),"",IFERROR(IFERROR(INDEX(Vöruskrá!J:J,MATCH(B578,Vöruskrá!B:B,0)),"")*C578/100000,""))</f>
        <v/>
      </c>
      <c r="H578" s="28" t="str">
        <f>IF(OR(B578="",C578=""),"",IFERROR(IFERROR(INDEX(Vöruskrá!K:K,MATCH(B578,Vöruskrá!B:B,0)),"")*C578/100000,""))</f>
        <v/>
      </c>
      <c r="I578" s="28" t="str">
        <f>IF(OR(B578="",C578=""),"",IFERROR(IFERROR(INDEX(Vöruskrá!L:L,MATCH(B578,Vöruskrá!B:B,0)),"")*C578/100000,""))</f>
        <v/>
      </c>
      <c r="J578" s="28" t="str">
        <f>IF(OR(B578="",C578=""),"",IFERROR(IFERROR(INDEX(Vöruskrá!M:M,MATCH(B578,Vöruskrá!B:B,0)),"")*C578/100000,""))</f>
        <v/>
      </c>
      <c r="K578" s="28" t="str">
        <f>IF(OR(B578="",C578=""),"",IFERROR(IFERROR(INDEX(Vöruskrá!N:N,MATCH(B578,Vöruskrá!B:B,0)),"")*C578/100000,""))</f>
        <v/>
      </c>
      <c r="L578" s="28" t="str">
        <f>IF(OR(B578="",C578=""),"",IFERROR(IFERROR(INDEX(Vöruskrá!O:O,MATCH(B578,Vöruskrá!B:B,0)),"")*C578/100000,""))</f>
        <v/>
      </c>
      <c r="M578" s="28" t="str">
        <f>IF(OR(B578="",C578=""),"",IFERROR(IFERROR(INDEX(Vöruskrá!P:P,MATCH(B578,Vöruskrá!B:B,0)),"")*C578/100000,""))</f>
        <v/>
      </c>
      <c r="N578" s="28" t="str">
        <f>IF(OR(B578="",C578=""),"",IFERROR(IFERROR(INDEX(Vöruskrá!Q:Q,MATCH(B578,Vöruskrá!B:B,0)),"")*C578/100000,""))</f>
        <v/>
      </c>
      <c r="O578" s="29" t="str">
        <f>IF(OR(B578="",C578=""),"",IFERROR(C578/1000*IFERROR(INDEX(Vöruskrá!R:R,MATCH(B578,Vöruskrá!B:B,0)),0)/1000,""))</f>
        <v/>
      </c>
      <c r="P578" s="25"/>
      <c r="Q578" s="30"/>
      <c r="R578" s="31"/>
    </row>
    <row r="579" spans="1:18" ht="15" customHeight="1">
      <c r="A579" s="8"/>
      <c r="B579" s="8"/>
      <c r="C579" s="32"/>
      <c r="D579" s="27" t="str">
        <f>IF(B579="","",IFERROR(IFERROR(INDEX(Vöruskrá!F:F,MATCH(B579,Vöruskrá!B:B,0)),"Vara finnst ekki"),""))</f>
        <v/>
      </c>
      <c r="E579" s="27" t="str">
        <f>IF(B579="","",IFERROR(IFERROR(INDEX(Vöruskrá!G:G,MATCH(B579,Vöruskrá!B:B,0)),""),""))</f>
        <v/>
      </c>
      <c r="F579" s="27" t="str">
        <f>IF(B579="","",IFERROR(IFERROR(INDEX(Vöruskrá!H:H,MATCH(B579,Vöruskrá!B:B,0)),""),""))</f>
        <v/>
      </c>
      <c r="G579" s="28" t="str">
        <f>IF(OR(B579="",C579=""),"",IFERROR(IFERROR(INDEX(Vöruskrá!J:J,MATCH(B579,Vöruskrá!B:B,0)),"")*C579/100000,""))</f>
        <v/>
      </c>
      <c r="H579" s="28" t="str">
        <f>IF(OR(B579="",C579=""),"",IFERROR(IFERROR(INDEX(Vöruskrá!K:K,MATCH(B579,Vöruskrá!B:B,0)),"")*C579/100000,""))</f>
        <v/>
      </c>
      <c r="I579" s="28" t="str">
        <f>IF(OR(B579="",C579=""),"",IFERROR(IFERROR(INDEX(Vöruskrá!L:L,MATCH(B579,Vöruskrá!B:B,0)),"")*C579/100000,""))</f>
        <v/>
      </c>
      <c r="J579" s="28" t="str">
        <f>IF(OR(B579="",C579=""),"",IFERROR(IFERROR(INDEX(Vöruskrá!M:M,MATCH(B579,Vöruskrá!B:B,0)),"")*C579/100000,""))</f>
        <v/>
      </c>
      <c r="K579" s="28" t="str">
        <f>IF(OR(B579="",C579=""),"",IFERROR(IFERROR(INDEX(Vöruskrá!N:N,MATCH(B579,Vöruskrá!B:B,0)),"")*C579/100000,""))</f>
        <v/>
      </c>
      <c r="L579" s="28" t="str">
        <f>IF(OR(B579="",C579=""),"",IFERROR(IFERROR(INDEX(Vöruskrá!O:O,MATCH(B579,Vöruskrá!B:B,0)),"")*C579/100000,""))</f>
        <v/>
      </c>
      <c r="M579" s="28" t="str">
        <f>IF(OR(B579="",C579=""),"",IFERROR(IFERROR(INDEX(Vöruskrá!P:P,MATCH(B579,Vöruskrá!B:B,0)),"")*C579/100000,""))</f>
        <v/>
      </c>
      <c r="N579" s="28" t="str">
        <f>IF(OR(B579="",C579=""),"",IFERROR(IFERROR(INDEX(Vöruskrá!Q:Q,MATCH(B579,Vöruskrá!B:B,0)),"")*C579/100000,""))</f>
        <v/>
      </c>
      <c r="O579" s="29" t="str">
        <f>IF(OR(B579="",C579=""),"",IFERROR(C579/1000*IFERROR(INDEX(Vöruskrá!R:R,MATCH(B579,Vöruskrá!B:B,0)),0)/1000,""))</f>
        <v/>
      </c>
      <c r="P579" s="8"/>
      <c r="Q579" s="32"/>
      <c r="R579" s="8"/>
    </row>
    <row r="580" spans="1:18" ht="15" customHeight="1">
      <c r="A580" s="25"/>
      <c r="B580" s="25"/>
      <c r="C580" s="26"/>
      <c r="D580" s="27" t="str">
        <f>IF(B580="","",IFERROR(IFERROR(INDEX(Vöruskrá!F:F,MATCH(B580,Vöruskrá!B:B,0)),"Vara finnst ekki"),""))</f>
        <v/>
      </c>
      <c r="E580" s="27" t="str">
        <f>IF(B580="","",IFERROR(IFERROR(INDEX(Vöruskrá!G:G,MATCH(B580,Vöruskrá!B:B,0)),""),""))</f>
        <v/>
      </c>
      <c r="F580" s="27" t="str">
        <f>IF(B580="","",IFERROR(IFERROR(INDEX(Vöruskrá!H:H,MATCH(B580,Vöruskrá!B:B,0)),""),""))</f>
        <v/>
      </c>
      <c r="G580" s="28" t="str">
        <f>IF(OR(B580="",C580=""),"",IFERROR(IFERROR(INDEX(Vöruskrá!J:J,MATCH(B580,Vöruskrá!B:B,0)),"")*C580/100000,""))</f>
        <v/>
      </c>
      <c r="H580" s="28" t="str">
        <f>IF(OR(B580="",C580=""),"",IFERROR(IFERROR(INDEX(Vöruskrá!K:K,MATCH(B580,Vöruskrá!B:B,0)),"")*C580/100000,""))</f>
        <v/>
      </c>
      <c r="I580" s="28" t="str">
        <f>IF(OR(B580="",C580=""),"",IFERROR(IFERROR(INDEX(Vöruskrá!L:L,MATCH(B580,Vöruskrá!B:B,0)),"")*C580/100000,""))</f>
        <v/>
      </c>
      <c r="J580" s="28" t="str">
        <f>IF(OR(B580="",C580=""),"",IFERROR(IFERROR(INDEX(Vöruskrá!M:M,MATCH(B580,Vöruskrá!B:B,0)),"")*C580/100000,""))</f>
        <v/>
      </c>
      <c r="K580" s="28" t="str">
        <f>IF(OR(B580="",C580=""),"",IFERROR(IFERROR(INDEX(Vöruskrá!N:N,MATCH(B580,Vöruskrá!B:B,0)),"")*C580/100000,""))</f>
        <v/>
      </c>
      <c r="L580" s="28" t="str">
        <f>IF(OR(B580="",C580=""),"",IFERROR(IFERROR(INDEX(Vöruskrá!O:O,MATCH(B580,Vöruskrá!B:B,0)),"")*C580/100000,""))</f>
        <v/>
      </c>
      <c r="M580" s="28" t="str">
        <f>IF(OR(B580="",C580=""),"",IFERROR(IFERROR(INDEX(Vöruskrá!P:P,MATCH(B580,Vöruskrá!B:B,0)),"")*C580/100000,""))</f>
        <v/>
      </c>
      <c r="N580" s="28" t="str">
        <f>IF(OR(B580="",C580=""),"",IFERROR(IFERROR(INDEX(Vöruskrá!Q:Q,MATCH(B580,Vöruskrá!B:B,0)),"")*C580/100000,""))</f>
        <v/>
      </c>
      <c r="O580" s="29" t="str">
        <f>IF(OR(B580="",C580=""),"",IFERROR(C580/1000*IFERROR(INDEX(Vöruskrá!R:R,MATCH(B580,Vöruskrá!B:B,0)),0)/1000,""))</f>
        <v/>
      </c>
      <c r="P580" s="25"/>
      <c r="Q580" s="30"/>
      <c r="R580" s="31"/>
    </row>
    <row r="581" spans="1:18" ht="15" customHeight="1">
      <c r="A581" s="8"/>
      <c r="B581" s="8"/>
      <c r="C581" s="32"/>
      <c r="D581" s="27" t="str">
        <f>IF(B581="","",IFERROR(IFERROR(INDEX(Vöruskrá!F:F,MATCH(B581,Vöruskrá!B:B,0)),"Vara finnst ekki"),""))</f>
        <v/>
      </c>
      <c r="E581" s="27" t="str">
        <f>IF(B581="","",IFERROR(IFERROR(INDEX(Vöruskrá!G:G,MATCH(B581,Vöruskrá!B:B,0)),""),""))</f>
        <v/>
      </c>
      <c r="F581" s="27" t="str">
        <f>IF(B581="","",IFERROR(IFERROR(INDEX(Vöruskrá!H:H,MATCH(B581,Vöruskrá!B:B,0)),""),""))</f>
        <v/>
      </c>
      <c r="G581" s="28" t="str">
        <f>IF(OR(B581="",C581=""),"",IFERROR(IFERROR(INDEX(Vöruskrá!J:J,MATCH(B581,Vöruskrá!B:B,0)),"")*C581/100000,""))</f>
        <v/>
      </c>
      <c r="H581" s="28" t="str">
        <f>IF(OR(B581="",C581=""),"",IFERROR(IFERROR(INDEX(Vöruskrá!K:K,MATCH(B581,Vöruskrá!B:B,0)),"")*C581/100000,""))</f>
        <v/>
      </c>
      <c r="I581" s="28" t="str">
        <f>IF(OR(B581="",C581=""),"",IFERROR(IFERROR(INDEX(Vöruskrá!L:L,MATCH(B581,Vöruskrá!B:B,0)),"")*C581/100000,""))</f>
        <v/>
      </c>
      <c r="J581" s="28" t="str">
        <f>IF(OR(B581="",C581=""),"",IFERROR(IFERROR(INDEX(Vöruskrá!M:M,MATCH(B581,Vöruskrá!B:B,0)),"")*C581/100000,""))</f>
        <v/>
      </c>
      <c r="K581" s="28" t="str">
        <f>IF(OR(B581="",C581=""),"",IFERROR(IFERROR(INDEX(Vöruskrá!N:N,MATCH(B581,Vöruskrá!B:B,0)),"")*C581/100000,""))</f>
        <v/>
      </c>
      <c r="L581" s="28" t="str">
        <f>IF(OR(B581="",C581=""),"",IFERROR(IFERROR(INDEX(Vöruskrá!O:O,MATCH(B581,Vöruskrá!B:B,0)),"")*C581/100000,""))</f>
        <v/>
      </c>
      <c r="M581" s="28" t="str">
        <f>IF(OR(B581="",C581=""),"",IFERROR(IFERROR(INDEX(Vöruskrá!P:P,MATCH(B581,Vöruskrá!B:B,0)),"")*C581/100000,""))</f>
        <v/>
      </c>
      <c r="N581" s="28" t="str">
        <f>IF(OR(B581="",C581=""),"",IFERROR(IFERROR(INDEX(Vöruskrá!Q:Q,MATCH(B581,Vöruskrá!B:B,0)),"")*C581/100000,""))</f>
        <v/>
      </c>
      <c r="O581" s="29" t="str">
        <f>IF(OR(B581="",C581=""),"",IFERROR(C581/1000*IFERROR(INDEX(Vöruskrá!R:R,MATCH(B581,Vöruskrá!B:B,0)),0)/1000,""))</f>
        <v/>
      </c>
      <c r="P581" s="8"/>
      <c r="Q581" s="32"/>
      <c r="R581" s="8"/>
    </row>
    <row r="582" spans="1:18" ht="15" customHeight="1">
      <c r="A582" s="25"/>
      <c r="B582" s="25"/>
      <c r="C582" s="26"/>
      <c r="D582" s="27" t="str">
        <f>IF(B582="","",IFERROR(IFERROR(INDEX(Vöruskrá!F:F,MATCH(B582,Vöruskrá!B:B,0)),"Vara finnst ekki"),""))</f>
        <v/>
      </c>
      <c r="E582" s="27" t="str">
        <f>IF(B582="","",IFERROR(IFERROR(INDEX(Vöruskrá!G:G,MATCH(B582,Vöruskrá!B:B,0)),""),""))</f>
        <v/>
      </c>
      <c r="F582" s="27" t="str">
        <f>IF(B582="","",IFERROR(IFERROR(INDEX(Vöruskrá!H:H,MATCH(B582,Vöruskrá!B:B,0)),""),""))</f>
        <v/>
      </c>
      <c r="G582" s="28" t="str">
        <f>IF(OR(B582="",C582=""),"",IFERROR(IFERROR(INDEX(Vöruskrá!J:J,MATCH(B582,Vöruskrá!B:B,0)),"")*C582/100000,""))</f>
        <v/>
      </c>
      <c r="H582" s="28" t="str">
        <f>IF(OR(B582="",C582=""),"",IFERROR(IFERROR(INDEX(Vöruskrá!K:K,MATCH(B582,Vöruskrá!B:B,0)),"")*C582/100000,""))</f>
        <v/>
      </c>
      <c r="I582" s="28" t="str">
        <f>IF(OR(B582="",C582=""),"",IFERROR(IFERROR(INDEX(Vöruskrá!L:L,MATCH(B582,Vöruskrá!B:B,0)),"")*C582/100000,""))</f>
        <v/>
      </c>
      <c r="J582" s="28" t="str">
        <f>IF(OR(B582="",C582=""),"",IFERROR(IFERROR(INDEX(Vöruskrá!M:M,MATCH(B582,Vöruskrá!B:B,0)),"")*C582/100000,""))</f>
        <v/>
      </c>
      <c r="K582" s="28" t="str">
        <f>IF(OR(B582="",C582=""),"",IFERROR(IFERROR(INDEX(Vöruskrá!N:N,MATCH(B582,Vöruskrá!B:B,0)),"")*C582/100000,""))</f>
        <v/>
      </c>
      <c r="L582" s="28" t="str">
        <f>IF(OR(B582="",C582=""),"",IFERROR(IFERROR(INDEX(Vöruskrá!O:O,MATCH(B582,Vöruskrá!B:B,0)),"")*C582/100000,""))</f>
        <v/>
      </c>
      <c r="M582" s="28" t="str">
        <f>IF(OR(B582="",C582=""),"",IFERROR(IFERROR(INDEX(Vöruskrá!P:P,MATCH(B582,Vöruskrá!B:B,0)),"")*C582/100000,""))</f>
        <v/>
      </c>
      <c r="N582" s="28" t="str">
        <f>IF(OR(B582="",C582=""),"",IFERROR(IFERROR(INDEX(Vöruskrá!Q:Q,MATCH(B582,Vöruskrá!B:B,0)),"")*C582/100000,""))</f>
        <v/>
      </c>
      <c r="O582" s="29" t="str">
        <f>IF(OR(B582="",C582=""),"",IFERROR(C582/1000*IFERROR(INDEX(Vöruskrá!R:R,MATCH(B582,Vöruskrá!B:B,0)),0)/1000,""))</f>
        <v/>
      </c>
      <c r="P582" s="25"/>
      <c r="Q582" s="30"/>
      <c r="R582" s="31"/>
    </row>
    <row r="583" spans="1:18" ht="15" customHeight="1">
      <c r="A583" s="8"/>
      <c r="B583" s="8"/>
      <c r="C583" s="32"/>
      <c r="D583" s="27" t="str">
        <f>IF(B583="","",IFERROR(IFERROR(INDEX(Vöruskrá!F:F,MATCH(B583,Vöruskrá!B:B,0)),"Vara finnst ekki"),""))</f>
        <v/>
      </c>
      <c r="E583" s="27" t="str">
        <f>IF(B583="","",IFERROR(IFERROR(INDEX(Vöruskrá!G:G,MATCH(B583,Vöruskrá!B:B,0)),""),""))</f>
        <v/>
      </c>
      <c r="F583" s="27" t="str">
        <f>IF(B583="","",IFERROR(IFERROR(INDEX(Vöruskrá!H:H,MATCH(B583,Vöruskrá!B:B,0)),""),""))</f>
        <v/>
      </c>
      <c r="G583" s="28" t="str">
        <f>IF(OR(B583="",C583=""),"",IFERROR(IFERROR(INDEX(Vöruskrá!J:J,MATCH(B583,Vöruskrá!B:B,0)),"")*C583/100000,""))</f>
        <v/>
      </c>
      <c r="H583" s="28" t="str">
        <f>IF(OR(B583="",C583=""),"",IFERROR(IFERROR(INDEX(Vöruskrá!K:K,MATCH(B583,Vöruskrá!B:B,0)),"")*C583/100000,""))</f>
        <v/>
      </c>
      <c r="I583" s="28" t="str">
        <f>IF(OR(B583="",C583=""),"",IFERROR(IFERROR(INDEX(Vöruskrá!L:L,MATCH(B583,Vöruskrá!B:B,0)),"")*C583/100000,""))</f>
        <v/>
      </c>
      <c r="J583" s="28" t="str">
        <f>IF(OR(B583="",C583=""),"",IFERROR(IFERROR(INDEX(Vöruskrá!M:M,MATCH(B583,Vöruskrá!B:B,0)),"")*C583/100000,""))</f>
        <v/>
      </c>
      <c r="K583" s="28" t="str">
        <f>IF(OR(B583="",C583=""),"",IFERROR(IFERROR(INDEX(Vöruskrá!N:N,MATCH(B583,Vöruskrá!B:B,0)),"")*C583/100000,""))</f>
        <v/>
      </c>
      <c r="L583" s="28" t="str">
        <f>IF(OR(B583="",C583=""),"",IFERROR(IFERROR(INDEX(Vöruskrá!O:O,MATCH(B583,Vöruskrá!B:B,0)),"")*C583/100000,""))</f>
        <v/>
      </c>
      <c r="M583" s="28" t="str">
        <f>IF(OR(B583="",C583=""),"",IFERROR(IFERROR(INDEX(Vöruskrá!P:P,MATCH(B583,Vöruskrá!B:B,0)),"")*C583/100000,""))</f>
        <v/>
      </c>
      <c r="N583" s="28" t="str">
        <f>IF(OR(B583="",C583=""),"",IFERROR(IFERROR(INDEX(Vöruskrá!Q:Q,MATCH(B583,Vöruskrá!B:B,0)),"")*C583/100000,""))</f>
        <v/>
      </c>
      <c r="O583" s="29" t="str">
        <f>IF(OR(B583="",C583=""),"",IFERROR(C583/1000*IFERROR(INDEX(Vöruskrá!R:R,MATCH(B583,Vöruskrá!B:B,0)),0)/1000,""))</f>
        <v/>
      </c>
      <c r="P583" s="8"/>
      <c r="Q583" s="32"/>
      <c r="R583" s="8"/>
    </row>
    <row r="584" spans="1:18" ht="15" customHeight="1">
      <c r="A584" s="25"/>
      <c r="B584" s="25"/>
      <c r="C584" s="26"/>
      <c r="D584" s="27" t="str">
        <f>IF(B584="","",IFERROR(IFERROR(INDEX(Vöruskrá!F:F,MATCH(B584,Vöruskrá!B:B,0)),"Vara finnst ekki"),""))</f>
        <v/>
      </c>
      <c r="E584" s="27" t="str">
        <f>IF(B584="","",IFERROR(IFERROR(INDEX(Vöruskrá!G:G,MATCH(B584,Vöruskrá!B:B,0)),""),""))</f>
        <v/>
      </c>
      <c r="F584" s="27" t="str">
        <f>IF(B584="","",IFERROR(IFERROR(INDEX(Vöruskrá!H:H,MATCH(B584,Vöruskrá!B:B,0)),""),""))</f>
        <v/>
      </c>
      <c r="G584" s="28" t="str">
        <f>IF(OR(B584="",C584=""),"",IFERROR(IFERROR(INDEX(Vöruskrá!J:J,MATCH(B584,Vöruskrá!B:B,0)),"")*C584/100000,""))</f>
        <v/>
      </c>
      <c r="H584" s="28" t="str">
        <f>IF(OR(B584="",C584=""),"",IFERROR(IFERROR(INDEX(Vöruskrá!K:K,MATCH(B584,Vöruskrá!B:B,0)),"")*C584/100000,""))</f>
        <v/>
      </c>
      <c r="I584" s="28" t="str">
        <f>IF(OR(B584="",C584=""),"",IFERROR(IFERROR(INDEX(Vöruskrá!L:L,MATCH(B584,Vöruskrá!B:B,0)),"")*C584/100000,""))</f>
        <v/>
      </c>
      <c r="J584" s="28" t="str">
        <f>IF(OR(B584="",C584=""),"",IFERROR(IFERROR(INDEX(Vöruskrá!M:M,MATCH(B584,Vöruskrá!B:B,0)),"")*C584/100000,""))</f>
        <v/>
      </c>
      <c r="K584" s="28" t="str">
        <f>IF(OR(B584="",C584=""),"",IFERROR(IFERROR(INDEX(Vöruskrá!N:N,MATCH(B584,Vöruskrá!B:B,0)),"")*C584/100000,""))</f>
        <v/>
      </c>
      <c r="L584" s="28" t="str">
        <f>IF(OR(B584="",C584=""),"",IFERROR(IFERROR(INDEX(Vöruskrá!O:O,MATCH(B584,Vöruskrá!B:B,0)),"")*C584/100000,""))</f>
        <v/>
      </c>
      <c r="M584" s="28" t="str">
        <f>IF(OR(B584="",C584=""),"",IFERROR(IFERROR(INDEX(Vöruskrá!P:P,MATCH(B584,Vöruskrá!B:B,0)),"")*C584/100000,""))</f>
        <v/>
      </c>
      <c r="N584" s="28" t="str">
        <f>IF(OR(B584="",C584=""),"",IFERROR(IFERROR(INDEX(Vöruskrá!Q:Q,MATCH(B584,Vöruskrá!B:B,0)),"")*C584/100000,""))</f>
        <v/>
      </c>
      <c r="O584" s="29" t="str">
        <f>IF(OR(B584="",C584=""),"",IFERROR(C584/1000*IFERROR(INDEX(Vöruskrá!R:R,MATCH(B584,Vöruskrá!B:B,0)),0)/1000,""))</f>
        <v/>
      </c>
      <c r="P584" s="25"/>
      <c r="Q584" s="30"/>
      <c r="R584" s="31"/>
    </row>
    <row r="585" spans="1:18" ht="15" customHeight="1">
      <c r="A585" s="8"/>
      <c r="B585" s="8"/>
      <c r="C585" s="32"/>
      <c r="D585" s="27" t="str">
        <f>IF(B585="","",IFERROR(IFERROR(INDEX(Vöruskrá!F:F,MATCH(B585,Vöruskrá!B:B,0)),"Vara finnst ekki"),""))</f>
        <v/>
      </c>
      <c r="E585" s="27" t="str">
        <f>IF(B585="","",IFERROR(IFERROR(INDEX(Vöruskrá!G:G,MATCH(B585,Vöruskrá!B:B,0)),""),""))</f>
        <v/>
      </c>
      <c r="F585" s="27" t="str">
        <f>IF(B585="","",IFERROR(IFERROR(INDEX(Vöruskrá!H:H,MATCH(B585,Vöruskrá!B:B,0)),""),""))</f>
        <v/>
      </c>
      <c r="G585" s="28" t="str">
        <f>IF(OR(B585="",C585=""),"",IFERROR(IFERROR(INDEX(Vöruskrá!J:J,MATCH(B585,Vöruskrá!B:B,0)),"")*C585/100000,""))</f>
        <v/>
      </c>
      <c r="H585" s="28" t="str">
        <f>IF(OR(B585="",C585=""),"",IFERROR(IFERROR(INDEX(Vöruskrá!K:K,MATCH(B585,Vöruskrá!B:B,0)),"")*C585/100000,""))</f>
        <v/>
      </c>
      <c r="I585" s="28" t="str">
        <f>IF(OR(B585="",C585=""),"",IFERROR(IFERROR(INDEX(Vöruskrá!L:L,MATCH(B585,Vöruskrá!B:B,0)),"")*C585/100000,""))</f>
        <v/>
      </c>
      <c r="J585" s="28" t="str">
        <f>IF(OR(B585="",C585=""),"",IFERROR(IFERROR(INDEX(Vöruskrá!M:M,MATCH(B585,Vöruskrá!B:B,0)),"")*C585/100000,""))</f>
        <v/>
      </c>
      <c r="K585" s="28" t="str">
        <f>IF(OR(B585="",C585=""),"",IFERROR(IFERROR(INDEX(Vöruskrá!N:N,MATCH(B585,Vöruskrá!B:B,0)),"")*C585/100000,""))</f>
        <v/>
      </c>
      <c r="L585" s="28" t="str">
        <f>IF(OR(B585="",C585=""),"",IFERROR(IFERROR(INDEX(Vöruskrá!O:O,MATCH(B585,Vöruskrá!B:B,0)),"")*C585/100000,""))</f>
        <v/>
      </c>
      <c r="M585" s="28" t="str">
        <f>IF(OR(B585="",C585=""),"",IFERROR(IFERROR(INDEX(Vöruskrá!P:P,MATCH(B585,Vöruskrá!B:B,0)),"")*C585/100000,""))</f>
        <v/>
      </c>
      <c r="N585" s="28" t="str">
        <f>IF(OR(B585="",C585=""),"",IFERROR(IFERROR(INDEX(Vöruskrá!Q:Q,MATCH(B585,Vöruskrá!B:B,0)),"")*C585/100000,""))</f>
        <v/>
      </c>
      <c r="O585" s="29" t="str">
        <f>IF(OR(B585="",C585=""),"",IFERROR(C585/1000*IFERROR(INDEX(Vöruskrá!R:R,MATCH(B585,Vöruskrá!B:B,0)),0)/1000,""))</f>
        <v/>
      </c>
      <c r="P585" s="8"/>
      <c r="Q585" s="32"/>
      <c r="R585" s="8"/>
    </row>
    <row r="586" spans="1:18" ht="15" customHeight="1">
      <c r="A586" s="25"/>
      <c r="B586" s="25"/>
      <c r="C586" s="26"/>
      <c r="D586" s="27" t="str">
        <f>IF(B586="","",IFERROR(IFERROR(INDEX(Vöruskrá!F:F,MATCH(B586,Vöruskrá!B:B,0)),"Vara finnst ekki"),""))</f>
        <v/>
      </c>
      <c r="E586" s="27" t="str">
        <f>IF(B586="","",IFERROR(IFERROR(INDEX(Vöruskrá!G:G,MATCH(B586,Vöruskrá!B:B,0)),""),""))</f>
        <v/>
      </c>
      <c r="F586" s="27" t="str">
        <f>IF(B586="","",IFERROR(IFERROR(INDEX(Vöruskrá!H:H,MATCH(B586,Vöruskrá!B:B,0)),""),""))</f>
        <v/>
      </c>
      <c r="G586" s="28" t="str">
        <f>IF(OR(B586="",C586=""),"",IFERROR(IFERROR(INDEX(Vöruskrá!J:J,MATCH(B586,Vöruskrá!B:B,0)),"")*C586/100000,""))</f>
        <v/>
      </c>
      <c r="H586" s="28" t="str">
        <f>IF(OR(B586="",C586=""),"",IFERROR(IFERROR(INDEX(Vöruskrá!K:K,MATCH(B586,Vöruskrá!B:B,0)),"")*C586/100000,""))</f>
        <v/>
      </c>
      <c r="I586" s="28" t="str">
        <f>IF(OR(B586="",C586=""),"",IFERROR(IFERROR(INDEX(Vöruskrá!L:L,MATCH(B586,Vöruskrá!B:B,0)),"")*C586/100000,""))</f>
        <v/>
      </c>
      <c r="J586" s="28" t="str">
        <f>IF(OR(B586="",C586=""),"",IFERROR(IFERROR(INDEX(Vöruskrá!M:M,MATCH(B586,Vöruskrá!B:B,0)),"")*C586/100000,""))</f>
        <v/>
      </c>
      <c r="K586" s="28" t="str">
        <f>IF(OR(B586="",C586=""),"",IFERROR(IFERROR(INDEX(Vöruskrá!N:N,MATCH(B586,Vöruskrá!B:B,0)),"")*C586/100000,""))</f>
        <v/>
      </c>
      <c r="L586" s="28" t="str">
        <f>IF(OR(B586="",C586=""),"",IFERROR(IFERROR(INDEX(Vöruskrá!O:O,MATCH(B586,Vöruskrá!B:B,0)),"")*C586/100000,""))</f>
        <v/>
      </c>
      <c r="M586" s="28" t="str">
        <f>IF(OR(B586="",C586=""),"",IFERROR(IFERROR(INDEX(Vöruskrá!P:P,MATCH(B586,Vöruskrá!B:B,0)),"")*C586/100000,""))</f>
        <v/>
      </c>
      <c r="N586" s="28" t="str">
        <f>IF(OR(B586="",C586=""),"",IFERROR(IFERROR(INDEX(Vöruskrá!Q:Q,MATCH(B586,Vöruskrá!B:B,0)),"")*C586/100000,""))</f>
        <v/>
      </c>
      <c r="O586" s="29" t="str">
        <f>IF(OR(B586="",C586=""),"",IFERROR(C586/1000*IFERROR(INDEX(Vöruskrá!R:R,MATCH(B586,Vöruskrá!B:B,0)),0)/1000,""))</f>
        <v/>
      </c>
      <c r="P586" s="25"/>
      <c r="Q586" s="30"/>
      <c r="R586" s="31"/>
    </row>
    <row r="587" spans="1:18" ht="15" customHeight="1">
      <c r="A587" s="8"/>
      <c r="B587" s="8"/>
      <c r="C587" s="32"/>
      <c r="D587" s="27" t="str">
        <f>IF(B587="","",IFERROR(IFERROR(INDEX(Vöruskrá!F:F,MATCH(B587,Vöruskrá!B:B,0)),"Vara finnst ekki"),""))</f>
        <v/>
      </c>
      <c r="E587" s="27" t="str">
        <f>IF(B587="","",IFERROR(IFERROR(INDEX(Vöruskrá!G:G,MATCH(B587,Vöruskrá!B:B,0)),""),""))</f>
        <v/>
      </c>
      <c r="F587" s="27" t="str">
        <f>IF(B587="","",IFERROR(IFERROR(INDEX(Vöruskrá!H:H,MATCH(B587,Vöruskrá!B:B,0)),""),""))</f>
        <v/>
      </c>
      <c r="G587" s="28" t="str">
        <f>IF(OR(B587="",C587=""),"",IFERROR(IFERROR(INDEX(Vöruskrá!J:J,MATCH(B587,Vöruskrá!B:B,0)),"")*C587/100000,""))</f>
        <v/>
      </c>
      <c r="H587" s="28" t="str">
        <f>IF(OR(B587="",C587=""),"",IFERROR(IFERROR(INDEX(Vöruskrá!K:K,MATCH(B587,Vöruskrá!B:B,0)),"")*C587/100000,""))</f>
        <v/>
      </c>
      <c r="I587" s="28" t="str">
        <f>IF(OR(B587="",C587=""),"",IFERROR(IFERROR(INDEX(Vöruskrá!L:L,MATCH(B587,Vöruskrá!B:B,0)),"")*C587/100000,""))</f>
        <v/>
      </c>
      <c r="J587" s="28" t="str">
        <f>IF(OR(B587="",C587=""),"",IFERROR(IFERROR(INDEX(Vöruskrá!M:M,MATCH(B587,Vöruskrá!B:B,0)),"")*C587/100000,""))</f>
        <v/>
      </c>
      <c r="K587" s="28" t="str">
        <f>IF(OR(B587="",C587=""),"",IFERROR(IFERROR(INDEX(Vöruskrá!N:N,MATCH(B587,Vöruskrá!B:B,0)),"")*C587/100000,""))</f>
        <v/>
      </c>
      <c r="L587" s="28" t="str">
        <f>IF(OR(B587="",C587=""),"",IFERROR(IFERROR(INDEX(Vöruskrá!O:O,MATCH(B587,Vöruskrá!B:B,0)),"")*C587/100000,""))</f>
        <v/>
      </c>
      <c r="M587" s="28" t="str">
        <f>IF(OR(B587="",C587=""),"",IFERROR(IFERROR(INDEX(Vöruskrá!P:P,MATCH(B587,Vöruskrá!B:B,0)),"")*C587/100000,""))</f>
        <v/>
      </c>
      <c r="N587" s="28" t="str">
        <f>IF(OR(B587="",C587=""),"",IFERROR(IFERROR(INDEX(Vöruskrá!Q:Q,MATCH(B587,Vöruskrá!B:B,0)),"")*C587/100000,""))</f>
        <v/>
      </c>
      <c r="O587" s="29" t="str">
        <f>IF(OR(B587="",C587=""),"",IFERROR(C587/1000*IFERROR(INDEX(Vöruskrá!R:R,MATCH(B587,Vöruskrá!B:B,0)),0)/1000,""))</f>
        <v/>
      </c>
      <c r="P587" s="8"/>
      <c r="Q587" s="32"/>
      <c r="R587" s="8"/>
    </row>
    <row r="588" spans="1:18" ht="15" customHeight="1">
      <c r="A588" s="25"/>
      <c r="B588" s="25"/>
      <c r="C588" s="26"/>
      <c r="D588" s="27" t="str">
        <f>IF(B588="","",IFERROR(IFERROR(INDEX(Vöruskrá!F:F,MATCH(B588,Vöruskrá!B:B,0)),"Vara finnst ekki"),""))</f>
        <v/>
      </c>
      <c r="E588" s="27" t="str">
        <f>IF(B588="","",IFERROR(IFERROR(INDEX(Vöruskrá!G:G,MATCH(B588,Vöruskrá!B:B,0)),""),""))</f>
        <v/>
      </c>
      <c r="F588" s="27" t="str">
        <f>IF(B588="","",IFERROR(IFERROR(INDEX(Vöruskrá!H:H,MATCH(B588,Vöruskrá!B:B,0)),""),""))</f>
        <v/>
      </c>
      <c r="G588" s="28" t="str">
        <f>IF(OR(B588="",C588=""),"",IFERROR(IFERROR(INDEX(Vöruskrá!J:J,MATCH(B588,Vöruskrá!B:B,0)),"")*C588/100000,""))</f>
        <v/>
      </c>
      <c r="H588" s="28" t="str">
        <f>IF(OR(B588="",C588=""),"",IFERROR(IFERROR(INDEX(Vöruskrá!K:K,MATCH(B588,Vöruskrá!B:B,0)),"")*C588/100000,""))</f>
        <v/>
      </c>
      <c r="I588" s="28" t="str">
        <f>IF(OR(B588="",C588=""),"",IFERROR(IFERROR(INDEX(Vöruskrá!L:L,MATCH(B588,Vöruskrá!B:B,0)),"")*C588/100000,""))</f>
        <v/>
      </c>
      <c r="J588" s="28" t="str">
        <f>IF(OR(B588="",C588=""),"",IFERROR(IFERROR(INDEX(Vöruskrá!M:M,MATCH(B588,Vöruskrá!B:B,0)),"")*C588/100000,""))</f>
        <v/>
      </c>
      <c r="K588" s="28" t="str">
        <f>IF(OR(B588="",C588=""),"",IFERROR(IFERROR(INDEX(Vöruskrá!N:N,MATCH(B588,Vöruskrá!B:B,0)),"")*C588/100000,""))</f>
        <v/>
      </c>
      <c r="L588" s="28" t="str">
        <f>IF(OR(B588="",C588=""),"",IFERROR(IFERROR(INDEX(Vöruskrá!O:O,MATCH(B588,Vöruskrá!B:B,0)),"")*C588/100000,""))</f>
        <v/>
      </c>
      <c r="M588" s="28" t="str">
        <f>IF(OR(B588="",C588=""),"",IFERROR(IFERROR(INDEX(Vöruskrá!P:P,MATCH(B588,Vöruskrá!B:B,0)),"")*C588/100000,""))</f>
        <v/>
      </c>
      <c r="N588" s="28" t="str">
        <f>IF(OR(B588="",C588=""),"",IFERROR(IFERROR(INDEX(Vöruskrá!Q:Q,MATCH(B588,Vöruskrá!B:B,0)),"")*C588/100000,""))</f>
        <v/>
      </c>
      <c r="O588" s="29" t="str">
        <f>IF(OR(B588="",C588=""),"",IFERROR(C588/1000*IFERROR(INDEX(Vöruskrá!R:R,MATCH(B588,Vöruskrá!B:B,0)),0)/1000,""))</f>
        <v/>
      </c>
      <c r="P588" s="25"/>
      <c r="Q588" s="30"/>
      <c r="R588" s="31"/>
    </row>
    <row r="589" spans="1:18" ht="15" customHeight="1">
      <c r="A589" s="8"/>
      <c r="B589" s="8"/>
      <c r="C589" s="32"/>
      <c r="D589" s="27" t="str">
        <f>IF(B589="","",IFERROR(IFERROR(INDEX(Vöruskrá!F:F,MATCH(B589,Vöruskrá!B:B,0)),"Vara finnst ekki"),""))</f>
        <v/>
      </c>
      <c r="E589" s="27" t="str">
        <f>IF(B589="","",IFERROR(IFERROR(INDEX(Vöruskrá!G:G,MATCH(B589,Vöruskrá!B:B,0)),""),""))</f>
        <v/>
      </c>
      <c r="F589" s="27" t="str">
        <f>IF(B589="","",IFERROR(IFERROR(INDEX(Vöruskrá!H:H,MATCH(B589,Vöruskrá!B:B,0)),""),""))</f>
        <v/>
      </c>
      <c r="G589" s="28" t="str">
        <f>IF(OR(B589="",C589=""),"",IFERROR(IFERROR(INDEX(Vöruskrá!J:J,MATCH(B589,Vöruskrá!B:B,0)),"")*C589/100000,""))</f>
        <v/>
      </c>
      <c r="H589" s="28" t="str">
        <f>IF(OR(B589="",C589=""),"",IFERROR(IFERROR(INDEX(Vöruskrá!K:K,MATCH(B589,Vöruskrá!B:B,0)),"")*C589/100000,""))</f>
        <v/>
      </c>
      <c r="I589" s="28" t="str">
        <f>IF(OR(B589="",C589=""),"",IFERROR(IFERROR(INDEX(Vöruskrá!L:L,MATCH(B589,Vöruskrá!B:B,0)),"")*C589/100000,""))</f>
        <v/>
      </c>
      <c r="J589" s="28" t="str">
        <f>IF(OR(B589="",C589=""),"",IFERROR(IFERROR(INDEX(Vöruskrá!M:M,MATCH(B589,Vöruskrá!B:B,0)),"")*C589/100000,""))</f>
        <v/>
      </c>
      <c r="K589" s="28" t="str">
        <f>IF(OR(B589="",C589=""),"",IFERROR(IFERROR(INDEX(Vöruskrá!N:N,MATCH(B589,Vöruskrá!B:B,0)),"")*C589/100000,""))</f>
        <v/>
      </c>
      <c r="L589" s="28" t="str">
        <f>IF(OR(B589="",C589=""),"",IFERROR(IFERROR(INDEX(Vöruskrá!O:O,MATCH(B589,Vöruskrá!B:B,0)),"")*C589/100000,""))</f>
        <v/>
      </c>
      <c r="M589" s="28" t="str">
        <f>IF(OR(B589="",C589=""),"",IFERROR(IFERROR(INDEX(Vöruskrá!P:P,MATCH(B589,Vöruskrá!B:B,0)),"")*C589/100000,""))</f>
        <v/>
      </c>
      <c r="N589" s="28" t="str">
        <f>IF(OR(B589="",C589=""),"",IFERROR(IFERROR(INDEX(Vöruskrá!Q:Q,MATCH(B589,Vöruskrá!B:B,0)),"")*C589/100000,""))</f>
        <v/>
      </c>
      <c r="O589" s="29" t="str">
        <f>IF(OR(B589="",C589=""),"",IFERROR(C589/1000*IFERROR(INDEX(Vöruskrá!R:R,MATCH(B589,Vöruskrá!B:B,0)),0)/1000,""))</f>
        <v/>
      </c>
      <c r="P589" s="8"/>
      <c r="Q589" s="32"/>
      <c r="R589" s="8"/>
    </row>
    <row r="590" spans="1:18" ht="15" customHeight="1">
      <c r="A590" s="25"/>
      <c r="B590" s="25"/>
      <c r="C590" s="26"/>
      <c r="D590" s="27" t="str">
        <f>IF(B590="","",IFERROR(IFERROR(INDEX(Vöruskrá!F:F,MATCH(B590,Vöruskrá!B:B,0)),"Vara finnst ekki"),""))</f>
        <v/>
      </c>
      <c r="E590" s="27" t="str">
        <f>IF(B590="","",IFERROR(IFERROR(INDEX(Vöruskrá!G:G,MATCH(B590,Vöruskrá!B:B,0)),""),""))</f>
        <v/>
      </c>
      <c r="F590" s="27" t="str">
        <f>IF(B590="","",IFERROR(IFERROR(INDEX(Vöruskrá!H:H,MATCH(B590,Vöruskrá!B:B,0)),""),""))</f>
        <v/>
      </c>
      <c r="G590" s="28" t="str">
        <f>IF(OR(B590="",C590=""),"",IFERROR(IFERROR(INDEX(Vöruskrá!J:J,MATCH(B590,Vöruskrá!B:B,0)),"")*C590/100000,""))</f>
        <v/>
      </c>
      <c r="H590" s="28" t="str">
        <f>IF(OR(B590="",C590=""),"",IFERROR(IFERROR(INDEX(Vöruskrá!K:K,MATCH(B590,Vöruskrá!B:B,0)),"")*C590/100000,""))</f>
        <v/>
      </c>
      <c r="I590" s="28" t="str">
        <f>IF(OR(B590="",C590=""),"",IFERROR(IFERROR(INDEX(Vöruskrá!L:L,MATCH(B590,Vöruskrá!B:B,0)),"")*C590/100000,""))</f>
        <v/>
      </c>
      <c r="J590" s="28" t="str">
        <f>IF(OR(B590="",C590=""),"",IFERROR(IFERROR(INDEX(Vöruskrá!M:M,MATCH(B590,Vöruskrá!B:B,0)),"")*C590/100000,""))</f>
        <v/>
      </c>
      <c r="K590" s="28" t="str">
        <f>IF(OR(B590="",C590=""),"",IFERROR(IFERROR(INDEX(Vöruskrá!N:N,MATCH(B590,Vöruskrá!B:B,0)),"")*C590/100000,""))</f>
        <v/>
      </c>
      <c r="L590" s="28" t="str">
        <f>IF(OR(B590="",C590=""),"",IFERROR(IFERROR(INDEX(Vöruskrá!O:O,MATCH(B590,Vöruskrá!B:B,0)),"")*C590/100000,""))</f>
        <v/>
      </c>
      <c r="M590" s="28" t="str">
        <f>IF(OR(B590="",C590=""),"",IFERROR(IFERROR(INDEX(Vöruskrá!P:P,MATCH(B590,Vöruskrá!B:B,0)),"")*C590/100000,""))</f>
        <v/>
      </c>
      <c r="N590" s="28" t="str">
        <f>IF(OR(B590="",C590=""),"",IFERROR(IFERROR(INDEX(Vöruskrá!Q:Q,MATCH(B590,Vöruskrá!B:B,0)),"")*C590/100000,""))</f>
        <v/>
      </c>
      <c r="O590" s="29" t="str">
        <f>IF(OR(B590="",C590=""),"",IFERROR(C590/1000*IFERROR(INDEX(Vöruskrá!R:R,MATCH(B590,Vöruskrá!B:B,0)),0)/1000,""))</f>
        <v/>
      </c>
      <c r="P590" s="25"/>
      <c r="Q590" s="30"/>
      <c r="R590" s="31"/>
    </row>
    <row r="591" spans="1:18" ht="15" customHeight="1">
      <c r="A591" s="8"/>
      <c r="B591" s="8"/>
      <c r="C591" s="32"/>
      <c r="D591" s="27" t="str">
        <f>IF(B591="","",IFERROR(IFERROR(INDEX(Vöruskrá!F:F,MATCH(B591,Vöruskrá!B:B,0)),"Vara finnst ekki"),""))</f>
        <v/>
      </c>
      <c r="E591" s="27" t="str">
        <f>IF(B591="","",IFERROR(IFERROR(INDEX(Vöruskrá!G:G,MATCH(B591,Vöruskrá!B:B,0)),""),""))</f>
        <v/>
      </c>
      <c r="F591" s="27" t="str">
        <f>IF(B591="","",IFERROR(IFERROR(INDEX(Vöruskrá!H:H,MATCH(B591,Vöruskrá!B:B,0)),""),""))</f>
        <v/>
      </c>
      <c r="G591" s="28" t="str">
        <f>IF(OR(B591="",C591=""),"",IFERROR(IFERROR(INDEX(Vöruskrá!J:J,MATCH(B591,Vöruskrá!B:B,0)),"")*C591/100000,""))</f>
        <v/>
      </c>
      <c r="H591" s="28" t="str">
        <f>IF(OR(B591="",C591=""),"",IFERROR(IFERROR(INDEX(Vöruskrá!K:K,MATCH(B591,Vöruskrá!B:B,0)),"")*C591/100000,""))</f>
        <v/>
      </c>
      <c r="I591" s="28" t="str">
        <f>IF(OR(B591="",C591=""),"",IFERROR(IFERROR(INDEX(Vöruskrá!L:L,MATCH(B591,Vöruskrá!B:B,0)),"")*C591/100000,""))</f>
        <v/>
      </c>
      <c r="J591" s="28" t="str">
        <f>IF(OR(B591="",C591=""),"",IFERROR(IFERROR(INDEX(Vöruskrá!M:M,MATCH(B591,Vöruskrá!B:B,0)),"")*C591/100000,""))</f>
        <v/>
      </c>
      <c r="K591" s="28" t="str">
        <f>IF(OR(B591="",C591=""),"",IFERROR(IFERROR(INDEX(Vöruskrá!N:N,MATCH(B591,Vöruskrá!B:B,0)),"")*C591/100000,""))</f>
        <v/>
      </c>
      <c r="L591" s="28" t="str">
        <f>IF(OR(B591="",C591=""),"",IFERROR(IFERROR(INDEX(Vöruskrá!O:O,MATCH(B591,Vöruskrá!B:B,0)),"")*C591/100000,""))</f>
        <v/>
      </c>
      <c r="M591" s="28" t="str">
        <f>IF(OR(B591="",C591=""),"",IFERROR(IFERROR(INDEX(Vöruskrá!P:P,MATCH(B591,Vöruskrá!B:B,0)),"")*C591/100000,""))</f>
        <v/>
      </c>
      <c r="N591" s="28" t="str">
        <f>IF(OR(B591="",C591=""),"",IFERROR(IFERROR(INDEX(Vöruskrá!Q:Q,MATCH(B591,Vöruskrá!B:B,0)),"")*C591/100000,""))</f>
        <v/>
      </c>
      <c r="O591" s="29" t="str">
        <f>IF(OR(B591="",C591=""),"",IFERROR(C591/1000*IFERROR(INDEX(Vöruskrá!R:R,MATCH(B591,Vöruskrá!B:B,0)),0)/1000,""))</f>
        <v/>
      </c>
      <c r="P591" s="8"/>
      <c r="Q591" s="32"/>
      <c r="R591" s="8"/>
    </row>
    <row r="592" spans="1:18" ht="15" customHeight="1">
      <c r="A592" s="25"/>
      <c r="B592" s="25"/>
      <c r="C592" s="26"/>
      <c r="D592" s="27" t="str">
        <f>IF(B592="","",IFERROR(IFERROR(INDEX(Vöruskrá!F:F,MATCH(B592,Vöruskrá!B:B,0)),"Vara finnst ekki"),""))</f>
        <v/>
      </c>
      <c r="E592" s="27" t="str">
        <f>IF(B592="","",IFERROR(IFERROR(INDEX(Vöruskrá!G:G,MATCH(B592,Vöruskrá!B:B,0)),""),""))</f>
        <v/>
      </c>
      <c r="F592" s="27" t="str">
        <f>IF(B592="","",IFERROR(IFERROR(INDEX(Vöruskrá!H:H,MATCH(B592,Vöruskrá!B:B,0)),""),""))</f>
        <v/>
      </c>
      <c r="G592" s="28" t="str">
        <f>IF(OR(B592="",C592=""),"",IFERROR(IFERROR(INDEX(Vöruskrá!J:J,MATCH(B592,Vöruskrá!B:B,0)),"")*C592/100000,""))</f>
        <v/>
      </c>
      <c r="H592" s="28" t="str">
        <f>IF(OR(B592="",C592=""),"",IFERROR(IFERROR(INDEX(Vöruskrá!K:K,MATCH(B592,Vöruskrá!B:B,0)),"")*C592/100000,""))</f>
        <v/>
      </c>
      <c r="I592" s="28" t="str">
        <f>IF(OR(B592="",C592=""),"",IFERROR(IFERROR(INDEX(Vöruskrá!L:L,MATCH(B592,Vöruskrá!B:B,0)),"")*C592/100000,""))</f>
        <v/>
      </c>
      <c r="J592" s="28" t="str">
        <f>IF(OR(B592="",C592=""),"",IFERROR(IFERROR(INDEX(Vöruskrá!M:M,MATCH(B592,Vöruskrá!B:B,0)),"")*C592/100000,""))</f>
        <v/>
      </c>
      <c r="K592" s="28" t="str">
        <f>IF(OR(B592="",C592=""),"",IFERROR(IFERROR(INDEX(Vöruskrá!N:N,MATCH(B592,Vöruskrá!B:B,0)),"")*C592/100000,""))</f>
        <v/>
      </c>
      <c r="L592" s="28" t="str">
        <f>IF(OR(B592="",C592=""),"",IFERROR(IFERROR(INDEX(Vöruskrá!O:O,MATCH(B592,Vöruskrá!B:B,0)),"")*C592/100000,""))</f>
        <v/>
      </c>
      <c r="M592" s="28" t="str">
        <f>IF(OR(B592="",C592=""),"",IFERROR(IFERROR(INDEX(Vöruskrá!P:P,MATCH(B592,Vöruskrá!B:B,0)),"")*C592/100000,""))</f>
        <v/>
      </c>
      <c r="N592" s="28" t="str">
        <f>IF(OR(B592="",C592=""),"",IFERROR(IFERROR(INDEX(Vöruskrá!Q:Q,MATCH(B592,Vöruskrá!B:B,0)),"")*C592/100000,""))</f>
        <v/>
      </c>
      <c r="O592" s="29" t="str">
        <f>IF(OR(B592="",C592=""),"",IFERROR(C592/1000*IFERROR(INDEX(Vöruskrá!R:R,MATCH(B592,Vöruskrá!B:B,0)),0)/1000,""))</f>
        <v/>
      </c>
      <c r="P592" s="25"/>
      <c r="Q592" s="30"/>
      <c r="R592" s="31"/>
    </row>
    <row r="593" spans="1:18" ht="15" customHeight="1">
      <c r="A593" s="8"/>
      <c r="B593" s="8"/>
      <c r="C593" s="32"/>
      <c r="D593" s="27" t="str">
        <f>IF(B593="","",IFERROR(IFERROR(INDEX(Vöruskrá!F:F,MATCH(B593,Vöruskrá!B:B,0)),"Vara finnst ekki"),""))</f>
        <v/>
      </c>
      <c r="E593" s="27" t="str">
        <f>IF(B593="","",IFERROR(IFERROR(INDEX(Vöruskrá!G:G,MATCH(B593,Vöruskrá!B:B,0)),""),""))</f>
        <v/>
      </c>
      <c r="F593" s="27" t="str">
        <f>IF(B593="","",IFERROR(IFERROR(INDEX(Vöruskrá!H:H,MATCH(B593,Vöruskrá!B:B,0)),""),""))</f>
        <v/>
      </c>
      <c r="G593" s="28" t="str">
        <f>IF(OR(B593="",C593=""),"",IFERROR(IFERROR(INDEX(Vöruskrá!J:J,MATCH(B593,Vöruskrá!B:B,0)),"")*C593/100000,""))</f>
        <v/>
      </c>
      <c r="H593" s="28" t="str">
        <f>IF(OR(B593="",C593=""),"",IFERROR(IFERROR(INDEX(Vöruskrá!K:K,MATCH(B593,Vöruskrá!B:B,0)),"")*C593/100000,""))</f>
        <v/>
      </c>
      <c r="I593" s="28" t="str">
        <f>IF(OR(B593="",C593=""),"",IFERROR(IFERROR(INDEX(Vöruskrá!L:L,MATCH(B593,Vöruskrá!B:B,0)),"")*C593/100000,""))</f>
        <v/>
      </c>
      <c r="J593" s="28" t="str">
        <f>IF(OR(B593="",C593=""),"",IFERROR(IFERROR(INDEX(Vöruskrá!M:M,MATCH(B593,Vöruskrá!B:B,0)),"")*C593/100000,""))</f>
        <v/>
      </c>
      <c r="K593" s="28" t="str">
        <f>IF(OR(B593="",C593=""),"",IFERROR(IFERROR(INDEX(Vöruskrá!N:N,MATCH(B593,Vöruskrá!B:B,0)),"")*C593/100000,""))</f>
        <v/>
      </c>
      <c r="L593" s="28" t="str">
        <f>IF(OR(B593="",C593=""),"",IFERROR(IFERROR(INDEX(Vöruskrá!O:O,MATCH(B593,Vöruskrá!B:B,0)),"")*C593/100000,""))</f>
        <v/>
      </c>
      <c r="M593" s="28" t="str">
        <f>IF(OR(B593="",C593=""),"",IFERROR(IFERROR(INDEX(Vöruskrá!P:P,MATCH(B593,Vöruskrá!B:B,0)),"")*C593/100000,""))</f>
        <v/>
      </c>
      <c r="N593" s="28" t="str">
        <f>IF(OR(B593="",C593=""),"",IFERROR(IFERROR(INDEX(Vöruskrá!Q:Q,MATCH(B593,Vöruskrá!B:B,0)),"")*C593/100000,""))</f>
        <v/>
      </c>
      <c r="O593" s="29" t="str">
        <f>IF(OR(B593="",C593=""),"",IFERROR(C593/1000*IFERROR(INDEX(Vöruskrá!R:R,MATCH(B593,Vöruskrá!B:B,0)),0)/1000,""))</f>
        <v/>
      </c>
      <c r="P593" s="8"/>
      <c r="Q593" s="32"/>
      <c r="R593" s="8"/>
    </row>
    <row r="594" spans="1:18" ht="15" customHeight="1">
      <c r="A594" s="25"/>
      <c r="B594" s="25"/>
      <c r="C594" s="26"/>
      <c r="D594" s="27" t="str">
        <f>IF(B594="","",IFERROR(IFERROR(INDEX(Vöruskrá!F:F,MATCH(B594,Vöruskrá!B:B,0)),"Vara finnst ekki"),""))</f>
        <v/>
      </c>
      <c r="E594" s="27" t="str">
        <f>IF(B594="","",IFERROR(IFERROR(INDEX(Vöruskrá!G:G,MATCH(B594,Vöruskrá!B:B,0)),""),""))</f>
        <v/>
      </c>
      <c r="F594" s="27" t="str">
        <f>IF(B594="","",IFERROR(IFERROR(INDEX(Vöruskrá!H:H,MATCH(B594,Vöruskrá!B:B,0)),""),""))</f>
        <v/>
      </c>
      <c r="G594" s="28" t="str">
        <f>IF(OR(B594="",C594=""),"",IFERROR(IFERROR(INDEX(Vöruskrá!J:J,MATCH(B594,Vöruskrá!B:B,0)),"")*C594/100000,""))</f>
        <v/>
      </c>
      <c r="H594" s="28" t="str">
        <f>IF(OR(B594="",C594=""),"",IFERROR(IFERROR(INDEX(Vöruskrá!K:K,MATCH(B594,Vöruskrá!B:B,0)),"")*C594/100000,""))</f>
        <v/>
      </c>
      <c r="I594" s="28" t="str">
        <f>IF(OR(B594="",C594=""),"",IFERROR(IFERROR(INDEX(Vöruskrá!L:L,MATCH(B594,Vöruskrá!B:B,0)),"")*C594/100000,""))</f>
        <v/>
      </c>
      <c r="J594" s="28" t="str">
        <f>IF(OR(B594="",C594=""),"",IFERROR(IFERROR(INDEX(Vöruskrá!M:M,MATCH(B594,Vöruskrá!B:B,0)),"")*C594/100000,""))</f>
        <v/>
      </c>
      <c r="K594" s="28" t="str">
        <f>IF(OR(B594="",C594=""),"",IFERROR(IFERROR(INDEX(Vöruskrá!N:N,MATCH(B594,Vöruskrá!B:B,0)),"")*C594/100000,""))</f>
        <v/>
      </c>
      <c r="L594" s="28" t="str">
        <f>IF(OR(B594="",C594=""),"",IFERROR(IFERROR(INDEX(Vöruskrá!O:O,MATCH(B594,Vöruskrá!B:B,0)),"")*C594/100000,""))</f>
        <v/>
      </c>
      <c r="M594" s="28" t="str">
        <f>IF(OR(B594="",C594=""),"",IFERROR(IFERROR(INDEX(Vöruskrá!P:P,MATCH(B594,Vöruskrá!B:B,0)),"")*C594/100000,""))</f>
        <v/>
      </c>
      <c r="N594" s="28" t="str">
        <f>IF(OR(B594="",C594=""),"",IFERROR(IFERROR(INDEX(Vöruskrá!Q:Q,MATCH(B594,Vöruskrá!B:B,0)),"")*C594/100000,""))</f>
        <v/>
      </c>
      <c r="O594" s="29" t="str">
        <f>IF(OR(B594="",C594=""),"",IFERROR(C594/1000*IFERROR(INDEX(Vöruskrá!R:R,MATCH(B594,Vöruskrá!B:B,0)),0)/1000,""))</f>
        <v/>
      </c>
      <c r="P594" s="25"/>
      <c r="Q594" s="30"/>
      <c r="R594" s="31"/>
    </row>
    <row r="595" spans="1:18" ht="15" customHeight="1">
      <c r="A595" s="8"/>
      <c r="B595" s="8"/>
      <c r="C595" s="32"/>
      <c r="D595" s="27" t="str">
        <f>IF(B595="","",IFERROR(IFERROR(INDEX(Vöruskrá!F:F,MATCH(B595,Vöruskrá!B:B,0)),"Vara finnst ekki"),""))</f>
        <v/>
      </c>
      <c r="E595" s="27" t="str">
        <f>IF(B595="","",IFERROR(IFERROR(INDEX(Vöruskrá!G:G,MATCH(B595,Vöruskrá!B:B,0)),""),""))</f>
        <v/>
      </c>
      <c r="F595" s="27" t="str">
        <f>IF(B595="","",IFERROR(IFERROR(INDEX(Vöruskrá!H:H,MATCH(B595,Vöruskrá!B:B,0)),""),""))</f>
        <v/>
      </c>
      <c r="G595" s="28" t="str">
        <f>IF(OR(B595="",C595=""),"",IFERROR(IFERROR(INDEX(Vöruskrá!J:J,MATCH(B595,Vöruskrá!B:B,0)),"")*C595/100000,""))</f>
        <v/>
      </c>
      <c r="H595" s="28" t="str">
        <f>IF(OR(B595="",C595=""),"",IFERROR(IFERROR(INDEX(Vöruskrá!K:K,MATCH(B595,Vöruskrá!B:B,0)),"")*C595/100000,""))</f>
        <v/>
      </c>
      <c r="I595" s="28" t="str">
        <f>IF(OR(B595="",C595=""),"",IFERROR(IFERROR(INDEX(Vöruskrá!L:L,MATCH(B595,Vöruskrá!B:B,0)),"")*C595/100000,""))</f>
        <v/>
      </c>
      <c r="J595" s="28" t="str">
        <f>IF(OR(B595="",C595=""),"",IFERROR(IFERROR(INDEX(Vöruskrá!M:M,MATCH(B595,Vöruskrá!B:B,0)),"")*C595/100000,""))</f>
        <v/>
      </c>
      <c r="K595" s="28" t="str">
        <f>IF(OR(B595="",C595=""),"",IFERROR(IFERROR(INDEX(Vöruskrá!N:N,MATCH(B595,Vöruskrá!B:B,0)),"")*C595/100000,""))</f>
        <v/>
      </c>
      <c r="L595" s="28" t="str">
        <f>IF(OR(B595="",C595=""),"",IFERROR(IFERROR(INDEX(Vöruskrá!O:O,MATCH(B595,Vöruskrá!B:B,0)),"")*C595/100000,""))</f>
        <v/>
      </c>
      <c r="M595" s="28" t="str">
        <f>IF(OR(B595="",C595=""),"",IFERROR(IFERROR(INDEX(Vöruskrá!P:P,MATCH(B595,Vöruskrá!B:B,0)),"")*C595/100000,""))</f>
        <v/>
      </c>
      <c r="N595" s="28" t="str">
        <f>IF(OR(B595="",C595=""),"",IFERROR(IFERROR(INDEX(Vöruskrá!Q:Q,MATCH(B595,Vöruskrá!B:B,0)),"")*C595/100000,""))</f>
        <v/>
      </c>
      <c r="O595" s="29" t="str">
        <f>IF(OR(B595="",C595=""),"",IFERROR(C595/1000*IFERROR(INDEX(Vöruskrá!R:R,MATCH(B595,Vöruskrá!B:B,0)),0)/1000,""))</f>
        <v/>
      </c>
      <c r="P595" s="8"/>
      <c r="Q595" s="32"/>
      <c r="R595" s="8"/>
    </row>
    <row r="596" spans="1:18" ht="15" customHeight="1">
      <c r="A596" s="25"/>
      <c r="B596" s="25"/>
      <c r="C596" s="26"/>
      <c r="D596" s="27" t="str">
        <f>IF(B596="","",IFERROR(IFERROR(INDEX(Vöruskrá!F:F,MATCH(B596,Vöruskrá!B:B,0)),"Vara finnst ekki"),""))</f>
        <v/>
      </c>
      <c r="E596" s="27" t="str">
        <f>IF(B596="","",IFERROR(IFERROR(INDEX(Vöruskrá!G:G,MATCH(B596,Vöruskrá!B:B,0)),""),""))</f>
        <v/>
      </c>
      <c r="F596" s="27" t="str">
        <f>IF(B596="","",IFERROR(IFERROR(INDEX(Vöruskrá!H:H,MATCH(B596,Vöruskrá!B:B,0)),""),""))</f>
        <v/>
      </c>
      <c r="G596" s="28" t="str">
        <f>IF(OR(B596="",C596=""),"",IFERROR(IFERROR(INDEX(Vöruskrá!J:J,MATCH(B596,Vöruskrá!B:B,0)),"")*C596/100000,""))</f>
        <v/>
      </c>
      <c r="H596" s="28" t="str">
        <f>IF(OR(B596="",C596=""),"",IFERROR(IFERROR(INDEX(Vöruskrá!K:K,MATCH(B596,Vöruskrá!B:B,0)),"")*C596/100000,""))</f>
        <v/>
      </c>
      <c r="I596" s="28" t="str">
        <f>IF(OR(B596="",C596=""),"",IFERROR(IFERROR(INDEX(Vöruskrá!L:L,MATCH(B596,Vöruskrá!B:B,0)),"")*C596/100000,""))</f>
        <v/>
      </c>
      <c r="J596" s="28" t="str">
        <f>IF(OR(B596="",C596=""),"",IFERROR(IFERROR(INDEX(Vöruskrá!M:M,MATCH(B596,Vöruskrá!B:B,0)),"")*C596/100000,""))</f>
        <v/>
      </c>
      <c r="K596" s="28" t="str">
        <f>IF(OR(B596="",C596=""),"",IFERROR(IFERROR(INDEX(Vöruskrá!N:N,MATCH(B596,Vöruskrá!B:B,0)),"")*C596/100000,""))</f>
        <v/>
      </c>
      <c r="L596" s="28" t="str">
        <f>IF(OR(B596="",C596=""),"",IFERROR(IFERROR(INDEX(Vöruskrá!O:O,MATCH(B596,Vöruskrá!B:B,0)),"")*C596/100000,""))</f>
        <v/>
      </c>
      <c r="M596" s="28" t="str">
        <f>IF(OR(B596="",C596=""),"",IFERROR(IFERROR(INDEX(Vöruskrá!P:P,MATCH(B596,Vöruskrá!B:B,0)),"")*C596/100000,""))</f>
        <v/>
      </c>
      <c r="N596" s="28" t="str">
        <f>IF(OR(B596="",C596=""),"",IFERROR(IFERROR(INDEX(Vöruskrá!Q:Q,MATCH(B596,Vöruskrá!B:B,0)),"")*C596/100000,""))</f>
        <v/>
      </c>
      <c r="O596" s="29" t="str">
        <f>IF(OR(B596="",C596=""),"",IFERROR(C596/1000*IFERROR(INDEX(Vöruskrá!R:R,MATCH(B596,Vöruskrá!B:B,0)),0)/1000,""))</f>
        <v/>
      </c>
      <c r="P596" s="25"/>
      <c r="Q596" s="30"/>
      <c r="R596" s="31"/>
    </row>
    <row r="597" spans="1:18" ht="15" customHeight="1">
      <c r="A597" s="8"/>
      <c r="B597" s="8"/>
      <c r="C597" s="32"/>
      <c r="D597" s="27" t="str">
        <f>IF(B597="","",IFERROR(IFERROR(INDEX(Vöruskrá!F:F,MATCH(B597,Vöruskrá!B:B,0)),"Vara finnst ekki"),""))</f>
        <v/>
      </c>
      <c r="E597" s="27" t="str">
        <f>IF(B597="","",IFERROR(IFERROR(INDEX(Vöruskrá!G:G,MATCH(B597,Vöruskrá!B:B,0)),""),""))</f>
        <v/>
      </c>
      <c r="F597" s="27" t="str">
        <f>IF(B597="","",IFERROR(IFERROR(INDEX(Vöruskrá!H:H,MATCH(B597,Vöruskrá!B:B,0)),""),""))</f>
        <v/>
      </c>
      <c r="G597" s="28" t="str">
        <f>IF(OR(B597="",C597=""),"",IFERROR(IFERROR(INDEX(Vöruskrá!J:J,MATCH(B597,Vöruskrá!B:B,0)),"")*C597/100000,""))</f>
        <v/>
      </c>
      <c r="H597" s="28" t="str">
        <f>IF(OR(B597="",C597=""),"",IFERROR(IFERROR(INDEX(Vöruskrá!K:K,MATCH(B597,Vöruskrá!B:B,0)),"")*C597/100000,""))</f>
        <v/>
      </c>
      <c r="I597" s="28" t="str">
        <f>IF(OR(B597="",C597=""),"",IFERROR(IFERROR(INDEX(Vöruskrá!L:L,MATCH(B597,Vöruskrá!B:B,0)),"")*C597/100000,""))</f>
        <v/>
      </c>
      <c r="J597" s="28" t="str">
        <f>IF(OR(B597="",C597=""),"",IFERROR(IFERROR(INDEX(Vöruskrá!M:M,MATCH(B597,Vöruskrá!B:B,0)),"")*C597/100000,""))</f>
        <v/>
      </c>
      <c r="K597" s="28" t="str">
        <f>IF(OR(B597="",C597=""),"",IFERROR(IFERROR(INDEX(Vöruskrá!N:N,MATCH(B597,Vöruskrá!B:B,0)),"")*C597/100000,""))</f>
        <v/>
      </c>
      <c r="L597" s="28" t="str">
        <f>IF(OR(B597="",C597=""),"",IFERROR(IFERROR(INDEX(Vöruskrá!O:O,MATCH(B597,Vöruskrá!B:B,0)),"")*C597/100000,""))</f>
        <v/>
      </c>
      <c r="M597" s="28" t="str">
        <f>IF(OR(B597="",C597=""),"",IFERROR(IFERROR(INDEX(Vöruskrá!P:P,MATCH(B597,Vöruskrá!B:B,0)),"")*C597/100000,""))</f>
        <v/>
      </c>
      <c r="N597" s="28" t="str">
        <f>IF(OR(B597="",C597=""),"",IFERROR(IFERROR(INDEX(Vöruskrá!Q:Q,MATCH(B597,Vöruskrá!B:B,0)),"")*C597/100000,""))</f>
        <v/>
      </c>
      <c r="O597" s="29" t="str">
        <f>IF(OR(B597="",C597=""),"",IFERROR(C597/1000*IFERROR(INDEX(Vöruskrá!R:R,MATCH(B597,Vöruskrá!B:B,0)),0)/1000,""))</f>
        <v/>
      </c>
      <c r="P597" s="8"/>
      <c r="Q597" s="32"/>
      <c r="R597" s="8"/>
    </row>
    <row r="598" spans="1:18" ht="15" customHeight="1">
      <c r="A598" s="25"/>
      <c r="B598" s="25"/>
      <c r="C598" s="26"/>
      <c r="D598" s="27" t="str">
        <f>IF(B598="","",IFERROR(IFERROR(INDEX(Vöruskrá!F:F,MATCH(B598,Vöruskrá!B:B,0)),"Vara finnst ekki"),""))</f>
        <v/>
      </c>
      <c r="E598" s="27" t="str">
        <f>IF(B598="","",IFERROR(IFERROR(INDEX(Vöruskrá!G:G,MATCH(B598,Vöruskrá!B:B,0)),""),""))</f>
        <v/>
      </c>
      <c r="F598" s="27" t="str">
        <f>IF(B598="","",IFERROR(IFERROR(INDEX(Vöruskrá!H:H,MATCH(B598,Vöruskrá!B:B,0)),""),""))</f>
        <v/>
      </c>
      <c r="G598" s="28" t="str">
        <f>IF(OR(B598="",C598=""),"",IFERROR(IFERROR(INDEX(Vöruskrá!J:J,MATCH(B598,Vöruskrá!B:B,0)),"")*C598/100000,""))</f>
        <v/>
      </c>
      <c r="H598" s="28" t="str">
        <f>IF(OR(B598="",C598=""),"",IFERROR(IFERROR(INDEX(Vöruskrá!K:K,MATCH(B598,Vöruskrá!B:B,0)),"")*C598/100000,""))</f>
        <v/>
      </c>
      <c r="I598" s="28" t="str">
        <f>IF(OR(B598="",C598=""),"",IFERROR(IFERROR(INDEX(Vöruskrá!L:L,MATCH(B598,Vöruskrá!B:B,0)),"")*C598/100000,""))</f>
        <v/>
      </c>
      <c r="J598" s="28" t="str">
        <f>IF(OR(B598="",C598=""),"",IFERROR(IFERROR(INDEX(Vöruskrá!M:M,MATCH(B598,Vöruskrá!B:B,0)),"")*C598/100000,""))</f>
        <v/>
      </c>
      <c r="K598" s="28" t="str">
        <f>IF(OR(B598="",C598=""),"",IFERROR(IFERROR(INDEX(Vöruskrá!N:N,MATCH(B598,Vöruskrá!B:B,0)),"")*C598/100000,""))</f>
        <v/>
      </c>
      <c r="L598" s="28" t="str">
        <f>IF(OR(B598="",C598=""),"",IFERROR(IFERROR(INDEX(Vöruskrá!O:O,MATCH(B598,Vöruskrá!B:B,0)),"")*C598/100000,""))</f>
        <v/>
      </c>
      <c r="M598" s="28" t="str">
        <f>IF(OR(B598="",C598=""),"",IFERROR(IFERROR(INDEX(Vöruskrá!P:P,MATCH(B598,Vöruskrá!B:B,0)),"")*C598/100000,""))</f>
        <v/>
      </c>
      <c r="N598" s="28" t="str">
        <f>IF(OR(B598="",C598=""),"",IFERROR(IFERROR(INDEX(Vöruskrá!Q:Q,MATCH(B598,Vöruskrá!B:B,0)),"")*C598/100000,""))</f>
        <v/>
      </c>
      <c r="O598" s="29" t="str">
        <f>IF(OR(B598="",C598=""),"",IFERROR(C598/1000*IFERROR(INDEX(Vöruskrá!R:R,MATCH(B598,Vöruskrá!B:B,0)),0)/1000,""))</f>
        <v/>
      </c>
      <c r="P598" s="25"/>
      <c r="Q598" s="30"/>
      <c r="R598" s="31"/>
    </row>
    <row r="599" spans="1:18" ht="15" customHeight="1">
      <c r="A599" s="8"/>
      <c r="B599" s="8"/>
      <c r="C599" s="32"/>
      <c r="D599" s="27" t="str">
        <f>IF(B599="","",IFERROR(IFERROR(INDEX(Vöruskrá!F:F,MATCH(B599,Vöruskrá!B:B,0)),"Vara finnst ekki"),""))</f>
        <v/>
      </c>
      <c r="E599" s="27" t="str">
        <f>IF(B599="","",IFERROR(IFERROR(INDEX(Vöruskrá!G:G,MATCH(B599,Vöruskrá!B:B,0)),""),""))</f>
        <v/>
      </c>
      <c r="F599" s="27" t="str">
        <f>IF(B599="","",IFERROR(IFERROR(INDEX(Vöruskrá!H:H,MATCH(B599,Vöruskrá!B:B,0)),""),""))</f>
        <v/>
      </c>
      <c r="G599" s="28" t="str">
        <f>IF(OR(B599="",C599=""),"",IFERROR(IFERROR(INDEX(Vöruskrá!J:J,MATCH(B599,Vöruskrá!B:B,0)),"")*C599/100000,""))</f>
        <v/>
      </c>
      <c r="H599" s="28" t="str">
        <f>IF(OR(B599="",C599=""),"",IFERROR(IFERROR(INDEX(Vöruskrá!K:K,MATCH(B599,Vöruskrá!B:B,0)),"")*C599/100000,""))</f>
        <v/>
      </c>
      <c r="I599" s="28" t="str">
        <f>IF(OR(B599="",C599=""),"",IFERROR(IFERROR(INDEX(Vöruskrá!L:L,MATCH(B599,Vöruskrá!B:B,0)),"")*C599/100000,""))</f>
        <v/>
      </c>
      <c r="J599" s="28" t="str">
        <f>IF(OR(B599="",C599=""),"",IFERROR(IFERROR(INDEX(Vöruskrá!M:M,MATCH(B599,Vöruskrá!B:B,0)),"")*C599/100000,""))</f>
        <v/>
      </c>
      <c r="K599" s="28" t="str">
        <f>IF(OR(B599="",C599=""),"",IFERROR(IFERROR(INDEX(Vöruskrá!N:N,MATCH(B599,Vöruskrá!B:B,0)),"")*C599/100000,""))</f>
        <v/>
      </c>
      <c r="L599" s="28" t="str">
        <f>IF(OR(B599="",C599=""),"",IFERROR(IFERROR(INDEX(Vöruskrá!O:O,MATCH(B599,Vöruskrá!B:B,0)),"")*C599/100000,""))</f>
        <v/>
      </c>
      <c r="M599" s="28" t="str">
        <f>IF(OR(B599="",C599=""),"",IFERROR(IFERROR(INDEX(Vöruskrá!P:P,MATCH(B599,Vöruskrá!B:B,0)),"")*C599/100000,""))</f>
        <v/>
      </c>
      <c r="N599" s="28" t="str">
        <f>IF(OR(B599="",C599=""),"",IFERROR(IFERROR(INDEX(Vöruskrá!Q:Q,MATCH(B599,Vöruskrá!B:B,0)),"")*C599/100000,""))</f>
        <v/>
      </c>
      <c r="O599" s="29" t="str">
        <f>IF(OR(B599="",C599=""),"",IFERROR(C599/1000*IFERROR(INDEX(Vöruskrá!R:R,MATCH(B599,Vöruskrá!B:B,0)),0)/1000,""))</f>
        <v/>
      </c>
      <c r="P599" s="8"/>
      <c r="Q599" s="32"/>
      <c r="R599" s="8"/>
    </row>
    <row r="600" spans="1:18" ht="15" customHeight="1">
      <c r="A600" s="25"/>
      <c r="B600" s="25"/>
      <c r="C600" s="26"/>
      <c r="D600" s="27" t="str">
        <f>IF(B600="","",IFERROR(IFERROR(INDEX(Vöruskrá!F:F,MATCH(B600,Vöruskrá!B:B,0)),"Vara finnst ekki"),""))</f>
        <v/>
      </c>
      <c r="E600" s="27" t="str">
        <f>IF(B600="","",IFERROR(IFERROR(INDEX(Vöruskrá!G:G,MATCH(B600,Vöruskrá!B:B,0)),""),""))</f>
        <v/>
      </c>
      <c r="F600" s="27" t="str">
        <f>IF(B600="","",IFERROR(IFERROR(INDEX(Vöruskrá!H:H,MATCH(B600,Vöruskrá!B:B,0)),""),""))</f>
        <v/>
      </c>
      <c r="G600" s="28" t="str">
        <f>IF(OR(B600="",C600=""),"",IFERROR(IFERROR(INDEX(Vöruskrá!J:J,MATCH(B600,Vöruskrá!B:B,0)),"")*C600/100000,""))</f>
        <v/>
      </c>
      <c r="H600" s="28" t="str">
        <f>IF(OR(B600="",C600=""),"",IFERROR(IFERROR(INDEX(Vöruskrá!K:K,MATCH(B600,Vöruskrá!B:B,0)),"")*C600/100000,""))</f>
        <v/>
      </c>
      <c r="I600" s="28" t="str">
        <f>IF(OR(B600="",C600=""),"",IFERROR(IFERROR(INDEX(Vöruskrá!L:L,MATCH(B600,Vöruskrá!B:B,0)),"")*C600/100000,""))</f>
        <v/>
      </c>
      <c r="J600" s="28" t="str">
        <f>IF(OR(B600="",C600=""),"",IFERROR(IFERROR(INDEX(Vöruskrá!M:M,MATCH(B600,Vöruskrá!B:B,0)),"")*C600/100000,""))</f>
        <v/>
      </c>
      <c r="K600" s="28" t="str">
        <f>IF(OR(B600="",C600=""),"",IFERROR(IFERROR(INDEX(Vöruskrá!N:N,MATCH(B600,Vöruskrá!B:B,0)),"")*C600/100000,""))</f>
        <v/>
      </c>
      <c r="L600" s="28" t="str">
        <f>IF(OR(B600="",C600=""),"",IFERROR(IFERROR(INDEX(Vöruskrá!O:O,MATCH(B600,Vöruskrá!B:B,0)),"")*C600/100000,""))</f>
        <v/>
      </c>
      <c r="M600" s="28" t="str">
        <f>IF(OR(B600="",C600=""),"",IFERROR(IFERROR(INDEX(Vöruskrá!P:P,MATCH(B600,Vöruskrá!B:B,0)),"")*C600/100000,""))</f>
        <v/>
      </c>
      <c r="N600" s="28" t="str">
        <f>IF(OR(B600="",C600=""),"",IFERROR(IFERROR(INDEX(Vöruskrá!Q:Q,MATCH(B600,Vöruskrá!B:B,0)),"")*C600/100000,""))</f>
        <v/>
      </c>
      <c r="O600" s="29" t="str">
        <f>IF(OR(B600="",C600=""),"",IFERROR(C600/1000*IFERROR(INDEX(Vöruskrá!R:R,MATCH(B600,Vöruskrá!B:B,0)),0)/1000,""))</f>
        <v/>
      </c>
      <c r="P600" s="25"/>
      <c r="Q600" s="30"/>
      <c r="R600" s="31"/>
    </row>
    <row r="601" spans="1:18" ht="15" customHeight="1">
      <c r="A601" s="8"/>
      <c r="B601" s="8"/>
      <c r="C601" s="32"/>
      <c r="D601" s="27" t="str">
        <f>IF(B601="","",IFERROR(IFERROR(INDEX(Vöruskrá!F:F,MATCH(B601,Vöruskrá!B:B,0)),"Vara finnst ekki"),""))</f>
        <v/>
      </c>
      <c r="E601" s="27" t="str">
        <f>IF(B601="","",IFERROR(IFERROR(INDEX(Vöruskrá!G:G,MATCH(B601,Vöruskrá!B:B,0)),""),""))</f>
        <v/>
      </c>
      <c r="F601" s="27" t="str">
        <f>IF(B601="","",IFERROR(IFERROR(INDEX(Vöruskrá!H:H,MATCH(B601,Vöruskrá!B:B,0)),""),""))</f>
        <v/>
      </c>
      <c r="G601" s="28" t="str">
        <f>IF(OR(B601="",C601=""),"",IFERROR(IFERROR(INDEX(Vöruskrá!J:J,MATCH(B601,Vöruskrá!B:B,0)),"")*C601/100000,""))</f>
        <v/>
      </c>
      <c r="H601" s="28" t="str">
        <f>IF(OR(B601="",C601=""),"",IFERROR(IFERROR(INDEX(Vöruskrá!K:K,MATCH(B601,Vöruskrá!B:B,0)),"")*C601/100000,""))</f>
        <v/>
      </c>
      <c r="I601" s="28" t="str">
        <f>IF(OR(B601="",C601=""),"",IFERROR(IFERROR(INDEX(Vöruskrá!L:L,MATCH(B601,Vöruskrá!B:B,0)),"")*C601/100000,""))</f>
        <v/>
      </c>
      <c r="J601" s="28" t="str">
        <f>IF(OR(B601="",C601=""),"",IFERROR(IFERROR(INDEX(Vöruskrá!M:M,MATCH(B601,Vöruskrá!B:B,0)),"")*C601/100000,""))</f>
        <v/>
      </c>
      <c r="K601" s="28" t="str">
        <f>IF(OR(B601="",C601=""),"",IFERROR(IFERROR(INDEX(Vöruskrá!N:N,MATCH(B601,Vöruskrá!B:B,0)),"")*C601/100000,""))</f>
        <v/>
      </c>
      <c r="L601" s="28" t="str">
        <f>IF(OR(B601="",C601=""),"",IFERROR(IFERROR(INDEX(Vöruskrá!O:O,MATCH(B601,Vöruskrá!B:B,0)),"")*C601/100000,""))</f>
        <v/>
      </c>
      <c r="M601" s="28" t="str">
        <f>IF(OR(B601="",C601=""),"",IFERROR(IFERROR(INDEX(Vöruskrá!P:P,MATCH(B601,Vöruskrá!B:B,0)),"")*C601/100000,""))</f>
        <v/>
      </c>
      <c r="N601" s="28" t="str">
        <f>IF(OR(B601="",C601=""),"",IFERROR(IFERROR(INDEX(Vöruskrá!Q:Q,MATCH(B601,Vöruskrá!B:B,0)),"")*C601/100000,""))</f>
        <v/>
      </c>
      <c r="O601" s="29" t="str">
        <f>IF(OR(B601="",C601=""),"",IFERROR(C601/1000*IFERROR(INDEX(Vöruskrá!R:R,MATCH(B601,Vöruskrá!B:B,0)),0)/1000,""))</f>
        <v/>
      </c>
      <c r="P601" s="8"/>
      <c r="Q601" s="32"/>
      <c r="R601" s="8"/>
    </row>
    <row r="602" spans="1:18" ht="15" customHeight="1">
      <c r="A602" s="25"/>
      <c r="B602" s="25"/>
      <c r="C602" s="26"/>
      <c r="D602" s="27" t="str">
        <f>IF(B602="","",IFERROR(IFERROR(INDEX(Vöruskrá!F:F,MATCH(B602,Vöruskrá!B:B,0)),"Vara finnst ekki"),""))</f>
        <v/>
      </c>
      <c r="E602" s="27" t="str">
        <f>IF(B602="","",IFERROR(IFERROR(INDEX(Vöruskrá!G:G,MATCH(B602,Vöruskrá!B:B,0)),""),""))</f>
        <v/>
      </c>
      <c r="F602" s="27" t="str">
        <f>IF(B602="","",IFERROR(IFERROR(INDEX(Vöruskrá!H:H,MATCH(B602,Vöruskrá!B:B,0)),""),""))</f>
        <v/>
      </c>
      <c r="G602" s="28" t="str">
        <f>IF(OR(B602="",C602=""),"",IFERROR(IFERROR(INDEX(Vöruskrá!J:J,MATCH(B602,Vöruskrá!B:B,0)),"")*C602/100000,""))</f>
        <v/>
      </c>
      <c r="H602" s="28" t="str">
        <f>IF(OR(B602="",C602=""),"",IFERROR(IFERROR(INDEX(Vöruskrá!K:K,MATCH(B602,Vöruskrá!B:B,0)),"")*C602/100000,""))</f>
        <v/>
      </c>
      <c r="I602" s="28" t="str">
        <f>IF(OR(B602="",C602=""),"",IFERROR(IFERROR(INDEX(Vöruskrá!L:L,MATCH(B602,Vöruskrá!B:B,0)),"")*C602/100000,""))</f>
        <v/>
      </c>
      <c r="J602" s="28" t="str">
        <f>IF(OR(B602="",C602=""),"",IFERROR(IFERROR(INDEX(Vöruskrá!M:M,MATCH(B602,Vöruskrá!B:B,0)),"")*C602/100000,""))</f>
        <v/>
      </c>
      <c r="K602" s="28" t="str">
        <f>IF(OR(B602="",C602=""),"",IFERROR(IFERROR(INDEX(Vöruskrá!N:N,MATCH(B602,Vöruskrá!B:B,0)),"")*C602/100000,""))</f>
        <v/>
      </c>
      <c r="L602" s="28" t="str">
        <f>IF(OR(B602="",C602=""),"",IFERROR(IFERROR(INDEX(Vöruskrá!O:O,MATCH(B602,Vöruskrá!B:B,0)),"")*C602/100000,""))</f>
        <v/>
      </c>
      <c r="M602" s="28" t="str">
        <f>IF(OR(B602="",C602=""),"",IFERROR(IFERROR(INDEX(Vöruskrá!P:P,MATCH(B602,Vöruskrá!B:B,0)),"")*C602/100000,""))</f>
        <v/>
      </c>
      <c r="N602" s="28" t="str">
        <f>IF(OR(B602="",C602=""),"",IFERROR(IFERROR(INDEX(Vöruskrá!Q:Q,MATCH(B602,Vöruskrá!B:B,0)),"")*C602/100000,""))</f>
        <v/>
      </c>
      <c r="O602" s="29" t="str">
        <f>IF(OR(B602="",C602=""),"",IFERROR(C602/1000*IFERROR(INDEX(Vöruskrá!R:R,MATCH(B602,Vöruskrá!B:B,0)),0)/1000,""))</f>
        <v/>
      </c>
      <c r="P602" s="25"/>
      <c r="Q602" s="30"/>
      <c r="R602" s="31"/>
    </row>
    <row r="603" spans="1:18" ht="15" customHeight="1">
      <c r="A603" s="8"/>
      <c r="B603" s="8"/>
      <c r="C603" s="32"/>
      <c r="D603" s="27" t="str">
        <f>IF(B603="","",IFERROR(IFERROR(INDEX(Vöruskrá!F:F,MATCH(B603,Vöruskrá!B:B,0)),"Vara finnst ekki"),""))</f>
        <v/>
      </c>
      <c r="E603" s="27" t="str">
        <f>IF(B603="","",IFERROR(IFERROR(INDEX(Vöruskrá!G:G,MATCH(B603,Vöruskrá!B:B,0)),""),""))</f>
        <v/>
      </c>
      <c r="F603" s="27" t="str">
        <f>IF(B603="","",IFERROR(IFERROR(INDEX(Vöruskrá!H:H,MATCH(B603,Vöruskrá!B:B,0)),""),""))</f>
        <v/>
      </c>
      <c r="G603" s="28" t="str">
        <f>IF(OR(B603="",C603=""),"",IFERROR(IFERROR(INDEX(Vöruskrá!J:J,MATCH(B603,Vöruskrá!B:B,0)),"")*C603/100000,""))</f>
        <v/>
      </c>
      <c r="H603" s="28" t="str">
        <f>IF(OR(B603="",C603=""),"",IFERROR(IFERROR(INDEX(Vöruskrá!K:K,MATCH(B603,Vöruskrá!B:B,0)),"")*C603/100000,""))</f>
        <v/>
      </c>
      <c r="I603" s="28" t="str">
        <f>IF(OR(B603="",C603=""),"",IFERROR(IFERROR(INDEX(Vöruskrá!L:L,MATCH(B603,Vöruskrá!B:B,0)),"")*C603/100000,""))</f>
        <v/>
      </c>
      <c r="J603" s="28" t="str">
        <f>IF(OR(B603="",C603=""),"",IFERROR(IFERROR(INDEX(Vöruskrá!M:M,MATCH(B603,Vöruskrá!B:B,0)),"")*C603/100000,""))</f>
        <v/>
      </c>
      <c r="K603" s="28" t="str">
        <f>IF(OR(B603="",C603=""),"",IFERROR(IFERROR(INDEX(Vöruskrá!N:N,MATCH(B603,Vöruskrá!B:B,0)),"")*C603/100000,""))</f>
        <v/>
      </c>
      <c r="L603" s="28" t="str">
        <f>IF(OR(B603="",C603=""),"",IFERROR(IFERROR(INDEX(Vöruskrá!O:O,MATCH(B603,Vöruskrá!B:B,0)),"")*C603/100000,""))</f>
        <v/>
      </c>
      <c r="M603" s="28" t="str">
        <f>IF(OR(B603="",C603=""),"",IFERROR(IFERROR(INDEX(Vöruskrá!P:P,MATCH(B603,Vöruskrá!B:B,0)),"")*C603/100000,""))</f>
        <v/>
      </c>
      <c r="N603" s="28" t="str">
        <f>IF(OR(B603="",C603=""),"",IFERROR(IFERROR(INDEX(Vöruskrá!Q:Q,MATCH(B603,Vöruskrá!B:B,0)),"")*C603/100000,""))</f>
        <v/>
      </c>
      <c r="O603" s="29" t="str">
        <f>IF(OR(B603="",C603=""),"",IFERROR(C603/1000*IFERROR(INDEX(Vöruskrá!R:R,MATCH(B603,Vöruskrá!B:B,0)),0)/1000,""))</f>
        <v/>
      </c>
      <c r="P603" s="8"/>
      <c r="Q603" s="32"/>
      <c r="R603" s="8"/>
    </row>
    <row r="604" spans="1:18" ht="15" customHeight="1">
      <c r="A604" s="25"/>
      <c r="B604" s="25"/>
      <c r="C604" s="26"/>
      <c r="D604" s="27" t="str">
        <f>IF(B604="","",IFERROR(IFERROR(INDEX(Vöruskrá!F:F,MATCH(B604,Vöruskrá!B:B,0)),"Vara finnst ekki"),""))</f>
        <v/>
      </c>
      <c r="E604" s="27" t="str">
        <f>IF(B604="","",IFERROR(IFERROR(INDEX(Vöruskrá!G:G,MATCH(B604,Vöruskrá!B:B,0)),""),""))</f>
        <v/>
      </c>
      <c r="F604" s="27" t="str">
        <f>IF(B604="","",IFERROR(IFERROR(INDEX(Vöruskrá!H:H,MATCH(B604,Vöruskrá!B:B,0)),""),""))</f>
        <v/>
      </c>
      <c r="G604" s="28" t="str">
        <f>IF(OR(B604="",C604=""),"",IFERROR(IFERROR(INDEX(Vöruskrá!J:J,MATCH(B604,Vöruskrá!B:B,0)),"")*C604/100000,""))</f>
        <v/>
      </c>
      <c r="H604" s="28" t="str">
        <f>IF(OR(B604="",C604=""),"",IFERROR(IFERROR(INDEX(Vöruskrá!K:K,MATCH(B604,Vöruskrá!B:B,0)),"")*C604/100000,""))</f>
        <v/>
      </c>
      <c r="I604" s="28" t="str">
        <f>IF(OR(B604="",C604=""),"",IFERROR(IFERROR(INDEX(Vöruskrá!L:L,MATCH(B604,Vöruskrá!B:B,0)),"")*C604/100000,""))</f>
        <v/>
      </c>
      <c r="J604" s="28" t="str">
        <f>IF(OR(B604="",C604=""),"",IFERROR(IFERROR(INDEX(Vöruskrá!M:M,MATCH(B604,Vöruskrá!B:B,0)),"")*C604/100000,""))</f>
        <v/>
      </c>
      <c r="K604" s="28" t="str">
        <f>IF(OR(B604="",C604=""),"",IFERROR(IFERROR(INDEX(Vöruskrá!N:N,MATCH(B604,Vöruskrá!B:B,0)),"")*C604/100000,""))</f>
        <v/>
      </c>
      <c r="L604" s="28" t="str">
        <f>IF(OR(B604="",C604=""),"",IFERROR(IFERROR(INDEX(Vöruskrá!O:O,MATCH(B604,Vöruskrá!B:B,0)),"")*C604/100000,""))</f>
        <v/>
      </c>
      <c r="M604" s="28" t="str">
        <f>IF(OR(B604="",C604=""),"",IFERROR(IFERROR(INDEX(Vöruskrá!P:P,MATCH(B604,Vöruskrá!B:B,0)),"")*C604/100000,""))</f>
        <v/>
      </c>
      <c r="N604" s="28" t="str">
        <f>IF(OR(B604="",C604=""),"",IFERROR(IFERROR(INDEX(Vöruskrá!Q:Q,MATCH(B604,Vöruskrá!B:B,0)),"")*C604/100000,""))</f>
        <v/>
      </c>
      <c r="O604" s="29" t="str">
        <f>IF(OR(B604="",C604=""),"",IFERROR(C604/1000*IFERROR(INDEX(Vöruskrá!R:R,MATCH(B604,Vöruskrá!B:B,0)),0)/1000,""))</f>
        <v/>
      </c>
      <c r="P604" s="25"/>
      <c r="Q604" s="30"/>
      <c r="R604" s="31"/>
    </row>
    <row r="605" spans="1:18" ht="15" customHeight="1">
      <c r="A605" s="8"/>
      <c r="B605" s="8"/>
      <c r="C605" s="32"/>
      <c r="D605" s="27" t="str">
        <f>IF(B605="","",IFERROR(IFERROR(INDEX(Vöruskrá!F:F,MATCH(B605,Vöruskrá!B:B,0)),"Vara finnst ekki"),""))</f>
        <v/>
      </c>
      <c r="E605" s="27" t="str">
        <f>IF(B605="","",IFERROR(IFERROR(INDEX(Vöruskrá!G:G,MATCH(B605,Vöruskrá!B:B,0)),""),""))</f>
        <v/>
      </c>
      <c r="F605" s="27" t="str">
        <f>IF(B605="","",IFERROR(IFERROR(INDEX(Vöruskrá!H:H,MATCH(B605,Vöruskrá!B:B,0)),""),""))</f>
        <v/>
      </c>
      <c r="G605" s="28" t="str">
        <f>IF(OR(B605="",C605=""),"",IFERROR(IFERROR(INDEX(Vöruskrá!J:J,MATCH(B605,Vöruskrá!B:B,0)),"")*C605/100000,""))</f>
        <v/>
      </c>
      <c r="H605" s="28" t="str">
        <f>IF(OR(B605="",C605=""),"",IFERROR(IFERROR(INDEX(Vöruskrá!K:K,MATCH(B605,Vöruskrá!B:B,0)),"")*C605/100000,""))</f>
        <v/>
      </c>
      <c r="I605" s="28" t="str">
        <f>IF(OR(B605="",C605=""),"",IFERROR(IFERROR(INDEX(Vöruskrá!L:L,MATCH(B605,Vöruskrá!B:B,0)),"")*C605/100000,""))</f>
        <v/>
      </c>
      <c r="J605" s="28" t="str">
        <f>IF(OR(B605="",C605=""),"",IFERROR(IFERROR(INDEX(Vöruskrá!M:M,MATCH(B605,Vöruskrá!B:B,0)),"")*C605/100000,""))</f>
        <v/>
      </c>
      <c r="K605" s="28" t="str">
        <f>IF(OR(B605="",C605=""),"",IFERROR(IFERROR(INDEX(Vöruskrá!N:N,MATCH(B605,Vöruskrá!B:B,0)),"")*C605/100000,""))</f>
        <v/>
      </c>
      <c r="L605" s="28" t="str">
        <f>IF(OR(B605="",C605=""),"",IFERROR(IFERROR(INDEX(Vöruskrá!O:O,MATCH(B605,Vöruskrá!B:B,0)),"")*C605/100000,""))</f>
        <v/>
      </c>
      <c r="M605" s="28" t="str">
        <f>IF(OR(B605="",C605=""),"",IFERROR(IFERROR(INDEX(Vöruskrá!P:P,MATCH(B605,Vöruskrá!B:B,0)),"")*C605/100000,""))</f>
        <v/>
      </c>
      <c r="N605" s="28" t="str">
        <f>IF(OR(B605="",C605=""),"",IFERROR(IFERROR(INDEX(Vöruskrá!Q:Q,MATCH(B605,Vöruskrá!B:B,0)),"")*C605/100000,""))</f>
        <v/>
      </c>
      <c r="O605" s="29" t="str">
        <f>IF(OR(B605="",C605=""),"",IFERROR(C605/1000*IFERROR(INDEX(Vöruskrá!R:R,MATCH(B605,Vöruskrá!B:B,0)),0)/1000,""))</f>
        <v/>
      </c>
      <c r="P605" s="8"/>
      <c r="Q605" s="32"/>
      <c r="R605" s="8"/>
    </row>
    <row r="606" spans="1:18" ht="15" customHeight="1">
      <c r="A606" s="25"/>
      <c r="B606" s="25"/>
      <c r="C606" s="26"/>
      <c r="D606" s="27" t="str">
        <f>IF(B606="","",IFERROR(IFERROR(INDEX(Vöruskrá!F:F,MATCH(B606,Vöruskrá!B:B,0)),"Vara finnst ekki"),""))</f>
        <v/>
      </c>
      <c r="E606" s="27" t="str">
        <f>IF(B606="","",IFERROR(IFERROR(INDEX(Vöruskrá!G:G,MATCH(B606,Vöruskrá!B:B,0)),""),""))</f>
        <v/>
      </c>
      <c r="F606" s="27" t="str">
        <f>IF(B606="","",IFERROR(IFERROR(INDEX(Vöruskrá!H:H,MATCH(B606,Vöruskrá!B:B,0)),""),""))</f>
        <v/>
      </c>
      <c r="G606" s="28" t="str">
        <f>IF(OR(B606="",C606=""),"",IFERROR(IFERROR(INDEX(Vöruskrá!J:J,MATCH(B606,Vöruskrá!B:B,0)),"")*C606/100000,""))</f>
        <v/>
      </c>
      <c r="H606" s="28" t="str">
        <f>IF(OR(B606="",C606=""),"",IFERROR(IFERROR(INDEX(Vöruskrá!K:K,MATCH(B606,Vöruskrá!B:B,0)),"")*C606/100000,""))</f>
        <v/>
      </c>
      <c r="I606" s="28" t="str">
        <f>IF(OR(B606="",C606=""),"",IFERROR(IFERROR(INDEX(Vöruskrá!L:L,MATCH(B606,Vöruskrá!B:B,0)),"")*C606/100000,""))</f>
        <v/>
      </c>
      <c r="J606" s="28" t="str">
        <f>IF(OR(B606="",C606=""),"",IFERROR(IFERROR(INDEX(Vöruskrá!M:M,MATCH(B606,Vöruskrá!B:B,0)),"")*C606/100000,""))</f>
        <v/>
      </c>
      <c r="K606" s="28" t="str">
        <f>IF(OR(B606="",C606=""),"",IFERROR(IFERROR(INDEX(Vöruskrá!N:N,MATCH(B606,Vöruskrá!B:B,0)),"")*C606/100000,""))</f>
        <v/>
      </c>
      <c r="L606" s="28" t="str">
        <f>IF(OR(B606="",C606=""),"",IFERROR(IFERROR(INDEX(Vöruskrá!O:O,MATCH(B606,Vöruskrá!B:B,0)),"")*C606/100000,""))</f>
        <v/>
      </c>
      <c r="M606" s="28" t="str">
        <f>IF(OR(B606="",C606=""),"",IFERROR(IFERROR(INDEX(Vöruskrá!P:P,MATCH(B606,Vöruskrá!B:B,0)),"")*C606/100000,""))</f>
        <v/>
      </c>
      <c r="N606" s="28" t="str">
        <f>IF(OR(B606="",C606=""),"",IFERROR(IFERROR(INDEX(Vöruskrá!Q:Q,MATCH(B606,Vöruskrá!B:B,0)),"")*C606/100000,""))</f>
        <v/>
      </c>
      <c r="O606" s="29" t="str">
        <f>IF(OR(B606="",C606=""),"",IFERROR(C606/1000*IFERROR(INDEX(Vöruskrá!R:R,MATCH(B606,Vöruskrá!B:B,0)),0)/1000,""))</f>
        <v/>
      </c>
      <c r="P606" s="25"/>
      <c r="Q606" s="30"/>
      <c r="R606" s="31"/>
    </row>
    <row r="607" spans="1:18" ht="15" customHeight="1">
      <c r="A607" s="8"/>
      <c r="B607" s="8"/>
      <c r="C607" s="32"/>
      <c r="D607" s="27" t="str">
        <f>IF(B607="","",IFERROR(IFERROR(INDEX(Vöruskrá!F:F,MATCH(B607,Vöruskrá!B:B,0)),"Vara finnst ekki"),""))</f>
        <v/>
      </c>
      <c r="E607" s="27" t="str">
        <f>IF(B607="","",IFERROR(IFERROR(INDEX(Vöruskrá!G:G,MATCH(B607,Vöruskrá!B:B,0)),""),""))</f>
        <v/>
      </c>
      <c r="F607" s="27" t="str">
        <f>IF(B607="","",IFERROR(IFERROR(INDEX(Vöruskrá!H:H,MATCH(B607,Vöruskrá!B:B,0)),""),""))</f>
        <v/>
      </c>
      <c r="G607" s="28" t="str">
        <f>IF(OR(B607="",C607=""),"",IFERROR(IFERROR(INDEX(Vöruskrá!J:J,MATCH(B607,Vöruskrá!B:B,0)),"")*C607/100000,""))</f>
        <v/>
      </c>
      <c r="H607" s="28" t="str">
        <f>IF(OR(B607="",C607=""),"",IFERROR(IFERROR(INDEX(Vöruskrá!K:K,MATCH(B607,Vöruskrá!B:B,0)),"")*C607/100000,""))</f>
        <v/>
      </c>
      <c r="I607" s="28" t="str">
        <f>IF(OR(B607="",C607=""),"",IFERROR(IFERROR(INDEX(Vöruskrá!L:L,MATCH(B607,Vöruskrá!B:B,0)),"")*C607/100000,""))</f>
        <v/>
      </c>
      <c r="J607" s="28" t="str">
        <f>IF(OR(B607="",C607=""),"",IFERROR(IFERROR(INDEX(Vöruskrá!M:M,MATCH(B607,Vöruskrá!B:B,0)),"")*C607/100000,""))</f>
        <v/>
      </c>
      <c r="K607" s="28" t="str">
        <f>IF(OR(B607="",C607=""),"",IFERROR(IFERROR(INDEX(Vöruskrá!N:N,MATCH(B607,Vöruskrá!B:B,0)),"")*C607/100000,""))</f>
        <v/>
      </c>
      <c r="L607" s="28" t="str">
        <f>IF(OR(B607="",C607=""),"",IFERROR(IFERROR(INDEX(Vöruskrá!O:O,MATCH(B607,Vöruskrá!B:B,0)),"")*C607/100000,""))</f>
        <v/>
      </c>
      <c r="M607" s="28" t="str">
        <f>IF(OR(B607="",C607=""),"",IFERROR(IFERROR(INDEX(Vöruskrá!P:P,MATCH(B607,Vöruskrá!B:B,0)),"")*C607/100000,""))</f>
        <v/>
      </c>
      <c r="N607" s="28" t="str">
        <f>IF(OR(B607="",C607=""),"",IFERROR(IFERROR(INDEX(Vöruskrá!Q:Q,MATCH(B607,Vöruskrá!B:B,0)),"")*C607/100000,""))</f>
        <v/>
      </c>
      <c r="O607" s="29" t="str">
        <f>IF(OR(B607="",C607=""),"",IFERROR(C607/1000*IFERROR(INDEX(Vöruskrá!R:R,MATCH(B607,Vöruskrá!B:B,0)),0)/1000,""))</f>
        <v/>
      </c>
      <c r="P607" s="8"/>
      <c r="Q607" s="32"/>
      <c r="R607" s="8"/>
    </row>
    <row r="608" spans="1:18" ht="15" customHeight="1">
      <c r="A608" s="25"/>
      <c r="B608" s="25"/>
      <c r="C608" s="26"/>
      <c r="D608" s="27" t="str">
        <f>IF(B608="","",IFERROR(IFERROR(INDEX(Vöruskrá!F:F,MATCH(B608,Vöruskrá!B:B,0)),"Vara finnst ekki"),""))</f>
        <v/>
      </c>
      <c r="E608" s="27" t="str">
        <f>IF(B608="","",IFERROR(IFERROR(INDEX(Vöruskrá!G:G,MATCH(B608,Vöruskrá!B:B,0)),""),""))</f>
        <v/>
      </c>
      <c r="F608" s="27" t="str">
        <f>IF(B608="","",IFERROR(IFERROR(INDEX(Vöruskrá!H:H,MATCH(B608,Vöruskrá!B:B,0)),""),""))</f>
        <v/>
      </c>
      <c r="G608" s="28" t="str">
        <f>IF(OR(B608="",C608=""),"",IFERROR(IFERROR(INDEX(Vöruskrá!J:J,MATCH(B608,Vöruskrá!B:B,0)),"")*C608/100000,""))</f>
        <v/>
      </c>
      <c r="H608" s="28" t="str">
        <f>IF(OR(B608="",C608=""),"",IFERROR(IFERROR(INDEX(Vöruskrá!K:K,MATCH(B608,Vöruskrá!B:B,0)),"")*C608/100000,""))</f>
        <v/>
      </c>
      <c r="I608" s="28" t="str">
        <f>IF(OR(B608="",C608=""),"",IFERROR(IFERROR(INDEX(Vöruskrá!L:L,MATCH(B608,Vöruskrá!B:B,0)),"")*C608/100000,""))</f>
        <v/>
      </c>
      <c r="J608" s="28" t="str">
        <f>IF(OR(B608="",C608=""),"",IFERROR(IFERROR(INDEX(Vöruskrá!M:M,MATCH(B608,Vöruskrá!B:B,0)),"")*C608/100000,""))</f>
        <v/>
      </c>
      <c r="K608" s="28" t="str">
        <f>IF(OR(B608="",C608=""),"",IFERROR(IFERROR(INDEX(Vöruskrá!N:N,MATCH(B608,Vöruskrá!B:B,0)),"")*C608/100000,""))</f>
        <v/>
      </c>
      <c r="L608" s="28" t="str">
        <f>IF(OR(B608="",C608=""),"",IFERROR(IFERROR(INDEX(Vöruskrá!O:O,MATCH(B608,Vöruskrá!B:B,0)),"")*C608/100000,""))</f>
        <v/>
      </c>
      <c r="M608" s="28" t="str">
        <f>IF(OR(B608="",C608=""),"",IFERROR(IFERROR(INDEX(Vöruskrá!P:P,MATCH(B608,Vöruskrá!B:B,0)),"")*C608/100000,""))</f>
        <v/>
      </c>
      <c r="N608" s="28" t="str">
        <f>IF(OR(B608="",C608=""),"",IFERROR(IFERROR(INDEX(Vöruskrá!Q:Q,MATCH(B608,Vöruskrá!B:B,0)),"")*C608/100000,""))</f>
        <v/>
      </c>
      <c r="O608" s="29" t="str">
        <f>IF(OR(B608="",C608=""),"",IFERROR(C608/1000*IFERROR(INDEX(Vöruskrá!R:R,MATCH(B608,Vöruskrá!B:B,0)),0)/1000,""))</f>
        <v/>
      </c>
      <c r="P608" s="25"/>
      <c r="Q608" s="30"/>
      <c r="R608" s="31"/>
    </row>
    <row r="609" spans="1:18" ht="15" customHeight="1">
      <c r="A609" s="8"/>
      <c r="B609" s="8"/>
      <c r="C609" s="32"/>
      <c r="D609" s="27" t="str">
        <f>IF(B609="","",IFERROR(IFERROR(INDEX(Vöruskrá!F:F,MATCH(B609,Vöruskrá!B:B,0)),"Vara finnst ekki"),""))</f>
        <v/>
      </c>
      <c r="E609" s="27" t="str">
        <f>IF(B609="","",IFERROR(IFERROR(INDEX(Vöruskrá!G:G,MATCH(B609,Vöruskrá!B:B,0)),""),""))</f>
        <v/>
      </c>
      <c r="F609" s="27" t="str">
        <f>IF(B609="","",IFERROR(IFERROR(INDEX(Vöruskrá!H:H,MATCH(B609,Vöruskrá!B:B,0)),""),""))</f>
        <v/>
      </c>
      <c r="G609" s="28" t="str">
        <f>IF(OR(B609="",C609=""),"",IFERROR(IFERROR(INDEX(Vöruskrá!J:J,MATCH(B609,Vöruskrá!B:B,0)),"")*C609/100000,""))</f>
        <v/>
      </c>
      <c r="H609" s="28" t="str">
        <f>IF(OR(B609="",C609=""),"",IFERROR(IFERROR(INDEX(Vöruskrá!K:K,MATCH(B609,Vöruskrá!B:B,0)),"")*C609/100000,""))</f>
        <v/>
      </c>
      <c r="I609" s="28" t="str">
        <f>IF(OR(B609="",C609=""),"",IFERROR(IFERROR(INDEX(Vöruskrá!L:L,MATCH(B609,Vöruskrá!B:B,0)),"")*C609/100000,""))</f>
        <v/>
      </c>
      <c r="J609" s="28" t="str">
        <f>IF(OR(B609="",C609=""),"",IFERROR(IFERROR(INDEX(Vöruskrá!M:M,MATCH(B609,Vöruskrá!B:B,0)),"")*C609/100000,""))</f>
        <v/>
      </c>
      <c r="K609" s="28" t="str">
        <f>IF(OR(B609="",C609=""),"",IFERROR(IFERROR(INDEX(Vöruskrá!N:N,MATCH(B609,Vöruskrá!B:B,0)),"")*C609/100000,""))</f>
        <v/>
      </c>
      <c r="L609" s="28" t="str">
        <f>IF(OR(B609="",C609=""),"",IFERROR(IFERROR(INDEX(Vöruskrá!O:O,MATCH(B609,Vöruskrá!B:B,0)),"")*C609/100000,""))</f>
        <v/>
      </c>
      <c r="M609" s="28" t="str">
        <f>IF(OR(B609="",C609=""),"",IFERROR(IFERROR(INDEX(Vöruskrá!P:P,MATCH(B609,Vöruskrá!B:B,0)),"")*C609/100000,""))</f>
        <v/>
      </c>
      <c r="N609" s="28" t="str">
        <f>IF(OR(B609="",C609=""),"",IFERROR(IFERROR(INDEX(Vöruskrá!Q:Q,MATCH(B609,Vöruskrá!B:B,0)),"")*C609/100000,""))</f>
        <v/>
      </c>
      <c r="O609" s="29" t="str">
        <f>IF(OR(B609="",C609=""),"",IFERROR(C609/1000*IFERROR(INDEX(Vöruskrá!R:R,MATCH(B609,Vöruskrá!B:B,0)),0)/1000,""))</f>
        <v/>
      </c>
      <c r="P609" s="8"/>
      <c r="Q609" s="32"/>
      <c r="R609" s="8"/>
    </row>
    <row r="610" spans="1:18" ht="15" customHeight="1">
      <c r="A610" s="25"/>
      <c r="B610" s="25"/>
      <c r="C610" s="26"/>
      <c r="D610" s="27" t="str">
        <f>IF(B610="","",IFERROR(IFERROR(INDEX(Vöruskrá!F:F,MATCH(B610,Vöruskrá!B:B,0)),"Vara finnst ekki"),""))</f>
        <v/>
      </c>
      <c r="E610" s="27" t="str">
        <f>IF(B610="","",IFERROR(IFERROR(INDEX(Vöruskrá!G:G,MATCH(B610,Vöruskrá!B:B,0)),""),""))</f>
        <v/>
      </c>
      <c r="F610" s="27" t="str">
        <f>IF(B610="","",IFERROR(IFERROR(INDEX(Vöruskrá!H:H,MATCH(B610,Vöruskrá!B:B,0)),""),""))</f>
        <v/>
      </c>
      <c r="G610" s="28" t="str">
        <f>IF(OR(B610="",C610=""),"",IFERROR(IFERROR(INDEX(Vöruskrá!J:J,MATCH(B610,Vöruskrá!B:B,0)),"")*C610/100000,""))</f>
        <v/>
      </c>
      <c r="H610" s="28" t="str">
        <f>IF(OR(B610="",C610=""),"",IFERROR(IFERROR(INDEX(Vöruskrá!K:K,MATCH(B610,Vöruskrá!B:B,0)),"")*C610/100000,""))</f>
        <v/>
      </c>
      <c r="I610" s="28" t="str">
        <f>IF(OR(B610="",C610=""),"",IFERROR(IFERROR(INDEX(Vöruskrá!L:L,MATCH(B610,Vöruskrá!B:B,0)),"")*C610/100000,""))</f>
        <v/>
      </c>
      <c r="J610" s="28" t="str">
        <f>IF(OR(B610="",C610=""),"",IFERROR(IFERROR(INDEX(Vöruskrá!M:M,MATCH(B610,Vöruskrá!B:B,0)),"")*C610/100000,""))</f>
        <v/>
      </c>
      <c r="K610" s="28" t="str">
        <f>IF(OR(B610="",C610=""),"",IFERROR(IFERROR(INDEX(Vöruskrá!N:N,MATCH(B610,Vöruskrá!B:B,0)),"")*C610/100000,""))</f>
        <v/>
      </c>
      <c r="L610" s="28" t="str">
        <f>IF(OR(B610="",C610=""),"",IFERROR(IFERROR(INDEX(Vöruskrá!O:O,MATCH(B610,Vöruskrá!B:B,0)),"")*C610/100000,""))</f>
        <v/>
      </c>
      <c r="M610" s="28" t="str">
        <f>IF(OR(B610="",C610=""),"",IFERROR(IFERROR(INDEX(Vöruskrá!P:P,MATCH(B610,Vöruskrá!B:B,0)),"")*C610/100000,""))</f>
        <v/>
      </c>
      <c r="N610" s="28" t="str">
        <f>IF(OR(B610="",C610=""),"",IFERROR(IFERROR(INDEX(Vöruskrá!Q:Q,MATCH(B610,Vöruskrá!B:B,0)),"")*C610/100000,""))</f>
        <v/>
      </c>
      <c r="O610" s="29" t="str">
        <f>IF(OR(B610="",C610=""),"",IFERROR(C610/1000*IFERROR(INDEX(Vöruskrá!R:R,MATCH(B610,Vöruskrá!B:B,0)),0)/1000,""))</f>
        <v/>
      </c>
      <c r="P610" s="25"/>
      <c r="Q610" s="30"/>
      <c r="R610" s="31"/>
    </row>
    <row r="611" spans="1:18" ht="15" customHeight="1">
      <c r="A611" s="8"/>
      <c r="B611" s="8"/>
      <c r="C611" s="32"/>
      <c r="D611" s="27" t="str">
        <f>IF(B611="","",IFERROR(IFERROR(INDEX(Vöruskrá!F:F,MATCH(B611,Vöruskrá!B:B,0)),"Vara finnst ekki"),""))</f>
        <v/>
      </c>
      <c r="E611" s="27" t="str">
        <f>IF(B611="","",IFERROR(IFERROR(INDEX(Vöruskrá!G:G,MATCH(B611,Vöruskrá!B:B,0)),""),""))</f>
        <v/>
      </c>
      <c r="F611" s="27" t="str">
        <f>IF(B611="","",IFERROR(IFERROR(INDEX(Vöruskrá!H:H,MATCH(B611,Vöruskrá!B:B,0)),""),""))</f>
        <v/>
      </c>
      <c r="G611" s="28" t="str">
        <f>IF(OR(B611="",C611=""),"",IFERROR(IFERROR(INDEX(Vöruskrá!J:J,MATCH(B611,Vöruskrá!B:B,0)),"")*C611/100000,""))</f>
        <v/>
      </c>
      <c r="H611" s="28" t="str">
        <f>IF(OR(B611="",C611=""),"",IFERROR(IFERROR(INDEX(Vöruskrá!K:K,MATCH(B611,Vöruskrá!B:B,0)),"")*C611/100000,""))</f>
        <v/>
      </c>
      <c r="I611" s="28" t="str">
        <f>IF(OR(B611="",C611=""),"",IFERROR(IFERROR(INDEX(Vöruskrá!L:L,MATCH(B611,Vöruskrá!B:B,0)),"")*C611/100000,""))</f>
        <v/>
      </c>
      <c r="J611" s="28" t="str">
        <f>IF(OR(B611="",C611=""),"",IFERROR(IFERROR(INDEX(Vöruskrá!M:M,MATCH(B611,Vöruskrá!B:B,0)),"")*C611/100000,""))</f>
        <v/>
      </c>
      <c r="K611" s="28" t="str">
        <f>IF(OR(B611="",C611=""),"",IFERROR(IFERROR(INDEX(Vöruskrá!N:N,MATCH(B611,Vöruskrá!B:B,0)),"")*C611/100000,""))</f>
        <v/>
      </c>
      <c r="L611" s="28" t="str">
        <f>IF(OR(B611="",C611=""),"",IFERROR(IFERROR(INDEX(Vöruskrá!O:O,MATCH(B611,Vöruskrá!B:B,0)),"")*C611/100000,""))</f>
        <v/>
      </c>
      <c r="M611" s="28" t="str">
        <f>IF(OR(B611="",C611=""),"",IFERROR(IFERROR(INDEX(Vöruskrá!P:P,MATCH(B611,Vöruskrá!B:B,0)),"")*C611/100000,""))</f>
        <v/>
      </c>
      <c r="N611" s="28" t="str">
        <f>IF(OR(B611="",C611=""),"",IFERROR(IFERROR(INDEX(Vöruskrá!Q:Q,MATCH(B611,Vöruskrá!B:B,0)),"")*C611/100000,""))</f>
        <v/>
      </c>
      <c r="O611" s="29" t="str">
        <f>IF(OR(B611="",C611=""),"",IFERROR(C611/1000*IFERROR(INDEX(Vöruskrá!R:R,MATCH(B611,Vöruskrá!B:B,0)),0)/1000,""))</f>
        <v/>
      </c>
      <c r="P611" s="8"/>
      <c r="Q611" s="32"/>
      <c r="R611" s="8"/>
    </row>
    <row r="612" spans="1:18" ht="15" customHeight="1">
      <c r="A612" s="25"/>
      <c r="B612" s="25"/>
      <c r="C612" s="26"/>
      <c r="D612" s="27" t="str">
        <f>IF(B612="","",IFERROR(IFERROR(INDEX(Vöruskrá!F:F,MATCH(B612,Vöruskrá!B:B,0)),"Vara finnst ekki"),""))</f>
        <v/>
      </c>
      <c r="E612" s="27" t="str">
        <f>IF(B612="","",IFERROR(IFERROR(INDEX(Vöruskrá!G:G,MATCH(B612,Vöruskrá!B:B,0)),""),""))</f>
        <v/>
      </c>
      <c r="F612" s="27" t="str">
        <f>IF(B612="","",IFERROR(IFERROR(INDEX(Vöruskrá!H:H,MATCH(B612,Vöruskrá!B:B,0)),""),""))</f>
        <v/>
      </c>
      <c r="G612" s="28" t="str">
        <f>IF(OR(B612="",C612=""),"",IFERROR(IFERROR(INDEX(Vöruskrá!J:J,MATCH(B612,Vöruskrá!B:B,0)),"")*C612/100000,""))</f>
        <v/>
      </c>
      <c r="H612" s="28" t="str">
        <f>IF(OR(B612="",C612=""),"",IFERROR(IFERROR(INDEX(Vöruskrá!K:K,MATCH(B612,Vöruskrá!B:B,0)),"")*C612/100000,""))</f>
        <v/>
      </c>
      <c r="I612" s="28" t="str">
        <f>IF(OR(B612="",C612=""),"",IFERROR(IFERROR(INDEX(Vöruskrá!L:L,MATCH(B612,Vöruskrá!B:B,0)),"")*C612/100000,""))</f>
        <v/>
      </c>
      <c r="J612" s="28" t="str">
        <f>IF(OR(B612="",C612=""),"",IFERROR(IFERROR(INDEX(Vöruskrá!M:M,MATCH(B612,Vöruskrá!B:B,0)),"")*C612/100000,""))</f>
        <v/>
      </c>
      <c r="K612" s="28" t="str">
        <f>IF(OR(B612="",C612=""),"",IFERROR(IFERROR(INDEX(Vöruskrá!N:N,MATCH(B612,Vöruskrá!B:B,0)),"")*C612/100000,""))</f>
        <v/>
      </c>
      <c r="L612" s="28" t="str">
        <f>IF(OR(B612="",C612=""),"",IFERROR(IFERROR(INDEX(Vöruskrá!O:O,MATCH(B612,Vöruskrá!B:B,0)),"")*C612/100000,""))</f>
        <v/>
      </c>
      <c r="M612" s="28" t="str">
        <f>IF(OR(B612="",C612=""),"",IFERROR(IFERROR(INDEX(Vöruskrá!P:P,MATCH(B612,Vöruskrá!B:B,0)),"")*C612/100000,""))</f>
        <v/>
      </c>
      <c r="N612" s="28" t="str">
        <f>IF(OR(B612="",C612=""),"",IFERROR(IFERROR(INDEX(Vöruskrá!Q:Q,MATCH(B612,Vöruskrá!B:B,0)),"")*C612/100000,""))</f>
        <v/>
      </c>
      <c r="O612" s="29" t="str">
        <f>IF(OR(B612="",C612=""),"",IFERROR(C612/1000*IFERROR(INDEX(Vöruskrá!R:R,MATCH(B612,Vöruskrá!B:B,0)),0)/1000,""))</f>
        <v/>
      </c>
      <c r="P612" s="25"/>
      <c r="Q612" s="30"/>
      <c r="R612" s="31"/>
    </row>
    <row r="613" spans="1:18" ht="15" customHeight="1">
      <c r="A613" s="8"/>
      <c r="B613" s="8"/>
      <c r="C613" s="32"/>
      <c r="D613" s="27" t="str">
        <f>IF(B613="","",IFERROR(IFERROR(INDEX(Vöruskrá!F:F,MATCH(B613,Vöruskrá!B:B,0)),"Vara finnst ekki"),""))</f>
        <v/>
      </c>
      <c r="E613" s="27" t="str">
        <f>IF(B613="","",IFERROR(IFERROR(INDEX(Vöruskrá!G:G,MATCH(B613,Vöruskrá!B:B,0)),""),""))</f>
        <v/>
      </c>
      <c r="F613" s="27" t="str">
        <f>IF(B613="","",IFERROR(IFERROR(INDEX(Vöruskrá!H:H,MATCH(B613,Vöruskrá!B:B,0)),""),""))</f>
        <v/>
      </c>
      <c r="G613" s="28" t="str">
        <f>IF(OR(B613="",C613=""),"",IFERROR(IFERROR(INDEX(Vöruskrá!J:J,MATCH(B613,Vöruskrá!B:B,0)),"")*C613/100000,""))</f>
        <v/>
      </c>
      <c r="H613" s="28" t="str">
        <f>IF(OR(B613="",C613=""),"",IFERROR(IFERROR(INDEX(Vöruskrá!K:K,MATCH(B613,Vöruskrá!B:B,0)),"")*C613/100000,""))</f>
        <v/>
      </c>
      <c r="I613" s="28" t="str">
        <f>IF(OR(B613="",C613=""),"",IFERROR(IFERROR(INDEX(Vöruskrá!L:L,MATCH(B613,Vöruskrá!B:B,0)),"")*C613/100000,""))</f>
        <v/>
      </c>
      <c r="J613" s="28" t="str">
        <f>IF(OR(B613="",C613=""),"",IFERROR(IFERROR(INDEX(Vöruskrá!M:M,MATCH(B613,Vöruskrá!B:B,0)),"")*C613/100000,""))</f>
        <v/>
      </c>
      <c r="K613" s="28" t="str">
        <f>IF(OR(B613="",C613=""),"",IFERROR(IFERROR(INDEX(Vöruskrá!N:N,MATCH(B613,Vöruskrá!B:B,0)),"")*C613/100000,""))</f>
        <v/>
      </c>
      <c r="L613" s="28" t="str">
        <f>IF(OR(B613="",C613=""),"",IFERROR(IFERROR(INDEX(Vöruskrá!O:O,MATCH(B613,Vöruskrá!B:B,0)),"")*C613/100000,""))</f>
        <v/>
      </c>
      <c r="M613" s="28" t="str">
        <f>IF(OR(B613="",C613=""),"",IFERROR(IFERROR(INDEX(Vöruskrá!P:P,MATCH(B613,Vöruskrá!B:B,0)),"")*C613/100000,""))</f>
        <v/>
      </c>
      <c r="N613" s="28" t="str">
        <f>IF(OR(B613="",C613=""),"",IFERROR(IFERROR(INDEX(Vöruskrá!Q:Q,MATCH(B613,Vöruskrá!B:B,0)),"")*C613/100000,""))</f>
        <v/>
      </c>
      <c r="O613" s="29" t="str">
        <f>IF(OR(B613="",C613=""),"",IFERROR(C613/1000*IFERROR(INDEX(Vöruskrá!R:R,MATCH(B613,Vöruskrá!B:B,0)),0)/1000,""))</f>
        <v/>
      </c>
      <c r="P613" s="8"/>
      <c r="Q613" s="32"/>
      <c r="R613" s="8"/>
    </row>
    <row r="614" spans="1:18" ht="15" customHeight="1">
      <c r="A614" s="25"/>
      <c r="B614" s="25"/>
      <c r="C614" s="26"/>
      <c r="D614" s="27" t="str">
        <f>IF(B614="","",IFERROR(IFERROR(INDEX(Vöruskrá!F:F,MATCH(B614,Vöruskrá!B:B,0)),"Vara finnst ekki"),""))</f>
        <v/>
      </c>
      <c r="E614" s="27" t="str">
        <f>IF(B614="","",IFERROR(IFERROR(INDEX(Vöruskrá!G:G,MATCH(B614,Vöruskrá!B:B,0)),""),""))</f>
        <v/>
      </c>
      <c r="F614" s="27" t="str">
        <f>IF(B614="","",IFERROR(IFERROR(INDEX(Vöruskrá!H:H,MATCH(B614,Vöruskrá!B:B,0)),""),""))</f>
        <v/>
      </c>
      <c r="G614" s="28" t="str">
        <f>IF(OR(B614="",C614=""),"",IFERROR(IFERROR(INDEX(Vöruskrá!J:J,MATCH(B614,Vöruskrá!B:B,0)),"")*C614/100000,""))</f>
        <v/>
      </c>
      <c r="H614" s="28" t="str">
        <f>IF(OR(B614="",C614=""),"",IFERROR(IFERROR(INDEX(Vöruskrá!K:K,MATCH(B614,Vöruskrá!B:B,0)),"")*C614/100000,""))</f>
        <v/>
      </c>
      <c r="I614" s="28" t="str">
        <f>IF(OR(B614="",C614=""),"",IFERROR(IFERROR(INDEX(Vöruskrá!L:L,MATCH(B614,Vöruskrá!B:B,0)),"")*C614/100000,""))</f>
        <v/>
      </c>
      <c r="J614" s="28" t="str">
        <f>IF(OR(B614="",C614=""),"",IFERROR(IFERROR(INDEX(Vöruskrá!M:M,MATCH(B614,Vöruskrá!B:B,0)),"")*C614/100000,""))</f>
        <v/>
      </c>
      <c r="K614" s="28" t="str">
        <f>IF(OR(B614="",C614=""),"",IFERROR(IFERROR(INDEX(Vöruskrá!N:N,MATCH(B614,Vöruskrá!B:B,0)),"")*C614/100000,""))</f>
        <v/>
      </c>
      <c r="L614" s="28" t="str">
        <f>IF(OR(B614="",C614=""),"",IFERROR(IFERROR(INDEX(Vöruskrá!O:O,MATCH(B614,Vöruskrá!B:B,0)),"")*C614/100000,""))</f>
        <v/>
      </c>
      <c r="M614" s="28" t="str">
        <f>IF(OR(B614="",C614=""),"",IFERROR(IFERROR(INDEX(Vöruskrá!P:P,MATCH(B614,Vöruskrá!B:B,0)),"")*C614/100000,""))</f>
        <v/>
      </c>
      <c r="N614" s="28" t="str">
        <f>IF(OR(B614="",C614=""),"",IFERROR(IFERROR(INDEX(Vöruskrá!Q:Q,MATCH(B614,Vöruskrá!B:B,0)),"")*C614/100000,""))</f>
        <v/>
      </c>
      <c r="O614" s="29" t="str">
        <f>IF(OR(B614="",C614=""),"",IFERROR(C614/1000*IFERROR(INDEX(Vöruskrá!R:R,MATCH(B614,Vöruskrá!B:B,0)),0)/1000,""))</f>
        <v/>
      </c>
      <c r="P614" s="25"/>
      <c r="Q614" s="30"/>
      <c r="R614" s="31"/>
    </row>
    <row r="615" spans="1:18" ht="15" customHeight="1">
      <c r="A615" s="8"/>
      <c r="B615" s="8"/>
      <c r="C615" s="32"/>
      <c r="D615" s="27" t="str">
        <f>IF(B615="","",IFERROR(IFERROR(INDEX(Vöruskrá!F:F,MATCH(B615,Vöruskrá!B:B,0)),"Vara finnst ekki"),""))</f>
        <v/>
      </c>
      <c r="E615" s="27" t="str">
        <f>IF(B615="","",IFERROR(IFERROR(INDEX(Vöruskrá!G:G,MATCH(B615,Vöruskrá!B:B,0)),""),""))</f>
        <v/>
      </c>
      <c r="F615" s="27" t="str">
        <f>IF(B615="","",IFERROR(IFERROR(INDEX(Vöruskrá!H:H,MATCH(B615,Vöruskrá!B:B,0)),""),""))</f>
        <v/>
      </c>
      <c r="G615" s="28" t="str">
        <f>IF(OR(B615="",C615=""),"",IFERROR(IFERROR(INDEX(Vöruskrá!J:J,MATCH(B615,Vöruskrá!B:B,0)),"")*C615/100000,""))</f>
        <v/>
      </c>
      <c r="H615" s="28" t="str">
        <f>IF(OR(B615="",C615=""),"",IFERROR(IFERROR(INDEX(Vöruskrá!K:K,MATCH(B615,Vöruskrá!B:B,0)),"")*C615/100000,""))</f>
        <v/>
      </c>
      <c r="I615" s="28" t="str">
        <f>IF(OR(B615="",C615=""),"",IFERROR(IFERROR(INDEX(Vöruskrá!L:L,MATCH(B615,Vöruskrá!B:B,0)),"")*C615/100000,""))</f>
        <v/>
      </c>
      <c r="J615" s="28" t="str">
        <f>IF(OR(B615="",C615=""),"",IFERROR(IFERROR(INDEX(Vöruskrá!M:M,MATCH(B615,Vöruskrá!B:B,0)),"")*C615/100000,""))</f>
        <v/>
      </c>
      <c r="K615" s="28" t="str">
        <f>IF(OR(B615="",C615=""),"",IFERROR(IFERROR(INDEX(Vöruskrá!N:N,MATCH(B615,Vöruskrá!B:B,0)),"")*C615/100000,""))</f>
        <v/>
      </c>
      <c r="L615" s="28" t="str">
        <f>IF(OR(B615="",C615=""),"",IFERROR(IFERROR(INDEX(Vöruskrá!O:O,MATCH(B615,Vöruskrá!B:B,0)),"")*C615/100000,""))</f>
        <v/>
      </c>
      <c r="M615" s="28" t="str">
        <f>IF(OR(B615="",C615=""),"",IFERROR(IFERROR(INDEX(Vöruskrá!P:P,MATCH(B615,Vöruskrá!B:B,0)),"")*C615/100000,""))</f>
        <v/>
      </c>
      <c r="N615" s="28" t="str">
        <f>IF(OR(B615="",C615=""),"",IFERROR(IFERROR(INDEX(Vöruskrá!Q:Q,MATCH(B615,Vöruskrá!B:B,0)),"")*C615/100000,""))</f>
        <v/>
      </c>
      <c r="O615" s="29" t="str">
        <f>IF(OR(B615="",C615=""),"",IFERROR(C615/1000*IFERROR(INDEX(Vöruskrá!R:R,MATCH(B615,Vöruskrá!B:B,0)),0)/1000,""))</f>
        <v/>
      </c>
      <c r="P615" s="8"/>
      <c r="Q615" s="32"/>
      <c r="R615" s="8"/>
    </row>
    <row r="616" spans="1:18" ht="15" customHeight="1">
      <c r="A616" s="25"/>
      <c r="B616" s="25"/>
      <c r="C616" s="26"/>
      <c r="D616" s="27" t="str">
        <f>IF(B616="","",IFERROR(IFERROR(INDEX(Vöruskrá!F:F,MATCH(B616,Vöruskrá!B:B,0)),"Vara finnst ekki"),""))</f>
        <v/>
      </c>
      <c r="E616" s="27" t="str">
        <f>IF(B616="","",IFERROR(IFERROR(INDEX(Vöruskrá!G:G,MATCH(B616,Vöruskrá!B:B,0)),""),""))</f>
        <v/>
      </c>
      <c r="F616" s="27" t="str">
        <f>IF(B616="","",IFERROR(IFERROR(INDEX(Vöruskrá!H:H,MATCH(B616,Vöruskrá!B:B,0)),""),""))</f>
        <v/>
      </c>
      <c r="G616" s="28" t="str">
        <f>IF(OR(B616="",C616=""),"",IFERROR(IFERROR(INDEX(Vöruskrá!J:J,MATCH(B616,Vöruskrá!B:B,0)),"")*C616/100000,""))</f>
        <v/>
      </c>
      <c r="H616" s="28" t="str">
        <f>IF(OR(B616="",C616=""),"",IFERROR(IFERROR(INDEX(Vöruskrá!K:K,MATCH(B616,Vöruskrá!B:B,0)),"")*C616/100000,""))</f>
        <v/>
      </c>
      <c r="I616" s="28" t="str">
        <f>IF(OR(B616="",C616=""),"",IFERROR(IFERROR(INDEX(Vöruskrá!L:L,MATCH(B616,Vöruskrá!B:B,0)),"")*C616/100000,""))</f>
        <v/>
      </c>
      <c r="J616" s="28" t="str">
        <f>IF(OR(B616="",C616=""),"",IFERROR(IFERROR(INDEX(Vöruskrá!M:M,MATCH(B616,Vöruskrá!B:B,0)),"")*C616/100000,""))</f>
        <v/>
      </c>
      <c r="K616" s="28" t="str">
        <f>IF(OR(B616="",C616=""),"",IFERROR(IFERROR(INDEX(Vöruskrá!N:N,MATCH(B616,Vöruskrá!B:B,0)),"")*C616/100000,""))</f>
        <v/>
      </c>
      <c r="L616" s="28" t="str">
        <f>IF(OR(B616="",C616=""),"",IFERROR(IFERROR(INDEX(Vöruskrá!O:O,MATCH(B616,Vöruskrá!B:B,0)),"")*C616/100000,""))</f>
        <v/>
      </c>
      <c r="M616" s="28" t="str">
        <f>IF(OR(B616="",C616=""),"",IFERROR(IFERROR(INDEX(Vöruskrá!P:P,MATCH(B616,Vöruskrá!B:B,0)),"")*C616/100000,""))</f>
        <v/>
      </c>
      <c r="N616" s="28" t="str">
        <f>IF(OR(B616="",C616=""),"",IFERROR(IFERROR(INDEX(Vöruskrá!Q:Q,MATCH(B616,Vöruskrá!B:B,0)),"")*C616/100000,""))</f>
        <v/>
      </c>
      <c r="O616" s="29" t="str">
        <f>IF(OR(B616="",C616=""),"",IFERROR(C616/1000*IFERROR(INDEX(Vöruskrá!R:R,MATCH(B616,Vöruskrá!B:B,0)),0)/1000,""))</f>
        <v/>
      </c>
      <c r="P616" s="25"/>
      <c r="Q616" s="30"/>
      <c r="R616" s="31"/>
    </row>
    <row r="617" spans="1:18" ht="15" customHeight="1">
      <c r="A617" s="8"/>
      <c r="B617" s="8"/>
      <c r="C617" s="32"/>
      <c r="D617" s="27" t="str">
        <f>IF(B617="","",IFERROR(IFERROR(INDEX(Vöruskrá!F:F,MATCH(B617,Vöruskrá!B:B,0)),"Vara finnst ekki"),""))</f>
        <v/>
      </c>
      <c r="E617" s="27" t="str">
        <f>IF(B617="","",IFERROR(IFERROR(INDEX(Vöruskrá!G:G,MATCH(B617,Vöruskrá!B:B,0)),""),""))</f>
        <v/>
      </c>
      <c r="F617" s="27" t="str">
        <f>IF(B617="","",IFERROR(IFERROR(INDEX(Vöruskrá!H:H,MATCH(B617,Vöruskrá!B:B,0)),""),""))</f>
        <v/>
      </c>
      <c r="G617" s="28" t="str">
        <f>IF(OR(B617="",C617=""),"",IFERROR(IFERROR(INDEX(Vöruskrá!J:J,MATCH(B617,Vöruskrá!B:B,0)),"")*C617/100000,""))</f>
        <v/>
      </c>
      <c r="H617" s="28" t="str">
        <f>IF(OR(B617="",C617=""),"",IFERROR(IFERROR(INDEX(Vöruskrá!K:K,MATCH(B617,Vöruskrá!B:B,0)),"")*C617/100000,""))</f>
        <v/>
      </c>
      <c r="I617" s="28" t="str">
        <f>IF(OR(B617="",C617=""),"",IFERROR(IFERROR(INDEX(Vöruskrá!L:L,MATCH(B617,Vöruskrá!B:B,0)),"")*C617/100000,""))</f>
        <v/>
      </c>
      <c r="J617" s="28" t="str">
        <f>IF(OR(B617="",C617=""),"",IFERROR(IFERROR(INDEX(Vöruskrá!M:M,MATCH(B617,Vöruskrá!B:B,0)),"")*C617/100000,""))</f>
        <v/>
      </c>
      <c r="K617" s="28" t="str">
        <f>IF(OR(B617="",C617=""),"",IFERROR(IFERROR(INDEX(Vöruskrá!N:N,MATCH(B617,Vöruskrá!B:B,0)),"")*C617/100000,""))</f>
        <v/>
      </c>
      <c r="L617" s="28" t="str">
        <f>IF(OR(B617="",C617=""),"",IFERROR(IFERROR(INDEX(Vöruskrá!O:O,MATCH(B617,Vöruskrá!B:B,0)),"")*C617/100000,""))</f>
        <v/>
      </c>
      <c r="M617" s="28" t="str">
        <f>IF(OR(B617="",C617=""),"",IFERROR(IFERROR(INDEX(Vöruskrá!P:P,MATCH(B617,Vöruskrá!B:B,0)),"")*C617/100000,""))</f>
        <v/>
      </c>
      <c r="N617" s="28" t="str">
        <f>IF(OR(B617="",C617=""),"",IFERROR(IFERROR(INDEX(Vöruskrá!Q:Q,MATCH(B617,Vöruskrá!B:B,0)),"")*C617/100000,""))</f>
        <v/>
      </c>
      <c r="O617" s="29" t="str">
        <f>IF(OR(B617="",C617=""),"",IFERROR(C617/1000*IFERROR(INDEX(Vöruskrá!R:R,MATCH(B617,Vöruskrá!B:B,0)),0)/1000,""))</f>
        <v/>
      </c>
      <c r="P617" s="8"/>
      <c r="Q617" s="32"/>
      <c r="R617" s="8"/>
    </row>
    <row r="618" spans="1:18" ht="15" customHeight="1">
      <c r="A618" s="25"/>
      <c r="B618" s="25"/>
      <c r="C618" s="26"/>
      <c r="D618" s="27" t="str">
        <f>IF(B618="","",IFERROR(IFERROR(INDEX(Vöruskrá!F:F,MATCH(B618,Vöruskrá!B:B,0)),"Vara finnst ekki"),""))</f>
        <v/>
      </c>
      <c r="E618" s="27" t="str">
        <f>IF(B618="","",IFERROR(IFERROR(INDEX(Vöruskrá!G:G,MATCH(B618,Vöruskrá!B:B,0)),""),""))</f>
        <v/>
      </c>
      <c r="F618" s="27" t="str">
        <f>IF(B618="","",IFERROR(IFERROR(INDEX(Vöruskrá!H:H,MATCH(B618,Vöruskrá!B:B,0)),""),""))</f>
        <v/>
      </c>
      <c r="G618" s="28" t="str">
        <f>IF(OR(B618="",C618=""),"",IFERROR(IFERROR(INDEX(Vöruskrá!J:J,MATCH(B618,Vöruskrá!B:B,0)),"")*C618/100000,""))</f>
        <v/>
      </c>
      <c r="H618" s="28" t="str">
        <f>IF(OR(B618="",C618=""),"",IFERROR(IFERROR(INDEX(Vöruskrá!K:K,MATCH(B618,Vöruskrá!B:B,0)),"")*C618/100000,""))</f>
        <v/>
      </c>
      <c r="I618" s="28" t="str">
        <f>IF(OR(B618="",C618=""),"",IFERROR(IFERROR(INDEX(Vöruskrá!L:L,MATCH(B618,Vöruskrá!B:B,0)),"")*C618/100000,""))</f>
        <v/>
      </c>
      <c r="J618" s="28" t="str">
        <f>IF(OR(B618="",C618=""),"",IFERROR(IFERROR(INDEX(Vöruskrá!M:M,MATCH(B618,Vöruskrá!B:B,0)),"")*C618/100000,""))</f>
        <v/>
      </c>
      <c r="K618" s="28" t="str">
        <f>IF(OR(B618="",C618=""),"",IFERROR(IFERROR(INDEX(Vöruskrá!N:N,MATCH(B618,Vöruskrá!B:B,0)),"")*C618/100000,""))</f>
        <v/>
      </c>
      <c r="L618" s="28" t="str">
        <f>IF(OR(B618="",C618=""),"",IFERROR(IFERROR(INDEX(Vöruskrá!O:O,MATCH(B618,Vöruskrá!B:B,0)),"")*C618/100000,""))</f>
        <v/>
      </c>
      <c r="M618" s="28" t="str">
        <f>IF(OR(B618="",C618=""),"",IFERROR(IFERROR(INDEX(Vöruskrá!P:P,MATCH(B618,Vöruskrá!B:B,0)),"")*C618/100000,""))</f>
        <v/>
      </c>
      <c r="N618" s="28" t="str">
        <f>IF(OR(B618="",C618=""),"",IFERROR(IFERROR(INDEX(Vöruskrá!Q:Q,MATCH(B618,Vöruskrá!B:B,0)),"")*C618/100000,""))</f>
        <v/>
      </c>
      <c r="O618" s="29" t="str">
        <f>IF(OR(B618="",C618=""),"",IFERROR(C618/1000*IFERROR(INDEX(Vöruskrá!R:R,MATCH(B618,Vöruskrá!B:B,0)),0)/1000,""))</f>
        <v/>
      </c>
      <c r="P618" s="25"/>
      <c r="Q618" s="30"/>
      <c r="R618" s="31"/>
    </row>
    <row r="619" spans="1:18" ht="15" customHeight="1">
      <c r="A619" s="8"/>
      <c r="B619" s="8"/>
      <c r="C619" s="32"/>
      <c r="D619" s="27" t="str">
        <f>IF(B619="","",IFERROR(IFERROR(INDEX(Vöruskrá!F:F,MATCH(B619,Vöruskrá!B:B,0)),"Vara finnst ekki"),""))</f>
        <v/>
      </c>
      <c r="E619" s="27" t="str">
        <f>IF(B619="","",IFERROR(IFERROR(INDEX(Vöruskrá!G:G,MATCH(B619,Vöruskrá!B:B,0)),""),""))</f>
        <v/>
      </c>
      <c r="F619" s="27" t="str">
        <f>IF(B619="","",IFERROR(IFERROR(INDEX(Vöruskrá!H:H,MATCH(B619,Vöruskrá!B:B,0)),""),""))</f>
        <v/>
      </c>
      <c r="G619" s="28" t="str">
        <f>IF(OR(B619="",C619=""),"",IFERROR(IFERROR(INDEX(Vöruskrá!J:J,MATCH(B619,Vöruskrá!B:B,0)),"")*C619/100000,""))</f>
        <v/>
      </c>
      <c r="H619" s="28" t="str">
        <f>IF(OR(B619="",C619=""),"",IFERROR(IFERROR(INDEX(Vöruskrá!K:K,MATCH(B619,Vöruskrá!B:B,0)),"")*C619/100000,""))</f>
        <v/>
      </c>
      <c r="I619" s="28" t="str">
        <f>IF(OR(B619="",C619=""),"",IFERROR(IFERROR(INDEX(Vöruskrá!L:L,MATCH(B619,Vöruskrá!B:B,0)),"")*C619/100000,""))</f>
        <v/>
      </c>
      <c r="J619" s="28" t="str">
        <f>IF(OR(B619="",C619=""),"",IFERROR(IFERROR(INDEX(Vöruskrá!M:M,MATCH(B619,Vöruskrá!B:B,0)),"")*C619/100000,""))</f>
        <v/>
      </c>
      <c r="K619" s="28" t="str">
        <f>IF(OR(B619="",C619=""),"",IFERROR(IFERROR(INDEX(Vöruskrá!N:N,MATCH(B619,Vöruskrá!B:B,0)),"")*C619/100000,""))</f>
        <v/>
      </c>
      <c r="L619" s="28" t="str">
        <f>IF(OR(B619="",C619=""),"",IFERROR(IFERROR(INDEX(Vöruskrá!O:O,MATCH(B619,Vöruskrá!B:B,0)),"")*C619/100000,""))</f>
        <v/>
      </c>
      <c r="M619" s="28" t="str">
        <f>IF(OR(B619="",C619=""),"",IFERROR(IFERROR(INDEX(Vöruskrá!P:P,MATCH(B619,Vöruskrá!B:B,0)),"")*C619/100000,""))</f>
        <v/>
      </c>
      <c r="N619" s="28" t="str">
        <f>IF(OR(B619="",C619=""),"",IFERROR(IFERROR(INDEX(Vöruskrá!Q:Q,MATCH(B619,Vöruskrá!B:B,0)),"")*C619/100000,""))</f>
        <v/>
      </c>
      <c r="O619" s="29" t="str">
        <f>IF(OR(B619="",C619=""),"",IFERROR(C619/1000*IFERROR(INDEX(Vöruskrá!R:R,MATCH(B619,Vöruskrá!B:B,0)),0)/1000,""))</f>
        <v/>
      </c>
      <c r="P619" s="8"/>
      <c r="Q619" s="32"/>
      <c r="R619" s="8"/>
    </row>
    <row r="620" spans="1:18" ht="15" customHeight="1">
      <c r="A620" s="25"/>
      <c r="B620" s="25"/>
      <c r="C620" s="26"/>
      <c r="D620" s="27" t="str">
        <f>IF(B620="","",IFERROR(IFERROR(INDEX(Vöruskrá!F:F,MATCH(B620,Vöruskrá!B:B,0)),"Vara finnst ekki"),""))</f>
        <v/>
      </c>
      <c r="E620" s="27" t="str">
        <f>IF(B620="","",IFERROR(IFERROR(INDEX(Vöruskrá!G:G,MATCH(B620,Vöruskrá!B:B,0)),""),""))</f>
        <v/>
      </c>
      <c r="F620" s="27" t="str">
        <f>IF(B620="","",IFERROR(IFERROR(INDEX(Vöruskrá!H:H,MATCH(B620,Vöruskrá!B:B,0)),""),""))</f>
        <v/>
      </c>
      <c r="G620" s="28" t="str">
        <f>IF(OR(B620="",C620=""),"",IFERROR(IFERROR(INDEX(Vöruskrá!J:J,MATCH(B620,Vöruskrá!B:B,0)),"")*C620/100000,""))</f>
        <v/>
      </c>
      <c r="H620" s="28" t="str">
        <f>IF(OR(B620="",C620=""),"",IFERROR(IFERROR(INDEX(Vöruskrá!K:K,MATCH(B620,Vöruskrá!B:B,0)),"")*C620/100000,""))</f>
        <v/>
      </c>
      <c r="I620" s="28" t="str">
        <f>IF(OR(B620="",C620=""),"",IFERROR(IFERROR(INDEX(Vöruskrá!L:L,MATCH(B620,Vöruskrá!B:B,0)),"")*C620/100000,""))</f>
        <v/>
      </c>
      <c r="J620" s="28" t="str">
        <f>IF(OR(B620="",C620=""),"",IFERROR(IFERROR(INDEX(Vöruskrá!M:M,MATCH(B620,Vöruskrá!B:B,0)),"")*C620/100000,""))</f>
        <v/>
      </c>
      <c r="K620" s="28" t="str">
        <f>IF(OR(B620="",C620=""),"",IFERROR(IFERROR(INDEX(Vöruskrá!N:N,MATCH(B620,Vöruskrá!B:B,0)),"")*C620/100000,""))</f>
        <v/>
      </c>
      <c r="L620" s="28" t="str">
        <f>IF(OR(B620="",C620=""),"",IFERROR(IFERROR(INDEX(Vöruskrá!O:O,MATCH(B620,Vöruskrá!B:B,0)),"")*C620/100000,""))</f>
        <v/>
      </c>
      <c r="M620" s="28" t="str">
        <f>IF(OR(B620="",C620=""),"",IFERROR(IFERROR(INDEX(Vöruskrá!P:P,MATCH(B620,Vöruskrá!B:B,0)),"")*C620/100000,""))</f>
        <v/>
      </c>
      <c r="N620" s="28" t="str">
        <f>IF(OR(B620="",C620=""),"",IFERROR(IFERROR(INDEX(Vöruskrá!Q:Q,MATCH(B620,Vöruskrá!B:B,0)),"")*C620/100000,""))</f>
        <v/>
      </c>
      <c r="O620" s="29" t="str">
        <f>IF(OR(B620="",C620=""),"",IFERROR(C620/1000*IFERROR(INDEX(Vöruskrá!R:R,MATCH(B620,Vöruskrá!B:B,0)),0)/1000,""))</f>
        <v/>
      </c>
      <c r="P620" s="25"/>
      <c r="Q620" s="30"/>
      <c r="R620" s="31"/>
    </row>
    <row r="621" spans="1:18" ht="15" customHeight="1">
      <c r="A621" s="8"/>
      <c r="B621" s="8"/>
      <c r="C621" s="32"/>
      <c r="D621" s="27" t="str">
        <f>IF(B621="","",IFERROR(IFERROR(INDEX(Vöruskrá!F:F,MATCH(B621,Vöruskrá!B:B,0)),"Vara finnst ekki"),""))</f>
        <v/>
      </c>
      <c r="E621" s="27" t="str">
        <f>IF(B621="","",IFERROR(IFERROR(INDEX(Vöruskrá!G:G,MATCH(B621,Vöruskrá!B:B,0)),""),""))</f>
        <v/>
      </c>
      <c r="F621" s="27" t="str">
        <f>IF(B621="","",IFERROR(IFERROR(INDEX(Vöruskrá!H:H,MATCH(B621,Vöruskrá!B:B,0)),""),""))</f>
        <v/>
      </c>
      <c r="G621" s="28" t="str">
        <f>IF(OR(B621="",C621=""),"",IFERROR(IFERROR(INDEX(Vöruskrá!J:J,MATCH(B621,Vöruskrá!B:B,0)),"")*C621/100000,""))</f>
        <v/>
      </c>
      <c r="H621" s="28" t="str">
        <f>IF(OR(B621="",C621=""),"",IFERROR(IFERROR(INDEX(Vöruskrá!K:K,MATCH(B621,Vöruskrá!B:B,0)),"")*C621/100000,""))</f>
        <v/>
      </c>
      <c r="I621" s="28" t="str">
        <f>IF(OR(B621="",C621=""),"",IFERROR(IFERROR(INDEX(Vöruskrá!L:L,MATCH(B621,Vöruskrá!B:B,0)),"")*C621/100000,""))</f>
        <v/>
      </c>
      <c r="J621" s="28" t="str">
        <f>IF(OR(B621="",C621=""),"",IFERROR(IFERROR(INDEX(Vöruskrá!M:M,MATCH(B621,Vöruskrá!B:B,0)),"")*C621/100000,""))</f>
        <v/>
      </c>
      <c r="K621" s="28" t="str">
        <f>IF(OR(B621="",C621=""),"",IFERROR(IFERROR(INDEX(Vöruskrá!N:N,MATCH(B621,Vöruskrá!B:B,0)),"")*C621/100000,""))</f>
        <v/>
      </c>
      <c r="L621" s="28" t="str">
        <f>IF(OR(B621="",C621=""),"",IFERROR(IFERROR(INDEX(Vöruskrá!O:O,MATCH(B621,Vöruskrá!B:B,0)),"")*C621/100000,""))</f>
        <v/>
      </c>
      <c r="M621" s="28" t="str">
        <f>IF(OR(B621="",C621=""),"",IFERROR(IFERROR(INDEX(Vöruskrá!P:P,MATCH(B621,Vöruskrá!B:B,0)),"")*C621/100000,""))</f>
        <v/>
      </c>
      <c r="N621" s="28" t="str">
        <f>IF(OR(B621="",C621=""),"",IFERROR(IFERROR(INDEX(Vöruskrá!Q:Q,MATCH(B621,Vöruskrá!B:B,0)),"")*C621/100000,""))</f>
        <v/>
      </c>
      <c r="O621" s="29" t="str">
        <f>IF(OR(B621="",C621=""),"",IFERROR(C621/1000*IFERROR(INDEX(Vöruskrá!R:R,MATCH(B621,Vöruskrá!B:B,0)),0)/1000,""))</f>
        <v/>
      </c>
      <c r="P621" s="8"/>
      <c r="Q621" s="32"/>
      <c r="R621" s="8"/>
    </row>
    <row r="622" spans="1:18" ht="15" customHeight="1">
      <c r="A622" s="25"/>
      <c r="B622" s="25"/>
      <c r="C622" s="26"/>
      <c r="D622" s="27" t="str">
        <f>IF(B622="","",IFERROR(IFERROR(INDEX(Vöruskrá!F:F,MATCH(B622,Vöruskrá!B:B,0)),"Vara finnst ekki"),""))</f>
        <v/>
      </c>
      <c r="E622" s="27" t="str">
        <f>IF(B622="","",IFERROR(IFERROR(INDEX(Vöruskrá!G:G,MATCH(B622,Vöruskrá!B:B,0)),""),""))</f>
        <v/>
      </c>
      <c r="F622" s="27" t="str">
        <f>IF(B622="","",IFERROR(IFERROR(INDEX(Vöruskrá!H:H,MATCH(B622,Vöruskrá!B:B,0)),""),""))</f>
        <v/>
      </c>
      <c r="G622" s="28" t="str">
        <f>IF(OR(B622="",C622=""),"",IFERROR(IFERROR(INDEX(Vöruskrá!J:J,MATCH(B622,Vöruskrá!B:B,0)),"")*C622/100000,""))</f>
        <v/>
      </c>
      <c r="H622" s="28" t="str">
        <f>IF(OR(B622="",C622=""),"",IFERROR(IFERROR(INDEX(Vöruskrá!K:K,MATCH(B622,Vöruskrá!B:B,0)),"")*C622/100000,""))</f>
        <v/>
      </c>
      <c r="I622" s="28" t="str">
        <f>IF(OR(B622="",C622=""),"",IFERROR(IFERROR(INDEX(Vöruskrá!L:L,MATCH(B622,Vöruskrá!B:B,0)),"")*C622/100000,""))</f>
        <v/>
      </c>
      <c r="J622" s="28" t="str">
        <f>IF(OR(B622="",C622=""),"",IFERROR(IFERROR(INDEX(Vöruskrá!M:M,MATCH(B622,Vöruskrá!B:B,0)),"")*C622/100000,""))</f>
        <v/>
      </c>
      <c r="K622" s="28" t="str">
        <f>IF(OR(B622="",C622=""),"",IFERROR(IFERROR(INDEX(Vöruskrá!N:N,MATCH(B622,Vöruskrá!B:B,0)),"")*C622/100000,""))</f>
        <v/>
      </c>
      <c r="L622" s="28" t="str">
        <f>IF(OR(B622="",C622=""),"",IFERROR(IFERROR(INDEX(Vöruskrá!O:O,MATCH(B622,Vöruskrá!B:B,0)),"")*C622/100000,""))</f>
        <v/>
      </c>
      <c r="M622" s="28" t="str">
        <f>IF(OR(B622="",C622=""),"",IFERROR(IFERROR(INDEX(Vöruskrá!P:P,MATCH(B622,Vöruskrá!B:B,0)),"")*C622/100000,""))</f>
        <v/>
      </c>
      <c r="N622" s="28" t="str">
        <f>IF(OR(B622="",C622=""),"",IFERROR(IFERROR(INDEX(Vöruskrá!Q:Q,MATCH(B622,Vöruskrá!B:B,0)),"")*C622/100000,""))</f>
        <v/>
      </c>
      <c r="O622" s="29" t="str">
        <f>IF(OR(B622="",C622=""),"",IFERROR(C622/1000*IFERROR(INDEX(Vöruskrá!R:R,MATCH(B622,Vöruskrá!B:B,0)),0)/1000,""))</f>
        <v/>
      </c>
      <c r="P622" s="25"/>
      <c r="Q622" s="30"/>
      <c r="R622" s="31"/>
    </row>
    <row r="623" spans="1:18" ht="15" customHeight="1">
      <c r="A623" s="8"/>
      <c r="B623" s="8"/>
      <c r="C623" s="32"/>
      <c r="D623" s="27" t="str">
        <f>IF(B623="","",IFERROR(IFERROR(INDEX(Vöruskrá!F:F,MATCH(B623,Vöruskrá!B:B,0)),"Vara finnst ekki"),""))</f>
        <v/>
      </c>
      <c r="E623" s="27" t="str">
        <f>IF(B623="","",IFERROR(IFERROR(INDEX(Vöruskrá!G:G,MATCH(B623,Vöruskrá!B:B,0)),""),""))</f>
        <v/>
      </c>
      <c r="F623" s="27" t="str">
        <f>IF(B623="","",IFERROR(IFERROR(INDEX(Vöruskrá!H:H,MATCH(B623,Vöruskrá!B:B,0)),""),""))</f>
        <v/>
      </c>
      <c r="G623" s="28" t="str">
        <f>IF(OR(B623="",C623=""),"",IFERROR(IFERROR(INDEX(Vöruskrá!J:J,MATCH(B623,Vöruskrá!B:B,0)),"")*C623/100000,""))</f>
        <v/>
      </c>
      <c r="H623" s="28" t="str">
        <f>IF(OR(B623="",C623=""),"",IFERROR(IFERROR(INDEX(Vöruskrá!K:K,MATCH(B623,Vöruskrá!B:B,0)),"")*C623/100000,""))</f>
        <v/>
      </c>
      <c r="I623" s="28" t="str">
        <f>IF(OR(B623="",C623=""),"",IFERROR(IFERROR(INDEX(Vöruskrá!L:L,MATCH(B623,Vöruskrá!B:B,0)),"")*C623/100000,""))</f>
        <v/>
      </c>
      <c r="J623" s="28" t="str">
        <f>IF(OR(B623="",C623=""),"",IFERROR(IFERROR(INDEX(Vöruskrá!M:M,MATCH(B623,Vöruskrá!B:B,0)),"")*C623/100000,""))</f>
        <v/>
      </c>
      <c r="K623" s="28" t="str">
        <f>IF(OR(B623="",C623=""),"",IFERROR(IFERROR(INDEX(Vöruskrá!N:N,MATCH(B623,Vöruskrá!B:B,0)),"")*C623/100000,""))</f>
        <v/>
      </c>
      <c r="L623" s="28" t="str">
        <f>IF(OR(B623="",C623=""),"",IFERROR(IFERROR(INDEX(Vöruskrá!O:O,MATCH(B623,Vöruskrá!B:B,0)),"")*C623/100000,""))</f>
        <v/>
      </c>
      <c r="M623" s="28" t="str">
        <f>IF(OR(B623="",C623=""),"",IFERROR(IFERROR(INDEX(Vöruskrá!P:P,MATCH(B623,Vöruskrá!B:B,0)),"")*C623/100000,""))</f>
        <v/>
      </c>
      <c r="N623" s="28" t="str">
        <f>IF(OR(B623="",C623=""),"",IFERROR(IFERROR(INDEX(Vöruskrá!Q:Q,MATCH(B623,Vöruskrá!B:B,0)),"")*C623/100000,""))</f>
        <v/>
      </c>
      <c r="O623" s="29" t="str">
        <f>IF(OR(B623="",C623=""),"",IFERROR(C623/1000*IFERROR(INDEX(Vöruskrá!R:R,MATCH(B623,Vöruskrá!B:B,0)),0)/1000,""))</f>
        <v/>
      </c>
      <c r="P623" s="8"/>
      <c r="Q623" s="32"/>
      <c r="R623" s="8"/>
    </row>
    <row r="624" spans="1:18" ht="15" customHeight="1">
      <c r="A624" s="25"/>
      <c r="B624" s="25"/>
      <c r="C624" s="26"/>
      <c r="D624" s="27" t="str">
        <f>IF(B624="","",IFERROR(IFERROR(INDEX(Vöruskrá!F:F,MATCH(B624,Vöruskrá!B:B,0)),"Vara finnst ekki"),""))</f>
        <v/>
      </c>
      <c r="E624" s="27" t="str">
        <f>IF(B624="","",IFERROR(IFERROR(INDEX(Vöruskrá!G:G,MATCH(B624,Vöruskrá!B:B,0)),""),""))</f>
        <v/>
      </c>
      <c r="F624" s="27" t="str">
        <f>IF(B624="","",IFERROR(IFERROR(INDEX(Vöruskrá!H:H,MATCH(B624,Vöruskrá!B:B,0)),""),""))</f>
        <v/>
      </c>
      <c r="G624" s="28" t="str">
        <f>IF(OR(B624="",C624=""),"",IFERROR(IFERROR(INDEX(Vöruskrá!J:J,MATCH(B624,Vöruskrá!B:B,0)),"")*C624/100000,""))</f>
        <v/>
      </c>
      <c r="H624" s="28" t="str">
        <f>IF(OR(B624="",C624=""),"",IFERROR(IFERROR(INDEX(Vöruskrá!K:K,MATCH(B624,Vöruskrá!B:B,0)),"")*C624/100000,""))</f>
        <v/>
      </c>
      <c r="I624" s="28" t="str">
        <f>IF(OR(B624="",C624=""),"",IFERROR(IFERROR(INDEX(Vöruskrá!L:L,MATCH(B624,Vöruskrá!B:B,0)),"")*C624/100000,""))</f>
        <v/>
      </c>
      <c r="J624" s="28" t="str">
        <f>IF(OR(B624="",C624=""),"",IFERROR(IFERROR(INDEX(Vöruskrá!M:M,MATCH(B624,Vöruskrá!B:B,0)),"")*C624/100000,""))</f>
        <v/>
      </c>
      <c r="K624" s="28" t="str">
        <f>IF(OR(B624="",C624=""),"",IFERROR(IFERROR(INDEX(Vöruskrá!N:N,MATCH(B624,Vöruskrá!B:B,0)),"")*C624/100000,""))</f>
        <v/>
      </c>
      <c r="L624" s="28" t="str">
        <f>IF(OR(B624="",C624=""),"",IFERROR(IFERROR(INDEX(Vöruskrá!O:O,MATCH(B624,Vöruskrá!B:B,0)),"")*C624/100000,""))</f>
        <v/>
      </c>
      <c r="M624" s="28" t="str">
        <f>IF(OR(B624="",C624=""),"",IFERROR(IFERROR(INDEX(Vöruskrá!P:P,MATCH(B624,Vöruskrá!B:B,0)),"")*C624/100000,""))</f>
        <v/>
      </c>
      <c r="N624" s="28" t="str">
        <f>IF(OR(B624="",C624=""),"",IFERROR(IFERROR(INDEX(Vöruskrá!Q:Q,MATCH(B624,Vöruskrá!B:B,0)),"")*C624/100000,""))</f>
        <v/>
      </c>
      <c r="O624" s="29" t="str">
        <f>IF(OR(B624="",C624=""),"",IFERROR(C624/1000*IFERROR(INDEX(Vöruskrá!R:R,MATCH(B624,Vöruskrá!B:B,0)),0)/1000,""))</f>
        <v/>
      </c>
      <c r="P624" s="25"/>
      <c r="Q624" s="30"/>
      <c r="R624" s="31"/>
    </row>
    <row r="625" spans="1:18" ht="15" customHeight="1">
      <c r="A625" s="8"/>
      <c r="B625" s="8"/>
      <c r="C625" s="32"/>
      <c r="D625" s="27" t="str">
        <f>IF(B625="","",IFERROR(IFERROR(INDEX(Vöruskrá!F:F,MATCH(B625,Vöruskrá!B:B,0)),"Vara finnst ekki"),""))</f>
        <v/>
      </c>
      <c r="E625" s="27" t="str">
        <f>IF(B625="","",IFERROR(IFERROR(INDEX(Vöruskrá!G:G,MATCH(B625,Vöruskrá!B:B,0)),""),""))</f>
        <v/>
      </c>
      <c r="F625" s="27" t="str">
        <f>IF(B625="","",IFERROR(IFERROR(INDEX(Vöruskrá!H:H,MATCH(B625,Vöruskrá!B:B,0)),""),""))</f>
        <v/>
      </c>
      <c r="G625" s="28" t="str">
        <f>IF(OR(B625="",C625=""),"",IFERROR(IFERROR(INDEX(Vöruskrá!J:J,MATCH(B625,Vöruskrá!B:B,0)),"")*C625/100000,""))</f>
        <v/>
      </c>
      <c r="H625" s="28" t="str">
        <f>IF(OR(B625="",C625=""),"",IFERROR(IFERROR(INDEX(Vöruskrá!K:K,MATCH(B625,Vöruskrá!B:B,0)),"")*C625/100000,""))</f>
        <v/>
      </c>
      <c r="I625" s="28" t="str">
        <f>IF(OR(B625="",C625=""),"",IFERROR(IFERROR(INDEX(Vöruskrá!L:L,MATCH(B625,Vöruskrá!B:B,0)),"")*C625/100000,""))</f>
        <v/>
      </c>
      <c r="J625" s="28" t="str">
        <f>IF(OR(B625="",C625=""),"",IFERROR(IFERROR(INDEX(Vöruskrá!M:M,MATCH(B625,Vöruskrá!B:B,0)),"")*C625/100000,""))</f>
        <v/>
      </c>
      <c r="K625" s="28" t="str">
        <f>IF(OR(B625="",C625=""),"",IFERROR(IFERROR(INDEX(Vöruskrá!N:N,MATCH(B625,Vöruskrá!B:B,0)),"")*C625/100000,""))</f>
        <v/>
      </c>
      <c r="L625" s="28" t="str">
        <f>IF(OR(B625="",C625=""),"",IFERROR(IFERROR(INDEX(Vöruskrá!O:O,MATCH(B625,Vöruskrá!B:B,0)),"")*C625/100000,""))</f>
        <v/>
      </c>
      <c r="M625" s="28" t="str">
        <f>IF(OR(B625="",C625=""),"",IFERROR(IFERROR(INDEX(Vöruskrá!P:P,MATCH(B625,Vöruskrá!B:B,0)),"")*C625/100000,""))</f>
        <v/>
      </c>
      <c r="N625" s="28" t="str">
        <f>IF(OR(B625="",C625=""),"",IFERROR(IFERROR(INDEX(Vöruskrá!Q:Q,MATCH(B625,Vöruskrá!B:B,0)),"")*C625/100000,""))</f>
        <v/>
      </c>
      <c r="O625" s="29" t="str">
        <f>IF(OR(B625="",C625=""),"",IFERROR(C625/1000*IFERROR(INDEX(Vöruskrá!R:R,MATCH(B625,Vöruskrá!B:B,0)),0)/1000,""))</f>
        <v/>
      </c>
      <c r="P625" s="8"/>
      <c r="Q625" s="32"/>
      <c r="R625" s="8"/>
    </row>
    <row r="626" spans="1:18" ht="15" customHeight="1">
      <c r="A626" s="25"/>
      <c r="B626" s="25"/>
      <c r="C626" s="26"/>
      <c r="D626" s="27" t="str">
        <f>IF(B626="","",IFERROR(IFERROR(INDEX(Vöruskrá!F:F,MATCH(B626,Vöruskrá!B:B,0)),"Vara finnst ekki"),""))</f>
        <v/>
      </c>
      <c r="E626" s="27" t="str">
        <f>IF(B626="","",IFERROR(IFERROR(INDEX(Vöruskrá!G:G,MATCH(B626,Vöruskrá!B:B,0)),""),""))</f>
        <v/>
      </c>
      <c r="F626" s="27" t="str">
        <f>IF(B626="","",IFERROR(IFERROR(INDEX(Vöruskrá!H:H,MATCH(B626,Vöruskrá!B:B,0)),""),""))</f>
        <v/>
      </c>
      <c r="G626" s="28" t="str">
        <f>IF(OR(B626="",C626=""),"",IFERROR(IFERROR(INDEX(Vöruskrá!J:J,MATCH(B626,Vöruskrá!B:B,0)),"")*C626/100000,""))</f>
        <v/>
      </c>
      <c r="H626" s="28" t="str">
        <f>IF(OR(B626="",C626=""),"",IFERROR(IFERROR(INDEX(Vöruskrá!K:K,MATCH(B626,Vöruskrá!B:B,0)),"")*C626/100000,""))</f>
        <v/>
      </c>
      <c r="I626" s="28" t="str">
        <f>IF(OR(B626="",C626=""),"",IFERROR(IFERROR(INDEX(Vöruskrá!L:L,MATCH(B626,Vöruskrá!B:B,0)),"")*C626/100000,""))</f>
        <v/>
      </c>
      <c r="J626" s="28" t="str">
        <f>IF(OR(B626="",C626=""),"",IFERROR(IFERROR(INDEX(Vöruskrá!M:M,MATCH(B626,Vöruskrá!B:B,0)),"")*C626/100000,""))</f>
        <v/>
      </c>
      <c r="K626" s="28" t="str">
        <f>IF(OR(B626="",C626=""),"",IFERROR(IFERROR(INDEX(Vöruskrá!N:N,MATCH(B626,Vöruskrá!B:B,0)),"")*C626/100000,""))</f>
        <v/>
      </c>
      <c r="L626" s="28" t="str">
        <f>IF(OR(B626="",C626=""),"",IFERROR(IFERROR(INDEX(Vöruskrá!O:O,MATCH(B626,Vöruskrá!B:B,0)),"")*C626/100000,""))</f>
        <v/>
      </c>
      <c r="M626" s="28" t="str">
        <f>IF(OR(B626="",C626=""),"",IFERROR(IFERROR(INDEX(Vöruskrá!P:P,MATCH(B626,Vöruskrá!B:B,0)),"")*C626/100000,""))</f>
        <v/>
      </c>
      <c r="N626" s="28" t="str">
        <f>IF(OR(B626="",C626=""),"",IFERROR(IFERROR(INDEX(Vöruskrá!Q:Q,MATCH(B626,Vöruskrá!B:B,0)),"")*C626/100000,""))</f>
        <v/>
      </c>
      <c r="O626" s="29" t="str">
        <f>IF(OR(B626="",C626=""),"",IFERROR(C626/1000*IFERROR(INDEX(Vöruskrá!R:R,MATCH(B626,Vöruskrá!B:B,0)),0)/1000,""))</f>
        <v/>
      </c>
      <c r="P626" s="25"/>
      <c r="Q626" s="30"/>
      <c r="R626" s="31"/>
    </row>
    <row r="627" spans="1:18" ht="15" customHeight="1">
      <c r="A627" s="8"/>
      <c r="B627" s="8"/>
      <c r="C627" s="32"/>
      <c r="D627" s="27" t="str">
        <f>IF(B627="","",IFERROR(IFERROR(INDEX(Vöruskrá!F:F,MATCH(B627,Vöruskrá!B:B,0)),"Vara finnst ekki"),""))</f>
        <v/>
      </c>
      <c r="E627" s="27" t="str">
        <f>IF(B627="","",IFERROR(IFERROR(INDEX(Vöruskrá!G:G,MATCH(B627,Vöruskrá!B:B,0)),""),""))</f>
        <v/>
      </c>
      <c r="F627" s="27" t="str">
        <f>IF(B627="","",IFERROR(IFERROR(INDEX(Vöruskrá!H:H,MATCH(B627,Vöruskrá!B:B,0)),""),""))</f>
        <v/>
      </c>
      <c r="G627" s="28" t="str">
        <f>IF(OR(B627="",C627=""),"",IFERROR(IFERROR(INDEX(Vöruskrá!J:J,MATCH(B627,Vöruskrá!B:B,0)),"")*C627/100000,""))</f>
        <v/>
      </c>
      <c r="H627" s="28" t="str">
        <f>IF(OR(B627="",C627=""),"",IFERROR(IFERROR(INDEX(Vöruskrá!K:K,MATCH(B627,Vöruskrá!B:B,0)),"")*C627/100000,""))</f>
        <v/>
      </c>
      <c r="I627" s="28" t="str">
        <f>IF(OR(B627="",C627=""),"",IFERROR(IFERROR(INDEX(Vöruskrá!L:L,MATCH(B627,Vöruskrá!B:B,0)),"")*C627/100000,""))</f>
        <v/>
      </c>
      <c r="J627" s="28" t="str">
        <f>IF(OR(B627="",C627=""),"",IFERROR(IFERROR(INDEX(Vöruskrá!M:M,MATCH(B627,Vöruskrá!B:B,0)),"")*C627/100000,""))</f>
        <v/>
      </c>
      <c r="K627" s="28" t="str">
        <f>IF(OR(B627="",C627=""),"",IFERROR(IFERROR(INDEX(Vöruskrá!N:N,MATCH(B627,Vöruskrá!B:B,0)),"")*C627/100000,""))</f>
        <v/>
      </c>
      <c r="L627" s="28" t="str">
        <f>IF(OR(B627="",C627=""),"",IFERROR(IFERROR(INDEX(Vöruskrá!O:O,MATCH(B627,Vöruskrá!B:B,0)),"")*C627/100000,""))</f>
        <v/>
      </c>
      <c r="M627" s="28" t="str">
        <f>IF(OR(B627="",C627=""),"",IFERROR(IFERROR(INDEX(Vöruskrá!P:P,MATCH(B627,Vöruskrá!B:B,0)),"")*C627/100000,""))</f>
        <v/>
      </c>
      <c r="N627" s="28" t="str">
        <f>IF(OR(B627="",C627=""),"",IFERROR(IFERROR(INDEX(Vöruskrá!Q:Q,MATCH(B627,Vöruskrá!B:B,0)),"")*C627/100000,""))</f>
        <v/>
      </c>
      <c r="O627" s="29" t="str">
        <f>IF(OR(B627="",C627=""),"",IFERROR(C627/1000*IFERROR(INDEX(Vöruskrá!R:R,MATCH(B627,Vöruskrá!B:B,0)),0)/1000,""))</f>
        <v/>
      </c>
      <c r="P627" s="8"/>
      <c r="Q627" s="32"/>
      <c r="R627" s="8"/>
    </row>
    <row r="628" spans="1:18" ht="15" customHeight="1">
      <c r="A628" s="25"/>
      <c r="B628" s="25"/>
      <c r="C628" s="26"/>
      <c r="D628" s="27" t="str">
        <f>IF(B628="","",IFERROR(IFERROR(INDEX(Vöruskrá!F:F,MATCH(B628,Vöruskrá!B:B,0)),"Vara finnst ekki"),""))</f>
        <v/>
      </c>
      <c r="E628" s="27" t="str">
        <f>IF(B628="","",IFERROR(IFERROR(INDEX(Vöruskrá!G:G,MATCH(B628,Vöruskrá!B:B,0)),""),""))</f>
        <v/>
      </c>
      <c r="F628" s="27" t="str">
        <f>IF(B628="","",IFERROR(IFERROR(INDEX(Vöruskrá!H:H,MATCH(B628,Vöruskrá!B:B,0)),""),""))</f>
        <v/>
      </c>
      <c r="G628" s="28" t="str">
        <f>IF(OR(B628="",C628=""),"",IFERROR(IFERROR(INDEX(Vöruskrá!J:J,MATCH(B628,Vöruskrá!B:B,0)),"")*C628/100000,""))</f>
        <v/>
      </c>
      <c r="H628" s="28" t="str">
        <f>IF(OR(B628="",C628=""),"",IFERROR(IFERROR(INDEX(Vöruskrá!K:K,MATCH(B628,Vöruskrá!B:B,0)),"")*C628/100000,""))</f>
        <v/>
      </c>
      <c r="I628" s="28" t="str">
        <f>IF(OR(B628="",C628=""),"",IFERROR(IFERROR(INDEX(Vöruskrá!L:L,MATCH(B628,Vöruskrá!B:B,0)),"")*C628/100000,""))</f>
        <v/>
      </c>
      <c r="J628" s="28" t="str">
        <f>IF(OR(B628="",C628=""),"",IFERROR(IFERROR(INDEX(Vöruskrá!M:M,MATCH(B628,Vöruskrá!B:B,0)),"")*C628/100000,""))</f>
        <v/>
      </c>
      <c r="K628" s="28" t="str">
        <f>IF(OR(B628="",C628=""),"",IFERROR(IFERROR(INDEX(Vöruskrá!N:N,MATCH(B628,Vöruskrá!B:B,0)),"")*C628/100000,""))</f>
        <v/>
      </c>
      <c r="L628" s="28" t="str">
        <f>IF(OR(B628="",C628=""),"",IFERROR(IFERROR(INDEX(Vöruskrá!O:O,MATCH(B628,Vöruskrá!B:B,0)),"")*C628/100000,""))</f>
        <v/>
      </c>
      <c r="M628" s="28" t="str">
        <f>IF(OR(B628="",C628=""),"",IFERROR(IFERROR(INDEX(Vöruskrá!P:P,MATCH(B628,Vöruskrá!B:B,0)),"")*C628/100000,""))</f>
        <v/>
      </c>
      <c r="N628" s="28" t="str">
        <f>IF(OR(B628="",C628=""),"",IFERROR(IFERROR(INDEX(Vöruskrá!Q:Q,MATCH(B628,Vöruskrá!B:B,0)),"")*C628/100000,""))</f>
        <v/>
      </c>
      <c r="O628" s="29" t="str">
        <f>IF(OR(B628="",C628=""),"",IFERROR(C628/1000*IFERROR(INDEX(Vöruskrá!R:R,MATCH(B628,Vöruskrá!B:B,0)),0)/1000,""))</f>
        <v/>
      </c>
      <c r="P628" s="25"/>
      <c r="Q628" s="30"/>
      <c r="R628" s="31"/>
    </row>
    <row r="629" spans="1:18" ht="15" customHeight="1">
      <c r="A629" s="8"/>
      <c r="B629" s="8"/>
      <c r="C629" s="32"/>
      <c r="D629" s="27" t="str">
        <f>IF(B629="","",IFERROR(IFERROR(INDEX(Vöruskrá!F:F,MATCH(B629,Vöruskrá!B:B,0)),"Vara finnst ekki"),""))</f>
        <v/>
      </c>
      <c r="E629" s="27" t="str">
        <f>IF(B629="","",IFERROR(IFERROR(INDEX(Vöruskrá!G:G,MATCH(B629,Vöruskrá!B:B,0)),""),""))</f>
        <v/>
      </c>
      <c r="F629" s="27" t="str">
        <f>IF(B629="","",IFERROR(IFERROR(INDEX(Vöruskrá!H:H,MATCH(B629,Vöruskrá!B:B,0)),""),""))</f>
        <v/>
      </c>
      <c r="G629" s="28" t="str">
        <f>IF(OR(B629="",C629=""),"",IFERROR(IFERROR(INDEX(Vöruskrá!J:J,MATCH(B629,Vöruskrá!B:B,0)),"")*C629/100000,""))</f>
        <v/>
      </c>
      <c r="H629" s="28" t="str">
        <f>IF(OR(B629="",C629=""),"",IFERROR(IFERROR(INDEX(Vöruskrá!K:K,MATCH(B629,Vöruskrá!B:B,0)),"")*C629/100000,""))</f>
        <v/>
      </c>
      <c r="I629" s="28" t="str">
        <f>IF(OR(B629="",C629=""),"",IFERROR(IFERROR(INDEX(Vöruskrá!L:L,MATCH(B629,Vöruskrá!B:B,0)),"")*C629/100000,""))</f>
        <v/>
      </c>
      <c r="J629" s="28" t="str">
        <f>IF(OR(B629="",C629=""),"",IFERROR(IFERROR(INDEX(Vöruskrá!M:M,MATCH(B629,Vöruskrá!B:B,0)),"")*C629/100000,""))</f>
        <v/>
      </c>
      <c r="K629" s="28" t="str">
        <f>IF(OR(B629="",C629=""),"",IFERROR(IFERROR(INDEX(Vöruskrá!N:N,MATCH(B629,Vöruskrá!B:B,0)),"")*C629/100000,""))</f>
        <v/>
      </c>
      <c r="L629" s="28" t="str">
        <f>IF(OR(B629="",C629=""),"",IFERROR(IFERROR(INDEX(Vöruskrá!O:O,MATCH(B629,Vöruskrá!B:B,0)),"")*C629/100000,""))</f>
        <v/>
      </c>
      <c r="M629" s="28" t="str">
        <f>IF(OR(B629="",C629=""),"",IFERROR(IFERROR(INDEX(Vöruskrá!P:P,MATCH(B629,Vöruskrá!B:B,0)),"")*C629/100000,""))</f>
        <v/>
      </c>
      <c r="N629" s="28" t="str">
        <f>IF(OR(B629="",C629=""),"",IFERROR(IFERROR(INDEX(Vöruskrá!Q:Q,MATCH(B629,Vöruskrá!B:B,0)),"")*C629/100000,""))</f>
        <v/>
      </c>
      <c r="O629" s="29" t="str">
        <f>IF(OR(B629="",C629=""),"",IFERROR(C629/1000*IFERROR(INDEX(Vöruskrá!R:R,MATCH(B629,Vöruskrá!B:B,0)),0)/1000,""))</f>
        <v/>
      </c>
      <c r="P629" s="8"/>
      <c r="Q629" s="32"/>
      <c r="R629" s="8"/>
    </row>
    <row r="630" spans="1:18" ht="15" customHeight="1">
      <c r="A630" s="25"/>
      <c r="B630" s="25"/>
      <c r="C630" s="26"/>
      <c r="D630" s="27" t="str">
        <f>IF(B630="","",IFERROR(IFERROR(INDEX(Vöruskrá!F:F,MATCH(B630,Vöruskrá!B:B,0)),"Vara finnst ekki"),""))</f>
        <v/>
      </c>
      <c r="E630" s="27" t="str">
        <f>IF(B630="","",IFERROR(IFERROR(INDEX(Vöruskrá!G:G,MATCH(B630,Vöruskrá!B:B,0)),""),""))</f>
        <v/>
      </c>
      <c r="F630" s="27" t="str">
        <f>IF(B630="","",IFERROR(IFERROR(INDEX(Vöruskrá!H:H,MATCH(B630,Vöruskrá!B:B,0)),""),""))</f>
        <v/>
      </c>
      <c r="G630" s="28" t="str">
        <f>IF(OR(B630="",C630=""),"",IFERROR(IFERROR(INDEX(Vöruskrá!J:J,MATCH(B630,Vöruskrá!B:B,0)),"")*C630/100000,""))</f>
        <v/>
      </c>
      <c r="H630" s="28" t="str">
        <f>IF(OR(B630="",C630=""),"",IFERROR(IFERROR(INDEX(Vöruskrá!K:K,MATCH(B630,Vöruskrá!B:B,0)),"")*C630/100000,""))</f>
        <v/>
      </c>
      <c r="I630" s="28" t="str">
        <f>IF(OR(B630="",C630=""),"",IFERROR(IFERROR(INDEX(Vöruskrá!L:L,MATCH(B630,Vöruskrá!B:B,0)),"")*C630/100000,""))</f>
        <v/>
      </c>
      <c r="J630" s="28" t="str">
        <f>IF(OR(B630="",C630=""),"",IFERROR(IFERROR(INDEX(Vöruskrá!M:M,MATCH(B630,Vöruskrá!B:B,0)),"")*C630/100000,""))</f>
        <v/>
      </c>
      <c r="K630" s="28" t="str">
        <f>IF(OR(B630="",C630=""),"",IFERROR(IFERROR(INDEX(Vöruskrá!N:N,MATCH(B630,Vöruskrá!B:B,0)),"")*C630/100000,""))</f>
        <v/>
      </c>
      <c r="L630" s="28" t="str">
        <f>IF(OR(B630="",C630=""),"",IFERROR(IFERROR(INDEX(Vöruskrá!O:O,MATCH(B630,Vöruskrá!B:B,0)),"")*C630/100000,""))</f>
        <v/>
      </c>
      <c r="M630" s="28" t="str">
        <f>IF(OR(B630="",C630=""),"",IFERROR(IFERROR(INDEX(Vöruskrá!P:P,MATCH(B630,Vöruskrá!B:B,0)),"")*C630/100000,""))</f>
        <v/>
      </c>
      <c r="N630" s="28" t="str">
        <f>IF(OR(B630="",C630=""),"",IFERROR(IFERROR(INDEX(Vöruskrá!Q:Q,MATCH(B630,Vöruskrá!B:B,0)),"")*C630/100000,""))</f>
        <v/>
      </c>
      <c r="O630" s="29" t="str">
        <f>IF(OR(B630="",C630=""),"",IFERROR(C630/1000*IFERROR(INDEX(Vöruskrá!R:R,MATCH(B630,Vöruskrá!B:B,0)),0)/1000,""))</f>
        <v/>
      </c>
      <c r="P630" s="25"/>
      <c r="Q630" s="30"/>
      <c r="R630" s="31"/>
    </row>
    <row r="631" spans="1:18" ht="15" customHeight="1">
      <c r="A631" s="8"/>
      <c r="B631" s="8"/>
      <c r="C631" s="32"/>
      <c r="D631" s="27" t="str">
        <f>IF(B631="","",IFERROR(IFERROR(INDEX(Vöruskrá!F:F,MATCH(B631,Vöruskrá!B:B,0)),"Vara finnst ekki"),""))</f>
        <v/>
      </c>
      <c r="E631" s="27" t="str">
        <f>IF(B631="","",IFERROR(IFERROR(INDEX(Vöruskrá!G:G,MATCH(B631,Vöruskrá!B:B,0)),""),""))</f>
        <v/>
      </c>
      <c r="F631" s="27" t="str">
        <f>IF(B631="","",IFERROR(IFERROR(INDEX(Vöruskrá!H:H,MATCH(B631,Vöruskrá!B:B,0)),""),""))</f>
        <v/>
      </c>
      <c r="G631" s="28" t="str">
        <f>IF(OR(B631="",C631=""),"",IFERROR(IFERROR(INDEX(Vöruskrá!J:J,MATCH(B631,Vöruskrá!B:B,0)),"")*C631/100000,""))</f>
        <v/>
      </c>
      <c r="H631" s="28" t="str">
        <f>IF(OR(B631="",C631=""),"",IFERROR(IFERROR(INDEX(Vöruskrá!K:K,MATCH(B631,Vöruskrá!B:B,0)),"")*C631/100000,""))</f>
        <v/>
      </c>
      <c r="I631" s="28" t="str">
        <f>IF(OR(B631="",C631=""),"",IFERROR(IFERROR(INDEX(Vöruskrá!L:L,MATCH(B631,Vöruskrá!B:B,0)),"")*C631/100000,""))</f>
        <v/>
      </c>
      <c r="J631" s="28" t="str">
        <f>IF(OR(B631="",C631=""),"",IFERROR(IFERROR(INDEX(Vöruskrá!M:M,MATCH(B631,Vöruskrá!B:B,0)),"")*C631/100000,""))</f>
        <v/>
      </c>
      <c r="K631" s="28" t="str">
        <f>IF(OR(B631="",C631=""),"",IFERROR(IFERROR(INDEX(Vöruskrá!N:N,MATCH(B631,Vöruskrá!B:B,0)),"")*C631/100000,""))</f>
        <v/>
      </c>
      <c r="L631" s="28" t="str">
        <f>IF(OR(B631="",C631=""),"",IFERROR(IFERROR(INDEX(Vöruskrá!O:O,MATCH(B631,Vöruskrá!B:B,0)),"")*C631/100000,""))</f>
        <v/>
      </c>
      <c r="M631" s="28" t="str">
        <f>IF(OR(B631="",C631=""),"",IFERROR(IFERROR(INDEX(Vöruskrá!P:P,MATCH(B631,Vöruskrá!B:B,0)),"")*C631/100000,""))</f>
        <v/>
      </c>
      <c r="N631" s="28" t="str">
        <f>IF(OR(B631="",C631=""),"",IFERROR(IFERROR(INDEX(Vöruskrá!Q:Q,MATCH(B631,Vöruskrá!B:B,0)),"")*C631/100000,""))</f>
        <v/>
      </c>
      <c r="O631" s="29" t="str">
        <f>IF(OR(B631="",C631=""),"",IFERROR(C631/1000*IFERROR(INDEX(Vöruskrá!R:R,MATCH(B631,Vöruskrá!B:B,0)),0)/1000,""))</f>
        <v/>
      </c>
      <c r="P631" s="8"/>
      <c r="Q631" s="32"/>
      <c r="R631" s="8"/>
    </row>
    <row r="632" spans="1:18" ht="15" customHeight="1">
      <c r="A632" s="25"/>
      <c r="B632" s="25"/>
      <c r="C632" s="26"/>
      <c r="D632" s="27" t="str">
        <f>IF(B632="","",IFERROR(IFERROR(INDEX(Vöruskrá!F:F,MATCH(B632,Vöruskrá!B:B,0)),"Vara finnst ekki"),""))</f>
        <v/>
      </c>
      <c r="E632" s="27" t="str">
        <f>IF(B632="","",IFERROR(IFERROR(INDEX(Vöruskrá!G:G,MATCH(B632,Vöruskrá!B:B,0)),""),""))</f>
        <v/>
      </c>
      <c r="F632" s="27" t="str">
        <f>IF(B632="","",IFERROR(IFERROR(INDEX(Vöruskrá!H:H,MATCH(B632,Vöruskrá!B:B,0)),""),""))</f>
        <v/>
      </c>
      <c r="G632" s="28" t="str">
        <f>IF(OR(B632="",C632=""),"",IFERROR(IFERROR(INDEX(Vöruskrá!J:J,MATCH(B632,Vöruskrá!B:B,0)),"")*C632/100000,""))</f>
        <v/>
      </c>
      <c r="H632" s="28" t="str">
        <f>IF(OR(B632="",C632=""),"",IFERROR(IFERROR(INDEX(Vöruskrá!K:K,MATCH(B632,Vöruskrá!B:B,0)),"")*C632/100000,""))</f>
        <v/>
      </c>
      <c r="I632" s="28" t="str">
        <f>IF(OR(B632="",C632=""),"",IFERROR(IFERROR(INDEX(Vöruskrá!L:L,MATCH(B632,Vöruskrá!B:B,0)),"")*C632/100000,""))</f>
        <v/>
      </c>
      <c r="J632" s="28" t="str">
        <f>IF(OR(B632="",C632=""),"",IFERROR(IFERROR(INDEX(Vöruskrá!M:M,MATCH(B632,Vöruskrá!B:B,0)),"")*C632/100000,""))</f>
        <v/>
      </c>
      <c r="K632" s="28" t="str">
        <f>IF(OR(B632="",C632=""),"",IFERROR(IFERROR(INDEX(Vöruskrá!N:N,MATCH(B632,Vöruskrá!B:B,0)),"")*C632/100000,""))</f>
        <v/>
      </c>
      <c r="L632" s="28" t="str">
        <f>IF(OR(B632="",C632=""),"",IFERROR(IFERROR(INDEX(Vöruskrá!O:O,MATCH(B632,Vöruskrá!B:B,0)),"")*C632/100000,""))</f>
        <v/>
      </c>
      <c r="M632" s="28" t="str">
        <f>IF(OR(B632="",C632=""),"",IFERROR(IFERROR(INDEX(Vöruskrá!P:P,MATCH(B632,Vöruskrá!B:B,0)),"")*C632/100000,""))</f>
        <v/>
      </c>
      <c r="N632" s="28" t="str">
        <f>IF(OR(B632="",C632=""),"",IFERROR(IFERROR(INDEX(Vöruskrá!Q:Q,MATCH(B632,Vöruskrá!B:B,0)),"")*C632/100000,""))</f>
        <v/>
      </c>
      <c r="O632" s="29" t="str">
        <f>IF(OR(B632="",C632=""),"",IFERROR(C632/1000*IFERROR(INDEX(Vöruskrá!R:R,MATCH(B632,Vöruskrá!B:B,0)),0)/1000,""))</f>
        <v/>
      </c>
      <c r="P632" s="25"/>
      <c r="Q632" s="30"/>
      <c r="R632" s="31"/>
    </row>
    <row r="633" spans="1:18" ht="15" customHeight="1">
      <c r="A633" s="8"/>
      <c r="B633" s="8"/>
      <c r="C633" s="32"/>
      <c r="D633" s="27" t="str">
        <f>IF(B633="","",IFERROR(IFERROR(INDEX(Vöruskrá!F:F,MATCH(B633,Vöruskrá!B:B,0)),"Vara finnst ekki"),""))</f>
        <v/>
      </c>
      <c r="E633" s="27" t="str">
        <f>IF(B633="","",IFERROR(IFERROR(INDEX(Vöruskrá!G:G,MATCH(B633,Vöruskrá!B:B,0)),""),""))</f>
        <v/>
      </c>
      <c r="F633" s="27" t="str">
        <f>IF(B633="","",IFERROR(IFERROR(INDEX(Vöruskrá!H:H,MATCH(B633,Vöruskrá!B:B,0)),""),""))</f>
        <v/>
      </c>
      <c r="G633" s="28" t="str">
        <f>IF(OR(B633="",C633=""),"",IFERROR(IFERROR(INDEX(Vöruskrá!J:J,MATCH(B633,Vöruskrá!B:B,0)),"")*C633/100000,""))</f>
        <v/>
      </c>
      <c r="H633" s="28" t="str">
        <f>IF(OR(B633="",C633=""),"",IFERROR(IFERROR(INDEX(Vöruskrá!K:K,MATCH(B633,Vöruskrá!B:B,0)),"")*C633/100000,""))</f>
        <v/>
      </c>
      <c r="I633" s="28" t="str">
        <f>IF(OR(B633="",C633=""),"",IFERROR(IFERROR(INDEX(Vöruskrá!L:L,MATCH(B633,Vöruskrá!B:B,0)),"")*C633/100000,""))</f>
        <v/>
      </c>
      <c r="J633" s="28" t="str">
        <f>IF(OR(B633="",C633=""),"",IFERROR(IFERROR(INDEX(Vöruskrá!M:M,MATCH(B633,Vöruskrá!B:B,0)),"")*C633/100000,""))</f>
        <v/>
      </c>
      <c r="K633" s="28" t="str">
        <f>IF(OR(B633="",C633=""),"",IFERROR(IFERROR(INDEX(Vöruskrá!N:N,MATCH(B633,Vöruskrá!B:B,0)),"")*C633/100000,""))</f>
        <v/>
      </c>
      <c r="L633" s="28" t="str">
        <f>IF(OR(B633="",C633=""),"",IFERROR(IFERROR(INDEX(Vöruskrá!O:O,MATCH(B633,Vöruskrá!B:B,0)),"")*C633/100000,""))</f>
        <v/>
      </c>
      <c r="M633" s="28" t="str">
        <f>IF(OR(B633="",C633=""),"",IFERROR(IFERROR(INDEX(Vöruskrá!P:P,MATCH(B633,Vöruskrá!B:B,0)),"")*C633/100000,""))</f>
        <v/>
      </c>
      <c r="N633" s="28" t="str">
        <f>IF(OR(B633="",C633=""),"",IFERROR(IFERROR(INDEX(Vöruskrá!Q:Q,MATCH(B633,Vöruskrá!B:B,0)),"")*C633/100000,""))</f>
        <v/>
      </c>
      <c r="O633" s="29" t="str">
        <f>IF(OR(B633="",C633=""),"",IFERROR(C633/1000*IFERROR(INDEX(Vöruskrá!R:R,MATCH(B633,Vöruskrá!B:B,0)),0)/1000,""))</f>
        <v/>
      </c>
      <c r="P633" s="8"/>
      <c r="Q633" s="32"/>
      <c r="R633" s="8"/>
    </row>
    <row r="634" spans="1:18" ht="15" customHeight="1">
      <c r="A634" s="25"/>
      <c r="B634" s="25"/>
      <c r="C634" s="26"/>
      <c r="D634" s="27" t="str">
        <f>IF(B634="","",IFERROR(IFERROR(INDEX(Vöruskrá!F:F,MATCH(B634,Vöruskrá!B:B,0)),"Vara finnst ekki"),""))</f>
        <v/>
      </c>
      <c r="E634" s="27" t="str">
        <f>IF(B634="","",IFERROR(IFERROR(INDEX(Vöruskrá!G:G,MATCH(B634,Vöruskrá!B:B,0)),""),""))</f>
        <v/>
      </c>
      <c r="F634" s="27" t="str">
        <f>IF(B634="","",IFERROR(IFERROR(INDEX(Vöruskrá!H:H,MATCH(B634,Vöruskrá!B:B,0)),""),""))</f>
        <v/>
      </c>
      <c r="G634" s="28" t="str">
        <f>IF(OR(B634="",C634=""),"",IFERROR(IFERROR(INDEX(Vöruskrá!J:J,MATCH(B634,Vöruskrá!B:B,0)),"")*C634/100000,""))</f>
        <v/>
      </c>
      <c r="H634" s="28" t="str">
        <f>IF(OR(B634="",C634=""),"",IFERROR(IFERROR(INDEX(Vöruskrá!K:K,MATCH(B634,Vöruskrá!B:B,0)),"")*C634/100000,""))</f>
        <v/>
      </c>
      <c r="I634" s="28" t="str">
        <f>IF(OR(B634="",C634=""),"",IFERROR(IFERROR(INDEX(Vöruskrá!L:L,MATCH(B634,Vöruskrá!B:B,0)),"")*C634/100000,""))</f>
        <v/>
      </c>
      <c r="J634" s="28" t="str">
        <f>IF(OR(B634="",C634=""),"",IFERROR(IFERROR(INDEX(Vöruskrá!M:M,MATCH(B634,Vöruskrá!B:B,0)),"")*C634/100000,""))</f>
        <v/>
      </c>
      <c r="K634" s="28" t="str">
        <f>IF(OR(B634="",C634=""),"",IFERROR(IFERROR(INDEX(Vöruskrá!N:N,MATCH(B634,Vöruskrá!B:B,0)),"")*C634/100000,""))</f>
        <v/>
      </c>
      <c r="L634" s="28" t="str">
        <f>IF(OR(B634="",C634=""),"",IFERROR(IFERROR(INDEX(Vöruskrá!O:O,MATCH(B634,Vöruskrá!B:B,0)),"")*C634/100000,""))</f>
        <v/>
      </c>
      <c r="M634" s="28" t="str">
        <f>IF(OR(B634="",C634=""),"",IFERROR(IFERROR(INDEX(Vöruskrá!P:P,MATCH(B634,Vöruskrá!B:B,0)),"")*C634/100000,""))</f>
        <v/>
      </c>
      <c r="N634" s="28" t="str">
        <f>IF(OR(B634="",C634=""),"",IFERROR(IFERROR(INDEX(Vöruskrá!Q:Q,MATCH(B634,Vöruskrá!B:B,0)),"")*C634/100000,""))</f>
        <v/>
      </c>
      <c r="O634" s="29" t="str">
        <f>IF(OR(B634="",C634=""),"",IFERROR(C634/1000*IFERROR(INDEX(Vöruskrá!R:R,MATCH(B634,Vöruskrá!B:B,0)),0)/1000,""))</f>
        <v/>
      </c>
      <c r="P634" s="25"/>
      <c r="Q634" s="30"/>
      <c r="R634" s="31"/>
    </row>
    <row r="635" spans="1:18" ht="15" customHeight="1">
      <c r="A635" s="8"/>
      <c r="B635" s="8"/>
      <c r="C635" s="32"/>
      <c r="D635" s="27" t="str">
        <f>IF(B635="","",IFERROR(IFERROR(INDEX(Vöruskrá!F:F,MATCH(B635,Vöruskrá!B:B,0)),"Vara finnst ekki"),""))</f>
        <v/>
      </c>
      <c r="E635" s="27" t="str">
        <f>IF(B635="","",IFERROR(IFERROR(INDEX(Vöruskrá!G:G,MATCH(B635,Vöruskrá!B:B,0)),""),""))</f>
        <v/>
      </c>
      <c r="F635" s="27" t="str">
        <f>IF(B635="","",IFERROR(IFERROR(INDEX(Vöruskrá!H:H,MATCH(B635,Vöruskrá!B:B,0)),""),""))</f>
        <v/>
      </c>
      <c r="G635" s="28" t="str">
        <f>IF(OR(B635="",C635=""),"",IFERROR(IFERROR(INDEX(Vöruskrá!J:J,MATCH(B635,Vöruskrá!B:B,0)),"")*C635/100000,""))</f>
        <v/>
      </c>
      <c r="H635" s="28" t="str">
        <f>IF(OR(B635="",C635=""),"",IFERROR(IFERROR(INDEX(Vöruskrá!K:K,MATCH(B635,Vöruskrá!B:B,0)),"")*C635/100000,""))</f>
        <v/>
      </c>
      <c r="I635" s="28" t="str">
        <f>IF(OR(B635="",C635=""),"",IFERROR(IFERROR(INDEX(Vöruskrá!L:L,MATCH(B635,Vöruskrá!B:B,0)),"")*C635/100000,""))</f>
        <v/>
      </c>
      <c r="J635" s="28" t="str">
        <f>IF(OR(B635="",C635=""),"",IFERROR(IFERROR(INDEX(Vöruskrá!M:M,MATCH(B635,Vöruskrá!B:B,0)),"")*C635/100000,""))</f>
        <v/>
      </c>
      <c r="K635" s="28" t="str">
        <f>IF(OR(B635="",C635=""),"",IFERROR(IFERROR(INDEX(Vöruskrá!N:N,MATCH(B635,Vöruskrá!B:B,0)),"")*C635/100000,""))</f>
        <v/>
      </c>
      <c r="L635" s="28" t="str">
        <f>IF(OR(B635="",C635=""),"",IFERROR(IFERROR(INDEX(Vöruskrá!O:O,MATCH(B635,Vöruskrá!B:B,0)),"")*C635/100000,""))</f>
        <v/>
      </c>
      <c r="M635" s="28" t="str">
        <f>IF(OR(B635="",C635=""),"",IFERROR(IFERROR(INDEX(Vöruskrá!P:P,MATCH(B635,Vöruskrá!B:B,0)),"")*C635/100000,""))</f>
        <v/>
      </c>
      <c r="N635" s="28" t="str">
        <f>IF(OR(B635="",C635=""),"",IFERROR(IFERROR(INDEX(Vöruskrá!Q:Q,MATCH(B635,Vöruskrá!B:B,0)),"")*C635/100000,""))</f>
        <v/>
      </c>
      <c r="O635" s="29" t="str">
        <f>IF(OR(B635="",C635=""),"",IFERROR(C635/1000*IFERROR(INDEX(Vöruskrá!R:R,MATCH(B635,Vöruskrá!B:B,0)),0)/1000,""))</f>
        <v/>
      </c>
      <c r="P635" s="8"/>
      <c r="Q635" s="32"/>
      <c r="R635" s="8"/>
    </row>
    <row r="636" spans="1:18" ht="15" customHeight="1">
      <c r="A636" s="25"/>
      <c r="B636" s="25"/>
      <c r="C636" s="26"/>
      <c r="D636" s="27" t="str">
        <f>IF(B636="","",IFERROR(IFERROR(INDEX(Vöruskrá!F:F,MATCH(B636,Vöruskrá!B:B,0)),"Vara finnst ekki"),""))</f>
        <v/>
      </c>
      <c r="E636" s="27" t="str">
        <f>IF(B636="","",IFERROR(IFERROR(INDEX(Vöruskrá!G:G,MATCH(B636,Vöruskrá!B:B,0)),""),""))</f>
        <v/>
      </c>
      <c r="F636" s="27" t="str">
        <f>IF(B636="","",IFERROR(IFERROR(INDEX(Vöruskrá!H:H,MATCH(B636,Vöruskrá!B:B,0)),""),""))</f>
        <v/>
      </c>
      <c r="G636" s="28" t="str">
        <f>IF(OR(B636="",C636=""),"",IFERROR(IFERROR(INDEX(Vöruskrá!J:J,MATCH(B636,Vöruskrá!B:B,0)),"")*C636/100000,""))</f>
        <v/>
      </c>
      <c r="H636" s="28" t="str">
        <f>IF(OR(B636="",C636=""),"",IFERROR(IFERROR(INDEX(Vöruskrá!K:K,MATCH(B636,Vöruskrá!B:B,0)),"")*C636/100000,""))</f>
        <v/>
      </c>
      <c r="I636" s="28" t="str">
        <f>IF(OR(B636="",C636=""),"",IFERROR(IFERROR(INDEX(Vöruskrá!L:L,MATCH(B636,Vöruskrá!B:B,0)),"")*C636/100000,""))</f>
        <v/>
      </c>
      <c r="J636" s="28" t="str">
        <f>IF(OR(B636="",C636=""),"",IFERROR(IFERROR(INDEX(Vöruskrá!M:M,MATCH(B636,Vöruskrá!B:B,0)),"")*C636/100000,""))</f>
        <v/>
      </c>
      <c r="K636" s="28" t="str">
        <f>IF(OR(B636="",C636=""),"",IFERROR(IFERROR(INDEX(Vöruskrá!N:N,MATCH(B636,Vöruskrá!B:B,0)),"")*C636/100000,""))</f>
        <v/>
      </c>
      <c r="L636" s="28" t="str">
        <f>IF(OR(B636="",C636=""),"",IFERROR(IFERROR(INDEX(Vöruskrá!O:O,MATCH(B636,Vöruskrá!B:B,0)),"")*C636/100000,""))</f>
        <v/>
      </c>
      <c r="M636" s="28" t="str">
        <f>IF(OR(B636="",C636=""),"",IFERROR(IFERROR(INDEX(Vöruskrá!P:P,MATCH(B636,Vöruskrá!B:B,0)),"")*C636/100000,""))</f>
        <v/>
      </c>
      <c r="N636" s="28" t="str">
        <f>IF(OR(B636="",C636=""),"",IFERROR(IFERROR(INDEX(Vöruskrá!Q:Q,MATCH(B636,Vöruskrá!B:B,0)),"")*C636/100000,""))</f>
        <v/>
      </c>
      <c r="O636" s="29" t="str">
        <f>IF(OR(B636="",C636=""),"",IFERROR(C636/1000*IFERROR(INDEX(Vöruskrá!R:R,MATCH(B636,Vöruskrá!B:B,0)),0)/1000,""))</f>
        <v/>
      </c>
      <c r="P636" s="25"/>
      <c r="Q636" s="30"/>
      <c r="R636" s="31"/>
    </row>
    <row r="637" spans="1:18" ht="15" customHeight="1">
      <c r="A637" s="8"/>
      <c r="B637" s="8"/>
      <c r="C637" s="32"/>
      <c r="D637" s="27" t="str">
        <f>IF(B637="","",IFERROR(IFERROR(INDEX(Vöruskrá!F:F,MATCH(B637,Vöruskrá!B:B,0)),"Vara finnst ekki"),""))</f>
        <v/>
      </c>
      <c r="E637" s="27" t="str">
        <f>IF(B637="","",IFERROR(IFERROR(INDEX(Vöruskrá!G:G,MATCH(B637,Vöruskrá!B:B,0)),""),""))</f>
        <v/>
      </c>
      <c r="F637" s="27" t="str">
        <f>IF(B637="","",IFERROR(IFERROR(INDEX(Vöruskrá!H:H,MATCH(B637,Vöruskrá!B:B,0)),""),""))</f>
        <v/>
      </c>
      <c r="G637" s="28" t="str">
        <f>IF(OR(B637="",C637=""),"",IFERROR(IFERROR(INDEX(Vöruskrá!J:J,MATCH(B637,Vöruskrá!B:B,0)),"")*C637/100000,""))</f>
        <v/>
      </c>
      <c r="H637" s="28" t="str">
        <f>IF(OR(B637="",C637=""),"",IFERROR(IFERROR(INDEX(Vöruskrá!K:K,MATCH(B637,Vöruskrá!B:B,0)),"")*C637/100000,""))</f>
        <v/>
      </c>
      <c r="I637" s="28" t="str">
        <f>IF(OR(B637="",C637=""),"",IFERROR(IFERROR(INDEX(Vöruskrá!L:L,MATCH(B637,Vöruskrá!B:B,0)),"")*C637/100000,""))</f>
        <v/>
      </c>
      <c r="J637" s="28" t="str">
        <f>IF(OR(B637="",C637=""),"",IFERROR(IFERROR(INDEX(Vöruskrá!M:M,MATCH(B637,Vöruskrá!B:B,0)),"")*C637/100000,""))</f>
        <v/>
      </c>
      <c r="K637" s="28" t="str">
        <f>IF(OR(B637="",C637=""),"",IFERROR(IFERROR(INDEX(Vöruskrá!N:N,MATCH(B637,Vöruskrá!B:B,0)),"")*C637/100000,""))</f>
        <v/>
      </c>
      <c r="L637" s="28" t="str">
        <f>IF(OR(B637="",C637=""),"",IFERROR(IFERROR(INDEX(Vöruskrá!O:O,MATCH(B637,Vöruskrá!B:B,0)),"")*C637/100000,""))</f>
        <v/>
      </c>
      <c r="M637" s="28" t="str">
        <f>IF(OR(B637="",C637=""),"",IFERROR(IFERROR(INDEX(Vöruskrá!P:P,MATCH(B637,Vöruskrá!B:B,0)),"")*C637/100000,""))</f>
        <v/>
      </c>
      <c r="N637" s="28" t="str">
        <f>IF(OR(B637="",C637=""),"",IFERROR(IFERROR(INDEX(Vöruskrá!Q:Q,MATCH(B637,Vöruskrá!B:B,0)),"")*C637/100000,""))</f>
        <v/>
      </c>
      <c r="O637" s="29" t="str">
        <f>IF(OR(B637="",C637=""),"",IFERROR(C637/1000*IFERROR(INDEX(Vöruskrá!R:R,MATCH(B637,Vöruskrá!B:B,0)),0)/1000,""))</f>
        <v/>
      </c>
      <c r="P637" s="8"/>
      <c r="Q637" s="32"/>
      <c r="R637" s="8"/>
    </row>
    <row r="638" spans="1:18" ht="15" customHeight="1">
      <c r="A638" s="25"/>
      <c r="B638" s="25"/>
      <c r="C638" s="26"/>
      <c r="D638" s="27" t="str">
        <f>IF(B638="","",IFERROR(IFERROR(INDEX(Vöruskrá!F:F,MATCH(B638,Vöruskrá!B:B,0)),"Vara finnst ekki"),""))</f>
        <v/>
      </c>
      <c r="E638" s="27" t="str">
        <f>IF(B638="","",IFERROR(IFERROR(INDEX(Vöruskrá!G:G,MATCH(B638,Vöruskrá!B:B,0)),""),""))</f>
        <v/>
      </c>
      <c r="F638" s="27" t="str">
        <f>IF(B638="","",IFERROR(IFERROR(INDEX(Vöruskrá!H:H,MATCH(B638,Vöruskrá!B:B,0)),""),""))</f>
        <v/>
      </c>
      <c r="G638" s="28" t="str">
        <f>IF(OR(B638="",C638=""),"",IFERROR(IFERROR(INDEX(Vöruskrá!J:J,MATCH(B638,Vöruskrá!B:B,0)),"")*C638/100000,""))</f>
        <v/>
      </c>
      <c r="H638" s="28" t="str">
        <f>IF(OR(B638="",C638=""),"",IFERROR(IFERROR(INDEX(Vöruskrá!K:K,MATCH(B638,Vöruskrá!B:B,0)),"")*C638/100000,""))</f>
        <v/>
      </c>
      <c r="I638" s="28" t="str">
        <f>IF(OR(B638="",C638=""),"",IFERROR(IFERROR(INDEX(Vöruskrá!L:L,MATCH(B638,Vöruskrá!B:B,0)),"")*C638/100000,""))</f>
        <v/>
      </c>
      <c r="J638" s="28" t="str">
        <f>IF(OR(B638="",C638=""),"",IFERROR(IFERROR(INDEX(Vöruskrá!M:M,MATCH(B638,Vöruskrá!B:B,0)),"")*C638/100000,""))</f>
        <v/>
      </c>
      <c r="K638" s="28" t="str">
        <f>IF(OR(B638="",C638=""),"",IFERROR(IFERROR(INDEX(Vöruskrá!N:N,MATCH(B638,Vöruskrá!B:B,0)),"")*C638/100000,""))</f>
        <v/>
      </c>
      <c r="L638" s="28" t="str">
        <f>IF(OR(B638="",C638=""),"",IFERROR(IFERROR(INDEX(Vöruskrá!O:O,MATCH(B638,Vöruskrá!B:B,0)),"")*C638/100000,""))</f>
        <v/>
      </c>
      <c r="M638" s="28" t="str">
        <f>IF(OR(B638="",C638=""),"",IFERROR(IFERROR(INDEX(Vöruskrá!P:P,MATCH(B638,Vöruskrá!B:B,0)),"")*C638/100000,""))</f>
        <v/>
      </c>
      <c r="N638" s="28" t="str">
        <f>IF(OR(B638="",C638=""),"",IFERROR(IFERROR(INDEX(Vöruskrá!Q:Q,MATCH(B638,Vöruskrá!B:B,0)),"")*C638/100000,""))</f>
        <v/>
      </c>
      <c r="O638" s="29" t="str">
        <f>IF(OR(B638="",C638=""),"",IFERROR(C638/1000*IFERROR(INDEX(Vöruskrá!R:R,MATCH(B638,Vöruskrá!B:B,0)),0)/1000,""))</f>
        <v/>
      </c>
      <c r="P638" s="25"/>
      <c r="Q638" s="30"/>
      <c r="R638" s="31"/>
    </row>
    <row r="639" spans="1:18" ht="15" customHeight="1">
      <c r="A639" s="8"/>
      <c r="B639" s="8"/>
      <c r="C639" s="32"/>
      <c r="D639" s="27" t="str">
        <f>IF(B639="","",IFERROR(IFERROR(INDEX(Vöruskrá!F:F,MATCH(B639,Vöruskrá!B:B,0)),"Vara finnst ekki"),""))</f>
        <v/>
      </c>
      <c r="E639" s="27" t="str">
        <f>IF(B639="","",IFERROR(IFERROR(INDEX(Vöruskrá!G:G,MATCH(B639,Vöruskrá!B:B,0)),""),""))</f>
        <v/>
      </c>
      <c r="F639" s="27" t="str">
        <f>IF(B639="","",IFERROR(IFERROR(INDEX(Vöruskrá!H:H,MATCH(B639,Vöruskrá!B:B,0)),""),""))</f>
        <v/>
      </c>
      <c r="G639" s="28" t="str">
        <f>IF(OR(B639="",C639=""),"",IFERROR(IFERROR(INDEX(Vöruskrá!J:J,MATCH(B639,Vöruskrá!B:B,0)),"")*C639/100000,""))</f>
        <v/>
      </c>
      <c r="H639" s="28" t="str">
        <f>IF(OR(B639="",C639=""),"",IFERROR(IFERROR(INDEX(Vöruskrá!K:K,MATCH(B639,Vöruskrá!B:B,0)),"")*C639/100000,""))</f>
        <v/>
      </c>
      <c r="I639" s="28" t="str">
        <f>IF(OR(B639="",C639=""),"",IFERROR(IFERROR(INDEX(Vöruskrá!L:L,MATCH(B639,Vöruskrá!B:B,0)),"")*C639/100000,""))</f>
        <v/>
      </c>
      <c r="J639" s="28" t="str">
        <f>IF(OR(B639="",C639=""),"",IFERROR(IFERROR(INDEX(Vöruskrá!M:M,MATCH(B639,Vöruskrá!B:B,0)),"")*C639/100000,""))</f>
        <v/>
      </c>
      <c r="K639" s="28" t="str">
        <f>IF(OR(B639="",C639=""),"",IFERROR(IFERROR(INDEX(Vöruskrá!N:N,MATCH(B639,Vöruskrá!B:B,0)),"")*C639/100000,""))</f>
        <v/>
      </c>
      <c r="L639" s="28" t="str">
        <f>IF(OR(B639="",C639=""),"",IFERROR(IFERROR(INDEX(Vöruskrá!O:O,MATCH(B639,Vöruskrá!B:B,0)),"")*C639/100000,""))</f>
        <v/>
      </c>
      <c r="M639" s="28" t="str">
        <f>IF(OR(B639="",C639=""),"",IFERROR(IFERROR(INDEX(Vöruskrá!P:P,MATCH(B639,Vöruskrá!B:B,0)),"")*C639/100000,""))</f>
        <v/>
      </c>
      <c r="N639" s="28" t="str">
        <f>IF(OR(B639="",C639=""),"",IFERROR(IFERROR(INDEX(Vöruskrá!Q:Q,MATCH(B639,Vöruskrá!B:B,0)),"")*C639/100000,""))</f>
        <v/>
      </c>
      <c r="O639" s="29" t="str">
        <f>IF(OR(B639="",C639=""),"",IFERROR(C639/1000*IFERROR(INDEX(Vöruskrá!R:R,MATCH(B639,Vöruskrá!B:B,0)),0)/1000,""))</f>
        <v/>
      </c>
      <c r="P639" s="8"/>
      <c r="Q639" s="32"/>
      <c r="R639" s="8"/>
    </row>
    <row r="640" spans="1:18" ht="15" customHeight="1">
      <c r="A640" s="25"/>
      <c r="B640" s="25"/>
      <c r="C640" s="26"/>
      <c r="D640" s="27" t="str">
        <f>IF(B640="","",IFERROR(IFERROR(INDEX(Vöruskrá!F:F,MATCH(B640,Vöruskrá!B:B,0)),"Vara finnst ekki"),""))</f>
        <v/>
      </c>
      <c r="E640" s="27" t="str">
        <f>IF(B640="","",IFERROR(IFERROR(INDEX(Vöruskrá!G:G,MATCH(B640,Vöruskrá!B:B,0)),""),""))</f>
        <v/>
      </c>
      <c r="F640" s="27" t="str">
        <f>IF(B640="","",IFERROR(IFERROR(INDEX(Vöruskrá!H:H,MATCH(B640,Vöruskrá!B:B,0)),""),""))</f>
        <v/>
      </c>
      <c r="G640" s="28" t="str">
        <f>IF(OR(B640="",C640=""),"",IFERROR(IFERROR(INDEX(Vöruskrá!J:J,MATCH(B640,Vöruskrá!B:B,0)),"")*C640/100000,""))</f>
        <v/>
      </c>
      <c r="H640" s="28" t="str">
        <f>IF(OR(B640="",C640=""),"",IFERROR(IFERROR(INDEX(Vöruskrá!K:K,MATCH(B640,Vöruskrá!B:B,0)),"")*C640/100000,""))</f>
        <v/>
      </c>
      <c r="I640" s="28" t="str">
        <f>IF(OR(B640="",C640=""),"",IFERROR(IFERROR(INDEX(Vöruskrá!L:L,MATCH(B640,Vöruskrá!B:B,0)),"")*C640/100000,""))</f>
        <v/>
      </c>
      <c r="J640" s="28" t="str">
        <f>IF(OR(B640="",C640=""),"",IFERROR(IFERROR(INDEX(Vöruskrá!M:M,MATCH(B640,Vöruskrá!B:B,0)),"")*C640/100000,""))</f>
        <v/>
      </c>
      <c r="K640" s="28" t="str">
        <f>IF(OR(B640="",C640=""),"",IFERROR(IFERROR(INDEX(Vöruskrá!N:N,MATCH(B640,Vöruskrá!B:B,0)),"")*C640/100000,""))</f>
        <v/>
      </c>
      <c r="L640" s="28" t="str">
        <f>IF(OR(B640="",C640=""),"",IFERROR(IFERROR(INDEX(Vöruskrá!O:O,MATCH(B640,Vöruskrá!B:B,0)),"")*C640/100000,""))</f>
        <v/>
      </c>
      <c r="M640" s="28" t="str">
        <f>IF(OR(B640="",C640=""),"",IFERROR(IFERROR(INDEX(Vöruskrá!P:P,MATCH(B640,Vöruskrá!B:B,0)),"")*C640/100000,""))</f>
        <v/>
      </c>
      <c r="N640" s="28" t="str">
        <f>IF(OR(B640="",C640=""),"",IFERROR(IFERROR(INDEX(Vöruskrá!Q:Q,MATCH(B640,Vöruskrá!B:B,0)),"")*C640/100000,""))</f>
        <v/>
      </c>
      <c r="O640" s="29" t="str">
        <f>IF(OR(B640="",C640=""),"",IFERROR(C640/1000*IFERROR(INDEX(Vöruskrá!R:R,MATCH(B640,Vöruskrá!B:B,0)),0)/1000,""))</f>
        <v/>
      </c>
      <c r="P640" s="25"/>
      <c r="Q640" s="30"/>
      <c r="R640" s="31"/>
    </row>
    <row r="641" spans="1:18" ht="15" customHeight="1">
      <c r="A641" s="8"/>
      <c r="B641" s="8"/>
      <c r="C641" s="32"/>
      <c r="D641" s="27" t="str">
        <f>IF(B641="","",IFERROR(IFERROR(INDEX(Vöruskrá!F:F,MATCH(B641,Vöruskrá!B:B,0)),"Vara finnst ekki"),""))</f>
        <v/>
      </c>
      <c r="E641" s="27" t="str">
        <f>IF(B641="","",IFERROR(IFERROR(INDEX(Vöruskrá!G:G,MATCH(B641,Vöruskrá!B:B,0)),""),""))</f>
        <v/>
      </c>
      <c r="F641" s="27" t="str">
        <f>IF(B641="","",IFERROR(IFERROR(INDEX(Vöruskrá!H:H,MATCH(B641,Vöruskrá!B:B,0)),""),""))</f>
        <v/>
      </c>
      <c r="G641" s="28" t="str">
        <f>IF(OR(B641="",C641=""),"",IFERROR(IFERROR(INDEX(Vöruskrá!J:J,MATCH(B641,Vöruskrá!B:B,0)),"")*C641/100000,""))</f>
        <v/>
      </c>
      <c r="H641" s="28" t="str">
        <f>IF(OR(B641="",C641=""),"",IFERROR(IFERROR(INDEX(Vöruskrá!K:K,MATCH(B641,Vöruskrá!B:B,0)),"")*C641/100000,""))</f>
        <v/>
      </c>
      <c r="I641" s="28" t="str">
        <f>IF(OR(B641="",C641=""),"",IFERROR(IFERROR(INDEX(Vöruskrá!L:L,MATCH(B641,Vöruskrá!B:B,0)),"")*C641/100000,""))</f>
        <v/>
      </c>
      <c r="J641" s="28" t="str">
        <f>IF(OR(B641="",C641=""),"",IFERROR(IFERROR(INDEX(Vöruskrá!M:M,MATCH(B641,Vöruskrá!B:B,0)),"")*C641/100000,""))</f>
        <v/>
      </c>
      <c r="K641" s="28" t="str">
        <f>IF(OR(B641="",C641=""),"",IFERROR(IFERROR(INDEX(Vöruskrá!N:N,MATCH(B641,Vöruskrá!B:B,0)),"")*C641/100000,""))</f>
        <v/>
      </c>
      <c r="L641" s="28" t="str">
        <f>IF(OR(B641="",C641=""),"",IFERROR(IFERROR(INDEX(Vöruskrá!O:O,MATCH(B641,Vöruskrá!B:B,0)),"")*C641/100000,""))</f>
        <v/>
      </c>
      <c r="M641" s="28" t="str">
        <f>IF(OR(B641="",C641=""),"",IFERROR(IFERROR(INDEX(Vöruskrá!P:P,MATCH(B641,Vöruskrá!B:B,0)),"")*C641/100000,""))</f>
        <v/>
      </c>
      <c r="N641" s="28" t="str">
        <f>IF(OR(B641="",C641=""),"",IFERROR(IFERROR(INDEX(Vöruskrá!Q:Q,MATCH(B641,Vöruskrá!B:B,0)),"")*C641/100000,""))</f>
        <v/>
      </c>
      <c r="O641" s="29" t="str">
        <f>IF(OR(B641="",C641=""),"",IFERROR(C641/1000*IFERROR(INDEX(Vöruskrá!R:R,MATCH(B641,Vöruskrá!B:B,0)),0)/1000,""))</f>
        <v/>
      </c>
      <c r="P641" s="8"/>
      <c r="Q641" s="32"/>
      <c r="R641" s="8"/>
    </row>
    <row r="642" spans="1:18" ht="15" customHeight="1">
      <c r="A642" s="25"/>
      <c r="B642" s="25"/>
      <c r="C642" s="26"/>
      <c r="D642" s="27" t="str">
        <f>IF(B642="","",IFERROR(IFERROR(INDEX(Vöruskrá!F:F,MATCH(B642,Vöruskrá!B:B,0)),"Vara finnst ekki"),""))</f>
        <v/>
      </c>
      <c r="E642" s="27" t="str">
        <f>IF(B642="","",IFERROR(IFERROR(INDEX(Vöruskrá!G:G,MATCH(B642,Vöruskrá!B:B,0)),""),""))</f>
        <v/>
      </c>
      <c r="F642" s="27" t="str">
        <f>IF(B642="","",IFERROR(IFERROR(INDEX(Vöruskrá!H:H,MATCH(B642,Vöruskrá!B:B,0)),""),""))</f>
        <v/>
      </c>
      <c r="G642" s="28" t="str">
        <f>IF(OR(B642="",C642=""),"",IFERROR(IFERROR(INDEX(Vöruskrá!J:J,MATCH(B642,Vöruskrá!B:B,0)),"")*C642/100000,""))</f>
        <v/>
      </c>
      <c r="H642" s="28" t="str">
        <f>IF(OR(B642="",C642=""),"",IFERROR(IFERROR(INDEX(Vöruskrá!K:K,MATCH(B642,Vöruskrá!B:B,0)),"")*C642/100000,""))</f>
        <v/>
      </c>
      <c r="I642" s="28" t="str">
        <f>IF(OR(B642="",C642=""),"",IFERROR(IFERROR(INDEX(Vöruskrá!L:L,MATCH(B642,Vöruskrá!B:B,0)),"")*C642/100000,""))</f>
        <v/>
      </c>
      <c r="J642" s="28" t="str">
        <f>IF(OR(B642="",C642=""),"",IFERROR(IFERROR(INDEX(Vöruskrá!M:M,MATCH(B642,Vöruskrá!B:B,0)),"")*C642/100000,""))</f>
        <v/>
      </c>
      <c r="K642" s="28" t="str">
        <f>IF(OR(B642="",C642=""),"",IFERROR(IFERROR(INDEX(Vöruskrá!N:N,MATCH(B642,Vöruskrá!B:B,0)),"")*C642/100000,""))</f>
        <v/>
      </c>
      <c r="L642" s="28" t="str">
        <f>IF(OR(B642="",C642=""),"",IFERROR(IFERROR(INDEX(Vöruskrá!O:O,MATCH(B642,Vöruskrá!B:B,0)),"")*C642/100000,""))</f>
        <v/>
      </c>
      <c r="M642" s="28" t="str">
        <f>IF(OR(B642="",C642=""),"",IFERROR(IFERROR(INDEX(Vöruskrá!P:P,MATCH(B642,Vöruskrá!B:B,0)),"")*C642/100000,""))</f>
        <v/>
      </c>
      <c r="N642" s="28" t="str">
        <f>IF(OR(B642="",C642=""),"",IFERROR(IFERROR(INDEX(Vöruskrá!Q:Q,MATCH(B642,Vöruskrá!B:B,0)),"")*C642/100000,""))</f>
        <v/>
      </c>
      <c r="O642" s="29" t="str">
        <f>IF(OR(B642="",C642=""),"",IFERROR(C642/1000*IFERROR(INDEX(Vöruskrá!R:R,MATCH(B642,Vöruskrá!B:B,0)),0)/1000,""))</f>
        <v/>
      </c>
      <c r="P642" s="25"/>
      <c r="Q642" s="30"/>
      <c r="R642" s="31"/>
    </row>
    <row r="643" spans="1:18" ht="15" customHeight="1">
      <c r="A643" s="8"/>
      <c r="B643" s="8"/>
      <c r="C643" s="32"/>
      <c r="D643" s="27" t="str">
        <f>IF(B643="","",IFERROR(IFERROR(INDEX(Vöruskrá!F:F,MATCH(B643,Vöruskrá!B:B,0)),"Vara finnst ekki"),""))</f>
        <v/>
      </c>
      <c r="E643" s="27" t="str">
        <f>IF(B643="","",IFERROR(IFERROR(INDEX(Vöruskrá!G:G,MATCH(B643,Vöruskrá!B:B,0)),""),""))</f>
        <v/>
      </c>
      <c r="F643" s="27" t="str">
        <f>IF(B643="","",IFERROR(IFERROR(INDEX(Vöruskrá!H:H,MATCH(B643,Vöruskrá!B:B,0)),""),""))</f>
        <v/>
      </c>
      <c r="G643" s="28" t="str">
        <f>IF(OR(B643="",C643=""),"",IFERROR(IFERROR(INDEX(Vöruskrá!J:J,MATCH(B643,Vöruskrá!B:B,0)),"")*C643/100000,""))</f>
        <v/>
      </c>
      <c r="H643" s="28" t="str">
        <f>IF(OR(B643="",C643=""),"",IFERROR(IFERROR(INDEX(Vöruskrá!K:K,MATCH(B643,Vöruskrá!B:B,0)),"")*C643/100000,""))</f>
        <v/>
      </c>
      <c r="I643" s="28" t="str">
        <f>IF(OR(B643="",C643=""),"",IFERROR(IFERROR(INDEX(Vöruskrá!L:L,MATCH(B643,Vöruskrá!B:B,0)),"")*C643/100000,""))</f>
        <v/>
      </c>
      <c r="J643" s="28" t="str">
        <f>IF(OR(B643="",C643=""),"",IFERROR(IFERROR(INDEX(Vöruskrá!M:M,MATCH(B643,Vöruskrá!B:B,0)),"")*C643/100000,""))</f>
        <v/>
      </c>
      <c r="K643" s="28" t="str">
        <f>IF(OR(B643="",C643=""),"",IFERROR(IFERROR(INDEX(Vöruskrá!N:N,MATCH(B643,Vöruskrá!B:B,0)),"")*C643/100000,""))</f>
        <v/>
      </c>
      <c r="L643" s="28" t="str">
        <f>IF(OR(B643="",C643=""),"",IFERROR(IFERROR(INDEX(Vöruskrá!O:O,MATCH(B643,Vöruskrá!B:B,0)),"")*C643/100000,""))</f>
        <v/>
      </c>
      <c r="M643" s="28" t="str">
        <f>IF(OR(B643="",C643=""),"",IFERROR(IFERROR(INDEX(Vöruskrá!P:P,MATCH(B643,Vöruskrá!B:B,0)),"")*C643/100000,""))</f>
        <v/>
      </c>
      <c r="N643" s="28" t="str">
        <f>IF(OR(B643="",C643=""),"",IFERROR(IFERROR(INDEX(Vöruskrá!Q:Q,MATCH(B643,Vöruskrá!B:B,0)),"")*C643/100000,""))</f>
        <v/>
      </c>
      <c r="O643" s="29" t="str">
        <f>IF(OR(B643="",C643=""),"",IFERROR(C643/1000*IFERROR(INDEX(Vöruskrá!R:R,MATCH(B643,Vöruskrá!B:B,0)),0)/1000,""))</f>
        <v/>
      </c>
      <c r="P643" s="8"/>
      <c r="Q643" s="32"/>
      <c r="R643" s="8"/>
    </row>
    <row r="644" spans="1:18" ht="15" customHeight="1">
      <c r="A644" s="25"/>
      <c r="B644" s="25"/>
      <c r="C644" s="26"/>
      <c r="D644" s="27" t="str">
        <f>IF(B644="","",IFERROR(IFERROR(INDEX(Vöruskrá!F:F,MATCH(B644,Vöruskrá!B:B,0)),"Vara finnst ekki"),""))</f>
        <v/>
      </c>
      <c r="E644" s="27" t="str">
        <f>IF(B644="","",IFERROR(IFERROR(INDEX(Vöruskrá!G:G,MATCH(B644,Vöruskrá!B:B,0)),""),""))</f>
        <v/>
      </c>
      <c r="F644" s="27" t="str">
        <f>IF(B644="","",IFERROR(IFERROR(INDEX(Vöruskrá!H:H,MATCH(B644,Vöruskrá!B:B,0)),""),""))</f>
        <v/>
      </c>
      <c r="G644" s="28" t="str">
        <f>IF(OR(B644="",C644=""),"",IFERROR(IFERROR(INDEX(Vöruskrá!J:J,MATCH(B644,Vöruskrá!B:B,0)),"")*C644/100000,""))</f>
        <v/>
      </c>
      <c r="H644" s="28" t="str">
        <f>IF(OR(B644="",C644=""),"",IFERROR(IFERROR(INDEX(Vöruskrá!K:K,MATCH(B644,Vöruskrá!B:B,0)),"")*C644/100000,""))</f>
        <v/>
      </c>
      <c r="I644" s="28" t="str">
        <f>IF(OR(B644="",C644=""),"",IFERROR(IFERROR(INDEX(Vöruskrá!L:L,MATCH(B644,Vöruskrá!B:B,0)),"")*C644/100000,""))</f>
        <v/>
      </c>
      <c r="J644" s="28" t="str">
        <f>IF(OR(B644="",C644=""),"",IFERROR(IFERROR(INDEX(Vöruskrá!M:M,MATCH(B644,Vöruskrá!B:B,0)),"")*C644/100000,""))</f>
        <v/>
      </c>
      <c r="K644" s="28" t="str">
        <f>IF(OR(B644="",C644=""),"",IFERROR(IFERROR(INDEX(Vöruskrá!N:N,MATCH(B644,Vöruskrá!B:B,0)),"")*C644/100000,""))</f>
        <v/>
      </c>
      <c r="L644" s="28" t="str">
        <f>IF(OR(B644="",C644=""),"",IFERROR(IFERROR(INDEX(Vöruskrá!O:O,MATCH(B644,Vöruskrá!B:B,0)),"")*C644/100000,""))</f>
        <v/>
      </c>
      <c r="M644" s="28" t="str">
        <f>IF(OR(B644="",C644=""),"",IFERROR(IFERROR(INDEX(Vöruskrá!P:P,MATCH(B644,Vöruskrá!B:B,0)),"")*C644/100000,""))</f>
        <v/>
      </c>
      <c r="N644" s="28" t="str">
        <f>IF(OR(B644="",C644=""),"",IFERROR(IFERROR(INDEX(Vöruskrá!Q:Q,MATCH(B644,Vöruskrá!B:B,0)),"")*C644/100000,""))</f>
        <v/>
      </c>
      <c r="O644" s="29" t="str">
        <f>IF(OR(B644="",C644=""),"",IFERROR(C644/1000*IFERROR(INDEX(Vöruskrá!R:R,MATCH(B644,Vöruskrá!B:B,0)),0)/1000,""))</f>
        <v/>
      </c>
      <c r="P644" s="25"/>
      <c r="Q644" s="30"/>
      <c r="R644" s="31"/>
    </row>
    <row r="645" spans="1:18" ht="15" customHeight="1">
      <c r="A645" s="8"/>
      <c r="B645" s="8"/>
      <c r="C645" s="32"/>
      <c r="D645" s="27" t="str">
        <f>IF(B645="","",IFERROR(IFERROR(INDEX(Vöruskrá!F:F,MATCH(B645,Vöruskrá!B:B,0)),"Vara finnst ekki"),""))</f>
        <v/>
      </c>
      <c r="E645" s="27" t="str">
        <f>IF(B645="","",IFERROR(IFERROR(INDEX(Vöruskrá!G:G,MATCH(B645,Vöruskrá!B:B,0)),""),""))</f>
        <v/>
      </c>
      <c r="F645" s="27" t="str">
        <f>IF(B645="","",IFERROR(IFERROR(INDEX(Vöruskrá!H:H,MATCH(B645,Vöruskrá!B:B,0)),""),""))</f>
        <v/>
      </c>
      <c r="G645" s="28" t="str">
        <f>IF(OR(B645="",C645=""),"",IFERROR(IFERROR(INDEX(Vöruskrá!J:J,MATCH(B645,Vöruskrá!B:B,0)),"")*C645/100000,""))</f>
        <v/>
      </c>
      <c r="H645" s="28" t="str">
        <f>IF(OR(B645="",C645=""),"",IFERROR(IFERROR(INDEX(Vöruskrá!K:K,MATCH(B645,Vöruskrá!B:B,0)),"")*C645/100000,""))</f>
        <v/>
      </c>
      <c r="I645" s="28" t="str">
        <f>IF(OR(B645="",C645=""),"",IFERROR(IFERROR(INDEX(Vöruskrá!L:L,MATCH(B645,Vöruskrá!B:B,0)),"")*C645/100000,""))</f>
        <v/>
      </c>
      <c r="J645" s="28" t="str">
        <f>IF(OR(B645="",C645=""),"",IFERROR(IFERROR(INDEX(Vöruskrá!M:M,MATCH(B645,Vöruskrá!B:B,0)),"")*C645/100000,""))</f>
        <v/>
      </c>
      <c r="K645" s="28" t="str">
        <f>IF(OR(B645="",C645=""),"",IFERROR(IFERROR(INDEX(Vöruskrá!N:N,MATCH(B645,Vöruskrá!B:B,0)),"")*C645/100000,""))</f>
        <v/>
      </c>
      <c r="L645" s="28" t="str">
        <f>IF(OR(B645="",C645=""),"",IFERROR(IFERROR(INDEX(Vöruskrá!O:O,MATCH(B645,Vöruskrá!B:B,0)),"")*C645/100000,""))</f>
        <v/>
      </c>
      <c r="M645" s="28" t="str">
        <f>IF(OR(B645="",C645=""),"",IFERROR(IFERROR(INDEX(Vöruskrá!P:P,MATCH(B645,Vöruskrá!B:B,0)),"")*C645/100000,""))</f>
        <v/>
      </c>
      <c r="N645" s="28" t="str">
        <f>IF(OR(B645="",C645=""),"",IFERROR(IFERROR(INDEX(Vöruskrá!Q:Q,MATCH(B645,Vöruskrá!B:B,0)),"")*C645/100000,""))</f>
        <v/>
      </c>
      <c r="O645" s="29" t="str">
        <f>IF(OR(B645="",C645=""),"",IFERROR(C645/1000*IFERROR(INDEX(Vöruskrá!R:R,MATCH(B645,Vöruskrá!B:B,0)),0)/1000,""))</f>
        <v/>
      </c>
      <c r="P645" s="8"/>
      <c r="Q645" s="32"/>
      <c r="R645" s="8"/>
    </row>
    <row r="646" spans="1:18" ht="15" customHeight="1">
      <c r="A646" s="25"/>
      <c r="B646" s="25"/>
      <c r="C646" s="26"/>
      <c r="D646" s="27" t="str">
        <f>IF(B646="","",IFERROR(IFERROR(INDEX(Vöruskrá!F:F,MATCH(B646,Vöruskrá!B:B,0)),"Vara finnst ekki"),""))</f>
        <v/>
      </c>
      <c r="E646" s="27" t="str">
        <f>IF(B646="","",IFERROR(IFERROR(INDEX(Vöruskrá!G:G,MATCH(B646,Vöruskrá!B:B,0)),""),""))</f>
        <v/>
      </c>
      <c r="F646" s="27" t="str">
        <f>IF(B646="","",IFERROR(IFERROR(INDEX(Vöruskrá!H:H,MATCH(B646,Vöruskrá!B:B,0)),""),""))</f>
        <v/>
      </c>
      <c r="G646" s="28" t="str">
        <f>IF(OR(B646="",C646=""),"",IFERROR(IFERROR(INDEX(Vöruskrá!J:J,MATCH(B646,Vöruskrá!B:B,0)),"")*C646/100000,""))</f>
        <v/>
      </c>
      <c r="H646" s="28" t="str">
        <f>IF(OR(B646="",C646=""),"",IFERROR(IFERROR(INDEX(Vöruskrá!K:K,MATCH(B646,Vöruskrá!B:B,0)),"")*C646/100000,""))</f>
        <v/>
      </c>
      <c r="I646" s="28" t="str">
        <f>IF(OR(B646="",C646=""),"",IFERROR(IFERROR(INDEX(Vöruskrá!L:L,MATCH(B646,Vöruskrá!B:B,0)),"")*C646/100000,""))</f>
        <v/>
      </c>
      <c r="J646" s="28" t="str">
        <f>IF(OR(B646="",C646=""),"",IFERROR(IFERROR(INDEX(Vöruskrá!M:M,MATCH(B646,Vöruskrá!B:B,0)),"")*C646/100000,""))</f>
        <v/>
      </c>
      <c r="K646" s="28" t="str">
        <f>IF(OR(B646="",C646=""),"",IFERROR(IFERROR(INDEX(Vöruskrá!N:N,MATCH(B646,Vöruskrá!B:B,0)),"")*C646/100000,""))</f>
        <v/>
      </c>
      <c r="L646" s="28" t="str">
        <f>IF(OR(B646="",C646=""),"",IFERROR(IFERROR(INDEX(Vöruskrá!O:O,MATCH(B646,Vöruskrá!B:B,0)),"")*C646/100000,""))</f>
        <v/>
      </c>
      <c r="M646" s="28" t="str">
        <f>IF(OR(B646="",C646=""),"",IFERROR(IFERROR(INDEX(Vöruskrá!P:P,MATCH(B646,Vöruskrá!B:B,0)),"")*C646/100000,""))</f>
        <v/>
      </c>
      <c r="N646" s="28" t="str">
        <f>IF(OR(B646="",C646=""),"",IFERROR(IFERROR(INDEX(Vöruskrá!Q:Q,MATCH(B646,Vöruskrá!B:B,0)),"")*C646/100000,""))</f>
        <v/>
      </c>
      <c r="O646" s="29" t="str">
        <f>IF(OR(B646="",C646=""),"",IFERROR(C646/1000*IFERROR(INDEX(Vöruskrá!R:R,MATCH(B646,Vöruskrá!B:B,0)),0)/1000,""))</f>
        <v/>
      </c>
      <c r="P646" s="25"/>
      <c r="Q646" s="30"/>
      <c r="R646" s="31"/>
    </row>
    <row r="647" spans="1:18" ht="15" customHeight="1">
      <c r="A647" s="8"/>
      <c r="B647" s="8"/>
      <c r="C647" s="32"/>
      <c r="D647" s="27" t="str">
        <f>IF(B647="","",IFERROR(IFERROR(INDEX(Vöruskrá!F:F,MATCH(B647,Vöruskrá!B:B,0)),"Vara finnst ekki"),""))</f>
        <v/>
      </c>
      <c r="E647" s="27" t="str">
        <f>IF(B647="","",IFERROR(IFERROR(INDEX(Vöruskrá!G:G,MATCH(B647,Vöruskrá!B:B,0)),""),""))</f>
        <v/>
      </c>
      <c r="F647" s="27" t="str">
        <f>IF(B647="","",IFERROR(IFERROR(INDEX(Vöruskrá!H:H,MATCH(B647,Vöruskrá!B:B,0)),""),""))</f>
        <v/>
      </c>
      <c r="G647" s="28" t="str">
        <f>IF(OR(B647="",C647=""),"",IFERROR(IFERROR(INDEX(Vöruskrá!J:J,MATCH(B647,Vöruskrá!B:B,0)),"")*C647/100000,""))</f>
        <v/>
      </c>
      <c r="H647" s="28" t="str">
        <f>IF(OR(B647="",C647=""),"",IFERROR(IFERROR(INDEX(Vöruskrá!K:K,MATCH(B647,Vöruskrá!B:B,0)),"")*C647/100000,""))</f>
        <v/>
      </c>
      <c r="I647" s="28" t="str">
        <f>IF(OR(B647="",C647=""),"",IFERROR(IFERROR(INDEX(Vöruskrá!L:L,MATCH(B647,Vöruskrá!B:B,0)),"")*C647/100000,""))</f>
        <v/>
      </c>
      <c r="J647" s="28" t="str">
        <f>IF(OR(B647="",C647=""),"",IFERROR(IFERROR(INDEX(Vöruskrá!M:M,MATCH(B647,Vöruskrá!B:B,0)),"")*C647/100000,""))</f>
        <v/>
      </c>
      <c r="K647" s="28" t="str">
        <f>IF(OR(B647="",C647=""),"",IFERROR(IFERROR(INDEX(Vöruskrá!N:N,MATCH(B647,Vöruskrá!B:B,0)),"")*C647/100000,""))</f>
        <v/>
      </c>
      <c r="L647" s="28" t="str">
        <f>IF(OR(B647="",C647=""),"",IFERROR(IFERROR(INDEX(Vöruskrá!O:O,MATCH(B647,Vöruskrá!B:B,0)),"")*C647/100000,""))</f>
        <v/>
      </c>
      <c r="M647" s="28" t="str">
        <f>IF(OR(B647="",C647=""),"",IFERROR(IFERROR(INDEX(Vöruskrá!P:P,MATCH(B647,Vöruskrá!B:B,0)),"")*C647/100000,""))</f>
        <v/>
      </c>
      <c r="N647" s="28" t="str">
        <f>IF(OR(B647="",C647=""),"",IFERROR(IFERROR(INDEX(Vöruskrá!Q:Q,MATCH(B647,Vöruskrá!B:B,0)),"")*C647/100000,""))</f>
        <v/>
      </c>
      <c r="O647" s="29" t="str">
        <f>IF(OR(B647="",C647=""),"",IFERROR(C647/1000*IFERROR(INDEX(Vöruskrá!R:R,MATCH(B647,Vöruskrá!B:B,0)),0)/1000,""))</f>
        <v/>
      </c>
      <c r="P647" s="8"/>
      <c r="Q647" s="32"/>
      <c r="R647" s="8"/>
    </row>
    <row r="648" spans="1:18" ht="15" customHeight="1">
      <c r="A648" s="25"/>
      <c r="B648" s="25"/>
      <c r="C648" s="26"/>
      <c r="D648" s="27" t="str">
        <f>IF(B648="","",IFERROR(IFERROR(INDEX(Vöruskrá!F:F,MATCH(B648,Vöruskrá!B:B,0)),"Vara finnst ekki"),""))</f>
        <v/>
      </c>
      <c r="E648" s="27" t="str">
        <f>IF(B648="","",IFERROR(IFERROR(INDEX(Vöruskrá!G:G,MATCH(B648,Vöruskrá!B:B,0)),""),""))</f>
        <v/>
      </c>
      <c r="F648" s="27" t="str">
        <f>IF(B648="","",IFERROR(IFERROR(INDEX(Vöruskrá!H:H,MATCH(B648,Vöruskrá!B:B,0)),""),""))</f>
        <v/>
      </c>
      <c r="G648" s="28" t="str">
        <f>IF(OR(B648="",C648=""),"",IFERROR(IFERROR(INDEX(Vöruskrá!J:J,MATCH(B648,Vöruskrá!B:B,0)),"")*C648/100000,""))</f>
        <v/>
      </c>
      <c r="H648" s="28" t="str">
        <f>IF(OR(B648="",C648=""),"",IFERROR(IFERROR(INDEX(Vöruskrá!K:K,MATCH(B648,Vöruskrá!B:B,0)),"")*C648/100000,""))</f>
        <v/>
      </c>
      <c r="I648" s="28" t="str">
        <f>IF(OR(B648="",C648=""),"",IFERROR(IFERROR(INDEX(Vöruskrá!L:L,MATCH(B648,Vöruskrá!B:B,0)),"")*C648/100000,""))</f>
        <v/>
      </c>
      <c r="J648" s="28" t="str">
        <f>IF(OR(B648="",C648=""),"",IFERROR(IFERROR(INDEX(Vöruskrá!M:M,MATCH(B648,Vöruskrá!B:B,0)),"")*C648/100000,""))</f>
        <v/>
      </c>
      <c r="K648" s="28" t="str">
        <f>IF(OR(B648="",C648=""),"",IFERROR(IFERROR(INDEX(Vöruskrá!N:N,MATCH(B648,Vöruskrá!B:B,0)),"")*C648/100000,""))</f>
        <v/>
      </c>
      <c r="L648" s="28" t="str">
        <f>IF(OR(B648="",C648=""),"",IFERROR(IFERROR(INDEX(Vöruskrá!O:O,MATCH(B648,Vöruskrá!B:B,0)),"")*C648/100000,""))</f>
        <v/>
      </c>
      <c r="M648" s="28" t="str">
        <f>IF(OR(B648="",C648=""),"",IFERROR(IFERROR(INDEX(Vöruskrá!P:P,MATCH(B648,Vöruskrá!B:B,0)),"")*C648/100000,""))</f>
        <v/>
      </c>
      <c r="N648" s="28" t="str">
        <f>IF(OR(B648="",C648=""),"",IFERROR(IFERROR(INDEX(Vöruskrá!Q:Q,MATCH(B648,Vöruskrá!B:B,0)),"")*C648/100000,""))</f>
        <v/>
      </c>
      <c r="O648" s="29" t="str">
        <f>IF(OR(B648="",C648=""),"",IFERROR(C648/1000*IFERROR(INDEX(Vöruskrá!R:R,MATCH(B648,Vöruskrá!B:B,0)),0)/1000,""))</f>
        <v/>
      </c>
      <c r="P648" s="25"/>
      <c r="Q648" s="30"/>
      <c r="R648" s="31"/>
    </row>
    <row r="649" spans="1:18" ht="15" customHeight="1">
      <c r="A649" s="8"/>
      <c r="B649" s="8"/>
      <c r="C649" s="32"/>
      <c r="D649" s="27" t="str">
        <f>IF(B649="","",IFERROR(IFERROR(INDEX(Vöruskrá!F:F,MATCH(B649,Vöruskrá!B:B,0)),"Vara finnst ekki"),""))</f>
        <v/>
      </c>
      <c r="E649" s="27" t="str">
        <f>IF(B649="","",IFERROR(IFERROR(INDEX(Vöruskrá!G:G,MATCH(B649,Vöruskrá!B:B,0)),""),""))</f>
        <v/>
      </c>
      <c r="F649" s="27" t="str">
        <f>IF(B649="","",IFERROR(IFERROR(INDEX(Vöruskrá!H:H,MATCH(B649,Vöruskrá!B:B,0)),""),""))</f>
        <v/>
      </c>
      <c r="G649" s="28" t="str">
        <f>IF(OR(B649="",C649=""),"",IFERROR(IFERROR(INDEX(Vöruskrá!J:J,MATCH(B649,Vöruskrá!B:B,0)),"")*C649/100000,""))</f>
        <v/>
      </c>
      <c r="H649" s="28" t="str">
        <f>IF(OR(B649="",C649=""),"",IFERROR(IFERROR(INDEX(Vöruskrá!K:K,MATCH(B649,Vöruskrá!B:B,0)),"")*C649/100000,""))</f>
        <v/>
      </c>
      <c r="I649" s="28" t="str">
        <f>IF(OR(B649="",C649=""),"",IFERROR(IFERROR(INDEX(Vöruskrá!L:L,MATCH(B649,Vöruskrá!B:B,0)),"")*C649/100000,""))</f>
        <v/>
      </c>
      <c r="J649" s="28" t="str">
        <f>IF(OR(B649="",C649=""),"",IFERROR(IFERROR(INDEX(Vöruskrá!M:M,MATCH(B649,Vöruskrá!B:B,0)),"")*C649/100000,""))</f>
        <v/>
      </c>
      <c r="K649" s="28" t="str">
        <f>IF(OR(B649="",C649=""),"",IFERROR(IFERROR(INDEX(Vöruskrá!N:N,MATCH(B649,Vöruskrá!B:B,0)),"")*C649/100000,""))</f>
        <v/>
      </c>
      <c r="L649" s="28" t="str">
        <f>IF(OR(B649="",C649=""),"",IFERROR(IFERROR(INDEX(Vöruskrá!O:O,MATCH(B649,Vöruskrá!B:B,0)),"")*C649/100000,""))</f>
        <v/>
      </c>
      <c r="M649" s="28" t="str">
        <f>IF(OR(B649="",C649=""),"",IFERROR(IFERROR(INDEX(Vöruskrá!P:P,MATCH(B649,Vöruskrá!B:B,0)),"")*C649/100000,""))</f>
        <v/>
      </c>
      <c r="N649" s="28" t="str">
        <f>IF(OR(B649="",C649=""),"",IFERROR(IFERROR(INDEX(Vöruskrá!Q:Q,MATCH(B649,Vöruskrá!B:B,0)),"")*C649/100000,""))</f>
        <v/>
      </c>
      <c r="O649" s="29" t="str">
        <f>IF(OR(B649="",C649=""),"",IFERROR(C649/1000*IFERROR(INDEX(Vöruskrá!R:R,MATCH(B649,Vöruskrá!B:B,0)),0)/1000,""))</f>
        <v/>
      </c>
      <c r="P649" s="8"/>
      <c r="Q649" s="32"/>
      <c r="R649" s="8"/>
    </row>
    <row r="650" spans="1:18" ht="15" customHeight="1">
      <c r="A650" s="25"/>
      <c r="B650" s="25"/>
      <c r="C650" s="26"/>
      <c r="D650" s="27" t="str">
        <f>IF(B650="","",IFERROR(IFERROR(INDEX(Vöruskrá!F:F,MATCH(B650,Vöruskrá!B:B,0)),"Vara finnst ekki"),""))</f>
        <v/>
      </c>
      <c r="E650" s="27" t="str">
        <f>IF(B650="","",IFERROR(IFERROR(INDEX(Vöruskrá!G:G,MATCH(B650,Vöruskrá!B:B,0)),""),""))</f>
        <v/>
      </c>
      <c r="F650" s="27" t="str">
        <f>IF(B650="","",IFERROR(IFERROR(INDEX(Vöruskrá!H:H,MATCH(B650,Vöruskrá!B:B,0)),""),""))</f>
        <v/>
      </c>
      <c r="G650" s="28" t="str">
        <f>IF(OR(B650="",C650=""),"",IFERROR(IFERROR(INDEX(Vöruskrá!J:J,MATCH(B650,Vöruskrá!B:B,0)),"")*C650/100000,""))</f>
        <v/>
      </c>
      <c r="H650" s="28" t="str">
        <f>IF(OR(B650="",C650=""),"",IFERROR(IFERROR(INDEX(Vöruskrá!K:K,MATCH(B650,Vöruskrá!B:B,0)),"")*C650/100000,""))</f>
        <v/>
      </c>
      <c r="I650" s="28" t="str">
        <f>IF(OR(B650="",C650=""),"",IFERROR(IFERROR(INDEX(Vöruskrá!L:L,MATCH(B650,Vöruskrá!B:B,0)),"")*C650/100000,""))</f>
        <v/>
      </c>
      <c r="J650" s="28" t="str">
        <f>IF(OR(B650="",C650=""),"",IFERROR(IFERROR(INDEX(Vöruskrá!M:M,MATCH(B650,Vöruskrá!B:B,0)),"")*C650/100000,""))</f>
        <v/>
      </c>
      <c r="K650" s="28" t="str">
        <f>IF(OR(B650="",C650=""),"",IFERROR(IFERROR(INDEX(Vöruskrá!N:N,MATCH(B650,Vöruskrá!B:B,0)),"")*C650/100000,""))</f>
        <v/>
      </c>
      <c r="L650" s="28" t="str">
        <f>IF(OR(B650="",C650=""),"",IFERROR(IFERROR(INDEX(Vöruskrá!O:O,MATCH(B650,Vöruskrá!B:B,0)),"")*C650/100000,""))</f>
        <v/>
      </c>
      <c r="M650" s="28" t="str">
        <f>IF(OR(B650="",C650=""),"",IFERROR(IFERROR(INDEX(Vöruskrá!P:P,MATCH(B650,Vöruskrá!B:B,0)),"")*C650/100000,""))</f>
        <v/>
      </c>
      <c r="N650" s="28" t="str">
        <f>IF(OR(B650="",C650=""),"",IFERROR(IFERROR(INDEX(Vöruskrá!Q:Q,MATCH(B650,Vöruskrá!B:B,0)),"")*C650/100000,""))</f>
        <v/>
      </c>
      <c r="O650" s="29" t="str">
        <f>IF(OR(B650="",C650=""),"",IFERROR(C650/1000*IFERROR(INDEX(Vöruskrá!R:R,MATCH(B650,Vöruskrá!B:B,0)),0)/1000,""))</f>
        <v/>
      </c>
      <c r="P650" s="25"/>
      <c r="Q650" s="30"/>
      <c r="R650" s="31"/>
    </row>
    <row r="651" spans="1:18" ht="15" customHeight="1">
      <c r="A651" s="8"/>
      <c r="B651" s="8"/>
      <c r="C651" s="32"/>
      <c r="D651" s="27" t="str">
        <f>IF(B651="","",IFERROR(IFERROR(INDEX(Vöruskrá!F:F,MATCH(B651,Vöruskrá!B:B,0)),"Vara finnst ekki"),""))</f>
        <v/>
      </c>
      <c r="E651" s="27" t="str">
        <f>IF(B651="","",IFERROR(IFERROR(INDEX(Vöruskrá!G:G,MATCH(B651,Vöruskrá!B:B,0)),""),""))</f>
        <v/>
      </c>
      <c r="F651" s="27" t="str">
        <f>IF(B651="","",IFERROR(IFERROR(INDEX(Vöruskrá!H:H,MATCH(B651,Vöruskrá!B:B,0)),""),""))</f>
        <v/>
      </c>
      <c r="G651" s="28" t="str">
        <f>IF(OR(B651="",C651=""),"",IFERROR(IFERROR(INDEX(Vöruskrá!J:J,MATCH(B651,Vöruskrá!B:B,0)),"")*C651/100000,""))</f>
        <v/>
      </c>
      <c r="H651" s="28" t="str">
        <f>IF(OR(B651="",C651=""),"",IFERROR(IFERROR(INDEX(Vöruskrá!K:K,MATCH(B651,Vöruskrá!B:B,0)),"")*C651/100000,""))</f>
        <v/>
      </c>
      <c r="I651" s="28" t="str">
        <f>IF(OR(B651="",C651=""),"",IFERROR(IFERROR(INDEX(Vöruskrá!L:L,MATCH(B651,Vöruskrá!B:B,0)),"")*C651/100000,""))</f>
        <v/>
      </c>
      <c r="J651" s="28" t="str">
        <f>IF(OR(B651="",C651=""),"",IFERROR(IFERROR(INDEX(Vöruskrá!M:M,MATCH(B651,Vöruskrá!B:B,0)),"")*C651/100000,""))</f>
        <v/>
      </c>
      <c r="K651" s="28" t="str">
        <f>IF(OR(B651="",C651=""),"",IFERROR(IFERROR(INDEX(Vöruskrá!N:N,MATCH(B651,Vöruskrá!B:B,0)),"")*C651/100000,""))</f>
        <v/>
      </c>
      <c r="L651" s="28" t="str">
        <f>IF(OR(B651="",C651=""),"",IFERROR(IFERROR(INDEX(Vöruskrá!O:O,MATCH(B651,Vöruskrá!B:B,0)),"")*C651/100000,""))</f>
        <v/>
      </c>
      <c r="M651" s="28" t="str">
        <f>IF(OR(B651="",C651=""),"",IFERROR(IFERROR(INDEX(Vöruskrá!P:P,MATCH(B651,Vöruskrá!B:B,0)),"")*C651/100000,""))</f>
        <v/>
      </c>
      <c r="N651" s="28" t="str">
        <f>IF(OR(B651="",C651=""),"",IFERROR(IFERROR(INDEX(Vöruskrá!Q:Q,MATCH(B651,Vöruskrá!B:B,0)),"")*C651/100000,""))</f>
        <v/>
      </c>
      <c r="O651" s="29" t="str">
        <f>IF(OR(B651="",C651=""),"",IFERROR(C651/1000*IFERROR(INDEX(Vöruskrá!R:R,MATCH(B651,Vöruskrá!B:B,0)),0)/1000,""))</f>
        <v/>
      </c>
      <c r="P651" s="8"/>
      <c r="Q651" s="32"/>
      <c r="R651" s="8"/>
    </row>
    <row r="652" spans="1:18" ht="15" customHeight="1">
      <c r="A652" s="25"/>
      <c r="B652" s="25"/>
      <c r="C652" s="26"/>
      <c r="D652" s="27" t="str">
        <f>IF(B652="","",IFERROR(IFERROR(INDEX(Vöruskrá!F:F,MATCH(B652,Vöruskrá!B:B,0)),"Vara finnst ekki"),""))</f>
        <v/>
      </c>
      <c r="E652" s="27" t="str">
        <f>IF(B652="","",IFERROR(IFERROR(INDEX(Vöruskrá!G:G,MATCH(B652,Vöruskrá!B:B,0)),""),""))</f>
        <v/>
      </c>
      <c r="F652" s="27" t="str">
        <f>IF(B652="","",IFERROR(IFERROR(INDEX(Vöruskrá!H:H,MATCH(B652,Vöruskrá!B:B,0)),""),""))</f>
        <v/>
      </c>
      <c r="G652" s="28" t="str">
        <f>IF(OR(B652="",C652=""),"",IFERROR(IFERROR(INDEX(Vöruskrá!J:J,MATCH(B652,Vöruskrá!B:B,0)),"")*C652/100000,""))</f>
        <v/>
      </c>
      <c r="H652" s="28" t="str">
        <f>IF(OR(B652="",C652=""),"",IFERROR(IFERROR(INDEX(Vöruskrá!K:K,MATCH(B652,Vöruskrá!B:B,0)),"")*C652/100000,""))</f>
        <v/>
      </c>
      <c r="I652" s="28" t="str">
        <f>IF(OR(B652="",C652=""),"",IFERROR(IFERROR(INDEX(Vöruskrá!L:L,MATCH(B652,Vöruskrá!B:B,0)),"")*C652/100000,""))</f>
        <v/>
      </c>
      <c r="J652" s="28" t="str">
        <f>IF(OR(B652="",C652=""),"",IFERROR(IFERROR(INDEX(Vöruskrá!M:M,MATCH(B652,Vöruskrá!B:B,0)),"")*C652/100000,""))</f>
        <v/>
      </c>
      <c r="K652" s="28" t="str">
        <f>IF(OR(B652="",C652=""),"",IFERROR(IFERROR(INDEX(Vöruskrá!N:N,MATCH(B652,Vöruskrá!B:B,0)),"")*C652/100000,""))</f>
        <v/>
      </c>
      <c r="L652" s="28" t="str">
        <f>IF(OR(B652="",C652=""),"",IFERROR(IFERROR(INDEX(Vöruskrá!O:O,MATCH(B652,Vöruskrá!B:B,0)),"")*C652/100000,""))</f>
        <v/>
      </c>
      <c r="M652" s="28" t="str">
        <f>IF(OR(B652="",C652=""),"",IFERROR(IFERROR(INDEX(Vöruskrá!P:P,MATCH(B652,Vöruskrá!B:B,0)),"")*C652/100000,""))</f>
        <v/>
      </c>
      <c r="N652" s="28" t="str">
        <f>IF(OR(B652="",C652=""),"",IFERROR(IFERROR(INDEX(Vöruskrá!Q:Q,MATCH(B652,Vöruskrá!B:B,0)),"")*C652/100000,""))</f>
        <v/>
      </c>
      <c r="O652" s="29" t="str">
        <f>IF(OR(B652="",C652=""),"",IFERROR(C652/1000*IFERROR(INDEX(Vöruskrá!R:R,MATCH(B652,Vöruskrá!B:B,0)),0)/1000,""))</f>
        <v/>
      </c>
      <c r="P652" s="25"/>
      <c r="Q652" s="30"/>
      <c r="R652" s="31"/>
    </row>
    <row r="653" spans="1:18" ht="15" customHeight="1">
      <c r="A653" s="8"/>
      <c r="B653" s="8"/>
      <c r="C653" s="32"/>
      <c r="D653" s="27" t="str">
        <f>IF(B653="","",IFERROR(IFERROR(INDEX(Vöruskrá!F:F,MATCH(B653,Vöruskrá!B:B,0)),"Vara finnst ekki"),""))</f>
        <v/>
      </c>
      <c r="E653" s="27" t="str">
        <f>IF(B653="","",IFERROR(IFERROR(INDEX(Vöruskrá!G:G,MATCH(B653,Vöruskrá!B:B,0)),""),""))</f>
        <v/>
      </c>
      <c r="F653" s="27" t="str">
        <f>IF(B653="","",IFERROR(IFERROR(INDEX(Vöruskrá!H:H,MATCH(B653,Vöruskrá!B:B,0)),""),""))</f>
        <v/>
      </c>
      <c r="G653" s="28" t="str">
        <f>IF(OR(B653="",C653=""),"",IFERROR(IFERROR(INDEX(Vöruskrá!J:J,MATCH(B653,Vöruskrá!B:B,0)),"")*C653/100000,""))</f>
        <v/>
      </c>
      <c r="H653" s="28" t="str">
        <f>IF(OR(B653="",C653=""),"",IFERROR(IFERROR(INDEX(Vöruskrá!K:K,MATCH(B653,Vöruskrá!B:B,0)),"")*C653/100000,""))</f>
        <v/>
      </c>
      <c r="I653" s="28" t="str">
        <f>IF(OR(B653="",C653=""),"",IFERROR(IFERROR(INDEX(Vöruskrá!L:L,MATCH(B653,Vöruskrá!B:B,0)),"")*C653/100000,""))</f>
        <v/>
      </c>
      <c r="J653" s="28" t="str">
        <f>IF(OR(B653="",C653=""),"",IFERROR(IFERROR(INDEX(Vöruskrá!M:M,MATCH(B653,Vöruskrá!B:B,0)),"")*C653/100000,""))</f>
        <v/>
      </c>
      <c r="K653" s="28" t="str">
        <f>IF(OR(B653="",C653=""),"",IFERROR(IFERROR(INDEX(Vöruskrá!N:N,MATCH(B653,Vöruskrá!B:B,0)),"")*C653/100000,""))</f>
        <v/>
      </c>
      <c r="L653" s="28" t="str">
        <f>IF(OR(B653="",C653=""),"",IFERROR(IFERROR(INDEX(Vöruskrá!O:O,MATCH(B653,Vöruskrá!B:B,0)),"")*C653/100000,""))</f>
        <v/>
      </c>
      <c r="M653" s="28" t="str">
        <f>IF(OR(B653="",C653=""),"",IFERROR(IFERROR(INDEX(Vöruskrá!P:P,MATCH(B653,Vöruskrá!B:B,0)),"")*C653/100000,""))</f>
        <v/>
      </c>
      <c r="N653" s="28" t="str">
        <f>IF(OR(B653="",C653=""),"",IFERROR(IFERROR(INDEX(Vöruskrá!Q:Q,MATCH(B653,Vöruskrá!B:B,0)),"")*C653/100000,""))</f>
        <v/>
      </c>
      <c r="O653" s="29" t="str">
        <f>IF(OR(B653="",C653=""),"",IFERROR(C653/1000*IFERROR(INDEX(Vöruskrá!R:R,MATCH(B653,Vöruskrá!B:B,0)),0)/1000,""))</f>
        <v/>
      </c>
      <c r="P653" s="8"/>
      <c r="Q653" s="32"/>
      <c r="R653" s="8"/>
    </row>
    <row r="654" spans="1:18" ht="15" customHeight="1">
      <c r="A654" s="25"/>
      <c r="B654" s="25"/>
      <c r="C654" s="26"/>
      <c r="D654" s="27" t="str">
        <f>IF(B654="","",IFERROR(IFERROR(INDEX(Vöruskrá!F:F,MATCH(B654,Vöruskrá!B:B,0)),"Vara finnst ekki"),""))</f>
        <v/>
      </c>
      <c r="E654" s="27" t="str">
        <f>IF(B654="","",IFERROR(IFERROR(INDEX(Vöruskrá!G:G,MATCH(B654,Vöruskrá!B:B,0)),""),""))</f>
        <v/>
      </c>
      <c r="F654" s="27" t="str">
        <f>IF(B654="","",IFERROR(IFERROR(INDEX(Vöruskrá!H:H,MATCH(B654,Vöruskrá!B:B,0)),""),""))</f>
        <v/>
      </c>
      <c r="G654" s="28" t="str">
        <f>IF(OR(B654="",C654=""),"",IFERROR(IFERROR(INDEX(Vöruskrá!J:J,MATCH(B654,Vöruskrá!B:B,0)),"")*C654/100000,""))</f>
        <v/>
      </c>
      <c r="H654" s="28" t="str">
        <f>IF(OR(B654="",C654=""),"",IFERROR(IFERROR(INDEX(Vöruskrá!K:K,MATCH(B654,Vöruskrá!B:B,0)),"")*C654/100000,""))</f>
        <v/>
      </c>
      <c r="I654" s="28" t="str">
        <f>IF(OR(B654="",C654=""),"",IFERROR(IFERROR(INDEX(Vöruskrá!L:L,MATCH(B654,Vöruskrá!B:B,0)),"")*C654/100000,""))</f>
        <v/>
      </c>
      <c r="J654" s="28" t="str">
        <f>IF(OR(B654="",C654=""),"",IFERROR(IFERROR(INDEX(Vöruskrá!M:M,MATCH(B654,Vöruskrá!B:B,0)),"")*C654/100000,""))</f>
        <v/>
      </c>
      <c r="K654" s="28" t="str">
        <f>IF(OR(B654="",C654=""),"",IFERROR(IFERROR(INDEX(Vöruskrá!N:N,MATCH(B654,Vöruskrá!B:B,0)),"")*C654/100000,""))</f>
        <v/>
      </c>
      <c r="L654" s="28" t="str">
        <f>IF(OR(B654="",C654=""),"",IFERROR(IFERROR(INDEX(Vöruskrá!O:O,MATCH(B654,Vöruskrá!B:B,0)),"")*C654/100000,""))</f>
        <v/>
      </c>
      <c r="M654" s="28" t="str">
        <f>IF(OR(B654="",C654=""),"",IFERROR(IFERROR(INDEX(Vöruskrá!P:P,MATCH(B654,Vöruskrá!B:B,0)),"")*C654/100000,""))</f>
        <v/>
      </c>
      <c r="N654" s="28" t="str">
        <f>IF(OR(B654="",C654=""),"",IFERROR(IFERROR(INDEX(Vöruskrá!Q:Q,MATCH(B654,Vöruskrá!B:B,0)),"")*C654/100000,""))</f>
        <v/>
      </c>
      <c r="O654" s="29" t="str">
        <f>IF(OR(B654="",C654=""),"",IFERROR(C654/1000*IFERROR(INDEX(Vöruskrá!R:R,MATCH(B654,Vöruskrá!B:B,0)),0)/1000,""))</f>
        <v/>
      </c>
      <c r="P654" s="25"/>
      <c r="Q654" s="30"/>
      <c r="R654" s="31"/>
    </row>
    <row r="655" spans="1:18" ht="15" customHeight="1">
      <c r="A655" s="8"/>
      <c r="B655" s="8"/>
      <c r="C655" s="32"/>
      <c r="D655" s="27" t="str">
        <f>IF(B655="","",IFERROR(IFERROR(INDEX(Vöruskrá!F:F,MATCH(B655,Vöruskrá!B:B,0)),"Vara finnst ekki"),""))</f>
        <v/>
      </c>
      <c r="E655" s="27" t="str">
        <f>IF(B655="","",IFERROR(IFERROR(INDEX(Vöruskrá!G:G,MATCH(B655,Vöruskrá!B:B,0)),""),""))</f>
        <v/>
      </c>
      <c r="F655" s="27" t="str">
        <f>IF(B655="","",IFERROR(IFERROR(INDEX(Vöruskrá!H:H,MATCH(B655,Vöruskrá!B:B,0)),""),""))</f>
        <v/>
      </c>
      <c r="G655" s="28" t="str">
        <f>IF(OR(B655="",C655=""),"",IFERROR(IFERROR(INDEX(Vöruskrá!J:J,MATCH(B655,Vöruskrá!B:B,0)),"")*C655/100000,""))</f>
        <v/>
      </c>
      <c r="H655" s="28" t="str">
        <f>IF(OR(B655="",C655=""),"",IFERROR(IFERROR(INDEX(Vöruskrá!K:K,MATCH(B655,Vöruskrá!B:B,0)),"")*C655/100000,""))</f>
        <v/>
      </c>
      <c r="I655" s="28" t="str">
        <f>IF(OR(B655="",C655=""),"",IFERROR(IFERROR(INDEX(Vöruskrá!L:L,MATCH(B655,Vöruskrá!B:B,0)),"")*C655/100000,""))</f>
        <v/>
      </c>
      <c r="J655" s="28" t="str">
        <f>IF(OR(B655="",C655=""),"",IFERROR(IFERROR(INDEX(Vöruskrá!M:M,MATCH(B655,Vöruskrá!B:B,0)),"")*C655/100000,""))</f>
        <v/>
      </c>
      <c r="K655" s="28" t="str">
        <f>IF(OR(B655="",C655=""),"",IFERROR(IFERROR(INDEX(Vöruskrá!N:N,MATCH(B655,Vöruskrá!B:B,0)),"")*C655/100000,""))</f>
        <v/>
      </c>
      <c r="L655" s="28" t="str">
        <f>IF(OR(B655="",C655=""),"",IFERROR(IFERROR(INDEX(Vöruskrá!O:O,MATCH(B655,Vöruskrá!B:B,0)),"")*C655/100000,""))</f>
        <v/>
      </c>
      <c r="M655" s="28" t="str">
        <f>IF(OR(B655="",C655=""),"",IFERROR(IFERROR(INDEX(Vöruskrá!P:P,MATCH(B655,Vöruskrá!B:B,0)),"")*C655/100000,""))</f>
        <v/>
      </c>
      <c r="N655" s="28" t="str">
        <f>IF(OR(B655="",C655=""),"",IFERROR(IFERROR(INDEX(Vöruskrá!Q:Q,MATCH(B655,Vöruskrá!B:B,0)),"")*C655/100000,""))</f>
        <v/>
      </c>
      <c r="O655" s="29" t="str">
        <f>IF(OR(B655="",C655=""),"",IFERROR(C655/1000*IFERROR(INDEX(Vöruskrá!R:R,MATCH(B655,Vöruskrá!B:B,0)),0)/1000,""))</f>
        <v/>
      </c>
      <c r="P655" s="8"/>
      <c r="Q655" s="32"/>
      <c r="R655" s="8"/>
    </row>
    <row r="656" spans="1:18" ht="15" customHeight="1">
      <c r="A656" s="25"/>
      <c r="B656" s="25"/>
      <c r="C656" s="26"/>
      <c r="D656" s="27" t="str">
        <f>IF(B656="","",IFERROR(IFERROR(INDEX(Vöruskrá!F:F,MATCH(B656,Vöruskrá!B:B,0)),"Vara finnst ekki"),""))</f>
        <v/>
      </c>
      <c r="E656" s="27" t="str">
        <f>IF(B656="","",IFERROR(IFERROR(INDEX(Vöruskrá!G:G,MATCH(B656,Vöruskrá!B:B,0)),""),""))</f>
        <v/>
      </c>
      <c r="F656" s="27" t="str">
        <f>IF(B656="","",IFERROR(IFERROR(INDEX(Vöruskrá!H:H,MATCH(B656,Vöruskrá!B:B,0)),""),""))</f>
        <v/>
      </c>
      <c r="G656" s="28" t="str">
        <f>IF(OR(B656="",C656=""),"",IFERROR(IFERROR(INDEX(Vöruskrá!J:J,MATCH(B656,Vöruskrá!B:B,0)),"")*C656/100000,""))</f>
        <v/>
      </c>
      <c r="H656" s="28" t="str">
        <f>IF(OR(B656="",C656=""),"",IFERROR(IFERROR(INDEX(Vöruskrá!K:K,MATCH(B656,Vöruskrá!B:B,0)),"")*C656/100000,""))</f>
        <v/>
      </c>
      <c r="I656" s="28" t="str">
        <f>IF(OR(B656="",C656=""),"",IFERROR(IFERROR(INDEX(Vöruskrá!L:L,MATCH(B656,Vöruskrá!B:B,0)),"")*C656/100000,""))</f>
        <v/>
      </c>
      <c r="J656" s="28" t="str">
        <f>IF(OR(B656="",C656=""),"",IFERROR(IFERROR(INDEX(Vöruskrá!M:M,MATCH(B656,Vöruskrá!B:B,0)),"")*C656/100000,""))</f>
        <v/>
      </c>
      <c r="K656" s="28" t="str">
        <f>IF(OR(B656="",C656=""),"",IFERROR(IFERROR(INDEX(Vöruskrá!N:N,MATCH(B656,Vöruskrá!B:B,0)),"")*C656/100000,""))</f>
        <v/>
      </c>
      <c r="L656" s="28" t="str">
        <f>IF(OR(B656="",C656=""),"",IFERROR(IFERROR(INDEX(Vöruskrá!O:O,MATCH(B656,Vöruskrá!B:B,0)),"")*C656/100000,""))</f>
        <v/>
      </c>
      <c r="M656" s="28" t="str">
        <f>IF(OR(B656="",C656=""),"",IFERROR(IFERROR(INDEX(Vöruskrá!P:P,MATCH(B656,Vöruskrá!B:B,0)),"")*C656/100000,""))</f>
        <v/>
      </c>
      <c r="N656" s="28" t="str">
        <f>IF(OR(B656="",C656=""),"",IFERROR(IFERROR(INDEX(Vöruskrá!Q:Q,MATCH(B656,Vöruskrá!B:B,0)),"")*C656/100000,""))</f>
        <v/>
      </c>
      <c r="O656" s="29" t="str">
        <f>IF(OR(B656="",C656=""),"",IFERROR(C656/1000*IFERROR(INDEX(Vöruskrá!R:R,MATCH(B656,Vöruskrá!B:B,0)),0)/1000,""))</f>
        <v/>
      </c>
      <c r="P656" s="25"/>
      <c r="Q656" s="30"/>
      <c r="R656" s="31"/>
    </row>
    <row r="657" spans="1:18" ht="15" customHeight="1">
      <c r="A657" s="8"/>
      <c r="B657" s="8"/>
      <c r="C657" s="32"/>
      <c r="D657" s="27" t="str">
        <f>IF(B657="","",IFERROR(IFERROR(INDEX(Vöruskrá!F:F,MATCH(B657,Vöruskrá!B:B,0)),"Vara finnst ekki"),""))</f>
        <v/>
      </c>
      <c r="E657" s="27" t="str">
        <f>IF(B657="","",IFERROR(IFERROR(INDEX(Vöruskrá!G:G,MATCH(B657,Vöruskrá!B:B,0)),""),""))</f>
        <v/>
      </c>
      <c r="F657" s="27" t="str">
        <f>IF(B657="","",IFERROR(IFERROR(INDEX(Vöruskrá!H:H,MATCH(B657,Vöruskrá!B:B,0)),""),""))</f>
        <v/>
      </c>
      <c r="G657" s="28" t="str">
        <f>IF(OR(B657="",C657=""),"",IFERROR(IFERROR(INDEX(Vöruskrá!J:J,MATCH(B657,Vöruskrá!B:B,0)),"")*C657/100000,""))</f>
        <v/>
      </c>
      <c r="H657" s="28" t="str">
        <f>IF(OR(B657="",C657=""),"",IFERROR(IFERROR(INDEX(Vöruskrá!K:K,MATCH(B657,Vöruskrá!B:B,0)),"")*C657/100000,""))</f>
        <v/>
      </c>
      <c r="I657" s="28" t="str">
        <f>IF(OR(B657="",C657=""),"",IFERROR(IFERROR(INDEX(Vöruskrá!L:L,MATCH(B657,Vöruskrá!B:B,0)),"")*C657/100000,""))</f>
        <v/>
      </c>
      <c r="J657" s="28" t="str">
        <f>IF(OR(B657="",C657=""),"",IFERROR(IFERROR(INDEX(Vöruskrá!M:M,MATCH(B657,Vöruskrá!B:B,0)),"")*C657/100000,""))</f>
        <v/>
      </c>
      <c r="K657" s="28" t="str">
        <f>IF(OR(B657="",C657=""),"",IFERROR(IFERROR(INDEX(Vöruskrá!N:N,MATCH(B657,Vöruskrá!B:B,0)),"")*C657/100000,""))</f>
        <v/>
      </c>
      <c r="L657" s="28" t="str">
        <f>IF(OR(B657="",C657=""),"",IFERROR(IFERROR(INDEX(Vöruskrá!O:O,MATCH(B657,Vöruskrá!B:B,0)),"")*C657/100000,""))</f>
        <v/>
      </c>
      <c r="M657" s="28" t="str">
        <f>IF(OR(B657="",C657=""),"",IFERROR(IFERROR(INDEX(Vöruskrá!P:P,MATCH(B657,Vöruskrá!B:B,0)),"")*C657/100000,""))</f>
        <v/>
      </c>
      <c r="N657" s="28" t="str">
        <f>IF(OR(B657="",C657=""),"",IFERROR(IFERROR(INDEX(Vöruskrá!Q:Q,MATCH(B657,Vöruskrá!B:B,0)),"")*C657/100000,""))</f>
        <v/>
      </c>
      <c r="O657" s="29" t="str">
        <f>IF(OR(B657="",C657=""),"",IFERROR(C657/1000*IFERROR(INDEX(Vöruskrá!R:R,MATCH(B657,Vöruskrá!B:B,0)),0)/1000,""))</f>
        <v/>
      </c>
      <c r="P657" s="8"/>
      <c r="Q657" s="32"/>
      <c r="R657" s="8"/>
    </row>
    <row r="658" spans="1:18" ht="15" customHeight="1">
      <c r="A658" s="25"/>
      <c r="B658" s="25"/>
      <c r="C658" s="26"/>
      <c r="D658" s="27" t="str">
        <f>IF(B658="","",IFERROR(IFERROR(INDEX(Vöruskrá!F:F,MATCH(B658,Vöruskrá!B:B,0)),"Vara finnst ekki"),""))</f>
        <v/>
      </c>
      <c r="E658" s="27" t="str">
        <f>IF(B658="","",IFERROR(IFERROR(INDEX(Vöruskrá!G:G,MATCH(B658,Vöruskrá!B:B,0)),""),""))</f>
        <v/>
      </c>
      <c r="F658" s="27" t="str">
        <f>IF(B658="","",IFERROR(IFERROR(INDEX(Vöruskrá!H:H,MATCH(B658,Vöruskrá!B:B,0)),""),""))</f>
        <v/>
      </c>
      <c r="G658" s="28" t="str">
        <f>IF(OR(B658="",C658=""),"",IFERROR(IFERROR(INDEX(Vöruskrá!J:J,MATCH(B658,Vöruskrá!B:B,0)),"")*C658/100000,""))</f>
        <v/>
      </c>
      <c r="H658" s="28" t="str">
        <f>IF(OR(B658="",C658=""),"",IFERROR(IFERROR(INDEX(Vöruskrá!K:K,MATCH(B658,Vöruskrá!B:B,0)),"")*C658/100000,""))</f>
        <v/>
      </c>
      <c r="I658" s="28" t="str">
        <f>IF(OR(B658="",C658=""),"",IFERROR(IFERROR(INDEX(Vöruskrá!L:L,MATCH(B658,Vöruskrá!B:B,0)),"")*C658/100000,""))</f>
        <v/>
      </c>
      <c r="J658" s="28" t="str">
        <f>IF(OR(B658="",C658=""),"",IFERROR(IFERROR(INDEX(Vöruskrá!M:M,MATCH(B658,Vöruskrá!B:B,0)),"")*C658/100000,""))</f>
        <v/>
      </c>
      <c r="K658" s="28" t="str">
        <f>IF(OR(B658="",C658=""),"",IFERROR(IFERROR(INDEX(Vöruskrá!N:N,MATCH(B658,Vöruskrá!B:B,0)),"")*C658/100000,""))</f>
        <v/>
      </c>
      <c r="L658" s="28" t="str">
        <f>IF(OR(B658="",C658=""),"",IFERROR(IFERROR(INDEX(Vöruskrá!O:O,MATCH(B658,Vöruskrá!B:B,0)),"")*C658/100000,""))</f>
        <v/>
      </c>
      <c r="M658" s="28" t="str">
        <f>IF(OR(B658="",C658=""),"",IFERROR(IFERROR(INDEX(Vöruskrá!P:P,MATCH(B658,Vöruskrá!B:B,0)),"")*C658/100000,""))</f>
        <v/>
      </c>
      <c r="N658" s="28" t="str">
        <f>IF(OR(B658="",C658=""),"",IFERROR(IFERROR(INDEX(Vöruskrá!Q:Q,MATCH(B658,Vöruskrá!B:B,0)),"")*C658/100000,""))</f>
        <v/>
      </c>
      <c r="O658" s="29" t="str">
        <f>IF(OR(B658="",C658=""),"",IFERROR(C658/1000*IFERROR(INDEX(Vöruskrá!R:R,MATCH(B658,Vöruskrá!B:B,0)),0)/1000,""))</f>
        <v/>
      </c>
      <c r="P658" s="25"/>
      <c r="Q658" s="30"/>
      <c r="R658" s="31"/>
    </row>
    <row r="659" spans="1:18" ht="15" customHeight="1">
      <c r="A659" s="8"/>
      <c r="B659" s="8"/>
      <c r="C659" s="32"/>
      <c r="D659" s="27" t="str">
        <f>IF(B659="","",IFERROR(IFERROR(INDEX(Vöruskrá!F:F,MATCH(B659,Vöruskrá!B:B,0)),"Vara finnst ekki"),""))</f>
        <v/>
      </c>
      <c r="E659" s="27" t="str">
        <f>IF(B659="","",IFERROR(IFERROR(INDEX(Vöruskrá!G:G,MATCH(B659,Vöruskrá!B:B,0)),""),""))</f>
        <v/>
      </c>
      <c r="F659" s="27" t="str">
        <f>IF(B659="","",IFERROR(IFERROR(INDEX(Vöruskrá!H:H,MATCH(B659,Vöruskrá!B:B,0)),""),""))</f>
        <v/>
      </c>
      <c r="G659" s="28" t="str">
        <f>IF(OR(B659="",C659=""),"",IFERROR(IFERROR(INDEX(Vöruskrá!J:J,MATCH(B659,Vöruskrá!B:B,0)),"")*C659/100000,""))</f>
        <v/>
      </c>
      <c r="H659" s="28" t="str">
        <f>IF(OR(B659="",C659=""),"",IFERROR(IFERROR(INDEX(Vöruskrá!K:K,MATCH(B659,Vöruskrá!B:B,0)),"")*C659/100000,""))</f>
        <v/>
      </c>
      <c r="I659" s="28" t="str">
        <f>IF(OR(B659="",C659=""),"",IFERROR(IFERROR(INDEX(Vöruskrá!L:L,MATCH(B659,Vöruskrá!B:B,0)),"")*C659/100000,""))</f>
        <v/>
      </c>
      <c r="J659" s="28" t="str">
        <f>IF(OR(B659="",C659=""),"",IFERROR(IFERROR(INDEX(Vöruskrá!M:M,MATCH(B659,Vöruskrá!B:B,0)),"")*C659/100000,""))</f>
        <v/>
      </c>
      <c r="K659" s="28" t="str">
        <f>IF(OR(B659="",C659=""),"",IFERROR(IFERROR(INDEX(Vöruskrá!N:N,MATCH(B659,Vöruskrá!B:B,0)),"")*C659/100000,""))</f>
        <v/>
      </c>
      <c r="L659" s="28" t="str">
        <f>IF(OR(B659="",C659=""),"",IFERROR(IFERROR(INDEX(Vöruskrá!O:O,MATCH(B659,Vöruskrá!B:B,0)),"")*C659/100000,""))</f>
        <v/>
      </c>
      <c r="M659" s="28" t="str">
        <f>IF(OR(B659="",C659=""),"",IFERROR(IFERROR(INDEX(Vöruskrá!P:P,MATCH(B659,Vöruskrá!B:B,0)),"")*C659/100000,""))</f>
        <v/>
      </c>
      <c r="N659" s="28" t="str">
        <f>IF(OR(B659="",C659=""),"",IFERROR(IFERROR(INDEX(Vöruskrá!Q:Q,MATCH(B659,Vöruskrá!B:B,0)),"")*C659/100000,""))</f>
        <v/>
      </c>
      <c r="O659" s="29" t="str">
        <f>IF(OR(B659="",C659=""),"",IFERROR(C659/1000*IFERROR(INDEX(Vöruskrá!R:R,MATCH(B659,Vöruskrá!B:B,0)),0)/1000,""))</f>
        <v/>
      </c>
      <c r="P659" s="8"/>
      <c r="Q659" s="32"/>
      <c r="R659" s="8"/>
    </row>
    <row r="660" spans="1:18" ht="15" customHeight="1">
      <c r="A660" s="25"/>
      <c r="B660" s="25"/>
      <c r="C660" s="26"/>
      <c r="D660" s="27" t="str">
        <f>IF(B660="","",IFERROR(IFERROR(INDEX(Vöruskrá!F:F,MATCH(B660,Vöruskrá!B:B,0)),"Vara finnst ekki"),""))</f>
        <v/>
      </c>
      <c r="E660" s="27" t="str">
        <f>IF(B660="","",IFERROR(IFERROR(INDEX(Vöruskrá!G:G,MATCH(B660,Vöruskrá!B:B,0)),""),""))</f>
        <v/>
      </c>
      <c r="F660" s="27" t="str">
        <f>IF(B660="","",IFERROR(IFERROR(INDEX(Vöruskrá!H:H,MATCH(B660,Vöruskrá!B:B,0)),""),""))</f>
        <v/>
      </c>
      <c r="G660" s="28" t="str">
        <f>IF(OR(B660="",C660=""),"",IFERROR(IFERROR(INDEX(Vöruskrá!J:J,MATCH(B660,Vöruskrá!B:B,0)),"")*C660/100000,""))</f>
        <v/>
      </c>
      <c r="H660" s="28" t="str">
        <f>IF(OR(B660="",C660=""),"",IFERROR(IFERROR(INDEX(Vöruskrá!K:K,MATCH(B660,Vöruskrá!B:B,0)),"")*C660/100000,""))</f>
        <v/>
      </c>
      <c r="I660" s="28" t="str">
        <f>IF(OR(B660="",C660=""),"",IFERROR(IFERROR(INDEX(Vöruskrá!L:L,MATCH(B660,Vöruskrá!B:B,0)),"")*C660/100000,""))</f>
        <v/>
      </c>
      <c r="J660" s="28" t="str">
        <f>IF(OR(B660="",C660=""),"",IFERROR(IFERROR(INDEX(Vöruskrá!M:M,MATCH(B660,Vöruskrá!B:B,0)),"")*C660/100000,""))</f>
        <v/>
      </c>
      <c r="K660" s="28" t="str">
        <f>IF(OR(B660="",C660=""),"",IFERROR(IFERROR(INDEX(Vöruskrá!N:N,MATCH(B660,Vöruskrá!B:B,0)),"")*C660/100000,""))</f>
        <v/>
      </c>
      <c r="L660" s="28" t="str">
        <f>IF(OR(B660="",C660=""),"",IFERROR(IFERROR(INDEX(Vöruskrá!O:O,MATCH(B660,Vöruskrá!B:B,0)),"")*C660/100000,""))</f>
        <v/>
      </c>
      <c r="M660" s="28" t="str">
        <f>IF(OR(B660="",C660=""),"",IFERROR(IFERROR(INDEX(Vöruskrá!P:P,MATCH(B660,Vöruskrá!B:B,0)),"")*C660/100000,""))</f>
        <v/>
      </c>
      <c r="N660" s="28" t="str">
        <f>IF(OR(B660="",C660=""),"",IFERROR(IFERROR(INDEX(Vöruskrá!Q:Q,MATCH(B660,Vöruskrá!B:B,0)),"")*C660/100000,""))</f>
        <v/>
      </c>
      <c r="O660" s="29" t="str">
        <f>IF(OR(B660="",C660=""),"",IFERROR(C660/1000*IFERROR(INDEX(Vöruskrá!R:R,MATCH(B660,Vöruskrá!B:B,0)),0)/1000,""))</f>
        <v/>
      </c>
      <c r="P660" s="25"/>
      <c r="Q660" s="30"/>
      <c r="R660" s="31"/>
    </row>
    <row r="661" spans="1:18" ht="15" customHeight="1">
      <c r="A661" s="8"/>
      <c r="B661" s="8"/>
      <c r="C661" s="32"/>
      <c r="D661" s="27" t="str">
        <f>IF(B661="","",IFERROR(IFERROR(INDEX(Vöruskrá!F:F,MATCH(B661,Vöruskrá!B:B,0)),"Vara finnst ekki"),""))</f>
        <v/>
      </c>
      <c r="E661" s="27" t="str">
        <f>IF(B661="","",IFERROR(IFERROR(INDEX(Vöruskrá!G:G,MATCH(B661,Vöruskrá!B:B,0)),""),""))</f>
        <v/>
      </c>
      <c r="F661" s="27" t="str">
        <f>IF(B661="","",IFERROR(IFERROR(INDEX(Vöruskrá!H:H,MATCH(B661,Vöruskrá!B:B,0)),""),""))</f>
        <v/>
      </c>
      <c r="G661" s="28" t="str">
        <f>IF(OR(B661="",C661=""),"",IFERROR(IFERROR(INDEX(Vöruskrá!J:J,MATCH(B661,Vöruskrá!B:B,0)),"")*C661/100000,""))</f>
        <v/>
      </c>
      <c r="H661" s="28" t="str">
        <f>IF(OR(B661="",C661=""),"",IFERROR(IFERROR(INDEX(Vöruskrá!K:K,MATCH(B661,Vöruskrá!B:B,0)),"")*C661/100000,""))</f>
        <v/>
      </c>
      <c r="I661" s="28" t="str">
        <f>IF(OR(B661="",C661=""),"",IFERROR(IFERROR(INDEX(Vöruskrá!L:L,MATCH(B661,Vöruskrá!B:B,0)),"")*C661/100000,""))</f>
        <v/>
      </c>
      <c r="J661" s="28" t="str">
        <f>IF(OR(B661="",C661=""),"",IFERROR(IFERROR(INDEX(Vöruskrá!M:M,MATCH(B661,Vöruskrá!B:B,0)),"")*C661/100000,""))</f>
        <v/>
      </c>
      <c r="K661" s="28" t="str">
        <f>IF(OR(B661="",C661=""),"",IFERROR(IFERROR(INDEX(Vöruskrá!N:N,MATCH(B661,Vöruskrá!B:B,0)),"")*C661/100000,""))</f>
        <v/>
      </c>
      <c r="L661" s="28" t="str">
        <f>IF(OR(B661="",C661=""),"",IFERROR(IFERROR(INDEX(Vöruskrá!O:O,MATCH(B661,Vöruskrá!B:B,0)),"")*C661/100000,""))</f>
        <v/>
      </c>
      <c r="M661" s="28" t="str">
        <f>IF(OR(B661="",C661=""),"",IFERROR(IFERROR(INDEX(Vöruskrá!P:P,MATCH(B661,Vöruskrá!B:B,0)),"")*C661/100000,""))</f>
        <v/>
      </c>
      <c r="N661" s="28" t="str">
        <f>IF(OR(B661="",C661=""),"",IFERROR(IFERROR(INDEX(Vöruskrá!Q:Q,MATCH(B661,Vöruskrá!B:B,0)),"")*C661/100000,""))</f>
        <v/>
      </c>
      <c r="O661" s="29" t="str">
        <f>IF(OR(B661="",C661=""),"",IFERROR(C661/1000*IFERROR(INDEX(Vöruskrá!R:R,MATCH(B661,Vöruskrá!B:B,0)),0)/1000,""))</f>
        <v/>
      </c>
      <c r="P661" s="8"/>
      <c r="Q661" s="32"/>
      <c r="R661" s="8"/>
    </row>
    <row r="662" spans="1:18" ht="15" customHeight="1">
      <c r="A662" s="25"/>
      <c r="B662" s="25"/>
      <c r="C662" s="26"/>
      <c r="D662" s="27" t="str">
        <f>IF(B662="","",IFERROR(IFERROR(INDEX(Vöruskrá!F:F,MATCH(B662,Vöruskrá!B:B,0)),"Vara finnst ekki"),""))</f>
        <v/>
      </c>
      <c r="E662" s="27" t="str">
        <f>IF(B662="","",IFERROR(IFERROR(INDEX(Vöruskrá!G:G,MATCH(B662,Vöruskrá!B:B,0)),""),""))</f>
        <v/>
      </c>
      <c r="F662" s="27" t="str">
        <f>IF(B662="","",IFERROR(IFERROR(INDEX(Vöruskrá!H:H,MATCH(B662,Vöruskrá!B:B,0)),""),""))</f>
        <v/>
      </c>
      <c r="G662" s="28" t="str">
        <f>IF(OR(B662="",C662=""),"",IFERROR(IFERROR(INDEX(Vöruskrá!J:J,MATCH(B662,Vöruskrá!B:B,0)),"")*C662/100000,""))</f>
        <v/>
      </c>
      <c r="H662" s="28" t="str">
        <f>IF(OR(B662="",C662=""),"",IFERROR(IFERROR(INDEX(Vöruskrá!K:K,MATCH(B662,Vöruskrá!B:B,0)),"")*C662/100000,""))</f>
        <v/>
      </c>
      <c r="I662" s="28" t="str">
        <f>IF(OR(B662="",C662=""),"",IFERROR(IFERROR(INDEX(Vöruskrá!L:L,MATCH(B662,Vöruskrá!B:B,0)),"")*C662/100000,""))</f>
        <v/>
      </c>
      <c r="J662" s="28" t="str">
        <f>IF(OR(B662="",C662=""),"",IFERROR(IFERROR(INDEX(Vöruskrá!M:M,MATCH(B662,Vöruskrá!B:B,0)),"")*C662/100000,""))</f>
        <v/>
      </c>
      <c r="K662" s="28" t="str">
        <f>IF(OR(B662="",C662=""),"",IFERROR(IFERROR(INDEX(Vöruskrá!N:N,MATCH(B662,Vöruskrá!B:B,0)),"")*C662/100000,""))</f>
        <v/>
      </c>
      <c r="L662" s="28" t="str">
        <f>IF(OR(B662="",C662=""),"",IFERROR(IFERROR(INDEX(Vöruskrá!O:O,MATCH(B662,Vöruskrá!B:B,0)),"")*C662/100000,""))</f>
        <v/>
      </c>
      <c r="M662" s="28" t="str">
        <f>IF(OR(B662="",C662=""),"",IFERROR(IFERROR(INDEX(Vöruskrá!P:P,MATCH(B662,Vöruskrá!B:B,0)),"")*C662/100000,""))</f>
        <v/>
      </c>
      <c r="N662" s="28" t="str">
        <f>IF(OR(B662="",C662=""),"",IFERROR(IFERROR(INDEX(Vöruskrá!Q:Q,MATCH(B662,Vöruskrá!B:B,0)),"")*C662/100000,""))</f>
        <v/>
      </c>
      <c r="O662" s="29" t="str">
        <f>IF(OR(B662="",C662=""),"",IFERROR(C662/1000*IFERROR(INDEX(Vöruskrá!R:R,MATCH(B662,Vöruskrá!B:B,0)),0)/1000,""))</f>
        <v/>
      </c>
      <c r="P662" s="25"/>
      <c r="Q662" s="30"/>
      <c r="R662" s="31"/>
    </row>
    <row r="663" spans="1:18" ht="15" customHeight="1">
      <c r="A663" s="8"/>
      <c r="B663" s="8"/>
      <c r="C663" s="32"/>
      <c r="D663" s="27" t="str">
        <f>IF(B663="","",IFERROR(IFERROR(INDEX(Vöruskrá!F:F,MATCH(B663,Vöruskrá!B:B,0)),"Vara finnst ekki"),""))</f>
        <v/>
      </c>
      <c r="E663" s="27" t="str">
        <f>IF(B663="","",IFERROR(IFERROR(INDEX(Vöruskrá!G:G,MATCH(B663,Vöruskrá!B:B,0)),""),""))</f>
        <v/>
      </c>
      <c r="F663" s="27" t="str">
        <f>IF(B663="","",IFERROR(IFERROR(INDEX(Vöruskrá!H:H,MATCH(B663,Vöruskrá!B:B,0)),""),""))</f>
        <v/>
      </c>
      <c r="G663" s="28" t="str">
        <f>IF(OR(B663="",C663=""),"",IFERROR(IFERROR(INDEX(Vöruskrá!J:J,MATCH(B663,Vöruskrá!B:B,0)),"")*C663/100000,""))</f>
        <v/>
      </c>
      <c r="H663" s="28" t="str">
        <f>IF(OR(B663="",C663=""),"",IFERROR(IFERROR(INDEX(Vöruskrá!K:K,MATCH(B663,Vöruskrá!B:B,0)),"")*C663/100000,""))</f>
        <v/>
      </c>
      <c r="I663" s="28" t="str">
        <f>IF(OR(B663="",C663=""),"",IFERROR(IFERROR(INDEX(Vöruskrá!L:L,MATCH(B663,Vöruskrá!B:B,0)),"")*C663/100000,""))</f>
        <v/>
      </c>
      <c r="J663" s="28" t="str">
        <f>IF(OR(B663="",C663=""),"",IFERROR(IFERROR(INDEX(Vöruskrá!M:M,MATCH(B663,Vöruskrá!B:B,0)),"")*C663/100000,""))</f>
        <v/>
      </c>
      <c r="K663" s="28" t="str">
        <f>IF(OR(B663="",C663=""),"",IFERROR(IFERROR(INDEX(Vöruskrá!N:N,MATCH(B663,Vöruskrá!B:B,0)),"")*C663/100000,""))</f>
        <v/>
      </c>
      <c r="L663" s="28" t="str">
        <f>IF(OR(B663="",C663=""),"",IFERROR(IFERROR(INDEX(Vöruskrá!O:O,MATCH(B663,Vöruskrá!B:B,0)),"")*C663/100000,""))</f>
        <v/>
      </c>
      <c r="M663" s="28" t="str">
        <f>IF(OR(B663="",C663=""),"",IFERROR(IFERROR(INDEX(Vöruskrá!P:P,MATCH(B663,Vöruskrá!B:B,0)),"")*C663/100000,""))</f>
        <v/>
      </c>
      <c r="N663" s="28" t="str">
        <f>IF(OR(B663="",C663=""),"",IFERROR(IFERROR(INDEX(Vöruskrá!Q:Q,MATCH(B663,Vöruskrá!B:B,0)),"")*C663/100000,""))</f>
        <v/>
      </c>
      <c r="O663" s="29" t="str">
        <f>IF(OR(B663="",C663=""),"",IFERROR(C663/1000*IFERROR(INDEX(Vöruskrá!R:R,MATCH(B663,Vöruskrá!B:B,0)),0)/1000,""))</f>
        <v/>
      </c>
      <c r="P663" s="8"/>
      <c r="Q663" s="32"/>
      <c r="R663" s="8"/>
    </row>
    <row r="664" spans="1:18" ht="15" customHeight="1">
      <c r="A664" s="25"/>
      <c r="B664" s="25"/>
      <c r="C664" s="26"/>
      <c r="D664" s="27" t="str">
        <f>IF(B664="","",IFERROR(IFERROR(INDEX(Vöruskrá!F:F,MATCH(B664,Vöruskrá!B:B,0)),"Vara finnst ekki"),""))</f>
        <v/>
      </c>
      <c r="E664" s="27" t="str">
        <f>IF(B664="","",IFERROR(IFERROR(INDEX(Vöruskrá!G:G,MATCH(B664,Vöruskrá!B:B,0)),""),""))</f>
        <v/>
      </c>
      <c r="F664" s="27" t="str">
        <f>IF(B664="","",IFERROR(IFERROR(INDEX(Vöruskrá!H:H,MATCH(B664,Vöruskrá!B:B,0)),""),""))</f>
        <v/>
      </c>
      <c r="G664" s="28" t="str">
        <f>IF(OR(B664="",C664=""),"",IFERROR(IFERROR(INDEX(Vöruskrá!J:J,MATCH(B664,Vöruskrá!B:B,0)),"")*C664/100000,""))</f>
        <v/>
      </c>
      <c r="H664" s="28" t="str">
        <f>IF(OR(B664="",C664=""),"",IFERROR(IFERROR(INDEX(Vöruskrá!K:K,MATCH(B664,Vöruskrá!B:B,0)),"")*C664/100000,""))</f>
        <v/>
      </c>
      <c r="I664" s="28" t="str">
        <f>IF(OR(B664="",C664=""),"",IFERROR(IFERROR(INDEX(Vöruskrá!L:L,MATCH(B664,Vöruskrá!B:B,0)),"")*C664/100000,""))</f>
        <v/>
      </c>
      <c r="J664" s="28" t="str">
        <f>IF(OR(B664="",C664=""),"",IFERROR(IFERROR(INDEX(Vöruskrá!M:M,MATCH(B664,Vöruskrá!B:B,0)),"")*C664/100000,""))</f>
        <v/>
      </c>
      <c r="K664" s="28" t="str">
        <f>IF(OR(B664="",C664=""),"",IFERROR(IFERROR(INDEX(Vöruskrá!N:N,MATCH(B664,Vöruskrá!B:B,0)),"")*C664/100000,""))</f>
        <v/>
      </c>
      <c r="L664" s="28" t="str">
        <f>IF(OR(B664="",C664=""),"",IFERROR(IFERROR(INDEX(Vöruskrá!O:O,MATCH(B664,Vöruskrá!B:B,0)),"")*C664/100000,""))</f>
        <v/>
      </c>
      <c r="M664" s="28" t="str">
        <f>IF(OR(B664="",C664=""),"",IFERROR(IFERROR(INDEX(Vöruskrá!P:P,MATCH(B664,Vöruskrá!B:B,0)),"")*C664/100000,""))</f>
        <v/>
      </c>
      <c r="N664" s="28" t="str">
        <f>IF(OR(B664="",C664=""),"",IFERROR(IFERROR(INDEX(Vöruskrá!Q:Q,MATCH(B664,Vöruskrá!B:B,0)),"")*C664/100000,""))</f>
        <v/>
      </c>
      <c r="O664" s="29" t="str">
        <f>IF(OR(B664="",C664=""),"",IFERROR(C664/1000*IFERROR(INDEX(Vöruskrá!R:R,MATCH(B664,Vöruskrá!B:B,0)),0)/1000,""))</f>
        <v/>
      </c>
      <c r="P664" s="25"/>
      <c r="Q664" s="30"/>
      <c r="R664" s="31"/>
    </row>
    <row r="665" spans="1:18" ht="15" customHeight="1">
      <c r="A665" s="8"/>
      <c r="B665" s="8"/>
      <c r="C665" s="32"/>
      <c r="D665" s="27" t="str">
        <f>IF(B665="","",IFERROR(IFERROR(INDEX(Vöruskrá!F:F,MATCH(B665,Vöruskrá!B:B,0)),"Vara finnst ekki"),""))</f>
        <v/>
      </c>
      <c r="E665" s="27" t="str">
        <f>IF(B665="","",IFERROR(IFERROR(INDEX(Vöruskrá!G:G,MATCH(B665,Vöruskrá!B:B,0)),""),""))</f>
        <v/>
      </c>
      <c r="F665" s="27" t="str">
        <f>IF(B665="","",IFERROR(IFERROR(INDEX(Vöruskrá!H:H,MATCH(B665,Vöruskrá!B:B,0)),""),""))</f>
        <v/>
      </c>
      <c r="G665" s="28" t="str">
        <f>IF(OR(B665="",C665=""),"",IFERROR(IFERROR(INDEX(Vöruskrá!J:J,MATCH(B665,Vöruskrá!B:B,0)),"")*C665/100000,""))</f>
        <v/>
      </c>
      <c r="H665" s="28" t="str">
        <f>IF(OR(B665="",C665=""),"",IFERROR(IFERROR(INDEX(Vöruskrá!K:K,MATCH(B665,Vöruskrá!B:B,0)),"")*C665/100000,""))</f>
        <v/>
      </c>
      <c r="I665" s="28" t="str">
        <f>IF(OR(B665="",C665=""),"",IFERROR(IFERROR(INDEX(Vöruskrá!L:L,MATCH(B665,Vöruskrá!B:B,0)),"")*C665/100000,""))</f>
        <v/>
      </c>
      <c r="J665" s="28" t="str">
        <f>IF(OR(B665="",C665=""),"",IFERROR(IFERROR(INDEX(Vöruskrá!M:M,MATCH(B665,Vöruskrá!B:B,0)),"")*C665/100000,""))</f>
        <v/>
      </c>
      <c r="K665" s="28" t="str">
        <f>IF(OR(B665="",C665=""),"",IFERROR(IFERROR(INDEX(Vöruskrá!N:N,MATCH(B665,Vöruskrá!B:B,0)),"")*C665/100000,""))</f>
        <v/>
      </c>
      <c r="L665" s="28" t="str">
        <f>IF(OR(B665="",C665=""),"",IFERROR(IFERROR(INDEX(Vöruskrá!O:O,MATCH(B665,Vöruskrá!B:B,0)),"")*C665/100000,""))</f>
        <v/>
      </c>
      <c r="M665" s="28" t="str">
        <f>IF(OR(B665="",C665=""),"",IFERROR(IFERROR(INDEX(Vöruskrá!P:P,MATCH(B665,Vöruskrá!B:B,0)),"")*C665/100000,""))</f>
        <v/>
      </c>
      <c r="N665" s="28" t="str">
        <f>IF(OR(B665="",C665=""),"",IFERROR(IFERROR(INDEX(Vöruskrá!Q:Q,MATCH(B665,Vöruskrá!B:B,0)),"")*C665/100000,""))</f>
        <v/>
      </c>
      <c r="O665" s="29" t="str">
        <f>IF(OR(B665="",C665=""),"",IFERROR(C665/1000*IFERROR(INDEX(Vöruskrá!R:R,MATCH(B665,Vöruskrá!B:B,0)),0)/1000,""))</f>
        <v/>
      </c>
      <c r="P665" s="8"/>
      <c r="Q665" s="32"/>
      <c r="R665" s="8"/>
    </row>
    <row r="666" spans="1:18" ht="15" customHeight="1">
      <c r="A666" s="25"/>
      <c r="B666" s="25"/>
      <c r="C666" s="26"/>
      <c r="D666" s="27" t="str">
        <f>IF(B666="","",IFERROR(IFERROR(INDEX(Vöruskrá!F:F,MATCH(B666,Vöruskrá!B:B,0)),"Vara finnst ekki"),""))</f>
        <v/>
      </c>
      <c r="E666" s="27" t="str">
        <f>IF(B666="","",IFERROR(IFERROR(INDEX(Vöruskrá!G:G,MATCH(B666,Vöruskrá!B:B,0)),""),""))</f>
        <v/>
      </c>
      <c r="F666" s="27" t="str">
        <f>IF(B666="","",IFERROR(IFERROR(INDEX(Vöruskrá!H:H,MATCH(B666,Vöruskrá!B:B,0)),""),""))</f>
        <v/>
      </c>
      <c r="G666" s="28" t="str">
        <f>IF(OR(B666="",C666=""),"",IFERROR(IFERROR(INDEX(Vöruskrá!J:J,MATCH(B666,Vöruskrá!B:B,0)),"")*C666/100000,""))</f>
        <v/>
      </c>
      <c r="H666" s="28" t="str">
        <f>IF(OR(B666="",C666=""),"",IFERROR(IFERROR(INDEX(Vöruskrá!K:K,MATCH(B666,Vöruskrá!B:B,0)),"")*C666/100000,""))</f>
        <v/>
      </c>
      <c r="I666" s="28" t="str">
        <f>IF(OR(B666="",C666=""),"",IFERROR(IFERROR(INDEX(Vöruskrá!L:L,MATCH(B666,Vöruskrá!B:B,0)),"")*C666/100000,""))</f>
        <v/>
      </c>
      <c r="J666" s="28" t="str">
        <f>IF(OR(B666="",C666=""),"",IFERROR(IFERROR(INDEX(Vöruskrá!M:M,MATCH(B666,Vöruskrá!B:B,0)),"")*C666/100000,""))</f>
        <v/>
      </c>
      <c r="K666" s="28" t="str">
        <f>IF(OR(B666="",C666=""),"",IFERROR(IFERROR(INDEX(Vöruskrá!N:N,MATCH(B666,Vöruskrá!B:B,0)),"")*C666/100000,""))</f>
        <v/>
      </c>
      <c r="L666" s="28" t="str">
        <f>IF(OR(B666="",C666=""),"",IFERROR(IFERROR(INDEX(Vöruskrá!O:O,MATCH(B666,Vöruskrá!B:B,0)),"")*C666/100000,""))</f>
        <v/>
      </c>
      <c r="M666" s="28" t="str">
        <f>IF(OR(B666="",C666=""),"",IFERROR(IFERROR(INDEX(Vöruskrá!P:P,MATCH(B666,Vöruskrá!B:B,0)),"")*C666/100000,""))</f>
        <v/>
      </c>
      <c r="N666" s="28" t="str">
        <f>IF(OR(B666="",C666=""),"",IFERROR(IFERROR(INDEX(Vöruskrá!Q:Q,MATCH(B666,Vöruskrá!B:B,0)),"")*C666/100000,""))</f>
        <v/>
      </c>
      <c r="O666" s="29" t="str">
        <f>IF(OR(B666="",C666=""),"",IFERROR(C666/1000*IFERROR(INDEX(Vöruskrá!R:R,MATCH(B666,Vöruskrá!B:B,0)),0)/1000,""))</f>
        <v/>
      </c>
      <c r="P666" s="25"/>
      <c r="Q666" s="30"/>
      <c r="R666" s="31"/>
    </row>
    <row r="667" spans="1:18" ht="15" customHeight="1">
      <c r="A667" s="8"/>
      <c r="B667" s="8"/>
      <c r="C667" s="32"/>
      <c r="D667" s="27" t="str">
        <f>IF(B667="","",IFERROR(IFERROR(INDEX(Vöruskrá!F:F,MATCH(B667,Vöruskrá!B:B,0)),"Vara finnst ekki"),""))</f>
        <v/>
      </c>
      <c r="E667" s="27" t="str">
        <f>IF(B667="","",IFERROR(IFERROR(INDEX(Vöruskrá!G:G,MATCH(B667,Vöruskrá!B:B,0)),""),""))</f>
        <v/>
      </c>
      <c r="F667" s="27" t="str">
        <f>IF(B667="","",IFERROR(IFERROR(INDEX(Vöruskrá!H:H,MATCH(B667,Vöruskrá!B:B,0)),""),""))</f>
        <v/>
      </c>
      <c r="G667" s="28" t="str">
        <f>IF(OR(B667="",C667=""),"",IFERROR(IFERROR(INDEX(Vöruskrá!J:J,MATCH(B667,Vöruskrá!B:B,0)),"")*C667/100000,""))</f>
        <v/>
      </c>
      <c r="H667" s="28" t="str">
        <f>IF(OR(B667="",C667=""),"",IFERROR(IFERROR(INDEX(Vöruskrá!K:K,MATCH(B667,Vöruskrá!B:B,0)),"")*C667/100000,""))</f>
        <v/>
      </c>
      <c r="I667" s="28" t="str">
        <f>IF(OR(B667="",C667=""),"",IFERROR(IFERROR(INDEX(Vöruskrá!L:L,MATCH(B667,Vöruskrá!B:B,0)),"")*C667/100000,""))</f>
        <v/>
      </c>
      <c r="J667" s="28" t="str">
        <f>IF(OR(B667="",C667=""),"",IFERROR(IFERROR(INDEX(Vöruskrá!M:M,MATCH(B667,Vöruskrá!B:B,0)),"")*C667/100000,""))</f>
        <v/>
      </c>
      <c r="K667" s="28" t="str">
        <f>IF(OR(B667="",C667=""),"",IFERROR(IFERROR(INDEX(Vöruskrá!N:N,MATCH(B667,Vöruskrá!B:B,0)),"")*C667/100000,""))</f>
        <v/>
      </c>
      <c r="L667" s="28" t="str">
        <f>IF(OR(B667="",C667=""),"",IFERROR(IFERROR(INDEX(Vöruskrá!O:O,MATCH(B667,Vöruskrá!B:B,0)),"")*C667/100000,""))</f>
        <v/>
      </c>
      <c r="M667" s="28" t="str">
        <f>IF(OR(B667="",C667=""),"",IFERROR(IFERROR(INDEX(Vöruskrá!P:P,MATCH(B667,Vöruskrá!B:B,0)),"")*C667/100000,""))</f>
        <v/>
      </c>
      <c r="N667" s="28" t="str">
        <f>IF(OR(B667="",C667=""),"",IFERROR(IFERROR(INDEX(Vöruskrá!Q:Q,MATCH(B667,Vöruskrá!B:B,0)),"")*C667/100000,""))</f>
        <v/>
      </c>
      <c r="O667" s="29" t="str">
        <f>IF(OR(B667="",C667=""),"",IFERROR(C667/1000*IFERROR(INDEX(Vöruskrá!R:R,MATCH(B667,Vöruskrá!B:B,0)),0)/1000,""))</f>
        <v/>
      </c>
      <c r="P667" s="8"/>
      <c r="Q667" s="32"/>
      <c r="R667" s="8"/>
    </row>
    <row r="668" spans="1:18" ht="15" customHeight="1">
      <c r="A668" s="25"/>
      <c r="B668" s="25"/>
      <c r="C668" s="26"/>
      <c r="D668" s="27" t="str">
        <f>IF(B668="","",IFERROR(IFERROR(INDEX(Vöruskrá!F:F,MATCH(B668,Vöruskrá!B:B,0)),"Vara finnst ekki"),""))</f>
        <v/>
      </c>
      <c r="E668" s="27" t="str">
        <f>IF(B668="","",IFERROR(IFERROR(INDEX(Vöruskrá!G:G,MATCH(B668,Vöruskrá!B:B,0)),""),""))</f>
        <v/>
      </c>
      <c r="F668" s="27" t="str">
        <f>IF(B668="","",IFERROR(IFERROR(INDEX(Vöruskrá!H:H,MATCH(B668,Vöruskrá!B:B,0)),""),""))</f>
        <v/>
      </c>
      <c r="G668" s="28" t="str">
        <f>IF(OR(B668="",C668=""),"",IFERROR(IFERROR(INDEX(Vöruskrá!J:J,MATCH(B668,Vöruskrá!B:B,0)),"")*C668/100000,""))</f>
        <v/>
      </c>
      <c r="H668" s="28" t="str">
        <f>IF(OR(B668="",C668=""),"",IFERROR(IFERROR(INDEX(Vöruskrá!K:K,MATCH(B668,Vöruskrá!B:B,0)),"")*C668/100000,""))</f>
        <v/>
      </c>
      <c r="I668" s="28" t="str">
        <f>IF(OR(B668="",C668=""),"",IFERROR(IFERROR(INDEX(Vöruskrá!L:L,MATCH(B668,Vöruskrá!B:B,0)),"")*C668/100000,""))</f>
        <v/>
      </c>
      <c r="J668" s="28" t="str">
        <f>IF(OR(B668="",C668=""),"",IFERROR(IFERROR(INDEX(Vöruskrá!M:M,MATCH(B668,Vöruskrá!B:B,0)),"")*C668/100000,""))</f>
        <v/>
      </c>
      <c r="K668" s="28" t="str">
        <f>IF(OR(B668="",C668=""),"",IFERROR(IFERROR(INDEX(Vöruskrá!N:N,MATCH(B668,Vöruskrá!B:B,0)),"")*C668/100000,""))</f>
        <v/>
      </c>
      <c r="L668" s="28" t="str">
        <f>IF(OR(B668="",C668=""),"",IFERROR(IFERROR(INDEX(Vöruskrá!O:O,MATCH(B668,Vöruskrá!B:B,0)),"")*C668/100000,""))</f>
        <v/>
      </c>
      <c r="M668" s="28" t="str">
        <f>IF(OR(B668="",C668=""),"",IFERROR(IFERROR(INDEX(Vöruskrá!P:P,MATCH(B668,Vöruskrá!B:B,0)),"")*C668/100000,""))</f>
        <v/>
      </c>
      <c r="N668" s="28" t="str">
        <f>IF(OR(B668="",C668=""),"",IFERROR(IFERROR(INDEX(Vöruskrá!Q:Q,MATCH(B668,Vöruskrá!B:B,0)),"")*C668/100000,""))</f>
        <v/>
      </c>
      <c r="O668" s="29" t="str">
        <f>IF(OR(B668="",C668=""),"",IFERROR(C668/1000*IFERROR(INDEX(Vöruskrá!R:R,MATCH(B668,Vöruskrá!B:B,0)),0)/1000,""))</f>
        <v/>
      </c>
      <c r="P668" s="25"/>
      <c r="Q668" s="30"/>
      <c r="R668" s="31"/>
    </row>
    <row r="669" spans="1:18" ht="15" customHeight="1">
      <c r="A669" s="8"/>
      <c r="B669" s="8"/>
      <c r="C669" s="32"/>
      <c r="D669" s="27" t="str">
        <f>IF(B669="","",IFERROR(IFERROR(INDEX(Vöruskrá!F:F,MATCH(B669,Vöruskrá!B:B,0)),"Vara finnst ekki"),""))</f>
        <v/>
      </c>
      <c r="E669" s="27" t="str">
        <f>IF(B669="","",IFERROR(IFERROR(INDEX(Vöruskrá!G:G,MATCH(B669,Vöruskrá!B:B,0)),""),""))</f>
        <v/>
      </c>
      <c r="F669" s="27" t="str">
        <f>IF(B669="","",IFERROR(IFERROR(INDEX(Vöruskrá!H:H,MATCH(B669,Vöruskrá!B:B,0)),""),""))</f>
        <v/>
      </c>
      <c r="G669" s="28" t="str">
        <f>IF(OR(B669="",C669=""),"",IFERROR(IFERROR(INDEX(Vöruskrá!J:J,MATCH(B669,Vöruskrá!B:B,0)),"")*C669/100000,""))</f>
        <v/>
      </c>
      <c r="H669" s="28" t="str">
        <f>IF(OR(B669="",C669=""),"",IFERROR(IFERROR(INDEX(Vöruskrá!K:K,MATCH(B669,Vöruskrá!B:B,0)),"")*C669/100000,""))</f>
        <v/>
      </c>
      <c r="I669" s="28" t="str">
        <f>IF(OR(B669="",C669=""),"",IFERROR(IFERROR(INDEX(Vöruskrá!L:L,MATCH(B669,Vöruskrá!B:B,0)),"")*C669/100000,""))</f>
        <v/>
      </c>
      <c r="J669" s="28" t="str">
        <f>IF(OR(B669="",C669=""),"",IFERROR(IFERROR(INDEX(Vöruskrá!M:M,MATCH(B669,Vöruskrá!B:B,0)),"")*C669/100000,""))</f>
        <v/>
      </c>
      <c r="K669" s="28" t="str">
        <f>IF(OR(B669="",C669=""),"",IFERROR(IFERROR(INDEX(Vöruskrá!N:N,MATCH(B669,Vöruskrá!B:B,0)),"")*C669/100000,""))</f>
        <v/>
      </c>
      <c r="L669" s="28" t="str">
        <f>IF(OR(B669="",C669=""),"",IFERROR(IFERROR(INDEX(Vöruskrá!O:O,MATCH(B669,Vöruskrá!B:B,0)),"")*C669/100000,""))</f>
        <v/>
      </c>
      <c r="M669" s="28" t="str">
        <f>IF(OR(B669="",C669=""),"",IFERROR(IFERROR(INDEX(Vöruskrá!P:P,MATCH(B669,Vöruskrá!B:B,0)),"")*C669/100000,""))</f>
        <v/>
      </c>
      <c r="N669" s="28" t="str">
        <f>IF(OR(B669="",C669=""),"",IFERROR(IFERROR(INDEX(Vöruskrá!Q:Q,MATCH(B669,Vöruskrá!B:B,0)),"")*C669/100000,""))</f>
        <v/>
      </c>
      <c r="O669" s="29" t="str">
        <f>IF(OR(B669="",C669=""),"",IFERROR(C669/1000*IFERROR(INDEX(Vöruskrá!R:R,MATCH(B669,Vöruskrá!B:B,0)),0)/1000,""))</f>
        <v/>
      </c>
      <c r="P669" s="8"/>
      <c r="Q669" s="32"/>
      <c r="R669" s="8"/>
    </row>
    <row r="670" spans="1:18" ht="15" customHeight="1">
      <c r="A670" s="25"/>
      <c r="B670" s="25"/>
      <c r="C670" s="26"/>
      <c r="D670" s="27" t="str">
        <f>IF(B670="","",IFERROR(IFERROR(INDEX(Vöruskrá!F:F,MATCH(B670,Vöruskrá!B:B,0)),"Vara finnst ekki"),""))</f>
        <v/>
      </c>
      <c r="E670" s="27" t="str">
        <f>IF(B670="","",IFERROR(IFERROR(INDEX(Vöruskrá!G:G,MATCH(B670,Vöruskrá!B:B,0)),""),""))</f>
        <v/>
      </c>
      <c r="F670" s="27" t="str">
        <f>IF(B670="","",IFERROR(IFERROR(INDEX(Vöruskrá!H:H,MATCH(B670,Vöruskrá!B:B,0)),""),""))</f>
        <v/>
      </c>
      <c r="G670" s="28" t="str">
        <f>IF(OR(B670="",C670=""),"",IFERROR(IFERROR(INDEX(Vöruskrá!J:J,MATCH(B670,Vöruskrá!B:B,0)),"")*C670/100000,""))</f>
        <v/>
      </c>
      <c r="H670" s="28" t="str">
        <f>IF(OR(B670="",C670=""),"",IFERROR(IFERROR(INDEX(Vöruskrá!K:K,MATCH(B670,Vöruskrá!B:B,0)),"")*C670/100000,""))</f>
        <v/>
      </c>
      <c r="I670" s="28" t="str">
        <f>IF(OR(B670="",C670=""),"",IFERROR(IFERROR(INDEX(Vöruskrá!L:L,MATCH(B670,Vöruskrá!B:B,0)),"")*C670/100000,""))</f>
        <v/>
      </c>
      <c r="J670" s="28" t="str">
        <f>IF(OR(B670="",C670=""),"",IFERROR(IFERROR(INDEX(Vöruskrá!M:M,MATCH(B670,Vöruskrá!B:B,0)),"")*C670/100000,""))</f>
        <v/>
      </c>
      <c r="K670" s="28" t="str">
        <f>IF(OR(B670="",C670=""),"",IFERROR(IFERROR(INDEX(Vöruskrá!N:N,MATCH(B670,Vöruskrá!B:B,0)),"")*C670/100000,""))</f>
        <v/>
      </c>
      <c r="L670" s="28" t="str">
        <f>IF(OR(B670="",C670=""),"",IFERROR(IFERROR(INDEX(Vöruskrá!O:O,MATCH(B670,Vöruskrá!B:B,0)),"")*C670/100000,""))</f>
        <v/>
      </c>
      <c r="M670" s="28" t="str">
        <f>IF(OR(B670="",C670=""),"",IFERROR(IFERROR(INDEX(Vöruskrá!P:P,MATCH(B670,Vöruskrá!B:B,0)),"")*C670/100000,""))</f>
        <v/>
      </c>
      <c r="N670" s="28" t="str">
        <f>IF(OR(B670="",C670=""),"",IFERROR(IFERROR(INDEX(Vöruskrá!Q:Q,MATCH(B670,Vöruskrá!B:B,0)),"")*C670/100000,""))</f>
        <v/>
      </c>
      <c r="O670" s="29" t="str">
        <f>IF(OR(B670="",C670=""),"",IFERROR(C670/1000*IFERROR(INDEX(Vöruskrá!R:R,MATCH(B670,Vöruskrá!B:B,0)),0)/1000,""))</f>
        <v/>
      </c>
      <c r="P670" s="25"/>
      <c r="Q670" s="30"/>
      <c r="R670" s="31"/>
    </row>
    <row r="671" spans="1:18" ht="15" customHeight="1">
      <c r="A671" s="8"/>
      <c r="B671" s="8"/>
      <c r="C671" s="32"/>
      <c r="D671" s="27" t="str">
        <f>IF(B671="","",IFERROR(IFERROR(INDEX(Vöruskrá!F:F,MATCH(B671,Vöruskrá!B:B,0)),"Vara finnst ekki"),""))</f>
        <v/>
      </c>
      <c r="E671" s="27" t="str">
        <f>IF(B671="","",IFERROR(IFERROR(INDEX(Vöruskrá!G:G,MATCH(B671,Vöruskrá!B:B,0)),""),""))</f>
        <v/>
      </c>
      <c r="F671" s="27" t="str">
        <f>IF(B671="","",IFERROR(IFERROR(INDEX(Vöruskrá!H:H,MATCH(B671,Vöruskrá!B:B,0)),""),""))</f>
        <v/>
      </c>
      <c r="G671" s="28" t="str">
        <f>IF(OR(B671="",C671=""),"",IFERROR(IFERROR(INDEX(Vöruskrá!J:J,MATCH(B671,Vöruskrá!B:B,0)),"")*C671/100000,""))</f>
        <v/>
      </c>
      <c r="H671" s="28" t="str">
        <f>IF(OR(B671="",C671=""),"",IFERROR(IFERROR(INDEX(Vöruskrá!K:K,MATCH(B671,Vöruskrá!B:B,0)),"")*C671/100000,""))</f>
        <v/>
      </c>
      <c r="I671" s="28" t="str">
        <f>IF(OR(B671="",C671=""),"",IFERROR(IFERROR(INDEX(Vöruskrá!L:L,MATCH(B671,Vöruskrá!B:B,0)),"")*C671/100000,""))</f>
        <v/>
      </c>
      <c r="J671" s="28" t="str">
        <f>IF(OR(B671="",C671=""),"",IFERROR(IFERROR(INDEX(Vöruskrá!M:M,MATCH(B671,Vöruskrá!B:B,0)),"")*C671/100000,""))</f>
        <v/>
      </c>
      <c r="K671" s="28" t="str">
        <f>IF(OR(B671="",C671=""),"",IFERROR(IFERROR(INDEX(Vöruskrá!N:N,MATCH(B671,Vöruskrá!B:B,0)),"")*C671/100000,""))</f>
        <v/>
      </c>
      <c r="L671" s="28" t="str">
        <f>IF(OR(B671="",C671=""),"",IFERROR(IFERROR(INDEX(Vöruskrá!O:O,MATCH(B671,Vöruskrá!B:B,0)),"")*C671/100000,""))</f>
        <v/>
      </c>
      <c r="M671" s="28" t="str">
        <f>IF(OR(B671="",C671=""),"",IFERROR(IFERROR(INDEX(Vöruskrá!P:P,MATCH(B671,Vöruskrá!B:B,0)),"")*C671/100000,""))</f>
        <v/>
      </c>
      <c r="N671" s="28" t="str">
        <f>IF(OR(B671="",C671=""),"",IFERROR(IFERROR(INDEX(Vöruskrá!Q:Q,MATCH(B671,Vöruskrá!B:B,0)),"")*C671/100000,""))</f>
        <v/>
      </c>
      <c r="O671" s="29" t="str">
        <f>IF(OR(B671="",C671=""),"",IFERROR(C671/1000*IFERROR(INDEX(Vöruskrá!R:R,MATCH(B671,Vöruskrá!B:B,0)),0)/1000,""))</f>
        <v/>
      </c>
      <c r="P671" s="8"/>
      <c r="Q671" s="32"/>
      <c r="R671" s="8"/>
    </row>
    <row r="672" spans="1:18" ht="15" customHeight="1">
      <c r="A672" s="25"/>
      <c r="B672" s="25"/>
      <c r="C672" s="26"/>
      <c r="D672" s="27" t="str">
        <f>IF(B672="","",IFERROR(IFERROR(INDEX(Vöruskrá!F:F,MATCH(B672,Vöruskrá!B:B,0)),"Vara finnst ekki"),""))</f>
        <v/>
      </c>
      <c r="E672" s="27" t="str">
        <f>IF(B672="","",IFERROR(IFERROR(INDEX(Vöruskrá!G:G,MATCH(B672,Vöruskrá!B:B,0)),""),""))</f>
        <v/>
      </c>
      <c r="F672" s="27" t="str">
        <f>IF(B672="","",IFERROR(IFERROR(INDEX(Vöruskrá!H:H,MATCH(B672,Vöruskrá!B:B,0)),""),""))</f>
        <v/>
      </c>
      <c r="G672" s="28" t="str">
        <f>IF(OR(B672="",C672=""),"",IFERROR(IFERROR(INDEX(Vöruskrá!J:J,MATCH(B672,Vöruskrá!B:B,0)),"")*C672/100000,""))</f>
        <v/>
      </c>
      <c r="H672" s="28" t="str">
        <f>IF(OR(B672="",C672=""),"",IFERROR(IFERROR(INDEX(Vöruskrá!K:K,MATCH(B672,Vöruskrá!B:B,0)),"")*C672/100000,""))</f>
        <v/>
      </c>
      <c r="I672" s="28" t="str">
        <f>IF(OR(B672="",C672=""),"",IFERROR(IFERROR(INDEX(Vöruskrá!L:L,MATCH(B672,Vöruskrá!B:B,0)),"")*C672/100000,""))</f>
        <v/>
      </c>
      <c r="J672" s="28" t="str">
        <f>IF(OR(B672="",C672=""),"",IFERROR(IFERROR(INDEX(Vöruskrá!M:M,MATCH(B672,Vöruskrá!B:B,0)),"")*C672/100000,""))</f>
        <v/>
      </c>
      <c r="K672" s="28" t="str">
        <f>IF(OR(B672="",C672=""),"",IFERROR(IFERROR(INDEX(Vöruskrá!N:N,MATCH(B672,Vöruskrá!B:B,0)),"")*C672/100000,""))</f>
        <v/>
      </c>
      <c r="L672" s="28" t="str">
        <f>IF(OR(B672="",C672=""),"",IFERROR(IFERROR(INDEX(Vöruskrá!O:O,MATCH(B672,Vöruskrá!B:B,0)),"")*C672/100000,""))</f>
        <v/>
      </c>
      <c r="M672" s="28" t="str">
        <f>IF(OR(B672="",C672=""),"",IFERROR(IFERROR(INDEX(Vöruskrá!P:P,MATCH(B672,Vöruskrá!B:B,0)),"")*C672/100000,""))</f>
        <v/>
      </c>
      <c r="N672" s="28" t="str">
        <f>IF(OR(B672="",C672=""),"",IFERROR(IFERROR(INDEX(Vöruskrá!Q:Q,MATCH(B672,Vöruskrá!B:B,0)),"")*C672/100000,""))</f>
        <v/>
      </c>
      <c r="O672" s="29" t="str">
        <f>IF(OR(B672="",C672=""),"",IFERROR(C672/1000*IFERROR(INDEX(Vöruskrá!R:R,MATCH(B672,Vöruskrá!B:B,0)),0)/1000,""))</f>
        <v/>
      </c>
      <c r="P672" s="25"/>
      <c r="Q672" s="30"/>
      <c r="R672" s="31"/>
    </row>
    <row r="673" spans="1:18" ht="15" customHeight="1">
      <c r="A673" s="8"/>
      <c r="B673" s="8"/>
      <c r="C673" s="32"/>
      <c r="D673" s="27" t="str">
        <f>IF(B673="","",IFERROR(IFERROR(INDEX(Vöruskrá!F:F,MATCH(B673,Vöruskrá!B:B,0)),"Vara finnst ekki"),""))</f>
        <v/>
      </c>
      <c r="E673" s="27" t="str">
        <f>IF(B673="","",IFERROR(IFERROR(INDEX(Vöruskrá!G:G,MATCH(B673,Vöruskrá!B:B,0)),""),""))</f>
        <v/>
      </c>
      <c r="F673" s="27" t="str">
        <f>IF(B673="","",IFERROR(IFERROR(INDEX(Vöruskrá!H:H,MATCH(B673,Vöruskrá!B:B,0)),""),""))</f>
        <v/>
      </c>
      <c r="G673" s="28" t="str">
        <f>IF(OR(B673="",C673=""),"",IFERROR(IFERROR(INDEX(Vöruskrá!J:J,MATCH(B673,Vöruskrá!B:B,0)),"")*C673/100000,""))</f>
        <v/>
      </c>
      <c r="H673" s="28" t="str">
        <f>IF(OR(B673="",C673=""),"",IFERROR(IFERROR(INDEX(Vöruskrá!K:K,MATCH(B673,Vöruskrá!B:B,0)),"")*C673/100000,""))</f>
        <v/>
      </c>
      <c r="I673" s="28" t="str">
        <f>IF(OR(B673="",C673=""),"",IFERROR(IFERROR(INDEX(Vöruskrá!L:L,MATCH(B673,Vöruskrá!B:B,0)),"")*C673/100000,""))</f>
        <v/>
      </c>
      <c r="J673" s="28" t="str">
        <f>IF(OR(B673="",C673=""),"",IFERROR(IFERROR(INDEX(Vöruskrá!M:M,MATCH(B673,Vöruskrá!B:B,0)),"")*C673/100000,""))</f>
        <v/>
      </c>
      <c r="K673" s="28" t="str">
        <f>IF(OR(B673="",C673=""),"",IFERROR(IFERROR(INDEX(Vöruskrá!N:N,MATCH(B673,Vöruskrá!B:B,0)),"")*C673/100000,""))</f>
        <v/>
      </c>
      <c r="L673" s="28" t="str">
        <f>IF(OR(B673="",C673=""),"",IFERROR(IFERROR(INDEX(Vöruskrá!O:O,MATCH(B673,Vöruskrá!B:B,0)),"")*C673/100000,""))</f>
        <v/>
      </c>
      <c r="M673" s="28" t="str">
        <f>IF(OR(B673="",C673=""),"",IFERROR(IFERROR(INDEX(Vöruskrá!P:P,MATCH(B673,Vöruskrá!B:B,0)),"")*C673/100000,""))</f>
        <v/>
      </c>
      <c r="N673" s="28" t="str">
        <f>IF(OR(B673="",C673=""),"",IFERROR(IFERROR(INDEX(Vöruskrá!Q:Q,MATCH(B673,Vöruskrá!B:B,0)),"")*C673/100000,""))</f>
        <v/>
      </c>
      <c r="O673" s="29" t="str">
        <f>IF(OR(B673="",C673=""),"",IFERROR(C673/1000*IFERROR(INDEX(Vöruskrá!R:R,MATCH(B673,Vöruskrá!B:B,0)),0)/1000,""))</f>
        <v/>
      </c>
      <c r="P673" s="8"/>
      <c r="Q673" s="32"/>
      <c r="R673" s="8"/>
    </row>
    <row r="674" spans="1:18" ht="15" customHeight="1">
      <c r="A674" s="25"/>
      <c r="B674" s="25"/>
      <c r="C674" s="26"/>
      <c r="D674" s="27" t="str">
        <f>IF(B674="","",IFERROR(IFERROR(INDEX(Vöruskrá!F:F,MATCH(B674,Vöruskrá!B:B,0)),"Vara finnst ekki"),""))</f>
        <v/>
      </c>
      <c r="E674" s="27" t="str">
        <f>IF(B674="","",IFERROR(IFERROR(INDEX(Vöruskrá!G:G,MATCH(B674,Vöruskrá!B:B,0)),""),""))</f>
        <v/>
      </c>
      <c r="F674" s="27" t="str">
        <f>IF(B674="","",IFERROR(IFERROR(INDEX(Vöruskrá!H:H,MATCH(B674,Vöruskrá!B:B,0)),""),""))</f>
        <v/>
      </c>
      <c r="G674" s="28" t="str">
        <f>IF(OR(B674="",C674=""),"",IFERROR(IFERROR(INDEX(Vöruskrá!J:J,MATCH(B674,Vöruskrá!B:B,0)),"")*C674/100000,""))</f>
        <v/>
      </c>
      <c r="H674" s="28" t="str">
        <f>IF(OR(B674="",C674=""),"",IFERROR(IFERROR(INDEX(Vöruskrá!K:K,MATCH(B674,Vöruskrá!B:B,0)),"")*C674/100000,""))</f>
        <v/>
      </c>
      <c r="I674" s="28" t="str">
        <f>IF(OR(B674="",C674=""),"",IFERROR(IFERROR(INDEX(Vöruskrá!L:L,MATCH(B674,Vöruskrá!B:B,0)),"")*C674/100000,""))</f>
        <v/>
      </c>
      <c r="J674" s="28" t="str">
        <f>IF(OR(B674="",C674=""),"",IFERROR(IFERROR(INDEX(Vöruskrá!M:M,MATCH(B674,Vöruskrá!B:B,0)),"")*C674/100000,""))</f>
        <v/>
      </c>
      <c r="K674" s="28" t="str">
        <f>IF(OR(B674="",C674=""),"",IFERROR(IFERROR(INDEX(Vöruskrá!N:N,MATCH(B674,Vöruskrá!B:B,0)),"")*C674/100000,""))</f>
        <v/>
      </c>
      <c r="L674" s="28" t="str">
        <f>IF(OR(B674="",C674=""),"",IFERROR(IFERROR(INDEX(Vöruskrá!O:O,MATCH(B674,Vöruskrá!B:B,0)),"")*C674/100000,""))</f>
        <v/>
      </c>
      <c r="M674" s="28" t="str">
        <f>IF(OR(B674="",C674=""),"",IFERROR(IFERROR(INDEX(Vöruskrá!P:P,MATCH(B674,Vöruskrá!B:B,0)),"")*C674/100000,""))</f>
        <v/>
      </c>
      <c r="N674" s="28" t="str">
        <f>IF(OR(B674="",C674=""),"",IFERROR(IFERROR(INDEX(Vöruskrá!Q:Q,MATCH(B674,Vöruskrá!B:B,0)),"")*C674/100000,""))</f>
        <v/>
      </c>
      <c r="O674" s="29" t="str">
        <f>IF(OR(B674="",C674=""),"",IFERROR(C674/1000*IFERROR(INDEX(Vöruskrá!R:R,MATCH(B674,Vöruskrá!B:B,0)),0)/1000,""))</f>
        <v/>
      </c>
      <c r="P674" s="25"/>
      <c r="Q674" s="30"/>
      <c r="R674" s="31"/>
    </row>
    <row r="675" spans="1:18" ht="15" customHeight="1">
      <c r="A675" s="8"/>
      <c r="B675" s="8"/>
      <c r="C675" s="32"/>
      <c r="D675" s="27" t="str">
        <f>IF(B675="","",IFERROR(IFERROR(INDEX(Vöruskrá!F:F,MATCH(B675,Vöruskrá!B:B,0)),"Vara finnst ekki"),""))</f>
        <v/>
      </c>
      <c r="E675" s="27" t="str">
        <f>IF(B675="","",IFERROR(IFERROR(INDEX(Vöruskrá!G:G,MATCH(B675,Vöruskrá!B:B,0)),""),""))</f>
        <v/>
      </c>
      <c r="F675" s="27" t="str">
        <f>IF(B675="","",IFERROR(IFERROR(INDEX(Vöruskrá!H:H,MATCH(B675,Vöruskrá!B:B,0)),""),""))</f>
        <v/>
      </c>
      <c r="G675" s="28" t="str">
        <f>IF(OR(B675="",C675=""),"",IFERROR(IFERROR(INDEX(Vöruskrá!J:J,MATCH(B675,Vöruskrá!B:B,0)),"")*C675/100000,""))</f>
        <v/>
      </c>
      <c r="H675" s="28" t="str">
        <f>IF(OR(B675="",C675=""),"",IFERROR(IFERROR(INDEX(Vöruskrá!K:K,MATCH(B675,Vöruskrá!B:B,0)),"")*C675/100000,""))</f>
        <v/>
      </c>
      <c r="I675" s="28" t="str">
        <f>IF(OR(B675="",C675=""),"",IFERROR(IFERROR(INDEX(Vöruskrá!L:L,MATCH(B675,Vöruskrá!B:B,0)),"")*C675/100000,""))</f>
        <v/>
      </c>
      <c r="J675" s="28" t="str">
        <f>IF(OR(B675="",C675=""),"",IFERROR(IFERROR(INDEX(Vöruskrá!M:M,MATCH(B675,Vöruskrá!B:B,0)),"")*C675/100000,""))</f>
        <v/>
      </c>
      <c r="K675" s="28" t="str">
        <f>IF(OR(B675="",C675=""),"",IFERROR(IFERROR(INDEX(Vöruskrá!N:N,MATCH(B675,Vöruskrá!B:B,0)),"")*C675/100000,""))</f>
        <v/>
      </c>
      <c r="L675" s="28" t="str">
        <f>IF(OR(B675="",C675=""),"",IFERROR(IFERROR(INDEX(Vöruskrá!O:O,MATCH(B675,Vöruskrá!B:B,0)),"")*C675/100000,""))</f>
        <v/>
      </c>
      <c r="M675" s="28" t="str">
        <f>IF(OR(B675="",C675=""),"",IFERROR(IFERROR(INDEX(Vöruskrá!P:P,MATCH(B675,Vöruskrá!B:B,0)),"")*C675/100000,""))</f>
        <v/>
      </c>
      <c r="N675" s="28" t="str">
        <f>IF(OR(B675="",C675=""),"",IFERROR(IFERROR(INDEX(Vöruskrá!Q:Q,MATCH(B675,Vöruskrá!B:B,0)),"")*C675/100000,""))</f>
        <v/>
      </c>
      <c r="O675" s="29" t="str">
        <f>IF(OR(B675="",C675=""),"",IFERROR(C675/1000*IFERROR(INDEX(Vöruskrá!R:R,MATCH(B675,Vöruskrá!B:B,0)),0)/1000,""))</f>
        <v/>
      </c>
      <c r="P675" s="8"/>
      <c r="Q675" s="32"/>
      <c r="R675" s="8"/>
    </row>
    <row r="676" spans="1:18" ht="15" customHeight="1">
      <c r="A676" s="25"/>
      <c r="B676" s="25"/>
      <c r="C676" s="26"/>
      <c r="D676" s="27" t="str">
        <f>IF(B676="","",IFERROR(IFERROR(INDEX(Vöruskrá!F:F,MATCH(B676,Vöruskrá!B:B,0)),"Vara finnst ekki"),""))</f>
        <v/>
      </c>
      <c r="E676" s="27" t="str">
        <f>IF(B676="","",IFERROR(IFERROR(INDEX(Vöruskrá!G:G,MATCH(B676,Vöruskrá!B:B,0)),""),""))</f>
        <v/>
      </c>
      <c r="F676" s="27" t="str">
        <f>IF(B676="","",IFERROR(IFERROR(INDEX(Vöruskrá!H:H,MATCH(B676,Vöruskrá!B:B,0)),""),""))</f>
        <v/>
      </c>
      <c r="G676" s="28" t="str">
        <f>IF(OR(B676="",C676=""),"",IFERROR(IFERROR(INDEX(Vöruskrá!J:J,MATCH(B676,Vöruskrá!B:B,0)),"")*C676/100000,""))</f>
        <v/>
      </c>
      <c r="H676" s="28" t="str">
        <f>IF(OR(B676="",C676=""),"",IFERROR(IFERROR(INDEX(Vöruskrá!K:K,MATCH(B676,Vöruskrá!B:B,0)),"")*C676/100000,""))</f>
        <v/>
      </c>
      <c r="I676" s="28" t="str">
        <f>IF(OR(B676="",C676=""),"",IFERROR(IFERROR(INDEX(Vöruskrá!L:L,MATCH(B676,Vöruskrá!B:B,0)),"")*C676/100000,""))</f>
        <v/>
      </c>
      <c r="J676" s="28" t="str">
        <f>IF(OR(B676="",C676=""),"",IFERROR(IFERROR(INDEX(Vöruskrá!M:M,MATCH(B676,Vöruskrá!B:B,0)),"")*C676/100000,""))</f>
        <v/>
      </c>
      <c r="K676" s="28" t="str">
        <f>IF(OR(B676="",C676=""),"",IFERROR(IFERROR(INDEX(Vöruskrá!N:N,MATCH(B676,Vöruskrá!B:B,0)),"")*C676/100000,""))</f>
        <v/>
      </c>
      <c r="L676" s="28" t="str">
        <f>IF(OR(B676="",C676=""),"",IFERROR(IFERROR(INDEX(Vöruskrá!O:O,MATCH(B676,Vöruskrá!B:B,0)),"")*C676/100000,""))</f>
        <v/>
      </c>
      <c r="M676" s="28" t="str">
        <f>IF(OR(B676="",C676=""),"",IFERROR(IFERROR(INDEX(Vöruskrá!P:P,MATCH(B676,Vöruskrá!B:B,0)),"")*C676/100000,""))</f>
        <v/>
      </c>
      <c r="N676" s="28" t="str">
        <f>IF(OR(B676="",C676=""),"",IFERROR(IFERROR(INDEX(Vöruskrá!Q:Q,MATCH(B676,Vöruskrá!B:B,0)),"")*C676/100000,""))</f>
        <v/>
      </c>
      <c r="O676" s="29" t="str">
        <f>IF(OR(B676="",C676=""),"",IFERROR(C676/1000*IFERROR(INDEX(Vöruskrá!R:R,MATCH(B676,Vöruskrá!B:B,0)),0)/1000,""))</f>
        <v/>
      </c>
      <c r="P676" s="25"/>
      <c r="Q676" s="30"/>
      <c r="R676" s="31"/>
    </row>
    <row r="677" spans="1:18" ht="15" customHeight="1">
      <c r="A677" s="8"/>
      <c r="B677" s="8"/>
      <c r="C677" s="32"/>
      <c r="D677" s="27" t="str">
        <f>IF(B677="","",IFERROR(IFERROR(INDEX(Vöruskrá!F:F,MATCH(B677,Vöruskrá!B:B,0)),"Vara finnst ekki"),""))</f>
        <v/>
      </c>
      <c r="E677" s="27" t="str">
        <f>IF(B677="","",IFERROR(IFERROR(INDEX(Vöruskrá!G:G,MATCH(B677,Vöruskrá!B:B,0)),""),""))</f>
        <v/>
      </c>
      <c r="F677" s="27" t="str">
        <f>IF(B677="","",IFERROR(IFERROR(INDEX(Vöruskrá!H:H,MATCH(B677,Vöruskrá!B:B,0)),""),""))</f>
        <v/>
      </c>
      <c r="G677" s="28" t="str">
        <f>IF(OR(B677="",C677=""),"",IFERROR(IFERROR(INDEX(Vöruskrá!J:J,MATCH(B677,Vöruskrá!B:B,0)),"")*C677/100000,""))</f>
        <v/>
      </c>
      <c r="H677" s="28" t="str">
        <f>IF(OR(B677="",C677=""),"",IFERROR(IFERROR(INDEX(Vöruskrá!K:K,MATCH(B677,Vöruskrá!B:B,0)),"")*C677/100000,""))</f>
        <v/>
      </c>
      <c r="I677" s="28" t="str">
        <f>IF(OR(B677="",C677=""),"",IFERROR(IFERROR(INDEX(Vöruskrá!L:L,MATCH(B677,Vöruskrá!B:B,0)),"")*C677/100000,""))</f>
        <v/>
      </c>
      <c r="J677" s="28" t="str">
        <f>IF(OR(B677="",C677=""),"",IFERROR(IFERROR(INDEX(Vöruskrá!M:M,MATCH(B677,Vöruskrá!B:B,0)),"")*C677/100000,""))</f>
        <v/>
      </c>
      <c r="K677" s="28" t="str">
        <f>IF(OR(B677="",C677=""),"",IFERROR(IFERROR(INDEX(Vöruskrá!N:N,MATCH(B677,Vöruskrá!B:B,0)),"")*C677/100000,""))</f>
        <v/>
      </c>
      <c r="L677" s="28" t="str">
        <f>IF(OR(B677="",C677=""),"",IFERROR(IFERROR(INDEX(Vöruskrá!O:O,MATCH(B677,Vöruskrá!B:B,0)),"")*C677/100000,""))</f>
        <v/>
      </c>
      <c r="M677" s="28" t="str">
        <f>IF(OR(B677="",C677=""),"",IFERROR(IFERROR(INDEX(Vöruskrá!P:P,MATCH(B677,Vöruskrá!B:B,0)),"")*C677/100000,""))</f>
        <v/>
      </c>
      <c r="N677" s="28" t="str">
        <f>IF(OR(B677="",C677=""),"",IFERROR(IFERROR(INDEX(Vöruskrá!Q:Q,MATCH(B677,Vöruskrá!B:B,0)),"")*C677/100000,""))</f>
        <v/>
      </c>
      <c r="O677" s="29" t="str">
        <f>IF(OR(B677="",C677=""),"",IFERROR(C677/1000*IFERROR(INDEX(Vöruskrá!R:R,MATCH(B677,Vöruskrá!B:B,0)),0)/1000,""))</f>
        <v/>
      </c>
      <c r="P677" s="8"/>
      <c r="Q677" s="32"/>
      <c r="R677" s="8"/>
    </row>
    <row r="678" spans="1:18" ht="15" customHeight="1">
      <c r="A678" s="25"/>
      <c r="B678" s="25"/>
      <c r="C678" s="26"/>
      <c r="D678" s="27" t="str">
        <f>IF(B678="","",IFERROR(IFERROR(INDEX(Vöruskrá!F:F,MATCH(B678,Vöruskrá!B:B,0)),"Vara finnst ekki"),""))</f>
        <v/>
      </c>
      <c r="E678" s="27" t="str">
        <f>IF(B678="","",IFERROR(IFERROR(INDEX(Vöruskrá!G:G,MATCH(B678,Vöruskrá!B:B,0)),""),""))</f>
        <v/>
      </c>
      <c r="F678" s="27" t="str">
        <f>IF(B678="","",IFERROR(IFERROR(INDEX(Vöruskrá!H:H,MATCH(B678,Vöruskrá!B:B,0)),""),""))</f>
        <v/>
      </c>
      <c r="G678" s="28" t="str">
        <f>IF(OR(B678="",C678=""),"",IFERROR(IFERROR(INDEX(Vöruskrá!J:J,MATCH(B678,Vöruskrá!B:B,0)),"")*C678/100000,""))</f>
        <v/>
      </c>
      <c r="H678" s="28" t="str">
        <f>IF(OR(B678="",C678=""),"",IFERROR(IFERROR(INDEX(Vöruskrá!K:K,MATCH(B678,Vöruskrá!B:B,0)),"")*C678/100000,""))</f>
        <v/>
      </c>
      <c r="I678" s="28" t="str">
        <f>IF(OR(B678="",C678=""),"",IFERROR(IFERROR(INDEX(Vöruskrá!L:L,MATCH(B678,Vöruskrá!B:B,0)),"")*C678/100000,""))</f>
        <v/>
      </c>
      <c r="J678" s="28" t="str">
        <f>IF(OR(B678="",C678=""),"",IFERROR(IFERROR(INDEX(Vöruskrá!M:M,MATCH(B678,Vöruskrá!B:B,0)),"")*C678/100000,""))</f>
        <v/>
      </c>
      <c r="K678" s="28" t="str">
        <f>IF(OR(B678="",C678=""),"",IFERROR(IFERROR(INDEX(Vöruskrá!N:N,MATCH(B678,Vöruskrá!B:B,0)),"")*C678/100000,""))</f>
        <v/>
      </c>
      <c r="L678" s="28" t="str">
        <f>IF(OR(B678="",C678=""),"",IFERROR(IFERROR(INDEX(Vöruskrá!O:O,MATCH(B678,Vöruskrá!B:B,0)),"")*C678/100000,""))</f>
        <v/>
      </c>
      <c r="M678" s="28" t="str">
        <f>IF(OR(B678="",C678=""),"",IFERROR(IFERROR(INDEX(Vöruskrá!P:P,MATCH(B678,Vöruskrá!B:B,0)),"")*C678/100000,""))</f>
        <v/>
      </c>
      <c r="N678" s="28" t="str">
        <f>IF(OR(B678="",C678=""),"",IFERROR(IFERROR(INDEX(Vöruskrá!Q:Q,MATCH(B678,Vöruskrá!B:B,0)),"")*C678/100000,""))</f>
        <v/>
      </c>
      <c r="O678" s="29" t="str">
        <f>IF(OR(B678="",C678=""),"",IFERROR(C678/1000*IFERROR(INDEX(Vöruskrá!R:R,MATCH(B678,Vöruskrá!B:B,0)),0)/1000,""))</f>
        <v/>
      </c>
      <c r="P678" s="25"/>
      <c r="Q678" s="30"/>
      <c r="R678" s="31"/>
    </row>
    <row r="679" spans="1:18" ht="15" customHeight="1">
      <c r="A679" s="8"/>
      <c r="B679" s="8"/>
      <c r="C679" s="32"/>
      <c r="D679" s="27" t="str">
        <f>IF(B679="","",IFERROR(IFERROR(INDEX(Vöruskrá!F:F,MATCH(B679,Vöruskrá!B:B,0)),"Vara finnst ekki"),""))</f>
        <v/>
      </c>
      <c r="E679" s="27" t="str">
        <f>IF(B679="","",IFERROR(IFERROR(INDEX(Vöruskrá!G:G,MATCH(B679,Vöruskrá!B:B,0)),""),""))</f>
        <v/>
      </c>
      <c r="F679" s="27" t="str">
        <f>IF(B679="","",IFERROR(IFERROR(INDEX(Vöruskrá!H:H,MATCH(B679,Vöruskrá!B:B,0)),""),""))</f>
        <v/>
      </c>
      <c r="G679" s="28" t="str">
        <f>IF(OR(B679="",C679=""),"",IFERROR(IFERROR(INDEX(Vöruskrá!J:J,MATCH(B679,Vöruskrá!B:B,0)),"")*C679/100000,""))</f>
        <v/>
      </c>
      <c r="H679" s="28" t="str">
        <f>IF(OR(B679="",C679=""),"",IFERROR(IFERROR(INDEX(Vöruskrá!K:K,MATCH(B679,Vöruskrá!B:B,0)),"")*C679/100000,""))</f>
        <v/>
      </c>
      <c r="I679" s="28" t="str">
        <f>IF(OR(B679="",C679=""),"",IFERROR(IFERROR(INDEX(Vöruskrá!L:L,MATCH(B679,Vöruskrá!B:B,0)),"")*C679/100000,""))</f>
        <v/>
      </c>
      <c r="J679" s="28" t="str">
        <f>IF(OR(B679="",C679=""),"",IFERROR(IFERROR(INDEX(Vöruskrá!M:M,MATCH(B679,Vöruskrá!B:B,0)),"")*C679/100000,""))</f>
        <v/>
      </c>
      <c r="K679" s="28" t="str">
        <f>IF(OR(B679="",C679=""),"",IFERROR(IFERROR(INDEX(Vöruskrá!N:N,MATCH(B679,Vöruskrá!B:B,0)),"")*C679/100000,""))</f>
        <v/>
      </c>
      <c r="L679" s="28" t="str">
        <f>IF(OR(B679="",C679=""),"",IFERROR(IFERROR(INDEX(Vöruskrá!O:O,MATCH(B679,Vöruskrá!B:B,0)),"")*C679/100000,""))</f>
        <v/>
      </c>
      <c r="M679" s="28" t="str">
        <f>IF(OR(B679="",C679=""),"",IFERROR(IFERROR(INDEX(Vöruskrá!P:P,MATCH(B679,Vöruskrá!B:B,0)),"")*C679/100000,""))</f>
        <v/>
      </c>
      <c r="N679" s="28" t="str">
        <f>IF(OR(B679="",C679=""),"",IFERROR(IFERROR(INDEX(Vöruskrá!Q:Q,MATCH(B679,Vöruskrá!B:B,0)),"")*C679/100000,""))</f>
        <v/>
      </c>
      <c r="O679" s="29" t="str">
        <f>IF(OR(B679="",C679=""),"",IFERROR(C679/1000*IFERROR(INDEX(Vöruskrá!R:R,MATCH(B679,Vöruskrá!B:B,0)),0)/1000,""))</f>
        <v/>
      </c>
      <c r="P679" s="8"/>
      <c r="Q679" s="32"/>
      <c r="R679" s="8"/>
    </row>
    <row r="680" spans="1:18" ht="15" customHeight="1">
      <c r="A680" s="25"/>
      <c r="B680" s="25"/>
      <c r="C680" s="26"/>
      <c r="D680" s="27" t="str">
        <f>IF(B680="","",IFERROR(IFERROR(INDEX(Vöruskrá!F:F,MATCH(B680,Vöruskrá!B:B,0)),"Vara finnst ekki"),""))</f>
        <v/>
      </c>
      <c r="E680" s="27" t="str">
        <f>IF(B680="","",IFERROR(IFERROR(INDEX(Vöruskrá!G:G,MATCH(B680,Vöruskrá!B:B,0)),""),""))</f>
        <v/>
      </c>
      <c r="F680" s="27" t="str">
        <f>IF(B680="","",IFERROR(IFERROR(INDEX(Vöruskrá!H:H,MATCH(B680,Vöruskrá!B:B,0)),""),""))</f>
        <v/>
      </c>
      <c r="G680" s="28" t="str">
        <f>IF(OR(B680="",C680=""),"",IFERROR(IFERROR(INDEX(Vöruskrá!J:J,MATCH(B680,Vöruskrá!B:B,0)),"")*C680/100000,""))</f>
        <v/>
      </c>
      <c r="H680" s="28" t="str">
        <f>IF(OR(B680="",C680=""),"",IFERROR(IFERROR(INDEX(Vöruskrá!K:K,MATCH(B680,Vöruskrá!B:B,0)),"")*C680/100000,""))</f>
        <v/>
      </c>
      <c r="I680" s="28" t="str">
        <f>IF(OR(B680="",C680=""),"",IFERROR(IFERROR(INDEX(Vöruskrá!L:L,MATCH(B680,Vöruskrá!B:B,0)),"")*C680/100000,""))</f>
        <v/>
      </c>
      <c r="J680" s="28" t="str">
        <f>IF(OR(B680="",C680=""),"",IFERROR(IFERROR(INDEX(Vöruskrá!M:M,MATCH(B680,Vöruskrá!B:B,0)),"")*C680/100000,""))</f>
        <v/>
      </c>
      <c r="K680" s="28" t="str">
        <f>IF(OR(B680="",C680=""),"",IFERROR(IFERROR(INDEX(Vöruskrá!N:N,MATCH(B680,Vöruskrá!B:B,0)),"")*C680/100000,""))</f>
        <v/>
      </c>
      <c r="L680" s="28" t="str">
        <f>IF(OR(B680="",C680=""),"",IFERROR(IFERROR(INDEX(Vöruskrá!O:O,MATCH(B680,Vöruskrá!B:B,0)),"")*C680/100000,""))</f>
        <v/>
      </c>
      <c r="M680" s="28" t="str">
        <f>IF(OR(B680="",C680=""),"",IFERROR(IFERROR(INDEX(Vöruskrá!P:P,MATCH(B680,Vöruskrá!B:B,0)),"")*C680/100000,""))</f>
        <v/>
      </c>
      <c r="N680" s="28" t="str">
        <f>IF(OR(B680="",C680=""),"",IFERROR(IFERROR(INDEX(Vöruskrá!Q:Q,MATCH(B680,Vöruskrá!B:B,0)),"")*C680/100000,""))</f>
        <v/>
      </c>
      <c r="O680" s="29" t="str">
        <f>IF(OR(B680="",C680=""),"",IFERROR(C680/1000*IFERROR(INDEX(Vöruskrá!R:R,MATCH(B680,Vöruskrá!B:B,0)),0)/1000,""))</f>
        <v/>
      </c>
      <c r="P680" s="25"/>
      <c r="Q680" s="30"/>
      <c r="R680" s="31"/>
    </row>
    <row r="681" spans="1:18" ht="15" customHeight="1">
      <c r="A681" s="8"/>
      <c r="B681" s="8"/>
      <c r="C681" s="32"/>
      <c r="D681" s="27" t="str">
        <f>IF(B681="","",IFERROR(IFERROR(INDEX(Vöruskrá!F:F,MATCH(B681,Vöruskrá!B:B,0)),"Vara finnst ekki"),""))</f>
        <v/>
      </c>
      <c r="E681" s="27" t="str">
        <f>IF(B681="","",IFERROR(IFERROR(INDEX(Vöruskrá!G:G,MATCH(B681,Vöruskrá!B:B,0)),""),""))</f>
        <v/>
      </c>
      <c r="F681" s="27" t="str">
        <f>IF(B681="","",IFERROR(IFERROR(INDEX(Vöruskrá!H:H,MATCH(B681,Vöruskrá!B:B,0)),""),""))</f>
        <v/>
      </c>
      <c r="G681" s="28" t="str">
        <f>IF(OR(B681="",C681=""),"",IFERROR(IFERROR(INDEX(Vöruskrá!J:J,MATCH(B681,Vöruskrá!B:B,0)),"")*C681/100000,""))</f>
        <v/>
      </c>
      <c r="H681" s="28" t="str">
        <f>IF(OR(B681="",C681=""),"",IFERROR(IFERROR(INDEX(Vöruskrá!K:K,MATCH(B681,Vöruskrá!B:B,0)),"")*C681/100000,""))</f>
        <v/>
      </c>
      <c r="I681" s="28" t="str">
        <f>IF(OR(B681="",C681=""),"",IFERROR(IFERROR(INDEX(Vöruskrá!L:L,MATCH(B681,Vöruskrá!B:B,0)),"")*C681/100000,""))</f>
        <v/>
      </c>
      <c r="J681" s="28" t="str">
        <f>IF(OR(B681="",C681=""),"",IFERROR(IFERROR(INDEX(Vöruskrá!M:M,MATCH(B681,Vöruskrá!B:B,0)),"")*C681/100000,""))</f>
        <v/>
      </c>
      <c r="K681" s="28" t="str">
        <f>IF(OR(B681="",C681=""),"",IFERROR(IFERROR(INDEX(Vöruskrá!N:N,MATCH(B681,Vöruskrá!B:B,0)),"")*C681/100000,""))</f>
        <v/>
      </c>
      <c r="L681" s="28" t="str">
        <f>IF(OR(B681="",C681=""),"",IFERROR(IFERROR(INDEX(Vöruskrá!O:O,MATCH(B681,Vöruskrá!B:B,0)),"")*C681/100000,""))</f>
        <v/>
      </c>
      <c r="M681" s="28" t="str">
        <f>IF(OR(B681="",C681=""),"",IFERROR(IFERROR(INDEX(Vöruskrá!P:P,MATCH(B681,Vöruskrá!B:B,0)),"")*C681/100000,""))</f>
        <v/>
      </c>
      <c r="N681" s="28" t="str">
        <f>IF(OR(B681="",C681=""),"",IFERROR(IFERROR(INDEX(Vöruskrá!Q:Q,MATCH(B681,Vöruskrá!B:B,0)),"")*C681/100000,""))</f>
        <v/>
      </c>
      <c r="O681" s="29" t="str">
        <f>IF(OR(B681="",C681=""),"",IFERROR(C681/1000*IFERROR(INDEX(Vöruskrá!R:R,MATCH(B681,Vöruskrá!B:B,0)),0)/1000,""))</f>
        <v/>
      </c>
      <c r="P681" s="8"/>
      <c r="Q681" s="32"/>
      <c r="R681" s="8"/>
    </row>
    <row r="682" spans="1:18" ht="15" customHeight="1">
      <c r="A682" s="25"/>
      <c r="B682" s="25"/>
      <c r="C682" s="26"/>
      <c r="D682" s="27" t="str">
        <f>IF(B682="","",IFERROR(IFERROR(INDEX(Vöruskrá!F:F,MATCH(B682,Vöruskrá!B:B,0)),"Vara finnst ekki"),""))</f>
        <v/>
      </c>
      <c r="E682" s="27" t="str">
        <f>IF(B682="","",IFERROR(IFERROR(INDEX(Vöruskrá!G:G,MATCH(B682,Vöruskrá!B:B,0)),""),""))</f>
        <v/>
      </c>
      <c r="F682" s="27" t="str">
        <f>IF(B682="","",IFERROR(IFERROR(INDEX(Vöruskrá!H:H,MATCH(B682,Vöruskrá!B:B,0)),""),""))</f>
        <v/>
      </c>
      <c r="G682" s="28" t="str">
        <f>IF(OR(B682="",C682=""),"",IFERROR(IFERROR(INDEX(Vöruskrá!J:J,MATCH(B682,Vöruskrá!B:B,0)),"")*C682/100000,""))</f>
        <v/>
      </c>
      <c r="H682" s="28" t="str">
        <f>IF(OR(B682="",C682=""),"",IFERROR(IFERROR(INDEX(Vöruskrá!K:K,MATCH(B682,Vöruskrá!B:B,0)),"")*C682/100000,""))</f>
        <v/>
      </c>
      <c r="I682" s="28" t="str">
        <f>IF(OR(B682="",C682=""),"",IFERROR(IFERROR(INDEX(Vöruskrá!L:L,MATCH(B682,Vöruskrá!B:B,0)),"")*C682/100000,""))</f>
        <v/>
      </c>
      <c r="J682" s="28" t="str">
        <f>IF(OR(B682="",C682=""),"",IFERROR(IFERROR(INDEX(Vöruskrá!M:M,MATCH(B682,Vöruskrá!B:B,0)),"")*C682/100000,""))</f>
        <v/>
      </c>
      <c r="K682" s="28" t="str">
        <f>IF(OR(B682="",C682=""),"",IFERROR(IFERROR(INDEX(Vöruskrá!N:N,MATCH(B682,Vöruskrá!B:B,0)),"")*C682/100000,""))</f>
        <v/>
      </c>
      <c r="L682" s="28" t="str">
        <f>IF(OR(B682="",C682=""),"",IFERROR(IFERROR(INDEX(Vöruskrá!O:O,MATCH(B682,Vöruskrá!B:B,0)),"")*C682/100000,""))</f>
        <v/>
      </c>
      <c r="M682" s="28" t="str">
        <f>IF(OR(B682="",C682=""),"",IFERROR(IFERROR(INDEX(Vöruskrá!P:P,MATCH(B682,Vöruskrá!B:B,0)),"")*C682/100000,""))</f>
        <v/>
      </c>
      <c r="N682" s="28" t="str">
        <f>IF(OR(B682="",C682=""),"",IFERROR(IFERROR(INDEX(Vöruskrá!Q:Q,MATCH(B682,Vöruskrá!B:B,0)),"")*C682/100000,""))</f>
        <v/>
      </c>
      <c r="O682" s="29" t="str">
        <f>IF(OR(B682="",C682=""),"",IFERROR(C682/1000*IFERROR(INDEX(Vöruskrá!R:R,MATCH(B682,Vöruskrá!B:B,0)),0)/1000,""))</f>
        <v/>
      </c>
      <c r="P682" s="25"/>
      <c r="Q682" s="30"/>
      <c r="R682" s="31"/>
    </row>
    <row r="683" spans="1:18" ht="15" customHeight="1">
      <c r="A683" s="8"/>
      <c r="B683" s="8"/>
      <c r="C683" s="32"/>
      <c r="D683" s="27" t="str">
        <f>IF(B683="","",IFERROR(IFERROR(INDEX(Vöruskrá!F:F,MATCH(B683,Vöruskrá!B:B,0)),"Vara finnst ekki"),""))</f>
        <v/>
      </c>
      <c r="E683" s="27" t="str">
        <f>IF(B683="","",IFERROR(IFERROR(INDEX(Vöruskrá!G:G,MATCH(B683,Vöruskrá!B:B,0)),""),""))</f>
        <v/>
      </c>
      <c r="F683" s="27" t="str">
        <f>IF(B683="","",IFERROR(IFERROR(INDEX(Vöruskrá!H:H,MATCH(B683,Vöruskrá!B:B,0)),""),""))</f>
        <v/>
      </c>
      <c r="G683" s="28" t="str">
        <f>IF(OR(B683="",C683=""),"",IFERROR(IFERROR(INDEX(Vöruskrá!J:J,MATCH(B683,Vöruskrá!B:B,0)),"")*C683/100000,""))</f>
        <v/>
      </c>
      <c r="H683" s="28" t="str">
        <f>IF(OR(B683="",C683=""),"",IFERROR(IFERROR(INDEX(Vöruskrá!K:K,MATCH(B683,Vöruskrá!B:B,0)),"")*C683/100000,""))</f>
        <v/>
      </c>
      <c r="I683" s="28" t="str">
        <f>IF(OR(B683="",C683=""),"",IFERROR(IFERROR(INDEX(Vöruskrá!L:L,MATCH(B683,Vöruskrá!B:B,0)),"")*C683/100000,""))</f>
        <v/>
      </c>
      <c r="J683" s="28" t="str">
        <f>IF(OR(B683="",C683=""),"",IFERROR(IFERROR(INDEX(Vöruskrá!M:M,MATCH(B683,Vöruskrá!B:B,0)),"")*C683/100000,""))</f>
        <v/>
      </c>
      <c r="K683" s="28" t="str">
        <f>IF(OR(B683="",C683=""),"",IFERROR(IFERROR(INDEX(Vöruskrá!N:N,MATCH(B683,Vöruskrá!B:B,0)),"")*C683/100000,""))</f>
        <v/>
      </c>
      <c r="L683" s="28" t="str">
        <f>IF(OR(B683="",C683=""),"",IFERROR(IFERROR(INDEX(Vöruskrá!O:O,MATCH(B683,Vöruskrá!B:B,0)),"")*C683/100000,""))</f>
        <v/>
      </c>
      <c r="M683" s="28" t="str">
        <f>IF(OR(B683="",C683=""),"",IFERROR(IFERROR(INDEX(Vöruskrá!P:P,MATCH(B683,Vöruskrá!B:B,0)),"")*C683/100000,""))</f>
        <v/>
      </c>
      <c r="N683" s="28" t="str">
        <f>IF(OR(B683="",C683=""),"",IFERROR(IFERROR(INDEX(Vöruskrá!Q:Q,MATCH(B683,Vöruskrá!B:B,0)),"")*C683/100000,""))</f>
        <v/>
      </c>
      <c r="O683" s="29" t="str">
        <f>IF(OR(B683="",C683=""),"",IFERROR(C683/1000*IFERROR(INDEX(Vöruskrá!R:R,MATCH(B683,Vöruskrá!B:B,0)),0)/1000,""))</f>
        <v/>
      </c>
      <c r="P683" s="8"/>
      <c r="Q683" s="32"/>
      <c r="R683" s="8"/>
    </row>
    <row r="684" spans="1:18" ht="15" customHeight="1">
      <c r="A684" s="25"/>
      <c r="B684" s="25"/>
      <c r="C684" s="26"/>
      <c r="D684" s="27" t="str">
        <f>IF(B684="","",IFERROR(IFERROR(INDEX(Vöruskrá!F:F,MATCH(B684,Vöruskrá!B:B,0)),"Vara finnst ekki"),""))</f>
        <v/>
      </c>
      <c r="E684" s="27" t="str">
        <f>IF(B684="","",IFERROR(IFERROR(INDEX(Vöruskrá!G:G,MATCH(B684,Vöruskrá!B:B,0)),""),""))</f>
        <v/>
      </c>
      <c r="F684" s="27" t="str">
        <f>IF(B684="","",IFERROR(IFERROR(INDEX(Vöruskrá!H:H,MATCH(B684,Vöruskrá!B:B,0)),""),""))</f>
        <v/>
      </c>
      <c r="G684" s="28" t="str">
        <f>IF(OR(B684="",C684=""),"",IFERROR(IFERROR(INDEX(Vöruskrá!J:J,MATCH(B684,Vöruskrá!B:B,0)),"")*C684/100000,""))</f>
        <v/>
      </c>
      <c r="H684" s="28" t="str">
        <f>IF(OR(B684="",C684=""),"",IFERROR(IFERROR(INDEX(Vöruskrá!K:K,MATCH(B684,Vöruskrá!B:B,0)),"")*C684/100000,""))</f>
        <v/>
      </c>
      <c r="I684" s="28" t="str">
        <f>IF(OR(B684="",C684=""),"",IFERROR(IFERROR(INDEX(Vöruskrá!L:L,MATCH(B684,Vöruskrá!B:B,0)),"")*C684/100000,""))</f>
        <v/>
      </c>
      <c r="J684" s="28" t="str">
        <f>IF(OR(B684="",C684=""),"",IFERROR(IFERROR(INDEX(Vöruskrá!M:M,MATCH(B684,Vöruskrá!B:B,0)),"")*C684/100000,""))</f>
        <v/>
      </c>
      <c r="K684" s="28" t="str">
        <f>IF(OR(B684="",C684=""),"",IFERROR(IFERROR(INDEX(Vöruskrá!N:N,MATCH(B684,Vöruskrá!B:B,0)),"")*C684/100000,""))</f>
        <v/>
      </c>
      <c r="L684" s="28" t="str">
        <f>IF(OR(B684="",C684=""),"",IFERROR(IFERROR(INDEX(Vöruskrá!O:O,MATCH(B684,Vöruskrá!B:B,0)),"")*C684/100000,""))</f>
        <v/>
      </c>
      <c r="M684" s="28" t="str">
        <f>IF(OR(B684="",C684=""),"",IFERROR(IFERROR(INDEX(Vöruskrá!P:P,MATCH(B684,Vöruskrá!B:B,0)),"")*C684/100000,""))</f>
        <v/>
      </c>
      <c r="N684" s="28" t="str">
        <f>IF(OR(B684="",C684=""),"",IFERROR(IFERROR(INDEX(Vöruskrá!Q:Q,MATCH(B684,Vöruskrá!B:B,0)),"")*C684/100000,""))</f>
        <v/>
      </c>
      <c r="O684" s="29" t="str">
        <f>IF(OR(B684="",C684=""),"",IFERROR(C684/1000*IFERROR(INDEX(Vöruskrá!R:R,MATCH(B684,Vöruskrá!B:B,0)),0)/1000,""))</f>
        <v/>
      </c>
      <c r="P684" s="25"/>
      <c r="Q684" s="30"/>
      <c r="R684" s="31"/>
    </row>
    <row r="685" spans="1:18" ht="15" customHeight="1">
      <c r="A685" s="8"/>
      <c r="B685" s="8"/>
      <c r="C685" s="32"/>
      <c r="D685" s="27" t="str">
        <f>IF(B685="","",IFERROR(IFERROR(INDEX(Vöruskrá!F:F,MATCH(B685,Vöruskrá!B:B,0)),"Vara finnst ekki"),""))</f>
        <v/>
      </c>
      <c r="E685" s="27" t="str">
        <f>IF(B685="","",IFERROR(IFERROR(INDEX(Vöruskrá!G:G,MATCH(B685,Vöruskrá!B:B,0)),""),""))</f>
        <v/>
      </c>
      <c r="F685" s="27" t="str">
        <f>IF(B685="","",IFERROR(IFERROR(INDEX(Vöruskrá!H:H,MATCH(B685,Vöruskrá!B:B,0)),""),""))</f>
        <v/>
      </c>
      <c r="G685" s="28" t="str">
        <f>IF(OR(B685="",C685=""),"",IFERROR(IFERROR(INDEX(Vöruskrá!J:J,MATCH(B685,Vöruskrá!B:B,0)),"")*C685/100000,""))</f>
        <v/>
      </c>
      <c r="H685" s="28" t="str">
        <f>IF(OR(B685="",C685=""),"",IFERROR(IFERROR(INDEX(Vöruskrá!K:K,MATCH(B685,Vöruskrá!B:B,0)),"")*C685/100000,""))</f>
        <v/>
      </c>
      <c r="I685" s="28" t="str">
        <f>IF(OR(B685="",C685=""),"",IFERROR(IFERROR(INDEX(Vöruskrá!L:L,MATCH(B685,Vöruskrá!B:B,0)),"")*C685/100000,""))</f>
        <v/>
      </c>
      <c r="J685" s="28" t="str">
        <f>IF(OR(B685="",C685=""),"",IFERROR(IFERROR(INDEX(Vöruskrá!M:M,MATCH(B685,Vöruskrá!B:B,0)),"")*C685/100000,""))</f>
        <v/>
      </c>
      <c r="K685" s="28" t="str">
        <f>IF(OR(B685="",C685=""),"",IFERROR(IFERROR(INDEX(Vöruskrá!N:N,MATCH(B685,Vöruskrá!B:B,0)),"")*C685/100000,""))</f>
        <v/>
      </c>
      <c r="L685" s="28" t="str">
        <f>IF(OR(B685="",C685=""),"",IFERROR(IFERROR(INDEX(Vöruskrá!O:O,MATCH(B685,Vöruskrá!B:B,0)),"")*C685/100000,""))</f>
        <v/>
      </c>
      <c r="M685" s="28" t="str">
        <f>IF(OR(B685="",C685=""),"",IFERROR(IFERROR(INDEX(Vöruskrá!P:P,MATCH(B685,Vöruskrá!B:B,0)),"")*C685/100000,""))</f>
        <v/>
      </c>
      <c r="N685" s="28" t="str">
        <f>IF(OR(B685="",C685=""),"",IFERROR(IFERROR(INDEX(Vöruskrá!Q:Q,MATCH(B685,Vöruskrá!B:B,0)),"")*C685/100000,""))</f>
        <v/>
      </c>
      <c r="O685" s="29" t="str">
        <f>IF(OR(B685="",C685=""),"",IFERROR(C685/1000*IFERROR(INDEX(Vöruskrá!R:R,MATCH(B685,Vöruskrá!B:B,0)),0)/1000,""))</f>
        <v/>
      </c>
      <c r="P685" s="8"/>
      <c r="Q685" s="32"/>
      <c r="R685" s="8"/>
    </row>
    <row r="686" spans="1:18" ht="15" customHeight="1">
      <c r="A686" s="25"/>
      <c r="B686" s="25"/>
      <c r="C686" s="26"/>
      <c r="D686" s="27" t="str">
        <f>IF(B686="","",IFERROR(IFERROR(INDEX(Vöruskrá!F:F,MATCH(B686,Vöruskrá!B:B,0)),"Vara finnst ekki"),""))</f>
        <v/>
      </c>
      <c r="E686" s="27" t="str">
        <f>IF(B686="","",IFERROR(IFERROR(INDEX(Vöruskrá!G:G,MATCH(B686,Vöruskrá!B:B,0)),""),""))</f>
        <v/>
      </c>
      <c r="F686" s="27" t="str">
        <f>IF(B686="","",IFERROR(IFERROR(INDEX(Vöruskrá!H:H,MATCH(B686,Vöruskrá!B:B,0)),""),""))</f>
        <v/>
      </c>
      <c r="G686" s="28" t="str">
        <f>IF(OR(B686="",C686=""),"",IFERROR(IFERROR(INDEX(Vöruskrá!J:J,MATCH(B686,Vöruskrá!B:B,0)),"")*C686/100000,""))</f>
        <v/>
      </c>
      <c r="H686" s="28" t="str">
        <f>IF(OR(B686="",C686=""),"",IFERROR(IFERROR(INDEX(Vöruskrá!K:K,MATCH(B686,Vöruskrá!B:B,0)),"")*C686/100000,""))</f>
        <v/>
      </c>
      <c r="I686" s="28" t="str">
        <f>IF(OR(B686="",C686=""),"",IFERROR(IFERROR(INDEX(Vöruskrá!L:L,MATCH(B686,Vöruskrá!B:B,0)),"")*C686/100000,""))</f>
        <v/>
      </c>
      <c r="J686" s="28" t="str">
        <f>IF(OR(B686="",C686=""),"",IFERROR(IFERROR(INDEX(Vöruskrá!M:M,MATCH(B686,Vöruskrá!B:B,0)),"")*C686/100000,""))</f>
        <v/>
      </c>
      <c r="K686" s="28" t="str">
        <f>IF(OR(B686="",C686=""),"",IFERROR(IFERROR(INDEX(Vöruskrá!N:N,MATCH(B686,Vöruskrá!B:B,0)),"")*C686/100000,""))</f>
        <v/>
      </c>
      <c r="L686" s="28" t="str">
        <f>IF(OR(B686="",C686=""),"",IFERROR(IFERROR(INDEX(Vöruskrá!O:O,MATCH(B686,Vöruskrá!B:B,0)),"")*C686/100000,""))</f>
        <v/>
      </c>
      <c r="M686" s="28" t="str">
        <f>IF(OR(B686="",C686=""),"",IFERROR(IFERROR(INDEX(Vöruskrá!P:P,MATCH(B686,Vöruskrá!B:B,0)),"")*C686/100000,""))</f>
        <v/>
      </c>
      <c r="N686" s="28" t="str">
        <f>IF(OR(B686="",C686=""),"",IFERROR(IFERROR(INDEX(Vöruskrá!Q:Q,MATCH(B686,Vöruskrá!B:B,0)),"")*C686/100000,""))</f>
        <v/>
      </c>
      <c r="O686" s="29" t="str">
        <f>IF(OR(B686="",C686=""),"",IFERROR(C686/1000*IFERROR(INDEX(Vöruskrá!R:R,MATCH(B686,Vöruskrá!B:B,0)),0)/1000,""))</f>
        <v/>
      </c>
      <c r="P686" s="25"/>
      <c r="Q686" s="30"/>
      <c r="R686" s="31"/>
    </row>
    <row r="687" spans="1:18" ht="15" customHeight="1">
      <c r="A687" s="8"/>
      <c r="B687" s="8"/>
      <c r="C687" s="32"/>
      <c r="D687" s="27" t="str">
        <f>IF(B687="","",IFERROR(IFERROR(INDEX(Vöruskrá!F:F,MATCH(B687,Vöruskrá!B:B,0)),"Vara finnst ekki"),""))</f>
        <v/>
      </c>
      <c r="E687" s="27" t="str">
        <f>IF(B687="","",IFERROR(IFERROR(INDEX(Vöruskrá!G:G,MATCH(B687,Vöruskrá!B:B,0)),""),""))</f>
        <v/>
      </c>
      <c r="F687" s="27" t="str">
        <f>IF(B687="","",IFERROR(IFERROR(INDEX(Vöruskrá!H:H,MATCH(B687,Vöruskrá!B:B,0)),""),""))</f>
        <v/>
      </c>
      <c r="G687" s="28" t="str">
        <f>IF(OR(B687="",C687=""),"",IFERROR(IFERROR(INDEX(Vöruskrá!J:J,MATCH(B687,Vöruskrá!B:B,0)),"")*C687/100000,""))</f>
        <v/>
      </c>
      <c r="H687" s="28" t="str">
        <f>IF(OR(B687="",C687=""),"",IFERROR(IFERROR(INDEX(Vöruskrá!K:K,MATCH(B687,Vöruskrá!B:B,0)),"")*C687/100000,""))</f>
        <v/>
      </c>
      <c r="I687" s="28" t="str">
        <f>IF(OR(B687="",C687=""),"",IFERROR(IFERROR(INDEX(Vöruskrá!L:L,MATCH(B687,Vöruskrá!B:B,0)),"")*C687/100000,""))</f>
        <v/>
      </c>
      <c r="J687" s="28" t="str">
        <f>IF(OR(B687="",C687=""),"",IFERROR(IFERROR(INDEX(Vöruskrá!M:M,MATCH(B687,Vöruskrá!B:B,0)),"")*C687/100000,""))</f>
        <v/>
      </c>
      <c r="K687" s="28" t="str">
        <f>IF(OR(B687="",C687=""),"",IFERROR(IFERROR(INDEX(Vöruskrá!N:N,MATCH(B687,Vöruskrá!B:B,0)),"")*C687/100000,""))</f>
        <v/>
      </c>
      <c r="L687" s="28" t="str">
        <f>IF(OR(B687="",C687=""),"",IFERROR(IFERROR(INDEX(Vöruskrá!O:O,MATCH(B687,Vöruskrá!B:B,0)),"")*C687/100000,""))</f>
        <v/>
      </c>
      <c r="M687" s="28" t="str">
        <f>IF(OR(B687="",C687=""),"",IFERROR(IFERROR(INDEX(Vöruskrá!P:P,MATCH(B687,Vöruskrá!B:B,0)),"")*C687/100000,""))</f>
        <v/>
      </c>
      <c r="N687" s="28" t="str">
        <f>IF(OR(B687="",C687=""),"",IFERROR(IFERROR(INDEX(Vöruskrá!Q:Q,MATCH(B687,Vöruskrá!B:B,0)),"")*C687/100000,""))</f>
        <v/>
      </c>
      <c r="O687" s="29" t="str">
        <f>IF(OR(B687="",C687=""),"",IFERROR(C687/1000*IFERROR(INDEX(Vöruskrá!R:R,MATCH(B687,Vöruskrá!B:B,0)),0)/1000,""))</f>
        <v/>
      </c>
      <c r="P687" s="8"/>
      <c r="Q687" s="32"/>
      <c r="R687" s="8"/>
    </row>
    <row r="688" spans="1:18" ht="15" customHeight="1">
      <c r="A688" s="25"/>
      <c r="B688" s="25"/>
      <c r="C688" s="26"/>
      <c r="D688" s="27" t="str">
        <f>IF(B688="","",IFERROR(IFERROR(INDEX(Vöruskrá!F:F,MATCH(B688,Vöruskrá!B:B,0)),"Vara finnst ekki"),""))</f>
        <v/>
      </c>
      <c r="E688" s="27" t="str">
        <f>IF(B688="","",IFERROR(IFERROR(INDEX(Vöruskrá!G:G,MATCH(B688,Vöruskrá!B:B,0)),""),""))</f>
        <v/>
      </c>
      <c r="F688" s="27" t="str">
        <f>IF(B688="","",IFERROR(IFERROR(INDEX(Vöruskrá!H:H,MATCH(B688,Vöruskrá!B:B,0)),""),""))</f>
        <v/>
      </c>
      <c r="G688" s="28" t="str">
        <f>IF(OR(B688="",C688=""),"",IFERROR(IFERROR(INDEX(Vöruskrá!J:J,MATCH(B688,Vöruskrá!B:B,0)),"")*C688/100000,""))</f>
        <v/>
      </c>
      <c r="H688" s="28" t="str">
        <f>IF(OR(B688="",C688=""),"",IFERROR(IFERROR(INDEX(Vöruskrá!K:K,MATCH(B688,Vöruskrá!B:B,0)),"")*C688/100000,""))</f>
        <v/>
      </c>
      <c r="I688" s="28" t="str">
        <f>IF(OR(B688="",C688=""),"",IFERROR(IFERROR(INDEX(Vöruskrá!L:L,MATCH(B688,Vöruskrá!B:B,0)),"")*C688/100000,""))</f>
        <v/>
      </c>
      <c r="J688" s="28" t="str">
        <f>IF(OR(B688="",C688=""),"",IFERROR(IFERROR(INDEX(Vöruskrá!M:M,MATCH(B688,Vöruskrá!B:B,0)),"")*C688/100000,""))</f>
        <v/>
      </c>
      <c r="K688" s="28" t="str">
        <f>IF(OR(B688="",C688=""),"",IFERROR(IFERROR(INDEX(Vöruskrá!N:N,MATCH(B688,Vöruskrá!B:B,0)),"")*C688/100000,""))</f>
        <v/>
      </c>
      <c r="L688" s="28" t="str">
        <f>IF(OR(B688="",C688=""),"",IFERROR(IFERROR(INDEX(Vöruskrá!O:O,MATCH(B688,Vöruskrá!B:B,0)),"")*C688/100000,""))</f>
        <v/>
      </c>
      <c r="M688" s="28" t="str">
        <f>IF(OR(B688="",C688=""),"",IFERROR(IFERROR(INDEX(Vöruskrá!P:P,MATCH(B688,Vöruskrá!B:B,0)),"")*C688/100000,""))</f>
        <v/>
      </c>
      <c r="N688" s="28" t="str">
        <f>IF(OR(B688="",C688=""),"",IFERROR(IFERROR(INDEX(Vöruskrá!Q:Q,MATCH(B688,Vöruskrá!B:B,0)),"")*C688/100000,""))</f>
        <v/>
      </c>
      <c r="O688" s="29" t="str">
        <f>IF(OR(B688="",C688=""),"",IFERROR(C688/1000*IFERROR(INDEX(Vöruskrá!R:R,MATCH(B688,Vöruskrá!B:B,0)),0)/1000,""))</f>
        <v/>
      </c>
      <c r="P688" s="25"/>
      <c r="Q688" s="30"/>
      <c r="R688" s="31"/>
    </row>
    <row r="689" spans="1:18" ht="15" customHeight="1">
      <c r="A689" s="8"/>
      <c r="B689" s="8"/>
      <c r="C689" s="32"/>
      <c r="D689" s="27" t="str">
        <f>IF(B689="","",IFERROR(IFERROR(INDEX(Vöruskrá!F:F,MATCH(B689,Vöruskrá!B:B,0)),"Vara finnst ekki"),""))</f>
        <v/>
      </c>
      <c r="E689" s="27" t="str">
        <f>IF(B689="","",IFERROR(IFERROR(INDEX(Vöruskrá!G:G,MATCH(B689,Vöruskrá!B:B,0)),""),""))</f>
        <v/>
      </c>
      <c r="F689" s="27" t="str">
        <f>IF(B689="","",IFERROR(IFERROR(INDEX(Vöruskrá!H:H,MATCH(B689,Vöruskrá!B:B,0)),""),""))</f>
        <v/>
      </c>
      <c r="G689" s="28" t="str">
        <f>IF(OR(B689="",C689=""),"",IFERROR(IFERROR(INDEX(Vöruskrá!J:J,MATCH(B689,Vöruskrá!B:B,0)),"")*C689/100000,""))</f>
        <v/>
      </c>
      <c r="H689" s="28" t="str">
        <f>IF(OR(B689="",C689=""),"",IFERROR(IFERROR(INDEX(Vöruskrá!K:K,MATCH(B689,Vöruskrá!B:B,0)),"")*C689/100000,""))</f>
        <v/>
      </c>
      <c r="I689" s="28" t="str">
        <f>IF(OR(B689="",C689=""),"",IFERROR(IFERROR(INDEX(Vöruskrá!L:L,MATCH(B689,Vöruskrá!B:B,0)),"")*C689/100000,""))</f>
        <v/>
      </c>
      <c r="J689" s="28" t="str">
        <f>IF(OR(B689="",C689=""),"",IFERROR(IFERROR(INDEX(Vöruskrá!M:M,MATCH(B689,Vöruskrá!B:B,0)),"")*C689/100000,""))</f>
        <v/>
      </c>
      <c r="K689" s="28" t="str">
        <f>IF(OR(B689="",C689=""),"",IFERROR(IFERROR(INDEX(Vöruskrá!N:N,MATCH(B689,Vöruskrá!B:B,0)),"")*C689/100000,""))</f>
        <v/>
      </c>
      <c r="L689" s="28" t="str">
        <f>IF(OR(B689="",C689=""),"",IFERROR(IFERROR(INDEX(Vöruskrá!O:O,MATCH(B689,Vöruskrá!B:B,0)),"")*C689/100000,""))</f>
        <v/>
      </c>
      <c r="M689" s="28" t="str">
        <f>IF(OR(B689="",C689=""),"",IFERROR(IFERROR(INDEX(Vöruskrá!P:P,MATCH(B689,Vöruskrá!B:B,0)),"")*C689/100000,""))</f>
        <v/>
      </c>
      <c r="N689" s="28" t="str">
        <f>IF(OR(B689="",C689=""),"",IFERROR(IFERROR(INDEX(Vöruskrá!Q:Q,MATCH(B689,Vöruskrá!B:B,0)),"")*C689/100000,""))</f>
        <v/>
      </c>
      <c r="O689" s="29" t="str">
        <f>IF(OR(B689="",C689=""),"",IFERROR(C689/1000*IFERROR(INDEX(Vöruskrá!R:R,MATCH(B689,Vöruskrá!B:B,0)),0)/1000,""))</f>
        <v/>
      </c>
      <c r="P689" s="8"/>
      <c r="Q689" s="32"/>
      <c r="R689" s="8"/>
    </row>
    <row r="690" spans="1:18" ht="15" customHeight="1">
      <c r="A690" s="25"/>
      <c r="B690" s="25"/>
      <c r="C690" s="26"/>
      <c r="D690" s="27" t="str">
        <f>IF(B690="","",IFERROR(IFERROR(INDEX(Vöruskrá!F:F,MATCH(B690,Vöruskrá!B:B,0)),"Vara finnst ekki"),""))</f>
        <v/>
      </c>
      <c r="E690" s="27" t="str">
        <f>IF(B690="","",IFERROR(IFERROR(INDEX(Vöruskrá!G:G,MATCH(B690,Vöruskrá!B:B,0)),""),""))</f>
        <v/>
      </c>
      <c r="F690" s="27" t="str">
        <f>IF(B690="","",IFERROR(IFERROR(INDEX(Vöruskrá!H:H,MATCH(B690,Vöruskrá!B:B,0)),""),""))</f>
        <v/>
      </c>
      <c r="G690" s="28" t="str">
        <f>IF(OR(B690="",C690=""),"",IFERROR(IFERROR(INDEX(Vöruskrá!J:J,MATCH(B690,Vöruskrá!B:B,0)),"")*C690/100000,""))</f>
        <v/>
      </c>
      <c r="H690" s="28" t="str">
        <f>IF(OR(B690="",C690=""),"",IFERROR(IFERROR(INDEX(Vöruskrá!K:K,MATCH(B690,Vöruskrá!B:B,0)),"")*C690/100000,""))</f>
        <v/>
      </c>
      <c r="I690" s="28" t="str">
        <f>IF(OR(B690="",C690=""),"",IFERROR(IFERROR(INDEX(Vöruskrá!L:L,MATCH(B690,Vöruskrá!B:B,0)),"")*C690/100000,""))</f>
        <v/>
      </c>
      <c r="J690" s="28" t="str">
        <f>IF(OR(B690="",C690=""),"",IFERROR(IFERROR(INDEX(Vöruskrá!M:M,MATCH(B690,Vöruskrá!B:B,0)),"")*C690/100000,""))</f>
        <v/>
      </c>
      <c r="K690" s="28" t="str">
        <f>IF(OR(B690="",C690=""),"",IFERROR(IFERROR(INDEX(Vöruskrá!N:N,MATCH(B690,Vöruskrá!B:B,0)),"")*C690/100000,""))</f>
        <v/>
      </c>
      <c r="L690" s="28" t="str">
        <f>IF(OR(B690="",C690=""),"",IFERROR(IFERROR(INDEX(Vöruskrá!O:O,MATCH(B690,Vöruskrá!B:B,0)),"")*C690/100000,""))</f>
        <v/>
      </c>
      <c r="M690" s="28" t="str">
        <f>IF(OR(B690="",C690=""),"",IFERROR(IFERROR(INDEX(Vöruskrá!P:P,MATCH(B690,Vöruskrá!B:B,0)),"")*C690/100000,""))</f>
        <v/>
      </c>
      <c r="N690" s="28" t="str">
        <f>IF(OR(B690="",C690=""),"",IFERROR(IFERROR(INDEX(Vöruskrá!Q:Q,MATCH(B690,Vöruskrá!B:B,0)),"")*C690/100000,""))</f>
        <v/>
      </c>
      <c r="O690" s="29" t="str">
        <f>IF(OR(B690="",C690=""),"",IFERROR(C690/1000*IFERROR(INDEX(Vöruskrá!R:R,MATCH(B690,Vöruskrá!B:B,0)),0)/1000,""))</f>
        <v/>
      </c>
      <c r="P690" s="25"/>
      <c r="Q690" s="30"/>
      <c r="R690" s="31"/>
    </row>
    <row r="691" spans="1:18" ht="15" customHeight="1">
      <c r="A691" s="8"/>
      <c r="B691" s="8"/>
      <c r="C691" s="32"/>
      <c r="D691" s="27" t="str">
        <f>IF(B691="","",IFERROR(IFERROR(INDEX(Vöruskrá!F:F,MATCH(B691,Vöruskrá!B:B,0)),"Vara finnst ekki"),""))</f>
        <v/>
      </c>
      <c r="E691" s="27" t="str">
        <f>IF(B691="","",IFERROR(IFERROR(INDEX(Vöruskrá!G:G,MATCH(B691,Vöruskrá!B:B,0)),""),""))</f>
        <v/>
      </c>
      <c r="F691" s="27" t="str">
        <f>IF(B691="","",IFERROR(IFERROR(INDEX(Vöruskrá!H:H,MATCH(B691,Vöruskrá!B:B,0)),""),""))</f>
        <v/>
      </c>
      <c r="G691" s="28" t="str">
        <f>IF(OR(B691="",C691=""),"",IFERROR(IFERROR(INDEX(Vöruskrá!J:J,MATCH(B691,Vöruskrá!B:B,0)),"")*C691/100000,""))</f>
        <v/>
      </c>
      <c r="H691" s="28" t="str">
        <f>IF(OR(B691="",C691=""),"",IFERROR(IFERROR(INDEX(Vöruskrá!K:K,MATCH(B691,Vöruskrá!B:B,0)),"")*C691/100000,""))</f>
        <v/>
      </c>
      <c r="I691" s="28" t="str">
        <f>IF(OR(B691="",C691=""),"",IFERROR(IFERROR(INDEX(Vöruskrá!L:L,MATCH(B691,Vöruskrá!B:B,0)),"")*C691/100000,""))</f>
        <v/>
      </c>
      <c r="J691" s="28" t="str">
        <f>IF(OR(B691="",C691=""),"",IFERROR(IFERROR(INDEX(Vöruskrá!M:M,MATCH(B691,Vöruskrá!B:B,0)),"")*C691/100000,""))</f>
        <v/>
      </c>
      <c r="K691" s="28" t="str">
        <f>IF(OR(B691="",C691=""),"",IFERROR(IFERROR(INDEX(Vöruskrá!N:N,MATCH(B691,Vöruskrá!B:B,0)),"")*C691/100000,""))</f>
        <v/>
      </c>
      <c r="L691" s="28" t="str">
        <f>IF(OR(B691="",C691=""),"",IFERROR(IFERROR(INDEX(Vöruskrá!O:O,MATCH(B691,Vöruskrá!B:B,0)),"")*C691/100000,""))</f>
        <v/>
      </c>
      <c r="M691" s="28" t="str">
        <f>IF(OR(B691="",C691=""),"",IFERROR(IFERROR(INDEX(Vöruskrá!P:P,MATCH(B691,Vöruskrá!B:B,0)),"")*C691/100000,""))</f>
        <v/>
      </c>
      <c r="N691" s="28" t="str">
        <f>IF(OR(B691="",C691=""),"",IFERROR(IFERROR(INDEX(Vöruskrá!Q:Q,MATCH(B691,Vöruskrá!B:B,0)),"")*C691/100000,""))</f>
        <v/>
      </c>
      <c r="O691" s="29" t="str">
        <f>IF(OR(B691="",C691=""),"",IFERROR(C691/1000*IFERROR(INDEX(Vöruskrá!R:R,MATCH(B691,Vöruskrá!B:B,0)),0)/1000,""))</f>
        <v/>
      </c>
      <c r="P691" s="8"/>
      <c r="Q691" s="32"/>
      <c r="R691" s="8"/>
    </row>
    <row r="692" spans="1:18" ht="15" customHeight="1">
      <c r="A692" s="25"/>
      <c r="B692" s="25"/>
      <c r="C692" s="26"/>
      <c r="D692" s="27" t="str">
        <f>IF(B692="","",IFERROR(IFERROR(INDEX(Vöruskrá!F:F,MATCH(B692,Vöruskrá!B:B,0)),"Vara finnst ekki"),""))</f>
        <v/>
      </c>
      <c r="E692" s="27" t="str">
        <f>IF(B692="","",IFERROR(IFERROR(INDEX(Vöruskrá!G:G,MATCH(B692,Vöruskrá!B:B,0)),""),""))</f>
        <v/>
      </c>
      <c r="F692" s="27" t="str">
        <f>IF(B692="","",IFERROR(IFERROR(INDEX(Vöruskrá!H:H,MATCH(B692,Vöruskrá!B:B,0)),""),""))</f>
        <v/>
      </c>
      <c r="G692" s="28" t="str">
        <f>IF(OR(B692="",C692=""),"",IFERROR(IFERROR(INDEX(Vöruskrá!J:J,MATCH(B692,Vöruskrá!B:B,0)),"")*C692/100000,""))</f>
        <v/>
      </c>
      <c r="H692" s="28" t="str">
        <f>IF(OR(B692="",C692=""),"",IFERROR(IFERROR(INDEX(Vöruskrá!K:K,MATCH(B692,Vöruskrá!B:B,0)),"")*C692/100000,""))</f>
        <v/>
      </c>
      <c r="I692" s="28" t="str">
        <f>IF(OR(B692="",C692=""),"",IFERROR(IFERROR(INDEX(Vöruskrá!L:L,MATCH(B692,Vöruskrá!B:B,0)),"")*C692/100000,""))</f>
        <v/>
      </c>
      <c r="J692" s="28" t="str">
        <f>IF(OR(B692="",C692=""),"",IFERROR(IFERROR(INDEX(Vöruskrá!M:M,MATCH(B692,Vöruskrá!B:B,0)),"")*C692/100000,""))</f>
        <v/>
      </c>
      <c r="K692" s="28" t="str">
        <f>IF(OR(B692="",C692=""),"",IFERROR(IFERROR(INDEX(Vöruskrá!N:N,MATCH(B692,Vöruskrá!B:B,0)),"")*C692/100000,""))</f>
        <v/>
      </c>
      <c r="L692" s="28" t="str">
        <f>IF(OR(B692="",C692=""),"",IFERROR(IFERROR(INDEX(Vöruskrá!O:O,MATCH(B692,Vöruskrá!B:B,0)),"")*C692/100000,""))</f>
        <v/>
      </c>
      <c r="M692" s="28" t="str">
        <f>IF(OR(B692="",C692=""),"",IFERROR(IFERROR(INDEX(Vöruskrá!P:P,MATCH(B692,Vöruskrá!B:B,0)),"")*C692/100000,""))</f>
        <v/>
      </c>
      <c r="N692" s="28" t="str">
        <f>IF(OR(B692="",C692=""),"",IFERROR(IFERROR(INDEX(Vöruskrá!Q:Q,MATCH(B692,Vöruskrá!B:B,0)),"")*C692/100000,""))</f>
        <v/>
      </c>
      <c r="O692" s="29" t="str">
        <f>IF(OR(B692="",C692=""),"",IFERROR(C692/1000*IFERROR(INDEX(Vöruskrá!R:R,MATCH(B692,Vöruskrá!B:B,0)),0)/1000,""))</f>
        <v/>
      </c>
      <c r="P692" s="25"/>
      <c r="Q692" s="30"/>
      <c r="R692" s="31"/>
    </row>
    <row r="693" spans="1:18" ht="15" customHeight="1">
      <c r="A693" s="8"/>
      <c r="B693" s="8"/>
      <c r="C693" s="32"/>
      <c r="D693" s="27" t="str">
        <f>IF(B693="","",IFERROR(IFERROR(INDEX(Vöruskrá!F:F,MATCH(B693,Vöruskrá!B:B,0)),"Vara finnst ekki"),""))</f>
        <v/>
      </c>
      <c r="E693" s="27" t="str">
        <f>IF(B693="","",IFERROR(IFERROR(INDEX(Vöruskrá!G:G,MATCH(B693,Vöruskrá!B:B,0)),""),""))</f>
        <v/>
      </c>
      <c r="F693" s="27" t="str">
        <f>IF(B693="","",IFERROR(IFERROR(INDEX(Vöruskrá!H:H,MATCH(B693,Vöruskrá!B:B,0)),""),""))</f>
        <v/>
      </c>
      <c r="G693" s="28" t="str">
        <f>IF(OR(B693="",C693=""),"",IFERROR(IFERROR(INDEX(Vöruskrá!J:J,MATCH(B693,Vöruskrá!B:B,0)),"")*C693/100000,""))</f>
        <v/>
      </c>
      <c r="H693" s="28" t="str">
        <f>IF(OR(B693="",C693=""),"",IFERROR(IFERROR(INDEX(Vöruskrá!K:K,MATCH(B693,Vöruskrá!B:B,0)),"")*C693/100000,""))</f>
        <v/>
      </c>
      <c r="I693" s="28" t="str">
        <f>IF(OR(B693="",C693=""),"",IFERROR(IFERROR(INDEX(Vöruskrá!L:L,MATCH(B693,Vöruskrá!B:B,0)),"")*C693/100000,""))</f>
        <v/>
      </c>
      <c r="J693" s="28" t="str">
        <f>IF(OR(B693="",C693=""),"",IFERROR(IFERROR(INDEX(Vöruskrá!M:M,MATCH(B693,Vöruskrá!B:B,0)),"")*C693/100000,""))</f>
        <v/>
      </c>
      <c r="K693" s="28" t="str">
        <f>IF(OR(B693="",C693=""),"",IFERROR(IFERROR(INDEX(Vöruskrá!N:N,MATCH(B693,Vöruskrá!B:B,0)),"")*C693/100000,""))</f>
        <v/>
      </c>
      <c r="L693" s="28" t="str">
        <f>IF(OR(B693="",C693=""),"",IFERROR(IFERROR(INDEX(Vöruskrá!O:O,MATCH(B693,Vöruskrá!B:B,0)),"")*C693/100000,""))</f>
        <v/>
      </c>
      <c r="M693" s="28" t="str">
        <f>IF(OR(B693="",C693=""),"",IFERROR(IFERROR(INDEX(Vöruskrá!P:P,MATCH(B693,Vöruskrá!B:B,0)),"")*C693/100000,""))</f>
        <v/>
      </c>
      <c r="N693" s="28" t="str">
        <f>IF(OR(B693="",C693=""),"",IFERROR(IFERROR(INDEX(Vöruskrá!Q:Q,MATCH(B693,Vöruskrá!B:B,0)),"")*C693/100000,""))</f>
        <v/>
      </c>
      <c r="O693" s="29" t="str">
        <f>IF(OR(B693="",C693=""),"",IFERROR(C693/1000*IFERROR(INDEX(Vöruskrá!R:R,MATCH(B693,Vöruskrá!B:B,0)),0)/1000,""))</f>
        <v/>
      </c>
      <c r="P693" s="8"/>
      <c r="Q693" s="32"/>
      <c r="R693" s="8"/>
    </row>
    <row r="694" spans="1:18" ht="15" customHeight="1">
      <c r="A694" s="25"/>
      <c r="B694" s="25"/>
      <c r="C694" s="26"/>
      <c r="D694" s="27" t="str">
        <f>IF(B694="","",IFERROR(IFERROR(INDEX(Vöruskrá!F:F,MATCH(B694,Vöruskrá!B:B,0)),"Vara finnst ekki"),""))</f>
        <v/>
      </c>
      <c r="E694" s="27" t="str">
        <f>IF(B694="","",IFERROR(IFERROR(INDEX(Vöruskrá!G:G,MATCH(B694,Vöruskrá!B:B,0)),""),""))</f>
        <v/>
      </c>
      <c r="F694" s="27" t="str">
        <f>IF(B694="","",IFERROR(IFERROR(INDEX(Vöruskrá!H:H,MATCH(B694,Vöruskrá!B:B,0)),""),""))</f>
        <v/>
      </c>
      <c r="G694" s="28" t="str">
        <f>IF(OR(B694="",C694=""),"",IFERROR(IFERROR(INDEX(Vöruskrá!J:J,MATCH(B694,Vöruskrá!B:B,0)),"")*C694/100000,""))</f>
        <v/>
      </c>
      <c r="H694" s="28" t="str">
        <f>IF(OR(B694="",C694=""),"",IFERROR(IFERROR(INDEX(Vöruskrá!K:K,MATCH(B694,Vöruskrá!B:B,0)),"")*C694/100000,""))</f>
        <v/>
      </c>
      <c r="I694" s="28" t="str">
        <f>IF(OR(B694="",C694=""),"",IFERROR(IFERROR(INDEX(Vöruskrá!L:L,MATCH(B694,Vöruskrá!B:B,0)),"")*C694/100000,""))</f>
        <v/>
      </c>
      <c r="J694" s="28" t="str">
        <f>IF(OR(B694="",C694=""),"",IFERROR(IFERROR(INDEX(Vöruskrá!M:M,MATCH(B694,Vöruskrá!B:B,0)),"")*C694/100000,""))</f>
        <v/>
      </c>
      <c r="K694" s="28" t="str">
        <f>IF(OR(B694="",C694=""),"",IFERROR(IFERROR(INDEX(Vöruskrá!N:N,MATCH(B694,Vöruskrá!B:B,0)),"")*C694/100000,""))</f>
        <v/>
      </c>
      <c r="L694" s="28" t="str">
        <f>IF(OR(B694="",C694=""),"",IFERROR(IFERROR(INDEX(Vöruskrá!O:O,MATCH(B694,Vöruskrá!B:B,0)),"")*C694/100000,""))</f>
        <v/>
      </c>
      <c r="M694" s="28" t="str">
        <f>IF(OR(B694="",C694=""),"",IFERROR(IFERROR(INDEX(Vöruskrá!P:P,MATCH(B694,Vöruskrá!B:B,0)),"")*C694/100000,""))</f>
        <v/>
      </c>
      <c r="N694" s="28" t="str">
        <f>IF(OR(B694="",C694=""),"",IFERROR(IFERROR(INDEX(Vöruskrá!Q:Q,MATCH(B694,Vöruskrá!B:B,0)),"")*C694/100000,""))</f>
        <v/>
      </c>
      <c r="O694" s="29" t="str">
        <f>IF(OR(B694="",C694=""),"",IFERROR(C694/1000*IFERROR(INDEX(Vöruskrá!R:R,MATCH(B694,Vöruskrá!B:B,0)),0)/1000,""))</f>
        <v/>
      </c>
      <c r="P694" s="25"/>
      <c r="Q694" s="30"/>
      <c r="R694" s="31"/>
    </row>
    <row r="695" spans="1:18" ht="15" customHeight="1">
      <c r="A695" s="8"/>
      <c r="B695" s="8"/>
      <c r="C695" s="32"/>
      <c r="D695" s="27" t="str">
        <f>IF(B695="","",IFERROR(IFERROR(INDEX(Vöruskrá!F:F,MATCH(B695,Vöruskrá!B:B,0)),"Vara finnst ekki"),""))</f>
        <v/>
      </c>
      <c r="E695" s="27" t="str">
        <f>IF(B695="","",IFERROR(IFERROR(INDEX(Vöruskrá!G:G,MATCH(B695,Vöruskrá!B:B,0)),""),""))</f>
        <v/>
      </c>
      <c r="F695" s="27" t="str">
        <f>IF(B695="","",IFERROR(IFERROR(INDEX(Vöruskrá!H:H,MATCH(B695,Vöruskrá!B:B,0)),""),""))</f>
        <v/>
      </c>
      <c r="G695" s="28" t="str">
        <f>IF(OR(B695="",C695=""),"",IFERROR(IFERROR(INDEX(Vöruskrá!J:J,MATCH(B695,Vöruskrá!B:B,0)),"")*C695/100000,""))</f>
        <v/>
      </c>
      <c r="H695" s="28" t="str">
        <f>IF(OR(B695="",C695=""),"",IFERROR(IFERROR(INDEX(Vöruskrá!K:K,MATCH(B695,Vöruskrá!B:B,0)),"")*C695/100000,""))</f>
        <v/>
      </c>
      <c r="I695" s="28" t="str">
        <f>IF(OR(B695="",C695=""),"",IFERROR(IFERROR(INDEX(Vöruskrá!L:L,MATCH(B695,Vöruskrá!B:B,0)),"")*C695/100000,""))</f>
        <v/>
      </c>
      <c r="J695" s="28" t="str">
        <f>IF(OR(B695="",C695=""),"",IFERROR(IFERROR(INDEX(Vöruskrá!M:M,MATCH(B695,Vöruskrá!B:B,0)),"")*C695/100000,""))</f>
        <v/>
      </c>
      <c r="K695" s="28" t="str">
        <f>IF(OR(B695="",C695=""),"",IFERROR(IFERROR(INDEX(Vöruskrá!N:N,MATCH(B695,Vöruskrá!B:B,0)),"")*C695/100000,""))</f>
        <v/>
      </c>
      <c r="L695" s="28" t="str">
        <f>IF(OR(B695="",C695=""),"",IFERROR(IFERROR(INDEX(Vöruskrá!O:O,MATCH(B695,Vöruskrá!B:B,0)),"")*C695/100000,""))</f>
        <v/>
      </c>
      <c r="M695" s="28" t="str">
        <f>IF(OR(B695="",C695=""),"",IFERROR(IFERROR(INDEX(Vöruskrá!P:P,MATCH(B695,Vöruskrá!B:B,0)),"")*C695/100000,""))</f>
        <v/>
      </c>
      <c r="N695" s="28" t="str">
        <f>IF(OR(B695="",C695=""),"",IFERROR(IFERROR(INDEX(Vöruskrá!Q:Q,MATCH(B695,Vöruskrá!B:B,0)),"")*C695/100000,""))</f>
        <v/>
      </c>
      <c r="O695" s="29" t="str">
        <f>IF(OR(B695="",C695=""),"",IFERROR(C695/1000*IFERROR(INDEX(Vöruskrá!R:R,MATCH(B695,Vöruskrá!B:B,0)),0)/1000,""))</f>
        <v/>
      </c>
      <c r="P695" s="8"/>
      <c r="Q695" s="32"/>
      <c r="R695" s="8"/>
    </row>
    <row r="696" spans="1:18" ht="15" customHeight="1">
      <c r="A696" s="25"/>
      <c r="B696" s="25"/>
      <c r="C696" s="26"/>
      <c r="D696" s="27" t="str">
        <f>IF(B696="","",IFERROR(IFERROR(INDEX(Vöruskrá!F:F,MATCH(B696,Vöruskrá!B:B,0)),"Vara finnst ekki"),""))</f>
        <v/>
      </c>
      <c r="E696" s="27" t="str">
        <f>IF(B696="","",IFERROR(IFERROR(INDEX(Vöruskrá!G:G,MATCH(B696,Vöruskrá!B:B,0)),""),""))</f>
        <v/>
      </c>
      <c r="F696" s="27" t="str">
        <f>IF(B696="","",IFERROR(IFERROR(INDEX(Vöruskrá!H:H,MATCH(B696,Vöruskrá!B:B,0)),""),""))</f>
        <v/>
      </c>
      <c r="G696" s="28" t="str">
        <f>IF(OR(B696="",C696=""),"",IFERROR(IFERROR(INDEX(Vöruskrá!J:J,MATCH(B696,Vöruskrá!B:B,0)),"")*C696/100000,""))</f>
        <v/>
      </c>
      <c r="H696" s="28" t="str">
        <f>IF(OR(B696="",C696=""),"",IFERROR(IFERROR(INDEX(Vöruskrá!K:K,MATCH(B696,Vöruskrá!B:B,0)),"")*C696/100000,""))</f>
        <v/>
      </c>
      <c r="I696" s="28" t="str">
        <f>IF(OR(B696="",C696=""),"",IFERROR(IFERROR(INDEX(Vöruskrá!L:L,MATCH(B696,Vöruskrá!B:B,0)),"")*C696/100000,""))</f>
        <v/>
      </c>
      <c r="J696" s="28" t="str">
        <f>IF(OR(B696="",C696=""),"",IFERROR(IFERROR(INDEX(Vöruskrá!M:M,MATCH(B696,Vöruskrá!B:B,0)),"")*C696/100000,""))</f>
        <v/>
      </c>
      <c r="K696" s="28" t="str">
        <f>IF(OR(B696="",C696=""),"",IFERROR(IFERROR(INDEX(Vöruskrá!N:N,MATCH(B696,Vöruskrá!B:B,0)),"")*C696/100000,""))</f>
        <v/>
      </c>
      <c r="L696" s="28" t="str">
        <f>IF(OR(B696="",C696=""),"",IFERROR(IFERROR(INDEX(Vöruskrá!O:O,MATCH(B696,Vöruskrá!B:B,0)),"")*C696/100000,""))</f>
        <v/>
      </c>
      <c r="M696" s="28" t="str">
        <f>IF(OR(B696="",C696=""),"",IFERROR(IFERROR(INDEX(Vöruskrá!P:P,MATCH(B696,Vöruskrá!B:B,0)),"")*C696/100000,""))</f>
        <v/>
      </c>
      <c r="N696" s="28" t="str">
        <f>IF(OR(B696="",C696=""),"",IFERROR(IFERROR(INDEX(Vöruskrá!Q:Q,MATCH(B696,Vöruskrá!B:B,0)),"")*C696/100000,""))</f>
        <v/>
      </c>
      <c r="O696" s="29" t="str">
        <f>IF(OR(B696="",C696=""),"",IFERROR(C696/1000*IFERROR(INDEX(Vöruskrá!R:R,MATCH(B696,Vöruskrá!B:B,0)),0)/1000,""))</f>
        <v/>
      </c>
      <c r="P696" s="25"/>
      <c r="Q696" s="30"/>
      <c r="R696" s="31"/>
    </row>
    <row r="697" spans="1:18" ht="15" customHeight="1">
      <c r="A697" s="8"/>
      <c r="B697" s="8"/>
      <c r="C697" s="32"/>
      <c r="D697" s="27" t="str">
        <f>IF(B697="","",IFERROR(IFERROR(INDEX(Vöruskrá!F:F,MATCH(B697,Vöruskrá!B:B,0)),"Vara finnst ekki"),""))</f>
        <v/>
      </c>
      <c r="E697" s="27" t="str">
        <f>IF(B697="","",IFERROR(IFERROR(INDEX(Vöruskrá!G:G,MATCH(B697,Vöruskrá!B:B,0)),""),""))</f>
        <v/>
      </c>
      <c r="F697" s="27" t="str">
        <f>IF(B697="","",IFERROR(IFERROR(INDEX(Vöruskrá!H:H,MATCH(B697,Vöruskrá!B:B,0)),""),""))</f>
        <v/>
      </c>
      <c r="G697" s="28" t="str">
        <f>IF(OR(B697="",C697=""),"",IFERROR(IFERROR(INDEX(Vöruskrá!J:J,MATCH(B697,Vöruskrá!B:B,0)),"")*C697/100000,""))</f>
        <v/>
      </c>
      <c r="H697" s="28" t="str">
        <f>IF(OR(B697="",C697=""),"",IFERROR(IFERROR(INDEX(Vöruskrá!K:K,MATCH(B697,Vöruskrá!B:B,0)),"")*C697/100000,""))</f>
        <v/>
      </c>
      <c r="I697" s="28" t="str">
        <f>IF(OR(B697="",C697=""),"",IFERROR(IFERROR(INDEX(Vöruskrá!L:L,MATCH(B697,Vöruskrá!B:B,0)),"")*C697/100000,""))</f>
        <v/>
      </c>
      <c r="J697" s="28" t="str">
        <f>IF(OR(B697="",C697=""),"",IFERROR(IFERROR(INDEX(Vöruskrá!M:M,MATCH(B697,Vöruskrá!B:B,0)),"")*C697/100000,""))</f>
        <v/>
      </c>
      <c r="K697" s="28" t="str">
        <f>IF(OR(B697="",C697=""),"",IFERROR(IFERROR(INDEX(Vöruskrá!N:N,MATCH(B697,Vöruskrá!B:B,0)),"")*C697/100000,""))</f>
        <v/>
      </c>
      <c r="L697" s="28" t="str">
        <f>IF(OR(B697="",C697=""),"",IFERROR(IFERROR(INDEX(Vöruskrá!O:O,MATCH(B697,Vöruskrá!B:B,0)),"")*C697/100000,""))</f>
        <v/>
      </c>
      <c r="M697" s="28" t="str">
        <f>IF(OR(B697="",C697=""),"",IFERROR(IFERROR(INDEX(Vöruskrá!P:P,MATCH(B697,Vöruskrá!B:B,0)),"")*C697/100000,""))</f>
        <v/>
      </c>
      <c r="N697" s="28" t="str">
        <f>IF(OR(B697="",C697=""),"",IFERROR(IFERROR(INDEX(Vöruskrá!Q:Q,MATCH(B697,Vöruskrá!B:B,0)),"")*C697/100000,""))</f>
        <v/>
      </c>
      <c r="O697" s="29" t="str">
        <f>IF(OR(B697="",C697=""),"",IFERROR(C697/1000*IFERROR(INDEX(Vöruskrá!R:R,MATCH(B697,Vöruskrá!B:B,0)),0)/1000,""))</f>
        <v/>
      </c>
      <c r="P697" s="8"/>
      <c r="Q697" s="32"/>
      <c r="R697" s="8"/>
    </row>
    <row r="698" spans="1:18" ht="15" customHeight="1">
      <c r="A698" s="25"/>
      <c r="B698" s="25"/>
      <c r="C698" s="26"/>
      <c r="D698" s="27" t="str">
        <f>IF(B698="","",IFERROR(IFERROR(INDEX(Vöruskrá!F:F,MATCH(B698,Vöruskrá!B:B,0)),"Vara finnst ekki"),""))</f>
        <v/>
      </c>
      <c r="E698" s="27" t="str">
        <f>IF(B698="","",IFERROR(IFERROR(INDEX(Vöruskrá!G:G,MATCH(B698,Vöruskrá!B:B,0)),""),""))</f>
        <v/>
      </c>
      <c r="F698" s="27" t="str">
        <f>IF(B698="","",IFERROR(IFERROR(INDEX(Vöruskrá!H:H,MATCH(B698,Vöruskrá!B:B,0)),""),""))</f>
        <v/>
      </c>
      <c r="G698" s="28" t="str">
        <f>IF(OR(B698="",C698=""),"",IFERROR(IFERROR(INDEX(Vöruskrá!J:J,MATCH(B698,Vöruskrá!B:B,0)),"")*C698/100000,""))</f>
        <v/>
      </c>
      <c r="H698" s="28" t="str">
        <f>IF(OR(B698="",C698=""),"",IFERROR(IFERROR(INDEX(Vöruskrá!K:K,MATCH(B698,Vöruskrá!B:B,0)),"")*C698/100000,""))</f>
        <v/>
      </c>
      <c r="I698" s="28" t="str">
        <f>IF(OR(B698="",C698=""),"",IFERROR(IFERROR(INDEX(Vöruskrá!L:L,MATCH(B698,Vöruskrá!B:B,0)),"")*C698/100000,""))</f>
        <v/>
      </c>
      <c r="J698" s="28" t="str">
        <f>IF(OR(B698="",C698=""),"",IFERROR(IFERROR(INDEX(Vöruskrá!M:M,MATCH(B698,Vöruskrá!B:B,0)),"")*C698/100000,""))</f>
        <v/>
      </c>
      <c r="K698" s="28" t="str">
        <f>IF(OR(B698="",C698=""),"",IFERROR(IFERROR(INDEX(Vöruskrá!N:N,MATCH(B698,Vöruskrá!B:B,0)),"")*C698/100000,""))</f>
        <v/>
      </c>
      <c r="L698" s="28" t="str">
        <f>IF(OR(B698="",C698=""),"",IFERROR(IFERROR(INDEX(Vöruskrá!O:O,MATCH(B698,Vöruskrá!B:B,0)),"")*C698/100000,""))</f>
        <v/>
      </c>
      <c r="M698" s="28" t="str">
        <f>IF(OR(B698="",C698=""),"",IFERROR(IFERROR(INDEX(Vöruskrá!P:P,MATCH(B698,Vöruskrá!B:B,0)),"")*C698/100000,""))</f>
        <v/>
      </c>
      <c r="N698" s="28" t="str">
        <f>IF(OR(B698="",C698=""),"",IFERROR(IFERROR(INDEX(Vöruskrá!Q:Q,MATCH(B698,Vöruskrá!B:B,0)),"")*C698/100000,""))</f>
        <v/>
      </c>
      <c r="O698" s="29" t="str">
        <f>IF(OR(B698="",C698=""),"",IFERROR(C698/1000*IFERROR(INDEX(Vöruskrá!R:R,MATCH(B698,Vöruskrá!B:B,0)),0)/1000,""))</f>
        <v/>
      </c>
      <c r="P698" s="25"/>
      <c r="Q698" s="30"/>
      <c r="R698" s="31"/>
    </row>
    <row r="699" spans="1:18" ht="15" customHeight="1">
      <c r="A699" s="8"/>
      <c r="B699" s="8"/>
      <c r="C699" s="32"/>
      <c r="D699" s="27" t="str">
        <f>IF(B699="","",IFERROR(IFERROR(INDEX(Vöruskrá!F:F,MATCH(B699,Vöruskrá!B:B,0)),"Vara finnst ekki"),""))</f>
        <v/>
      </c>
      <c r="E699" s="27" t="str">
        <f>IF(B699="","",IFERROR(IFERROR(INDEX(Vöruskrá!G:G,MATCH(B699,Vöruskrá!B:B,0)),""),""))</f>
        <v/>
      </c>
      <c r="F699" s="27" t="str">
        <f>IF(B699="","",IFERROR(IFERROR(INDEX(Vöruskrá!H:H,MATCH(B699,Vöruskrá!B:B,0)),""),""))</f>
        <v/>
      </c>
      <c r="G699" s="28" t="str">
        <f>IF(OR(B699="",C699=""),"",IFERROR(IFERROR(INDEX(Vöruskrá!J:J,MATCH(B699,Vöruskrá!B:B,0)),"")*C699/100000,""))</f>
        <v/>
      </c>
      <c r="H699" s="28" t="str">
        <f>IF(OR(B699="",C699=""),"",IFERROR(IFERROR(INDEX(Vöruskrá!K:K,MATCH(B699,Vöruskrá!B:B,0)),"")*C699/100000,""))</f>
        <v/>
      </c>
      <c r="I699" s="28" t="str">
        <f>IF(OR(B699="",C699=""),"",IFERROR(IFERROR(INDEX(Vöruskrá!L:L,MATCH(B699,Vöruskrá!B:B,0)),"")*C699/100000,""))</f>
        <v/>
      </c>
      <c r="J699" s="28" t="str">
        <f>IF(OR(B699="",C699=""),"",IFERROR(IFERROR(INDEX(Vöruskrá!M:M,MATCH(B699,Vöruskrá!B:B,0)),"")*C699/100000,""))</f>
        <v/>
      </c>
      <c r="K699" s="28" t="str">
        <f>IF(OR(B699="",C699=""),"",IFERROR(IFERROR(INDEX(Vöruskrá!N:N,MATCH(B699,Vöruskrá!B:B,0)),"")*C699/100000,""))</f>
        <v/>
      </c>
      <c r="L699" s="28" t="str">
        <f>IF(OR(B699="",C699=""),"",IFERROR(IFERROR(INDEX(Vöruskrá!O:O,MATCH(B699,Vöruskrá!B:B,0)),"")*C699/100000,""))</f>
        <v/>
      </c>
      <c r="M699" s="28" t="str">
        <f>IF(OR(B699="",C699=""),"",IFERROR(IFERROR(INDEX(Vöruskrá!P:P,MATCH(B699,Vöruskrá!B:B,0)),"")*C699/100000,""))</f>
        <v/>
      </c>
      <c r="N699" s="28" t="str">
        <f>IF(OR(B699="",C699=""),"",IFERROR(IFERROR(INDEX(Vöruskrá!Q:Q,MATCH(B699,Vöruskrá!B:B,0)),"")*C699/100000,""))</f>
        <v/>
      </c>
      <c r="O699" s="29" t="str">
        <f>IF(OR(B699="",C699=""),"",IFERROR(C699/1000*IFERROR(INDEX(Vöruskrá!R:R,MATCH(B699,Vöruskrá!B:B,0)),0)/1000,""))</f>
        <v/>
      </c>
      <c r="P699" s="8"/>
      <c r="Q699" s="32"/>
      <c r="R699" s="8"/>
    </row>
    <row r="700" spans="1:18" ht="15" customHeight="1">
      <c r="A700" s="25"/>
      <c r="B700" s="25"/>
      <c r="C700" s="26"/>
      <c r="D700" s="27" t="str">
        <f>IF(B700="","",IFERROR(IFERROR(INDEX(Vöruskrá!F:F,MATCH(B700,Vöruskrá!B:B,0)),"Vara finnst ekki"),""))</f>
        <v/>
      </c>
      <c r="E700" s="27" t="str">
        <f>IF(B700="","",IFERROR(IFERROR(INDEX(Vöruskrá!G:G,MATCH(B700,Vöruskrá!B:B,0)),""),""))</f>
        <v/>
      </c>
      <c r="F700" s="27" t="str">
        <f>IF(B700="","",IFERROR(IFERROR(INDEX(Vöruskrá!H:H,MATCH(B700,Vöruskrá!B:B,0)),""),""))</f>
        <v/>
      </c>
      <c r="G700" s="28" t="str">
        <f>IF(OR(B700="",C700=""),"",IFERROR(IFERROR(INDEX(Vöruskrá!J:J,MATCH(B700,Vöruskrá!B:B,0)),"")*C700/100000,""))</f>
        <v/>
      </c>
      <c r="H700" s="28" t="str">
        <f>IF(OR(B700="",C700=""),"",IFERROR(IFERROR(INDEX(Vöruskrá!K:K,MATCH(B700,Vöruskrá!B:B,0)),"")*C700/100000,""))</f>
        <v/>
      </c>
      <c r="I700" s="28" t="str">
        <f>IF(OR(B700="",C700=""),"",IFERROR(IFERROR(INDEX(Vöruskrá!L:L,MATCH(B700,Vöruskrá!B:B,0)),"")*C700/100000,""))</f>
        <v/>
      </c>
      <c r="J700" s="28" t="str">
        <f>IF(OR(B700="",C700=""),"",IFERROR(IFERROR(INDEX(Vöruskrá!M:M,MATCH(B700,Vöruskrá!B:B,0)),"")*C700/100000,""))</f>
        <v/>
      </c>
      <c r="K700" s="28" t="str">
        <f>IF(OR(B700="",C700=""),"",IFERROR(IFERROR(INDEX(Vöruskrá!N:N,MATCH(B700,Vöruskrá!B:B,0)),"")*C700/100000,""))</f>
        <v/>
      </c>
      <c r="L700" s="28" t="str">
        <f>IF(OR(B700="",C700=""),"",IFERROR(IFERROR(INDEX(Vöruskrá!O:O,MATCH(B700,Vöruskrá!B:B,0)),"")*C700/100000,""))</f>
        <v/>
      </c>
      <c r="M700" s="28" t="str">
        <f>IF(OR(B700="",C700=""),"",IFERROR(IFERROR(INDEX(Vöruskrá!P:P,MATCH(B700,Vöruskrá!B:B,0)),"")*C700/100000,""))</f>
        <v/>
      </c>
      <c r="N700" s="28" t="str">
        <f>IF(OR(B700="",C700=""),"",IFERROR(IFERROR(INDEX(Vöruskrá!Q:Q,MATCH(B700,Vöruskrá!B:B,0)),"")*C700/100000,""))</f>
        <v/>
      </c>
      <c r="O700" s="29" t="str">
        <f>IF(OR(B700="",C700=""),"",IFERROR(C700/1000*IFERROR(INDEX(Vöruskrá!R:R,MATCH(B700,Vöruskrá!B:B,0)),0)/1000,""))</f>
        <v/>
      </c>
      <c r="P700" s="25"/>
      <c r="Q700" s="30"/>
      <c r="R700" s="31"/>
    </row>
    <row r="701" spans="1:18" ht="15" customHeight="1">
      <c r="A701" s="8"/>
      <c r="B701" s="8"/>
      <c r="C701" s="32"/>
      <c r="D701" s="27" t="str">
        <f>IF(B701="","",IFERROR(IFERROR(INDEX(Vöruskrá!F:F,MATCH(B701,Vöruskrá!B:B,0)),"Vara finnst ekki"),""))</f>
        <v/>
      </c>
      <c r="E701" s="27" t="str">
        <f>IF(B701="","",IFERROR(IFERROR(INDEX(Vöruskrá!G:G,MATCH(B701,Vöruskrá!B:B,0)),""),""))</f>
        <v/>
      </c>
      <c r="F701" s="27" t="str">
        <f>IF(B701="","",IFERROR(IFERROR(INDEX(Vöruskrá!H:H,MATCH(B701,Vöruskrá!B:B,0)),""),""))</f>
        <v/>
      </c>
      <c r="G701" s="28" t="str">
        <f>IF(OR(B701="",C701=""),"",IFERROR(IFERROR(INDEX(Vöruskrá!J:J,MATCH(B701,Vöruskrá!B:B,0)),"")*C701/100000,""))</f>
        <v/>
      </c>
      <c r="H701" s="28" t="str">
        <f>IF(OR(B701="",C701=""),"",IFERROR(IFERROR(INDEX(Vöruskrá!K:K,MATCH(B701,Vöruskrá!B:B,0)),"")*C701/100000,""))</f>
        <v/>
      </c>
      <c r="I701" s="28" t="str">
        <f>IF(OR(B701="",C701=""),"",IFERROR(IFERROR(INDEX(Vöruskrá!L:L,MATCH(B701,Vöruskrá!B:B,0)),"")*C701/100000,""))</f>
        <v/>
      </c>
      <c r="J701" s="28" t="str">
        <f>IF(OR(B701="",C701=""),"",IFERROR(IFERROR(INDEX(Vöruskrá!M:M,MATCH(B701,Vöruskrá!B:B,0)),"")*C701/100000,""))</f>
        <v/>
      </c>
      <c r="K701" s="28" t="str">
        <f>IF(OR(B701="",C701=""),"",IFERROR(IFERROR(INDEX(Vöruskrá!N:N,MATCH(B701,Vöruskrá!B:B,0)),"")*C701/100000,""))</f>
        <v/>
      </c>
      <c r="L701" s="28" t="str">
        <f>IF(OR(B701="",C701=""),"",IFERROR(IFERROR(INDEX(Vöruskrá!O:O,MATCH(B701,Vöruskrá!B:B,0)),"")*C701/100000,""))</f>
        <v/>
      </c>
      <c r="M701" s="28" t="str">
        <f>IF(OR(B701="",C701=""),"",IFERROR(IFERROR(INDEX(Vöruskrá!P:P,MATCH(B701,Vöruskrá!B:B,0)),"")*C701/100000,""))</f>
        <v/>
      </c>
      <c r="N701" s="28" t="str">
        <f>IF(OR(B701="",C701=""),"",IFERROR(IFERROR(INDEX(Vöruskrá!Q:Q,MATCH(B701,Vöruskrá!B:B,0)),"")*C701/100000,""))</f>
        <v/>
      </c>
      <c r="O701" s="29" t="str">
        <f>IF(OR(B701="",C701=""),"",IFERROR(C701/1000*IFERROR(INDEX(Vöruskrá!R:R,MATCH(B701,Vöruskrá!B:B,0)),0)/1000,""))</f>
        <v/>
      </c>
      <c r="P701" s="8"/>
      <c r="Q701" s="32"/>
      <c r="R701" s="8"/>
    </row>
    <row r="702" spans="1:18" ht="15" customHeight="1">
      <c r="A702" s="25"/>
      <c r="B702" s="25"/>
      <c r="C702" s="26"/>
      <c r="D702" s="27" t="str">
        <f>IF(B702="","",IFERROR(IFERROR(INDEX(Vöruskrá!F:F,MATCH(B702,Vöruskrá!B:B,0)),"Vara finnst ekki"),""))</f>
        <v/>
      </c>
      <c r="E702" s="27" t="str">
        <f>IF(B702="","",IFERROR(IFERROR(INDEX(Vöruskrá!G:G,MATCH(B702,Vöruskrá!B:B,0)),""),""))</f>
        <v/>
      </c>
      <c r="F702" s="27" t="str">
        <f>IF(B702="","",IFERROR(IFERROR(INDEX(Vöruskrá!H:H,MATCH(B702,Vöruskrá!B:B,0)),""),""))</f>
        <v/>
      </c>
      <c r="G702" s="28" t="str">
        <f>IF(OR(B702="",C702=""),"",IFERROR(IFERROR(INDEX(Vöruskrá!J:J,MATCH(B702,Vöruskrá!B:B,0)),"")*C702/100000,""))</f>
        <v/>
      </c>
      <c r="H702" s="28" t="str">
        <f>IF(OR(B702="",C702=""),"",IFERROR(IFERROR(INDEX(Vöruskrá!K:K,MATCH(B702,Vöruskrá!B:B,0)),"")*C702/100000,""))</f>
        <v/>
      </c>
      <c r="I702" s="28" t="str">
        <f>IF(OR(B702="",C702=""),"",IFERROR(IFERROR(INDEX(Vöruskrá!L:L,MATCH(B702,Vöruskrá!B:B,0)),"")*C702/100000,""))</f>
        <v/>
      </c>
      <c r="J702" s="28" t="str">
        <f>IF(OR(B702="",C702=""),"",IFERROR(IFERROR(INDEX(Vöruskrá!M:M,MATCH(B702,Vöruskrá!B:B,0)),"")*C702/100000,""))</f>
        <v/>
      </c>
      <c r="K702" s="28" t="str">
        <f>IF(OR(B702="",C702=""),"",IFERROR(IFERROR(INDEX(Vöruskrá!N:N,MATCH(B702,Vöruskrá!B:B,0)),"")*C702/100000,""))</f>
        <v/>
      </c>
      <c r="L702" s="28" t="str">
        <f>IF(OR(B702="",C702=""),"",IFERROR(IFERROR(INDEX(Vöruskrá!O:O,MATCH(B702,Vöruskrá!B:B,0)),"")*C702/100000,""))</f>
        <v/>
      </c>
      <c r="M702" s="28" t="str">
        <f>IF(OR(B702="",C702=""),"",IFERROR(IFERROR(INDEX(Vöruskrá!P:P,MATCH(B702,Vöruskrá!B:B,0)),"")*C702/100000,""))</f>
        <v/>
      </c>
      <c r="N702" s="28" t="str">
        <f>IF(OR(B702="",C702=""),"",IFERROR(IFERROR(INDEX(Vöruskrá!Q:Q,MATCH(B702,Vöruskrá!B:B,0)),"")*C702/100000,""))</f>
        <v/>
      </c>
      <c r="O702" s="29" t="str">
        <f>IF(OR(B702="",C702=""),"",IFERROR(C702/1000*IFERROR(INDEX(Vöruskrá!R:R,MATCH(B702,Vöruskrá!B:B,0)),0)/1000,""))</f>
        <v/>
      </c>
      <c r="P702" s="25"/>
      <c r="Q702" s="30"/>
      <c r="R702" s="31"/>
    </row>
    <row r="703" spans="1:18" ht="15" customHeight="1">
      <c r="A703" s="8"/>
      <c r="B703" s="8"/>
      <c r="C703" s="32"/>
      <c r="D703" s="27" t="str">
        <f>IF(B703="","",IFERROR(IFERROR(INDEX(Vöruskrá!F:F,MATCH(B703,Vöruskrá!B:B,0)),"Vara finnst ekki"),""))</f>
        <v/>
      </c>
      <c r="E703" s="27" t="str">
        <f>IF(B703="","",IFERROR(IFERROR(INDEX(Vöruskrá!G:G,MATCH(B703,Vöruskrá!B:B,0)),""),""))</f>
        <v/>
      </c>
      <c r="F703" s="27" t="str">
        <f>IF(B703="","",IFERROR(IFERROR(INDEX(Vöruskrá!H:H,MATCH(B703,Vöruskrá!B:B,0)),""),""))</f>
        <v/>
      </c>
      <c r="G703" s="28" t="str">
        <f>IF(OR(B703="",C703=""),"",IFERROR(IFERROR(INDEX(Vöruskrá!J:J,MATCH(B703,Vöruskrá!B:B,0)),"")*C703/100000,""))</f>
        <v/>
      </c>
      <c r="H703" s="28" t="str">
        <f>IF(OR(B703="",C703=""),"",IFERROR(IFERROR(INDEX(Vöruskrá!K:K,MATCH(B703,Vöruskrá!B:B,0)),"")*C703/100000,""))</f>
        <v/>
      </c>
      <c r="I703" s="28" t="str">
        <f>IF(OR(B703="",C703=""),"",IFERROR(IFERROR(INDEX(Vöruskrá!L:L,MATCH(B703,Vöruskrá!B:B,0)),"")*C703/100000,""))</f>
        <v/>
      </c>
      <c r="J703" s="28" t="str">
        <f>IF(OR(B703="",C703=""),"",IFERROR(IFERROR(INDEX(Vöruskrá!M:M,MATCH(B703,Vöruskrá!B:B,0)),"")*C703/100000,""))</f>
        <v/>
      </c>
      <c r="K703" s="28" t="str">
        <f>IF(OR(B703="",C703=""),"",IFERROR(IFERROR(INDEX(Vöruskrá!N:N,MATCH(B703,Vöruskrá!B:B,0)),"")*C703/100000,""))</f>
        <v/>
      </c>
      <c r="L703" s="28" t="str">
        <f>IF(OR(B703="",C703=""),"",IFERROR(IFERROR(INDEX(Vöruskrá!O:O,MATCH(B703,Vöruskrá!B:B,0)),"")*C703/100000,""))</f>
        <v/>
      </c>
      <c r="M703" s="28" t="str">
        <f>IF(OR(B703="",C703=""),"",IFERROR(IFERROR(INDEX(Vöruskrá!P:P,MATCH(B703,Vöruskrá!B:B,0)),"")*C703/100000,""))</f>
        <v/>
      </c>
      <c r="N703" s="28" t="str">
        <f>IF(OR(B703="",C703=""),"",IFERROR(IFERROR(INDEX(Vöruskrá!Q:Q,MATCH(B703,Vöruskrá!B:B,0)),"")*C703/100000,""))</f>
        <v/>
      </c>
      <c r="O703" s="29" t="str">
        <f>IF(OR(B703="",C703=""),"",IFERROR(C703/1000*IFERROR(INDEX(Vöruskrá!R:R,MATCH(B703,Vöruskrá!B:B,0)),0)/1000,""))</f>
        <v/>
      </c>
      <c r="P703" s="8"/>
      <c r="Q703" s="32"/>
      <c r="R703" s="8"/>
    </row>
    <row r="704" spans="1:18" ht="15" customHeight="1">
      <c r="A704" s="25"/>
      <c r="B704" s="25"/>
      <c r="C704" s="26"/>
      <c r="D704" s="27" t="str">
        <f>IF(B704="","",IFERROR(IFERROR(INDEX(Vöruskrá!F:F,MATCH(B704,Vöruskrá!B:B,0)),"Vara finnst ekki"),""))</f>
        <v/>
      </c>
      <c r="E704" s="27" t="str">
        <f>IF(B704="","",IFERROR(IFERROR(INDEX(Vöruskrá!G:G,MATCH(B704,Vöruskrá!B:B,0)),""),""))</f>
        <v/>
      </c>
      <c r="F704" s="27" t="str">
        <f>IF(B704="","",IFERROR(IFERROR(INDEX(Vöruskrá!H:H,MATCH(B704,Vöruskrá!B:B,0)),""),""))</f>
        <v/>
      </c>
      <c r="G704" s="28" t="str">
        <f>IF(OR(B704="",C704=""),"",IFERROR(IFERROR(INDEX(Vöruskrá!J:J,MATCH(B704,Vöruskrá!B:B,0)),"")*C704/100000,""))</f>
        <v/>
      </c>
      <c r="H704" s="28" t="str">
        <f>IF(OR(B704="",C704=""),"",IFERROR(IFERROR(INDEX(Vöruskrá!K:K,MATCH(B704,Vöruskrá!B:B,0)),"")*C704/100000,""))</f>
        <v/>
      </c>
      <c r="I704" s="28" t="str">
        <f>IF(OR(B704="",C704=""),"",IFERROR(IFERROR(INDEX(Vöruskrá!L:L,MATCH(B704,Vöruskrá!B:B,0)),"")*C704/100000,""))</f>
        <v/>
      </c>
      <c r="J704" s="28" t="str">
        <f>IF(OR(B704="",C704=""),"",IFERROR(IFERROR(INDEX(Vöruskrá!M:M,MATCH(B704,Vöruskrá!B:B,0)),"")*C704/100000,""))</f>
        <v/>
      </c>
      <c r="K704" s="28" t="str">
        <f>IF(OR(B704="",C704=""),"",IFERROR(IFERROR(INDEX(Vöruskrá!N:N,MATCH(B704,Vöruskrá!B:B,0)),"")*C704/100000,""))</f>
        <v/>
      </c>
      <c r="L704" s="28" t="str">
        <f>IF(OR(B704="",C704=""),"",IFERROR(IFERROR(INDEX(Vöruskrá!O:O,MATCH(B704,Vöruskrá!B:B,0)),"")*C704/100000,""))</f>
        <v/>
      </c>
      <c r="M704" s="28" t="str">
        <f>IF(OR(B704="",C704=""),"",IFERROR(IFERROR(INDEX(Vöruskrá!P:P,MATCH(B704,Vöruskrá!B:B,0)),"")*C704/100000,""))</f>
        <v/>
      </c>
      <c r="N704" s="28" t="str">
        <f>IF(OR(B704="",C704=""),"",IFERROR(IFERROR(INDEX(Vöruskrá!Q:Q,MATCH(B704,Vöruskrá!B:B,0)),"")*C704/100000,""))</f>
        <v/>
      </c>
      <c r="O704" s="29" t="str">
        <f>IF(OR(B704="",C704=""),"",IFERROR(C704/1000*IFERROR(INDEX(Vöruskrá!R:R,MATCH(B704,Vöruskrá!B:B,0)),0)/1000,""))</f>
        <v/>
      </c>
      <c r="P704" s="25"/>
      <c r="Q704" s="30"/>
      <c r="R704" s="31"/>
    </row>
    <row r="705" spans="1:18" ht="15" customHeight="1">
      <c r="A705" s="8"/>
      <c r="B705" s="8"/>
      <c r="C705" s="32"/>
      <c r="D705" s="27" t="str">
        <f>IF(B705="","",IFERROR(IFERROR(INDEX(Vöruskrá!F:F,MATCH(B705,Vöruskrá!B:B,0)),"Vara finnst ekki"),""))</f>
        <v/>
      </c>
      <c r="E705" s="27" t="str">
        <f>IF(B705="","",IFERROR(IFERROR(INDEX(Vöruskrá!G:G,MATCH(B705,Vöruskrá!B:B,0)),""),""))</f>
        <v/>
      </c>
      <c r="F705" s="27" t="str">
        <f>IF(B705="","",IFERROR(IFERROR(INDEX(Vöruskrá!H:H,MATCH(B705,Vöruskrá!B:B,0)),""),""))</f>
        <v/>
      </c>
      <c r="G705" s="28" t="str">
        <f>IF(OR(B705="",C705=""),"",IFERROR(IFERROR(INDEX(Vöruskrá!J:J,MATCH(B705,Vöruskrá!B:B,0)),"")*C705/100000,""))</f>
        <v/>
      </c>
      <c r="H705" s="28" t="str">
        <f>IF(OR(B705="",C705=""),"",IFERROR(IFERROR(INDEX(Vöruskrá!K:K,MATCH(B705,Vöruskrá!B:B,0)),"")*C705/100000,""))</f>
        <v/>
      </c>
      <c r="I705" s="28" t="str">
        <f>IF(OR(B705="",C705=""),"",IFERROR(IFERROR(INDEX(Vöruskrá!L:L,MATCH(B705,Vöruskrá!B:B,0)),"")*C705/100000,""))</f>
        <v/>
      </c>
      <c r="J705" s="28" t="str">
        <f>IF(OR(B705="",C705=""),"",IFERROR(IFERROR(INDEX(Vöruskrá!M:M,MATCH(B705,Vöruskrá!B:B,0)),"")*C705/100000,""))</f>
        <v/>
      </c>
      <c r="K705" s="28" t="str">
        <f>IF(OR(B705="",C705=""),"",IFERROR(IFERROR(INDEX(Vöruskrá!N:N,MATCH(B705,Vöruskrá!B:B,0)),"")*C705/100000,""))</f>
        <v/>
      </c>
      <c r="L705" s="28" t="str">
        <f>IF(OR(B705="",C705=""),"",IFERROR(IFERROR(INDEX(Vöruskrá!O:O,MATCH(B705,Vöruskrá!B:B,0)),"")*C705/100000,""))</f>
        <v/>
      </c>
      <c r="M705" s="28" t="str">
        <f>IF(OR(B705="",C705=""),"",IFERROR(IFERROR(INDEX(Vöruskrá!P:P,MATCH(B705,Vöruskrá!B:B,0)),"")*C705/100000,""))</f>
        <v/>
      </c>
      <c r="N705" s="28" t="str">
        <f>IF(OR(B705="",C705=""),"",IFERROR(IFERROR(INDEX(Vöruskrá!Q:Q,MATCH(B705,Vöruskrá!B:B,0)),"")*C705/100000,""))</f>
        <v/>
      </c>
      <c r="O705" s="29" t="str">
        <f>IF(OR(B705="",C705=""),"",IFERROR(C705/1000*IFERROR(INDEX(Vöruskrá!R:R,MATCH(B705,Vöruskrá!B:B,0)),0)/1000,""))</f>
        <v/>
      </c>
      <c r="P705" s="8"/>
      <c r="Q705" s="32"/>
      <c r="R705" s="8"/>
    </row>
    <row r="706" spans="1:18" ht="15" customHeight="1">
      <c r="A706" s="25"/>
      <c r="B706" s="25"/>
      <c r="C706" s="26"/>
      <c r="D706" s="27" t="str">
        <f>IF(B706="","",IFERROR(IFERROR(INDEX(Vöruskrá!F:F,MATCH(B706,Vöruskrá!B:B,0)),"Vara finnst ekki"),""))</f>
        <v/>
      </c>
      <c r="E706" s="27" t="str">
        <f>IF(B706="","",IFERROR(IFERROR(INDEX(Vöruskrá!G:G,MATCH(B706,Vöruskrá!B:B,0)),""),""))</f>
        <v/>
      </c>
      <c r="F706" s="27" t="str">
        <f>IF(B706="","",IFERROR(IFERROR(INDEX(Vöruskrá!H:H,MATCH(B706,Vöruskrá!B:B,0)),""),""))</f>
        <v/>
      </c>
      <c r="G706" s="28" t="str">
        <f>IF(OR(B706="",C706=""),"",IFERROR(IFERROR(INDEX(Vöruskrá!J:J,MATCH(B706,Vöruskrá!B:B,0)),"")*C706/100000,""))</f>
        <v/>
      </c>
      <c r="H706" s="28" t="str">
        <f>IF(OR(B706="",C706=""),"",IFERROR(IFERROR(INDEX(Vöruskrá!K:K,MATCH(B706,Vöruskrá!B:B,0)),"")*C706/100000,""))</f>
        <v/>
      </c>
      <c r="I706" s="28" t="str">
        <f>IF(OR(B706="",C706=""),"",IFERROR(IFERROR(INDEX(Vöruskrá!L:L,MATCH(B706,Vöruskrá!B:B,0)),"")*C706/100000,""))</f>
        <v/>
      </c>
      <c r="J706" s="28" t="str">
        <f>IF(OR(B706="",C706=""),"",IFERROR(IFERROR(INDEX(Vöruskrá!M:M,MATCH(B706,Vöruskrá!B:B,0)),"")*C706/100000,""))</f>
        <v/>
      </c>
      <c r="K706" s="28" t="str">
        <f>IF(OR(B706="",C706=""),"",IFERROR(IFERROR(INDEX(Vöruskrá!N:N,MATCH(B706,Vöruskrá!B:B,0)),"")*C706/100000,""))</f>
        <v/>
      </c>
      <c r="L706" s="28" t="str">
        <f>IF(OR(B706="",C706=""),"",IFERROR(IFERROR(INDEX(Vöruskrá!O:O,MATCH(B706,Vöruskrá!B:B,0)),"")*C706/100000,""))</f>
        <v/>
      </c>
      <c r="M706" s="28" t="str">
        <f>IF(OR(B706="",C706=""),"",IFERROR(IFERROR(INDEX(Vöruskrá!P:P,MATCH(B706,Vöruskrá!B:B,0)),"")*C706/100000,""))</f>
        <v/>
      </c>
      <c r="N706" s="28" t="str">
        <f>IF(OR(B706="",C706=""),"",IFERROR(IFERROR(INDEX(Vöruskrá!Q:Q,MATCH(B706,Vöruskrá!B:B,0)),"")*C706/100000,""))</f>
        <v/>
      </c>
      <c r="O706" s="29" t="str">
        <f>IF(OR(B706="",C706=""),"",IFERROR(C706/1000*IFERROR(INDEX(Vöruskrá!R:R,MATCH(B706,Vöruskrá!B:B,0)),0)/1000,""))</f>
        <v/>
      </c>
      <c r="P706" s="25"/>
      <c r="Q706" s="30"/>
      <c r="R706" s="31"/>
    </row>
    <row r="707" spans="1:18" ht="15" customHeight="1">
      <c r="A707" s="8"/>
      <c r="B707" s="8"/>
      <c r="C707" s="32"/>
      <c r="D707" s="27" t="str">
        <f>IF(B707="","",IFERROR(IFERROR(INDEX(Vöruskrá!F:F,MATCH(B707,Vöruskrá!B:B,0)),"Vara finnst ekki"),""))</f>
        <v/>
      </c>
      <c r="E707" s="27" t="str">
        <f>IF(B707="","",IFERROR(IFERROR(INDEX(Vöruskrá!G:G,MATCH(B707,Vöruskrá!B:B,0)),""),""))</f>
        <v/>
      </c>
      <c r="F707" s="27" t="str">
        <f>IF(B707="","",IFERROR(IFERROR(INDEX(Vöruskrá!H:H,MATCH(B707,Vöruskrá!B:B,0)),""),""))</f>
        <v/>
      </c>
      <c r="G707" s="28" t="str">
        <f>IF(OR(B707="",C707=""),"",IFERROR(IFERROR(INDEX(Vöruskrá!J:J,MATCH(B707,Vöruskrá!B:B,0)),"")*C707/100000,""))</f>
        <v/>
      </c>
      <c r="H707" s="28" t="str">
        <f>IF(OR(B707="",C707=""),"",IFERROR(IFERROR(INDEX(Vöruskrá!K:K,MATCH(B707,Vöruskrá!B:B,0)),"")*C707/100000,""))</f>
        <v/>
      </c>
      <c r="I707" s="28" t="str">
        <f>IF(OR(B707="",C707=""),"",IFERROR(IFERROR(INDEX(Vöruskrá!L:L,MATCH(B707,Vöruskrá!B:B,0)),"")*C707/100000,""))</f>
        <v/>
      </c>
      <c r="J707" s="28" t="str">
        <f>IF(OR(B707="",C707=""),"",IFERROR(IFERROR(INDEX(Vöruskrá!M:M,MATCH(B707,Vöruskrá!B:B,0)),"")*C707/100000,""))</f>
        <v/>
      </c>
      <c r="K707" s="28" t="str">
        <f>IF(OR(B707="",C707=""),"",IFERROR(IFERROR(INDEX(Vöruskrá!N:N,MATCH(B707,Vöruskrá!B:B,0)),"")*C707/100000,""))</f>
        <v/>
      </c>
      <c r="L707" s="28" t="str">
        <f>IF(OR(B707="",C707=""),"",IFERROR(IFERROR(INDEX(Vöruskrá!O:O,MATCH(B707,Vöruskrá!B:B,0)),"")*C707/100000,""))</f>
        <v/>
      </c>
      <c r="M707" s="28" t="str">
        <f>IF(OR(B707="",C707=""),"",IFERROR(IFERROR(INDEX(Vöruskrá!P:P,MATCH(B707,Vöruskrá!B:B,0)),"")*C707/100000,""))</f>
        <v/>
      </c>
      <c r="N707" s="28" t="str">
        <f>IF(OR(B707="",C707=""),"",IFERROR(IFERROR(INDEX(Vöruskrá!Q:Q,MATCH(B707,Vöruskrá!B:B,0)),"")*C707/100000,""))</f>
        <v/>
      </c>
      <c r="O707" s="29" t="str">
        <f>IF(OR(B707="",C707=""),"",IFERROR(C707/1000*IFERROR(INDEX(Vöruskrá!R:R,MATCH(B707,Vöruskrá!B:B,0)),0)/1000,""))</f>
        <v/>
      </c>
      <c r="P707" s="8"/>
      <c r="Q707" s="32"/>
      <c r="R707" s="8"/>
    </row>
    <row r="708" spans="1:18" ht="15" customHeight="1">
      <c r="A708" s="25"/>
      <c r="B708" s="25"/>
      <c r="C708" s="26"/>
      <c r="D708" s="27" t="str">
        <f>IF(B708="","",IFERROR(IFERROR(INDEX(Vöruskrá!F:F,MATCH(B708,Vöruskrá!B:B,0)),"Vara finnst ekki"),""))</f>
        <v/>
      </c>
      <c r="E708" s="27" t="str">
        <f>IF(B708="","",IFERROR(IFERROR(INDEX(Vöruskrá!G:G,MATCH(B708,Vöruskrá!B:B,0)),""),""))</f>
        <v/>
      </c>
      <c r="F708" s="27" t="str">
        <f>IF(B708="","",IFERROR(IFERROR(INDEX(Vöruskrá!H:H,MATCH(B708,Vöruskrá!B:B,0)),""),""))</f>
        <v/>
      </c>
      <c r="G708" s="28" t="str">
        <f>IF(OR(B708="",C708=""),"",IFERROR(IFERROR(INDEX(Vöruskrá!J:J,MATCH(B708,Vöruskrá!B:B,0)),"")*C708/100000,""))</f>
        <v/>
      </c>
      <c r="H708" s="28" t="str">
        <f>IF(OR(B708="",C708=""),"",IFERROR(IFERROR(INDEX(Vöruskrá!K:K,MATCH(B708,Vöruskrá!B:B,0)),"")*C708/100000,""))</f>
        <v/>
      </c>
      <c r="I708" s="28" t="str">
        <f>IF(OR(B708="",C708=""),"",IFERROR(IFERROR(INDEX(Vöruskrá!L:L,MATCH(B708,Vöruskrá!B:B,0)),"")*C708/100000,""))</f>
        <v/>
      </c>
      <c r="J708" s="28" t="str">
        <f>IF(OR(B708="",C708=""),"",IFERROR(IFERROR(INDEX(Vöruskrá!M:M,MATCH(B708,Vöruskrá!B:B,0)),"")*C708/100000,""))</f>
        <v/>
      </c>
      <c r="K708" s="28" t="str">
        <f>IF(OR(B708="",C708=""),"",IFERROR(IFERROR(INDEX(Vöruskrá!N:N,MATCH(B708,Vöruskrá!B:B,0)),"")*C708/100000,""))</f>
        <v/>
      </c>
      <c r="L708" s="28" t="str">
        <f>IF(OR(B708="",C708=""),"",IFERROR(IFERROR(INDEX(Vöruskrá!O:O,MATCH(B708,Vöruskrá!B:B,0)),"")*C708/100000,""))</f>
        <v/>
      </c>
      <c r="M708" s="28" t="str">
        <f>IF(OR(B708="",C708=""),"",IFERROR(IFERROR(INDEX(Vöruskrá!P:P,MATCH(B708,Vöruskrá!B:B,0)),"")*C708/100000,""))</f>
        <v/>
      </c>
      <c r="N708" s="28" t="str">
        <f>IF(OR(B708="",C708=""),"",IFERROR(IFERROR(INDEX(Vöruskrá!Q:Q,MATCH(B708,Vöruskrá!B:B,0)),"")*C708/100000,""))</f>
        <v/>
      </c>
      <c r="O708" s="29" t="str">
        <f>IF(OR(B708="",C708=""),"",IFERROR(C708/1000*IFERROR(INDEX(Vöruskrá!R:R,MATCH(B708,Vöruskrá!B:B,0)),0)/1000,""))</f>
        <v/>
      </c>
      <c r="P708" s="25"/>
      <c r="Q708" s="30"/>
      <c r="R708" s="31"/>
    </row>
    <row r="709" spans="1:18" ht="15" customHeight="1">
      <c r="A709" s="8"/>
      <c r="B709" s="8"/>
      <c r="C709" s="32"/>
      <c r="D709" s="27" t="str">
        <f>IF(B709="","",IFERROR(IFERROR(INDEX(Vöruskrá!F:F,MATCH(B709,Vöruskrá!B:B,0)),"Vara finnst ekki"),""))</f>
        <v/>
      </c>
      <c r="E709" s="27" t="str">
        <f>IF(B709="","",IFERROR(IFERROR(INDEX(Vöruskrá!G:G,MATCH(B709,Vöruskrá!B:B,0)),""),""))</f>
        <v/>
      </c>
      <c r="F709" s="27" t="str">
        <f>IF(B709="","",IFERROR(IFERROR(INDEX(Vöruskrá!H:H,MATCH(B709,Vöruskrá!B:B,0)),""),""))</f>
        <v/>
      </c>
      <c r="G709" s="28" t="str">
        <f>IF(OR(B709="",C709=""),"",IFERROR(IFERROR(INDEX(Vöruskrá!J:J,MATCH(B709,Vöruskrá!B:B,0)),"")*C709/100000,""))</f>
        <v/>
      </c>
      <c r="H709" s="28" t="str">
        <f>IF(OR(B709="",C709=""),"",IFERROR(IFERROR(INDEX(Vöruskrá!K:K,MATCH(B709,Vöruskrá!B:B,0)),"")*C709/100000,""))</f>
        <v/>
      </c>
      <c r="I709" s="28" t="str">
        <f>IF(OR(B709="",C709=""),"",IFERROR(IFERROR(INDEX(Vöruskrá!L:L,MATCH(B709,Vöruskrá!B:B,0)),"")*C709/100000,""))</f>
        <v/>
      </c>
      <c r="J709" s="28" t="str">
        <f>IF(OR(B709="",C709=""),"",IFERROR(IFERROR(INDEX(Vöruskrá!M:M,MATCH(B709,Vöruskrá!B:B,0)),"")*C709/100000,""))</f>
        <v/>
      </c>
      <c r="K709" s="28" t="str">
        <f>IF(OR(B709="",C709=""),"",IFERROR(IFERROR(INDEX(Vöruskrá!N:N,MATCH(B709,Vöruskrá!B:B,0)),"")*C709/100000,""))</f>
        <v/>
      </c>
      <c r="L709" s="28" t="str">
        <f>IF(OR(B709="",C709=""),"",IFERROR(IFERROR(INDEX(Vöruskrá!O:O,MATCH(B709,Vöruskrá!B:B,0)),"")*C709/100000,""))</f>
        <v/>
      </c>
      <c r="M709" s="28" t="str">
        <f>IF(OR(B709="",C709=""),"",IFERROR(IFERROR(INDEX(Vöruskrá!P:P,MATCH(B709,Vöruskrá!B:B,0)),"")*C709/100000,""))</f>
        <v/>
      </c>
      <c r="N709" s="28" t="str">
        <f>IF(OR(B709="",C709=""),"",IFERROR(IFERROR(INDEX(Vöruskrá!Q:Q,MATCH(B709,Vöruskrá!B:B,0)),"")*C709/100000,""))</f>
        <v/>
      </c>
      <c r="O709" s="29" t="str">
        <f>IF(OR(B709="",C709=""),"",IFERROR(C709/1000*IFERROR(INDEX(Vöruskrá!R:R,MATCH(B709,Vöruskrá!B:B,0)),0)/1000,""))</f>
        <v/>
      </c>
      <c r="P709" s="8"/>
      <c r="Q709" s="32"/>
      <c r="R709" s="8"/>
    </row>
    <row r="710" spans="1:18" ht="15" customHeight="1">
      <c r="A710" s="25"/>
      <c r="B710" s="25"/>
      <c r="C710" s="26"/>
      <c r="D710" s="27" t="str">
        <f>IF(B710="","",IFERROR(IFERROR(INDEX(Vöruskrá!F:F,MATCH(B710,Vöruskrá!B:B,0)),"Vara finnst ekki"),""))</f>
        <v/>
      </c>
      <c r="E710" s="27" t="str">
        <f>IF(B710="","",IFERROR(IFERROR(INDEX(Vöruskrá!G:G,MATCH(B710,Vöruskrá!B:B,0)),""),""))</f>
        <v/>
      </c>
      <c r="F710" s="27" t="str">
        <f>IF(B710="","",IFERROR(IFERROR(INDEX(Vöruskrá!H:H,MATCH(B710,Vöruskrá!B:B,0)),""),""))</f>
        <v/>
      </c>
      <c r="G710" s="28" t="str">
        <f>IF(OR(B710="",C710=""),"",IFERROR(IFERROR(INDEX(Vöruskrá!J:J,MATCH(B710,Vöruskrá!B:B,0)),"")*C710/100000,""))</f>
        <v/>
      </c>
      <c r="H710" s="28" t="str">
        <f>IF(OR(B710="",C710=""),"",IFERROR(IFERROR(INDEX(Vöruskrá!K:K,MATCH(B710,Vöruskrá!B:B,0)),"")*C710/100000,""))</f>
        <v/>
      </c>
      <c r="I710" s="28" t="str">
        <f>IF(OR(B710="",C710=""),"",IFERROR(IFERROR(INDEX(Vöruskrá!L:L,MATCH(B710,Vöruskrá!B:B,0)),"")*C710/100000,""))</f>
        <v/>
      </c>
      <c r="J710" s="28" t="str">
        <f>IF(OR(B710="",C710=""),"",IFERROR(IFERROR(INDEX(Vöruskrá!M:M,MATCH(B710,Vöruskrá!B:B,0)),"")*C710/100000,""))</f>
        <v/>
      </c>
      <c r="K710" s="28" t="str">
        <f>IF(OR(B710="",C710=""),"",IFERROR(IFERROR(INDEX(Vöruskrá!N:N,MATCH(B710,Vöruskrá!B:B,0)),"")*C710/100000,""))</f>
        <v/>
      </c>
      <c r="L710" s="28" t="str">
        <f>IF(OR(B710="",C710=""),"",IFERROR(IFERROR(INDEX(Vöruskrá!O:O,MATCH(B710,Vöruskrá!B:B,0)),"")*C710/100000,""))</f>
        <v/>
      </c>
      <c r="M710" s="28" t="str">
        <f>IF(OR(B710="",C710=""),"",IFERROR(IFERROR(INDEX(Vöruskrá!P:P,MATCH(B710,Vöruskrá!B:B,0)),"")*C710/100000,""))</f>
        <v/>
      </c>
      <c r="N710" s="28" t="str">
        <f>IF(OR(B710="",C710=""),"",IFERROR(IFERROR(INDEX(Vöruskrá!Q:Q,MATCH(B710,Vöruskrá!B:B,0)),"")*C710/100000,""))</f>
        <v/>
      </c>
      <c r="O710" s="29" t="str">
        <f>IF(OR(B710="",C710=""),"",IFERROR(C710/1000*IFERROR(INDEX(Vöruskrá!R:R,MATCH(B710,Vöruskrá!B:B,0)),0)/1000,""))</f>
        <v/>
      </c>
      <c r="P710" s="25"/>
      <c r="Q710" s="30"/>
      <c r="R710" s="31"/>
    </row>
    <row r="711" spans="1:18" ht="15" customHeight="1">
      <c r="A711" s="8"/>
      <c r="B711" s="8"/>
      <c r="C711" s="32"/>
      <c r="D711" s="27" t="str">
        <f>IF(B711="","",IFERROR(IFERROR(INDEX(Vöruskrá!F:F,MATCH(B711,Vöruskrá!B:B,0)),"Vara finnst ekki"),""))</f>
        <v/>
      </c>
      <c r="E711" s="27" t="str">
        <f>IF(B711="","",IFERROR(IFERROR(INDEX(Vöruskrá!G:G,MATCH(B711,Vöruskrá!B:B,0)),""),""))</f>
        <v/>
      </c>
      <c r="F711" s="27" t="str">
        <f>IF(B711="","",IFERROR(IFERROR(INDEX(Vöruskrá!H:H,MATCH(B711,Vöruskrá!B:B,0)),""),""))</f>
        <v/>
      </c>
      <c r="G711" s="28" t="str">
        <f>IF(OR(B711="",C711=""),"",IFERROR(IFERROR(INDEX(Vöruskrá!J:J,MATCH(B711,Vöruskrá!B:B,0)),"")*C711/100000,""))</f>
        <v/>
      </c>
      <c r="H711" s="28" t="str">
        <f>IF(OR(B711="",C711=""),"",IFERROR(IFERROR(INDEX(Vöruskrá!K:K,MATCH(B711,Vöruskrá!B:B,0)),"")*C711/100000,""))</f>
        <v/>
      </c>
      <c r="I711" s="28" t="str">
        <f>IF(OR(B711="",C711=""),"",IFERROR(IFERROR(INDEX(Vöruskrá!L:L,MATCH(B711,Vöruskrá!B:B,0)),"")*C711/100000,""))</f>
        <v/>
      </c>
      <c r="J711" s="28" t="str">
        <f>IF(OR(B711="",C711=""),"",IFERROR(IFERROR(INDEX(Vöruskrá!M:M,MATCH(B711,Vöruskrá!B:B,0)),"")*C711/100000,""))</f>
        <v/>
      </c>
      <c r="K711" s="28" t="str">
        <f>IF(OR(B711="",C711=""),"",IFERROR(IFERROR(INDEX(Vöruskrá!N:N,MATCH(B711,Vöruskrá!B:B,0)),"")*C711/100000,""))</f>
        <v/>
      </c>
      <c r="L711" s="28" t="str">
        <f>IF(OR(B711="",C711=""),"",IFERROR(IFERROR(INDEX(Vöruskrá!O:O,MATCH(B711,Vöruskrá!B:B,0)),"")*C711/100000,""))</f>
        <v/>
      </c>
      <c r="M711" s="28" t="str">
        <f>IF(OR(B711="",C711=""),"",IFERROR(IFERROR(INDEX(Vöruskrá!P:P,MATCH(B711,Vöruskrá!B:B,0)),"")*C711/100000,""))</f>
        <v/>
      </c>
      <c r="N711" s="28" t="str">
        <f>IF(OR(B711="",C711=""),"",IFERROR(IFERROR(INDEX(Vöruskrá!Q:Q,MATCH(B711,Vöruskrá!B:B,0)),"")*C711/100000,""))</f>
        <v/>
      </c>
      <c r="O711" s="29" t="str">
        <f>IF(OR(B711="",C711=""),"",IFERROR(C711/1000*IFERROR(INDEX(Vöruskrá!R:R,MATCH(B711,Vöruskrá!B:B,0)),0)/1000,""))</f>
        <v/>
      </c>
      <c r="P711" s="8"/>
      <c r="Q711" s="32"/>
      <c r="R711" s="8"/>
    </row>
    <row r="712" spans="1:18" ht="15" customHeight="1">
      <c r="A712" s="25"/>
      <c r="B712" s="25"/>
      <c r="C712" s="26"/>
      <c r="D712" s="27" t="str">
        <f>IF(B712="","",IFERROR(IFERROR(INDEX(Vöruskrá!F:F,MATCH(B712,Vöruskrá!B:B,0)),"Vara finnst ekki"),""))</f>
        <v/>
      </c>
      <c r="E712" s="27" t="str">
        <f>IF(B712="","",IFERROR(IFERROR(INDEX(Vöruskrá!G:G,MATCH(B712,Vöruskrá!B:B,0)),""),""))</f>
        <v/>
      </c>
      <c r="F712" s="27" t="str">
        <f>IF(B712="","",IFERROR(IFERROR(INDEX(Vöruskrá!H:H,MATCH(B712,Vöruskrá!B:B,0)),""),""))</f>
        <v/>
      </c>
      <c r="G712" s="28" t="str">
        <f>IF(OR(B712="",C712=""),"",IFERROR(IFERROR(INDEX(Vöruskrá!J:J,MATCH(B712,Vöruskrá!B:B,0)),"")*C712/100000,""))</f>
        <v/>
      </c>
      <c r="H712" s="28" t="str">
        <f>IF(OR(B712="",C712=""),"",IFERROR(IFERROR(INDEX(Vöruskrá!K:K,MATCH(B712,Vöruskrá!B:B,0)),"")*C712/100000,""))</f>
        <v/>
      </c>
      <c r="I712" s="28" t="str">
        <f>IF(OR(B712="",C712=""),"",IFERROR(IFERROR(INDEX(Vöruskrá!L:L,MATCH(B712,Vöruskrá!B:B,0)),"")*C712/100000,""))</f>
        <v/>
      </c>
      <c r="J712" s="28" t="str">
        <f>IF(OR(B712="",C712=""),"",IFERROR(IFERROR(INDEX(Vöruskrá!M:M,MATCH(B712,Vöruskrá!B:B,0)),"")*C712/100000,""))</f>
        <v/>
      </c>
      <c r="K712" s="28" t="str">
        <f>IF(OR(B712="",C712=""),"",IFERROR(IFERROR(INDEX(Vöruskrá!N:N,MATCH(B712,Vöruskrá!B:B,0)),"")*C712/100000,""))</f>
        <v/>
      </c>
      <c r="L712" s="28" t="str">
        <f>IF(OR(B712="",C712=""),"",IFERROR(IFERROR(INDEX(Vöruskrá!O:O,MATCH(B712,Vöruskrá!B:B,0)),"")*C712/100000,""))</f>
        <v/>
      </c>
      <c r="M712" s="28" t="str">
        <f>IF(OR(B712="",C712=""),"",IFERROR(IFERROR(INDEX(Vöruskrá!P:P,MATCH(B712,Vöruskrá!B:B,0)),"")*C712/100000,""))</f>
        <v/>
      </c>
      <c r="N712" s="28" t="str">
        <f>IF(OR(B712="",C712=""),"",IFERROR(IFERROR(INDEX(Vöruskrá!Q:Q,MATCH(B712,Vöruskrá!B:B,0)),"")*C712/100000,""))</f>
        <v/>
      </c>
      <c r="O712" s="29" t="str">
        <f>IF(OR(B712="",C712=""),"",IFERROR(C712/1000*IFERROR(INDEX(Vöruskrá!R:R,MATCH(B712,Vöruskrá!B:B,0)),0)/1000,""))</f>
        <v/>
      </c>
      <c r="P712" s="25"/>
      <c r="Q712" s="30"/>
      <c r="R712" s="31"/>
    </row>
    <row r="713" spans="1:18" ht="15" customHeight="1">
      <c r="A713" s="8"/>
      <c r="B713" s="8"/>
      <c r="C713" s="32"/>
      <c r="D713" s="27" t="str">
        <f>IF(B713="","",IFERROR(IFERROR(INDEX(Vöruskrá!F:F,MATCH(B713,Vöruskrá!B:B,0)),"Vara finnst ekki"),""))</f>
        <v/>
      </c>
      <c r="E713" s="27" t="str">
        <f>IF(B713="","",IFERROR(IFERROR(INDEX(Vöruskrá!G:G,MATCH(B713,Vöruskrá!B:B,0)),""),""))</f>
        <v/>
      </c>
      <c r="F713" s="27" t="str">
        <f>IF(B713="","",IFERROR(IFERROR(INDEX(Vöruskrá!H:H,MATCH(B713,Vöruskrá!B:B,0)),""),""))</f>
        <v/>
      </c>
      <c r="G713" s="28" t="str">
        <f>IF(OR(B713="",C713=""),"",IFERROR(IFERROR(INDEX(Vöruskrá!J:J,MATCH(B713,Vöruskrá!B:B,0)),"")*C713/100000,""))</f>
        <v/>
      </c>
      <c r="H713" s="28" t="str">
        <f>IF(OR(B713="",C713=""),"",IFERROR(IFERROR(INDEX(Vöruskrá!K:K,MATCH(B713,Vöruskrá!B:B,0)),"")*C713/100000,""))</f>
        <v/>
      </c>
      <c r="I713" s="28" t="str">
        <f>IF(OR(B713="",C713=""),"",IFERROR(IFERROR(INDEX(Vöruskrá!L:L,MATCH(B713,Vöruskrá!B:B,0)),"")*C713/100000,""))</f>
        <v/>
      </c>
      <c r="J713" s="28" t="str">
        <f>IF(OR(B713="",C713=""),"",IFERROR(IFERROR(INDEX(Vöruskrá!M:M,MATCH(B713,Vöruskrá!B:B,0)),"")*C713/100000,""))</f>
        <v/>
      </c>
      <c r="K713" s="28" t="str">
        <f>IF(OR(B713="",C713=""),"",IFERROR(IFERROR(INDEX(Vöruskrá!N:N,MATCH(B713,Vöruskrá!B:B,0)),"")*C713/100000,""))</f>
        <v/>
      </c>
      <c r="L713" s="28" t="str">
        <f>IF(OR(B713="",C713=""),"",IFERROR(IFERROR(INDEX(Vöruskrá!O:O,MATCH(B713,Vöruskrá!B:B,0)),"")*C713/100000,""))</f>
        <v/>
      </c>
      <c r="M713" s="28" t="str">
        <f>IF(OR(B713="",C713=""),"",IFERROR(IFERROR(INDEX(Vöruskrá!P:P,MATCH(B713,Vöruskrá!B:B,0)),"")*C713/100000,""))</f>
        <v/>
      </c>
      <c r="N713" s="28" t="str">
        <f>IF(OR(B713="",C713=""),"",IFERROR(IFERROR(INDEX(Vöruskrá!Q:Q,MATCH(B713,Vöruskrá!B:B,0)),"")*C713/100000,""))</f>
        <v/>
      </c>
      <c r="O713" s="29" t="str">
        <f>IF(OR(B713="",C713=""),"",IFERROR(C713/1000*IFERROR(INDEX(Vöruskrá!R:R,MATCH(B713,Vöruskrá!B:B,0)),0)/1000,""))</f>
        <v/>
      </c>
      <c r="P713" s="8"/>
      <c r="Q713" s="32"/>
      <c r="R713" s="8"/>
    </row>
    <row r="714" spans="1:18" ht="15" customHeight="1">
      <c r="A714" s="25"/>
      <c r="B714" s="25"/>
      <c r="C714" s="26"/>
      <c r="D714" s="27" t="str">
        <f>IF(B714="","",IFERROR(IFERROR(INDEX(Vöruskrá!F:F,MATCH(B714,Vöruskrá!B:B,0)),"Vara finnst ekki"),""))</f>
        <v/>
      </c>
      <c r="E714" s="27" t="str">
        <f>IF(B714="","",IFERROR(IFERROR(INDEX(Vöruskrá!G:G,MATCH(B714,Vöruskrá!B:B,0)),""),""))</f>
        <v/>
      </c>
      <c r="F714" s="27" t="str">
        <f>IF(B714="","",IFERROR(IFERROR(INDEX(Vöruskrá!H:H,MATCH(B714,Vöruskrá!B:B,0)),""),""))</f>
        <v/>
      </c>
      <c r="G714" s="28" t="str">
        <f>IF(OR(B714="",C714=""),"",IFERROR(IFERROR(INDEX(Vöruskrá!J:J,MATCH(B714,Vöruskrá!B:B,0)),"")*C714/100000,""))</f>
        <v/>
      </c>
      <c r="H714" s="28" t="str">
        <f>IF(OR(B714="",C714=""),"",IFERROR(IFERROR(INDEX(Vöruskrá!K:K,MATCH(B714,Vöruskrá!B:B,0)),"")*C714/100000,""))</f>
        <v/>
      </c>
      <c r="I714" s="28" t="str">
        <f>IF(OR(B714="",C714=""),"",IFERROR(IFERROR(INDEX(Vöruskrá!L:L,MATCH(B714,Vöruskrá!B:B,0)),"")*C714/100000,""))</f>
        <v/>
      </c>
      <c r="J714" s="28" t="str">
        <f>IF(OR(B714="",C714=""),"",IFERROR(IFERROR(INDEX(Vöruskrá!M:M,MATCH(B714,Vöruskrá!B:B,0)),"")*C714/100000,""))</f>
        <v/>
      </c>
      <c r="K714" s="28" t="str">
        <f>IF(OR(B714="",C714=""),"",IFERROR(IFERROR(INDEX(Vöruskrá!N:N,MATCH(B714,Vöruskrá!B:B,0)),"")*C714/100000,""))</f>
        <v/>
      </c>
      <c r="L714" s="28" t="str">
        <f>IF(OR(B714="",C714=""),"",IFERROR(IFERROR(INDEX(Vöruskrá!O:O,MATCH(B714,Vöruskrá!B:B,0)),"")*C714/100000,""))</f>
        <v/>
      </c>
      <c r="M714" s="28" t="str">
        <f>IF(OR(B714="",C714=""),"",IFERROR(IFERROR(INDEX(Vöruskrá!P:P,MATCH(B714,Vöruskrá!B:B,0)),"")*C714/100000,""))</f>
        <v/>
      </c>
      <c r="N714" s="28" t="str">
        <f>IF(OR(B714="",C714=""),"",IFERROR(IFERROR(INDEX(Vöruskrá!Q:Q,MATCH(B714,Vöruskrá!B:B,0)),"")*C714/100000,""))</f>
        <v/>
      </c>
      <c r="O714" s="29" t="str">
        <f>IF(OR(B714="",C714=""),"",IFERROR(C714/1000*IFERROR(INDEX(Vöruskrá!R:R,MATCH(B714,Vöruskrá!B:B,0)),0)/1000,""))</f>
        <v/>
      </c>
      <c r="P714" s="25"/>
      <c r="Q714" s="30"/>
      <c r="R714" s="31"/>
    </row>
    <row r="715" spans="1:18" ht="15" customHeight="1">
      <c r="A715" s="8"/>
      <c r="B715" s="8"/>
      <c r="C715" s="32"/>
      <c r="D715" s="27" t="str">
        <f>IF(B715="","",IFERROR(IFERROR(INDEX(Vöruskrá!F:F,MATCH(B715,Vöruskrá!B:B,0)),"Vara finnst ekki"),""))</f>
        <v/>
      </c>
      <c r="E715" s="27" t="str">
        <f>IF(B715="","",IFERROR(IFERROR(INDEX(Vöruskrá!G:G,MATCH(B715,Vöruskrá!B:B,0)),""),""))</f>
        <v/>
      </c>
      <c r="F715" s="27" t="str">
        <f>IF(B715="","",IFERROR(IFERROR(INDEX(Vöruskrá!H:H,MATCH(B715,Vöruskrá!B:B,0)),""),""))</f>
        <v/>
      </c>
      <c r="G715" s="28" t="str">
        <f>IF(OR(B715="",C715=""),"",IFERROR(IFERROR(INDEX(Vöruskrá!J:J,MATCH(B715,Vöruskrá!B:B,0)),"")*C715/100000,""))</f>
        <v/>
      </c>
      <c r="H715" s="28" t="str">
        <f>IF(OR(B715="",C715=""),"",IFERROR(IFERROR(INDEX(Vöruskrá!K:K,MATCH(B715,Vöruskrá!B:B,0)),"")*C715/100000,""))</f>
        <v/>
      </c>
      <c r="I715" s="28" t="str">
        <f>IF(OR(B715="",C715=""),"",IFERROR(IFERROR(INDEX(Vöruskrá!L:L,MATCH(B715,Vöruskrá!B:B,0)),"")*C715/100000,""))</f>
        <v/>
      </c>
      <c r="J715" s="28" t="str">
        <f>IF(OR(B715="",C715=""),"",IFERROR(IFERROR(INDEX(Vöruskrá!M:M,MATCH(B715,Vöruskrá!B:B,0)),"")*C715/100000,""))</f>
        <v/>
      </c>
      <c r="K715" s="28" t="str">
        <f>IF(OR(B715="",C715=""),"",IFERROR(IFERROR(INDEX(Vöruskrá!N:N,MATCH(B715,Vöruskrá!B:B,0)),"")*C715/100000,""))</f>
        <v/>
      </c>
      <c r="L715" s="28" t="str">
        <f>IF(OR(B715="",C715=""),"",IFERROR(IFERROR(INDEX(Vöruskrá!O:O,MATCH(B715,Vöruskrá!B:B,0)),"")*C715/100000,""))</f>
        <v/>
      </c>
      <c r="M715" s="28" t="str">
        <f>IF(OR(B715="",C715=""),"",IFERROR(IFERROR(INDEX(Vöruskrá!P:P,MATCH(B715,Vöruskrá!B:B,0)),"")*C715/100000,""))</f>
        <v/>
      </c>
      <c r="N715" s="28" t="str">
        <f>IF(OR(B715="",C715=""),"",IFERROR(IFERROR(INDEX(Vöruskrá!Q:Q,MATCH(B715,Vöruskrá!B:B,0)),"")*C715/100000,""))</f>
        <v/>
      </c>
      <c r="O715" s="29" t="str">
        <f>IF(OR(B715="",C715=""),"",IFERROR(C715/1000*IFERROR(INDEX(Vöruskrá!R:R,MATCH(B715,Vöruskrá!B:B,0)),0)/1000,""))</f>
        <v/>
      </c>
      <c r="P715" s="8"/>
      <c r="Q715" s="32"/>
      <c r="R715" s="8"/>
    </row>
    <row r="716" spans="1:18" ht="15" customHeight="1">
      <c r="A716" s="25"/>
      <c r="B716" s="25"/>
      <c r="C716" s="26"/>
      <c r="D716" s="27" t="str">
        <f>IF(B716="","",IFERROR(IFERROR(INDEX(Vöruskrá!F:F,MATCH(B716,Vöruskrá!B:B,0)),"Vara finnst ekki"),""))</f>
        <v/>
      </c>
      <c r="E716" s="27" t="str">
        <f>IF(B716="","",IFERROR(IFERROR(INDEX(Vöruskrá!G:G,MATCH(B716,Vöruskrá!B:B,0)),""),""))</f>
        <v/>
      </c>
      <c r="F716" s="27" t="str">
        <f>IF(B716="","",IFERROR(IFERROR(INDEX(Vöruskrá!H:H,MATCH(B716,Vöruskrá!B:B,0)),""),""))</f>
        <v/>
      </c>
      <c r="G716" s="28" t="str">
        <f>IF(OR(B716="",C716=""),"",IFERROR(IFERROR(INDEX(Vöruskrá!J:J,MATCH(B716,Vöruskrá!B:B,0)),"")*C716/100000,""))</f>
        <v/>
      </c>
      <c r="H716" s="28" t="str">
        <f>IF(OR(B716="",C716=""),"",IFERROR(IFERROR(INDEX(Vöruskrá!K:K,MATCH(B716,Vöruskrá!B:B,0)),"")*C716/100000,""))</f>
        <v/>
      </c>
      <c r="I716" s="28" t="str">
        <f>IF(OR(B716="",C716=""),"",IFERROR(IFERROR(INDEX(Vöruskrá!L:L,MATCH(B716,Vöruskrá!B:B,0)),"")*C716/100000,""))</f>
        <v/>
      </c>
      <c r="J716" s="28" t="str">
        <f>IF(OR(B716="",C716=""),"",IFERROR(IFERROR(INDEX(Vöruskrá!M:M,MATCH(B716,Vöruskrá!B:B,0)),"")*C716/100000,""))</f>
        <v/>
      </c>
      <c r="K716" s="28" t="str">
        <f>IF(OR(B716="",C716=""),"",IFERROR(IFERROR(INDEX(Vöruskrá!N:N,MATCH(B716,Vöruskrá!B:B,0)),"")*C716/100000,""))</f>
        <v/>
      </c>
      <c r="L716" s="28" t="str">
        <f>IF(OR(B716="",C716=""),"",IFERROR(IFERROR(INDEX(Vöruskrá!O:O,MATCH(B716,Vöruskrá!B:B,0)),"")*C716/100000,""))</f>
        <v/>
      </c>
      <c r="M716" s="28" t="str">
        <f>IF(OR(B716="",C716=""),"",IFERROR(IFERROR(INDEX(Vöruskrá!P:P,MATCH(B716,Vöruskrá!B:B,0)),"")*C716/100000,""))</f>
        <v/>
      </c>
      <c r="N716" s="28" t="str">
        <f>IF(OR(B716="",C716=""),"",IFERROR(IFERROR(INDEX(Vöruskrá!Q:Q,MATCH(B716,Vöruskrá!B:B,0)),"")*C716/100000,""))</f>
        <v/>
      </c>
      <c r="O716" s="29" t="str">
        <f>IF(OR(B716="",C716=""),"",IFERROR(C716/1000*IFERROR(INDEX(Vöruskrá!R:R,MATCH(B716,Vöruskrá!B:B,0)),0)/1000,""))</f>
        <v/>
      </c>
      <c r="P716" s="25"/>
      <c r="Q716" s="30"/>
      <c r="R716" s="31"/>
    </row>
    <row r="717" spans="1:18" ht="15" customHeight="1">
      <c r="A717" s="8"/>
      <c r="B717" s="8"/>
      <c r="C717" s="32"/>
      <c r="D717" s="27" t="str">
        <f>IF(B717="","",IFERROR(IFERROR(INDEX(Vöruskrá!F:F,MATCH(B717,Vöruskrá!B:B,0)),"Vara finnst ekki"),""))</f>
        <v/>
      </c>
      <c r="E717" s="27" t="str">
        <f>IF(B717="","",IFERROR(IFERROR(INDEX(Vöruskrá!G:G,MATCH(B717,Vöruskrá!B:B,0)),""),""))</f>
        <v/>
      </c>
      <c r="F717" s="27" t="str">
        <f>IF(B717="","",IFERROR(IFERROR(INDEX(Vöruskrá!H:H,MATCH(B717,Vöruskrá!B:B,0)),""),""))</f>
        <v/>
      </c>
      <c r="G717" s="28" t="str">
        <f>IF(OR(B717="",C717=""),"",IFERROR(IFERROR(INDEX(Vöruskrá!J:J,MATCH(B717,Vöruskrá!B:B,0)),"")*C717/100000,""))</f>
        <v/>
      </c>
      <c r="H717" s="28" t="str">
        <f>IF(OR(B717="",C717=""),"",IFERROR(IFERROR(INDEX(Vöruskrá!K:K,MATCH(B717,Vöruskrá!B:B,0)),"")*C717/100000,""))</f>
        <v/>
      </c>
      <c r="I717" s="28" t="str">
        <f>IF(OR(B717="",C717=""),"",IFERROR(IFERROR(INDEX(Vöruskrá!L:L,MATCH(B717,Vöruskrá!B:B,0)),"")*C717/100000,""))</f>
        <v/>
      </c>
      <c r="J717" s="28" t="str">
        <f>IF(OR(B717="",C717=""),"",IFERROR(IFERROR(INDEX(Vöruskrá!M:M,MATCH(B717,Vöruskrá!B:B,0)),"")*C717/100000,""))</f>
        <v/>
      </c>
      <c r="K717" s="28" t="str">
        <f>IF(OR(B717="",C717=""),"",IFERROR(IFERROR(INDEX(Vöruskrá!N:N,MATCH(B717,Vöruskrá!B:B,0)),"")*C717/100000,""))</f>
        <v/>
      </c>
      <c r="L717" s="28" t="str">
        <f>IF(OR(B717="",C717=""),"",IFERROR(IFERROR(INDEX(Vöruskrá!O:O,MATCH(B717,Vöruskrá!B:B,0)),"")*C717/100000,""))</f>
        <v/>
      </c>
      <c r="M717" s="28" t="str">
        <f>IF(OR(B717="",C717=""),"",IFERROR(IFERROR(INDEX(Vöruskrá!P:P,MATCH(B717,Vöruskrá!B:B,0)),"")*C717/100000,""))</f>
        <v/>
      </c>
      <c r="N717" s="28" t="str">
        <f>IF(OR(B717="",C717=""),"",IFERROR(IFERROR(INDEX(Vöruskrá!Q:Q,MATCH(B717,Vöruskrá!B:B,0)),"")*C717/100000,""))</f>
        <v/>
      </c>
      <c r="O717" s="29" t="str">
        <f>IF(OR(B717="",C717=""),"",IFERROR(C717/1000*IFERROR(INDEX(Vöruskrá!R:R,MATCH(B717,Vöruskrá!B:B,0)),0)/1000,""))</f>
        <v/>
      </c>
      <c r="P717" s="8"/>
      <c r="Q717" s="32"/>
      <c r="R717" s="8"/>
    </row>
    <row r="718" spans="1:18" ht="15" customHeight="1">
      <c r="A718" s="25"/>
      <c r="B718" s="25"/>
      <c r="C718" s="26"/>
      <c r="D718" s="27" t="str">
        <f>IF(B718="","",IFERROR(IFERROR(INDEX(Vöruskrá!F:F,MATCH(B718,Vöruskrá!B:B,0)),"Vara finnst ekki"),""))</f>
        <v/>
      </c>
      <c r="E718" s="27" t="str">
        <f>IF(B718="","",IFERROR(IFERROR(INDEX(Vöruskrá!G:G,MATCH(B718,Vöruskrá!B:B,0)),""),""))</f>
        <v/>
      </c>
      <c r="F718" s="27" t="str">
        <f>IF(B718="","",IFERROR(IFERROR(INDEX(Vöruskrá!H:H,MATCH(B718,Vöruskrá!B:B,0)),""),""))</f>
        <v/>
      </c>
      <c r="G718" s="28" t="str">
        <f>IF(OR(B718="",C718=""),"",IFERROR(IFERROR(INDEX(Vöruskrá!J:J,MATCH(B718,Vöruskrá!B:B,0)),"")*C718/100000,""))</f>
        <v/>
      </c>
      <c r="H718" s="28" t="str">
        <f>IF(OR(B718="",C718=""),"",IFERROR(IFERROR(INDEX(Vöruskrá!K:K,MATCH(B718,Vöruskrá!B:B,0)),"")*C718/100000,""))</f>
        <v/>
      </c>
      <c r="I718" s="28" t="str">
        <f>IF(OR(B718="",C718=""),"",IFERROR(IFERROR(INDEX(Vöruskrá!L:L,MATCH(B718,Vöruskrá!B:B,0)),"")*C718/100000,""))</f>
        <v/>
      </c>
      <c r="J718" s="28" t="str">
        <f>IF(OR(B718="",C718=""),"",IFERROR(IFERROR(INDEX(Vöruskrá!M:M,MATCH(B718,Vöruskrá!B:B,0)),"")*C718/100000,""))</f>
        <v/>
      </c>
      <c r="K718" s="28" t="str">
        <f>IF(OR(B718="",C718=""),"",IFERROR(IFERROR(INDEX(Vöruskrá!N:N,MATCH(B718,Vöruskrá!B:B,0)),"")*C718/100000,""))</f>
        <v/>
      </c>
      <c r="L718" s="28" t="str">
        <f>IF(OR(B718="",C718=""),"",IFERROR(IFERROR(INDEX(Vöruskrá!O:O,MATCH(B718,Vöruskrá!B:B,0)),"")*C718/100000,""))</f>
        <v/>
      </c>
      <c r="M718" s="28" t="str">
        <f>IF(OR(B718="",C718=""),"",IFERROR(IFERROR(INDEX(Vöruskrá!P:P,MATCH(B718,Vöruskrá!B:B,0)),"")*C718/100000,""))</f>
        <v/>
      </c>
      <c r="N718" s="28" t="str">
        <f>IF(OR(B718="",C718=""),"",IFERROR(IFERROR(INDEX(Vöruskrá!Q:Q,MATCH(B718,Vöruskrá!B:B,0)),"")*C718/100000,""))</f>
        <v/>
      </c>
      <c r="O718" s="29" t="str">
        <f>IF(OR(B718="",C718=""),"",IFERROR(C718/1000*IFERROR(INDEX(Vöruskrá!R:R,MATCH(B718,Vöruskrá!B:B,0)),0)/1000,""))</f>
        <v/>
      </c>
      <c r="P718" s="25"/>
      <c r="Q718" s="30"/>
      <c r="R718" s="31"/>
    </row>
    <row r="719" spans="1:18" ht="15" customHeight="1">
      <c r="A719" s="8"/>
      <c r="B719" s="8"/>
      <c r="C719" s="32"/>
      <c r="D719" s="27" t="str">
        <f>IF(B719="","",IFERROR(IFERROR(INDEX(Vöruskrá!F:F,MATCH(B719,Vöruskrá!B:B,0)),"Vara finnst ekki"),""))</f>
        <v/>
      </c>
      <c r="E719" s="27" t="str">
        <f>IF(B719="","",IFERROR(IFERROR(INDEX(Vöruskrá!G:G,MATCH(B719,Vöruskrá!B:B,0)),""),""))</f>
        <v/>
      </c>
      <c r="F719" s="27" t="str">
        <f>IF(B719="","",IFERROR(IFERROR(INDEX(Vöruskrá!H:H,MATCH(B719,Vöruskrá!B:B,0)),""),""))</f>
        <v/>
      </c>
      <c r="G719" s="28" t="str">
        <f>IF(OR(B719="",C719=""),"",IFERROR(IFERROR(INDEX(Vöruskrá!J:J,MATCH(B719,Vöruskrá!B:B,0)),"")*C719/100000,""))</f>
        <v/>
      </c>
      <c r="H719" s="28" t="str">
        <f>IF(OR(B719="",C719=""),"",IFERROR(IFERROR(INDEX(Vöruskrá!K:K,MATCH(B719,Vöruskrá!B:B,0)),"")*C719/100000,""))</f>
        <v/>
      </c>
      <c r="I719" s="28" t="str">
        <f>IF(OR(B719="",C719=""),"",IFERROR(IFERROR(INDEX(Vöruskrá!L:L,MATCH(B719,Vöruskrá!B:B,0)),"")*C719/100000,""))</f>
        <v/>
      </c>
      <c r="J719" s="28" t="str">
        <f>IF(OR(B719="",C719=""),"",IFERROR(IFERROR(INDEX(Vöruskrá!M:M,MATCH(B719,Vöruskrá!B:B,0)),"")*C719/100000,""))</f>
        <v/>
      </c>
      <c r="K719" s="28" t="str">
        <f>IF(OR(B719="",C719=""),"",IFERROR(IFERROR(INDEX(Vöruskrá!N:N,MATCH(B719,Vöruskrá!B:B,0)),"")*C719/100000,""))</f>
        <v/>
      </c>
      <c r="L719" s="28" t="str">
        <f>IF(OR(B719="",C719=""),"",IFERROR(IFERROR(INDEX(Vöruskrá!O:O,MATCH(B719,Vöruskrá!B:B,0)),"")*C719/100000,""))</f>
        <v/>
      </c>
      <c r="M719" s="28" t="str">
        <f>IF(OR(B719="",C719=""),"",IFERROR(IFERROR(INDEX(Vöruskrá!P:P,MATCH(B719,Vöruskrá!B:B,0)),"")*C719/100000,""))</f>
        <v/>
      </c>
      <c r="N719" s="28" t="str">
        <f>IF(OR(B719="",C719=""),"",IFERROR(IFERROR(INDEX(Vöruskrá!Q:Q,MATCH(B719,Vöruskrá!B:B,0)),"")*C719/100000,""))</f>
        <v/>
      </c>
      <c r="O719" s="29" t="str">
        <f>IF(OR(B719="",C719=""),"",IFERROR(C719/1000*IFERROR(INDEX(Vöruskrá!R:R,MATCH(B719,Vöruskrá!B:B,0)),0)/1000,""))</f>
        <v/>
      </c>
      <c r="P719" s="8"/>
      <c r="Q719" s="32"/>
      <c r="R719" s="8"/>
    </row>
    <row r="720" spans="1:18" ht="15" customHeight="1">
      <c r="A720" s="25"/>
      <c r="B720" s="25"/>
      <c r="C720" s="26"/>
      <c r="D720" s="27" t="str">
        <f>IF(B720="","",IFERROR(IFERROR(INDEX(Vöruskrá!F:F,MATCH(B720,Vöruskrá!B:B,0)),"Vara finnst ekki"),""))</f>
        <v/>
      </c>
      <c r="E720" s="27" t="str">
        <f>IF(B720="","",IFERROR(IFERROR(INDEX(Vöruskrá!G:G,MATCH(B720,Vöruskrá!B:B,0)),""),""))</f>
        <v/>
      </c>
      <c r="F720" s="27" t="str">
        <f>IF(B720="","",IFERROR(IFERROR(INDEX(Vöruskrá!H:H,MATCH(B720,Vöruskrá!B:B,0)),""),""))</f>
        <v/>
      </c>
      <c r="G720" s="28" t="str">
        <f>IF(OR(B720="",C720=""),"",IFERROR(IFERROR(INDEX(Vöruskrá!J:J,MATCH(B720,Vöruskrá!B:B,0)),"")*C720/100000,""))</f>
        <v/>
      </c>
      <c r="H720" s="28" t="str">
        <f>IF(OR(B720="",C720=""),"",IFERROR(IFERROR(INDEX(Vöruskrá!K:K,MATCH(B720,Vöruskrá!B:B,0)),"")*C720/100000,""))</f>
        <v/>
      </c>
      <c r="I720" s="28" t="str">
        <f>IF(OR(B720="",C720=""),"",IFERROR(IFERROR(INDEX(Vöruskrá!L:L,MATCH(B720,Vöruskrá!B:B,0)),"")*C720/100000,""))</f>
        <v/>
      </c>
      <c r="J720" s="28" t="str">
        <f>IF(OR(B720="",C720=""),"",IFERROR(IFERROR(INDEX(Vöruskrá!M:M,MATCH(B720,Vöruskrá!B:B,0)),"")*C720/100000,""))</f>
        <v/>
      </c>
      <c r="K720" s="28" t="str">
        <f>IF(OR(B720="",C720=""),"",IFERROR(IFERROR(INDEX(Vöruskrá!N:N,MATCH(B720,Vöruskrá!B:B,0)),"")*C720/100000,""))</f>
        <v/>
      </c>
      <c r="L720" s="28" t="str">
        <f>IF(OR(B720="",C720=""),"",IFERROR(IFERROR(INDEX(Vöruskrá!O:O,MATCH(B720,Vöruskrá!B:B,0)),"")*C720/100000,""))</f>
        <v/>
      </c>
      <c r="M720" s="28" t="str">
        <f>IF(OR(B720="",C720=""),"",IFERROR(IFERROR(INDEX(Vöruskrá!P:P,MATCH(B720,Vöruskrá!B:B,0)),"")*C720/100000,""))</f>
        <v/>
      </c>
      <c r="N720" s="28" t="str">
        <f>IF(OR(B720="",C720=""),"",IFERROR(IFERROR(INDEX(Vöruskrá!Q:Q,MATCH(B720,Vöruskrá!B:B,0)),"")*C720/100000,""))</f>
        <v/>
      </c>
      <c r="O720" s="29" t="str">
        <f>IF(OR(B720="",C720=""),"",IFERROR(C720/1000*IFERROR(INDEX(Vöruskrá!R:R,MATCH(B720,Vöruskrá!B:B,0)),0)/1000,""))</f>
        <v/>
      </c>
      <c r="P720" s="25"/>
      <c r="Q720" s="30"/>
      <c r="R720" s="31"/>
    </row>
    <row r="721" spans="1:18" ht="15" customHeight="1">
      <c r="A721" s="8"/>
      <c r="B721" s="8"/>
      <c r="C721" s="32"/>
      <c r="D721" s="27" t="str">
        <f>IF(B721="","",IFERROR(IFERROR(INDEX(Vöruskrá!F:F,MATCH(B721,Vöruskrá!B:B,0)),"Vara finnst ekki"),""))</f>
        <v/>
      </c>
      <c r="E721" s="27" t="str">
        <f>IF(B721="","",IFERROR(IFERROR(INDEX(Vöruskrá!G:G,MATCH(B721,Vöruskrá!B:B,0)),""),""))</f>
        <v/>
      </c>
      <c r="F721" s="27" t="str">
        <f>IF(B721="","",IFERROR(IFERROR(INDEX(Vöruskrá!H:H,MATCH(B721,Vöruskrá!B:B,0)),""),""))</f>
        <v/>
      </c>
      <c r="G721" s="28" t="str">
        <f>IF(OR(B721="",C721=""),"",IFERROR(IFERROR(INDEX(Vöruskrá!J:J,MATCH(B721,Vöruskrá!B:B,0)),"")*C721/100000,""))</f>
        <v/>
      </c>
      <c r="H721" s="28" t="str">
        <f>IF(OR(B721="",C721=""),"",IFERROR(IFERROR(INDEX(Vöruskrá!K:K,MATCH(B721,Vöruskrá!B:B,0)),"")*C721/100000,""))</f>
        <v/>
      </c>
      <c r="I721" s="28" t="str">
        <f>IF(OR(B721="",C721=""),"",IFERROR(IFERROR(INDEX(Vöruskrá!L:L,MATCH(B721,Vöruskrá!B:B,0)),"")*C721/100000,""))</f>
        <v/>
      </c>
      <c r="J721" s="28" t="str">
        <f>IF(OR(B721="",C721=""),"",IFERROR(IFERROR(INDEX(Vöruskrá!M:M,MATCH(B721,Vöruskrá!B:B,0)),"")*C721/100000,""))</f>
        <v/>
      </c>
      <c r="K721" s="28" t="str">
        <f>IF(OR(B721="",C721=""),"",IFERROR(IFERROR(INDEX(Vöruskrá!N:N,MATCH(B721,Vöruskrá!B:B,0)),"")*C721/100000,""))</f>
        <v/>
      </c>
      <c r="L721" s="28" t="str">
        <f>IF(OR(B721="",C721=""),"",IFERROR(IFERROR(INDEX(Vöruskrá!O:O,MATCH(B721,Vöruskrá!B:B,0)),"")*C721/100000,""))</f>
        <v/>
      </c>
      <c r="M721" s="28" t="str">
        <f>IF(OR(B721="",C721=""),"",IFERROR(IFERROR(INDEX(Vöruskrá!P:P,MATCH(B721,Vöruskrá!B:B,0)),"")*C721/100000,""))</f>
        <v/>
      </c>
      <c r="N721" s="28" t="str">
        <f>IF(OR(B721="",C721=""),"",IFERROR(IFERROR(INDEX(Vöruskrá!Q:Q,MATCH(B721,Vöruskrá!B:B,0)),"")*C721/100000,""))</f>
        <v/>
      </c>
      <c r="O721" s="29" t="str">
        <f>IF(OR(B721="",C721=""),"",IFERROR(C721/1000*IFERROR(INDEX(Vöruskrá!R:R,MATCH(B721,Vöruskrá!B:B,0)),0)/1000,""))</f>
        <v/>
      </c>
      <c r="P721" s="8"/>
      <c r="Q721" s="32"/>
      <c r="R721" s="8"/>
    </row>
    <row r="722" spans="1:18" ht="15" customHeight="1">
      <c r="A722" s="25"/>
      <c r="B722" s="25"/>
      <c r="C722" s="26"/>
      <c r="D722" s="27" t="str">
        <f>IF(B722="","",IFERROR(IFERROR(INDEX(Vöruskrá!F:F,MATCH(B722,Vöruskrá!B:B,0)),"Vara finnst ekki"),""))</f>
        <v/>
      </c>
      <c r="E722" s="27" t="str">
        <f>IF(B722="","",IFERROR(IFERROR(INDEX(Vöruskrá!G:G,MATCH(B722,Vöruskrá!B:B,0)),""),""))</f>
        <v/>
      </c>
      <c r="F722" s="27" t="str">
        <f>IF(B722="","",IFERROR(IFERROR(INDEX(Vöruskrá!H:H,MATCH(B722,Vöruskrá!B:B,0)),""),""))</f>
        <v/>
      </c>
      <c r="G722" s="28" t="str">
        <f>IF(OR(B722="",C722=""),"",IFERROR(IFERROR(INDEX(Vöruskrá!J:J,MATCH(B722,Vöruskrá!B:B,0)),"")*C722/100000,""))</f>
        <v/>
      </c>
      <c r="H722" s="28" t="str">
        <f>IF(OR(B722="",C722=""),"",IFERROR(IFERROR(INDEX(Vöruskrá!K:K,MATCH(B722,Vöruskrá!B:B,0)),"")*C722/100000,""))</f>
        <v/>
      </c>
      <c r="I722" s="28" t="str">
        <f>IF(OR(B722="",C722=""),"",IFERROR(IFERROR(INDEX(Vöruskrá!L:L,MATCH(B722,Vöruskrá!B:B,0)),"")*C722/100000,""))</f>
        <v/>
      </c>
      <c r="J722" s="28" t="str">
        <f>IF(OR(B722="",C722=""),"",IFERROR(IFERROR(INDEX(Vöruskrá!M:M,MATCH(B722,Vöruskrá!B:B,0)),"")*C722/100000,""))</f>
        <v/>
      </c>
      <c r="K722" s="28" t="str">
        <f>IF(OR(B722="",C722=""),"",IFERROR(IFERROR(INDEX(Vöruskrá!N:N,MATCH(B722,Vöruskrá!B:B,0)),"")*C722/100000,""))</f>
        <v/>
      </c>
      <c r="L722" s="28" t="str">
        <f>IF(OR(B722="",C722=""),"",IFERROR(IFERROR(INDEX(Vöruskrá!O:O,MATCH(B722,Vöruskrá!B:B,0)),"")*C722/100000,""))</f>
        <v/>
      </c>
      <c r="M722" s="28" t="str">
        <f>IF(OR(B722="",C722=""),"",IFERROR(IFERROR(INDEX(Vöruskrá!P:P,MATCH(B722,Vöruskrá!B:B,0)),"")*C722/100000,""))</f>
        <v/>
      </c>
      <c r="N722" s="28" t="str">
        <f>IF(OR(B722="",C722=""),"",IFERROR(IFERROR(INDEX(Vöruskrá!Q:Q,MATCH(B722,Vöruskrá!B:B,0)),"")*C722/100000,""))</f>
        <v/>
      </c>
      <c r="O722" s="29" t="str">
        <f>IF(OR(B722="",C722=""),"",IFERROR(C722/1000*IFERROR(INDEX(Vöruskrá!R:R,MATCH(B722,Vöruskrá!B:B,0)),0)/1000,""))</f>
        <v/>
      </c>
      <c r="P722" s="25"/>
      <c r="Q722" s="30"/>
      <c r="R722" s="31"/>
    </row>
    <row r="723" spans="1:18" ht="15" customHeight="1">
      <c r="A723" s="8"/>
      <c r="B723" s="8"/>
      <c r="C723" s="32"/>
      <c r="D723" s="27" t="str">
        <f>IF(B723="","",IFERROR(IFERROR(INDEX(Vöruskrá!F:F,MATCH(B723,Vöruskrá!B:B,0)),"Vara finnst ekki"),""))</f>
        <v/>
      </c>
      <c r="E723" s="27" t="str">
        <f>IF(B723="","",IFERROR(IFERROR(INDEX(Vöruskrá!G:G,MATCH(B723,Vöruskrá!B:B,0)),""),""))</f>
        <v/>
      </c>
      <c r="F723" s="27" t="str">
        <f>IF(B723="","",IFERROR(IFERROR(INDEX(Vöruskrá!H:H,MATCH(B723,Vöruskrá!B:B,0)),""),""))</f>
        <v/>
      </c>
      <c r="G723" s="28" t="str">
        <f>IF(OR(B723="",C723=""),"",IFERROR(IFERROR(INDEX(Vöruskrá!J:J,MATCH(B723,Vöruskrá!B:B,0)),"")*C723/100000,""))</f>
        <v/>
      </c>
      <c r="H723" s="28" t="str">
        <f>IF(OR(B723="",C723=""),"",IFERROR(IFERROR(INDEX(Vöruskrá!K:K,MATCH(B723,Vöruskrá!B:B,0)),"")*C723/100000,""))</f>
        <v/>
      </c>
      <c r="I723" s="28" t="str">
        <f>IF(OR(B723="",C723=""),"",IFERROR(IFERROR(INDEX(Vöruskrá!L:L,MATCH(B723,Vöruskrá!B:B,0)),"")*C723/100000,""))</f>
        <v/>
      </c>
      <c r="J723" s="28" t="str">
        <f>IF(OR(B723="",C723=""),"",IFERROR(IFERROR(INDEX(Vöruskrá!M:M,MATCH(B723,Vöruskrá!B:B,0)),"")*C723/100000,""))</f>
        <v/>
      </c>
      <c r="K723" s="28" t="str">
        <f>IF(OR(B723="",C723=""),"",IFERROR(IFERROR(INDEX(Vöruskrá!N:N,MATCH(B723,Vöruskrá!B:B,0)),"")*C723/100000,""))</f>
        <v/>
      </c>
      <c r="L723" s="28" t="str">
        <f>IF(OR(B723="",C723=""),"",IFERROR(IFERROR(INDEX(Vöruskrá!O:O,MATCH(B723,Vöruskrá!B:B,0)),"")*C723/100000,""))</f>
        <v/>
      </c>
      <c r="M723" s="28" t="str">
        <f>IF(OR(B723="",C723=""),"",IFERROR(IFERROR(INDEX(Vöruskrá!P:P,MATCH(B723,Vöruskrá!B:B,0)),"")*C723/100000,""))</f>
        <v/>
      </c>
      <c r="N723" s="28" t="str">
        <f>IF(OR(B723="",C723=""),"",IFERROR(IFERROR(INDEX(Vöruskrá!Q:Q,MATCH(B723,Vöruskrá!B:B,0)),"")*C723/100000,""))</f>
        <v/>
      </c>
      <c r="O723" s="29" t="str">
        <f>IF(OR(B723="",C723=""),"",IFERROR(C723/1000*IFERROR(INDEX(Vöruskrá!R:R,MATCH(B723,Vöruskrá!B:B,0)),0)/1000,""))</f>
        <v/>
      </c>
      <c r="P723" s="8"/>
      <c r="Q723" s="32"/>
      <c r="R723" s="8"/>
    </row>
    <row r="724" spans="1:18" ht="15" customHeight="1">
      <c r="A724" s="25"/>
      <c r="B724" s="25"/>
      <c r="C724" s="26"/>
      <c r="D724" s="27" t="str">
        <f>IF(B724="","",IFERROR(IFERROR(INDEX(Vöruskrá!F:F,MATCH(B724,Vöruskrá!B:B,0)),"Vara finnst ekki"),""))</f>
        <v/>
      </c>
      <c r="E724" s="27" t="str">
        <f>IF(B724="","",IFERROR(IFERROR(INDEX(Vöruskrá!G:G,MATCH(B724,Vöruskrá!B:B,0)),""),""))</f>
        <v/>
      </c>
      <c r="F724" s="27" t="str">
        <f>IF(B724="","",IFERROR(IFERROR(INDEX(Vöruskrá!H:H,MATCH(B724,Vöruskrá!B:B,0)),""),""))</f>
        <v/>
      </c>
      <c r="G724" s="28" t="str">
        <f>IF(OR(B724="",C724=""),"",IFERROR(IFERROR(INDEX(Vöruskrá!J:J,MATCH(B724,Vöruskrá!B:B,0)),"")*C724/100000,""))</f>
        <v/>
      </c>
      <c r="H724" s="28" t="str">
        <f>IF(OR(B724="",C724=""),"",IFERROR(IFERROR(INDEX(Vöruskrá!K:K,MATCH(B724,Vöruskrá!B:B,0)),"")*C724/100000,""))</f>
        <v/>
      </c>
      <c r="I724" s="28" t="str">
        <f>IF(OR(B724="",C724=""),"",IFERROR(IFERROR(INDEX(Vöruskrá!L:L,MATCH(B724,Vöruskrá!B:B,0)),"")*C724/100000,""))</f>
        <v/>
      </c>
      <c r="J724" s="28" t="str">
        <f>IF(OR(B724="",C724=""),"",IFERROR(IFERROR(INDEX(Vöruskrá!M:M,MATCH(B724,Vöruskrá!B:B,0)),"")*C724/100000,""))</f>
        <v/>
      </c>
      <c r="K724" s="28" t="str">
        <f>IF(OR(B724="",C724=""),"",IFERROR(IFERROR(INDEX(Vöruskrá!N:N,MATCH(B724,Vöruskrá!B:B,0)),"")*C724/100000,""))</f>
        <v/>
      </c>
      <c r="L724" s="28" t="str">
        <f>IF(OR(B724="",C724=""),"",IFERROR(IFERROR(INDEX(Vöruskrá!O:O,MATCH(B724,Vöruskrá!B:B,0)),"")*C724/100000,""))</f>
        <v/>
      </c>
      <c r="M724" s="28" t="str">
        <f>IF(OR(B724="",C724=""),"",IFERROR(IFERROR(INDEX(Vöruskrá!P:P,MATCH(B724,Vöruskrá!B:B,0)),"")*C724/100000,""))</f>
        <v/>
      </c>
      <c r="N724" s="28" t="str">
        <f>IF(OR(B724="",C724=""),"",IFERROR(IFERROR(INDEX(Vöruskrá!Q:Q,MATCH(B724,Vöruskrá!B:B,0)),"")*C724/100000,""))</f>
        <v/>
      </c>
      <c r="O724" s="29" t="str">
        <f>IF(OR(B724="",C724=""),"",IFERROR(C724/1000*IFERROR(INDEX(Vöruskrá!R:R,MATCH(B724,Vöruskrá!B:B,0)),0)/1000,""))</f>
        <v/>
      </c>
      <c r="P724" s="25"/>
      <c r="Q724" s="30"/>
      <c r="R724" s="31"/>
    </row>
    <row r="725" spans="1:18" ht="15" customHeight="1">
      <c r="A725" s="8"/>
      <c r="B725" s="8"/>
      <c r="C725" s="32"/>
      <c r="D725" s="27" t="str">
        <f>IF(B725="","",IFERROR(IFERROR(INDEX(Vöruskrá!F:F,MATCH(B725,Vöruskrá!B:B,0)),"Vara finnst ekki"),""))</f>
        <v/>
      </c>
      <c r="E725" s="27" t="str">
        <f>IF(B725="","",IFERROR(IFERROR(INDEX(Vöruskrá!G:G,MATCH(B725,Vöruskrá!B:B,0)),""),""))</f>
        <v/>
      </c>
      <c r="F725" s="27" t="str">
        <f>IF(B725="","",IFERROR(IFERROR(INDEX(Vöruskrá!H:H,MATCH(B725,Vöruskrá!B:B,0)),""),""))</f>
        <v/>
      </c>
      <c r="G725" s="28" t="str">
        <f>IF(OR(B725="",C725=""),"",IFERROR(IFERROR(INDEX(Vöruskrá!J:J,MATCH(B725,Vöruskrá!B:B,0)),"")*C725/100000,""))</f>
        <v/>
      </c>
      <c r="H725" s="28" t="str">
        <f>IF(OR(B725="",C725=""),"",IFERROR(IFERROR(INDEX(Vöruskrá!K:K,MATCH(B725,Vöruskrá!B:B,0)),"")*C725/100000,""))</f>
        <v/>
      </c>
      <c r="I725" s="28" t="str">
        <f>IF(OR(B725="",C725=""),"",IFERROR(IFERROR(INDEX(Vöruskrá!L:L,MATCH(B725,Vöruskrá!B:B,0)),"")*C725/100000,""))</f>
        <v/>
      </c>
      <c r="J725" s="28" t="str">
        <f>IF(OR(B725="",C725=""),"",IFERROR(IFERROR(INDEX(Vöruskrá!M:M,MATCH(B725,Vöruskrá!B:B,0)),"")*C725/100000,""))</f>
        <v/>
      </c>
      <c r="K725" s="28" t="str">
        <f>IF(OR(B725="",C725=""),"",IFERROR(IFERROR(INDEX(Vöruskrá!N:N,MATCH(B725,Vöruskrá!B:B,0)),"")*C725/100000,""))</f>
        <v/>
      </c>
      <c r="L725" s="28" t="str">
        <f>IF(OR(B725="",C725=""),"",IFERROR(IFERROR(INDEX(Vöruskrá!O:O,MATCH(B725,Vöruskrá!B:B,0)),"")*C725/100000,""))</f>
        <v/>
      </c>
      <c r="M725" s="28" t="str">
        <f>IF(OR(B725="",C725=""),"",IFERROR(IFERROR(INDEX(Vöruskrá!P:P,MATCH(B725,Vöruskrá!B:B,0)),"")*C725/100000,""))</f>
        <v/>
      </c>
      <c r="N725" s="28" t="str">
        <f>IF(OR(B725="",C725=""),"",IFERROR(IFERROR(INDEX(Vöruskrá!Q:Q,MATCH(B725,Vöruskrá!B:B,0)),"")*C725/100000,""))</f>
        <v/>
      </c>
      <c r="O725" s="29" t="str">
        <f>IF(OR(B725="",C725=""),"",IFERROR(C725/1000*IFERROR(INDEX(Vöruskrá!R:R,MATCH(B725,Vöruskrá!B:B,0)),0)/1000,""))</f>
        <v/>
      </c>
      <c r="P725" s="8"/>
      <c r="Q725" s="32"/>
      <c r="R725" s="8"/>
    </row>
    <row r="726" spans="1:18" ht="15" customHeight="1">
      <c r="A726" s="25"/>
      <c r="B726" s="25"/>
      <c r="C726" s="26"/>
      <c r="D726" s="27" t="str">
        <f>IF(B726="","",IFERROR(IFERROR(INDEX(Vöruskrá!F:F,MATCH(B726,Vöruskrá!B:B,0)),"Vara finnst ekki"),""))</f>
        <v/>
      </c>
      <c r="E726" s="27" t="str">
        <f>IF(B726="","",IFERROR(IFERROR(INDEX(Vöruskrá!G:G,MATCH(B726,Vöruskrá!B:B,0)),""),""))</f>
        <v/>
      </c>
      <c r="F726" s="27" t="str">
        <f>IF(B726="","",IFERROR(IFERROR(INDEX(Vöruskrá!H:H,MATCH(B726,Vöruskrá!B:B,0)),""),""))</f>
        <v/>
      </c>
      <c r="G726" s="28" t="str">
        <f>IF(OR(B726="",C726=""),"",IFERROR(IFERROR(INDEX(Vöruskrá!J:J,MATCH(B726,Vöruskrá!B:B,0)),"")*C726/100000,""))</f>
        <v/>
      </c>
      <c r="H726" s="28" t="str">
        <f>IF(OR(B726="",C726=""),"",IFERROR(IFERROR(INDEX(Vöruskrá!K:K,MATCH(B726,Vöruskrá!B:B,0)),"")*C726/100000,""))</f>
        <v/>
      </c>
      <c r="I726" s="28" t="str">
        <f>IF(OR(B726="",C726=""),"",IFERROR(IFERROR(INDEX(Vöruskrá!L:L,MATCH(B726,Vöruskrá!B:B,0)),"")*C726/100000,""))</f>
        <v/>
      </c>
      <c r="J726" s="28" t="str">
        <f>IF(OR(B726="",C726=""),"",IFERROR(IFERROR(INDEX(Vöruskrá!M:M,MATCH(B726,Vöruskrá!B:B,0)),"")*C726/100000,""))</f>
        <v/>
      </c>
      <c r="K726" s="28" t="str">
        <f>IF(OR(B726="",C726=""),"",IFERROR(IFERROR(INDEX(Vöruskrá!N:N,MATCH(B726,Vöruskrá!B:B,0)),"")*C726/100000,""))</f>
        <v/>
      </c>
      <c r="L726" s="28" t="str">
        <f>IF(OR(B726="",C726=""),"",IFERROR(IFERROR(INDEX(Vöruskrá!O:O,MATCH(B726,Vöruskrá!B:B,0)),"")*C726/100000,""))</f>
        <v/>
      </c>
      <c r="M726" s="28" t="str">
        <f>IF(OR(B726="",C726=""),"",IFERROR(IFERROR(INDEX(Vöruskrá!P:P,MATCH(B726,Vöruskrá!B:B,0)),"")*C726/100000,""))</f>
        <v/>
      </c>
      <c r="N726" s="28" t="str">
        <f>IF(OR(B726="",C726=""),"",IFERROR(IFERROR(INDEX(Vöruskrá!Q:Q,MATCH(B726,Vöruskrá!B:B,0)),"")*C726/100000,""))</f>
        <v/>
      </c>
      <c r="O726" s="29" t="str">
        <f>IF(OR(B726="",C726=""),"",IFERROR(C726/1000*IFERROR(INDEX(Vöruskrá!R:R,MATCH(B726,Vöruskrá!B:B,0)),0)/1000,""))</f>
        <v/>
      </c>
      <c r="P726" s="25"/>
      <c r="Q726" s="30"/>
      <c r="R726" s="31"/>
    </row>
    <row r="727" spans="1:18" ht="15" customHeight="1">
      <c r="A727" s="8"/>
      <c r="B727" s="8"/>
      <c r="C727" s="32"/>
      <c r="D727" s="27" t="str">
        <f>IF(B727="","",IFERROR(IFERROR(INDEX(Vöruskrá!F:F,MATCH(B727,Vöruskrá!B:B,0)),"Vara finnst ekki"),""))</f>
        <v/>
      </c>
      <c r="E727" s="27" t="str">
        <f>IF(B727="","",IFERROR(IFERROR(INDEX(Vöruskrá!G:G,MATCH(B727,Vöruskrá!B:B,0)),""),""))</f>
        <v/>
      </c>
      <c r="F727" s="27" t="str">
        <f>IF(B727="","",IFERROR(IFERROR(INDEX(Vöruskrá!H:H,MATCH(B727,Vöruskrá!B:B,0)),""),""))</f>
        <v/>
      </c>
      <c r="G727" s="28" t="str">
        <f>IF(OR(B727="",C727=""),"",IFERROR(IFERROR(INDEX(Vöruskrá!J:J,MATCH(B727,Vöruskrá!B:B,0)),"")*C727/100000,""))</f>
        <v/>
      </c>
      <c r="H727" s="28" t="str">
        <f>IF(OR(B727="",C727=""),"",IFERROR(IFERROR(INDEX(Vöruskrá!K:K,MATCH(B727,Vöruskrá!B:B,0)),"")*C727/100000,""))</f>
        <v/>
      </c>
      <c r="I727" s="28" t="str">
        <f>IF(OR(B727="",C727=""),"",IFERROR(IFERROR(INDEX(Vöruskrá!L:L,MATCH(B727,Vöruskrá!B:B,0)),"")*C727/100000,""))</f>
        <v/>
      </c>
      <c r="J727" s="28" t="str">
        <f>IF(OR(B727="",C727=""),"",IFERROR(IFERROR(INDEX(Vöruskrá!M:M,MATCH(B727,Vöruskrá!B:B,0)),"")*C727/100000,""))</f>
        <v/>
      </c>
      <c r="K727" s="28" t="str">
        <f>IF(OR(B727="",C727=""),"",IFERROR(IFERROR(INDEX(Vöruskrá!N:N,MATCH(B727,Vöruskrá!B:B,0)),"")*C727/100000,""))</f>
        <v/>
      </c>
      <c r="L727" s="28" t="str">
        <f>IF(OR(B727="",C727=""),"",IFERROR(IFERROR(INDEX(Vöruskrá!O:O,MATCH(B727,Vöruskrá!B:B,0)),"")*C727/100000,""))</f>
        <v/>
      </c>
      <c r="M727" s="28" t="str">
        <f>IF(OR(B727="",C727=""),"",IFERROR(IFERROR(INDEX(Vöruskrá!P:P,MATCH(B727,Vöruskrá!B:B,0)),"")*C727/100000,""))</f>
        <v/>
      </c>
      <c r="N727" s="28" t="str">
        <f>IF(OR(B727="",C727=""),"",IFERROR(IFERROR(INDEX(Vöruskrá!Q:Q,MATCH(B727,Vöruskrá!B:B,0)),"")*C727/100000,""))</f>
        <v/>
      </c>
      <c r="O727" s="29" t="str">
        <f>IF(OR(B727="",C727=""),"",IFERROR(C727/1000*IFERROR(INDEX(Vöruskrá!R:R,MATCH(B727,Vöruskrá!B:B,0)),0)/1000,""))</f>
        <v/>
      </c>
      <c r="P727" s="8"/>
      <c r="Q727" s="32"/>
      <c r="R727" s="8"/>
    </row>
    <row r="728" spans="1:18" ht="15" customHeight="1">
      <c r="A728" s="25"/>
      <c r="B728" s="25"/>
      <c r="C728" s="26"/>
      <c r="D728" s="27" t="str">
        <f>IF(B728="","",IFERROR(IFERROR(INDEX(Vöruskrá!F:F,MATCH(B728,Vöruskrá!B:B,0)),"Vara finnst ekki"),""))</f>
        <v/>
      </c>
      <c r="E728" s="27" t="str">
        <f>IF(B728="","",IFERROR(IFERROR(INDEX(Vöruskrá!G:G,MATCH(B728,Vöruskrá!B:B,0)),""),""))</f>
        <v/>
      </c>
      <c r="F728" s="27" t="str">
        <f>IF(B728="","",IFERROR(IFERROR(INDEX(Vöruskrá!H:H,MATCH(B728,Vöruskrá!B:B,0)),""),""))</f>
        <v/>
      </c>
      <c r="G728" s="28" t="str">
        <f>IF(OR(B728="",C728=""),"",IFERROR(IFERROR(INDEX(Vöruskrá!J:J,MATCH(B728,Vöruskrá!B:B,0)),"")*C728/100000,""))</f>
        <v/>
      </c>
      <c r="H728" s="28" t="str">
        <f>IF(OR(B728="",C728=""),"",IFERROR(IFERROR(INDEX(Vöruskrá!K:K,MATCH(B728,Vöruskrá!B:B,0)),"")*C728/100000,""))</f>
        <v/>
      </c>
      <c r="I728" s="28" t="str">
        <f>IF(OR(B728="",C728=""),"",IFERROR(IFERROR(INDEX(Vöruskrá!L:L,MATCH(B728,Vöruskrá!B:B,0)),"")*C728/100000,""))</f>
        <v/>
      </c>
      <c r="J728" s="28" t="str">
        <f>IF(OR(B728="",C728=""),"",IFERROR(IFERROR(INDEX(Vöruskrá!M:M,MATCH(B728,Vöruskrá!B:B,0)),"")*C728/100000,""))</f>
        <v/>
      </c>
      <c r="K728" s="28" t="str">
        <f>IF(OR(B728="",C728=""),"",IFERROR(IFERROR(INDEX(Vöruskrá!N:N,MATCH(B728,Vöruskrá!B:B,0)),"")*C728/100000,""))</f>
        <v/>
      </c>
      <c r="L728" s="28" t="str">
        <f>IF(OR(B728="",C728=""),"",IFERROR(IFERROR(INDEX(Vöruskrá!O:O,MATCH(B728,Vöruskrá!B:B,0)),"")*C728/100000,""))</f>
        <v/>
      </c>
      <c r="M728" s="28" t="str">
        <f>IF(OR(B728="",C728=""),"",IFERROR(IFERROR(INDEX(Vöruskrá!P:P,MATCH(B728,Vöruskrá!B:B,0)),"")*C728/100000,""))</f>
        <v/>
      </c>
      <c r="N728" s="28" t="str">
        <f>IF(OR(B728="",C728=""),"",IFERROR(IFERROR(INDEX(Vöruskrá!Q:Q,MATCH(B728,Vöruskrá!B:B,0)),"")*C728/100000,""))</f>
        <v/>
      </c>
      <c r="O728" s="29" t="str">
        <f>IF(OR(B728="",C728=""),"",IFERROR(C728/1000*IFERROR(INDEX(Vöruskrá!R:R,MATCH(B728,Vöruskrá!B:B,0)),0)/1000,""))</f>
        <v/>
      </c>
      <c r="P728" s="25"/>
      <c r="Q728" s="30"/>
      <c r="R728" s="31"/>
    </row>
    <row r="729" spans="1:18" ht="15" customHeight="1">
      <c r="A729" s="8"/>
      <c r="B729" s="8"/>
      <c r="C729" s="32"/>
      <c r="D729" s="27" t="str">
        <f>IF(B729="","",IFERROR(IFERROR(INDEX(Vöruskrá!F:F,MATCH(B729,Vöruskrá!B:B,0)),"Vara finnst ekki"),""))</f>
        <v/>
      </c>
      <c r="E729" s="27" t="str">
        <f>IF(B729="","",IFERROR(IFERROR(INDEX(Vöruskrá!G:G,MATCH(B729,Vöruskrá!B:B,0)),""),""))</f>
        <v/>
      </c>
      <c r="F729" s="27" t="str">
        <f>IF(B729="","",IFERROR(IFERROR(INDEX(Vöruskrá!H:H,MATCH(B729,Vöruskrá!B:B,0)),""),""))</f>
        <v/>
      </c>
      <c r="G729" s="28" t="str">
        <f>IF(OR(B729="",C729=""),"",IFERROR(IFERROR(INDEX(Vöruskrá!J:J,MATCH(B729,Vöruskrá!B:B,0)),"")*C729/100000,""))</f>
        <v/>
      </c>
      <c r="H729" s="28" t="str">
        <f>IF(OR(B729="",C729=""),"",IFERROR(IFERROR(INDEX(Vöruskrá!K:K,MATCH(B729,Vöruskrá!B:B,0)),"")*C729/100000,""))</f>
        <v/>
      </c>
      <c r="I729" s="28" t="str">
        <f>IF(OR(B729="",C729=""),"",IFERROR(IFERROR(INDEX(Vöruskrá!L:L,MATCH(B729,Vöruskrá!B:B,0)),"")*C729/100000,""))</f>
        <v/>
      </c>
      <c r="J729" s="28" t="str">
        <f>IF(OR(B729="",C729=""),"",IFERROR(IFERROR(INDEX(Vöruskrá!M:M,MATCH(B729,Vöruskrá!B:B,0)),"")*C729/100000,""))</f>
        <v/>
      </c>
      <c r="K729" s="28" t="str">
        <f>IF(OR(B729="",C729=""),"",IFERROR(IFERROR(INDEX(Vöruskrá!N:N,MATCH(B729,Vöruskrá!B:B,0)),"")*C729/100000,""))</f>
        <v/>
      </c>
      <c r="L729" s="28" t="str">
        <f>IF(OR(B729="",C729=""),"",IFERROR(IFERROR(INDEX(Vöruskrá!O:O,MATCH(B729,Vöruskrá!B:B,0)),"")*C729/100000,""))</f>
        <v/>
      </c>
      <c r="M729" s="28" t="str">
        <f>IF(OR(B729="",C729=""),"",IFERROR(IFERROR(INDEX(Vöruskrá!P:P,MATCH(B729,Vöruskrá!B:B,0)),"")*C729/100000,""))</f>
        <v/>
      </c>
      <c r="N729" s="28" t="str">
        <f>IF(OR(B729="",C729=""),"",IFERROR(IFERROR(INDEX(Vöruskrá!Q:Q,MATCH(B729,Vöruskrá!B:B,0)),"")*C729/100000,""))</f>
        <v/>
      </c>
      <c r="O729" s="29" t="str">
        <f>IF(OR(B729="",C729=""),"",IFERROR(C729/1000*IFERROR(INDEX(Vöruskrá!R:R,MATCH(B729,Vöruskrá!B:B,0)),0)/1000,""))</f>
        <v/>
      </c>
      <c r="P729" s="8"/>
      <c r="Q729" s="32"/>
      <c r="R729" s="8"/>
    </row>
    <row r="730" spans="1:18" ht="15" customHeight="1">
      <c r="A730" s="25"/>
      <c r="B730" s="25"/>
      <c r="C730" s="26"/>
      <c r="D730" s="27" t="str">
        <f>IF(B730="","",IFERROR(IFERROR(INDEX(Vöruskrá!F:F,MATCH(B730,Vöruskrá!B:B,0)),"Vara finnst ekki"),""))</f>
        <v/>
      </c>
      <c r="E730" s="27" t="str">
        <f>IF(B730="","",IFERROR(IFERROR(INDEX(Vöruskrá!G:G,MATCH(B730,Vöruskrá!B:B,0)),""),""))</f>
        <v/>
      </c>
      <c r="F730" s="27" t="str">
        <f>IF(B730="","",IFERROR(IFERROR(INDEX(Vöruskrá!H:H,MATCH(B730,Vöruskrá!B:B,0)),""),""))</f>
        <v/>
      </c>
      <c r="G730" s="28" t="str">
        <f>IF(OR(B730="",C730=""),"",IFERROR(IFERROR(INDEX(Vöruskrá!J:J,MATCH(B730,Vöruskrá!B:B,0)),"")*C730/100000,""))</f>
        <v/>
      </c>
      <c r="H730" s="28" t="str">
        <f>IF(OR(B730="",C730=""),"",IFERROR(IFERROR(INDEX(Vöruskrá!K:K,MATCH(B730,Vöruskrá!B:B,0)),"")*C730/100000,""))</f>
        <v/>
      </c>
      <c r="I730" s="28" t="str">
        <f>IF(OR(B730="",C730=""),"",IFERROR(IFERROR(INDEX(Vöruskrá!L:L,MATCH(B730,Vöruskrá!B:B,0)),"")*C730/100000,""))</f>
        <v/>
      </c>
      <c r="J730" s="28" t="str">
        <f>IF(OR(B730="",C730=""),"",IFERROR(IFERROR(INDEX(Vöruskrá!M:M,MATCH(B730,Vöruskrá!B:B,0)),"")*C730/100000,""))</f>
        <v/>
      </c>
      <c r="K730" s="28" t="str">
        <f>IF(OR(B730="",C730=""),"",IFERROR(IFERROR(INDEX(Vöruskrá!N:N,MATCH(B730,Vöruskrá!B:B,0)),"")*C730/100000,""))</f>
        <v/>
      </c>
      <c r="L730" s="28" t="str">
        <f>IF(OR(B730="",C730=""),"",IFERROR(IFERROR(INDEX(Vöruskrá!O:O,MATCH(B730,Vöruskrá!B:B,0)),"")*C730/100000,""))</f>
        <v/>
      </c>
      <c r="M730" s="28" t="str">
        <f>IF(OR(B730="",C730=""),"",IFERROR(IFERROR(INDEX(Vöruskrá!P:P,MATCH(B730,Vöruskrá!B:B,0)),"")*C730/100000,""))</f>
        <v/>
      </c>
      <c r="N730" s="28" t="str">
        <f>IF(OR(B730="",C730=""),"",IFERROR(IFERROR(INDEX(Vöruskrá!Q:Q,MATCH(B730,Vöruskrá!B:B,0)),"")*C730/100000,""))</f>
        <v/>
      </c>
      <c r="O730" s="29" t="str">
        <f>IF(OR(B730="",C730=""),"",IFERROR(C730/1000*IFERROR(INDEX(Vöruskrá!R:R,MATCH(B730,Vöruskrá!B:B,0)),0)/1000,""))</f>
        <v/>
      </c>
      <c r="P730" s="25"/>
      <c r="Q730" s="30"/>
      <c r="R730" s="31"/>
    </row>
    <row r="731" spans="1:18" ht="15" customHeight="1">
      <c r="A731" s="8"/>
      <c r="B731" s="8"/>
      <c r="C731" s="32"/>
      <c r="D731" s="27" t="str">
        <f>IF(B731="","",IFERROR(IFERROR(INDEX(Vöruskrá!F:F,MATCH(B731,Vöruskrá!B:B,0)),"Vara finnst ekki"),""))</f>
        <v/>
      </c>
      <c r="E731" s="27" t="str">
        <f>IF(B731="","",IFERROR(IFERROR(INDEX(Vöruskrá!G:G,MATCH(B731,Vöruskrá!B:B,0)),""),""))</f>
        <v/>
      </c>
      <c r="F731" s="27" t="str">
        <f>IF(B731="","",IFERROR(IFERROR(INDEX(Vöruskrá!H:H,MATCH(B731,Vöruskrá!B:B,0)),""),""))</f>
        <v/>
      </c>
      <c r="G731" s="28" t="str">
        <f>IF(OR(B731="",C731=""),"",IFERROR(IFERROR(INDEX(Vöruskrá!J:J,MATCH(B731,Vöruskrá!B:B,0)),"")*C731/100000,""))</f>
        <v/>
      </c>
      <c r="H731" s="28" t="str">
        <f>IF(OR(B731="",C731=""),"",IFERROR(IFERROR(INDEX(Vöruskrá!K:K,MATCH(B731,Vöruskrá!B:B,0)),"")*C731/100000,""))</f>
        <v/>
      </c>
      <c r="I731" s="28" t="str">
        <f>IF(OR(B731="",C731=""),"",IFERROR(IFERROR(INDEX(Vöruskrá!L:L,MATCH(B731,Vöruskrá!B:B,0)),"")*C731/100000,""))</f>
        <v/>
      </c>
      <c r="J731" s="28" t="str">
        <f>IF(OR(B731="",C731=""),"",IFERROR(IFERROR(INDEX(Vöruskrá!M:M,MATCH(B731,Vöruskrá!B:B,0)),"")*C731/100000,""))</f>
        <v/>
      </c>
      <c r="K731" s="28" t="str">
        <f>IF(OR(B731="",C731=""),"",IFERROR(IFERROR(INDEX(Vöruskrá!N:N,MATCH(B731,Vöruskrá!B:B,0)),"")*C731/100000,""))</f>
        <v/>
      </c>
      <c r="L731" s="28" t="str">
        <f>IF(OR(B731="",C731=""),"",IFERROR(IFERROR(INDEX(Vöruskrá!O:O,MATCH(B731,Vöruskrá!B:B,0)),"")*C731/100000,""))</f>
        <v/>
      </c>
      <c r="M731" s="28" t="str">
        <f>IF(OR(B731="",C731=""),"",IFERROR(IFERROR(INDEX(Vöruskrá!P:P,MATCH(B731,Vöruskrá!B:B,0)),"")*C731/100000,""))</f>
        <v/>
      </c>
      <c r="N731" s="28" t="str">
        <f>IF(OR(B731="",C731=""),"",IFERROR(IFERROR(INDEX(Vöruskrá!Q:Q,MATCH(B731,Vöruskrá!B:B,0)),"")*C731/100000,""))</f>
        <v/>
      </c>
      <c r="O731" s="29" t="str">
        <f>IF(OR(B731="",C731=""),"",IFERROR(C731/1000*IFERROR(INDEX(Vöruskrá!R:R,MATCH(B731,Vöruskrá!B:B,0)),0)/1000,""))</f>
        <v/>
      </c>
      <c r="P731" s="8"/>
      <c r="Q731" s="32"/>
      <c r="R731" s="8"/>
    </row>
    <row r="732" spans="1:18" ht="15" customHeight="1">
      <c r="A732" s="25"/>
      <c r="B732" s="25"/>
      <c r="C732" s="26"/>
      <c r="D732" s="27" t="str">
        <f>IF(B732="","",IFERROR(IFERROR(INDEX(Vöruskrá!F:F,MATCH(B732,Vöruskrá!B:B,0)),"Vara finnst ekki"),""))</f>
        <v/>
      </c>
      <c r="E732" s="27" t="str">
        <f>IF(B732="","",IFERROR(IFERROR(INDEX(Vöruskrá!G:G,MATCH(B732,Vöruskrá!B:B,0)),""),""))</f>
        <v/>
      </c>
      <c r="F732" s="27" t="str">
        <f>IF(B732="","",IFERROR(IFERROR(INDEX(Vöruskrá!H:H,MATCH(B732,Vöruskrá!B:B,0)),""),""))</f>
        <v/>
      </c>
      <c r="G732" s="28" t="str">
        <f>IF(OR(B732="",C732=""),"",IFERROR(IFERROR(INDEX(Vöruskrá!J:J,MATCH(B732,Vöruskrá!B:B,0)),"")*C732/100000,""))</f>
        <v/>
      </c>
      <c r="H732" s="28" t="str">
        <f>IF(OR(B732="",C732=""),"",IFERROR(IFERROR(INDEX(Vöruskrá!K:K,MATCH(B732,Vöruskrá!B:B,0)),"")*C732/100000,""))</f>
        <v/>
      </c>
      <c r="I732" s="28" t="str">
        <f>IF(OR(B732="",C732=""),"",IFERROR(IFERROR(INDEX(Vöruskrá!L:L,MATCH(B732,Vöruskrá!B:B,0)),"")*C732/100000,""))</f>
        <v/>
      </c>
      <c r="J732" s="28" t="str">
        <f>IF(OR(B732="",C732=""),"",IFERROR(IFERROR(INDEX(Vöruskrá!M:M,MATCH(B732,Vöruskrá!B:B,0)),"")*C732/100000,""))</f>
        <v/>
      </c>
      <c r="K732" s="28" t="str">
        <f>IF(OR(B732="",C732=""),"",IFERROR(IFERROR(INDEX(Vöruskrá!N:N,MATCH(B732,Vöruskrá!B:B,0)),"")*C732/100000,""))</f>
        <v/>
      </c>
      <c r="L732" s="28" t="str">
        <f>IF(OR(B732="",C732=""),"",IFERROR(IFERROR(INDEX(Vöruskrá!O:O,MATCH(B732,Vöruskrá!B:B,0)),"")*C732/100000,""))</f>
        <v/>
      </c>
      <c r="M732" s="28" t="str">
        <f>IF(OR(B732="",C732=""),"",IFERROR(IFERROR(INDEX(Vöruskrá!P:P,MATCH(B732,Vöruskrá!B:B,0)),"")*C732/100000,""))</f>
        <v/>
      </c>
      <c r="N732" s="28" t="str">
        <f>IF(OR(B732="",C732=""),"",IFERROR(IFERROR(INDEX(Vöruskrá!Q:Q,MATCH(B732,Vöruskrá!B:B,0)),"")*C732/100000,""))</f>
        <v/>
      </c>
      <c r="O732" s="29" t="str">
        <f>IF(OR(B732="",C732=""),"",IFERROR(C732/1000*IFERROR(INDEX(Vöruskrá!R:R,MATCH(B732,Vöruskrá!B:B,0)),0)/1000,""))</f>
        <v/>
      </c>
      <c r="P732" s="25"/>
      <c r="Q732" s="30"/>
      <c r="R732" s="31"/>
    </row>
    <row r="733" spans="1:18" ht="15" customHeight="1">
      <c r="A733" s="8"/>
      <c r="B733" s="8"/>
      <c r="C733" s="32"/>
      <c r="D733" s="27" t="str">
        <f>IF(B733="","",IFERROR(IFERROR(INDEX(Vöruskrá!F:F,MATCH(B733,Vöruskrá!B:B,0)),"Vara finnst ekki"),""))</f>
        <v/>
      </c>
      <c r="E733" s="27" t="str">
        <f>IF(B733="","",IFERROR(IFERROR(INDEX(Vöruskrá!G:G,MATCH(B733,Vöruskrá!B:B,0)),""),""))</f>
        <v/>
      </c>
      <c r="F733" s="27" t="str">
        <f>IF(B733="","",IFERROR(IFERROR(INDEX(Vöruskrá!H:H,MATCH(B733,Vöruskrá!B:B,0)),""),""))</f>
        <v/>
      </c>
      <c r="G733" s="28" t="str">
        <f>IF(OR(B733="",C733=""),"",IFERROR(IFERROR(INDEX(Vöruskrá!J:J,MATCH(B733,Vöruskrá!B:B,0)),"")*C733/100000,""))</f>
        <v/>
      </c>
      <c r="H733" s="28" t="str">
        <f>IF(OR(B733="",C733=""),"",IFERROR(IFERROR(INDEX(Vöruskrá!K:K,MATCH(B733,Vöruskrá!B:B,0)),"")*C733/100000,""))</f>
        <v/>
      </c>
      <c r="I733" s="28" t="str">
        <f>IF(OR(B733="",C733=""),"",IFERROR(IFERROR(INDEX(Vöruskrá!L:L,MATCH(B733,Vöruskrá!B:B,0)),"")*C733/100000,""))</f>
        <v/>
      </c>
      <c r="J733" s="28" t="str">
        <f>IF(OR(B733="",C733=""),"",IFERROR(IFERROR(INDEX(Vöruskrá!M:M,MATCH(B733,Vöruskrá!B:B,0)),"")*C733/100000,""))</f>
        <v/>
      </c>
      <c r="K733" s="28" t="str">
        <f>IF(OR(B733="",C733=""),"",IFERROR(IFERROR(INDEX(Vöruskrá!N:N,MATCH(B733,Vöruskrá!B:B,0)),"")*C733/100000,""))</f>
        <v/>
      </c>
      <c r="L733" s="28" t="str">
        <f>IF(OR(B733="",C733=""),"",IFERROR(IFERROR(INDEX(Vöruskrá!O:O,MATCH(B733,Vöruskrá!B:B,0)),"")*C733/100000,""))</f>
        <v/>
      </c>
      <c r="M733" s="28" t="str">
        <f>IF(OR(B733="",C733=""),"",IFERROR(IFERROR(INDEX(Vöruskrá!P:P,MATCH(B733,Vöruskrá!B:B,0)),"")*C733/100000,""))</f>
        <v/>
      </c>
      <c r="N733" s="28" t="str">
        <f>IF(OR(B733="",C733=""),"",IFERROR(IFERROR(INDEX(Vöruskrá!Q:Q,MATCH(B733,Vöruskrá!B:B,0)),"")*C733/100000,""))</f>
        <v/>
      </c>
      <c r="O733" s="29" t="str">
        <f>IF(OR(B733="",C733=""),"",IFERROR(C733/1000*IFERROR(INDEX(Vöruskrá!R:R,MATCH(B733,Vöruskrá!B:B,0)),0)/1000,""))</f>
        <v/>
      </c>
      <c r="P733" s="8"/>
      <c r="Q733" s="32"/>
      <c r="R733" s="8"/>
    </row>
    <row r="734" spans="1:18" ht="15" customHeight="1">
      <c r="A734" s="25"/>
      <c r="B734" s="25"/>
      <c r="C734" s="26"/>
      <c r="D734" s="27" t="str">
        <f>IF(B734="","",IFERROR(IFERROR(INDEX(Vöruskrá!F:F,MATCH(B734,Vöruskrá!B:B,0)),"Vara finnst ekki"),""))</f>
        <v/>
      </c>
      <c r="E734" s="27" t="str">
        <f>IF(B734="","",IFERROR(IFERROR(INDEX(Vöruskrá!G:G,MATCH(B734,Vöruskrá!B:B,0)),""),""))</f>
        <v/>
      </c>
      <c r="F734" s="27" t="str">
        <f>IF(B734="","",IFERROR(IFERROR(INDEX(Vöruskrá!H:H,MATCH(B734,Vöruskrá!B:B,0)),""),""))</f>
        <v/>
      </c>
      <c r="G734" s="28" t="str">
        <f>IF(OR(B734="",C734=""),"",IFERROR(IFERROR(INDEX(Vöruskrá!J:J,MATCH(B734,Vöruskrá!B:B,0)),"")*C734/100000,""))</f>
        <v/>
      </c>
      <c r="H734" s="28" t="str">
        <f>IF(OR(B734="",C734=""),"",IFERROR(IFERROR(INDEX(Vöruskrá!K:K,MATCH(B734,Vöruskrá!B:B,0)),"")*C734/100000,""))</f>
        <v/>
      </c>
      <c r="I734" s="28" t="str">
        <f>IF(OR(B734="",C734=""),"",IFERROR(IFERROR(INDEX(Vöruskrá!L:L,MATCH(B734,Vöruskrá!B:B,0)),"")*C734/100000,""))</f>
        <v/>
      </c>
      <c r="J734" s="28" t="str">
        <f>IF(OR(B734="",C734=""),"",IFERROR(IFERROR(INDEX(Vöruskrá!M:M,MATCH(B734,Vöruskrá!B:B,0)),"")*C734/100000,""))</f>
        <v/>
      </c>
      <c r="K734" s="28" t="str">
        <f>IF(OR(B734="",C734=""),"",IFERROR(IFERROR(INDEX(Vöruskrá!N:N,MATCH(B734,Vöruskrá!B:B,0)),"")*C734/100000,""))</f>
        <v/>
      </c>
      <c r="L734" s="28" t="str">
        <f>IF(OR(B734="",C734=""),"",IFERROR(IFERROR(INDEX(Vöruskrá!O:O,MATCH(B734,Vöruskrá!B:B,0)),"")*C734/100000,""))</f>
        <v/>
      </c>
      <c r="M734" s="28" t="str">
        <f>IF(OR(B734="",C734=""),"",IFERROR(IFERROR(INDEX(Vöruskrá!P:P,MATCH(B734,Vöruskrá!B:B,0)),"")*C734/100000,""))</f>
        <v/>
      </c>
      <c r="N734" s="28" t="str">
        <f>IF(OR(B734="",C734=""),"",IFERROR(IFERROR(INDEX(Vöruskrá!Q:Q,MATCH(B734,Vöruskrá!B:B,0)),"")*C734/100000,""))</f>
        <v/>
      </c>
      <c r="O734" s="29" t="str">
        <f>IF(OR(B734="",C734=""),"",IFERROR(C734/1000*IFERROR(INDEX(Vöruskrá!R:R,MATCH(B734,Vöruskrá!B:B,0)),0)/1000,""))</f>
        <v/>
      </c>
      <c r="P734" s="25"/>
      <c r="Q734" s="30"/>
      <c r="R734" s="31"/>
    </row>
    <row r="735" spans="1:18" ht="15" customHeight="1">
      <c r="A735" s="8"/>
      <c r="B735" s="8"/>
      <c r="C735" s="32"/>
      <c r="D735" s="27" t="str">
        <f>IF(B735="","",IFERROR(IFERROR(INDEX(Vöruskrá!F:F,MATCH(B735,Vöruskrá!B:B,0)),"Vara finnst ekki"),""))</f>
        <v/>
      </c>
      <c r="E735" s="27" t="str">
        <f>IF(B735="","",IFERROR(IFERROR(INDEX(Vöruskrá!G:G,MATCH(B735,Vöruskrá!B:B,0)),""),""))</f>
        <v/>
      </c>
      <c r="F735" s="27" t="str">
        <f>IF(B735="","",IFERROR(IFERROR(INDEX(Vöruskrá!H:H,MATCH(B735,Vöruskrá!B:B,0)),""),""))</f>
        <v/>
      </c>
      <c r="G735" s="28" t="str">
        <f>IF(OR(B735="",C735=""),"",IFERROR(IFERROR(INDEX(Vöruskrá!J:J,MATCH(B735,Vöruskrá!B:B,0)),"")*C735/100000,""))</f>
        <v/>
      </c>
      <c r="H735" s="28" t="str">
        <f>IF(OR(B735="",C735=""),"",IFERROR(IFERROR(INDEX(Vöruskrá!K:K,MATCH(B735,Vöruskrá!B:B,0)),"")*C735/100000,""))</f>
        <v/>
      </c>
      <c r="I735" s="28" t="str">
        <f>IF(OR(B735="",C735=""),"",IFERROR(IFERROR(INDEX(Vöruskrá!L:L,MATCH(B735,Vöruskrá!B:B,0)),"")*C735/100000,""))</f>
        <v/>
      </c>
      <c r="J735" s="28" t="str">
        <f>IF(OR(B735="",C735=""),"",IFERROR(IFERROR(INDEX(Vöruskrá!M:M,MATCH(B735,Vöruskrá!B:B,0)),"")*C735/100000,""))</f>
        <v/>
      </c>
      <c r="K735" s="28" t="str">
        <f>IF(OR(B735="",C735=""),"",IFERROR(IFERROR(INDEX(Vöruskrá!N:N,MATCH(B735,Vöruskrá!B:B,0)),"")*C735/100000,""))</f>
        <v/>
      </c>
      <c r="L735" s="28" t="str">
        <f>IF(OR(B735="",C735=""),"",IFERROR(IFERROR(INDEX(Vöruskrá!O:O,MATCH(B735,Vöruskrá!B:B,0)),"")*C735/100000,""))</f>
        <v/>
      </c>
      <c r="M735" s="28" t="str">
        <f>IF(OR(B735="",C735=""),"",IFERROR(IFERROR(INDEX(Vöruskrá!P:P,MATCH(B735,Vöruskrá!B:B,0)),"")*C735/100000,""))</f>
        <v/>
      </c>
      <c r="N735" s="28" t="str">
        <f>IF(OR(B735="",C735=""),"",IFERROR(IFERROR(INDEX(Vöruskrá!Q:Q,MATCH(B735,Vöruskrá!B:B,0)),"")*C735/100000,""))</f>
        <v/>
      </c>
      <c r="O735" s="29" t="str">
        <f>IF(OR(B735="",C735=""),"",IFERROR(C735/1000*IFERROR(INDEX(Vöruskrá!R:R,MATCH(B735,Vöruskrá!B:B,0)),0)/1000,""))</f>
        <v/>
      </c>
      <c r="P735" s="8"/>
      <c r="Q735" s="32"/>
      <c r="R735" s="8"/>
    </row>
    <row r="736" spans="1:18" ht="15" customHeight="1">
      <c r="A736" s="25"/>
      <c r="B736" s="25"/>
      <c r="C736" s="26"/>
      <c r="D736" s="27" t="str">
        <f>IF(B736="","",IFERROR(IFERROR(INDEX(Vöruskrá!F:F,MATCH(B736,Vöruskrá!B:B,0)),"Vara finnst ekki"),""))</f>
        <v/>
      </c>
      <c r="E736" s="27" t="str">
        <f>IF(B736="","",IFERROR(IFERROR(INDEX(Vöruskrá!G:G,MATCH(B736,Vöruskrá!B:B,0)),""),""))</f>
        <v/>
      </c>
      <c r="F736" s="27" t="str">
        <f>IF(B736="","",IFERROR(IFERROR(INDEX(Vöruskrá!H:H,MATCH(B736,Vöruskrá!B:B,0)),""),""))</f>
        <v/>
      </c>
      <c r="G736" s="28" t="str">
        <f>IF(OR(B736="",C736=""),"",IFERROR(IFERROR(INDEX(Vöruskrá!J:J,MATCH(B736,Vöruskrá!B:B,0)),"")*C736/100000,""))</f>
        <v/>
      </c>
      <c r="H736" s="28" t="str">
        <f>IF(OR(B736="",C736=""),"",IFERROR(IFERROR(INDEX(Vöruskrá!K:K,MATCH(B736,Vöruskrá!B:B,0)),"")*C736/100000,""))</f>
        <v/>
      </c>
      <c r="I736" s="28" t="str">
        <f>IF(OR(B736="",C736=""),"",IFERROR(IFERROR(INDEX(Vöruskrá!L:L,MATCH(B736,Vöruskrá!B:B,0)),"")*C736/100000,""))</f>
        <v/>
      </c>
      <c r="J736" s="28" t="str">
        <f>IF(OR(B736="",C736=""),"",IFERROR(IFERROR(INDEX(Vöruskrá!M:M,MATCH(B736,Vöruskrá!B:B,0)),"")*C736/100000,""))</f>
        <v/>
      </c>
      <c r="K736" s="28" t="str">
        <f>IF(OR(B736="",C736=""),"",IFERROR(IFERROR(INDEX(Vöruskrá!N:N,MATCH(B736,Vöruskrá!B:B,0)),"")*C736/100000,""))</f>
        <v/>
      </c>
      <c r="L736" s="28" t="str">
        <f>IF(OR(B736="",C736=""),"",IFERROR(IFERROR(INDEX(Vöruskrá!O:O,MATCH(B736,Vöruskrá!B:B,0)),"")*C736/100000,""))</f>
        <v/>
      </c>
      <c r="M736" s="28" t="str">
        <f>IF(OR(B736="",C736=""),"",IFERROR(IFERROR(INDEX(Vöruskrá!P:P,MATCH(B736,Vöruskrá!B:B,0)),"")*C736/100000,""))</f>
        <v/>
      </c>
      <c r="N736" s="28" t="str">
        <f>IF(OR(B736="",C736=""),"",IFERROR(IFERROR(INDEX(Vöruskrá!Q:Q,MATCH(B736,Vöruskrá!B:B,0)),"")*C736/100000,""))</f>
        <v/>
      </c>
      <c r="O736" s="29" t="str">
        <f>IF(OR(B736="",C736=""),"",IFERROR(C736/1000*IFERROR(INDEX(Vöruskrá!R:R,MATCH(B736,Vöruskrá!B:B,0)),0)/1000,""))</f>
        <v/>
      </c>
      <c r="P736" s="25"/>
      <c r="Q736" s="30"/>
      <c r="R736" s="31"/>
    </row>
    <row r="737" spans="1:18" ht="15" customHeight="1">
      <c r="A737" s="8"/>
      <c r="B737" s="8"/>
      <c r="C737" s="32"/>
      <c r="D737" s="27" t="str">
        <f>IF(B737="","",IFERROR(IFERROR(INDEX(Vöruskrá!F:F,MATCH(B737,Vöruskrá!B:B,0)),"Vara finnst ekki"),""))</f>
        <v/>
      </c>
      <c r="E737" s="27" t="str">
        <f>IF(B737="","",IFERROR(IFERROR(INDEX(Vöruskrá!G:G,MATCH(B737,Vöruskrá!B:B,0)),""),""))</f>
        <v/>
      </c>
      <c r="F737" s="27" t="str">
        <f>IF(B737="","",IFERROR(IFERROR(INDEX(Vöruskrá!H:H,MATCH(B737,Vöruskrá!B:B,0)),""),""))</f>
        <v/>
      </c>
      <c r="G737" s="28" t="str">
        <f>IF(OR(B737="",C737=""),"",IFERROR(IFERROR(INDEX(Vöruskrá!J:J,MATCH(B737,Vöruskrá!B:B,0)),"")*C737/100000,""))</f>
        <v/>
      </c>
      <c r="H737" s="28" t="str">
        <f>IF(OR(B737="",C737=""),"",IFERROR(IFERROR(INDEX(Vöruskrá!K:K,MATCH(B737,Vöruskrá!B:B,0)),"")*C737/100000,""))</f>
        <v/>
      </c>
      <c r="I737" s="28" t="str">
        <f>IF(OR(B737="",C737=""),"",IFERROR(IFERROR(INDEX(Vöruskrá!L:L,MATCH(B737,Vöruskrá!B:B,0)),"")*C737/100000,""))</f>
        <v/>
      </c>
      <c r="J737" s="28" t="str">
        <f>IF(OR(B737="",C737=""),"",IFERROR(IFERROR(INDEX(Vöruskrá!M:M,MATCH(B737,Vöruskrá!B:B,0)),"")*C737/100000,""))</f>
        <v/>
      </c>
      <c r="K737" s="28" t="str">
        <f>IF(OR(B737="",C737=""),"",IFERROR(IFERROR(INDEX(Vöruskrá!N:N,MATCH(B737,Vöruskrá!B:B,0)),"")*C737/100000,""))</f>
        <v/>
      </c>
      <c r="L737" s="28" t="str">
        <f>IF(OR(B737="",C737=""),"",IFERROR(IFERROR(INDEX(Vöruskrá!O:O,MATCH(B737,Vöruskrá!B:B,0)),"")*C737/100000,""))</f>
        <v/>
      </c>
      <c r="M737" s="28" t="str">
        <f>IF(OR(B737="",C737=""),"",IFERROR(IFERROR(INDEX(Vöruskrá!P:P,MATCH(B737,Vöruskrá!B:B,0)),"")*C737/100000,""))</f>
        <v/>
      </c>
      <c r="N737" s="28" t="str">
        <f>IF(OR(B737="",C737=""),"",IFERROR(IFERROR(INDEX(Vöruskrá!Q:Q,MATCH(B737,Vöruskrá!B:B,0)),"")*C737/100000,""))</f>
        <v/>
      </c>
      <c r="O737" s="29" t="str">
        <f>IF(OR(B737="",C737=""),"",IFERROR(C737/1000*IFERROR(INDEX(Vöruskrá!R:R,MATCH(B737,Vöruskrá!B:B,0)),0)/1000,""))</f>
        <v/>
      </c>
      <c r="P737" s="8"/>
      <c r="Q737" s="32"/>
      <c r="R737" s="8"/>
    </row>
    <row r="738" spans="1:18" ht="15" customHeight="1">
      <c r="A738" s="25"/>
      <c r="B738" s="25"/>
      <c r="C738" s="26"/>
      <c r="D738" s="27" t="str">
        <f>IF(B738="","",IFERROR(IFERROR(INDEX(Vöruskrá!F:F,MATCH(B738,Vöruskrá!B:B,0)),"Vara finnst ekki"),""))</f>
        <v/>
      </c>
      <c r="E738" s="27" t="str">
        <f>IF(B738="","",IFERROR(IFERROR(INDEX(Vöruskrá!G:G,MATCH(B738,Vöruskrá!B:B,0)),""),""))</f>
        <v/>
      </c>
      <c r="F738" s="27" t="str">
        <f>IF(B738="","",IFERROR(IFERROR(INDEX(Vöruskrá!H:H,MATCH(B738,Vöruskrá!B:B,0)),""),""))</f>
        <v/>
      </c>
      <c r="G738" s="28" t="str">
        <f>IF(OR(B738="",C738=""),"",IFERROR(IFERROR(INDEX(Vöruskrá!J:J,MATCH(B738,Vöruskrá!B:B,0)),"")*C738/100000,""))</f>
        <v/>
      </c>
      <c r="H738" s="28" t="str">
        <f>IF(OR(B738="",C738=""),"",IFERROR(IFERROR(INDEX(Vöruskrá!K:K,MATCH(B738,Vöruskrá!B:B,0)),"")*C738/100000,""))</f>
        <v/>
      </c>
      <c r="I738" s="28" t="str">
        <f>IF(OR(B738="",C738=""),"",IFERROR(IFERROR(INDEX(Vöruskrá!L:L,MATCH(B738,Vöruskrá!B:B,0)),"")*C738/100000,""))</f>
        <v/>
      </c>
      <c r="J738" s="28" t="str">
        <f>IF(OR(B738="",C738=""),"",IFERROR(IFERROR(INDEX(Vöruskrá!M:M,MATCH(B738,Vöruskrá!B:B,0)),"")*C738/100000,""))</f>
        <v/>
      </c>
      <c r="K738" s="28" t="str">
        <f>IF(OR(B738="",C738=""),"",IFERROR(IFERROR(INDEX(Vöruskrá!N:N,MATCH(B738,Vöruskrá!B:B,0)),"")*C738/100000,""))</f>
        <v/>
      </c>
      <c r="L738" s="28" t="str">
        <f>IF(OR(B738="",C738=""),"",IFERROR(IFERROR(INDEX(Vöruskrá!O:O,MATCH(B738,Vöruskrá!B:B,0)),"")*C738/100000,""))</f>
        <v/>
      </c>
      <c r="M738" s="28" t="str">
        <f>IF(OR(B738="",C738=""),"",IFERROR(IFERROR(INDEX(Vöruskrá!P:P,MATCH(B738,Vöruskrá!B:B,0)),"")*C738/100000,""))</f>
        <v/>
      </c>
      <c r="N738" s="28" t="str">
        <f>IF(OR(B738="",C738=""),"",IFERROR(IFERROR(INDEX(Vöruskrá!Q:Q,MATCH(B738,Vöruskrá!B:B,0)),"")*C738/100000,""))</f>
        <v/>
      </c>
      <c r="O738" s="29" t="str">
        <f>IF(OR(B738="",C738=""),"",IFERROR(C738/1000*IFERROR(INDEX(Vöruskrá!R:R,MATCH(B738,Vöruskrá!B:B,0)),0)/1000,""))</f>
        <v/>
      </c>
      <c r="P738" s="25"/>
      <c r="Q738" s="30"/>
      <c r="R738" s="31"/>
    </row>
    <row r="739" spans="1:18" ht="15" customHeight="1">
      <c r="A739" s="8"/>
      <c r="B739" s="8"/>
      <c r="C739" s="32"/>
      <c r="D739" s="27" t="str">
        <f>IF(B739="","",IFERROR(IFERROR(INDEX(Vöruskrá!F:F,MATCH(B739,Vöruskrá!B:B,0)),"Vara finnst ekki"),""))</f>
        <v/>
      </c>
      <c r="E739" s="27" t="str">
        <f>IF(B739="","",IFERROR(IFERROR(INDEX(Vöruskrá!G:G,MATCH(B739,Vöruskrá!B:B,0)),""),""))</f>
        <v/>
      </c>
      <c r="F739" s="27" t="str">
        <f>IF(B739="","",IFERROR(IFERROR(INDEX(Vöruskrá!H:H,MATCH(B739,Vöruskrá!B:B,0)),""),""))</f>
        <v/>
      </c>
      <c r="G739" s="28" t="str">
        <f>IF(OR(B739="",C739=""),"",IFERROR(IFERROR(INDEX(Vöruskrá!J:J,MATCH(B739,Vöruskrá!B:B,0)),"")*C739/100000,""))</f>
        <v/>
      </c>
      <c r="H739" s="28" t="str">
        <f>IF(OR(B739="",C739=""),"",IFERROR(IFERROR(INDEX(Vöruskrá!K:K,MATCH(B739,Vöruskrá!B:B,0)),"")*C739/100000,""))</f>
        <v/>
      </c>
      <c r="I739" s="28" t="str">
        <f>IF(OR(B739="",C739=""),"",IFERROR(IFERROR(INDEX(Vöruskrá!L:L,MATCH(B739,Vöruskrá!B:B,0)),"")*C739/100000,""))</f>
        <v/>
      </c>
      <c r="J739" s="28" t="str">
        <f>IF(OR(B739="",C739=""),"",IFERROR(IFERROR(INDEX(Vöruskrá!M:M,MATCH(B739,Vöruskrá!B:B,0)),"")*C739/100000,""))</f>
        <v/>
      </c>
      <c r="K739" s="28" t="str">
        <f>IF(OR(B739="",C739=""),"",IFERROR(IFERROR(INDEX(Vöruskrá!N:N,MATCH(B739,Vöruskrá!B:B,0)),"")*C739/100000,""))</f>
        <v/>
      </c>
      <c r="L739" s="28" t="str">
        <f>IF(OR(B739="",C739=""),"",IFERROR(IFERROR(INDEX(Vöruskrá!O:O,MATCH(B739,Vöruskrá!B:B,0)),"")*C739/100000,""))</f>
        <v/>
      </c>
      <c r="M739" s="28" t="str">
        <f>IF(OR(B739="",C739=""),"",IFERROR(IFERROR(INDEX(Vöruskrá!P:P,MATCH(B739,Vöruskrá!B:B,0)),"")*C739/100000,""))</f>
        <v/>
      </c>
      <c r="N739" s="28" t="str">
        <f>IF(OR(B739="",C739=""),"",IFERROR(IFERROR(INDEX(Vöruskrá!Q:Q,MATCH(B739,Vöruskrá!B:B,0)),"")*C739/100000,""))</f>
        <v/>
      </c>
      <c r="O739" s="29" t="str">
        <f>IF(OR(B739="",C739=""),"",IFERROR(C739/1000*IFERROR(INDEX(Vöruskrá!R:R,MATCH(B739,Vöruskrá!B:B,0)),0)/1000,""))</f>
        <v/>
      </c>
      <c r="P739" s="8"/>
      <c r="Q739" s="32"/>
      <c r="R739" s="8"/>
    </row>
    <row r="740" spans="1:18" ht="15" customHeight="1">
      <c r="A740" s="25"/>
      <c r="B740" s="25"/>
      <c r="C740" s="26"/>
      <c r="D740" s="27" t="str">
        <f>IF(B740="","",IFERROR(IFERROR(INDEX(Vöruskrá!F:F,MATCH(B740,Vöruskrá!B:B,0)),"Vara finnst ekki"),""))</f>
        <v/>
      </c>
      <c r="E740" s="27" t="str">
        <f>IF(B740="","",IFERROR(IFERROR(INDEX(Vöruskrá!G:G,MATCH(B740,Vöruskrá!B:B,0)),""),""))</f>
        <v/>
      </c>
      <c r="F740" s="27" t="str">
        <f>IF(B740="","",IFERROR(IFERROR(INDEX(Vöruskrá!H:H,MATCH(B740,Vöruskrá!B:B,0)),""),""))</f>
        <v/>
      </c>
      <c r="G740" s="28" t="str">
        <f>IF(OR(B740="",C740=""),"",IFERROR(IFERROR(INDEX(Vöruskrá!J:J,MATCH(B740,Vöruskrá!B:B,0)),"")*C740/100000,""))</f>
        <v/>
      </c>
      <c r="H740" s="28" t="str">
        <f>IF(OR(B740="",C740=""),"",IFERROR(IFERROR(INDEX(Vöruskrá!K:K,MATCH(B740,Vöruskrá!B:B,0)),"")*C740/100000,""))</f>
        <v/>
      </c>
      <c r="I740" s="28" t="str">
        <f>IF(OR(B740="",C740=""),"",IFERROR(IFERROR(INDEX(Vöruskrá!L:L,MATCH(B740,Vöruskrá!B:B,0)),"")*C740/100000,""))</f>
        <v/>
      </c>
      <c r="J740" s="28" t="str">
        <f>IF(OR(B740="",C740=""),"",IFERROR(IFERROR(INDEX(Vöruskrá!M:M,MATCH(B740,Vöruskrá!B:B,0)),"")*C740/100000,""))</f>
        <v/>
      </c>
      <c r="K740" s="28" t="str">
        <f>IF(OR(B740="",C740=""),"",IFERROR(IFERROR(INDEX(Vöruskrá!N:N,MATCH(B740,Vöruskrá!B:B,0)),"")*C740/100000,""))</f>
        <v/>
      </c>
      <c r="L740" s="28" t="str">
        <f>IF(OR(B740="",C740=""),"",IFERROR(IFERROR(INDEX(Vöruskrá!O:O,MATCH(B740,Vöruskrá!B:B,0)),"")*C740/100000,""))</f>
        <v/>
      </c>
      <c r="M740" s="28" t="str">
        <f>IF(OR(B740="",C740=""),"",IFERROR(IFERROR(INDEX(Vöruskrá!P:P,MATCH(B740,Vöruskrá!B:B,0)),"")*C740/100000,""))</f>
        <v/>
      </c>
      <c r="N740" s="28" t="str">
        <f>IF(OR(B740="",C740=""),"",IFERROR(IFERROR(INDEX(Vöruskrá!Q:Q,MATCH(B740,Vöruskrá!B:B,0)),"")*C740/100000,""))</f>
        <v/>
      </c>
      <c r="O740" s="29" t="str">
        <f>IF(OR(B740="",C740=""),"",IFERROR(C740/1000*IFERROR(INDEX(Vöruskrá!R:R,MATCH(B740,Vöruskrá!B:B,0)),0)/1000,""))</f>
        <v/>
      </c>
      <c r="P740" s="25"/>
      <c r="Q740" s="30"/>
      <c r="R740" s="31"/>
    </row>
    <row r="741" spans="1:18" ht="15" customHeight="1">
      <c r="A741" s="8"/>
      <c r="B741" s="8"/>
      <c r="C741" s="32"/>
      <c r="D741" s="27" t="str">
        <f>IF(B741="","",IFERROR(IFERROR(INDEX(Vöruskrá!F:F,MATCH(B741,Vöruskrá!B:B,0)),"Vara finnst ekki"),""))</f>
        <v/>
      </c>
      <c r="E741" s="27" t="str">
        <f>IF(B741="","",IFERROR(IFERROR(INDEX(Vöruskrá!G:G,MATCH(B741,Vöruskrá!B:B,0)),""),""))</f>
        <v/>
      </c>
      <c r="F741" s="27" t="str">
        <f>IF(B741="","",IFERROR(IFERROR(INDEX(Vöruskrá!H:H,MATCH(B741,Vöruskrá!B:B,0)),""),""))</f>
        <v/>
      </c>
      <c r="G741" s="28" t="str">
        <f>IF(OR(B741="",C741=""),"",IFERROR(IFERROR(INDEX(Vöruskrá!J:J,MATCH(B741,Vöruskrá!B:B,0)),"")*C741/100000,""))</f>
        <v/>
      </c>
      <c r="H741" s="28" t="str">
        <f>IF(OR(B741="",C741=""),"",IFERROR(IFERROR(INDEX(Vöruskrá!K:K,MATCH(B741,Vöruskrá!B:B,0)),"")*C741/100000,""))</f>
        <v/>
      </c>
      <c r="I741" s="28" t="str">
        <f>IF(OR(B741="",C741=""),"",IFERROR(IFERROR(INDEX(Vöruskrá!L:L,MATCH(B741,Vöruskrá!B:B,0)),"")*C741/100000,""))</f>
        <v/>
      </c>
      <c r="J741" s="28" t="str">
        <f>IF(OR(B741="",C741=""),"",IFERROR(IFERROR(INDEX(Vöruskrá!M:M,MATCH(B741,Vöruskrá!B:B,0)),"")*C741/100000,""))</f>
        <v/>
      </c>
      <c r="K741" s="28" t="str">
        <f>IF(OR(B741="",C741=""),"",IFERROR(IFERROR(INDEX(Vöruskrá!N:N,MATCH(B741,Vöruskrá!B:B,0)),"")*C741/100000,""))</f>
        <v/>
      </c>
      <c r="L741" s="28" t="str">
        <f>IF(OR(B741="",C741=""),"",IFERROR(IFERROR(INDEX(Vöruskrá!O:O,MATCH(B741,Vöruskrá!B:B,0)),"")*C741/100000,""))</f>
        <v/>
      </c>
      <c r="M741" s="28" t="str">
        <f>IF(OR(B741="",C741=""),"",IFERROR(IFERROR(INDEX(Vöruskrá!P:P,MATCH(B741,Vöruskrá!B:B,0)),"")*C741/100000,""))</f>
        <v/>
      </c>
      <c r="N741" s="28" t="str">
        <f>IF(OR(B741="",C741=""),"",IFERROR(IFERROR(INDEX(Vöruskrá!Q:Q,MATCH(B741,Vöruskrá!B:B,0)),"")*C741/100000,""))</f>
        <v/>
      </c>
      <c r="O741" s="29" t="str">
        <f>IF(OR(B741="",C741=""),"",IFERROR(C741/1000*IFERROR(INDEX(Vöruskrá!R:R,MATCH(B741,Vöruskrá!B:B,0)),0)/1000,""))</f>
        <v/>
      </c>
      <c r="P741" s="8"/>
      <c r="Q741" s="32"/>
      <c r="R741" s="8"/>
    </row>
    <row r="742" spans="1:18" ht="15" customHeight="1">
      <c r="A742" s="25"/>
      <c r="B742" s="25"/>
      <c r="C742" s="26"/>
      <c r="D742" s="27" t="str">
        <f>IF(B742="","",IFERROR(IFERROR(INDEX(Vöruskrá!F:F,MATCH(B742,Vöruskrá!B:B,0)),"Vara finnst ekki"),""))</f>
        <v/>
      </c>
      <c r="E742" s="27" t="str">
        <f>IF(B742="","",IFERROR(IFERROR(INDEX(Vöruskrá!G:G,MATCH(B742,Vöruskrá!B:B,0)),""),""))</f>
        <v/>
      </c>
      <c r="F742" s="27" t="str">
        <f>IF(B742="","",IFERROR(IFERROR(INDEX(Vöruskrá!H:H,MATCH(B742,Vöruskrá!B:B,0)),""),""))</f>
        <v/>
      </c>
      <c r="G742" s="28" t="str">
        <f>IF(OR(B742="",C742=""),"",IFERROR(IFERROR(INDEX(Vöruskrá!J:J,MATCH(B742,Vöruskrá!B:B,0)),"")*C742/100000,""))</f>
        <v/>
      </c>
      <c r="H742" s="28" t="str">
        <f>IF(OR(B742="",C742=""),"",IFERROR(IFERROR(INDEX(Vöruskrá!K:K,MATCH(B742,Vöruskrá!B:B,0)),"")*C742/100000,""))</f>
        <v/>
      </c>
      <c r="I742" s="28" t="str">
        <f>IF(OR(B742="",C742=""),"",IFERROR(IFERROR(INDEX(Vöruskrá!L:L,MATCH(B742,Vöruskrá!B:B,0)),"")*C742/100000,""))</f>
        <v/>
      </c>
      <c r="J742" s="28" t="str">
        <f>IF(OR(B742="",C742=""),"",IFERROR(IFERROR(INDEX(Vöruskrá!M:M,MATCH(B742,Vöruskrá!B:B,0)),"")*C742/100000,""))</f>
        <v/>
      </c>
      <c r="K742" s="28" t="str">
        <f>IF(OR(B742="",C742=""),"",IFERROR(IFERROR(INDEX(Vöruskrá!N:N,MATCH(B742,Vöruskrá!B:B,0)),"")*C742/100000,""))</f>
        <v/>
      </c>
      <c r="L742" s="28" t="str">
        <f>IF(OR(B742="",C742=""),"",IFERROR(IFERROR(INDEX(Vöruskrá!O:O,MATCH(B742,Vöruskrá!B:B,0)),"")*C742/100000,""))</f>
        <v/>
      </c>
      <c r="M742" s="28" t="str">
        <f>IF(OR(B742="",C742=""),"",IFERROR(IFERROR(INDEX(Vöruskrá!P:P,MATCH(B742,Vöruskrá!B:B,0)),"")*C742/100000,""))</f>
        <v/>
      </c>
      <c r="N742" s="28" t="str">
        <f>IF(OR(B742="",C742=""),"",IFERROR(IFERROR(INDEX(Vöruskrá!Q:Q,MATCH(B742,Vöruskrá!B:B,0)),"")*C742/100000,""))</f>
        <v/>
      </c>
      <c r="O742" s="29" t="str">
        <f>IF(OR(B742="",C742=""),"",IFERROR(C742/1000*IFERROR(INDEX(Vöruskrá!R:R,MATCH(B742,Vöruskrá!B:B,0)),0)/1000,""))</f>
        <v/>
      </c>
      <c r="P742" s="25"/>
      <c r="Q742" s="30"/>
      <c r="R742" s="31"/>
    </row>
    <row r="743" spans="1:18" ht="15" customHeight="1">
      <c r="A743" s="8"/>
      <c r="B743" s="8"/>
      <c r="C743" s="32"/>
      <c r="D743" s="27" t="str">
        <f>IF(B743="","",IFERROR(IFERROR(INDEX(Vöruskrá!F:F,MATCH(B743,Vöruskrá!B:B,0)),"Vara finnst ekki"),""))</f>
        <v/>
      </c>
      <c r="E743" s="27" t="str">
        <f>IF(B743="","",IFERROR(IFERROR(INDEX(Vöruskrá!G:G,MATCH(B743,Vöruskrá!B:B,0)),""),""))</f>
        <v/>
      </c>
      <c r="F743" s="27" t="str">
        <f>IF(B743="","",IFERROR(IFERROR(INDEX(Vöruskrá!H:H,MATCH(B743,Vöruskrá!B:B,0)),""),""))</f>
        <v/>
      </c>
      <c r="G743" s="28" t="str">
        <f>IF(OR(B743="",C743=""),"",IFERROR(IFERROR(INDEX(Vöruskrá!J:J,MATCH(B743,Vöruskrá!B:B,0)),"")*C743/100000,""))</f>
        <v/>
      </c>
      <c r="H743" s="28" t="str">
        <f>IF(OR(B743="",C743=""),"",IFERROR(IFERROR(INDEX(Vöruskrá!K:K,MATCH(B743,Vöruskrá!B:B,0)),"")*C743/100000,""))</f>
        <v/>
      </c>
      <c r="I743" s="28" t="str">
        <f>IF(OR(B743="",C743=""),"",IFERROR(IFERROR(INDEX(Vöruskrá!L:L,MATCH(B743,Vöruskrá!B:B,0)),"")*C743/100000,""))</f>
        <v/>
      </c>
      <c r="J743" s="28" t="str">
        <f>IF(OR(B743="",C743=""),"",IFERROR(IFERROR(INDEX(Vöruskrá!M:M,MATCH(B743,Vöruskrá!B:B,0)),"")*C743/100000,""))</f>
        <v/>
      </c>
      <c r="K743" s="28" t="str">
        <f>IF(OR(B743="",C743=""),"",IFERROR(IFERROR(INDEX(Vöruskrá!N:N,MATCH(B743,Vöruskrá!B:B,0)),"")*C743/100000,""))</f>
        <v/>
      </c>
      <c r="L743" s="28" t="str">
        <f>IF(OR(B743="",C743=""),"",IFERROR(IFERROR(INDEX(Vöruskrá!O:O,MATCH(B743,Vöruskrá!B:B,0)),"")*C743/100000,""))</f>
        <v/>
      </c>
      <c r="M743" s="28" t="str">
        <f>IF(OR(B743="",C743=""),"",IFERROR(IFERROR(INDEX(Vöruskrá!P:P,MATCH(B743,Vöruskrá!B:B,0)),"")*C743/100000,""))</f>
        <v/>
      </c>
      <c r="N743" s="28" t="str">
        <f>IF(OR(B743="",C743=""),"",IFERROR(IFERROR(INDEX(Vöruskrá!Q:Q,MATCH(B743,Vöruskrá!B:B,0)),"")*C743/100000,""))</f>
        <v/>
      </c>
      <c r="O743" s="29" t="str">
        <f>IF(OR(B743="",C743=""),"",IFERROR(C743/1000*IFERROR(INDEX(Vöruskrá!R:R,MATCH(B743,Vöruskrá!B:B,0)),0)/1000,""))</f>
        <v/>
      </c>
      <c r="P743" s="8"/>
      <c r="Q743" s="32"/>
      <c r="R743" s="8"/>
    </row>
    <row r="744" spans="1:18" ht="15" customHeight="1">
      <c r="A744" s="25"/>
      <c r="B744" s="25"/>
      <c r="C744" s="26"/>
      <c r="D744" s="27" t="str">
        <f>IF(B744="","",IFERROR(IFERROR(INDEX(Vöruskrá!F:F,MATCH(B744,Vöruskrá!B:B,0)),"Vara finnst ekki"),""))</f>
        <v/>
      </c>
      <c r="E744" s="27" t="str">
        <f>IF(B744="","",IFERROR(IFERROR(INDEX(Vöruskrá!G:G,MATCH(B744,Vöruskrá!B:B,0)),""),""))</f>
        <v/>
      </c>
      <c r="F744" s="27" t="str">
        <f>IF(B744="","",IFERROR(IFERROR(INDEX(Vöruskrá!H:H,MATCH(B744,Vöruskrá!B:B,0)),""),""))</f>
        <v/>
      </c>
      <c r="G744" s="28" t="str">
        <f>IF(OR(B744="",C744=""),"",IFERROR(IFERROR(INDEX(Vöruskrá!J:J,MATCH(B744,Vöruskrá!B:B,0)),"")*C744/100000,""))</f>
        <v/>
      </c>
      <c r="H744" s="28" t="str">
        <f>IF(OR(B744="",C744=""),"",IFERROR(IFERROR(INDEX(Vöruskrá!K:K,MATCH(B744,Vöruskrá!B:B,0)),"")*C744/100000,""))</f>
        <v/>
      </c>
      <c r="I744" s="28" t="str">
        <f>IF(OR(B744="",C744=""),"",IFERROR(IFERROR(INDEX(Vöruskrá!L:L,MATCH(B744,Vöruskrá!B:B,0)),"")*C744/100000,""))</f>
        <v/>
      </c>
      <c r="J744" s="28" t="str">
        <f>IF(OR(B744="",C744=""),"",IFERROR(IFERROR(INDEX(Vöruskrá!M:M,MATCH(B744,Vöruskrá!B:B,0)),"")*C744/100000,""))</f>
        <v/>
      </c>
      <c r="K744" s="28" t="str">
        <f>IF(OR(B744="",C744=""),"",IFERROR(IFERROR(INDEX(Vöruskrá!N:N,MATCH(B744,Vöruskrá!B:B,0)),"")*C744/100000,""))</f>
        <v/>
      </c>
      <c r="L744" s="28" t="str">
        <f>IF(OR(B744="",C744=""),"",IFERROR(IFERROR(INDEX(Vöruskrá!O:O,MATCH(B744,Vöruskrá!B:B,0)),"")*C744/100000,""))</f>
        <v/>
      </c>
      <c r="M744" s="28" t="str">
        <f>IF(OR(B744="",C744=""),"",IFERROR(IFERROR(INDEX(Vöruskrá!P:P,MATCH(B744,Vöruskrá!B:B,0)),"")*C744/100000,""))</f>
        <v/>
      </c>
      <c r="N744" s="28" t="str">
        <f>IF(OR(B744="",C744=""),"",IFERROR(IFERROR(INDEX(Vöruskrá!Q:Q,MATCH(B744,Vöruskrá!B:B,0)),"")*C744/100000,""))</f>
        <v/>
      </c>
      <c r="O744" s="29" t="str">
        <f>IF(OR(B744="",C744=""),"",IFERROR(C744/1000*IFERROR(INDEX(Vöruskrá!R:R,MATCH(B744,Vöruskrá!B:B,0)),0)/1000,""))</f>
        <v/>
      </c>
      <c r="P744" s="25"/>
      <c r="Q744" s="30"/>
      <c r="R744" s="31"/>
    </row>
    <row r="745" spans="1:18" ht="15" customHeight="1">
      <c r="A745" s="8"/>
      <c r="B745" s="8"/>
      <c r="C745" s="32"/>
      <c r="D745" s="27" t="str">
        <f>IF(B745="","",IFERROR(IFERROR(INDEX(Vöruskrá!F:F,MATCH(B745,Vöruskrá!B:B,0)),"Vara finnst ekki"),""))</f>
        <v/>
      </c>
      <c r="E745" s="27" t="str">
        <f>IF(B745="","",IFERROR(IFERROR(INDEX(Vöruskrá!G:G,MATCH(B745,Vöruskrá!B:B,0)),""),""))</f>
        <v/>
      </c>
      <c r="F745" s="27" t="str">
        <f>IF(B745="","",IFERROR(IFERROR(INDEX(Vöruskrá!H:H,MATCH(B745,Vöruskrá!B:B,0)),""),""))</f>
        <v/>
      </c>
      <c r="G745" s="28" t="str">
        <f>IF(OR(B745="",C745=""),"",IFERROR(IFERROR(INDEX(Vöruskrá!J:J,MATCH(B745,Vöruskrá!B:B,0)),"")*C745/100000,""))</f>
        <v/>
      </c>
      <c r="H745" s="28" t="str">
        <f>IF(OR(B745="",C745=""),"",IFERROR(IFERROR(INDEX(Vöruskrá!K:K,MATCH(B745,Vöruskrá!B:B,0)),"")*C745/100000,""))</f>
        <v/>
      </c>
      <c r="I745" s="28" t="str">
        <f>IF(OR(B745="",C745=""),"",IFERROR(IFERROR(INDEX(Vöruskrá!L:L,MATCH(B745,Vöruskrá!B:B,0)),"")*C745/100000,""))</f>
        <v/>
      </c>
      <c r="J745" s="28" t="str">
        <f>IF(OR(B745="",C745=""),"",IFERROR(IFERROR(INDEX(Vöruskrá!M:M,MATCH(B745,Vöruskrá!B:B,0)),"")*C745/100000,""))</f>
        <v/>
      </c>
      <c r="K745" s="28" t="str">
        <f>IF(OR(B745="",C745=""),"",IFERROR(IFERROR(INDEX(Vöruskrá!N:N,MATCH(B745,Vöruskrá!B:B,0)),"")*C745/100000,""))</f>
        <v/>
      </c>
      <c r="L745" s="28" t="str">
        <f>IF(OR(B745="",C745=""),"",IFERROR(IFERROR(INDEX(Vöruskrá!O:O,MATCH(B745,Vöruskrá!B:B,0)),"")*C745/100000,""))</f>
        <v/>
      </c>
      <c r="M745" s="28" t="str">
        <f>IF(OR(B745="",C745=""),"",IFERROR(IFERROR(INDEX(Vöruskrá!P:P,MATCH(B745,Vöruskrá!B:B,0)),"")*C745/100000,""))</f>
        <v/>
      </c>
      <c r="N745" s="28" t="str">
        <f>IF(OR(B745="",C745=""),"",IFERROR(IFERROR(INDEX(Vöruskrá!Q:Q,MATCH(B745,Vöruskrá!B:B,0)),"")*C745/100000,""))</f>
        <v/>
      </c>
      <c r="O745" s="29" t="str">
        <f>IF(OR(B745="",C745=""),"",IFERROR(C745/1000*IFERROR(INDEX(Vöruskrá!R:R,MATCH(B745,Vöruskrá!B:B,0)),0)/1000,""))</f>
        <v/>
      </c>
      <c r="P745" s="8"/>
      <c r="Q745" s="32"/>
      <c r="R745" s="8"/>
    </row>
    <row r="746" spans="1:18" ht="15" customHeight="1">
      <c r="A746" s="25"/>
      <c r="B746" s="25"/>
      <c r="C746" s="26"/>
      <c r="D746" s="27" t="str">
        <f>IF(B746="","",IFERROR(IFERROR(INDEX(Vöruskrá!F:F,MATCH(B746,Vöruskrá!B:B,0)),"Vara finnst ekki"),""))</f>
        <v/>
      </c>
      <c r="E746" s="27" t="str">
        <f>IF(B746="","",IFERROR(IFERROR(INDEX(Vöruskrá!G:G,MATCH(B746,Vöruskrá!B:B,0)),""),""))</f>
        <v/>
      </c>
      <c r="F746" s="27" t="str">
        <f>IF(B746="","",IFERROR(IFERROR(INDEX(Vöruskrá!H:H,MATCH(B746,Vöruskrá!B:B,0)),""),""))</f>
        <v/>
      </c>
      <c r="G746" s="28" t="str">
        <f>IF(OR(B746="",C746=""),"",IFERROR(IFERROR(INDEX(Vöruskrá!J:J,MATCH(B746,Vöruskrá!B:B,0)),"")*C746/100000,""))</f>
        <v/>
      </c>
      <c r="H746" s="28" t="str">
        <f>IF(OR(B746="",C746=""),"",IFERROR(IFERROR(INDEX(Vöruskrá!K:K,MATCH(B746,Vöruskrá!B:B,0)),"")*C746/100000,""))</f>
        <v/>
      </c>
      <c r="I746" s="28" t="str">
        <f>IF(OR(B746="",C746=""),"",IFERROR(IFERROR(INDEX(Vöruskrá!L:L,MATCH(B746,Vöruskrá!B:B,0)),"")*C746/100000,""))</f>
        <v/>
      </c>
      <c r="J746" s="28" t="str">
        <f>IF(OR(B746="",C746=""),"",IFERROR(IFERROR(INDEX(Vöruskrá!M:M,MATCH(B746,Vöruskrá!B:B,0)),"")*C746/100000,""))</f>
        <v/>
      </c>
      <c r="K746" s="28" t="str">
        <f>IF(OR(B746="",C746=""),"",IFERROR(IFERROR(INDEX(Vöruskrá!N:N,MATCH(B746,Vöruskrá!B:B,0)),"")*C746/100000,""))</f>
        <v/>
      </c>
      <c r="L746" s="28" t="str">
        <f>IF(OR(B746="",C746=""),"",IFERROR(IFERROR(INDEX(Vöruskrá!O:O,MATCH(B746,Vöruskrá!B:B,0)),"")*C746/100000,""))</f>
        <v/>
      </c>
      <c r="M746" s="28" t="str">
        <f>IF(OR(B746="",C746=""),"",IFERROR(IFERROR(INDEX(Vöruskrá!P:P,MATCH(B746,Vöruskrá!B:B,0)),"")*C746/100000,""))</f>
        <v/>
      </c>
      <c r="N746" s="28" t="str">
        <f>IF(OR(B746="",C746=""),"",IFERROR(IFERROR(INDEX(Vöruskrá!Q:Q,MATCH(B746,Vöruskrá!B:B,0)),"")*C746/100000,""))</f>
        <v/>
      </c>
      <c r="O746" s="29" t="str">
        <f>IF(OR(B746="",C746=""),"",IFERROR(C746/1000*IFERROR(INDEX(Vöruskrá!R:R,MATCH(B746,Vöruskrá!B:B,0)),0)/1000,""))</f>
        <v/>
      </c>
      <c r="P746" s="25"/>
      <c r="Q746" s="30"/>
      <c r="R746" s="31"/>
    </row>
    <row r="747" spans="1:18" ht="15" customHeight="1">
      <c r="A747" s="8"/>
      <c r="B747" s="8"/>
      <c r="C747" s="32"/>
      <c r="D747" s="27" t="str">
        <f>IF(B747="","",IFERROR(IFERROR(INDEX(Vöruskrá!F:F,MATCH(B747,Vöruskrá!B:B,0)),"Vara finnst ekki"),""))</f>
        <v/>
      </c>
      <c r="E747" s="27" t="str">
        <f>IF(B747="","",IFERROR(IFERROR(INDEX(Vöruskrá!G:G,MATCH(B747,Vöruskrá!B:B,0)),""),""))</f>
        <v/>
      </c>
      <c r="F747" s="27" t="str">
        <f>IF(B747="","",IFERROR(IFERROR(INDEX(Vöruskrá!H:H,MATCH(B747,Vöruskrá!B:B,0)),""),""))</f>
        <v/>
      </c>
      <c r="G747" s="28" t="str">
        <f>IF(OR(B747="",C747=""),"",IFERROR(IFERROR(INDEX(Vöruskrá!J:J,MATCH(B747,Vöruskrá!B:B,0)),"")*C747/100000,""))</f>
        <v/>
      </c>
      <c r="H747" s="28" t="str">
        <f>IF(OR(B747="",C747=""),"",IFERROR(IFERROR(INDEX(Vöruskrá!K:K,MATCH(B747,Vöruskrá!B:B,0)),"")*C747/100000,""))</f>
        <v/>
      </c>
      <c r="I747" s="28" t="str">
        <f>IF(OR(B747="",C747=""),"",IFERROR(IFERROR(INDEX(Vöruskrá!L:L,MATCH(B747,Vöruskrá!B:B,0)),"")*C747/100000,""))</f>
        <v/>
      </c>
      <c r="J747" s="28" t="str">
        <f>IF(OR(B747="",C747=""),"",IFERROR(IFERROR(INDEX(Vöruskrá!M:M,MATCH(B747,Vöruskrá!B:B,0)),"")*C747/100000,""))</f>
        <v/>
      </c>
      <c r="K747" s="28" t="str">
        <f>IF(OR(B747="",C747=""),"",IFERROR(IFERROR(INDEX(Vöruskrá!N:N,MATCH(B747,Vöruskrá!B:B,0)),"")*C747/100000,""))</f>
        <v/>
      </c>
      <c r="L747" s="28" t="str">
        <f>IF(OR(B747="",C747=""),"",IFERROR(IFERROR(INDEX(Vöruskrá!O:O,MATCH(B747,Vöruskrá!B:B,0)),"")*C747/100000,""))</f>
        <v/>
      </c>
      <c r="M747" s="28" t="str">
        <f>IF(OR(B747="",C747=""),"",IFERROR(IFERROR(INDEX(Vöruskrá!P:P,MATCH(B747,Vöruskrá!B:B,0)),"")*C747/100000,""))</f>
        <v/>
      </c>
      <c r="N747" s="28" t="str">
        <f>IF(OR(B747="",C747=""),"",IFERROR(IFERROR(INDEX(Vöruskrá!Q:Q,MATCH(B747,Vöruskrá!B:B,0)),"")*C747/100000,""))</f>
        <v/>
      </c>
      <c r="O747" s="29" t="str">
        <f>IF(OR(B747="",C747=""),"",IFERROR(C747/1000*IFERROR(INDEX(Vöruskrá!R:R,MATCH(B747,Vöruskrá!B:B,0)),0)/1000,""))</f>
        <v/>
      </c>
      <c r="P747" s="8"/>
      <c r="Q747" s="32"/>
      <c r="R747" s="8"/>
    </row>
    <row r="748" spans="1:18" ht="15" customHeight="1">
      <c r="A748" s="25"/>
      <c r="B748" s="25"/>
      <c r="C748" s="26"/>
      <c r="D748" s="27" t="str">
        <f>IF(B748="","",IFERROR(IFERROR(INDEX(Vöruskrá!F:F,MATCH(B748,Vöruskrá!B:B,0)),"Vara finnst ekki"),""))</f>
        <v/>
      </c>
      <c r="E748" s="27" t="str">
        <f>IF(B748="","",IFERROR(IFERROR(INDEX(Vöruskrá!G:G,MATCH(B748,Vöruskrá!B:B,0)),""),""))</f>
        <v/>
      </c>
      <c r="F748" s="27" t="str">
        <f>IF(B748="","",IFERROR(IFERROR(INDEX(Vöruskrá!H:H,MATCH(B748,Vöruskrá!B:B,0)),""),""))</f>
        <v/>
      </c>
      <c r="G748" s="28" t="str">
        <f>IF(OR(B748="",C748=""),"",IFERROR(IFERROR(INDEX(Vöruskrá!J:J,MATCH(B748,Vöruskrá!B:B,0)),"")*C748/100000,""))</f>
        <v/>
      </c>
      <c r="H748" s="28" t="str">
        <f>IF(OR(B748="",C748=""),"",IFERROR(IFERROR(INDEX(Vöruskrá!K:K,MATCH(B748,Vöruskrá!B:B,0)),"")*C748/100000,""))</f>
        <v/>
      </c>
      <c r="I748" s="28" t="str">
        <f>IF(OR(B748="",C748=""),"",IFERROR(IFERROR(INDEX(Vöruskrá!L:L,MATCH(B748,Vöruskrá!B:B,0)),"")*C748/100000,""))</f>
        <v/>
      </c>
      <c r="J748" s="28" t="str">
        <f>IF(OR(B748="",C748=""),"",IFERROR(IFERROR(INDEX(Vöruskrá!M:M,MATCH(B748,Vöruskrá!B:B,0)),"")*C748/100000,""))</f>
        <v/>
      </c>
      <c r="K748" s="28" t="str">
        <f>IF(OR(B748="",C748=""),"",IFERROR(IFERROR(INDEX(Vöruskrá!N:N,MATCH(B748,Vöruskrá!B:B,0)),"")*C748/100000,""))</f>
        <v/>
      </c>
      <c r="L748" s="28" t="str">
        <f>IF(OR(B748="",C748=""),"",IFERROR(IFERROR(INDEX(Vöruskrá!O:O,MATCH(B748,Vöruskrá!B:B,0)),"")*C748/100000,""))</f>
        <v/>
      </c>
      <c r="M748" s="28" t="str">
        <f>IF(OR(B748="",C748=""),"",IFERROR(IFERROR(INDEX(Vöruskrá!P:P,MATCH(B748,Vöruskrá!B:B,0)),"")*C748/100000,""))</f>
        <v/>
      </c>
      <c r="N748" s="28" t="str">
        <f>IF(OR(B748="",C748=""),"",IFERROR(IFERROR(INDEX(Vöruskrá!Q:Q,MATCH(B748,Vöruskrá!B:B,0)),"")*C748/100000,""))</f>
        <v/>
      </c>
      <c r="O748" s="29" t="str">
        <f>IF(OR(B748="",C748=""),"",IFERROR(C748/1000*IFERROR(INDEX(Vöruskrá!R:R,MATCH(B748,Vöruskrá!B:B,0)),0)/1000,""))</f>
        <v/>
      </c>
      <c r="P748" s="25"/>
      <c r="Q748" s="30"/>
      <c r="R748" s="31"/>
    </row>
    <row r="749" spans="1:18" ht="15" customHeight="1">
      <c r="A749" s="8"/>
      <c r="B749" s="8"/>
      <c r="C749" s="32"/>
      <c r="D749" s="27" t="str">
        <f>IF(B749="","",IFERROR(IFERROR(INDEX(Vöruskrá!F:F,MATCH(B749,Vöruskrá!B:B,0)),"Vara finnst ekki"),""))</f>
        <v/>
      </c>
      <c r="E749" s="27" t="str">
        <f>IF(B749="","",IFERROR(IFERROR(INDEX(Vöruskrá!G:G,MATCH(B749,Vöruskrá!B:B,0)),""),""))</f>
        <v/>
      </c>
      <c r="F749" s="27" t="str">
        <f>IF(B749="","",IFERROR(IFERROR(INDEX(Vöruskrá!H:H,MATCH(B749,Vöruskrá!B:B,0)),""),""))</f>
        <v/>
      </c>
      <c r="G749" s="28" t="str">
        <f>IF(OR(B749="",C749=""),"",IFERROR(IFERROR(INDEX(Vöruskrá!J:J,MATCH(B749,Vöruskrá!B:B,0)),"")*C749/100000,""))</f>
        <v/>
      </c>
      <c r="H749" s="28" t="str">
        <f>IF(OR(B749="",C749=""),"",IFERROR(IFERROR(INDEX(Vöruskrá!K:K,MATCH(B749,Vöruskrá!B:B,0)),"")*C749/100000,""))</f>
        <v/>
      </c>
      <c r="I749" s="28" t="str">
        <f>IF(OR(B749="",C749=""),"",IFERROR(IFERROR(INDEX(Vöruskrá!L:L,MATCH(B749,Vöruskrá!B:B,0)),"")*C749/100000,""))</f>
        <v/>
      </c>
      <c r="J749" s="28" t="str">
        <f>IF(OR(B749="",C749=""),"",IFERROR(IFERROR(INDEX(Vöruskrá!M:M,MATCH(B749,Vöruskrá!B:B,0)),"")*C749/100000,""))</f>
        <v/>
      </c>
      <c r="K749" s="28" t="str">
        <f>IF(OR(B749="",C749=""),"",IFERROR(IFERROR(INDEX(Vöruskrá!N:N,MATCH(B749,Vöruskrá!B:B,0)),"")*C749/100000,""))</f>
        <v/>
      </c>
      <c r="L749" s="28" t="str">
        <f>IF(OR(B749="",C749=""),"",IFERROR(IFERROR(INDEX(Vöruskrá!O:O,MATCH(B749,Vöruskrá!B:B,0)),"")*C749/100000,""))</f>
        <v/>
      </c>
      <c r="M749" s="28" t="str">
        <f>IF(OR(B749="",C749=""),"",IFERROR(IFERROR(INDEX(Vöruskrá!P:P,MATCH(B749,Vöruskrá!B:B,0)),"")*C749/100000,""))</f>
        <v/>
      </c>
      <c r="N749" s="28" t="str">
        <f>IF(OR(B749="",C749=""),"",IFERROR(IFERROR(INDEX(Vöruskrá!Q:Q,MATCH(B749,Vöruskrá!B:B,0)),"")*C749/100000,""))</f>
        <v/>
      </c>
      <c r="O749" s="29" t="str">
        <f>IF(OR(B749="",C749=""),"",IFERROR(C749/1000*IFERROR(INDEX(Vöruskrá!R:R,MATCH(B749,Vöruskrá!B:B,0)),0)/1000,""))</f>
        <v/>
      </c>
      <c r="P749" s="8"/>
      <c r="Q749" s="32"/>
      <c r="R749" s="8"/>
    </row>
    <row r="750" spans="1:18" ht="15" customHeight="1">
      <c r="A750" s="25"/>
      <c r="B750" s="25"/>
      <c r="C750" s="26"/>
      <c r="D750" s="27" t="str">
        <f>IF(B750="","",IFERROR(IFERROR(INDEX(Vöruskrá!F:F,MATCH(B750,Vöruskrá!B:B,0)),"Vara finnst ekki"),""))</f>
        <v/>
      </c>
      <c r="E750" s="27" t="str">
        <f>IF(B750="","",IFERROR(IFERROR(INDEX(Vöruskrá!G:G,MATCH(B750,Vöruskrá!B:B,0)),""),""))</f>
        <v/>
      </c>
      <c r="F750" s="27" t="str">
        <f>IF(B750="","",IFERROR(IFERROR(INDEX(Vöruskrá!H:H,MATCH(B750,Vöruskrá!B:B,0)),""),""))</f>
        <v/>
      </c>
      <c r="G750" s="28" t="str">
        <f>IF(OR(B750="",C750=""),"",IFERROR(IFERROR(INDEX(Vöruskrá!J:J,MATCH(B750,Vöruskrá!B:B,0)),"")*C750/100000,""))</f>
        <v/>
      </c>
      <c r="H750" s="28" t="str">
        <f>IF(OR(B750="",C750=""),"",IFERROR(IFERROR(INDEX(Vöruskrá!K:K,MATCH(B750,Vöruskrá!B:B,0)),"")*C750/100000,""))</f>
        <v/>
      </c>
      <c r="I750" s="28" t="str">
        <f>IF(OR(B750="",C750=""),"",IFERROR(IFERROR(INDEX(Vöruskrá!L:L,MATCH(B750,Vöruskrá!B:B,0)),"")*C750/100000,""))</f>
        <v/>
      </c>
      <c r="J750" s="28" t="str">
        <f>IF(OR(B750="",C750=""),"",IFERROR(IFERROR(INDEX(Vöruskrá!M:M,MATCH(B750,Vöruskrá!B:B,0)),"")*C750/100000,""))</f>
        <v/>
      </c>
      <c r="K750" s="28" t="str">
        <f>IF(OR(B750="",C750=""),"",IFERROR(IFERROR(INDEX(Vöruskrá!N:N,MATCH(B750,Vöruskrá!B:B,0)),"")*C750/100000,""))</f>
        <v/>
      </c>
      <c r="L750" s="28" t="str">
        <f>IF(OR(B750="",C750=""),"",IFERROR(IFERROR(INDEX(Vöruskrá!O:O,MATCH(B750,Vöruskrá!B:B,0)),"")*C750/100000,""))</f>
        <v/>
      </c>
      <c r="M750" s="28" t="str">
        <f>IF(OR(B750="",C750=""),"",IFERROR(IFERROR(INDEX(Vöruskrá!P:P,MATCH(B750,Vöruskrá!B:B,0)),"")*C750/100000,""))</f>
        <v/>
      </c>
      <c r="N750" s="28" t="str">
        <f>IF(OR(B750="",C750=""),"",IFERROR(IFERROR(INDEX(Vöruskrá!Q:Q,MATCH(B750,Vöruskrá!B:B,0)),"")*C750/100000,""))</f>
        <v/>
      </c>
      <c r="O750" s="29" t="str">
        <f>IF(OR(B750="",C750=""),"",IFERROR(C750/1000*IFERROR(INDEX(Vöruskrá!R:R,MATCH(B750,Vöruskrá!B:B,0)),0)/1000,""))</f>
        <v/>
      </c>
      <c r="P750" s="25"/>
      <c r="Q750" s="30"/>
      <c r="R750" s="31"/>
    </row>
    <row r="751" spans="1:18" ht="15" customHeight="1">
      <c r="A751" s="8"/>
      <c r="B751" s="8"/>
      <c r="C751" s="32"/>
      <c r="D751" s="27" t="str">
        <f>IF(B751="","",IFERROR(IFERROR(INDEX(Vöruskrá!F:F,MATCH(B751,Vöruskrá!B:B,0)),"Vara finnst ekki"),""))</f>
        <v/>
      </c>
      <c r="E751" s="27" t="str">
        <f>IF(B751="","",IFERROR(IFERROR(INDEX(Vöruskrá!G:G,MATCH(B751,Vöruskrá!B:B,0)),""),""))</f>
        <v/>
      </c>
      <c r="F751" s="27" t="str">
        <f>IF(B751="","",IFERROR(IFERROR(INDEX(Vöruskrá!H:H,MATCH(B751,Vöruskrá!B:B,0)),""),""))</f>
        <v/>
      </c>
      <c r="G751" s="28" t="str">
        <f>IF(OR(B751="",C751=""),"",IFERROR(IFERROR(INDEX(Vöruskrá!J:J,MATCH(B751,Vöruskrá!B:B,0)),"")*C751/100000,""))</f>
        <v/>
      </c>
      <c r="H751" s="28" t="str">
        <f>IF(OR(B751="",C751=""),"",IFERROR(IFERROR(INDEX(Vöruskrá!K:K,MATCH(B751,Vöruskrá!B:B,0)),"")*C751/100000,""))</f>
        <v/>
      </c>
      <c r="I751" s="28" t="str">
        <f>IF(OR(B751="",C751=""),"",IFERROR(IFERROR(INDEX(Vöruskrá!L:L,MATCH(B751,Vöruskrá!B:B,0)),"")*C751/100000,""))</f>
        <v/>
      </c>
      <c r="J751" s="28" t="str">
        <f>IF(OR(B751="",C751=""),"",IFERROR(IFERROR(INDEX(Vöruskrá!M:M,MATCH(B751,Vöruskrá!B:B,0)),"")*C751/100000,""))</f>
        <v/>
      </c>
      <c r="K751" s="28" t="str">
        <f>IF(OR(B751="",C751=""),"",IFERROR(IFERROR(INDEX(Vöruskrá!N:N,MATCH(B751,Vöruskrá!B:B,0)),"")*C751/100000,""))</f>
        <v/>
      </c>
      <c r="L751" s="28" t="str">
        <f>IF(OR(B751="",C751=""),"",IFERROR(IFERROR(INDEX(Vöruskrá!O:O,MATCH(B751,Vöruskrá!B:B,0)),"")*C751/100000,""))</f>
        <v/>
      </c>
      <c r="M751" s="28" t="str">
        <f>IF(OR(B751="",C751=""),"",IFERROR(IFERROR(INDEX(Vöruskrá!P:P,MATCH(B751,Vöruskrá!B:B,0)),"")*C751/100000,""))</f>
        <v/>
      </c>
      <c r="N751" s="28" t="str">
        <f>IF(OR(B751="",C751=""),"",IFERROR(IFERROR(INDEX(Vöruskrá!Q:Q,MATCH(B751,Vöruskrá!B:B,0)),"")*C751/100000,""))</f>
        <v/>
      </c>
      <c r="O751" s="29" t="str">
        <f>IF(OR(B751="",C751=""),"",IFERROR(C751/1000*IFERROR(INDEX(Vöruskrá!R:R,MATCH(B751,Vöruskrá!B:B,0)),0)/1000,""))</f>
        <v/>
      </c>
      <c r="P751" s="8"/>
      <c r="Q751" s="32"/>
      <c r="R751" s="8"/>
    </row>
    <row r="752" spans="1:18" ht="15" customHeight="1">
      <c r="A752" s="25"/>
      <c r="B752" s="25"/>
      <c r="C752" s="26"/>
      <c r="D752" s="27" t="str">
        <f>IF(B752="","",IFERROR(IFERROR(INDEX(Vöruskrá!F:F,MATCH(B752,Vöruskrá!B:B,0)),"Vara finnst ekki"),""))</f>
        <v/>
      </c>
      <c r="E752" s="27" t="str">
        <f>IF(B752="","",IFERROR(IFERROR(INDEX(Vöruskrá!G:G,MATCH(B752,Vöruskrá!B:B,0)),""),""))</f>
        <v/>
      </c>
      <c r="F752" s="27" t="str">
        <f>IF(B752="","",IFERROR(IFERROR(INDEX(Vöruskrá!H:H,MATCH(B752,Vöruskrá!B:B,0)),""),""))</f>
        <v/>
      </c>
      <c r="G752" s="28" t="str">
        <f>IF(OR(B752="",C752=""),"",IFERROR(IFERROR(INDEX(Vöruskrá!J:J,MATCH(B752,Vöruskrá!B:B,0)),"")*C752/100000,""))</f>
        <v/>
      </c>
      <c r="H752" s="28" t="str">
        <f>IF(OR(B752="",C752=""),"",IFERROR(IFERROR(INDEX(Vöruskrá!K:K,MATCH(B752,Vöruskrá!B:B,0)),"")*C752/100000,""))</f>
        <v/>
      </c>
      <c r="I752" s="28" t="str">
        <f>IF(OR(B752="",C752=""),"",IFERROR(IFERROR(INDEX(Vöruskrá!L:L,MATCH(B752,Vöruskrá!B:B,0)),"")*C752/100000,""))</f>
        <v/>
      </c>
      <c r="J752" s="28" t="str">
        <f>IF(OR(B752="",C752=""),"",IFERROR(IFERROR(INDEX(Vöruskrá!M:M,MATCH(B752,Vöruskrá!B:B,0)),"")*C752/100000,""))</f>
        <v/>
      </c>
      <c r="K752" s="28" t="str">
        <f>IF(OR(B752="",C752=""),"",IFERROR(IFERROR(INDEX(Vöruskrá!N:N,MATCH(B752,Vöruskrá!B:B,0)),"")*C752/100000,""))</f>
        <v/>
      </c>
      <c r="L752" s="28" t="str">
        <f>IF(OR(B752="",C752=""),"",IFERROR(IFERROR(INDEX(Vöruskrá!O:O,MATCH(B752,Vöruskrá!B:B,0)),"")*C752/100000,""))</f>
        <v/>
      </c>
      <c r="M752" s="28" t="str">
        <f>IF(OR(B752="",C752=""),"",IFERROR(IFERROR(INDEX(Vöruskrá!P:P,MATCH(B752,Vöruskrá!B:B,0)),"")*C752/100000,""))</f>
        <v/>
      </c>
      <c r="N752" s="28" t="str">
        <f>IF(OR(B752="",C752=""),"",IFERROR(IFERROR(INDEX(Vöruskrá!Q:Q,MATCH(B752,Vöruskrá!B:B,0)),"")*C752/100000,""))</f>
        <v/>
      </c>
      <c r="O752" s="29" t="str">
        <f>IF(OR(B752="",C752=""),"",IFERROR(C752/1000*IFERROR(INDEX(Vöruskrá!R:R,MATCH(B752,Vöruskrá!B:B,0)),0)/1000,""))</f>
        <v/>
      </c>
      <c r="P752" s="25"/>
      <c r="Q752" s="30"/>
      <c r="R752" s="31"/>
    </row>
    <row r="753" spans="1:18" ht="15" customHeight="1">
      <c r="A753" s="8"/>
      <c r="B753" s="8"/>
      <c r="C753" s="32"/>
      <c r="D753" s="27" t="str">
        <f>IF(B753="","",IFERROR(IFERROR(INDEX(Vöruskrá!F:F,MATCH(B753,Vöruskrá!B:B,0)),"Vara finnst ekki"),""))</f>
        <v/>
      </c>
      <c r="E753" s="27" t="str">
        <f>IF(B753="","",IFERROR(IFERROR(INDEX(Vöruskrá!G:G,MATCH(B753,Vöruskrá!B:B,0)),""),""))</f>
        <v/>
      </c>
      <c r="F753" s="27" t="str">
        <f>IF(B753="","",IFERROR(IFERROR(INDEX(Vöruskrá!H:H,MATCH(B753,Vöruskrá!B:B,0)),""),""))</f>
        <v/>
      </c>
      <c r="G753" s="28" t="str">
        <f>IF(OR(B753="",C753=""),"",IFERROR(IFERROR(INDEX(Vöruskrá!J:J,MATCH(B753,Vöruskrá!B:B,0)),"")*C753/100000,""))</f>
        <v/>
      </c>
      <c r="H753" s="28" t="str">
        <f>IF(OR(B753="",C753=""),"",IFERROR(IFERROR(INDEX(Vöruskrá!K:K,MATCH(B753,Vöruskrá!B:B,0)),"")*C753/100000,""))</f>
        <v/>
      </c>
      <c r="I753" s="28" t="str">
        <f>IF(OR(B753="",C753=""),"",IFERROR(IFERROR(INDEX(Vöruskrá!L:L,MATCH(B753,Vöruskrá!B:B,0)),"")*C753/100000,""))</f>
        <v/>
      </c>
      <c r="J753" s="28" t="str">
        <f>IF(OR(B753="",C753=""),"",IFERROR(IFERROR(INDEX(Vöruskrá!M:M,MATCH(B753,Vöruskrá!B:B,0)),"")*C753/100000,""))</f>
        <v/>
      </c>
      <c r="K753" s="28" t="str">
        <f>IF(OR(B753="",C753=""),"",IFERROR(IFERROR(INDEX(Vöruskrá!N:N,MATCH(B753,Vöruskrá!B:B,0)),"")*C753/100000,""))</f>
        <v/>
      </c>
      <c r="L753" s="28" t="str">
        <f>IF(OR(B753="",C753=""),"",IFERROR(IFERROR(INDEX(Vöruskrá!O:O,MATCH(B753,Vöruskrá!B:B,0)),"")*C753/100000,""))</f>
        <v/>
      </c>
      <c r="M753" s="28" t="str">
        <f>IF(OR(B753="",C753=""),"",IFERROR(IFERROR(INDEX(Vöruskrá!P:P,MATCH(B753,Vöruskrá!B:B,0)),"")*C753/100000,""))</f>
        <v/>
      </c>
      <c r="N753" s="28" t="str">
        <f>IF(OR(B753="",C753=""),"",IFERROR(IFERROR(INDEX(Vöruskrá!Q:Q,MATCH(B753,Vöruskrá!B:B,0)),"")*C753/100000,""))</f>
        <v/>
      </c>
      <c r="O753" s="29" t="str">
        <f>IF(OR(B753="",C753=""),"",IFERROR(C753/1000*IFERROR(INDEX(Vöruskrá!R:R,MATCH(B753,Vöruskrá!B:B,0)),0)/1000,""))</f>
        <v/>
      </c>
      <c r="P753" s="8"/>
      <c r="Q753" s="32"/>
      <c r="R753" s="8"/>
    </row>
    <row r="754" spans="1:18" ht="15" customHeight="1">
      <c r="A754" s="25"/>
      <c r="B754" s="25"/>
      <c r="C754" s="26"/>
      <c r="D754" s="27" t="str">
        <f>IF(B754="","",IFERROR(IFERROR(INDEX(Vöruskrá!F:F,MATCH(B754,Vöruskrá!B:B,0)),"Vara finnst ekki"),""))</f>
        <v/>
      </c>
      <c r="E754" s="27" t="str">
        <f>IF(B754="","",IFERROR(IFERROR(INDEX(Vöruskrá!G:G,MATCH(B754,Vöruskrá!B:B,0)),""),""))</f>
        <v/>
      </c>
      <c r="F754" s="27" t="str">
        <f>IF(B754="","",IFERROR(IFERROR(INDEX(Vöruskrá!H:H,MATCH(B754,Vöruskrá!B:B,0)),""),""))</f>
        <v/>
      </c>
      <c r="G754" s="28" t="str">
        <f>IF(OR(B754="",C754=""),"",IFERROR(IFERROR(INDEX(Vöruskrá!J:J,MATCH(B754,Vöruskrá!B:B,0)),"")*C754/100000,""))</f>
        <v/>
      </c>
      <c r="H754" s="28" t="str">
        <f>IF(OR(B754="",C754=""),"",IFERROR(IFERROR(INDEX(Vöruskrá!K:K,MATCH(B754,Vöruskrá!B:B,0)),"")*C754/100000,""))</f>
        <v/>
      </c>
      <c r="I754" s="28" t="str">
        <f>IF(OR(B754="",C754=""),"",IFERROR(IFERROR(INDEX(Vöruskrá!L:L,MATCH(B754,Vöruskrá!B:B,0)),"")*C754/100000,""))</f>
        <v/>
      </c>
      <c r="J754" s="28" t="str">
        <f>IF(OR(B754="",C754=""),"",IFERROR(IFERROR(INDEX(Vöruskrá!M:M,MATCH(B754,Vöruskrá!B:B,0)),"")*C754/100000,""))</f>
        <v/>
      </c>
      <c r="K754" s="28" t="str">
        <f>IF(OR(B754="",C754=""),"",IFERROR(IFERROR(INDEX(Vöruskrá!N:N,MATCH(B754,Vöruskrá!B:B,0)),"")*C754/100000,""))</f>
        <v/>
      </c>
      <c r="L754" s="28" t="str">
        <f>IF(OR(B754="",C754=""),"",IFERROR(IFERROR(INDEX(Vöruskrá!O:O,MATCH(B754,Vöruskrá!B:B,0)),"")*C754/100000,""))</f>
        <v/>
      </c>
      <c r="M754" s="28" t="str">
        <f>IF(OR(B754="",C754=""),"",IFERROR(IFERROR(INDEX(Vöruskrá!P:P,MATCH(B754,Vöruskrá!B:B,0)),"")*C754/100000,""))</f>
        <v/>
      </c>
      <c r="N754" s="28" t="str">
        <f>IF(OR(B754="",C754=""),"",IFERROR(IFERROR(INDEX(Vöruskrá!Q:Q,MATCH(B754,Vöruskrá!B:B,0)),"")*C754/100000,""))</f>
        <v/>
      </c>
      <c r="O754" s="29" t="str">
        <f>IF(OR(B754="",C754=""),"",IFERROR(C754/1000*IFERROR(INDEX(Vöruskrá!R:R,MATCH(B754,Vöruskrá!B:B,0)),0)/1000,""))</f>
        <v/>
      </c>
      <c r="P754" s="25"/>
      <c r="Q754" s="30"/>
      <c r="R754" s="31"/>
    </row>
    <row r="755" spans="1:18" ht="15" customHeight="1">
      <c r="A755" s="8"/>
      <c r="B755" s="8"/>
      <c r="C755" s="32"/>
      <c r="D755" s="27" t="str">
        <f>IF(B755="","",IFERROR(IFERROR(INDEX(Vöruskrá!F:F,MATCH(B755,Vöruskrá!B:B,0)),"Vara finnst ekki"),""))</f>
        <v/>
      </c>
      <c r="E755" s="27" t="str">
        <f>IF(B755="","",IFERROR(IFERROR(INDEX(Vöruskrá!G:G,MATCH(B755,Vöruskrá!B:B,0)),""),""))</f>
        <v/>
      </c>
      <c r="F755" s="27" t="str">
        <f>IF(B755="","",IFERROR(IFERROR(INDEX(Vöruskrá!H:H,MATCH(B755,Vöruskrá!B:B,0)),""),""))</f>
        <v/>
      </c>
      <c r="G755" s="28" t="str">
        <f>IF(OR(B755="",C755=""),"",IFERROR(IFERROR(INDEX(Vöruskrá!J:J,MATCH(B755,Vöruskrá!B:B,0)),"")*C755/100000,""))</f>
        <v/>
      </c>
      <c r="H755" s="28" t="str">
        <f>IF(OR(B755="",C755=""),"",IFERROR(IFERROR(INDEX(Vöruskrá!K:K,MATCH(B755,Vöruskrá!B:B,0)),"")*C755/100000,""))</f>
        <v/>
      </c>
      <c r="I755" s="28" t="str">
        <f>IF(OR(B755="",C755=""),"",IFERROR(IFERROR(INDEX(Vöruskrá!L:L,MATCH(B755,Vöruskrá!B:B,0)),"")*C755/100000,""))</f>
        <v/>
      </c>
      <c r="J755" s="28" t="str">
        <f>IF(OR(B755="",C755=""),"",IFERROR(IFERROR(INDEX(Vöruskrá!M:M,MATCH(B755,Vöruskrá!B:B,0)),"")*C755/100000,""))</f>
        <v/>
      </c>
      <c r="K755" s="28" t="str">
        <f>IF(OR(B755="",C755=""),"",IFERROR(IFERROR(INDEX(Vöruskrá!N:N,MATCH(B755,Vöruskrá!B:B,0)),"")*C755/100000,""))</f>
        <v/>
      </c>
      <c r="L755" s="28" t="str">
        <f>IF(OR(B755="",C755=""),"",IFERROR(IFERROR(INDEX(Vöruskrá!O:O,MATCH(B755,Vöruskrá!B:B,0)),"")*C755/100000,""))</f>
        <v/>
      </c>
      <c r="M755" s="28" t="str">
        <f>IF(OR(B755="",C755=""),"",IFERROR(IFERROR(INDEX(Vöruskrá!P:P,MATCH(B755,Vöruskrá!B:B,0)),"")*C755/100000,""))</f>
        <v/>
      </c>
      <c r="N755" s="28" t="str">
        <f>IF(OR(B755="",C755=""),"",IFERROR(IFERROR(INDEX(Vöruskrá!Q:Q,MATCH(B755,Vöruskrá!B:B,0)),"")*C755/100000,""))</f>
        <v/>
      </c>
      <c r="O755" s="29" t="str">
        <f>IF(OR(B755="",C755=""),"",IFERROR(C755/1000*IFERROR(INDEX(Vöruskrá!R:R,MATCH(B755,Vöruskrá!B:B,0)),0)/1000,""))</f>
        <v/>
      </c>
      <c r="P755" s="8"/>
      <c r="Q755" s="32"/>
      <c r="R755" s="8"/>
    </row>
    <row r="756" spans="1:18" ht="15" customHeight="1">
      <c r="A756" s="25"/>
      <c r="B756" s="25"/>
      <c r="C756" s="26"/>
      <c r="D756" s="27" t="str">
        <f>IF(B756="","",IFERROR(IFERROR(INDEX(Vöruskrá!F:F,MATCH(B756,Vöruskrá!B:B,0)),"Vara finnst ekki"),""))</f>
        <v/>
      </c>
      <c r="E756" s="27" t="str">
        <f>IF(B756="","",IFERROR(IFERROR(INDEX(Vöruskrá!G:G,MATCH(B756,Vöruskrá!B:B,0)),""),""))</f>
        <v/>
      </c>
      <c r="F756" s="27" t="str">
        <f>IF(B756="","",IFERROR(IFERROR(INDEX(Vöruskrá!H:H,MATCH(B756,Vöruskrá!B:B,0)),""),""))</f>
        <v/>
      </c>
      <c r="G756" s="28" t="str">
        <f>IF(OR(B756="",C756=""),"",IFERROR(IFERROR(INDEX(Vöruskrá!J:J,MATCH(B756,Vöruskrá!B:B,0)),"")*C756/100000,""))</f>
        <v/>
      </c>
      <c r="H756" s="28" t="str">
        <f>IF(OR(B756="",C756=""),"",IFERROR(IFERROR(INDEX(Vöruskrá!K:K,MATCH(B756,Vöruskrá!B:B,0)),"")*C756/100000,""))</f>
        <v/>
      </c>
      <c r="I756" s="28" t="str">
        <f>IF(OR(B756="",C756=""),"",IFERROR(IFERROR(INDEX(Vöruskrá!L:L,MATCH(B756,Vöruskrá!B:B,0)),"")*C756/100000,""))</f>
        <v/>
      </c>
      <c r="J756" s="28" t="str">
        <f>IF(OR(B756="",C756=""),"",IFERROR(IFERROR(INDEX(Vöruskrá!M:M,MATCH(B756,Vöruskrá!B:B,0)),"")*C756/100000,""))</f>
        <v/>
      </c>
      <c r="K756" s="28" t="str">
        <f>IF(OR(B756="",C756=""),"",IFERROR(IFERROR(INDEX(Vöruskrá!N:N,MATCH(B756,Vöruskrá!B:B,0)),"")*C756/100000,""))</f>
        <v/>
      </c>
      <c r="L756" s="28" t="str">
        <f>IF(OR(B756="",C756=""),"",IFERROR(IFERROR(INDEX(Vöruskrá!O:O,MATCH(B756,Vöruskrá!B:B,0)),"")*C756/100000,""))</f>
        <v/>
      </c>
      <c r="M756" s="28" t="str">
        <f>IF(OR(B756="",C756=""),"",IFERROR(IFERROR(INDEX(Vöruskrá!P:P,MATCH(B756,Vöruskrá!B:B,0)),"")*C756/100000,""))</f>
        <v/>
      </c>
      <c r="N756" s="28" t="str">
        <f>IF(OR(B756="",C756=""),"",IFERROR(IFERROR(INDEX(Vöruskrá!Q:Q,MATCH(B756,Vöruskrá!B:B,0)),"")*C756/100000,""))</f>
        <v/>
      </c>
      <c r="O756" s="29" t="str">
        <f>IF(OR(B756="",C756=""),"",IFERROR(C756/1000*IFERROR(INDEX(Vöruskrá!R:R,MATCH(B756,Vöruskrá!B:B,0)),0)/1000,""))</f>
        <v/>
      </c>
      <c r="P756" s="25"/>
      <c r="Q756" s="30"/>
      <c r="R756" s="31"/>
    </row>
    <row r="757" spans="1:18" ht="15" customHeight="1">
      <c r="A757" s="8"/>
      <c r="B757" s="8"/>
      <c r="C757" s="32"/>
      <c r="D757" s="27" t="str">
        <f>IF(B757="","",IFERROR(IFERROR(INDEX(Vöruskrá!F:F,MATCH(B757,Vöruskrá!B:B,0)),"Vara finnst ekki"),""))</f>
        <v/>
      </c>
      <c r="E757" s="27" t="str">
        <f>IF(B757="","",IFERROR(IFERROR(INDEX(Vöruskrá!G:G,MATCH(B757,Vöruskrá!B:B,0)),""),""))</f>
        <v/>
      </c>
      <c r="F757" s="27" t="str">
        <f>IF(B757="","",IFERROR(IFERROR(INDEX(Vöruskrá!H:H,MATCH(B757,Vöruskrá!B:B,0)),""),""))</f>
        <v/>
      </c>
      <c r="G757" s="28" t="str">
        <f>IF(OR(B757="",C757=""),"",IFERROR(IFERROR(INDEX(Vöruskrá!J:J,MATCH(B757,Vöruskrá!B:B,0)),"")*C757/100000,""))</f>
        <v/>
      </c>
      <c r="H757" s="28" t="str">
        <f>IF(OR(B757="",C757=""),"",IFERROR(IFERROR(INDEX(Vöruskrá!K:K,MATCH(B757,Vöruskrá!B:B,0)),"")*C757/100000,""))</f>
        <v/>
      </c>
      <c r="I757" s="28" t="str">
        <f>IF(OR(B757="",C757=""),"",IFERROR(IFERROR(INDEX(Vöruskrá!L:L,MATCH(B757,Vöruskrá!B:B,0)),"")*C757/100000,""))</f>
        <v/>
      </c>
      <c r="J757" s="28" t="str">
        <f>IF(OR(B757="",C757=""),"",IFERROR(IFERROR(INDEX(Vöruskrá!M:M,MATCH(B757,Vöruskrá!B:B,0)),"")*C757/100000,""))</f>
        <v/>
      </c>
      <c r="K757" s="28" t="str">
        <f>IF(OR(B757="",C757=""),"",IFERROR(IFERROR(INDEX(Vöruskrá!N:N,MATCH(B757,Vöruskrá!B:B,0)),"")*C757/100000,""))</f>
        <v/>
      </c>
      <c r="L757" s="28" t="str">
        <f>IF(OR(B757="",C757=""),"",IFERROR(IFERROR(INDEX(Vöruskrá!O:O,MATCH(B757,Vöruskrá!B:B,0)),"")*C757/100000,""))</f>
        <v/>
      </c>
      <c r="M757" s="28" t="str">
        <f>IF(OR(B757="",C757=""),"",IFERROR(IFERROR(INDEX(Vöruskrá!P:P,MATCH(B757,Vöruskrá!B:B,0)),"")*C757/100000,""))</f>
        <v/>
      </c>
      <c r="N757" s="28" t="str">
        <f>IF(OR(B757="",C757=""),"",IFERROR(IFERROR(INDEX(Vöruskrá!Q:Q,MATCH(B757,Vöruskrá!B:B,0)),"")*C757/100000,""))</f>
        <v/>
      </c>
      <c r="O757" s="29" t="str">
        <f>IF(OR(B757="",C757=""),"",IFERROR(C757/1000*IFERROR(INDEX(Vöruskrá!R:R,MATCH(B757,Vöruskrá!B:B,0)),0)/1000,""))</f>
        <v/>
      </c>
      <c r="P757" s="8"/>
      <c r="Q757" s="32"/>
      <c r="R757" s="8"/>
    </row>
    <row r="758" spans="1:18" ht="15" customHeight="1">
      <c r="A758" s="25"/>
      <c r="B758" s="25"/>
      <c r="C758" s="26"/>
      <c r="D758" s="27" t="str">
        <f>IF(B758="","",IFERROR(IFERROR(INDEX(Vöruskrá!F:F,MATCH(B758,Vöruskrá!B:B,0)),"Vara finnst ekki"),""))</f>
        <v/>
      </c>
      <c r="E758" s="27" t="str">
        <f>IF(B758="","",IFERROR(IFERROR(INDEX(Vöruskrá!G:G,MATCH(B758,Vöruskrá!B:B,0)),""),""))</f>
        <v/>
      </c>
      <c r="F758" s="27" t="str">
        <f>IF(B758="","",IFERROR(IFERROR(INDEX(Vöruskrá!H:H,MATCH(B758,Vöruskrá!B:B,0)),""),""))</f>
        <v/>
      </c>
      <c r="G758" s="28" t="str">
        <f>IF(OR(B758="",C758=""),"",IFERROR(IFERROR(INDEX(Vöruskrá!J:J,MATCH(B758,Vöruskrá!B:B,0)),"")*C758/100000,""))</f>
        <v/>
      </c>
      <c r="H758" s="28" t="str">
        <f>IF(OR(B758="",C758=""),"",IFERROR(IFERROR(INDEX(Vöruskrá!K:K,MATCH(B758,Vöruskrá!B:B,0)),"")*C758/100000,""))</f>
        <v/>
      </c>
      <c r="I758" s="28" t="str">
        <f>IF(OR(B758="",C758=""),"",IFERROR(IFERROR(INDEX(Vöruskrá!L:L,MATCH(B758,Vöruskrá!B:B,0)),"")*C758/100000,""))</f>
        <v/>
      </c>
      <c r="J758" s="28" t="str">
        <f>IF(OR(B758="",C758=""),"",IFERROR(IFERROR(INDEX(Vöruskrá!M:M,MATCH(B758,Vöruskrá!B:B,0)),"")*C758/100000,""))</f>
        <v/>
      </c>
      <c r="K758" s="28" t="str">
        <f>IF(OR(B758="",C758=""),"",IFERROR(IFERROR(INDEX(Vöruskrá!N:N,MATCH(B758,Vöruskrá!B:B,0)),"")*C758/100000,""))</f>
        <v/>
      </c>
      <c r="L758" s="28" t="str">
        <f>IF(OR(B758="",C758=""),"",IFERROR(IFERROR(INDEX(Vöruskrá!O:O,MATCH(B758,Vöruskrá!B:B,0)),"")*C758/100000,""))</f>
        <v/>
      </c>
      <c r="M758" s="28" t="str">
        <f>IF(OR(B758="",C758=""),"",IFERROR(IFERROR(INDEX(Vöruskrá!P:P,MATCH(B758,Vöruskrá!B:B,0)),"")*C758/100000,""))</f>
        <v/>
      </c>
      <c r="N758" s="28" t="str">
        <f>IF(OR(B758="",C758=""),"",IFERROR(IFERROR(INDEX(Vöruskrá!Q:Q,MATCH(B758,Vöruskrá!B:B,0)),"")*C758/100000,""))</f>
        <v/>
      </c>
      <c r="O758" s="29" t="str">
        <f>IF(OR(B758="",C758=""),"",IFERROR(C758/1000*IFERROR(INDEX(Vöruskrá!R:R,MATCH(B758,Vöruskrá!B:B,0)),0)/1000,""))</f>
        <v/>
      </c>
      <c r="P758" s="25"/>
      <c r="Q758" s="30"/>
      <c r="R758" s="31"/>
    </row>
    <row r="759" spans="1:18" ht="15" customHeight="1">
      <c r="A759" s="8"/>
      <c r="B759" s="8"/>
      <c r="C759" s="32"/>
      <c r="D759" s="27" t="str">
        <f>IF(B759="","",IFERROR(IFERROR(INDEX(Vöruskrá!F:F,MATCH(B759,Vöruskrá!B:B,0)),"Vara finnst ekki"),""))</f>
        <v/>
      </c>
      <c r="E759" s="27" t="str">
        <f>IF(B759="","",IFERROR(IFERROR(INDEX(Vöruskrá!G:G,MATCH(B759,Vöruskrá!B:B,0)),""),""))</f>
        <v/>
      </c>
      <c r="F759" s="27" t="str">
        <f>IF(B759="","",IFERROR(IFERROR(INDEX(Vöruskrá!H:H,MATCH(B759,Vöruskrá!B:B,0)),""),""))</f>
        <v/>
      </c>
      <c r="G759" s="28" t="str">
        <f>IF(OR(B759="",C759=""),"",IFERROR(IFERROR(INDEX(Vöruskrá!J:J,MATCH(B759,Vöruskrá!B:B,0)),"")*C759/100000,""))</f>
        <v/>
      </c>
      <c r="H759" s="28" t="str">
        <f>IF(OR(B759="",C759=""),"",IFERROR(IFERROR(INDEX(Vöruskrá!K:K,MATCH(B759,Vöruskrá!B:B,0)),"")*C759/100000,""))</f>
        <v/>
      </c>
      <c r="I759" s="28" t="str">
        <f>IF(OR(B759="",C759=""),"",IFERROR(IFERROR(INDEX(Vöruskrá!L:L,MATCH(B759,Vöruskrá!B:B,0)),"")*C759/100000,""))</f>
        <v/>
      </c>
      <c r="J759" s="28" t="str">
        <f>IF(OR(B759="",C759=""),"",IFERROR(IFERROR(INDEX(Vöruskrá!M:M,MATCH(B759,Vöruskrá!B:B,0)),"")*C759/100000,""))</f>
        <v/>
      </c>
      <c r="K759" s="28" t="str">
        <f>IF(OR(B759="",C759=""),"",IFERROR(IFERROR(INDEX(Vöruskrá!N:N,MATCH(B759,Vöruskrá!B:B,0)),"")*C759/100000,""))</f>
        <v/>
      </c>
      <c r="L759" s="28" t="str">
        <f>IF(OR(B759="",C759=""),"",IFERROR(IFERROR(INDEX(Vöruskrá!O:O,MATCH(B759,Vöruskrá!B:B,0)),"")*C759/100000,""))</f>
        <v/>
      </c>
      <c r="M759" s="28" t="str">
        <f>IF(OR(B759="",C759=""),"",IFERROR(IFERROR(INDEX(Vöruskrá!P:P,MATCH(B759,Vöruskrá!B:B,0)),"")*C759/100000,""))</f>
        <v/>
      </c>
      <c r="N759" s="28" t="str">
        <f>IF(OR(B759="",C759=""),"",IFERROR(IFERROR(INDEX(Vöruskrá!Q:Q,MATCH(B759,Vöruskrá!B:B,0)),"")*C759/100000,""))</f>
        <v/>
      </c>
      <c r="O759" s="29" t="str">
        <f>IF(OR(B759="",C759=""),"",IFERROR(C759/1000*IFERROR(INDEX(Vöruskrá!R:R,MATCH(B759,Vöruskrá!B:B,0)),0)/1000,""))</f>
        <v/>
      </c>
      <c r="P759" s="8"/>
      <c r="Q759" s="32"/>
      <c r="R759" s="8"/>
    </row>
    <row r="760" spans="1:18" ht="15" customHeight="1">
      <c r="A760" s="25"/>
      <c r="B760" s="25"/>
      <c r="C760" s="26"/>
      <c r="D760" s="27" t="str">
        <f>IF(B760="","",IFERROR(IFERROR(INDEX(Vöruskrá!F:F,MATCH(B760,Vöruskrá!B:B,0)),"Vara finnst ekki"),""))</f>
        <v/>
      </c>
      <c r="E760" s="27" t="str">
        <f>IF(B760="","",IFERROR(IFERROR(INDEX(Vöruskrá!G:G,MATCH(B760,Vöruskrá!B:B,0)),""),""))</f>
        <v/>
      </c>
      <c r="F760" s="27" t="str">
        <f>IF(B760="","",IFERROR(IFERROR(INDEX(Vöruskrá!H:H,MATCH(B760,Vöruskrá!B:B,0)),""),""))</f>
        <v/>
      </c>
      <c r="G760" s="28" t="str">
        <f>IF(OR(B760="",C760=""),"",IFERROR(IFERROR(INDEX(Vöruskrá!J:J,MATCH(B760,Vöruskrá!B:B,0)),"")*C760/100000,""))</f>
        <v/>
      </c>
      <c r="H760" s="28" t="str">
        <f>IF(OR(B760="",C760=""),"",IFERROR(IFERROR(INDEX(Vöruskrá!K:K,MATCH(B760,Vöruskrá!B:B,0)),"")*C760/100000,""))</f>
        <v/>
      </c>
      <c r="I760" s="28" t="str">
        <f>IF(OR(B760="",C760=""),"",IFERROR(IFERROR(INDEX(Vöruskrá!L:L,MATCH(B760,Vöruskrá!B:B,0)),"")*C760/100000,""))</f>
        <v/>
      </c>
      <c r="J760" s="28" t="str">
        <f>IF(OR(B760="",C760=""),"",IFERROR(IFERROR(INDEX(Vöruskrá!M:M,MATCH(B760,Vöruskrá!B:B,0)),"")*C760/100000,""))</f>
        <v/>
      </c>
      <c r="K760" s="28" t="str">
        <f>IF(OR(B760="",C760=""),"",IFERROR(IFERROR(INDEX(Vöruskrá!N:N,MATCH(B760,Vöruskrá!B:B,0)),"")*C760/100000,""))</f>
        <v/>
      </c>
      <c r="L760" s="28" t="str">
        <f>IF(OR(B760="",C760=""),"",IFERROR(IFERROR(INDEX(Vöruskrá!O:O,MATCH(B760,Vöruskrá!B:B,0)),"")*C760/100000,""))</f>
        <v/>
      </c>
      <c r="M760" s="28" t="str">
        <f>IF(OR(B760="",C760=""),"",IFERROR(IFERROR(INDEX(Vöruskrá!P:P,MATCH(B760,Vöruskrá!B:B,0)),"")*C760/100000,""))</f>
        <v/>
      </c>
      <c r="N760" s="28" t="str">
        <f>IF(OR(B760="",C760=""),"",IFERROR(IFERROR(INDEX(Vöruskrá!Q:Q,MATCH(B760,Vöruskrá!B:B,0)),"")*C760/100000,""))</f>
        <v/>
      </c>
      <c r="O760" s="29" t="str">
        <f>IF(OR(B760="",C760=""),"",IFERROR(C760/1000*IFERROR(INDEX(Vöruskrá!R:R,MATCH(B760,Vöruskrá!B:B,0)),0)/1000,""))</f>
        <v/>
      </c>
      <c r="P760" s="25"/>
      <c r="Q760" s="30"/>
      <c r="R760" s="31"/>
    </row>
    <row r="761" spans="1:18" ht="15" customHeight="1">
      <c r="A761" s="8"/>
      <c r="B761" s="8"/>
      <c r="C761" s="32"/>
      <c r="D761" s="27" t="str">
        <f>IF(B761="","",IFERROR(IFERROR(INDEX(Vöruskrá!F:F,MATCH(B761,Vöruskrá!B:B,0)),"Vara finnst ekki"),""))</f>
        <v/>
      </c>
      <c r="E761" s="27" t="str">
        <f>IF(B761="","",IFERROR(IFERROR(INDEX(Vöruskrá!G:G,MATCH(B761,Vöruskrá!B:B,0)),""),""))</f>
        <v/>
      </c>
      <c r="F761" s="27" t="str">
        <f>IF(B761="","",IFERROR(IFERROR(INDEX(Vöruskrá!H:H,MATCH(B761,Vöruskrá!B:B,0)),""),""))</f>
        <v/>
      </c>
      <c r="G761" s="28" t="str">
        <f>IF(OR(B761="",C761=""),"",IFERROR(IFERROR(INDEX(Vöruskrá!J:J,MATCH(B761,Vöruskrá!B:B,0)),"")*C761/100000,""))</f>
        <v/>
      </c>
      <c r="H761" s="28" t="str">
        <f>IF(OR(B761="",C761=""),"",IFERROR(IFERROR(INDEX(Vöruskrá!K:K,MATCH(B761,Vöruskrá!B:B,0)),"")*C761/100000,""))</f>
        <v/>
      </c>
      <c r="I761" s="28" t="str">
        <f>IF(OR(B761="",C761=""),"",IFERROR(IFERROR(INDEX(Vöruskrá!L:L,MATCH(B761,Vöruskrá!B:B,0)),"")*C761/100000,""))</f>
        <v/>
      </c>
      <c r="J761" s="28" t="str">
        <f>IF(OR(B761="",C761=""),"",IFERROR(IFERROR(INDEX(Vöruskrá!M:M,MATCH(B761,Vöruskrá!B:B,0)),"")*C761/100000,""))</f>
        <v/>
      </c>
      <c r="K761" s="28" t="str">
        <f>IF(OR(B761="",C761=""),"",IFERROR(IFERROR(INDEX(Vöruskrá!N:N,MATCH(B761,Vöruskrá!B:B,0)),"")*C761/100000,""))</f>
        <v/>
      </c>
      <c r="L761" s="28" t="str">
        <f>IF(OR(B761="",C761=""),"",IFERROR(IFERROR(INDEX(Vöruskrá!O:O,MATCH(B761,Vöruskrá!B:B,0)),"")*C761/100000,""))</f>
        <v/>
      </c>
      <c r="M761" s="28" t="str">
        <f>IF(OR(B761="",C761=""),"",IFERROR(IFERROR(INDEX(Vöruskrá!P:P,MATCH(B761,Vöruskrá!B:B,0)),"")*C761/100000,""))</f>
        <v/>
      </c>
      <c r="N761" s="28" t="str">
        <f>IF(OR(B761="",C761=""),"",IFERROR(IFERROR(INDEX(Vöruskrá!Q:Q,MATCH(B761,Vöruskrá!B:B,0)),"")*C761/100000,""))</f>
        <v/>
      </c>
      <c r="O761" s="29" t="str">
        <f>IF(OR(B761="",C761=""),"",IFERROR(C761/1000*IFERROR(INDEX(Vöruskrá!R:R,MATCH(B761,Vöruskrá!B:B,0)),0)/1000,""))</f>
        <v/>
      </c>
      <c r="P761" s="8"/>
      <c r="Q761" s="32"/>
      <c r="R761" s="8"/>
    </row>
    <row r="762" spans="1:18" ht="15" customHeight="1">
      <c r="A762" s="25"/>
      <c r="B762" s="25"/>
      <c r="C762" s="26"/>
      <c r="D762" s="27" t="str">
        <f>IF(B762="","",IFERROR(IFERROR(INDEX(Vöruskrá!F:F,MATCH(B762,Vöruskrá!B:B,0)),"Vara finnst ekki"),""))</f>
        <v/>
      </c>
      <c r="E762" s="27" t="str">
        <f>IF(B762="","",IFERROR(IFERROR(INDEX(Vöruskrá!G:G,MATCH(B762,Vöruskrá!B:B,0)),""),""))</f>
        <v/>
      </c>
      <c r="F762" s="27" t="str">
        <f>IF(B762="","",IFERROR(IFERROR(INDEX(Vöruskrá!H:H,MATCH(B762,Vöruskrá!B:B,0)),""),""))</f>
        <v/>
      </c>
      <c r="G762" s="28" t="str">
        <f>IF(OR(B762="",C762=""),"",IFERROR(IFERROR(INDEX(Vöruskrá!J:J,MATCH(B762,Vöruskrá!B:B,0)),"")*C762/100000,""))</f>
        <v/>
      </c>
      <c r="H762" s="28" t="str">
        <f>IF(OR(B762="",C762=""),"",IFERROR(IFERROR(INDEX(Vöruskrá!K:K,MATCH(B762,Vöruskrá!B:B,0)),"")*C762/100000,""))</f>
        <v/>
      </c>
      <c r="I762" s="28" t="str">
        <f>IF(OR(B762="",C762=""),"",IFERROR(IFERROR(INDEX(Vöruskrá!L:L,MATCH(B762,Vöruskrá!B:B,0)),"")*C762/100000,""))</f>
        <v/>
      </c>
      <c r="J762" s="28" t="str">
        <f>IF(OR(B762="",C762=""),"",IFERROR(IFERROR(INDEX(Vöruskrá!M:M,MATCH(B762,Vöruskrá!B:B,0)),"")*C762/100000,""))</f>
        <v/>
      </c>
      <c r="K762" s="28" t="str">
        <f>IF(OR(B762="",C762=""),"",IFERROR(IFERROR(INDEX(Vöruskrá!N:N,MATCH(B762,Vöruskrá!B:B,0)),"")*C762/100000,""))</f>
        <v/>
      </c>
      <c r="L762" s="28" t="str">
        <f>IF(OR(B762="",C762=""),"",IFERROR(IFERROR(INDEX(Vöruskrá!O:O,MATCH(B762,Vöruskrá!B:B,0)),"")*C762/100000,""))</f>
        <v/>
      </c>
      <c r="M762" s="28" t="str">
        <f>IF(OR(B762="",C762=""),"",IFERROR(IFERROR(INDEX(Vöruskrá!P:P,MATCH(B762,Vöruskrá!B:B,0)),"")*C762/100000,""))</f>
        <v/>
      </c>
      <c r="N762" s="28" t="str">
        <f>IF(OR(B762="",C762=""),"",IFERROR(IFERROR(INDEX(Vöruskrá!Q:Q,MATCH(B762,Vöruskrá!B:B,0)),"")*C762/100000,""))</f>
        <v/>
      </c>
      <c r="O762" s="29" t="str">
        <f>IF(OR(B762="",C762=""),"",IFERROR(C762/1000*IFERROR(INDEX(Vöruskrá!R:R,MATCH(B762,Vöruskrá!B:B,0)),0)/1000,""))</f>
        <v/>
      </c>
      <c r="P762" s="25"/>
      <c r="Q762" s="30"/>
      <c r="R762" s="31"/>
    </row>
    <row r="763" spans="1:18" ht="15" customHeight="1">
      <c r="A763" s="8"/>
      <c r="B763" s="8"/>
      <c r="C763" s="32"/>
      <c r="D763" s="27" t="str">
        <f>IF(B763="","",IFERROR(IFERROR(INDEX(Vöruskrá!F:F,MATCH(B763,Vöruskrá!B:B,0)),"Vara finnst ekki"),""))</f>
        <v/>
      </c>
      <c r="E763" s="27" t="str">
        <f>IF(B763="","",IFERROR(IFERROR(INDEX(Vöruskrá!G:G,MATCH(B763,Vöruskrá!B:B,0)),""),""))</f>
        <v/>
      </c>
      <c r="F763" s="27" t="str">
        <f>IF(B763="","",IFERROR(IFERROR(INDEX(Vöruskrá!H:H,MATCH(B763,Vöruskrá!B:B,0)),""),""))</f>
        <v/>
      </c>
      <c r="G763" s="28" t="str">
        <f>IF(OR(B763="",C763=""),"",IFERROR(IFERROR(INDEX(Vöruskrá!J:J,MATCH(B763,Vöruskrá!B:B,0)),"")*C763/100000,""))</f>
        <v/>
      </c>
      <c r="H763" s="28" t="str">
        <f>IF(OR(B763="",C763=""),"",IFERROR(IFERROR(INDEX(Vöruskrá!K:K,MATCH(B763,Vöruskrá!B:B,0)),"")*C763/100000,""))</f>
        <v/>
      </c>
      <c r="I763" s="28" t="str">
        <f>IF(OR(B763="",C763=""),"",IFERROR(IFERROR(INDEX(Vöruskrá!L:L,MATCH(B763,Vöruskrá!B:B,0)),"")*C763/100000,""))</f>
        <v/>
      </c>
      <c r="J763" s="28" t="str">
        <f>IF(OR(B763="",C763=""),"",IFERROR(IFERROR(INDEX(Vöruskrá!M:M,MATCH(B763,Vöruskrá!B:B,0)),"")*C763/100000,""))</f>
        <v/>
      </c>
      <c r="K763" s="28" t="str">
        <f>IF(OR(B763="",C763=""),"",IFERROR(IFERROR(INDEX(Vöruskrá!N:N,MATCH(B763,Vöruskrá!B:B,0)),"")*C763/100000,""))</f>
        <v/>
      </c>
      <c r="L763" s="28" t="str">
        <f>IF(OR(B763="",C763=""),"",IFERROR(IFERROR(INDEX(Vöruskrá!O:O,MATCH(B763,Vöruskrá!B:B,0)),"")*C763/100000,""))</f>
        <v/>
      </c>
      <c r="M763" s="28" t="str">
        <f>IF(OR(B763="",C763=""),"",IFERROR(IFERROR(INDEX(Vöruskrá!P:P,MATCH(B763,Vöruskrá!B:B,0)),"")*C763/100000,""))</f>
        <v/>
      </c>
      <c r="N763" s="28" t="str">
        <f>IF(OR(B763="",C763=""),"",IFERROR(IFERROR(INDEX(Vöruskrá!Q:Q,MATCH(B763,Vöruskrá!B:B,0)),"")*C763/100000,""))</f>
        <v/>
      </c>
      <c r="O763" s="29" t="str">
        <f>IF(OR(B763="",C763=""),"",IFERROR(C763/1000*IFERROR(INDEX(Vöruskrá!R:R,MATCH(B763,Vöruskrá!B:B,0)),0)/1000,""))</f>
        <v/>
      </c>
      <c r="P763" s="8"/>
      <c r="Q763" s="32"/>
      <c r="R763" s="8"/>
    </row>
    <row r="764" spans="1:18" ht="15" customHeight="1">
      <c r="A764" s="25"/>
      <c r="B764" s="25"/>
      <c r="C764" s="26"/>
      <c r="D764" s="27" t="str">
        <f>IF(B764="","",IFERROR(IFERROR(INDEX(Vöruskrá!F:F,MATCH(B764,Vöruskrá!B:B,0)),"Vara finnst ekki"),""))</f>
        <v/>
      </c>
      <c r="E764" s="27" t="str">
        <f>IF(B764="","",IFERROR(IFERROR(INDEX(Vöruskrá!G:G,MATCH(B764,Vöruskrá!B:B,0)),""),""))</f>
        <v/>
      </c>
      <c r="F764" s="27" t="str">
        <f>IF(B764="","",IFERROR(IFERROR(INDEX(Vöruskrá!H:H,MATCH(B764,Vöruskrá!B:B,0)),""),""))</f>
        <v/>
      </c>
      <c r="G764" s="28" t="str">
        <f>IF(OR(B764="",C764=""),"",IFERROR(IFERROR(INDEX(Vöruskrá!J:J,MATCH(B764,Vöruskrá!B:B,0)),"")*C764/100000,""))</f>
        <v/>
      </c>
      <c r="H764" s="28" t="str">
        <f>IF(OR(B764="",C764=""),"",IFERROR(IFERROR(INDEX(Vöruskrá!K:K,MATCH(B764,Vöruskrá!B:B,0)),"")*C764/100000,""))</f>
        <v/>
      </c>
      <c r="I764" s="28" t="str">
        <f>IF(OR(B764="",C764=""),"",IFERROR(IFERROR(INDEX(Vöruskrá!L:L,MATCH(B764,Vöruskrá!B:B,0)),"")*C764/100000,""))</f>
        <v/>
      </c>
      <c r="J764" s="28" t="str">
        <f>IF(OR(B764="",C764=""),"",IFERROR(IFERROR(INDEX(Vöruskrá!M:M,MATCH(B764,Vöruskrá!B:B,0)),"")*C764/100000,""))</f>
        <v/>
      </c>
      <c r="K764" s="28" t="str">
        <f>IF(OR(B764="",C764=""),"",IFERROR(IFERROR(INDEX(Vöruskrá!N:N,MATCH(B764,Vöruskrá!B:B,0)),"")*C764/100000,""))</f>
        <v/>
      </c>
      <c r="L764" s="28" t="str">
        <f>IF(OR(B764="",C764=""),"",IFERROR(IFERROR(INDEX(Vöruskrá!O:O,MATCH(B764,Vöruskrá!B:B,0)),"")*C764/100000,""))</f>
        <v/>
      </c>
      <c r="M764" s="28" t="str">
        <f>IF(OR(B764="",C764=""),"",IFERROR(IFERROR(INDEX(Vöruskrá!P:P,MATCH(B764,Vöruskrá!B:B,0)),"")*C764/100000,""))</f>
        <v/>
      </c>
      <c r="N764" s="28" t="str">
        <f>IF(OR(B764="",C764=""),"",IFERROR(IFERROR(INDEX(Vöruskrá!Q:Q,MATCH(B764,Vöruskrá!B:B,0)),"")*C764/100000,""))</f>
        <v/>
      </c>
      <c r="O764" s="29" t="str">
        <f>IF(OR(B764="",C764=""),"",IFERROR(C764/1000*IFERROR(INDEX(Vöruskrá!R:R,MATCH(B764,Vöruskrá!B:B,0)),0)/1000,""))</f>
        <v/>
      </c>
      <c r="P764" s="25"/>
      <c r="Q764" s="30"/>
      <c r="R764" s="31"/>
    </row>
    <row r="765" spans="1:18" ht="15" customHeight="1">
      <c r="A765" s="8"/>
      <c r="B765" s="8"/>
      <c r="C765" s="32"/>
      <c r="D765" s="27" t="str">
        <f>IF(B765="","",IFERROR(IFERROR(INDEX(Vöruskrá!F:F,MATCH(B765,Vöruskrá!B:B,0)),"Vara finnst ekki"),""))</f>
        <v/>
      </c>
      <c r="E765" s="27" t="str">
        <f>IF(B765="","",IFERROR(IFERROR(INDEX(Vöruskrá!G:G,MATCH(B765,Vöruskrá!B:B,0)),""),""))</f>
        <v/>
      </c>
      <c r="F765" s="27" t="str">
        <f>IF(B765="","",IFERROR(IFERROR(INDEX(Vöruskrá!H:H,MATCH(B765,Vöruskrá!B:B,0)),""),""))</f>
        <v/>
      </c>
      <c r="G765" s="28" t="str">
        <f>IF(OR(B765="",C765=""),"",IFERROR(IFERROR(INDEX(Vöruskrá!J:J,MATCH(B765,Vöruskrá!B:B,0)),"")*C765/100000,""))</f>
        <v/>
      </c>
      <c r="H765" s="28" t="str">
        <f>IF(OR(B765="",C765=""),"",IFERROR(IFERROR(INDEX(Vöruskrá!K:K,MATCH(B765,Vöruskrá!B:B,0)),"")*C765/100000,""))</f>
        <v/>
      </c>
      <c r="I765" s="28" t="str">
        <f>IF(OR(B765="",C765=""),"",IFERROR(IFERROR(INDEX(Vöruskrá!L:L,MATCH(B765,Vöruskrá!B:B,0)),"")*C765/100000,""))</f>
        <v/>
      </c>
      <c r="J765" s="28" t="str">
        <f>IF(OR(B765="",C765=""),"",IFERROR(IFERROR(INDEX(Vöruskrá!M:M,MATCH(B765,Vöruskrá!B:B,0)),"")*C765/100000,""))</f>
        <v/>
      </c>
      <c r="K765" s="28" t="str">
        <f>IF(OR(B765="",C765=""),"",IFERROR(IFERROR(INDEX(Vöruskrá!N:N,MATCH(B765,Vöruskrá!B:B,0)),"")*C765/100000,""))</f>
        <v/>
      </c>
      <c r="L765" s="28" t="str">
        <f>IF(OR(B765="",C765=""),"",IFERROR(IFERROR(INDEX(Vöruskrá!O:O,MATCH(B765,Vöruskrá!B:B,0)),"")*C765/100000,""))</f>
        <v/>
      </c>
      <c r="M765" s="28" t="str">
        <f>IF(OR(B765="",C765=""),"",IFERROR(IFERROR(INDEX(Vöruskrá!P:P,MATCH(B765,Vöruskrá!B:B,0)),"")*C765/100000,""))</f>
        <v/>
      </c>
      <c r="N765" s="28" t="str">
        <f>IF(OR(B765="",C765=""),"",IFERROR(IFERROR(INDEX(Vöruskrá!Q:Q,MATCH(B765,Vöruskrá!B:B,0)),"")*C765/100000,""))</f>
        <v/>
      </c>
      <c r="O765" s="29" t="str">
        <f>IF(OR(B765="",C765=""),"",IFERROR(C765/1000*IFERROR(INDEX(Vöruskrá!R:R,MATCH(B765,Vöruskrá!B:B,0)),0)/1000,""))</f>
        <v/>
      </c>
      <c r="P765" s="8"/>
      <c r="Q765" s="32"/>
      <c r="R765" s="8"/>
    </row>
    <row r="766" spans="1:18" ht="15" customHeight="1">
      <c r="A766" s="25"/>
      <c r="B766" s="25"/>
      <c r="C766" s="26"/>
      <c r="D766" s="27" t="str">
        <f>IF(B766="","",IFERROR(IFERROR(INDEX(Vöruskrá!F:F,MATCH(B766,Vöruskrá!B:B,0)),"Vara finnst ekki"),""))</f>
        <v/>
      </c>
      <c r="E766" s="27" t="str">
        <f>IF(B766="","",IFERROR(IFERROR(INDEX(Vöruskrá!G:G,MATCH(B766,Vöruskrá!B:B,0)),""),""))</f>
        <v/>
      </c>
      <c r="F766" s="27" t="str">
        <f>IF(B766="","",IFERROR(IFERROR(INDEX(Vöruskrá!H:H,MATCH(B766,Vöruskrá!B:B,0)),""),""))</f>
        <v/>
      </c>
      <c r="G766" s="28" t="str">
        <f>IF(OR(B766="",C766=""),"",IFERROR(IFERROR(INDEX(Vöruskrá!J:J,MATCH(B766,Vöruskrá!B:B,0)),"")*C766/100000,""))</f>
        <v/>
      </c>
      <c r="H766" s="28" t="str">
        <f>IF(OR(B766="",C766=""),"",IFERROR(IFERROR(INDEX(Vöruskrá!K:K,MATCH(B766,Vöruskrá!B:B,0)),"")*C766/100000,""))</f>
        <v/>
      </c>
      <c r="I766" s="28" t="str">
        <f>IF(OR(B766="",C766=""),"",IFERROR(IFERROR(INDEX(Vöruskrá!L:L,MATCH(B766,Vöruskrá!B:B,0)),"")*C766/100000,""))</f>
        <v/>
      </c>
      <c r="J766" s="28" t="str">
        <f>IF(OR(B766="",C766=""),"",IFERROR(IFERROR(INDEX(Vöruskrá!M:M,MATCH(B766,Vöruskrá!B:B,0)),"")*C766/100000,""))</f>
        <v/>
      </c>
      <c r="K766" s="28" t="str">
        <f>IF(OR(B766="",C766=""),"",IFERROR(IFERROR(INDEX(Vöruskrá!N:N,MATCH(B766,Vöruskrá!B:B,0)),"")*C766/100000,""))</f>
        <v/>
      </c>
      <c r="L766" s="28" t="str">
        <f>IF(OR(B766="",C766=""),"",IFERROR(IFERROR(INDEX(Vöruskrá!O:O,MATCH(B766,Vöruskrá!B:B,0)),"")*C766/100000,""))</f>
        <v/>
      </c>
      <c r="M766" s="28" t="str">
        <f>IF(OR(B766="",C766=""),"",IFERROR(IFERROR(INDEX(Vöruskrá!P:P,MATCH(B766,Vöruskrá!B:B,0)),"")*C766/100000,""))</f>
        <v/>
      </c>
      <c r="N766" s="28" t="str">
        <f>IF(OR(B766="",C766=""),"",IFERROR(IFERROR(INDEX(Vöruskrá!Q:Q,MATCH(B766,Vöruskrá!B:B,0)),"")*C766/100000,""))</f>
        <v/>
      </c>
      <c r="O766" s="29" t="str">
        <f>IF(OR(B766="",C766=""),"",IFERROR(C766/1000*IFERROR(INDEX(Vöruskrá!R:R,MATCH(B766,Vöruskrá!B:B,0)),0)/1000,""))</f>
        <v/>
      </c>
      <c r="P766" s="25"/>
      <c r="Q766" s="30"/>
      <c r="R766" s="31"/>
    </row>
    <row r="767" spans="1:18" ht="15" customHeight="1">
      <c r="A767" s="8"/>
      <c r="B767" s="8"/>
      <c r="C767" s="32"/>
      <c r="D767" s="27" t="str">
        <f>IF(B767="","",IFERROR(IFERROR(INDEX(Vöruskrá!F:F,MATCH(B767,Vöruskrá!B:B,0)),"Vara finnst ekki"),""))</f>
        <v/>
      </c>
      <c r="E767" s="27" t="str">
        <f>IF(B767="","",IFERROR(IFERROR(INDEX(Vöruskrá!G:G,MATCH(B767,Vöruskrá!B:B,0)),""),""))</f>
        <v/>
      </c>
      <c r="F767" s="27" t="str">
        <f>IF(B767="","",IFERROR(IFERROR(INDEX(Vöruskrá!H:H,MATCH(B767,Vöruskrá!B:B,0)),""),""))</f>
        <v/>
      </c>
      <c r="G767" s="28" t="str">
        <f>IF(OR(B767="",C767=""),"",IFERROR(IFERROR(INDEX(Vöruskrá!J:J,MATCH(B767,Vöruskrá!B:B,0)),"")*C767/100000,""))</f>
        <v/>
      </c>
      <c r="H767" s="28" t="str">
        <f>IF(OR(B767="",C767=""),"",IFERROR(IFERROR(INDEX(Vöruskrá!K:K,MATCH(B767,Vöruskrá!B:B,0)),"")*C767/100000,""))</f>
        <v/>
      </c>
      <c r="I767" s="28" t="str">
        <f>IF(OR(B767="",C767=""),"",IFERROR(IFERROR(INDEX(Vöruskrá!L:L,MATCH(B767,Vöruskrá!B:B,0)),"")*C767/100000,""))</f>
        <v/>
      </c>
      <c r="J767" s="28" t="str">
        <f>IF(OR(B767="",C767=""),"",IFERROR(IFERROR(INDEX(Vöruskrá!M:M,MATCH(B767,Vöruskrá!B:B,0)),"")*C767/100000,""))</f>
        <v/>
      </c>
      <c r="K767" s="28" t="str">
        <f>IF(OR(B767="",C767=""),"",IFERROR(IFERROR(INDEX(Vöruskrá!N:N,MATCH(B767,Vöruskrá!B:B,0)),"")*C767/100000,""))</f>
        <v/>
      </c>
      <c r="L767" s="28" t="str">
        <f>IF(OR(B767="",C767=""),"",IFERROR(IFERROR(INDEX(Vöruskrá!O:O,MATCH(B767,Vöruskrá!B:B,0)),"")*C767/100000,""))</f>
        <v/>
      </c>
      <c r="M767" s="28" t="str">
        <f>IF(OR(B767="",C767=""),"",IFERROR(IFERROR(INDEX(Vöruskrá!P:P,MATCH(B767,Vöruskrá!B:B,0)),"")*C767/100000,""))</f>
        <v/>
      </c>
      <c r="N767" s="28" t="str">
        <f>IF(OR(B767="",C767=""),"",IFERROR(IFERROR(INDEX(Vöruskrá!Q:Q,MATCH(B767,Vöruskrá!B:B,0)),"")*C767/100000,""))</f>
        <v/>
      </c>
      <c r="O767" s="29" t="str">
        <f>IF(OR(B767="",C767=""),"",IFERROR(C767/1000*IFERROR(INDEX(Vöruskrá!R:R,MATCH(B767,Vöruskrá!B:B,0)),0)/1000,""))</f>
        <v/>
      </c>
      <c r="P767" s="8"/>
      <c r="Q767" s="32"/>
      <c r="R767" s="8"/>
    </row>
    <row r="768" spans="1:18" ht="15" customHeight="1">
      <c r="A768" s="25"/>
      <c r="B768" s="25"/>
      <c r="C768" s="26"/>
      <c r="D768" s="27" t="str">
        <f>IF(B768="","",IFERROR(IFERROR(INDEX(Vöruskrá!F:F,MATCH(B768,Vöruskrá!B:B,0)),"Vara finnst ekki"),""))</f>
        <v/>
      </c>
      <c r="E768" s="27" t="str">
        <f>IF(B768="","",IFERROR(IFERROR(INDEX(Vöruskrá!G:G,MATCH(B768,Vöruskrá!B:B,0)),""),""))</f>
        <v/>
      </c>
      <c r="F768" s="27" t="str">
        <f>IF(B768="","",IFERROR(IFERROR(INDEX(Vöruskrá!H:H,MATCH(B768,Vöruskrá!B:B,0)),""),""))</f>
        <v/>
      </c>
      <c r="G768" s="28" t="str">
        <f>IF(OR(B768="",C768=""),"",IFERROR(IFERROR(INDEX(Vöruskrá!J:J,MATCH(B768,Vöruskrá!B:B,0)),"")*C768/100000,""))</f>
        <v/>
      </c>
      <c r="H768" s="28" t="str">
        <f>IF(OR(B768="",C768=""),"",IFERROR(IFERROR(INDEX(Vöruskrá!K:K,MATCH(B768,Vöruskrá!B:B,0)),"")*C768/100000,""))</f>
        <v/>
      </c>
      <c r="I768" s="28" t="str">
        <f>IF(OR(B768="",C768=""),"",IFERROR(IFERROR(INDEX(Vöruskrá!L:L,MATCH(B768,Vöruskrá!B:B,0)),"")*C768/100000,""))</f>
        <v/>
      </c>
      <c r="J768" s="28" t="str">
        <f>IF(OR(B768="",C768=""),"",IFERROR(IFERROR(INDEX(Vöruskrá!M:M,MATCH(B768,Vöruskrá!B:B,0)),"")*C768/100000,""))</f>
        <v/>
      </c>
      <c r="K768" s="28" t="str">
        <f>IF(OR(B768="",C768=""),"",IFERROR(IFERROR(INDEX(Vöruskrá!N:N,MATCH(B768,Vöruskrá!B:B,0)),"")*C768/100000,""))</f>
        <v/>
      </c>
      <c r="L768" s="28" t="str">
        <f>IF(OR(B768="",C768=""),"",IFERROR(IFERROR(INDEX(Vöruskrá!O:O,MATCH(B768,Vöruskrá!B:B,0)),"")*C768/100000,""))</f>
        <v/>
      </c>
      <c r="M768" s="28" t="str">
        <f>IF(OR(B768="",C768=""),"",IFERROR(IFERROR(INDEX(Vöruskrá!P:P,MATCH(B768,Vöruskrá!B:B,0)),"")*C768/100000,""))</f>
        <v/>
      </c>
      <c r="N768" s="28" t="str">
        <f>IF(OR(B768="",C768=""),"",IFERROR(IFERROR(INDEX(Vöruskrá!Q:Q,MATCH(B768,Vöruskrá!B:B,0)),"")*C768/100000,""))</f>
        <v/>
      </c>
      <c r="O768" s="29" t="str">
        <f>IF(OR(B768="",C768=""),"",IFERROR(C768/1000*IFERROR(INDEX(Vöruskrá!R:R,MATCH(B768,Vöruskrá!B:B,0)),0)/1000,""))</f>
        <v/>
      </c>
      <c r="P768" s="25"/>
      <c r="Q768" s="30"/>
      <c r="R768" s="31"/>
    </row>
    <row r="769" spans="1:18" ht="15" customHeight="1">
      <c r="A769" s="8"/>
      <c r="B769" s="8"/>
      <c r="C769" s="32"/>
      <c r="D769" s="27" t="str">
        <f>IF(B769="","",IFERROR(IFERROR(INDEX(Vöruskrá!F:F,MATCH(B769,Vöruskrá!B:B,0)),"Vara finnst ekki"),""))</f>
        <v/>
      </c>
      <c r="E769" s="27" t="str">
        <f>IF(B769="","",IFERROR(IFERROR(INDEX(Vöruskrá!G:G,MATCH(B769,Vöruskrá!B:B,0)),""),""))</f>
        <v/>
      </c>
      <c r="F769" s="27" t="str">
        <f>IF(B769="","",IFERROR(IFERROR(INDEX(Vöruskrá!H:H,MATCH(B769,Vöruskrá!B:B,0)),""),""))</f>
        <v/>
      </c>
      <c r="G769" s="28" t="str">
        <f>IF(OR(B769="",C769=""),"",IFERROR(IFERROR(INDEX(Vöruskrá!J:J,MATCH(B769,Vöruskrá!B:B,0)),"")*C769/100000,""))</f>
        <v/>
      </c>
      <c r="H769" s="28" t="str">
        <f>IF(OR(B769="",C769=""),"",IFERROR(IFERROR(INDEX(Vöruskrá!K:K,MATCH(B769,Vöruskrá!B:B,0)),"")*C769/100000,""))</f>
        <v/>
      </c>
      <c r="I769" s="28" t="str">
        <f>IF(OR(B769="",C769=""),"",IFERROR(IFERROR(INDEX(Vöruskrá!L:L,MATCH(B769,Vöruskrá!B:B,0)),"")*C769/100000,""))</f>
        <v/>
      </c>
      <c r="J769" s="28" t="str">
        <f>IF(OR(B769="",C769=""),"",IFERROR(IFERROR(INDEX(Vöruskrá!M:M,MATCH(B769,Vöruskrá!B:B,0)),"")*C769/100000,""))</f>
        <v/>
      </c>
      <c r="K769" s="28" t="str">
        <f>IF(OR(B769="",C769=""),"",IFERROR(IFERROR(INDEX(Vöruskrá!N:N,MATCH(B769,Vöruskrá!B:B,0)),"")*C769/100000,""))</f>
        <v/>
      </c>
      <c r="L769" s="28" t="str">
        <f>IF(OR(B769="",C769=""),"",IFERROR(IFERROR(INDEX(Vöruskrá!O:O,MATCH(B769,Vöruskrá!B:B,0)),"")*C769/100000,""))</f>
        <v/>
      </c>
      <c r="M769" s="28" t="str">
        <f>IF(OR(B769="",C769=""),"",IFERROR(IFERROR(INDEX(Vöruskrá!P:P,MATCH(B769,Vöruskrá!B:B,0)),"")*C769/100000,""))</f>
        <v/>
      </c>
      <c r="N769" s="28" t="str">
        <f>IF(OR(B769="",C769=""),"",IFERROR(IFERROR(INDEX(Vöruskrá!Q:Q,MATCH(B769,Vöruskrá!B:B,0)),"")*C769/100000,""))</f>
        <v/>
      </c>
      <c r="O769" s="29" t="str">
        <f>IF(OR(B769="",C769=""),"",IFERROR(C769/1000*IFERROR(INDEX(Vöruskrá!R:R,MATCH(B769,Vöruskrá!B:B,0)),0)/1000,""))</f>
        <v/>
      </c>
      <c r="P769" s="8"/>
      <c r="Q769" s="32"/>
      <c r="R769" s="8"/>
    </row>
    <row r="770" spans="1:18" ht="15" customHeight="1">
      <c r="A770" s="25"/>
      <c r="B770" s="25"/>
      <c r="C770" s="26"/>
      <c r="D770" s="27" t="str">
        <f>IF(B770="","",IFERROR(IFERROR(INDEX(Vöruskrá!F:F,MATCH(B770,Vöruskrá!B:B,0)),"Vara finnst ekki"),""))</f>
        <v/>
      </c>
      <c r="E770" s="27" t="str">
        <f>IF(B770="","",IFERROR(IFERROR(INDEX(Vöruskrá!G:G,MATCH(B770,Vöruskrá!B:B,0)),""),""))</f>
        <v/>
      </c>
      <c r="F770" s="27" t="str">
        <f>IF(B770="","",IFERROR(IFERROR(INDEX(Vöruskrá!H:H,MATCH(B770,Vöruskrá!B:B,0)),""),""))</f>
        <v/>
      </c>
      <c r="G770" s="28" t="str">
        <f>IF(OR(B770="",C770=""),"",IFERROR(IFERROR(INDEX(Vöruskrá!J:J,MATCH(B770,Vöruskrá!B:B,0)),"")*C770/100000,""))</f>
        <v/>
      </c>
      <c r="H770" s="28" t="str">
        <f>IF(OR(B770="",C770=""),"",IFERROR(IFERROR(INDEX(Vöruskrá!K:K,MATCH(B770,Vöruskrá!B:B,0)),"")*C770/100000,""))</f>
        <v/>
      </c>
      <c r="I770" s="28" t="str">
        <f>IF(OR(B770="",C770=""),"",IFERROR(IFERROR(INDEX(Vöruskrá!L:L,MATCH(B770,Vöruskrá!B:B,0)),"")*C770/100000,""))</f>
        <v/>
      </c>
      <c r="J770" s="28" t="str">
        <f>IF(OR(B770="",C770=""),"",IFERROR(IFERROR(INDEX(Vöruskrá!M:M,MATCH(B770,Vöruskrá!B:B,0)),"")*C770/100000,""))</f>
        <v/>
      </c>
      <c r="K770" s="28" t="str">
        <f>IF(OR(B770="",C770=""),"",IFERROR(IFERROR(INDEX(Vöruskrá!N:N,MATCH(B770,Vöruskrá!B:B,0)),"")*C770/100000,""))</f>
        <v/>
      </c>
      <c r="L770" s="28" t="str">
        <f>IF(OR(B770="",C770=""),"",IFERROR(IFERROR(INDEX(Vöruskrá!O:O,MATCH(B770,Vöruskrá!B:B,0)),"")*C770/100000,""))</f>
        <v/>
      </c>
      <c r="M770" s="28" t="str">
        <f>IF(OR(B770="",C770=""),"",IFERROR(IFERROR(INDEX(Vöruskrá!P:P,MATCH(B770,Vöruskrá!B:B,0)),"")*C770/100000,""))</f>
        <v/>
      </c>
      <c r="N770" s="28" t="str">
        <f>IF(OR(B770="",C770=""),"",IFERROR(IFERROR(INDEX(Vöruskrá!Q:Q,MATCH(B770,Vöruskrá!B:B,0)),"")*C770/100000,""))</f>
        <v/>
      </c>
      <c r="O770" s="29" t="str">
        <f>IF(OR(B770="",C770=""),"",IFERROR(C770/1000*IFERROR(INDEX(Vöruskrá!R:R,MATCH(B770,Vöruskrá!B:B,0)),0)/1000,""))</f>
        <v/>
      </c>
      <c r="P770" s="25"/>
      <c r="Q770" s="30"/>
      <c r="R770" s="31"/>
    </row>
    <row r="771" spans="1:18" ht="15" customHeight="1">
      <c r="A771" s="8"/>
      <c r="B771" s="8"/>
      <c r="C771" s="32"/>
      <c r="D771" s="27" t="str">
        <f>IF(B771="","",IFERROR(IFERROR(INDEX(Vöruskrá!F:F,MATCH(B771,Vöruskrá!B:B,0)),"Vara finnst ekki"),""))</f>
        <v/>
      </c>
      <c r="E771" s="27" t="str">
        <f>IF(B771="","",IFERROR(IFERROR(INDEX(Vöruskrá!G:G,MATCH(B771,Vöruskrá!B:B,0)),""),""))</f>
        <v/>
      </c>
      <c r="F771" s="27" t="str">
        <f>IF(B771="","",IFERROR(IFERROR(INDEX(Vöruskrá!H:H,MATCH(B771,Vöruskrá!B:B,0)),""),""))</f>
        <v/>
      </c>
      <c r="G771" s="28" t="str">
        <f>IF(OR(B771="",C771=""),"",IFERROR(IFERROR(INDEX(Vöruskrá!J:J,MATCH(B771,Vöruskrá!B:B,0)),"")*C771/100000,""))</f>
        <v/>
      </c>
      <c r="H771" s="28" t="str">
        <f>IF(OR(B771="",C771=""),"",IFERROR(IFERROR(INDEX(Vöruskrá!K:K,MATCH(B771,Vöruskrá!B:B,0)),"")*C771/100000,""))</f>
        <v/>
      </c>
      <c r="I771" s="28" t="str">
        <f>IF(OR(B771="",C771=""),"",IFERROR(IFERROR(INDEX(Vöruskrá!L:L,MATCH(B771,Vöruskrá!B:B,0)),"")*C771/100000,""))</f>
        <v/>
      </c>
      <c r="J771" s="28" t="str">
        <f>IF(OR(B771="",C771=""),"",IFERROR(IFERROR(INDEX(Vöruskrá!M:M,MATCH(B771,Vöruskrá!B:B,0)),"")*C771/100000,""))</f>
        <v/>
      </c>
      <c r="K771" s="28" t="str">
        <f>IF(OR(B771="",C771=""),"",IFERROR(IFERROR(INDEX(Vöruskrá!N:N,MATCH(B771,Vöruskrá!B:B,0)),"")*C771/100000,""))</f>
        <v/>
      </c>
      <c r="L771" s="28" t="str">
        <f>IF(OR(B771="",C771=""),"",IFERROR(IFERROR(INDEX(Vöruskrá!O:O,MATCH(B771,Vöruskrá!B:B,0)),"")*C771/100000,""))</f>
        <v/>
      </c>
      <c r="M771" s="28" t="str">
        <f>IF(OR(B771="",C771=""),"",IFERROR(IFERROR(INDEX(Vöruskrá!P:P,MATCH(B771,Vöruskrá!B:B,0)),"")*C771/100000,""))</f>
        <v/>
      </c>
      <c r="N771" s="28" t="str">
        <f>IF(OR(B771="",C771=""),"",IFERROR(IFERROR(INDEX(Vöruskrá!Q:Q,MATCH(B771,Vöruskrá!B:B,0)),"")*C771/100000,""))</f>
        <v/>
      </c>
      <c r="O771" s="29" t="str">
        <f>IF(OR(B771="",C771=""),"",IFERROR(C771/1000*IFERROR(INDEX(Vöruskrá!R:R,MATCH(B771,Vöruskrá!B:B,0)),0)/1000,""))</f>
        <v/>
      </c>
      <c r="P771" s="8"/>
      <c r="Q771" s="32"/>
      <c r="R771" s="8"/>
    </row>
    <row r="772" spans="1:18" ht="15" customHeight="1">
      <c r="A772" s="25"/>
      <c r="B772" s="25"/>
      <c r="C772" s="26"/>
      <c r="D772" s="27" t="str">
        <f>IF(B772="","",IFERROR(IFERROR(INDEX(Vöruskrá!F:F,MATCH(B772,Vöruskrá!B:B,0)),"Vara finnst ekki"),""))</f>
        <v/>
      </c>
      <c r="E772" s="27" t="str">
        <f>IF(B772="","",IFERROR(IFERROR(INDEX(Vöruskrá!G:G,MATCH(B772,Vöruskrá!B:B,0)),""),""))</f>
        <v/>
      </c>
      <c r="F772" s="27" t="str">
        <f>IF(B772="","",IFERROR(IFERROR(INDEX(Vöruskrá!H:H,MATCH(B772,Vöruskrá!B:B,0)),""),""))</f>
        <v/>
      </c>
      <c r="G772" s="28" t="str">
        <f>IF(OR(B772="",C772=""),"",IFERROR(IFERROR(INDEX(Vöruskrá!J:J,MATCH(B772,Vöruskrá!B:B,0)),"")*C772/100000,""))</f>
        <v/>
      </c>
      <c r="H772" s="28" t="str">
        <f>IF(OR(B772="",C772=""),"",IFERROR(IFERROR(INDEX(Vöruskrá!K:K,MATCH(B772,Vöruskrá!B:B,0)),"")*C772/100000,""))</f>
        <v/>
      </c>
      <c r="I772" s="28" t="str">
        <f>IF(OR(B772="",C772=""),"",IFERROR(IFERROR(INDEX(Vöruskrá!L:L,MATCH(B772,Vöruskrá!B:B,0)),"")*C772/100000,""))</f>
        <v/>
      </c>
      <c r="J772" s="28" t="str">
        <f>IF(OR(B772="",C772=""),"",IFERROR(IFERROR(INDEX(Vöruskrá!M:M,MATCH(B772,Vöruskrá!B:B,0)),"")*C772/100000,""))</f>
        <v/>
      </c>
      <c r="K772" s="28" t="str">
        <f>IF(OR(B772="",C772=""),"",IFERROR(IFERROR(INDEX(Vöruskrá!N:N,MATCH(B772,Vöruskrá!B:B,0)),"")*C772/100000,""))</f>
        <v/>
      </c>
      <c r="L772" s="28" t="str">
        <f>IF(OR(B772="",C772=""),"",IFERROR(IFERROR(INDEX(Vöruskrá!O:O,MATCH(B772,Vöruskrá!B:B,0)),"")*C772/100000,""))</f>
        <v/>
      </c>
      <c r="M772" s="28" t="str">
        <f>IF(OR(B772="",C772=""),"",IFERROR(IFERROR(INDEX(Vöruskrá!P:P,MATCH(B772,Vöruskrá!B:B,0)),"")*C772/100000,""))</f>
        <v/>
      </c>
      <c r="N772" s="28" t="str">
        <f>IF(OR(B772="",C772=""),"",IFERROR(IFERROR(INDEX(Vöruskrá!Q:Q,MATCH(B772,Vöruskrá!B:B,0)),"")*C772/100000,""))</f>
        <v/>
      </c>
      <c r="O772" s="29" t="str">
        <f>IF(OR(B772="",C772=""),"",IFERROR(C772/1000*IFERROR(INDEX(Vöruskrá!R:R,MATCH(B772,Vöruskrá!B:B,0)),0)/1000,""))</f>
        <v/>
      </c>
      <c r="P772" s="25"/>
      <c r="Q772" s="30"/>
      <c r="R772" s="31"/>
    </row>
    <row r="773" spans="1:18" ht="15" customHeight="1">
      <c r="A773" s="8"/>
      <c r="B773" s="8"/>
      <c r="C773" s="32"/>
      <c r="D773" s="27" t="str">
        <f>IF(B773="","",IFERROR(IFERROR(INDEX(Vöruskrá!F:F,MATCH(B773,Vöruskrá!B:B,0)),"Vara finnst ekki"),""))</f>
        <v/>
      </c>
      <c r="E773" s="27" t="str">
        <f>IF(B773="","",IFERROR(IFERROR(INDEX(Vöruskrá!G:G,MATCH(B773,Vöruskrá!B:B,0)),""),""))</f>
        <v/>
      </c>
      <c r="F773" s="27" t="str">
        <f>IF(B773="","",IFERROR(IFERROR(INDEX(Vöruskrá!H:H,MATCH(B773,Vöruskrá!B:B,0)),""),""))</f>
        <v/>
      </c>
      <c r="G773" s="28" t="str">
        <f>IF(OR(B773="",C773=""),"",IFERROR(IFERROR(INDEX(Vöruskrá!J:J,MATCH(B773,Vöruskrá!B:B,0)),"")*C773/100000,""))</f>
        <v/>
      </c>
      <c r="H773" s="28" t="str">
        <f>IF(OR(B773="",C773=""),"",IFERROR(IFERROR(INDEX(Vöruskrá!K:K,MATCH(B773,Vöruskrá!B:B,0)),"")*C773/100000,""))</f>
        <v/>
      </c>
      <c r="I773" s="28" t="str">
        <f>IF(OR(B773="",C773=""),"",IFERROR(IFERROR(INDEX(Vöruskrá!L:L,MATCH(B773,Vöruskrá!B:B,0)),"")*C773/100000,""))</f>
        <v/>
      </c>
      <c r="J773" s="28" t="str">
        <f>IF(OR(B773="",C773=""),"",IFERROR(IFERROR(INDEX(Vöruskrá!M:M,MATCH(B773,Vöruskrá!B:B,0)),"")*C773/100000,""))</f>
        <v/>
      </c>
      <c r="K773" s="28" t="str">
        <f>IF(OR(B773="",C773=""),"",IFERROR(IFERROR(INDEX(Vöruskrá!N:N,MATCH(B773,Vöruskrá!B:B,0)),"")*C773/100000,""))</f>
        <v/>
      </c>
      <c r="L773" s="28" t="str">
        <f>IF(OR(B773="",C773=""),"",IFERROR(IFERROR(INDEX(Vöruskrá!O:O,MATCH(B773,Vöruskrá!B:B,0)),"")*C773/100000,""))</f>
        <v/>
      </c>
      <c r="M773" s="28" t="str">
        <f>IF(OR(B773="",C773=""),"",IFERROR(IFERROR(INDEX(Vöruskrá!P:P,MATCH(B773,Vöruskrá!B:B,0)),"")*C773/100000,""))</f>
        <v/>
      </c>
      <c r="N773" s="28" t="str">
        <f>IF(OR(B773="",C773=""),"",IFERROR(IFERROR(INDEX(Vöruskrá!Q:Q,MATCH(B773,Vöruskrá!B:B,0)),"")*C773/100000,""))</f>
        <v/>
      </c>
      <c r="O773" s="29" t="str">
        <f>IF(OR(B773="",C773=""),"",IFERROR(C773/1000*IFERROR(INDEX(Vöruskrá!R:R,MATCH(B773,Vöruskrá!B:B,0)),0)/1000,""))</f>
        <v/>
      </c>
      <c r="P773" s="8"/>
      <c r="Q773" s="32"/>
      <c r="R773" s="8"/>
    </row>
    <row r="774" spans="1:18" ht="15" customHeight="1">
      <c r="A774" s="25"/>
      <c r="B774" s="25"/>
      <c r="C774" s="26"/>
      <c r="D774" s="27" t="str">
        <f>IF(B774="","",IFERROR(IFERROR(INDEX(Vöruskrá!F:F,MATCH(B774,Vöruskrá!B:B,0)),"Vara finnst ekki"),""))</f>
        <v/>
      </c>
      <c r="E774" s="27" t="str">
        <f>IF(B774="","",IFERROR(IFERROR(INDEX(Vöruskrá!G:G,MATCH(B774,Vöruskrá!B:B,0)),""),""))</f>
        <v/>
      </c>
      <c r="F774" s="27" t="str">
        <f>IF(B774="","",IFERROR(IFERROR(INDEX(Vöruskrá!H:H,MATCH(B774,Vöruskrá!B:B,0)),""),""))</f>
        <v/>
      </c>
      <c r="G774" s="28" t="str">
        <f>IF(OR(B774="",C774=""),"",IFERROR(IFERROR(INDEX(Vöruskrá!J:J,MATCH(B774,Vöruskrá!B:B,0)),"")*C774/100000,""))</f>
        <v/>
      </c>
      <c r="H774" s="28" t="str">
        <f>IF(OR(B774="",C774=""),"",IFERROR(IFERROR(INDEX(Vöruskrá!K:K,MATCH(B774,Vöruskrá!B:B,0)),"")*C774/100000,""))</f>
        <v/>
      </c>
      <c r="I774" s="28" t="str">
        <f>IF(OR(B774="",C774=""),"",IFERROR(IFERROR(INDEX(Vöruskrá!L:L,MATCH(B774,Vöruskrá!B:B,0)),"")*C774/100000,""))</f>
        <v/>
      </c>
      <c r="J774" s="28" t="str">
        <f>IF(OR(B774="",C774=""),"",IFERROR(IFERROR(INDEX(Vöruskrá!M:M,MATCH(B774,Vöruskrá!B:B,0)),"")*C774/100000,""))</f>
        <v/>
      </c>
      <c r="K774" s="28" t="str">
        <f>IF(OR(B774="",C774=""),"",IFERROR(IFERROR(INDEX(Vöruskrá!N:N,MATCH(B774,Vöruskrá!B:B,0)),"")*C774/100000,""))</f>
        <v/>
      </c>
      <c r="L774" s="28" t="str">
        <f>IF(OR(B774="",C774=""),"",IFERROR(IFERROR(INDEX(Vöruskrá!O:O,MATCH(B774,Vöruskrá!B:B,0)),"")*C774/100000,""))</f>
        <v/>
      </c>
      <c r="M774" s="28" t="str">
        <f>IF(OR(B774="",C774=""),"",IFERROR(IFERROR(INDEX(Vöruskrá!P:P,MATCH(B774,Vöruskrá!B:B,0)),"")*C774/100000,""))</f>
        <v/>
      </c>
      <c r="N774" s="28" t="str">
        <f>IF(OR(B774="",C774=""),"",IFERROR(IFERROR(INDEX(Vöruskrá!Q:Q,MATCH(B774,Vöruskrá!B:B,0)),"")*C774/100000,""))</f>
        <v/>
      </c>
      <c r="O774" s="29" t="str">
        <f>IF(OR(B774="",C774=""),"",IFERROR(C774/1000*IFERROR(INDEX(Vöruskrá!R:R,MATCH(B774,Vöruskrá!B:B,0)),0)/1000,""))</f>
        <v/>
      </c>
      <c r="P774" s="25"/>
      <c r="Q774" s="30"/>
      <c r="R774" s="31"/>
    </row>
    <row r="775" spans="1:18" ht="15" customHeight="1">
      <c r="A775" s="8"/>
      <c r="B775" s="8"/>
      <c r="C775" s="32"/>
      <c r="D775" s="27" t="str">
        <f>IF(B775="","",IFERROR(IFERROR(INDEX(Vöruskrá!F:F,MATCH(B775,Vöruskrá!B:B,0)),"Vara finnst ekki"),""))</f>
        <v/>
      </c>
      <c r="E775" s="27" t="str">
        <f>IF(B775="","",IFERROR(IFERROR(INDEX(Vöruskrá!G:G,MATCH(B775,Vöruskrá!B:B,0)),""),""))</f>
        <v/>
      </c>
      <c r="F775" s="27" t="str">
        <f>IF(B775="","",IFERROR(IFERROR(INDEX(Vöruskrá!H:H,MATCH(B775,Vöruskrá!B:B,0)),""),""))</f>
        <v/>
      </c>
      <c r="G775" s="28" t="str">
        <f>IF(OR(B775="",C775=""),"",IFERROR(IFERROR(INDEX(Vöruskrá!J:J,MATCH(B775,Vöruskrá!B:B,0)),"")*C775/100000,""))</f>
        <v/>
      </c>
      <c r="H775" s="28" t="str">
        <f>IF(OR(B775="",C775=""),"",IFERROR(IFERROR(INDEX(Vöruskrá!K:K,MATCH(B775,Vöruskrá!B:B,0)),"")*C775/100000,""))</f>
        <v/>
      </c>
      <c r="I775" s="28" t="str">
        <f>IF(OR(B775="",C775=""),"",IFERROR(IFERROR(INDEX(Vöruskrá!L:L,MATCH(B775,Vöruskrá!B:B,0)),"")*C775/100000,""))</f>
        <v/>
      </c>
      <c r="J775" s="28" t="str">
        <f>IF(OR(B775="",C775=""),"",IFERROR(IFERROR(INDEX(Vöruskrá!M:M,MATCH(B775,Vöruskrá!B:B,0)),"")*C775/100000,""))</f>
        <v/>
      </c>
      <c r="K775" s="28" t="str">
        <f>IF(OR(B775="",C775=""),"",IFERROR(IFERROR(INDEX(Vöruskrá!N:N,MATCH(B775,Vöruskrá!B:B,0)),"")*C775/100000,""))</f>
        <v/>
      </c>
      <c r="L775" s="28" t="str">
        <f>IF(OR(B775="",C775=""),"",IFERROR(IFERROR(INDEX(Vöruskrá!O:O,MATCH(B775,Vöruskrá!B:B,0)),"")*C775/100000,""))</f>
        <v/>
      </c>
      <c r="M775" s="28" t="str">
        <f>IF(OR(B775="",C775=""),"",IFERROR(IFERROR(INDEX(Vöruskrá!P:P,MATCH(B775,Vöruskrá!B:B,0)),"")*C775/100000,""))</f>
        <v/>
      </c>
      <c r="N775" s="28" t="str">
        <f>IF(OR(B775="",C775=""),"",IFERROR(IFERROR(INDEX(Vöruskrá!Q:Q,MATCH(B775,Vöruskrá!B:B,0)),"")*C775/100000,""))</f>
        <v/>
      </c>
      <c r="O775" s="29" t="str">
        <f>IF(OR(B775="",C775=""),"",IFERROR(C775/1000*IFERROR(INDEX(Vöruskrá!R:R,MATCH(B775,Vöruskrá!B:B,0)),0)/1000,""))</f>
        <v/>
      </c>
      <c r="P775" s="8"/>
      <c r="Q775" s="32"/>
      <c r="R775" s="8"/>
    </row>
    <row r="776" spans="1:18" ht="15" customHeight="1">
      <c r="A776" s="25"/>
      <c r="B776" s="25"/>
      <c r="C776" s="26"/>
      <c r="D776" s="27" t="str">
        <f>IF(B776="","",IFERROR(IFERROR(INDEX(Vöruskrá!F:F,MATCH(B776,Vöruskrá!B:B,0)),"Vara finnst ekki"),""))</f>
        <v/>
      </c>
      <c r="E776" s="27" t="str">
        <f>IF(B776="","",IFERROR(IFERROR(INDEX(Vöruskrá!G:G,MATCH(B776,Vöruskrá!B:B,0)),""),""))</f>
        <v/>
      </c>
      <c r="F776" s="27" t="str">
        <f>IF(B776="","",IFERROR(IFERROR(INDEX(Vöruskrá!H:H,MATCH(B776,Vöruskrá!B:B,0)),""),""))</f>
        <v/>
      </c>
      <c r="G776" s="28" t="str">
        <f>IF(OR(B776="",C776=""),"",IFERROR(IFERROR(INDEX(Vöruskrá!J:J,MATCH(B776,Vöruskrá!B:B,0)),"")*C776/100000,""))</f>
        <v/>
      </c>
      <c r="H776" s="28" t="str">
        <f>IF(OR(B776="",C776=""),"",IFERROR(IFERROR(INDEX(Vöruskrá!K:K,MATCH(B776,Vöruskrá!B:B,0)),"")*C776/100000,""))</f>
        <v/>
      </c>
      <c r="I776" s="28" t="str">
        <f>IF(OR(B776="",C776=""),"",IFERROR(IFERROR(INDEX(Vöruskrá!L:L,MATCH(B776,Vöruskrá!B:B,0)),"")*C776/100000,""))</f>
        <v/>
      </c>
      <c r="J776" s="28" t="str">
        <f>IF(OR(B776="",C776=""),"",IFERROR(IFERROR(INDEX(Vöruskrá!M:M,MATCH(B776,Vöruskrá!B:B,0)),"")*C776/100000,""))</f>
        <v/>
      </c>
      <c r="K776" s="28" t="str">
        <f>IF(OR(B776="",C776=""),"",IFERROR(IFERROR(INDEX(Vöruskrá!N:N,MATCH(B776,Vöruskrá!B:B,0)),"")*C776/100000,""))</f>
        <v/>
      </c>
      <c r="L776" s="28" t="str">
        <f>IF(OR(B776="",C776=""),"",IFERROR(IFERROR(INDEX(Vöruskrá!O:O,MATCH(B776,Vöruskrá!B:B,0)),"")*C776/100000,""))</f>
        <v/>
      </c>
      <c r="M776" s="28" t="str">
        <f>IF(OR(B776="",C776=""),"",IFERROR(IFERROR(INDEX(Vöruskrá!P:P,MATCH(B776,Vöruskrá!B:B,0)),"")*C776/100000,""))</f>
        <v/>
      </c>
      <c r="N776" s="28" t="str">
        <f>IF(OR(B776="",C776=""),"",IFERROR(IFERROR(INDEX(Vöruskrá!Q:Q,MATCH(B776,Vöruskrá!B:B,0)),"")*C776/100000,""))</f>
        <v/>
      </c>
      <c r="O776" s="29" t="str">
        <f>IF(OR(B776="",C776=""),"",IFERROR(C776/1000*IFERROR(INDEX(Vöruskrá!R:R,MATCH(B776,Vöruskrá!B:B,0)),0)/1000,""))</f>
        <v/>
      </c>
      <c r="P776" s="25"/>
      <c r="Q776" s="30"/>
      <c r="R776" s="31"/>
    </row>
    <row r="777" spans="1:18" ht="15" customHeight="1">
      <c r="A777" s="8"/>
      <c r="B777" s="8"/>
      <c r="C777" s="32"/>
      <c r="D777" s="27" t="str">
        <f>IF(B777="","",IFERROR(IFERROR(INDEX(Vöruskrá!F:F,MATCH(B777,Vöruskrá!B:B,0)),"Vara finnst ekki"),""))</f>
        <v/>
      </c>
      <c r="E777" s="27" t="str">
        <f>IF(B777="","",IFERROR(IFERROR(INDEX(Vöruskrá!G:G,MATCH(B777,Vöruskrá!B:B,0)),""),""))</f>
        <v/>
      </c>
      <c r="F777" s="27" t="str">
        <f>IF(B777="","",IFERROR(IFERROR(INDEX(Vöruskrá!H:H,MATCH(B777,Vöruskrá!B:B,0)),""),""))</f>
        <v/>
      </c>
      <c r="G777" s="28" t="str">
        <f>IF(OR(B777="",C777=""),"",IFERROR(IFERROR(INDEX(Vöruskrá!J:J,MATCH(B777,Vöruskrá!B:B,0)),"")*C777/100000,""))</f>
        <v/>
      </c>
      <c r="H777" s="28" t="str">
        <f>IF(OR(B777="",C777=""),"",IFERROR(IFERROR(INDEX(Vöruskrá!K:K,MATCH(B777,Vöruskrá!B:B,0)),"")*C777/100000,""))</f>
        <v/>
      </c>
      <c r="I777" s="28" t="str">
        <f>IF(OR(B777="",C777=""),"",IFERROR(IFERROR(INDEX(Vöruskrá!L:L,MATCH(B777,Vöruskrá!B:B,0)),"")*C777/100000,""))</f>
        <v/>
      </c>
      <c r="J777" s="28" t="str">
        <f>IF(OR(B777="",C777=""),"",IFERROR(IFERROR(INDEX(Vöruskrá!M:M,MATCH(B777,Vöruskrá!B:B,0)),"")*C777/100000,""))</f>
        <v/>
      </c>
      <c r="K777" s="28" t="str">
        <f>IF(OR(B777="",C777=""),"",IFERROR(IFERROR(INDEX(Vöruskrá!N:N,MATCH(B777,Vöruskrá!B:B,0)),"")*C777/100000,""))</f>
        <v/>
      </c>
      <c r="L777" s="28" t="str">
        <f>IF(OR(B777="",C777=""),"",IFERROR(IFERROR(INDEX(Vöruskrá!O:O,MATCH(B777,Vöruskrá!B:B,0)),"")*C777/100000,""))</f>
        <v/>
      </c>
      <c r="M777" s="28" t="str">
        <f>IF(OR(B777="",C777=""),"",IFERROR(IFERROR(INDEX(Vöruskrá!P:P,MATCH(B777,Vöruskrá!B:B,0)),"")*C777/100000,""))</f>
        <v/>
      </c>
      <c r="N777" s="28" t="str">
        <f>IF(OR(B777="",C777=""),"",IFERROR(IFERROR(INDEX(Vöruskrá!Q:Q,MATCH(B777,Vöruskrá!B:B,0)),"")*C777/100000,""))</f>
        <v/>
      </c>
      <c r="O777" s="29" t="str">
        <f>IF(OR(B777="",C777=""),"",IFERROR(C777/1000*IFERROR(INDEX(Vöruskrá!R:R,MATCH(B777,Vöruskrá!B:B,0)),0)/1000,""))</f>
        <v/>
      </c>
      <c r="P777" s="8"/>
      <c r="Q777" s="32"/>
      <c r="R777" s="8"/>
    </row>
    <row r="778" spans="1:18" ht="15" customHeight="1">
      <c r="A778" s="25"/>
      <c r="B778" s="25"/>
      <c r="C778" s="26"/>
      <c r="D778" s="27" t="str">
        <f>IF(B778="","",IFERROR(IFERROR(INDEX(Vöruskrá!F:F,MATCH(B778,Vöruskrá!B:B,0)),"Vara finnst ekki"),""))</f>
        <v/>
      </c>
      <c r="E778" s="27" t="str">
        <f>IF(B778="","",IFERROR(IFERROR(INDEX(Vöruskrá!G:G,MATCH(B778,Vöruskrá!B:B,0)),""),""))</f>
        <v/>
      </c>
      <c r="F778" s="27" t="str">
        <f>IF(B778="","",IFERROR(IFERROR(INDEX(Vöruskrá!H:H,MATCH(B778,Vöruskrá!B:B,0)),""),""))</f>
        <v/>
      </c>
      <c r="G778" s="28" t="str">
        <f>IF(OR(B778="",C778=""),"",IFERROR(IFERROR(INDEX(Vöruskrá!J:J,MATCH(B778,Vöruskrá!B:B,0)),"")*C778/100000,""))</f>
        <v/>
      </c>
      <c r="H778" s="28" t="str">
        <f>IF(OR(B778="",C778=""),"",IFERROR(IFERROR(INDEX(Vöruskrá!K:K,MATCH(B778,Vöruskrá!B:B,0)),"")*C778/100000,""))</f>
        <v/>
      </c>
      <c r="I778" s="28" t="str">
        <f>IF(OR(B778="",C778=""),"",IFERROR(IFERROR(INDEX(Vöruskrá!L:L,MATCH(B778,Vöruskrá!B:B,0)),"")*C778/100000,""))</f>
        <v/>
      </c>
      <c r="J778" s="28" t="str">
        <f>IF(OR(B778="",C778=""),"",IFERROR(IFERROR(INDEX(Vöruskrá!M:M,MATCH(B778,Vöruskrá!B:B,0)),"")*C778/100000,""))</f>
        <v/>
      </c>
      <c r="K778" s="28" t="str">
        <f>IF(OR(B778="",C778=""),"",IFERROR(IFERROR(INDEX(Vöruskrá!N:N,MATCH(B778,Vöruskrá!B:B,0)),"")*C778/100000,""))</f>
        <v/>
      </c>
      <c r="L778" s="28" t="str">
        <f>IF(OR(B778="",C778=""),"",IFERROR(IFERROR(INDEX(Vöruskrá!O:O,MATCH(B778,Vöruskrá!B:B,0)),"")*C778/100000,""))</f>
        <v/>
      </c>
      <c r="M778" s="28" t="str">
        <f>IF(OR(B778="",C778=""),"",IFERROR(IFERROR(INDEX(Vöruskrá!P:P,MATCH(B778,Vöruskrá!B:B,0)),"")*C778/100000,""))</f>
        <v/>
      </c>
      <c r="N778" s="28" t="str">
        <f>IF(OR(B778="",C778=""),"",IFERROR(IFERROR(INDEX(Vöruskrá!Q:Q,MATCH(B778,Vöruskrá!B:B,0)),"")*C778/100000,""))</f>
        <v/>
      </c>
      <c r="O778" s="29" t="str">
        <f>IF(OR(B778="",C778=""),"",IFERROR(C778/1000*IFERROR(INDEX(Vöruskrá!R:R,MATCH(B778,Vöruskrá!B:B,0)),0)/1000,""))</f>
        <v/>
      </c>
      <c r="P778" s="25"/>
      <c r="Q778" s="30"/>
      <c r="R778" s="31"/>
    </row>
    <row r="779" spans="1:18" ht="15" customHeight="1">
      <c r="A779" s="8"/>
      <c r="B779" s="8"/>
      <c r="C779" s="32"/>
      <c r="D779" s="27" t="str">
        <f>IF(B779="","",IFERROR(IFERROR(INDEX(Vöruskrá!F:F,MATCH(B779,Vöruskrá!B:B,0)),"Vara finnst ekki"),""))</f>
        <v/>
      </c>
      <c r="E779" s="27" t="str">
        <f>IF(B779="","",IFERROR(IFERROR(INDEX(Vöruskrá!G:G,MATCH(B779,Vöruskrá!B:B,0)),""),""))</f>
        <v/>
      </c>
      <c r="F779" s="27" t="str">
        <f>IF(B779="","",IFERROR(IFERROR(INDEX(Vöruskrá!H:H,MATCH(B779,Vöruskrá!B:B,0)),""),""))</f>
        <v/>
      </c>
      <c r="G779" s="28" t="str">
        <f>IF(OR(B779="",C779=""),"",IFERROR(IFERROR(INDEX(Vöruskrá!J:J,MATCH(B779,Vöruskrá!B:B,0)),"")*C779/100000,""))</f>
        <v/>
      </c>
      <c r="H779" s="28" t="str">
        <f>IF(OR(B779="",C779=""),"",IFERROR(IFERROR(INDEX(Vöruskrá!K:K,MATCH(B779,Vöruskrá!B:B,0)),"")*C779/100000,""))</f>
        <v/>
      </c>
      <c r="I779" s="28" t="str">
        <f>IF(OR(B779="",C779=""),"",IFERROR(IFERROR(INDEX(Vöruskrá!L:L,MATCH(B779,Vöruskrá!B:B,0)),"")*C779/100000,""))</f>
        <v/>
      </c>
      <c r="J779" s="28" t="str">
        <f>IF(OR(B779="",C779=""),"",IFERROR(IFERROR(INDEX(Vöruskrá!M:M,MATCH(B779,Vöruskrá!B:B,0)),"")*C779/100000,""))</f>
        <v/>
      </c>
      <c r="K779" s="28" t="str">
        <f>IF(OR(B779="",C779=""),"",IFERROR(IFERROR(INDEX(Vöruskrá!N:N,MATCH(B779,Vöruskrá!B:B,0)),"")*C779/100000,""))</f>
        <v/>
      </c>
      <c r="L779" s="28" t="str">
        <f>IF(OR(B779="",C779=""),"",IFERROR(IFERROR(INDEX(Vöruskrá!O:O,MATCH(B779,Vöruskrá!B:B,0)),"")*C779/100000,""))</f>
        <v/>
      </c>
      <c r="M779" s="28" t="str">
        <f>IF(OR(B779="",C779=""),"",IFERROR(IFERROR(INDEX(Vöruskrá!P:P,MATCH(B779,Vöruskrá!B:B,0)),"")*C779/100000,""))</f>
        <v/>
      </c>
      <c r="N779" s="28" t="str">
        <f>IF(OR(B779="",C779=""),"",IFERROR(IFERROR(INDEX(Vöruskrá!Q:Q,MATCH(B779,Vöruskrá!B:B,0)),"")*C779/100000,""))</f>
        <v/>
      </c>
      <c r="O779" s="29" t="str">
        <f>IF(OR(B779="",C779=""),"",IFERROR(C779/1000*IFERROR(INDEX(Vöruskrá!R:R,MATCH(B779,Vöruskrá!B:B,0)),0)/1000,""))</f>
        <v/>
      </c>
      <c r="P779" s="8"/>
      <c r="Q779" s="32"/>
      <c r="R779" s="8"/>
    </row>
    <row r="780" spans="1:18" ht="15" customHeight="1">
      <c r="A780" s="25"/>
      <c r="B780" s="25"/>
      <c r="C780" s="26"/>
      <c r="D780" s="27" t="str">
        <f>IF(B780="","",IFERROR(IFERROR(INDEX(Vöruskrá!F:F,MATCH(B780,Vöruskrá!B:B,0)),"Vara finnst ekki"),""))</f>
        <v/>
      </c>
      <c r="E780" s="27" t="str">
        <f>IF(B780="","",IFERROR(IFERROR(INDEX(Vöruskrá!G:G,MATCH(B780,Vöruskrá!B:B,0)),""),""))</f>
        <v/>
      </c>
      <c r="F780" s="27" t="str">
        <f>IF(B780="","",IFERROR(IFERROR(INDEX(Vöruskrá!H:H,MATCH(B780,Vöruskrá!B:B,0)),""),""))</f>
        <v/>
      </c>
      <c r="G780" s="28" t="str">
        <f>IF(OR(B780="",C780=""),"",IFERROR(IFERROR(INDEX(Vöruskrá!J:J,MATCH(B780,Vöruskrá!B:B,0)),"")*C780/100000,""))</f>
        <v/>
      </c>
      <c r="H780" s="28" t="str">
        <f>IF(OR(B780="",C780=""),"",IFERROR(IFERROR(INDEX(Vöruskrá!K:K,MATCH(B780,Vöruskrá!B:B,0)),"")*C780/100000,""))</f>
        <v/>
      </c>
      <c r="I780" s="28" t="str">
        <f>IF(OR(B780="",C780=""),"",IFERROR(IFERROR(INDEX(Vöruskrá!L:L,MATCH(B780,Vöruskrá!B:B,0)),"")*C780/100000,""))</f>
        <v/>
      </c>
      <c r="J780" s="28" t="str">
        <f>IF(OR(B780="",C780=""),"",IFERROR(IFERROR(INDEX(Vöruskrá!M:M,MATCH(B780,Vöruskrá!B:B,0)),"")*C780/100000,""))</f>
        <v/>
      </c>
      <c r="K780" s="28" t="str">
        <f>IF(OR(B780="",C780=""),"",IFERROR(IFERROR(INDEX(Vöruskrá!N:N,MATCH(B780,Vöruskrá!B:B,0)),"")*C780/100000,""))</f>
        <v/>
      </c>
      <c r="L780" s="28" t="str">
        <f>IF(OR(B780="",C780=""),"",IFERROR(IFERROR(INDEX(Vöruskrá!O:O,MATCH(B780,Vöruskrá!B:B,0)),"")*C780/100000,""))</f>
        <v/>
      </c>
      <c r="M780" s="28" t="str">
        <f>IF(OR(B780="",C780=""),"",IFERROR(IFERROR(INDEX(Vöruskrá!P:P,MATCH(B780,Vöruskrá!B:B,0)),"")*C780/100000,""))</f>
        <v/>
      </c>
      <c r="N780" s="28" t="str">
        <f>IF(OR(B780="",C780=""),"",IFERROR(IFERROR(INDEX(Vöruskrá!Q:Q,MATCH(B780,Vöruskrá!B:B,0)),"")*C780/100000,""))</f>
        <v/>
      </c>
      <c r="O780" s="29" t="str">
        <f>IF(OR(B780="",C780=""),"",IFERROR(C780/1000*IFERROR(INDEX(Vöruskrá!R:R,MATCH(B780,Vöruskrá!B:B,0)),0)/1000,""))</f>
        <v/>
      </c>
      <c r="P780" s="25"/>
      <c r="Q780" s="30"/>
      <c r="R780" s="31"/>
    </row>
    <row r="781" spans="1:18" ht="15" customHeight="1">
      <c r="A781" s="8"/>
      <c r="B781" s="8"/>
      <c r="C781" s="32"/>
      <c r="D781" s="27" t="str">
        <f>IF(B781="","",IFERROR(IFERROR(INDEX(Vöruskrá!F:F,MATCH(B781,Vöruskrá!B:B,0)),"Vara finnst ekki"),""))</f>
        <v/>
      </c>
      <c r="E781" s="27" t="str">
        <f>IF(B781="","",IFERROR(IFERROR(INDEX(Vöruskrá!G:G,MATCH(B781,Vöruskrá!B:B,0)),""),""))</f>
        <v/>
      </c>
      <c r="F781" s="27" t="str">
        <f>IF(B781="","",IFERROR(IFERROR(INDEX(Vöruskrá!H:H,MATCH(B781,Vöruskrá!B:B,0)),""),""))</f>
        <v/>
      </c>
      <c r="G781" s="28" t="str">
        <f>IF(OR(B781="",C781=""),"",IFERROR(IFERROR(INDEX(Vöruskrá!J:J,MATCH(B781,Vöruskrá!B:B,0)),"")*C781/100000,""))</f>
        <v/>
      </c>
      <c r="H781" s="28" t="str">
        <f>IF(OR(B781="",C781=""),"",IFERROR(IFERROR(INDEX(Vöruskrá!K:K,MATCH(B781,Vöruskrá!B:B,0)),"")*C781/100000,""))</f>
        <v/>
      </c>
      <c r="I781" s="28" t="str">
        <f>IF(OR(B781="",C781=""),"",IFERROR(IFERROR(INDEX(Vöruskrá!L:L,MATCH(B781,Vöruskrá!B:B,0)),"")*C781/100000,""))</f>
        <v/>
      </c>
      <c r="J781" s="28" t="str">
        <f>IF(OR(B781="",C781=""),"",IFERROR(IFERROR(INDEX(Vöruskrá!M:M,MATCH(B781,Vöruskrá!B:B,0)),"")*C781/100000,""))</f>
        <v/>
      </c>
      <c r="K781" s="28" t="str">
        <f>IF(OR(B781="",C781=""),"",IFERROR(IFERROR(INDEX(Vöruskrá!N:N,MATCH(B781,Vöruskrá!B:B,0)),"")*C781/100000,""))</f>
        <v/>
      </c>
      <c r="L781" s="28" t="str">
        <f>IF(OR(B781="",C781=""),"",IFERROR(IFERROR(INDEX(Vöruskrá!O:O,MATCH(B781,Vöruskrá!B:B,0)),"")*C781/100000,""))</f>
        <v/>
      </c>
      <c r="M781" s="28" t="str">
        <f>IF(OR(B781="",C781=""),"",IFERROR(IFERROR(INDEX(Vöruskrá!P:P,MATCH(B781,Vöruskrá!B:B,0)),"")*C781/100000,""))</f>
        <v/>
      </c>
      <c r="N781" s="28" t="str">
        <f>IF(OR(B781="",C781=""),"",IFERROR(IFERROR(INDEX(Vöruskrá!Q:Q,MATCH(B781,Vöruskrá!B:B,0)),"")*C781/100000,""))</f>
        <v/>
      </c>
      <c r="O781" s="29" t="str">
        <f>IF(OR(B781="",C781=""),"",IFERROR(C781/1000*IFERROR(INDEX(Vöruskrá!R:R,MATCH(B781,Vöruskrá!B:B,0)),0)/1000,""))</f>
        <v/>
      </c>
      <c r="P781" s="8"/>
      <c r="Q781" s="32"/>
      <c r="R781" s="8"/>
    </row>
    <row r="782" spans="1:18" ht="15" customHeight="1">
      <c r="A782" s="25"/>
      <c r="B782" s="25"/>
      <c r="C782" s="26"/>
      <c r="D782" s="27" t="str">
        <f>IF(B782="","",IFERROR(IFERROR(INDEX(Vöruskrá!F:F,MATCH(B782,Vöruskrá!B:B,0)),"Vara finnst ekki"),""))</f>
        <v/>
      </c>
      <c r="E782" s="27" t="str">
        <f>IF(B782="","",IFERROR(IFERROR(INDEX(Vöruskrá!G:G,MATCH(B782,Vöruskrá!B:B,0)),""),""))</f>
        <v/>
      </c>
      <c r="F782" s="27" t="str">
        <f>IF(B782="","",IFERROR(IFERROR(INDEX(Vöruskrá!H:H,MATCH(B782,Vöruskrá!B:B,0)),""),""))</f>
        <v/>
      </c>
      <c r="G782" s="28" t="str">
        <f>IF(OR(B782="",C782=""),"",IFERROR(IFERROR(INDEX(Vöruskrá!J:J,MATCH(B782,Vöruskrá!B:B,0)),"")*C782/100000,""))</f>
        <v/>
      </c>
      <c r="H782" s="28" t="str">
        <f>IF(OR(B782="",C782=""),"",IFERROR(IFERROR(INDEX(Vöruskrá!K:K,MATCH(B782,Vöruskrá!B:B,0)),"")*C782/100000,""))</f>
        <v/>
      </c>
      <c r="I782" s="28" t="str">
        <f>IF(OR(B782="",C782=""),"",IFERROR(IFERROR(INDEX(Vöruskrá!L:L,MATCH(B782,Vöruskrá!B:B,0)),"")*C782/100000,""))</f>
        <v/>
      </c>
      <c r="J782" s="28" t="str">
        <f>IF(OR(B782="",C782=""),"",IFERROR(IFERROR(INDEX(Vöruskrá!M:M,MATCH(B782,Vöruskrá!B:B,0)),"")*C782/100000,""))</f>
        <v/>
      </c>
      <c r="K782" s="28" t="str">
        <f>IF(OR(B782="",C782=""),"",IFERROR(IFERROR(INDEX(Vöruskrá!N:N,MATCH(B782,Vöruskrá!B:B,0)),"")*C782/100000,""))</f>
        <v/>
      </c>
      <c r="L782" s="28" t="str">
        <f>IF(OR(B782="",C782=""),"",IFERROR(IFERROR(INDEX(Vöruskrá!O:O,MATCH(B782,Vöruskrá!B:B,0)),"")*C782/100000,""))</f>
        <v/>
      </c>
      <c r="M782" s="28" t="str">
        <f>IF(OR(B782="",C782=""),"",IFERROR(IFERROR(INDEX(Vöruskrá!P:P,MATCH(B782,Vöruskrá!B:B,0)),"")*C782/100000,""))</f>
        <v/>
      </c>
      <c r="N782" s="28" t="str">
        <f>IF(OR(B782="",C782=""),"",IFERROR(IFERROR(INDEX(Vöruskrá!Q:Q,MATCH(B782,Vöruskrá!B:B,0)),"")*C782/100000,""))</f>
        <v/>
      </c>
      <c r="O782" s="29" t="str">
        <f>IF(OR(B782="",C782=""),"",IFERROR(C782/1000*IFERROR(INDEX(Vöruskrá!R:R,MATCH(B782,Vöruskrá!B:B,0)),0)/1000,""))</f>
        <v/>
      </c>
      <c r="P782" s="25"/>
      <c r="Q782" s="30"/>
      <c r="R782" s="31"/>
    </row>
    <row r="783" spans="1:18" ht="15" customHeight="1">
      <c r="A783" s="8"/>
      <c r="B783" s="8"/>
      <c r="C783" s="32"/>
      <c r="D783" s="27" t="str">
        <f>IF(B783="","",IFERROR(IFERROR(INDEX(Vöruskrá!F:F,MATCH(B783,Vöruskrá!B:B,0)),"Vara finnst ekki"),""))</f>
        <v/>
      </c>
      <c r="E783" s="27" t="str">
        <f>IF(B783="","",IFERROR(IFERROR(INDEX(Vöruskrá!G:G,MATCH(B783,Vöruskrá!B:B,0)),""),""))</f>
        <v/>
      </c>
      <c r="F783" s="27" t="str">
        <f>IF(B783="","",IFERROR(IFERROR(INDEX(Vöruskrá!H:H,MATCH(B783,Vöruskrá!B:B,0)),""),""))</f>
        <v/>
      </c>
      <c r="G783" s="28" t="str">
        <f>IF(OR(B783="",C783=""),"",IFERROR(IFERROR(INDEX(Vöruskrá!J:J,MATCH(B783,Vöruskrá!B:B,0)),"")*C783/100000,""))</f>
        <v/>
      </c>
      <c r="H783" s="28" t="str">
        <f>IF(OR(B783="",C783=""),"",IFERROR(IFERROR(INDEX(Vöruskrá!K:K,MATCH(B783,Vöruskrá!B:B,0)),"")*C783/100000,""))</f>
        <v/>
      </c>
      <c r="I783" s="28" t="str">
        <f>IF(OR(B783="",C783=""),"",IFERROR(IFERROR(INDEX(Vöruskrá!L:L,MATCH(B783,Vöruskrá!B:B,0)),"")*C783/100000,""))</f>
        <v/>
      </c>
      <c r="J783" s="28" t="str">
        <f>IF(OR(B783="",C783=""),"",IFERROR(IFERROR(INDEX(Vöruskrá!M:M,MATCH(B783,Vöruskrá!B:B,0)),"")*C783/100000,""))</f>
        <v/>
      </c>
      <c r="K783" s="28" t="str">
        <f>IF(OR(B783="",C783=""),"",IFERROR(IFERROR(INDEX(Vöruskrá!N:N,MATCH(B783,Vöruskrá!B:B,0)),"")*C783/100000,""))</f>
        <v/>
      </c>
      <c r="L783" s="28" t="str">
        <f>IF(OR(B783="",C783=""),"",IFERROR(IFERROR(INDEX(Vöruskrá!O:O,MATCH(B783,Vöruskrá!B:B,0)),"")*C783/100000,""))</f>
        <v/>
      </c>
      <c r="M783" s="28" t="str">
        <f>IF(OR(B783="",C783=""),"",IFERROR(IFERROR(INDEX(Vöruskrá!P:P,MATCH(B783,Vöruskrá!B:B,0)),"")*C783/100000,""))</f>
        <v/>
      </c>
      <c r="N783" s="28" t="str">
        <f>IF(OR(B783="",C783=""),"",IFERROR(IFERROR(INDEX(Vöruskrá!Q:Q,MATCH(B783,Vöruskrá!B:B,0)),"")*C783/100000,""))</f>
        <v/>
      </c>
      <c r="O783" s="29" t="str">
        <f>IF(OR(B783="",C783=""),"",IFERROR(C783/1000*IFERROR(INDEX(Vöruskrá!R:R,MATCH(B783,Vöruskrá!B:B,0)),0)/1000,""))</f>
        <v/>
      </c>
      <c r="P783" s="8"/>
      <c r="Q783" s="32"/>
      <c r="R783" s="8"/>
    </row>
    <row r="784" spans="1:18" ht="15" customHeight="1">
      <c r="A784" s="25"/>
      <c r="B784" s="25"/>
      <c r="C784" s="26"/>
      <c r="D784" s="27" t="str">
        <f>IF(B784="","",IFERROR(IFERROR(INDEX(Vöruskrá!F:F,MATCH(B784,Vöruskrá!B:B,0)),"Vara finnst ekki"),""))</f>
        <v/>
      </c>
      <c r="E784" s="27" t="str">
        <f>IF(B784="","",IFERROR(IFERROR(INDEX(Vöruskrá!G:G,MATCH(B784,Vöruskrá!B:B,0)),""),""))</f>
        <v/>
      </c>
      <c r="F784" s="27" t="str">
        <f>IF(B784="","",IFERROR(IFERROR(INDEX(Vöruskrá!H:H,MATCH(B784,Vöruskrá!B:B,0)),""),""))</f>
        <v/>
      </c>
      <c r="G784" s="28" t="str">
        <f>IF(OR(B784="",C784=""),"",IFERROR(IFERROR(INDEX(Vöruskrá!J:J,MATCH(B784,Vöruskrá!B:B,0)),"")*C784/100000,""))</f>
        <v/>
      </c>
      <c r="H784" s="28" t="str">
        <f>IF(OR(B784="",C784=""),"",IFERROR(IFERROR(INDEX(Vöruskrá!K:K,MATCH(B784,Vöruskrá!B:B,0)),"")*C784/100000,""))</f>
        <v/>
      </c>
      <c r="I784" s="28" t="str">
        <f>IF(OR(B784="",C784=""),"",IFERROR(IFERROR(INDEX(Vöruskrá!L:L,MATCH(B784,Vöruskrá!B:B,0)),"")*C784/100000,""))</f>
        <v/>
      </c>
      <c r="J784" s="28" t="str">
        <f>IF(OR(B784="",C784=""),"",IFERROR(IFERROR(INDEX(Vöruskrá!M:M,MATCH(B784,Vöruskrá!B:B,0)),"")*C784/100000,""))</f>
        <v/>
      </c>
      <c r="K784" s="28" t="str">
        <f>IF(OR(B784="",C784=""),"",IFERROR(IFERROR(INDEX(Vöruskrá!N:N,MATCH(B784,Vöruskrá!B:B,0)),"")*C784/100000,""))</f>
        <v/>
      </c>
      <c r="L784" s="28" t="str">
        <f>IF(OR(B784="",C784=""),"",IFERROR(IFERROR(INDEX(Vöruskrá!O:O,MATCH(B784,Vöruskrá!B:B,0)),"")*C784/100000,""))</f>
        <v/>
      </c>
      <c r="M784" s="28" t="str">
        <f>IF(OR(B784="",C784=""),"",IFERROR(IFERROR(INDEX(Vöruskrá!P:P,MATCH(B784,Vöruskrá!B:B,0)),"")*C784/100000,""))</f>
        <v/>
      </c>
      <c r="N784" s="28" t="str">
        <f>IF(OR(B784="",C784=""),"",IFERROR(IFERROR(INDEX(Vöruskrá!Q:Q,MATCH(B784,Vöruskrá!B:B,0)),"")*C784/100000,""))</f>
        <v/>
      </c>
      <c r="O784" s="29" t="str">
        <f>IF(OR(B784="",C784=""),"",IFERROR(C784/1000*IFERROR(INDEX(Vöruskrá!R:R,MATCH(B784,Vöruskrá!B:B,0)),0)/1000,""))</f>
        <v/>
      </c>
      <c r="P784" s="25"/>
      <c r="Q784" s="30"/>
      <c r="R784" s="31"/>
    </row>
    <row r="785" spans="1:18" ht="15" customHeight="1">
      <c r="A785" s="8"/>
      <c r="B785" s="8"/>
      <c r="C785" s="32"/>
      <c r="D785" s="27" t="str">
        <f>IF(B785="","",IFERROR(IFERROR(INDEX(Vöruskrá!F:F,MATCH(B785,Vöruskrá!B:B,0)),"Vara finnst ekki"),""))</f>
        <v/>
      </c>
      <c r="E785" s="27" t="str">
        <f>IF(B785="","",IFERROR(IFERROR(INDEX(Vöruskrá!G:G,MATCH(B785,Vöruskrá!B:B,0)),""),""))</f>
        <v/>
      </c>
      <c r="F785" s="27" t="str">
        <f>IF(B785="","",IFERROR(IFERROR(INDEX(Vöruskrá!H:H,MATCH(B785,Vöruskrá!B:B,0)),""),""))</f>
        <v/>
      </c>
      <c r="G785" s="28" t="str">
        <f>IF(OR(B785="",C785=""),"",IFERROR(IFERROR(INDEX(Vöruskrá!J:J,MATCH(B785,Vöruskrá!B:B,0)),"")*C785/100000,""))</f>
        <v/>
      </c>
      <c r="H785" s="28" t="str">
        <f>IF(OR(B785="",C785=""),"",IFERROR(IFERROR(INDEX(Vöruskrá!K:K,MATCH(B785,Vöruskrá!B:B,0)),"")*C785/100000,""))</f>
        <v/>
      </c>
      <c r="I785" s="28" t="str">
        <f>IF(OR(B785="",C785=""),"",IFERROR(IFERROR(INDEX(Vöruskrá!L:L,MATCH(B785,Vöruskrá!B:B,0)),"")*C785/100000,""))</f>
        <v/>
      </c>
      <c r="J785" s="28" t="str">
        <f>IF(OR(B785="",C785=""),"",IFERROR(IFERROR(INDEX(Vöruskrá!M:M,MATCH(B785,Vöruskrá!B:B,0)),"")*C785/100000,""))</f>
        <v/>
      </c>
      <c r="K785" s="28" t="str">
        <f>IF(OR(B785="",C785=""),"",IFERROR(IFERROR(INDEX(Vöruskrá!N:N,MATCH(B785,Vöruskrá!B:B,0)),"")*C785/100000,""))</f>
        <v/>
      </c>
      <c r="L785" s="28" t="str">
        <f>IF(OR(B785="",C785=""),"",IFERROR(IFERROR(INDEX(Vöruskrá!O:O,MATCH(B785,Vöruskrá!B:B,0)),"")*C785/100000,""))</f>
        <v/>
      </c>
      <c r="M785" s="28" t="str">
        <f>IF(OR(B785="",C785=""),"",IFERROR(IFERROR(INDEX(Vöruskrá!P:P,MATCH(B785,Vöruskrá!B:B,0)),"")*C785/100000,""))</f>
        <v/>
      </c>
      <c r="N785" s="28" t="str">
        <f>IF(OR(B785="",C785=""),"",IFERROR(IFERROR(INDEX(Vöruskrá!Q:Q,MATCH(B785,Vöruskrá!B:B,0)),"")*C785/100000,""))</f>
        <v/>
      </c>
      <c r="O785" s="29" t="str">
        <f>IF(OR(B785="",C785=""),"",IFERROR(C785/1000*IFERROR(INDEX(Vöruskrá!R:R,MATCH(B785,Vöruskrá!B:B,0)),0)/1000,""))</f>
        <v/>
      </c>
      <c r="P785" s="8"/>
      <c r="Q785" s="32"/>
      <c r="R785" s="8"/>
    </row>
    <row r="786" spans="1:18" ht="15" customHeight="1">
      <c r="A786" s="25"/>
      <c r="B786" s="25"/>
      <c r="C786" s="26"/>
      <c r="D786" s="27" t="str">
        <f>IF(B786="","",IFERROR(IFERROR(INDEX(Vöruskrá!F:F,MATCH(B786,Vöruskrá!B:B,0)),"Vara finnst ekki"),""))</f>
        <v/>
      </c>
      <c r="E786" s="27" t="str">
        <f>IF(B786="","",IFERROR(IFERROR(INDEX(Vöruskrá!G:G,MATCH(B786,Vöruskrá!B:B,0)),""),""))</f>
        <v/>
      </c>
      <c r="F786" s="27" t="str">
        <f>IF(B786="","",IFERROR(IFERROR(INDEX(Vöruskrá!H:H,MATCH(B786,Vöruskrá!B:B,0)),""),""))</f>
        <v/>
      </c>
      <c r="G786" s="28" t="str">
        <f>IF(OR(B786="",C786=""),"",IFERROR(IFERROR(INDEX(Vöruskrá!J:J,MATCH(B786,Vöruskrá!B:B,0)),"")*C786/100000,""))</f>
        <v/>
      </c>
      <c r="H786" s="28" t="str">
        <f>IF(OR(B786="",C786=""),"",IFERROR(IFERROR(INDEX(Vöruskrá!K:K,MATCH(B786,Vöruskrá!B:B,0)),"")*C786/100000,""))</f>
        <v/>
      </c>
      <c r="I786" s="28" t="str">
        <f>IF(OR(B786="",C786=""),"",IFERROR(IFERROR(INDEX(Vöruskrá!L:L,MATCH(B786,Vöruskrá!B:B,0)),"")*C786/100000,""))</f>
        <v/>
      </c>
      <c r="J786" s="28" t="str">
        <f>IF(OR(B786="",C786=""),"",IFERROR(IFERROR(INDEX(Vöruskrá!M:M,MATCH(B786,Vöruskrá!B:B,0)),"")*C786/100000,""))</f>
        <v/>
      </c>
      <c r="K786" s="28" t="str">
        <f>IF(OR(B786="",C786=""),"",IFERROR(IFERROR(INDEX(Vöruskrá!N:N,MATCH(B786,Vöruskrá!B:B,0)),"")*C786/100000,""))</f>
        <v/>
      </c>
      <c r="L786" s="28" t="str">
        <f>IF(OR(B786="",C786=""),"",IFERROR(IFERROR(INDEX(Vöruskrá!O:O,MATCH(B786,Vöruskrá!B:B,0)),"")*C786/100000,""))</f>
        <v/>
      </c>
      <c r="M786" s="28" t="str">
        <f>IF(OR(B786="",C786=""),"",IFERROR(IFERROR(INDEX(Vöruskrá!P:P,MATCH(B786,Vöruskrá!B:B,0)),"")*C786/100000,""))</f>
        <v/>
      </c>
      <c r="N786" s="28" t="str">
        <f>IF(OR(B786="",C786=""),"",IFERROR(IFERROR(INDEX(Vöruskrá!Q:Q,MATCH(B786,Vöruskrá!B:B,0)),"")*C786/100000,""))</f>
        <v/>
      </c>
      <c r="O786" s="29" t="str">
        <f>IF(OR(B786="",C786=""),"",IFERROR(C786/1000*IFERROR(INDEX(Vöruskrá!R:R,MATCH(B786,Vöruskrá!B:B,0)),0)/1000,""))</f>
        <v/>
      </c>
      <c r="P786" s="25"/>
      <c r="Q786" s="30"/>
      <c r="R786" s="31"/>
    </row>
    <row r="787" spans="1:18" ht="15" customHeight="1">
      <c r="A787" s="8"/>
      <c r="B787" s="8"/>
      <c r="C787" s="32"/>
      <c r="D787" s="27" t="str">
        <f>IF(B787="","",IFERROR(IFERROR(INDEX(Vöruskrá!F:F,MATCH(B787,Vöruskrá!B:B,0)),"Vara finnst ekki"),""))</f>
        <v/>
      </c>
      <c r="E787" s="27" t="str">
        <f>IF(B787="","",IFERROR(IFERROR(INDEX(Vöruskrá!G:G,MATCH(B787,Vöruskrá!B:B,0)),""),""))</f>
        <v/>
      </c>
      <c r="F787" s="27" t="str">
        <f>IF(B787="","",IFERROR(IFERROR(INDEX(Vöruskrá!H:H,MATCH(B787,Vöruskrá!B:B,0)),""),""))</f>
        <v/>
      </c>
      <c r="G787" s="28" t="str">
        <f>IF(OR(B787="",C787=""),"",IFERROR(IFERROR(INDEX(Vöruskrá!J:J,MATCH(B787,Vöruskrá!B:B,0)),"")*C787/100000,""))</f>
        <v/>
      </c>
      <c r="H787" s="28" t="str">
        <f>IF(OR(B787="",C787=""),"",IFERROR(IFERROR(INDEX(Vöruskrá!K:K,MATCH(B787,Vöruskrá!B:B,0)),"")*C787/100000,""))</f>
        <v/>
      </c>
      <c r="I787" s="28" t="str">
        <f>IF(OR(B787="",C787=""),"",IFERROR(IFERROR(INDEX(Vöruskrá!L:L,MATCH(B787,Vöruskrá!B:B,0)),"")*C787/100000,""))</f>
        <v/>
      </c>
      <c r="J787" s="28" t="str">
        <f>IF(OR(B787="",C787=""),"",IFERROR(IFERROR(INDEX(Vöruskrá!M:M,MATCH(B787,Vöruskrá!B:B,0)),"")*C787/100000,""))</f>
        <v/>
      </c>
      <c r="K787" s="28" t="str">
        <f>IF(OR(B787="",C787=""),"",IFERROR(IFERROR(INDEX(Vöruskrá!N:N,MATCH(B787,Vöruskrá!B:B,0)),"")*C787/100000,""))</f>
        <v/>
      </c>
      <c r="L787" s="28" t="str">
        <f>IF(OR(B787="",C787=""),"",IFERROR(IFERROR(INDEX(Vöruskrá!O:O,MATCH(B787,Vöruskrá!B:B,0)),"")*C787/100000,""))</f>
        <v/>
      </c>
      <c r="M787" s="28" t="str">
        <f>IF(OR(B787="",C787=""),"",IFERROR(IFERROR(INDEX(Vöruskrá!P:P,MATCH(B787,Vöruskrá!B:B,0)),"")*C787/100000,""))</f>
        <v/>
      </c>
      <c r="N787" s="28" t="str">
        <f>IF(OR(B787="",C787=""),"",IFERROR(IFERROR(INDEX(Vöruskrá!Q:Q,MATCH(B787,Vöruskrá!B:B,0)),"")*C787/100000,""))</f>
        <v/>
      </c>
      <c r="O787" s="29" t="str">
        <f>IF(OR(B787="",C787=""),"",IFERROR(C787/1000*IFERROR(INDEX(Vöruskrá!R:R,MATCH(B787,Vöruskrá!B:B,0)),0)/1000,""))</f>
        <v/>
      </c>
      <c r="P787" s="8"/>
      <c r="Q787" s="32"/>
      <c r="R787" s="8"/>
    </row>
    <row r="788" spans="1:18" ht="15" customHeight="1">
      <c r="A788" s="25"/>
      <c r="B788" s="25"/>
      <c r="C788" s="26"/>
      <c r="D788" s="27" t="str">
        <f>IF(B788="","",IFERROR(IFERROR(INDEX(Vöruskrá!F:F,MATCH(B788,Vöruskrá!B:B,0)),"Vara finnst ekki"),""))</f>
        <v/>
      </c>
      <c r="E788" s="27" t="str">
        <f>IF(B788="","",IFERROR(IFERROR(INDEX(Vöruskrá!G:G,MATCH(B788,Vöruskrá!B:B,0)),""),""))</f>
        <v/>
      </c>
      <c r="F788" s="27" t="str">
        <f>IF(B788="","",IFERROR(IFERROR(INDEX(Vöruskrá!H:H,MATCH(B788,Vöruskrá!B:B,0)),""),""))</f>
        <v/>
      </c>
      <c r="G788" s="28" t="str">
        <f>IF(OR(B788="",C788=""),"",IFERROR(IFERROR(INDEX(Vöruskrá!J:J,MATCH(B788,Vöruskrá!B:B,0)),"")*C788/100000,""))</f>
        <v/>
      </c>
      <c r="H788" s="28" t="str">
        <f>IF(OR(B788="",C788=""),"",IFERROR(IFERROR(INDEX(Vöruskrá!K:K,MATCH(B788,Vöruskrá!B:B,0)),"")*C788/100000,""))</f>
        <v/>
      </c>
      <c r="I788" s="28" t="str">
        <f>IF(OR(B788="",C788=""),"",IFERROR(IFERROR(INDEX(Vöruskrá!L:L,MATCH(B788,Vöruskrá!B:B,0)),"")*C788/100000,""))</f>
        <v/>
      </c>
      <c r="J788" s="28" t="str">
        <f>IF(OR(B788="",C788=""),"",IFERROR(IFERROR(INDEX(Vöruskrá!M:M,MATCH(B788,Vöruskrá!B:B,0)),"")*C788/100000,""))</f>
        <v/>
      </c>
      <c r="K788" s="28" t="str">
        <f>IF(OR(B788="",C788=""),"",IFERROR(IFERROR(INDEX(Vöruskrá!N:N,MATCH(B788,Vöruskrá!B:B,0)),"")*C788/100000,""))</f>
        <v/>
      </c>
      <c r="L788" s="28" t="str">
        <f>IF(OR(B788="",C788=""),"",IFERROR(IFERROR(INDEX(Vöruskrá!O:O,MATCH(B788,Vöruskrá!B:B,0)),"")*C788/100000,""))</f>
        <v/>
      </c>
      <c r="M788" s="28" t="str">
        <f>IF(OR(B788="",C788=""),"",IFERROR(IFERROR(INDEX(Vöruskrá!P:P,MATCH(B788,Vöruskrá!B:B,0)),"")*C788/100000,""))</f>
        <v/>
      </c>
      <c r="N788" s="28" t="str">
        <f>IF(OR(B788="",C788=""),"",IFERROR(IFERROR(INDEX(Vöruskrá!Q:Q,MATCH(B788,Vöruskrá!B:B,0)),"")*C788/100000,""))</f>
        <v/>
      </c>
      <c r="O788" s="29" t="str">
        <f>IF(OR(B788="",C788=""),"",IFERROR(C788/1000*IFERROR(INDEX(Vöruskrá!R:R,MATCH(B788,Vöruskrá!B:B,0)),0)/1000,""))</f>
        <v/>
      </c>
      <c r="P788" s="25"/>
      <c r="Q788" s="30"/>
      <c r="R788" s="31"/>
    </row>
    <row r="789" spans="1:18" ht="15" customHeight="1">
      <c r="A789" s="8"/>
      <c r="B789" s="8"/>
      <c r="C789" s="32"/>
      <c r="D789" s="27" t="str">
        <f>IF(B789="","",IFERROR(IFERROR(INDEX(Vöruskrá!F:F,MATCH(B789,Vöruskrá!B:B,0)),"Vara finnst ekki"),""))</f>
        <v/>
      </c>
      <c r="E789" s="27" t="str">
        <f>IF(B789="","",IFERROR(IFERROR(INDEX(Vöruskrá!G:G,MATCH(B789,Vöruskrá!B:B,0)),""),""))</f>
        <v/>
      </c>
      <c r="F789" s="27" t="str">
        <f>IF(B789="","",IFERROR(IFERROR(INDEX(Vöruskrá!H:H,MATCH(B789,Vöruskrá!B:B,0)),""),""))</f>
        <v/>
      </c>
      <c r="G789" s="28" t="str">
        <f>IF(OR(B789="",C789=""),"",IFERROR(IFERROR(INDEX(Vöruskrá!J:J,MATCH(B789,Vöruskrá!B:B,0)),"")*C789/100000,""))</f>
        <v/>
      </c>
      <c r="H789" s="28" t="str">
        <f>IF(OR(B789="",C789=""),"",IFERROR(IFERROR(INDEX(Vöruskrá!K:K,MATCH(B789,Vöruskrá!B:B,0)),"")*C789/100000,""))</f>
        <v/>
      </c>
      <c r="I789" s="28" t="str">
        <f>IF(OR(B789="",C789=""),"",IFERROR(IFERROR(INDEX(Vöruskrá!L:L,MATCH(B789,Vöruskrá!B:B,0)),"")*C789/100000,""))</f>
        <v/>
      </c>
      <c r="J789" s="28" t="str">
        <f>IF(OR(B789="",C789=""),"",IFERROR(IFERROR(INDEX(Vöruskrá!M:M,MATCH(B789,Vöruskrá!B:B,0)),"")*C789/100000,""))</f>
        <v/>
      </c>
      <c r="K789" s="28" t="str">
        <f>IF(OR(B789="",C789=""),"",IFERROR(IFERROR(INDEX(Vöruskrá!N:N,MATCH(B789,Vöruskrá!B:B,0)),"")*C789/100000,""))</f>
        <v/>
      </c>
      <c r="L789" s="28" t="str">
        <f>IF(OR(B789="",C789=""),"",IFERROR(IFERROR(INDEX(Vöruskrá!O:O,MATCH(B789,Vöruskrá!B:B,0)),"")*C789/100000,""))</f>
        <v/>
      </c>
      <c r="M789" s="28" t="str">
        <f>IF(OR(B789="",C789=""),"",IFERROR(IFERROR(INDEX(Vöruskrá!P:P,MATCH(B789,Vöruskrá!B:B,0)),"")*C789/100000,""))</f>
        <v/>
      </c>
      <c r="N789" s="28" t="str">
        <f>IF(OR(B789="",C789=""),"",IFERROR(IFERROR(INDEX(Vöruskrá!Q:Q,MATCH(B789,Vöruskrá!B:B,0)),"")*C789/100000,""))</f>
        <v/>
      </c>
      <c r="O789" s="29" t="str">
        <f>IF(OR(B789="",C789=""),"",IFERROR(C789/1000*IFERROR(INDEX(Vöruskrá!R:R,MATCH(B789,Vöruskrá!B:B,0)),0)/1000,""))</f>
        <v/>
      </c>
      <c r="P789" s="8"/>
      <c r="Q789" s="32"/>
      <c r="R789" s="8"/>
    </row>
    <row r="790" spans="1:18" ht="15" customHeight="1">
      <c r="A790" s="25"/>
      <c r="B790" s="25"/>
      <c r="C790" s="26"/>
      <c r="D790" s="27" t="str">
        <f>IF(B790="","",IFERROR(IFERROR(INDEX(Vöruskrá!F:F,MATCH(B790,Vöruskrá!B:B,0)),"Vara finnst ekki"),""))</f>
        <v/>
      </c>
      <c r="E790" s="27" t="str">
        <f>IF(B790="","",IFERROR(IFERROR(INDEX(Vöruskrá!G:G,MATCH(B790,Vöruskrá!B:B,0)),""),""))</f>
        <v/>
      </c>
      <c r="F790" s="27" t="str">
        <f>IF(B790="","",IFERROR(IFERROR(INDEX(Vöruskrá!H:H,MATCH(B790,Vöruskrá!B:B,0)),""),""))</f>
        <v/>
      </c>
      <c r="G790" s="28" t="str">
        <f>IF(OR(B790="",C790=""),"",IFERROR(IFERROR(INDEX(Vöruskrá!J:J,MATCH(B790,Vöruskrá!B:B,0)),"")*C790/100000,""))</f>
        <v/>
      </c>
      <c r="H790" s="28" t="str">
        <f>IF(OR(B790="",C790=""),"",IFERROR(IFERROR(INDEX(Vöruskrá!K:K,MATCH(B790,Vöruskrá!B:B,0)),"")*C790/100000,""))</f>
        <v/>
      </c>
      <c r="I790" s="28" t="str">
        <f>IF(OR(B790="",C790=""),"",IFERROR(IFERROR(INDEX(Vöruskrá!L:L,MATCH(B790,Vöruskrá!B:B,0)),"")*C790/100000,""))</f>
        <v/>
      </c>
      <c r="J790" s="28" t="str">
        <f>IF(OR(B790="",C790=""),"",IFERROR(IFERROR(INDEX(Vöruskrá!M:M,MATCH(B790,Vöruskrá!B:B,0)),"")*C790/100000,""))</f>
        <v/>
      </c>
      <c r="K790" s="28" t="str">
        <f>IF(OR(B790="",C790=""),"",IFERROR(IFERROR(INDEX(Vöruskrá!N:N,MATCH(B790,Vöruskrá!B:B,0)),"")*C790/100000,""))</f>
        <v/>
      </c>
      <c r="L790" s="28" t="str">
        <f>IF(OR(B790="",C790=""),"",IFERROR(IFERROR(INDEX(Vöruskrá!O:O,MATCH(B790,Vöruskrá!B:B,0)),"")*C790/100000,""))</f>
        <v/>
      </c>
      <c r="M790" s="28" t="str">
        <f>IF(OR(B790="",C790=""),"",IFERROR(IFERROR(INDEX(Vöruskrá!P:P,MATCH(B790,Vöruskrá!B:B,0)),"")*C790/100000,""))</f>
        <v/>
      </c>
      <c r="N790" s="28" t="str">
        <f>IF(OR(B790="",C790=""),"",IFERROR(IFERROR(INDEX(Vöruskrá!Q:Q,MATCH(B790,Vöruskrá!B:B,0)),"")*C790/100000,""))</f>
        <v/>
      </c>
      <c r="O790" s="29" t="str">
        <f>IF(OR(B790="",C790=""),"",IFERROR(C790/1000*IFERROR(INDEX(Vöruskrá!R:R,MATCH(B790,Vöruskrá!B:B,0)),0)/1000,""))</f>
        <v/>
      </c>
      <c r="P790" s="25"/>
      <c r="Q790" s="30"/>
      <c r="R790" s="31"/>
    </row>
    <row r="791" spans="1:18" ht="15" customHeight="1">
      <c r="A791" s="8"/>
      <c r="B791" s="8"/>
      <c r="C791" s="32"/>
      <c r="D791" s="27" t="str">
        <f>IF(B791="","",IFERROR(IFERROR(INDEX(Vöruskrá!F:F,MATCH(B791,Vöruskrá!B:B,0)),"Vara finnst ekki"),""))</f>
        <v/>
      </c>
      <c r="E791" s="27" t="str">
        <f>IF(B791="","",IFERROR(IFERROR(INDEX(Vöruskrá!G:G,MATCH(B791,Vöruskrá!B:B,0)),""),""))</f>
        <v/>
      </c>
      <c r="F791" s="27" t="str">
        <f>IF(B791="","",IFERROR(IFERROR(INDEX(Vöruskrá!H:H,MATCH(B791,Vöruskrá!B:B,0)),""),""))</f>
        <v/>
      </c>
      <c r="G791" s="28" t="str">
        <f>IF(OR(B791="",C791=""),"",IFERROR(IFERROR(INDEX(Vöruskrá!J:J,MATCH(B791,Vöruskrá!B:B,0)),"")*C791/100000,""))</f>
        <v/>
      </c>
      <c r="H791" s="28" t="str">
        <f>IF(OR(B791="",C791=""),"",IFERROR(IFERROR(INDEX(Vöruskrá!K:K,MATCH(B791,Vöruskrá!B:B,0)),"")*C791/100000,""))</f>
        <v/>
      </c>
      <c r="I791" s="28" t="str">
        <f>IF(OR(B791="",C791=""),"",IFERROR(IFERROR(INDEX(Vöruskrá!L:L,MATCH(B791,Vöruskrá!B:B,0)),"")*C791/100000,""))</f>
        <v/>
      </c>
      <c r="J791" s="28" t="str">
        <f>IF(OR(B791="",C791=""),"",IFERROR(IFERROR(INDEX(Vöruskrá!M:M,MATCH(B791,Vöruskrá!B:B,0)),"")*C791/100000,""))</f>
        <v/>
      </c>
      <c r="K791" s="28" t="str">
        <f>IF(OR(B791="",C791=""),"",IFERROR(IFERROR(INDEX(Vöruskrá!N:N,MATCH(B791,Vöruskrá!B:B,0)),"")*C791/100000,""))</f>
        <v/>
      </c>
      <c r="L791" s="28" t="str">
        <f>IF(OR(B791="",C791=""),"",IFERROR(IFERROR(INDEX(Vöruskrá!O:O,MATCH(B791,Vöruskrá!B:B,0)),"")*C791/100000,""))</f>
        <v/>
      </c>
      <c r="M791" s="28" t="str">
        <f>IF(OR(B791="",C791=""),"",IFERROR(IFERROR(INDEX(Vöruskrá!P:P,MATCH(B791,Vöruskrá!B:B,0)),"")*C791/100000,""))</f>
        <v/>
      </c>
      <c r="N791" s="28" t="str">
        <f>IF(OR(B791="",C791=""),"",IFERROR(IFERROR(INDEX(Vöruskrá!Q:Q,MATCH(B791,Vöruskrá!B:B,0)),"")*C791/100000,""))</f>
        <v/>
      </c>
      <c r="O791" s="29" t="str">
        <f>IF(OR(B791="",C791=""),"",IFERROR(C791/1000*IFERROR(INDEX(Vöruskrá!R:R,MATCH(B791,Vöruskrá!B:B,0)),0)/1000,""))</f>
        <v/>
      </c>
      <c r="P791" s="8"/>
      <c r="Q791" s="32"/>
      <c r="R791" s="8"/>
    </row>
    <row r="792" spans="1:18" ht="15" customHeight="1">
      <c r="A792" s="25"/>
      <c r="B792" s="25"/>
      <c r="C792" s="26"/>
      <c r="D792" s="27" t="str">
        <f>IF(B792="","",IFERROR(IFERROR(INDEX(Vöruskrá!F:F,MATCH(B792,Vöruskrá!B:B,0)),"Vara finnst ekki"),""))</f>
        <v/>
      </c>
      <c r="E792" s="27" t="str">
        <f>IF(B792="","",IFERROR(IFERROR(INDEX(Vöruskrá!G:G,MATCH(B792,Vöruskrá!B:B,0)),""),""))</f>
        <v/>
      </c>
      <c r="F792" s="27" t="str">
        <f>IF(B792="","",IFERROR(IFERROR(INDEX(Vöruskrá!H:H,MATCH(B792,Vöruskrá!B:B,0)),""),""))</f>
        <v/>
      </c>
      <c r="G792" s="28" t="str">
        <f>IF(OR(B792="",C792=""),"",IFERROR(IFERROR(INDEX(Vöruskrá!J:J,MATCH(B792,Vöruskrá!B:B,0)),"")*C792/100000,""))</f>
        <v/>
      </c>
      <c r="H792" s="28" t="str">
        <f>IF(OR(B792="",C792=""),"",IFERROR(IFERROR(INDEX(Vöruskrá!K:K,MATCH(B792,Vöruskrá!B:B,0)),"")*C792/100000,""))</f>
        <v/>
      </c>
      <c r="I792" s="28" t="str">
        <f>IF(OR(B792="",C792=""),"",IFERROR(IFERROR(INDEX(Vöruskrá!L:L,MATCH(B792,Vöruskrá!B:B,0)),"")*C792/100000,""))</f>
        <v/>
      </c>
      <c r="J792" s="28" t="str">
        <f>IF(OR(B792="",C792=""),"",IFERROR(IFERROR(INDEX(Vöruskrá!M:M,MATCH(B792,Vöruskrá!B:B,0)),"")*C792/100000,""))</f>
        <v/>
      </c>
      <c r="K792" s="28" t="str">
        <f>IF(OR(B792="",C792=""),"",IFERROR(IFERROR(INDEX(Vöruskrá!N:N,MATCH(B792,Vöruskrá!B:B,0)),"")*C792/100000,""))</f>
        <v/>
      </c>
      <c r="L792" s="28" t="str">
        <f>IF(OR(B792="",C792=""),"",IFERROR(IFERROR(INDEX(Vöruskrá!O:O,MATCH(B792,Vöruskrá!B:B,0)),"")*C792/100000,""))</f>
        <v/>
      </c>
      <c r="M792" s="28" t="str">
        <f>IF(OR(B792="",C792=""),"",IFERROR(IFERROR(INDEX(Vöruskrá!P:P,MATCH(B792,Vöruskrá!B:B,0)),"")*C792/100000,""))</f>
        <v/>
      </c>
      <c r="N792" s="28" t="str">
        <f>IF(OR(B792="",C792=""),"",IFERROR(IFERROR(INDEX(Vöruskrá!Q:Q,MATCH(B792,Vöruskrá!B:B,0)),"")*C792/100000,""))</f>
        <v/>
      </c>
      <c r="O792" s="29" t="str">
        <f>IF(OR(B792="",C792=""),"",IFERROR(C792/1000*IFERROR(INDEX(Vöruskrá!R:R,MATCH(B792,Vöruskrá!B:B,0)),0)/1000,""))</f>
        <v/>
      </c>
      <c r="P792" s="25"/>
      <c r="Q792" s="30"/>
      <c r="R792" s="31"/>
    </row>
    <row r="793" spans="1:18" ht="15" customHeight="1">
      <c r="A793" s="8"/>
      <c r="B793" s="8"/>
      <c r="C793" s="32"/>
      <c r="D793" s="27" t="str">
        <f>IF(B793="","",IFERROR(IFERROR(INDEX(Vöruskrá!F:F,MATCH(B793,Vöruskrá!B:B,0)),"Vara finnst ekki"),""))</f>
        <v/>
      </c>
      <c r="E793" s="27" t="str">
        <f>IF(B793="","",IFERROR(IFERROR(INDEX(Vöruskrá!G:G,MATCH(B793,Vöruskrá!B:B,0)),""),""))</f>
        <v/>
      </c>
      <c r="F793" s="27" t="str">
        <f>IF(B793="","",IFERROR(IFERROR(INDEX(Vöruskrá!H:H,MATCH(B793,Vöruskrá!B:B,0)),""),""))</f>
        <v/>
      </c>
      <c r="G793" s="28" t="str">
        <f>IF(OR(B793="",C793=""),"",IFERROR(IFERROR(INDEX(Vöruskrá!J:J,MATCH(B793,Vöruskrá!B:B,0)),"")*C793/100000,""))</f>
        <v/>
      </c>
      <c r="H793" s="28" t="str">
        <f>IF(OR(B793="",C793=""),"",IFERROR(IFERROR(INDEX(Vöruskrá!K:K,MATCH(B793,Vöruskrá!B:B,0)),"")*C793/100000,""))</f>
        <v/>
      </c>
      <c r="I793" s="28" t="str">
        <f>IF(OR(B793="",C793=""),"",IFERROR(IFERROR(INDEX(Vöruskrá!L:L,MATCH(B793,Vöruskrá!B:B,0)),"")*C793/100000,""))</f>
        <v/>
      </c>
      <c r="J793" s="28" t="str">
        <f>IF(OR(B793="",C793=""),"",IFERROR(IFERROR(INDEX(Vöruskrá!M:M,MATCH(B793,Vöruskrá!B:B,0)),"")*C793/100000,""))</f>
        <v/>
      </c>
      <c r="K793" s="28" t="str">
        <f>IF(OR(B793="",C793=""),"",IFERROR(IFERROR(INDEX(Vöruskrá!N:N,MATCH(B793,Vöruskrá!B:B,0)),"")*C793/100000,""))</f>
        <v/>
      </c>
      <c r="L793" s="28" t="str">
        <f>IF(OR(B793="",C793=""),"",IFERROR(IFERROR(INDEX(Vöruskrá!O:O,MATCH(B793,Vöruskrá!B:B,0)),"")*C793/100000,""))</f>
        <v/>
      </c>
      <c r="M793" s="28" t="str">
        <f>IF(OR(B793="",C793=""),"",IFERROR(IFERROR(INDEX(Vöruskrá!P:P,MATCH(B793,Vöruskrá!B:B,0)),"")*C793/100000,""))</f>
        <v/>
      </c>
      <c r="N793" s="28" t="str">
        <f>IF(OR(B793="",C793=""),"",IFERROR(IFERROR(INDEX(Vöruskrá!Q:Q,MATCH(B793,Vöruskrá!B:B,0)),"")*C793/100000,""))</f>
        <v/>
      </c>
      <c r="O793" s="29" t="str">
        <f>IF(OR(B793="",C793=""),"",IFERROR(C793/1000*IFERROR(INDEX(Vöruskrá!R:R,MATCH(B793,Vöruskrá!B:B,0)),0)/1000,""))</f>
        <v/>
      </c>
      <c r="P793" s="8"/>
      <c r="Q793" s="32"/>
      <c r="R793" s="8"/>
    </row>
    <row r="794" spans="1:18" ht="15" customHeight="1">
      <c r="A794" s="25"/>
      <c r="B794" s="25"/>
      <c r="C794" s="26"/>
      <c r="D794" s="27" t="str">
        <f>IF(B794="","",IFERROR(IFERROR(INDEX(Vöruskrá!F:F,MATCH(B794,Vöruskrá!B:B,0)),"Vara finnst ekki"),""))</f>
        <v/>
      </c>
      <c r="E794" s="27" t="str">
        <f>IF(B794="","",IFERROR(IFERROR(INDEX(Vöruskrá!G:G,MATCH(B794,Vöruskrá!B:B,0)),""),""))</f>
        <v/>
      </c>
      <c r="F794" s="27" t="str">
        <f>IF(B794="","",IFERROR(IFERROR(INDEX(Vöruskrá!H:H,MATCH(B794,Vöruskrá!B:B,0)),""),""))</f>
        <v/>
      </c>
      <c r="G794" s="28" t="str">
        <f>IF(OR(B794="",C794=""),"",IFERROR(IFERROR(INDEX(Vöruskrá!J:J,MATCH(B794,Vöruskrá!B:B,0)),"")*C794/100000,""))</f>
        <v/>
      </c>
      <c r="H794" s="28" t="str">
        <f>IF(OR(B794="",C794=""),"",IFERROR(IFERROR(INDEX(Vöruskrá!K:K,MATCH(B794,Vöruskrá!B:B,0)),"")*C794/100000,""))</f>
        <v/>
      </c>
      <c r="I794" s="28" t="str">
        <f>IF(OR(B794="",C794=""),"",IFERROR(IFERROR(INDEX(Vöruskrá!L:L,MATCH(B794,Vöruskrá!B:B,0)),"")*C794/100000,""))</f>
        <v/>
      </c>
      <c r="J794" s="28" t="str">
        <f>IF(OR(B794="",C794=""),"",IFERROR(IFERROR(INDEX(Vöruskrá!M:M,MATCH(B794,Vöruskrá!B:B,0)),"")*C794/100000,""))</f>
        <v/>
      </c>
      <c r="K794" s="28" t="str">
        <f>IF(OR(B794="",C794=""),"",IFERROR(IFERROR(INDEX(Vöruskrá!N:N,MATCH(B794,Vöruskrá!B:B,0)),"")*C794/100000,""))</f>
        <v/>
      </c>
      <c r="L794" s="28" t="str">
        <f>IF(OR(B794="",C794=""),"",IFERROR(IFERROR(INDEX(Vöruskrá!O:O,MATCH(B794,Vöruskrá!B:B,0)),"")*C794/100000,""))</f>
        <v/>
      </c>
      <c r="M794" s="28" t="str">
        <f>IF(OR(B794="",C794=""),"",IFERROR(IFERROR(INDEX(Vöruskrá!P:P,MATCH(B794,Vöruskrá!B:B,0)),"")*C794/100000,""))</f>
        <v/>
      </c>
      <c r="N794" s="28" t="str">
        <f>IF(OR(B794="",C794=""),"",IFERROR(IFERROR(INDEX(Vöruskrá!Q:Q,MATCH(B794,Vöruskrá!B:B,0)),"")*C794/100000,""))</f>
        <v/>
      </c>
      <c r="O794" s="29" t="str">
        <f>IF(OR(B794="",C794=""),"",IFERROR(C794/1000*IFERROR(INDEX(Vöruskrá!R:R,MATCH(B794,Vöruskrá!B:B,0)),0)/1000,""))</f>
        <v/>
      </c>
      <c r="P794" s="25"/>
      <c r="Q794" s="30"/>
      <c r="R794" s="31"/>
    </row>
    <row r="795" spans="1:18" ht="15" customHeight="1">
      <c r="A795" s="8"/>
      <c r="B795" s="8"/>
      <c r="C795" s="32"/>
      <c r="D795" s="27" t="str">
        <f>IF(B795="","",IFERROR(IFERROR(INDEX(Vöruskrá!F:F,MATCH(B795,Vöruskrá!B:B,0)),"Vara finnst ekki"),""))</f>
        <v/>
      </c>
      <c r="E795" s="27" t="str">
        <f>IF(B795="","",IFERROR(IFERROR(INDEX(Vöruskrá!G:G,MATCH(B795,Vöruskrá!B:B,0)),""),""))</f>
        <v/>
      </c>
      <c r="F795" s="27" t="str">
        <f>IF(B795="","",IFERROR(IFERROR(INDEX(Vöruskrá!H:H,MATCH(B795,Vöruskrá!B:B,0)),""),""))</f>
        <v/>
      </c>
      <c r="G795" s="28" t="str">
        <f>IF(OR(B795="",C795=""),"",IFERROR(IFERROR(INDEX(Vöruskrá!J:J,MATCH(B795,Vöruskrá!B:B,0)),"")*C795/100000,""))</f>
        <v/>
      </c>
      <c r="H795" s="28" t="str">
        <f>IF(OR(B795="",C795=""),"",IFERROR(IFERROR(INDEX(Vöruskrá!K:K,MATCH(B795,Vöruskrá!B:B,0)),"")*C795/100000,""))</f>
        <v/>
      </c>
      <c r="I795" s="28" t="str">
        <f>IF(OR(B795="",C795=""),"",IFERROR(IFERROR(INDEX(Vöruskrá!L:L,MATCH(B795,Vöruskrá!B:B,0)),"")*C795/100000,""))</f>
        <v/>
      </c>
      <c r="J795" s="28" t="str">
        <f>IF(OR(B795="",C795=""),"",IFERROR(IFERROR(INDEX(Vöruskrá!M:M,MATCH(B795,Vöruskrá!B:B,0)),"")*C795/100000,""))</f>
        <v/>
      </c>
      <c r="K795" s="28" t="str">
        <f>IF(OR(B795="",C795=""),"",IFERROR(IFERROR(INDEX(Vöruskrá!N:N,MATCH(B795,Vöruskrá!B:B,0)),"")*C795/100000,""))</f>
        <v/>
      </c>
      <c r="L795" s="28" t="str">
        <f>IF(OR(B795="",C795=""),"",IFERROR(IFERROR(INDEX(Vöruskrá!O:O,MATCH(B795,Vöruskrá!B:B,0)),"")*C795/100000,""))</f>
        <v/>
      </c>
      <c r="M795" s="28" t="str">
        <f>IF(OR(B795="",C795=""),"",IFERROR(IFERROR(INDEX(Vöruskrá!P:P,MATCH(B795,Vöruskrá!B:B,0)),"")*C795/100000,""))</f>
        <v/>
      </c>
      <c r="N795" s="28" t="str">
        <f>IF(OR(B795="",C795=""),"",IFERROR(IFERROR(INDEX(Vöruskrá!Q:Q,MATCH(B795,Vöruskrá!B:B,0)),"")*C795/100000,""))</f>
        <v/>
      </c>
      <c r="O795" s="29" t="str">
        <f>IF(OR(B795="",C795=""),"",IFERROR(C795/1000*IFERROR(INDEX(Vöruskrá!R:R,MATCH(B795,Vöruskrá!B:B,0)),0)/1000,""))</f>
        <v/>
      </c>
      <c r="P795" s="8"/>
      <c r="Q795" s="32"/>
      <c r="R795" s="8"/>
    </row>
    <row r="796" spans="1:18" ht="15" customHeight="1">
      <c r="A796" s="25"/>
      <c r="B796" s="25"/>
      <c r="C796" s="26"/>
      <c r="D796" s="27" t="str">
        <f>IF(B796="","",IFERROR(IFERROR(INDEX(Vöruskrá!F:F,MATCH(B796,Vöruskrá!B:B,0)),"Vara finnst ekki"),""))</f>
        <v/>
      </c>
      <c r="E796" s="27" t="str">
        <f>IF(B796="","",IFERROR(IFERROR(INDEX(Vöruskrá!G:G,MATCH(B796,Vöruskrá!B:B,0)),""),""))</f>
        <v/>
      </c>
      <c r="F796" s="27" t="str">
        <f>IF(B796="","",IFERROR(IFERROR(INDEX(Vöruskrá!H:H,MATCH(B796,Vöruskrá!B:B,0)),""),""))</f>
        <v/>
      </c>
      <c r="G796" s="28" t="str">
        <f>IF(OR(B796="",C796=""),"",IFERROR(IFERROR(INDEX(Vöruskrá!J:J,MATCH(B796,Vöruskrá!B:B,0)),"")*C796/100000,""))</f>
        <v/>
      </c>
      <c r="H796" s="28" t="str">
        <f>IF(OR(B796="",C796=""),"",IFERROR(IFERROR(INDEX(Vöruskrá!K:K,MATCH(B796,Vöruskrá!B:B,0)),"")*C796/100000,""))</f>
        <v/>
      </c>
      <c r="I796" s="28" t="str">
        <f>IF(OR(B796="",C796=""),"",IFERROR(IFERROR(INDEX(Vöruskrá!L:L,MATCH(B796,Vöruskrá!B:B,0)),"")*C796/100000,""))</f>
        <v/>
      </c>
      <c r="J796" s="28" t="str">
        <f>IF(OR(B796="",C796=""),"",IFERROR(IFERROR(INDEX(Vöruskrá!M:M,MATCH(B796,Vöruskrá!B:B,0)),"")*C796/100000,""))</f>
        <v/>
      </c>
      <c r="K796" s="28" t="str">
        <f>IF(OR(B796="",C796=""),"",IFERROR(IFERROR(INDEX(Vöruskrá!N:N,MATCH(B796,Vöruskrá!B:B,0)),"")*C796/100000,""))</f>
        <v/>
      </c>
      <c r="L796" s="28" t="str">
        <f>IF(OR(B796="",C796=""),"",IFERROR(IFERROR(INDEX(Vöruskrá!O:O,MATCH(B796,Vöruskrá!B:B,0)),"")*C796/100000,""))</f>
        <v/>
      </c>
      <c r="M796" s="28" t="str">
        <f>IF(OR(B796="",C796=""),"",IFERROR(IFERROR(INDEX(Vöruskrá!P:P,MATCH(B796,Vöruskrá!B:B,0)),"")*C796/100000,""))</f>
        <v/>
      </c>
      <c r="N796" s="28" t="str">
        <f>IF(OR(B796="",C796=""),"",IFERROR(IFERROR(INDEX(Vöruskrá!Q:Q,MATCH(B796,Vöruskrá!B:B,0)),"")*C796/100000,""))</f>
        <v/>
      </c>
      <c r="O796" s="29" t="str">
        <f>IF(OR(B796="",C796=""),"",IFERROR(C796/1000*IFERROR(INDEX(Vöruskrá!R:R,MATCH(B796,Vöruskrá!B:B,0)),0)/1000,""))</f>
        <v/>
      </c>
      <c r="P796" s="25"/>
      <c r="Q796" s="30"/>
      <c r="R796" s="31"/>
    </row>
    <row r="797" spans="1:18" ht="15" customHeight="1">
      <c r="A797" s="8"/>
      <c r="B797" s="8"/>
      <c r="C797" s="32"/>
      <c r="D797" s="27" t="str">
        <f>IF(B797="","",IFERROR(IFERROR(INDEX(Vöruskrá!F:F,MATCH(B797,Vöruskrá!B:B,0)),"Vara finnst ekki"),""))</f>
        <v/>
      </c>
      <c r="E797" s="27" t="str">
        <f>IF(B797="","",IFERROR(IFERROR(INDEX(Vöruskrá!G:G,MATCH(B797,Vöruskrá!B:B,0)),""),""))</f>
        <v/>
      </c>
      <c r="F797" s="27" t="str">
        <f>IF(B797="","",IFERROR(IFERROR(INDEX(Vöruskrá!H:H,MATCH(B797,Vöruskrá!B:B,0)),""),""))</f>
        <v/>
      </c>
      <c r="G797" s="28" t="str">
        <f>IF(OR(B797="",C797=""),"",IFERROR(IFERROR(INDEX(Vöruskrá!J:J,MATCH(B797,Vöruskrá!B:B,0)),"")*C797/100000,""))</f>
        <v/>
      </c>
      <c r="H797" s="28" t="str">
        <f>IF(OR(B797="",C797=""),"",IFERROR(IFERROR(INDEX(Vöruskrá!K:K,MATCH(B797,Vöruskrá!B:B,0)),"")*C797/100000,""))</f>
        <v/>
      </c>
      <c r="I797" s="28" t="str">
        <f>IF(OR(B797="",C797=""),"",IFERROR(IFERROR(INDEX(Vöruskrá!L:L,MATCH(B797,Vöruskrá!B:B,0)),"")*C797/100000,""))</f>
        <v/>
      </c>
      <c r="J797" s="28" t="str">
        <f>IF(OR(B797="",C797=""),"",IFERROR(IFERROR(INDEX(Vöruskrá!M:M,MATCH(B797,Vöruskrá!B:B,0)),"")*C797/100000,""))</f>
        <v/>
      </c>
      <c r="K797" s="28" t="str">
        <f>IF(OR(B797="",C797=""),"",IFERROR(IFERROR(INDEX(Vöruskrá!N:N,MATCH(B797,Vöruskrá!B:B,0)),"")*C797/100000,""))</f>
        <v/>
      </c>
      <c r="L797" s="28" t="str">
        <f>IF(OR(B797="",C797=""),"",IFERROR(IFERROR(INDEX(Vöruskrá!O:O,MATCH(B797,Vöruskrá!B:B,0)),"")*C797/100000,""))</f>
        <v/>
      </c>
      <c r="M797" s="28" t="str">
        <f>IF(OR(B797="",C797=""),"",IFERROR(IFERROR(INDEX(Vöruskrá!P:P,MATCH(B797,Vöruskrá!B:B,0)),"")*C797/100000,""))</f>
        <v/>
      </c>
      <c r="N797" s="28" t="str">
        <f>IF(OR(B797="",C797=""),"",IFERROR(IFERROR(INDEX(Vöruskrá!Q:Q,MATCH(B797,Vöruskrá!B:B,0)),"")*C797/100000,""))</f>
        <v/>
      </c>
      <c r="O797" s="29" t="str">
        <f>IF(OR(B797="",C797=""),"",IFERROR(C797/1000*IFERROR(INDEX(Vöruskrá!R:R,MATCH(B797,Vöruskrá!B:B,0)),0)/1000,""))</f>
        <v/>
      </c>
      <c r="P797" s="8"/>
      <c r="Q797" s="32"/>
      <c r="R797" s="8"/>
    </row>
    <row r="798" spans="1:18" ht="15" customHeight="1">
      <c r="A798" s="25"/>
      <c r="B798" s="25"/>
      <c r="C798" s="26"/>
      <c r="D798" s="27" t="str">
        <f>IF(B798="","",IFERROR(IFERROR(INDEX(Vöruskrá!F:F,MATCH(B798,Vöruskrá!B:B,0)),"Vara finnst ekki"),""))</f>
        <v/>
      </c>
      <c r="E798" s="27" t="str">
        <f>IF(B798="","",IFERROR(IFERROR(INDEX(Vöruskrá!G:G,MATCH(B798,Vöruskrá!B:B,0)),""),""))</f>
        <v/>
      </c>
      <c r="F798" s="27" t="str">
        <f>IF(B798="","",IFERROR(IFERROR(INDEX(Vöruskrá!H:H,MATCH(B798,Vöruskrá!B:B,0)),""),""))</f>
        <v/>
      </c>
      <c r="G798" s="28" t="str">
        <f>IF(OR(B798="",C798=""),"",IFERROR(IFERROR(INDEX(Vöruskrá!J:J,MATCH(B798,Vöruskrá!B:B,0)),"")*C798/100000,""))</f>
        <v/>
      </c>
      <c r="H798" s="28" t="str">
        <f>IF(OR(B798="",C798=""),"",IFERROR(IFERROR(INDEX(Vöruskrá!K:K,MATCH(B798,Vöruskrá!B:B,0)),"")*C798/100000,""))</f>
        <v/>
      </c>
      <c r="I798" s="28" t="str">
        <f>IF(OR(B798="",C798=""),"",IFERROR(IFERROR(INDEX(Vöruskrá!L:L,MATCH(B798,Vöruskrá!B:B,0)),"")*C798/100000,""))</f>
        <v/>
      </c>
      <c r="J798" s="28" t="str">
        <f>IF(OR(B798="",C798=""),"",IFERROR(IFERROR(INDEX(Vöruskrá!M:M,MATCH(B798,Vöruskrá!B:B,0)),"")*C798/100000,""))</f>
        <v/>
      </c>
      <c r="K798" s="28" t="str">
        <f>IF(OR(B798="",C798=""),"",IFERROR(IFERROR(INDEX(Vöruskrá!N:N,MATCH(B798,Vöruskrá!B:B,0)),"")*C798/100000,""))</f>
        <v/>
      </c>
      <c r="L798" s="28" t="str">
        <f>IF(OR(B798="",C798=""),"",IFERROR(IFERROR(INDEX(Vöruskrá!O:O,MATCH(B798,Vöruskrá!B:B,0)),"")*C798/100000,""))</f>
        <v/>
      </c>
      <c r="M798" s="28" t="str">
        <f>IF(OR(B798="",C798=""),"",IFERROR(IFERROR(INDEX(Vöruskrá!P:P,MATCH(B798,Vöruskrá!B:B,0)),"")*C798/100000,""))</f>
        <v/>
      </c>
      <c r="N798" s="28" t="str">
        <f>IF(OR(B798="",C798=""),"",IFERROR(IFERROR(INDEX(Vöruskrá!Q:Q,MATCH(B798,Vöruskrá!B:B,0)),"")*C798/100000,""))</f>
        <v/>
      </c>
      <c r="O798" s="29" t="str">
        <f>IF(OR(B798="",C798=""),"",IFERROR(C798/1000*IFERROR(INDEX(Vöruskrá!R:R,MATCH(B798,Vöruskrá!B:B,0)),0)/1000,""))</f>
        <v/>
      </c>
      <c r="P798" s="25"/>
      <c r="Q798" s="30"/>
      <c r="R798" s="31"/>
    </row>
    <row r="799" spans="1:18" ht="15" customHeight="1">
      <c r="A799" s="8"/>
      <c r="B799" s="8"/>
      <c r="C799" s="32"/>
      <c r="D799" s="27" t="str">
        <f>IF(B799="","",IFERROR(IFERROR(INDEX(Vöruskrá!F:F,MATCH(B799,Vöruskrá!B:B,0)),"Vara finnst ekki"),""))</f>
        <v/>
      </c>
      <c r="E799" s="27" t="str">
        <f>IF(B799="","",IFERROR(IFERROR(INDEX(Vöruskrá!G:G,MATCH(B799,Vöruskrá!B:B,0)),""),""))</f>
        <v/>
      </c>
      <c r="F799" s="27" t="str">
        <f>IF(B799="","",IFERROR(IFERROR(INDEX(Vöruskrá!H:H,MATCH(B799,Vöruskrá!B:B,0)),""),""))</f>
        <v/>
      </c>
      <c r="G799" s="28" t="str">
        <f>IF(OR(B799="",C799=""),"",IFERROR(IFERROR(INDEX(Vöruskrá!J:J,MATCH(B799,Vöruskrá!B:B,0)),"")*C799/100000,""))</f>
        <v/>
      </c>
      <c r="H799" s="28" t="str">
        <f>IF(OR(B799="",C799=""),"",IFERROR(IFERROR(INDEX(Vöruskrá!K:K,MATCH(B799,Vöruskrá!B:B,0)),"")*C799/100000,""))</f>
        <v/>
      </c>
      <c r="I799" s="28" t="str">
        <f>IF(OR(B799="",C799=""),"",IFERROR(IFERROR(INDEX(Vöruskrá!L:L,MATCH(B799,Vöruskrá!B:B,0)),"")*C799/100000,""))</f>
        <v/>
      </c>
      <c r="J799" s="28" t="str">
        <f>IF(OR(B799="",C799=""),"",IFERROR(IFERROR(INDEX(Vöruskrá!M:M,MATCH(B799,Vöruskrá!B:B,0)),"")*C799/100000,""))</f>
        <v/>
      </c>
      <c r="K799" s="28" t="str">
        <f>IF(OR(B799="",C799=""),"",IFERROR(IFERROR(INDEX(Vöruskrá!N:N,MATCH(B799,Vöruskrá!B:B,0)),"")*C799/100000,""))</f>
        <v/>
      </c>
      <c r="L799" s="28" t="str">
        <f>IF(OR(B799="",C799=""),"",IFERROR(IFERROR(INDEX(Vöruskrá!O:O,MATCH(B799,Vöruskrá!B:B,0)),"")*C799/100000,""))</f>
        <v/>
      </c>
      <c r="M799" s="28" t="str">
        <f>IF(OR(B799="",C799=""),"",IFERROR(IFERROR(INDEX(Vöruskrá!P:P,MATCH(B799,Vöruskrá!B:B,0)),"")*C799/100000,""))</f>
        <v/>
      </c>
      <c r="N799" s="28" t="str">
        <f>IF(OR(B799="",C799=""),"",IFERROR(IFERROR(INDEX(Vöruskrá!Q:Q,MATCH(B799,Vöruskrá!B:B,0)),"")*C799/100000,""))</f>
        <v/>
      </c>
      <c r="O799" s="29" t="str">
        <f>IF(OR(B799="",C799=""),"",IFERROR(C799/1000*IFERROR(INDEX(Vöruskrá!R:R,MATCH(B799,Vöruskrá!B:B,0)),0)/1000,""))</f>
        <v/>
      </c>
      <c r="P799" s="8"/>
      <c r="Q799" s="32"/>
      <c r="R799" s="8"/>
    </row>
    <row r="800" spans="1:18" ht="15" customHeight="1">
      <c r="A800" s="25"/>
      <c r="B800" s="25"/>
      <c r="C800" s="26"/>
      <c r="D800" s="27" t="str">
        <f>IF(B800="","",IFERROR(IFERROR(INDEX(Vöruskrá!F:F,MATCH(B800,Vöruskrá!B:B,0)),"Vara finnst ekki"),""))</f>
        <v/>
      </c>
      <c r="E800" s="27" t="str">
        <f>IF(B800="","",IFERROR(IFERROR(INDEX(Vöruskrá!G:G,MATCH(B800,Vöruskrá!B:B,0)),""),""))</f>
        <v/>
      </c>
      <c r="F800" s="27" t="str">
        <f>IF(B800="","",IFERROR(IFERROR(INDEX(Vöruskrá!H:H,MATCH(B800,Vöruskrá!B:B,0)),""),""))</f>
        <v/>
      </c>
      <c r="G800" s="28" t="str">
        <f>IF(OR(B800="",C800=""),"",IFERROR(IFERROR(INDEX(Vöruskrá!J:J,MATCH(B800,Vöruskrá!B:B,0)),"")*C800/100000,""))</f>
        <v/>
      </c>
      <c r="H800" s="28" t="str">
        <f>IF(OR(B800="",C800=""),"",IFERROR(IFERROR(INDEX(Vöruskrá!K:K,MATCH(B800,Vöruskrá!B:B,0)),"")*C800/100000,""))</f>
        <v/>
      </c>
      <c r="I800" s="28" t="str">
        <f>IF(OR(B800="",C800=""),"",IFERROR(IFERROR(INDEX(Vöruskrá!L:L,MATCH(B800,Vöruskrá!B:B,0)),"")*C800/100000,""))</f>
        <v/>
      </c>
      <c r="J800" s="28" t="str">
        <f>IF(OR(B800="",C800=""),"",IFERROR(IFERROR(INDEX(Vöruskrá!M:M,MATCH(B800,Vöruskrá!B:B,0)),"")*C800/100000,""))</f>
        <v/>
      </c>
      <c r="K800" s="28" t="str">
        <f>IF(OR(B800="",C800=""),"",IFERROR(IFERROR(INDEX(Vöruskrá!N:N,MATCH(B800,Vöruskrá!B:B,0)),"")*C800/100000,""))</f>
        <v/>
      </c>
      <c r="L800" s="28" t="str">
        <f>IF(OR(B800="",C800=""),"",IFERROR(IFERROR(INDEX(Vöruskrá!O:O,MATCH(B800,Vöruskrá!B:B,0)),"")*C800/100000,""))</f>
        <v/>
      </c>
      <c r="M800" s="28" t="str">
        <f>IF(OR(B800="",C800=""),"",IFERROR(IFERROR(INDEX(Vöruskrá!P:P,MATCH(B800,Vöruskrá!B:B,0)),"")*C800/100000,""))</f>
        <v/>
      </c>
      <c r="N800" s="28" t="str">
        <f>IF(OR(B800="",C800=""),"",IFERROR(IFERROR(INDEX(Vöruskrá!Q:Q,MATCH(B800,Vöruskrá!B:B,0)),"")*C800/100000,""))</f>
        <v/>
      </c>
      <c r="O800" s="29" t="str">
        <f>IF(OR(B800="",C800=""),"",IFERROR(C800/1000*IFERROR(INDEX(Vöruskrá!R:R,MATCH(B800,Vöruskrá!B:B,0)),0)/1000,""))</f>
        <v/>
      </c>
      <c r="P800" s="25"/>
      <c r="Q800" s="30"/>
      <c r="R800" s="31"/>
    </row>
    <row r="801" spans="1:18" ht="15" customHeight="1">
      <c r="A801" s="8"/>
      <c r="B801" s="8"/>
      <c r="C801" s="32"/>
      <c r="D801" s="27" t="str">
        <f>IF(B801="","",IFERROR(IFERROR(INDEX(Vöruskrá!F:F,MATCH(B801,Vöruskrá!B:B,0)),"Vara finnst ekki"),""))</f>
        <v/>
      </c>
      <c r="E801" s="27" t="str">
        <f>IF(B801="","",IFERROR(IFERROR(INDEX(Vöruskrá!G:G,MATCH(B801,Vöruskrá!B:B,0)),""),""))</f>
        <v/>
      </c>
      <c r="F801" s="27" t="str">
        <f>IF(B801="","",IFERROR(IFERROR(INDEX(Vöruskrá!H:H,MATCH(B801,Vöruskrá!B:B,0)),""),""))</f>
        <v/>
      </c>
      <c r="G801" s="28" t="str">
        <f>IF(OR(B801="",C801=""),"",IFERROR(IFERROR(INDEX(Vöruskrá!J:J,MATCH(B801,Vöruskrá!B:B,0)),"")*C801/100000,""))</f>
        <v/>
      </c>
      <c r="H801" s="28" t="str">
        <f>IF(OR(B801="",C801=""),"",IFERROR(IFERROR(INDEX(Vöruskrá!K:K,MATCH(B801,Vöruskrá!B:B,0)),"")*C801/100000,""))</f>
        <v/>
      </c>
      <c r="I801" s="28" t="str">
        <f>IF(OR(B801="",C801=""),"",IFERROR(IFERROR(INDEX(Vöruskrá!L:L,MATCH(B801,Vöruskrá!B:B,0)),"")*C801/100000,""))</f>
        <v/>
      </c>
      <c r="J801" s="28" t="str">
        <f>IF(OR(B801="",C801=""),"",IFERROR(IFERROR(INDEX(Vöruskrá!M:M,MATCH(B801,Vöruskrá!B:B,0)),"")*C801/100000,""))</f>
        <v/>
      </c>
      <c r="K801" s="28" t="str">
        <f>IF(OR(B801="",C801=""),"",IFERROR(IFERROR(INDEX(Vöruskrá!N:N,MATCH(B801,Vöruskrá!B:B,0)),"")*C801/100000,""))</f>
        <v/>
      </c>
      <c r="L801" s="28" t="str">
        <f>IF(OR(B801="",C801=""),"",IFERROR(IFERROR(INDEX(Vöruskrá!O:O,MATCH(B801,Vöruskrá!B:B,0)),"")*C801/100000,""))</f>
        <v/>
      </c>
      <c r="M801" s="28" t="str">
        <f>IF(OR(B801="",C801=""),"",IFERROR(IFERROR(INDEX(Vöruskrá!P:P,MATCH(B801,Vöruskrá!B:B,0)),"")*C801/100000,""))</f>
        <v/>
      </c>
      <c r="N801" s="28" t="str">
        <f>IF(OR(B801="",C801=""),"",IFERROR(IFERROR(INDEX(Vöruskrá!Q:Q,MATCH(B801,Vöruskrá!B:B,0)),"")*C801/100000,""))</f>
        <v/>
      </c>
      <c r="O801" s="29" t="str">
        <f>IF(OR(B801="",C801=""),"",IFERROR(C801/1000*IFERROR(INDEX(Vöruskrá!R:R,MATCH(B801,Vöruskrá!B:B,0)),0)/1000,""))</f>
        <v/>
      </c>
      <c r="P801" s="8"/>
      <c r="Q801" s="32"/>
      <c r="R801" s="8"/>
    </row>
    <row r="802" spans="1:18" ht="15" customHeight="1">
      <c r="A802" s="25"/>
      <c r="B802" s="25"/>
      <c r="C802" s="26"/>
      <c r="D802" s="27" t="str">
        <f>IF(B802="","",IFERROR(IFERROR(INDEX(Vöruskrá!F:F,MATCH(B802,Vöruskrá!B:B,0)),"Vara finnst ekki"),""))</f>
        <v/>
      </c>
      <c r="E802" s="27" t="str">
        <f>IF(B802="","",IFERROR(IFERROR(INDEX(Vöruskrá!G:G,MATCH(B802,Vöruskrá!B:B,0)),""),""))</f>
        <v/>
      </c>
      <c r="F802" s="27" t="str">
        <f>IF(B802="","",IFERROR(IFERROR(INDEX(Vöruskrá!H:H,MATCH(B802,Vöruskrá!B:B,0)),""),""))</f>
        <v/>
      </c>
      <c r="G802" s="28" t="str">
        <f>IF(OR(B802="",C802=""),"",IFERROR(IFERROR(INDEX(Vöruskrá!J:J,MATCH(B802,Vöruskrá!B:B,0)),"")*C802/100000,""))</f>
        <v/>
      </c>
      <c r="H802" s="28" t="str">
        <f>IF(OR(B802="",C802=""),"",IFERROR(IFERROR(INDEX(Vöruskrá!K:K,MATCH(B802,Vöruskrá!B:B,0)),"")*C802/100000,""))</f>
        <v/>
      </c>
      <c r="I802" s="28" t="str">
        <f>IF(OR(B802="",C802=""),"",IFERROR(IFERROR(INDEX(Vöruskrá!L:L,MATCH(B802,Vöruskrá!B:B,0)),"")*C802/100000,""))</f>
        <v/>
      </c>
      <c r="J802" s="28" t="str">
        <f>IF(OR(B802="",C802=""),"",IFERROR(IFERROR(INDEX(Vöruskrá!M:M,MATCH(B802,Vöruskrá!B:B,0)),"")*C802/100000,""))</f>
        <v/>
      </c>
      <c r="K802" s="28" t="str">
        <f>IF(OR(B802="",C802=""),"",IFERROR(IFERROR(INDEX(Vöruskrá!N:N,MATCH(B802,Vöruskrá!B:B,0)),"")*C802/100000,""))</f>
        <v/>
      </c>
      <c r="L802" s="28" t="str">
        <f>IF(OR(B802="",C802=""),"",IFERROR(IFERROR(INDEX(Vöruskrá!O:O,MATCH(B802,Vöruskrá!B:B,0)),"")*C802/100000,""))</f>
        <v/>
      </c>
      <c r="M802" s="28" t="str">
        <f>IF(OR(B802="",C802=""),"",IFERROR(IFERROR(INDEX(Vöruskrá!P:P,MATCH(B802,Vöruskrá!B:B,0)),"")*C802/100000,""))</f>
        <v/>
      </c>
      <c r="N802" s="28" t="str">
        <f>IF(OR(B802="",C802=""),"",IFERROR(IFERROR(INDEX(Vöruskrá!Q:Q,MATCH(B802,Vöruskrá!B:B,0)),"")*C802/100000,""))</f>
        <v/>
      </c>
      <c r="O802" s="29" t="str">
        <f>IF(OR(B802="",C802=""),"",IFERROR(C802/1000*IFERROR(INDEX(Vöruskrá!R:R,MATCH(B802,Vöruskrá!B:B,0)),0)/1000,""))</f>
        <v/>
      </c>
      <c r="P802" s="25"/>
      <c r="Q802" s="30"/>
      <c r="R802" s="31"/>
    </row>
    <row r="803" spans="1:18" ht="15" customHeight="1">
      <c r="A803" s="8"/>
      <c r="B803" s="8"/>
      <c r="C803" s="32"/>
      <c r="D803" s="27" t="str">
        <f>IF(B803="","",IFERROR(IFERROR(INDEX(Vöruskrá!F:F,MATCH(B803,Vöruskrá!B:B,0)),"Vara finnst ekki"),""))</f>
        <v/>
      </c>
      <c r="E803" s="27" t="str">
        <f>IF(B803="","",IFERROR(IFERROR(INDEX(Vöruskrá!G:G,MATCH(B803,Vöruskrá!B:B,0)),""),""))</f>
        <v/>
      </c>
      <c r="F803" s="27" t="str">
        <f>IF(B803="","",IFERROR(IFERROR(INDEX(Vöruskrá!H:H,MATCH(B803,Vöruskrá!B:B,0)),""),""))</f>
        <v/>
      </c>
      <c r="G803" s="28" t="str">
        <f>IF(OR(B803="",C803=""),"",IFERROR(IFERROR(INDEX(Vöruskrá!J:J,MATCH(B803,Vöruskrá!B:B,0)),"")*C803/100000,""))</f>
        <v/>
      </c>
      <c r="H803" s="28" t="str">
        <f>IF(OR(B803="",C803=""),"",IFERROR(IFERROR(INDEX(Vöruskrá!K:K,MATCH(B803,Vöruskrá!B:B,0)),"")*C803/100000,""))</f>
        <v/>
      </c>
      <c r="I803" s="28" t="str">
        <f>IF(OR(B803="",C803=""),"",IFERROR(IFERROR(INDEX(Vöruskrá!L:L,MATCH(B803,Vöruskrá!B:B,0)),"")*C803/100000,""))</f>
        <v/>
      </c>
      <c r="J803" s="28" t="str">
        <f>IF(OR(B803="",C803=""),"",IFERROR(IFERROR(INDEX(Vöruskrá!M:M,MATCH(B803,Vöruskrá!B:B,0)),"")*C803/100000,""))</f>
        <v/>
      </c>
      <c r="K803" s="28" t="str">
        <f>IF(OR(B803="",C803=""),"",IFERROR(IFERROR(INDEX(Vöruskrá!N:N,MATCH(B803,Vöruskrá!B:B,0)),"")*C803/100000,""))</f>
        <v/>
      </c>
      <c r="L803" s="28" t="str">
        <f>IF(OR(B803="",C803=""),"",IFERROR(IFERROR(INDEX(Vöruskrá!O:O,MATCH(B803,Vöruskrá!B:B,0)),"")*C803/100000,""))</f>
        <v/>
      </c>
      <c r="M803" s="28" t="str">
        <f>IF(OR(B803="",C803=""),"",IFERROR(IFERROR(INDEX(Vöruskrá!P:P,MATCH(B803,Vöruskrá!B:B,0)),"")*C803/100000,""))</f>
        <v/>
      </c>
      <c r="N803" s="28" t="str">
        <f>IF(OR(B803="",C803=""),"",IFERROR(IFERROR(INDEX(Vöruskrá!Q:Q,MATCH(B803,Vöruskrá!B:B,0)),"")*C803/100000,""))</f>
        <v/>
      </c>
      <c r="O803" s="29" t="str">
        <f>IF(OR(B803="",C803=""),"",IFERROR(C803/1000*IFERROR(INDEX(Vöruskrá!R:R,MATCH(B803,Vöruskrá!B:B,0)),0)/1000,""))</f>
        <v/>
      </c>
      <c r="P803" s="8"/>
      <c r="Q803" s="32"/>
      <c r="R803" s="8"/>
    </row>
    <row r="804" spans="1:18" ht="15" customHeight="1">
      <c r="A804" s="25"/>
      <c r="B804" s="25"/>
      <c r="C804" s="26"/>
      <c r="D804" s="27" t="str">
        <f>IF(B804="","",IFERROR(IFERROR(INDEX(Vöruskrá!F:F,MATCH(B804,Vöruskrá!B:B,0)),"Vara finnst ekki"),""))</f>
        <v/>
      </c>
      <c r="E804" s="27" t="str">
        <f>IF(B804="","",IFERROR(IFERROR(INDEX(Vöruskrá!G:G,MATCH(B804,Vöruskrá!B:B,0)),""),""))</f>
        <v/>
      </c>
      <c r="F804" s="27" t="str">
        <f>IF(B804="","",IFERROR(IFERROR(INDEX(Vöruskrá!H:H,MATCH(B804,Vöruskrá!B:B,0)),""),""))</f>
        <v/>
      </c>
      <c r="G804" s="28" t="str">
        <f>IF(OR(B804="",C804=""),"",IFERROR(IFERROR(INDEX(Vöruskrá!J:J,MATCH(B804,Vöruskrá!B:B,0)),"")*C804/100000,""))</f>
        <v/>
      </c>
      <c r="H804" s="28" t="str">
        <f>IF(OR(B804="",C804=""),"",IFERROR(IFERROR(INDEX(Vöruskrá!K:K,MATCH(B804,Vöruskrá!B:B,0)),"")*C804/100000,""))</f>
        <v/>
      </c>
      <c r="I804" s="28" t="str">
        <f>IF(OR(B804="",C804=""),"",IFERROR(IFERROR(INDEX(Vöruskrá!L:L,MATCH(B804,Vöruskrá!B:B,0)),"")*C804/100000,""))</f>
        <v/>
      </c>
      <c r="J804" s="28" t="str">
        <f>IF(OR(B804="",C804=""),"",IFERROR(IFERROR(INDEX(Vöruskrá!M:M,MATCH(B804,Vöruskrá!B:B,0)),"")*C804/100000,""))</f>
        <v/>
      </c>
      <c r="K804" s="28" t="str">
        <f>IF(OR(B804="",C804=""),"",IFERROR(IFERROR(INDEX(Vöruskrá!N:N,MATCH(B804,Vöruskrá!B:B,0)),"")*C804/100000,""))</f>
        <v/>
      </c>
      <c r="L804" s="28" t="str">
        <f>IF(OR(B804="",C804=""),"",IFERROR(IFERROR(INDEX(Vöruskrá!O:O,MATCH(B804,Vöruskrá!B:B,0)),"")*C804/100000,""))</f>
        <v/>
      </c>
      <c r="M804" s="28" t="str">
        <f>IF(OR(B804="",C804=""),"",IFERROR(IFERROR(INDEX(Vöruskrá!P:P,MATCH(B804,Vöruskrá!B:B,0)),"")*C804/100000,""))</f>
        <v/>
      </c>
      <c r="N804" s="28" t="str">
        <f>IF(OR(B804="",C804=""),"",IFERROR(IFERROR(INDEX(Vöruskrá!Q:Q,MATCH(B804,Vöruskrá!B:B,0)),"")*C804/100000,""))</f>
        <v/>
      </c>
      <c r="O804" s="29" t="str">
        <f>IF(OR(B804="",C804=""),"",IFERROR(C804/1000*IFERROR(INDEX(Vöruskrá!R:R,MATCH(B804,Vöruskrá!B:B,0)),0)/1000,""))</f>
        <v/>
      </c>
      <c r="P804" s="25"/>
      <c r="Q804" s="30"/>
      <c r="R804" s="31"/>
    </row>
    <row r="805" spans="1:18" ht="15" customHeight="1">
      <c r="A805" s="8"/>
      <c r="B805" s="8"/>
      <c r="C805" s="32"/>
      <c r="D805" s="27" t="str">
        <f>IF(B805="","",IFERROR(IFERROR(INDEX(Vöruskrá!F:F,MATCH(B805,Vöruskrá!B:B,0)),"Vara finnst ekki"),""))</f>
        <v/>
      </c>
      <c r="E805" s="27" t="str">
        <f>IF(B805="","",IFERROR(IFERROR(INDEX(Vöruskrá!G:G,MATCH(B805,Vöruskrá!B:B,0)),""),""))</f>
        <v/>
      </c>
      <c r="F805" s="27" t="str">
        <f>IF(B805="","",IFERROR(IFERROR(INDEX(Vöruskrá!H:H,MATCH(B805,Vöruskrá!B:B,0)),""),""))</f>
        <v/>
      </c>
      <c r="G805" s="28" t="str">
        <f>IF(OR(B805="",C805=""),"",IFERROR(IFERROR(INDEX(Vöruskrá!J:J,MATCH(B805,Vöruskrá!B:B,0)),"")*C805/100000,""))</f>
        <v/>
      </c>
      <c r="H805" s="28" t="str">
        <f>IF(OR(B805="",C805=""),"",IFERROR(IFERROR(INDEX(Vöruskrá!K:K,MATCH(B805,Vöruskrá!B:B,0)),"")*C805/100000,""))</f>
        <v/>
      </c>
      <c r="I805" s="28" t="str">
        <f>IF(OR(B805="",C805=""),"",IFERROR(IFERROR(INDEX(Vöruskrá!L:L,MATCH(B805,Vöruskrá!B:B,0)),"")*C805/100000,""))</f>
        <v/>
      </c>
      <c r="J805" s="28" t="str">
        <f>IF(OR(B805="",C805=""),"",IFERROR(IFERROR(INDEX(Vöruskrá!M:M,MATCH(B805,Vöruskrá!B:B,0)),"")*C805/100000,""))</f>
        <v/>
      </c>
      <c r="K805" s="28" t="str">
        <f>IF(OR(B805="",C805=""),"",IFERROR(IFERROR(INDEX(Vöruskrá!N:N,MATCH(B805,Vöruskrá!B:B,0)),"")*C805/100000,""))</f>
        <v/>
      </c>
      <c r="L805" s="28" t="str">
        <f>IF(OR(B805="",C805=""),"",IFERROR(IFERROR(INDEX(Vöruskrá!O:O,MATCH(B805,Vöruskrá!B:B,0)),"")*C805/100000,""))</f>
        <v/>
      </c>
      <c r="M805" s="28" t="str">
        <f>IF(OR(B805="",C805=""),"",IFERROR(IFERROR(INDEX(Vöruskrá!P:P,MATCH(B805,Vöruskrá!B:B,0)),"")*C805/100000,""))</f>
        <v/>
      </c>
      <c r="N805" s="28" t="str">
        <f>IF(OR(B805="",C805=""),"",IFERROR(IFERROR(INDEX(Vöruskrá!Q:Q,MATCH(B805,Vöruskrá!B:B,0)),"")*C805/100000,""))</f>
        <v/>
      </c>
      <c r="O805" s="29" t="str">
        <f>IF(OR(B805="",C805=""),"",IFERROR(C805/1000*IFERROR(INDEX(Vöruskrá!R:R,MATCH(B805,Vöruskrá!B:B,0)),0)/1000,""))</f>
        <v/>
      </c>
      <c r="P805" s="8"/>
      <c r="Q805" s="32"/>
      <c r="R805" s="8"/>
    </row>
    <row r="806" spans="1:18" ht="15" customHeight="1">
      <c r="A806" s="25"/>
      <c r="B806" s="25"/>
      <c r="C806" s="26"/>
      <c r="D806" s="27" t="str">
        <f>IF(B806="","",IFERROR(IFERROR(INDEX(Vöruskrá!F:F,MATCH(B806,Vöruskrá!B:B,0)),"Vara finnst ekki"),""))</f>
        <v/>
      </c>
      <c r="E806" s="27" t="str">
        <f>IF(B806="","",IFERROR(IFERROR(INDEX(Vöruskrá!G:G,MATCH(B806,Vöruskrá!B:B,0)),""),""))</f>
        <v/>
      </c>
      <c r="F806" s="27" t="str">
        <f>IF(B806="","",IFERROR(IFERROR(INDEX(Vöruskrá!H:H,MATCH(B806,Vöruskrá!B:B,0)),""),""))</f>
        <v/>
      </c>
      <c r="G806" s="28" t="str">
        <f>IF(OR(B806="",C806=""),"",IFERROR(IFERROR(INDEX(Vöruskrá!J:J,MATCH(B806,Vöruskrá!B:B,0)),"")*C806/100000,""))</f>
        <v/>
      </c>
      <c r="H806" s="28" t="str">
        <f>IF(OR(B806="",C806=""),"",IFERROR(IFERROR(INDEX(Vöruskrá!K:K,MATCH(B806,Vöruskrá!B:B,0)),"")*C806/100000,""))</f>
        <v/>
      </c>
      <c r="I806" s="28" t="str">
        <f>IF(OR(B806="",C806=""),"",IFERROR(IFERROR(INDEX(Vöruskrá!L:L,MATCH(B806,Vöruskrá!B:B,0)),"")*C806/100000,""))</f>
        <v/>
      </c>
      <c r="J806" s="28" t="str">
        <f>IF(OR(B806="",C806=""),"",IFERROR(IFERROR(INDEX(Vöruskrá!M:M,MATCH(B806,Vöruskrá!B:B,0)),"")*C806/100000,""))</f>
        <v/>
      </c>
      <c r="K806" s="28" t="str">
        <f>IF(OR(B806="",C806=""),"",IFERROR(IFERROR(INDEX(Vöruskrá!N:N,MATCH(B806,Vöruskrá!B:B,0)),"")*C806/100000,""))</f>
        <v/>
      </c>
      <c r="L806" s="28" t="str">
        <f>IF(OR(B806="",C806=""),"",IFERROR(IFERROR(INDEX(Vöruskrá!O:O,MATCH(B806,Vöruskrá!B:B,0)),"")*C806/100000,""))</f>
        <v/>
      </c>
      <c r="M806" s="28" t="str">
        <f>IF(OR(B806="",C806=""),"",IFERROR(IFERROR(INDEX(Vöruskrá!P:P,MATCH(B806,Vöruskrá!B:B,0)),"")*C806/100000,""))</f>
        <v/>
      </c>
      <c r="N806" s="28" t="str">
        <f>IF(OR(B806="",C806=""),"",IFERROR(IFERROR(INDEX(Vöruskrá!Q:Q,MATCH(B806,Vöruskrá!B:B,0)),"")*C806/100000,""))</f>
        <v/>
      </c>
      <c r="O806" s="29" t="str">
        <f>IF(OR(B806="",C806=""),"",IFERROR(C806/1000*IFERROR(INDEX(Vöruskrá!R:R,MATCH(B806,Vöruskrá!B:B,0)),0)/1000,""))</f>
        <v/>
      </c>
      <c r="P806" s="25"/>
      <c r="Q806" s="30"/>
      <c r="R806" s="31"/>
    </row>
    <row r="807" spans="1:18" ht="15" customHeight="1">
      <c r="A807" s="8"/>
      <c r="B807" s="8"/>
      <c r="C807" s="32"/>
      <c r="D807" s="27" t="str">
        <f>IF(B807="","",IFERROR(IFERROR(INDEX(Vöruskrá!F:F,MATCH(B807,Vöruskrá!B:B,0)),"Vara finnst ekki"),""))</f>
        <v/>
      </c>
      <c r="E807" s="27" t="str">
        <f>IF(B807="","",IFERROR(IFERROR(INDEX(Vöruskrá!G:G,MATCH(B807,Vöruskrá!B:B,0)),""),""))</f>
        <v/>
      </c>
      <c r="F807" s="27" t="str">
        <f>IF(B807="","",IFERROR(IFERROR(INDEX(Vöruskrá!H:H,MATCH(B807,Vöruskrá!B:B,0)),""),""))</f>
        <v/>
      </c>
      <c r="G807" s="28" t="str">
        <f>IF(OR(B807="",C807=""),"",IFERROR(IFERROR(INDEX(Vöruskrá!J:J,MATCH(B807,Vöruskrá!B:B,0)),"")*C807/100000,""))</f>
        <v/>
      </c>
      <c r="H807" s="28" t="str">
        <f>IF(OR(B807="",C807=""),"",IFERROR(IFERROR(INDEX(Vöruskrá!K:K,MATCH(B807,Vöruskrá!B:B,0)),"")*C807/100000,""))</f>
        <v/>
      </c>
      <c r="I807" s="28" t="str">
        <f>IF(OR(B807="",C807=""),"",IFERROR(IFERROR(INDEX(Vöruskrá!L:L,MATCH(B807,Vöruskrá!B:B,0)),"")*C807/100000,""))</f>
        <v/>
      </c>
      <c r="J807" s="28" t="str">
        <f>IF(OR(B807="",C807=""),"",IFERROR(IFERROR(INDEX(Vöruskrá!M:M,MATCH(B807,Vöruskrá!B:B,0)),"")*C807/100000,""))</f>
        <v/>
      </c>
      <c r="K807" s="28" t="str">
        <f>IF(OR(B807="",C807=""),"",IFERROR(IFERROR(INDEX(Vöruskrá!N:N,MATCH(B807,Vöruskrá!B:B,0)),"")*C807/100000,""))</f>
        <v/>
      </c>
      <c r="L807" s="28" t="str">
        <f>IF(OR(B807="",C807=""),"",IFERROR(IFERROR(INDEX(Vöruskrá!O:O,MATCH(B807,Vöruskrá!B:B,0)),"")*C807/100000,""))</f>
        <v/>
      </c>
      <c r="M807" s="28" t="str">
        <f>IF(OR(B807="",C807=""),"",IFERROR(IFERROR(INDEX(Vöruskrá!P:P,MATCH(B807,Vöruskrá!B:B,0)),"")*C807/100000,""))</f>
        <v/>
      </c>
      <c r="N807" s="28" t="str">
        <f>IF(OR(B807="",C807=""),"",IFERROR(IFERROR(INDEX(Vöruskrá!Q:Q,MATCH(B807,Vöruskrá!B:B,0)),"")*C807/100000,""))</f>
        <v/>
      </c>
      <c r="O807" s="29" t="str">
        <f>IF(OR(B807="",C807=""),"",IFERROR(C807/1000*IFERROR(INDEX(Vöruskrá!R:R,MATCH(B807,Vöruskrá!B:B,0)),0)/1000,""))</f>
        <v/>
      </c>
      <c r="P807" s="8"/>
      <c r="Q807" s="32"/>
      <c r="R807" s="8"/>
    </row>
    <row r="808" spans="1:18" ht="15" customHeight="1">
      <c r="A808" s="25"/>
      <c r="B808" s="25"/>
      <c r="C808" s="26"/>
      <c r="D808" s="27" t="str">
        <f>IF(B808="","",IFERROR(IFERROR(INDEX(Vöruskrá!F:F,MATCH(B808,Vöruskrá!B:B,0)),"Vara finnst ekki"),""))</f>
        <v/>
      </c>
      <c r="E808" s="27" t="str">
        <f>IF(B808="","",IFERROR(IFERROR(INDEX(Vöruskrá!G:G,MATCH(B808,Vöruskrá!B:B,0)),""),""))</f>
        <v/>
      </c>
      <c r="F808" s="27" t="str">
        <f>IF(B808="","",IFERROR(IFERROR(INDEX(Vöruskrá!H:H,MATCH(B808,Vöruskrá!B:B,0)),""),""))</f>
        <v/>
      </c>
      <c r="G808" s="28" t="str">
        <f>IF(OR(B808="",C808=""),"",IFERROR(IFERROR(INDEX(Vöruskrá!J:J,MATCH(B808,Vöruskrá!B:B,0)),"")*C808/100000,""))</f>
        <v/>
      </c>
      <c r="H808" s="28" t="str">
        <f>IF(OR(B808="",C808=""),"",IFERROR(IFERROR(INDEX(Vöruskrá!K:K,MATCH(B808,Vöruskrá!B:B,0)),"")*C808/100000,""))</f>
        <v/>
      </c>
      <c r="I808" s="28" t="str">
        <f>IF(OR(B808="",C808=""),"",IFERROR(IFERROR(INDEX(Vöruskrá!L:L,MATCH(B808,Vöruskrá!B:B,0)),"")*C808/100000,""))</f>
        <v/>
      </c>
      <c r="J808" s="28" t="str">
        <f>IF(OR(B808="",C808=""),"",IFERROR(IFERROR(INDEX(Vöruskrá!M:M,MATCH(B808,Vöruskrá!B:B,0)),"")*C808/100000,""))</f>
        <v/>
      </c>
      <c r="K808" s="28" t="str">
        <f>IF(OR(B808="",C808=""),"",IFERROR(IFERROR(INDEX(Vöruskrá!N:N,MATCH(B808,Vöruskrá!B:B,0)),"")*C808/100000,""))</f>
        <v/>
      </c>
      <c r="L808" s="28" t="str">
        <f>IF(OR(B808="",C808=""),"",IFERROR(IFERROR(INDEX(Vöruskrá!O:O,MATCH(B808,Vöruskrá!B:B,0)),"")*C808/100000,""))</f>
        <v/>
      </c>
      <c r="M808" s="28" t="str">
        <f>IF(OR(B808="",C808=""),"",IFERROR(IFERROR(INDEX(Vöruskrá!P:P,MATCH(B808,Vöruskrá!B:B,0)),"")*C808/100000,""))</f>
        <v/>
      </c>
      <c r="N808" s="28" t="str">
        <f>IF(OR(B808="",C808=""),"",IFERROR(IFERROR(INDEX(Vöruskrá!Q:Q,MATCH(B808,Vöruskrá!B:B,0)),"")*C808/100000,""))</f>
        <v/>
      </c>
      <c r="O808" s="29" t="str">
        <f>IF(OR(B808="",C808=""),"",IFERROR(C808/1000*IFERROR(INDEX(Vöruskrá!R:R,MATCH(B808,Vöruskrá!B:B,0)),0)/1000,""))</f>
        <v/>
      </c>
      <c r="P808" s="25"/>
      <c r="Q808" s="30"/>
      <c r="R808" s="31"/>
    </row>
    <row r="809" spans="1:18" ht="15" customHeight="1">
      <c r="A809" s="8"/>
      <c r="B809" s="8"/>
      <c r="C809" s="32"/>
      <c r="D809" s="27" t="str">
        <f>IF(B809="","",IFERROR(IFERROR(INDEX(Vöruskrá!F:F,MATCH(B809,Vöruskrá!B:B,0)),"Vara finnst ekki"),""))</f>
        <v/>
      </c>
      <c r="E809" s="27" t="str">
        <f>IF(B809="","",IFERROR(IFERROR(INDEX(Vöruskrá!G:G,MATCH(B809,Vöruskrá!B:B,0)),""),""))</f>
        <v/>
      </c>
      <c r="F809" s="27" t="str">
        <f>IF(B809="","",IFERROR(IFERROR(INDEX(Vöruskrá!H:H,MATCH(B809,Vöruskrá!B:B,0)),""),""))</f>
        <v/>
      </c>
      <c r="G809" s="28" t="str">
        <f>IF(OR(B809="",C809=""),"",IFERROR(IFERROR(INDEX(Vöruskrá!J:J,MATCH(B809,Vöruskrá!B:B,0)),"")*C809/100000,""))</f>
        <v/>
      </c>
      <c r="H809" s="28" t="str">
        <f>IF(OR(B809="",C809=""),"",IFERROR(IFERROR(INDEX(Vöruskrá!K:K,MATCH(B809,Vöruskrá!B:B,0)),"")*C809/100000,""))</f>
        <v/>
      </c>
      <c r="I809" s="28" t="str">
        <f>IF(OR(B809="",C809=""),"",IFERROR(IFERROR(INDEX(Vöruskrá!L:L,MATCH(B809,Vöruskrá!B:B,0)),"")*C809/100000,""))</f>
        <v/>
      </c>
      <c r="J809" s="28" t="str">
        <f>IF(OR(B809="",C809=""),"",IFERROR(IFERROR(INDEX(Vöruskrá!M:M,MATCH(B809,Vöruskrá!B:B,0)),"")*C809/100000,""))</f>
        <v/>
      </c>
      <c r="K809" s="28" t="str">
        <f>IF(OR(B809="",C809=""),"",IFERROR(IFERROR(INDEX(Vöruskrá!N:N,MATCH(B809,Vöruskrá!B:B,0)),"")*C809/100000,""))</f>
        <v/>
      </c>
      <c r="L809" s="28" t="str">
        <f>IF(OR(B809="",C809=""),"",IFERROR(IFERROR(INDEX(Vöruskrá!O:O,MATCH(B809,Vöruskrá!B:B,0)),"")*C809/100000,""))</f>
        <v/>
      </c>
      <c r="M809" s="28" t="str">
        <f>IF(OR(B809="",C809=""),"",IFERROR(IFERROR(INDEX(Vöruskrá!P:P,MATCH(B809,Vöruskrá!B:B,0)),"")*C809/100000,""))</f>
        <v/>
      </c>
      <c r="N809" s="28" t="str">
        <f>IF(OR(B809="",C809=""),"",IFERROR(IFERROR(INDEX(Vöruskrá!Q:Q,MATCH(B809,Vöruskrá!B:B,0)),"")*C809/100000,""))</f>
        <v/>
      </c>
      <c r="O809" s="29" t="str">
        <f>IF(OR(B809="",C809=""),"",IFERROR(C809/1000*IFERROR(INDEX(Vöruskrá!R:R,MATCH(B809,Vöruskrá!B:B,0)),0)/1000,""))</f>
        <v/>
      </c>
      <c r="P809" s="8"/>
      <c r="Q809" s="32"/>
      <c r="R809" s="8"/>
    </row>
    <row r="810" spans="1:18" ht="15" customHeight="1">
      <c r="A810" s="25"/>
      <c r="B810" s="25"/>
      <c r="C810" s="26"/>
      <c r="D810" s="27" t="str">
        <f>IF(B810="","",IFERROR(IFERROR(INDEX(Vöruskrá!F:F,MATCH(B810,Vöruskrá!B:B,0)),"Vara finnst ekki"),""))</f>
        <v/>
      </c>
      <c r="E810" s="27" t="str">
        <f>IF(B810="","",IFERROR(IFERROR(INDEX(Vöruskrá!G:G,MATCH(B810,Vöruskrá!B:B,0)),""),""))</f>
        <v/>
      </c>
      <c r="F810" s="27" t="str">
        <f>IF(B810="","",IFERROR(IFERROR(INDEX(Vöruskrá!H:H,MATCH(B810,Vöruskrá!B:B,0)),""),""))</f>
        <v/>
      </c>
      <c r="G810" s="28" t="str">
        <f>IF(OR(B810="",C810=""),"",IFERROR(IFERROR(INDEX(Vöruskrá!J:J,MATCH(B810,Vöruskrá!B:B,0)),"")*C810/100000,""))</f>
        <v/>
      </c>
      <c r="H810" s="28" t="str">
        <f>IF(OR(B810="",C810=""),"",IFERROR(IFERROR(INDEX(Vöruskrá!K:K,MATCH(B810,Vöruskrá!B:B,0)),"")*C810/100000,""))</f>
        <v/>
      </c>
      <c r="I810" s="28" t="str">
        <f>IF(OR(B810="",C810=""),"",IFERROR(IFERROR(INDEX(Vöruskrá!L:L,MATCH(B810,Vöruskrá!B:B,0)),"")*C810/100000,""))</f>
        <v/>
      </c>
      <c r="J810" s="28" t="str">
        <f>IF(OR(B810="",C810=""),"",IFERROR(IFERROR(INDEX(Vöruskrá!M:M,MATCH(B810,Vöruskrá!B:B,0)),"")*C810/100000,""))</f>
        <v/>
      </c>
      <c r="K810" s="28" t="str">
        <f>IF(OR(B810="",C810=""),"",IFERROR(IFERROR(INDEX(Vöruskrá!N:N,MATCH(B810,Vöruskrá!B:B,0)),"")*C810/100000,""))</f>
        <v/>
      </c>
      <c r="L810" s="28" t="str">
        <f>IF(OR(B810="",C810=""),"",IFERROR(IFERROR(INDEX(Vöruskrá!O:O,MATCH(B810,Vöruskrá!B:B,0)),"")*C810/100000,""))</f>
        <v/>
      </c>
      <c r="M810" s="28" t="str">
        <f>IF(OR(B810="",C810=""),"",IFERROR(IFERROR(INDEX(Vöruskrá!P:P,MATCH(B810,Vöruskrá!B:B,0)),"")*C810/100000,""))</f>
        <v/>
      </c>
      <c r="N810" s="28" t="str">
        <f>IF(OR(B810="",C810=""),"",IFERROR(IFERROR(INDEX(Vöruskrá!Q:Q,MATCH(B810,Vöruskrá!B:B,0)),"")*C810/100000,""))</f>
        <v/>
      </c>
      <c r="O810" s="29" t="str">
        <f>IF(OR(B810="",C810=""),"",IFERROR(C810/1000*IFERROR(INDEX(Vöruskrá!R:R,MATCH(B810,Vöruskrá!B:B,0)),0)/1000,""))</f>
        <v/>
      </c>
      <c r="P810" s="25"/>
      <c r="Q810" s="30"/>
      <c r="R810" s="31"/>
    </row>
    <row r="811" spans="1:18" ht="15" customHeight="1">
      <c r="A811" s="8"/>
      <c r="B811" s="8"/>
      <c r="C811" s="32"/>
      <c r="D811" s="27" t="str">
        <f>IF(B811="","",IFERROR(IFERROR(INDEX(Vöruskrá!F:F,MATCH(B811,Vöruskrá!B:B,0)),"Vara finnst ekki"),""))</f>
        <v/>
      </c>
      <c r="E811" s="27" t="str">
        <f>IF(B811="","",IFERROR(IFERROR(INDEX(Vöruskrá!G:G,MATCH(B811,Vöruskrá!B:B,0)),""),""))</f>
        <v/>
      </c>
      <c r="F811" s="27" t="str">
        <f>IF(B811="","",IFERROR(IFERROR(INDEX(Vöruskrá!H:H,MATCH(B811,Vöruskrá!B:B,0)),""),""))</f>
        <v/>
      </c>
      <c r="G811" s="28" t="str">
        <f>IF(OR(B811="",C811=""),"",IFERROR(IFERROR(INDEX(Vöruskrá!J:J,MATCH(B811,Vöruskrá!B:B,0)),"")*C811/100000,""))</f>
        <v/>
      </c>
      <c r="H811" s="28" t="str">
        <f>IF(OR(B811="",C811=""),"",IFERROR(IFERROR(INDEX(Vöruskrá!K:K,MATCH(B811,Vöruskrá!B:B,0)),"")*C811/100000,""))</f>
        <v/>
      </c>
      <c r="I811" s="28" t="str">
        <f>IF(OR(B811="",C811=""),"",IFERROR(IFERROR(INDEX(Vöruskrá!L:L,MATCH(B811,Vöruskrá!B:B,0)),"")*C811/100000,""))</f>
        <v/>
      </c>
      <c r="J811" s="28" t="str">
        <f>IF(OR(B811="",C811=""),"",IFERROR(IFERROR(INDEX(Vöruskrá!M:M,MATCH(B811,Vöruskrá!B:B,0)),"")*C811/100000,""))</f>
        <v/>
      </c>
      <c r="K811" s="28" t="str">
        <f>IF(OR(B811="",C811=""),"",IFERROR(IFERROR(INDEX(Vöruskrá!N:N,MATCH(B811,Vöruskrá!B:B,0)),"")*C811/100000,""))</f>
        <v/>
      </c>
      <c r="L811" s="28" t="str">
        <f>IF(OR(B811="",C811=""),"",IFERROR(IFERROR(INDEX(Vöruskrá!O:O,MATCH(B811,Vöruskrá!B:B,0)),"")*C811/100000,""))</f>
        <v/>
      </c>
      <c r="M811" s="28" t="str">
        <f>IF(OR(B811="",C811=""),"",IFERROR(IFERROR(INDEX(Vöruskrá!P:P,MATCH(B811,Vöruskrá!B:B,0)),"")*C811/100000,""))</f>
        <v/>
      </c>
      <c r="N811" s="28" t="str">
        <f>IF(OR(B811="",C811=""),"",IFERROR(IFERROR(INDEX(Vöruskrá!Q:Q,MATCH(B811,Vöruskrá!B:B,0)),"")*C811/100000,""))</f>
        <v/>
      </c>
      <c r="O811" s="29" t="str">
        <f>IF(OR(B811="",C811=""),"",IFERROR(C811/1000*IFERROR(INDEX(Vöruskrá!R:R,MATCH(B811,Vöruskrá!B:B,0)),0)/1000,""))</f>
        <v/>
      </c>
      <c r="P811" s="8"/>
      <c r="Q811" s="32"/>
      <c r="R811" s="8"/>
    </row>
    <row r="812" spans="1:18" ht="15" customHeight="1">
      <c r="A812" s="25"/>
      <c r="B812" s="25"/>
      <c r="C812" s="26"/>
      <c r="D812" s="27" t="str">
        <f>IF(B812="","",IFERROR(IFERROR(INDEX(Vöruskrá!F:F,MATCH(B812,Vöruskrá!B:B,0)),"Vara finnst ekki"),""))</f>
        <v/>
      </c>
      <c r="E812" s="27" t="str">
        <f>IF(B812="","",IFERROR(IFERROR(INDEX(Vöruskrá!G:G,MATCH(B812,Vöruskrá!B:B,0)),""),""))</f>
        <v/>
      </c>
      <c r="F812" s="27" t="str">
        <f>IF(B812="","",IFERROR(IFERROR(INDEX(Vöruskrá!H:H,MATCH(B812,Vöruskrá!B:B,0)),""),""))</f>
        <v/>
      </c>
      <c r="G812" s="28" t="str">
        <f>IF(OR(B812="",C812=""),"",IFERROR(IFERROR(INDEX(Vöruskrá!J:J,MATCH(B812,Vöruskrá!B:B,0)),"")*C812/100000,""))</f>
        <v/>
      </c>
      <c r="H812" s="28" t="str">
        <f>IF(OR(B812="",C812=""),"",IFERROR(IFERROR(INDEX(Vöruskrá!K:K,MATCH(B812,Vöruskrá!B:B,0)),"")*C812/100000,""))</f>
        <v/>
      </c>
      <c r="I812" s="28" t="str">
        <f>IF(OR(B812="",C812=""),"",IFERROR(IFERROR(INDEX(Vöruskrá!L:L,MATCH(B812,Vöruskrá!B:B,0)),"")*C812/100000,""))</f>
        <v/>
      </c>
      <c r="J812" s="28" t="str">
        <f>IF(OR(B812="",C812=""),"",IFERROR(IFERROR(INDEX(Vöruskrá!M:M,MATCH(B812,Vöruskrá!B:B,0)),"")*C812/100000,""))</f>
        <v/>
      </c>
      <c r="K812" s="28" t="str">
        <f>IF(OR(B812="",C812=""),"",IFERROR(IFERROR(INDEX(Vöruskrá!N:N,MATCH(B812,Vöruskrá!B:B,0)),"")*C812/100000,""))</f>
        <v/>
      </c>
      <c r="L812" s="28" t="str">
        <f>IF(OR(B812="",C812=""),"",IFERROR(IFERROR(INDEX(Vöruskrá!O:O,MATCH(B812,Vöruskrá!B:B,0)),"")*C812/100000,""))</f>
        <v/>
      </c>
      <c r="M812" s="28" t="str">
        <f>IF(OR(B812="",C812=""),"",IFERROR(IFERROR(INDEX(Vöruskrá!P:P,MATCH(B812,Vöruskrá!B:B,0)),"")*C812/100000,""))</f>
        <v/>
      </c>
      <c r="N812" s="28" t="str">
        <f>IF(OR(B812="",C812=""),"",IFERROR(IFERROR(INDEX(Vöruskrá!Q:Q,MATCH(B812,Vöruskrá!B:B,0)),"")*C812/100000,""))</f>
        <v/>
      </c>
      <c r="O812" s="29" t="str">
        <f>IF(OR(B812="",C812=""),"",IFERROR(C812/1000*IFERROR(INDEX(Vöruskrá!R:R,MATCH(B812,Vöruskrá!B:B,0)),0)/1000,""))</f>
        <v/>
      </c>
      <c r="P812" s="25"/>
      <c r="Q812" s="30"/>
      <c r="R812" s="31"/>
    </row>
    <row r="813" spans="1:18" ht="15" customHeight="1">
      <c r="A813" s="8"/>
      <c r="B813" s="8"/>
      <c r="C813" s="32"/>
      <c r="D813" s="27" t="str">
        <f>IF(B813="","",IFERROR(IFERROR(INDEX(Vöruskrá!F:F,MATCH(B813,Vöruskrá!B:B,0)),"Vara finnst ekki"),""))</f>
        <v/>
      </c>
      <c r="E813" s="27" t="str">
        <f>IF(B813="","",IFERROR(IFERROR(INDEX(Vöruskrá!G:G,MATCH(B813,Vöruskrá!B:B,0)),""),""))</f>
        <v/>
      </c>
      <c r="F813" s="27" t="str">
        <f>IF(B813="","",IFERROR(IFERROR(INDEX(Vöruskrá!H:H,MATCH(B813,Vöruskrá!B:B,0)),""),""))</f>
        <v/>
      </c>
      <c r="G813" s="28" t="str">
        <f>IF(OR(B813="",C813=""),"",IFERROR(IFERROR(INDEX(Vöruskrá!J:J,MATCH(B813,Vöruskrá!B:B,0)),"")*C813/100000,""))</f>
        <v/>
      </c>
      <c r="H813" s="28" t="str">
        <f>IF(OR(B813="",C813=""),"",IFERROR(IFERROR(INDEX(Vöruskrá!K:K,MATCH(B813,Vöruskrá!B:B,0)),"")*C813/100000,""))</f>
        <v/>
      </c>
      <c r="I813" s="28" t="str">
        <f>IF(OR(B813="",C813=""),"",IFERROR(IFERROR(INDEX(Vöruskrá!L:L,MATCH(B813,Vöruskrá!B:B,0)),"")*C813/100000,""))</f>
        <v/>
      </c>
      <c r="J813" s="28" t="str">
        <f>IF(OR(B813="",C813=""),"",IFERROR(IFERROR(INDEX(Vöruskrá!M:M,MATCH(B813,Vöruskrá!B:B,0)),"")*C813/100000,""))</f>
        <v/>
      </c>
      <c r="K813" s="28" t="str">
        <f>IF(OR(B813="",C813=""),"",IFERROR(IFERROR(INDEX(Vöruskrá!N:N,MATCH(B813,Vöruskrá!B:B,0)),"")*C813/100000,""))</f>
        <v/>
      </c>
      <c r="L813" s="28" t="str">
        <f>IF(OR(B813="",C813=""),"",IFERROR(IFERROR(INDEX(Vöruskrá!O:O,MATCH(B813,Vöruskrá!B:B,0)),"")*C813/100000,""))</f>
        <v/>
      </c>
      <c r="M813" s="28" t="str">
        <f>IF(OR(B813="",C813=""),"",IFERROR(IFERROR(INDEX(Vöruskrá!P:P,MATCH(B813,Vöruskrá!B:B,0)),"")*C813/100000,""))</f>
        <v/>
      </c>
      <c r="N813" s="28" t="str">
        <f>IF(OR(B813="",C813=""),"",IFERROR(IFERROR(INDEX(Vöruskrá!Q:Q,MATCH(B813,Vöruskrá!B:B,0)),"")*C813/100000,""))</f>
        <v/>
      </c>
      <c r="O813" s="29" t="str">
        <f>IF(OR(B813="",C813=""),"",IFERROR(C813/1000*IFERROR(INDEX(Vöruskrá!R:R,MATCH(B813,Vöruskrá!B:B,0)),0)/1000,""))</f>
        <v/>
      </c>
      <c r="P813" s="8"/>
      <c r="Q813" s="32"/>
      <c r="R813" s="8"/>
    </row>
    <row r="814" spans="1:18" ht="15" customHeight="1">
      <c r="A814" s="25"/>
      <c r="B814" s="25"/>
      <c r="C814" s="26"/>
      <c r="D814" s="27" t="str">
        <f>IF(B814="","",IFERROR(IFERROR(INDEX(Vöruskrá!F:F,MATCH(B814,Vöruskrá!B:B,0)),"Vara finnst ekki"),""))</f>
        <v/>
      </c>
      <c r="E814" s="27" t="str">
        <f>IF(B814="","",IFERROR(IFERROR(INDEX(Vöruskrá!G:G,MATCH(B814,Vöruskrá!B:B,0)),""),""))</f>
        <v/>
      </c>
      <c r="F814" s="27" t="str">
        <f>IF(B814="","",IFERROR(IFERROR(INDEX(Vöruskrá!H:H,MATCH(B814,Vöruskrá!B:B,0)),""),""))</f>
        <v/>
      </c>
      <c r="G814" s="28" t="str">
        <f>IF(OR(B814="",C814=""),"",IFERROR(IFERROR(INDEX(Vöruskrá!J:J,MATCH(B814,Vöruskrá!B:B,0)),"")*C814/100000,""))</f>
        <v/>
      </c>
      <c r="H814" s="28" t="str">
        <f>IF(OR(B814="",C814=""),"",IFERROR(IFERROR(INDEX(Vöruskrá!K:K,MATCH(B814,Vöruskrá!B:B,0)),"")*C814/100000,""))</f>
        <v/>
      </c>
      <c r="I814" s="28" t="str">
        <f>IF(OR(B814="",C814=""),"",IFERROR(IFERROR(INDEX(Vöruskrá!L:L,MATCH(B814,Vöruskrá!B:B,0)),"")*C814/100000,""))</f>
        <v/>
      </c>
      <c r="J814" s="28" t="str">
        <f>IF(OR(B814="",C814=""),"",IFERROR(IFERROR(INDEX(Vöruskrá!M:M,MATCH(B814,Vöruskrá!B:B,0)),"")*C814/100000,""))</f>
        <v/>
      </c>
      <c r="K814" s="28" t="str">
        <f>IF(OR(B814="",C814=""),"",IFERROR(IFERROR(INDEX(Vöruskrá!N:N,MATCH(B814,Vöruskrá!B:B,0)),"")*C814/100000,""))</f>
        <v/>
      </c>
      <c r="L814" s="28" t="str">
        <f>IF(OR(B814="",C814=""),"",IFERROR(IFERROR(INDEX(Vöruskrá!O:O,MATCH(B814,Vöruskrá!B:B,0)),"")*C814/100000,""))</f>
        <v/>
      </c>
      <c r="M814" s="28" t="str">
        <f>IF(OR(B814="",C814=""),"",IFERROR(IFERROR(INDEX(Vöruskrá!P:P,MATCH(B814,Vöruskrá!B:B,0)),"")*C814/100000,""))</f>
        <v/>
      </c>
      <c r="N814" s="28" t="str">
        <f>IF(OR(B814="",C814=""),"",IFERROR(IFERROR(INDEX(Vöruskrá!Q:Q,MATCH(B814,Vöruskrá!B:B,0)),"")*C814/100000,""))</f>
        <v/>
      </c>
      <c r="O814" s="29" t="str">
        <f>IF(OR(B814="",C814=""),"",IFERROR(C814/1000*IFERROR(INDEX(Vöruskrá!R:R,MATCH(B814,Vöruskrá!B:B,0)),0)/1000,""))</f>
        <v/>
      </c>
      <c r="P814" s="25"/>
      <c r="Q814" s="30"/>
      <c r="R814" s="31"/>
    </row>
    <row r="815" spans="1:18" ht="15" customHeight="1">
      <c r="A815" s="8"/>
      <c r="B815" s="8"/>
      <c r="C815" s="32"/>
      <c r="D815" s="27" t="str">
        <f>IF(B815="","",IFERROR(IFERROR(INDEX(Vöruskrá!F:F,MATCH(B815,Vöruskrá!B:B,0)),"Vara finnst ekki"),""))</f>
        <v/>
      </c>
      <c r="E815" s="27" t="str">
        <f>IF(B815="","",IFERROR(IFERROR(INDEX(Vöruskrá!G:G,MATCH(B815,Vöruskrá!B:B,0)),""),""))</f>
        <v/>
      </c>
      <c r="F815" s="27" t="str">
        <f>IF(B815="","",IFERROR(IFERROR(INDEX(Vöruskrá!H:H,MATCH(B815,Vöruskrá!B:B,0)),""),""))</f>
        <v/>
      </c>
      <c r="G815" s="28" t="str">
        <f>IF(OR(B815="",C815=""),"",IFERROR(IFERROR(INDEX(Vöruskrá!J:J,MATCH(B815,Vöruskrá!B:B,0)),"")*C815/100000,""))</f>
        <v/>
      </c>
      <c r="H815" s="28" t="str">
        <f>IF(OR(B815="",C815=""),"",IFERROR(IFERROR(INDEX(Vöruskrá!K:K,MATCH(B815,Vöruskrá!B:B,0)),"")*C815/100000,""))</f>
        <v/>
      </c>
      <c r="I815" s="28" t="str">
        <f>IF(OR(B815="",C815=""),"",IFERROR(IFERROR(INDEX(Vöruskrá!L:L,MATCH(B815,Vöruskrá!B:B,0)),"")*C815/100000,""))</f>
        <v/>
      </c>
      <c r="J815" s="28" t="str">
        <f>IF(OR(B815="",C815=""),"",IFERROR(IFERROR(INDEX(Vöruskrá!M:M,MATCH(B815,Vöruskrá!B:B,0)),"")*C815/100000,""))</f>
        <v/>
      </c>
      <c r="K815" s="28" t="str">
        <f>IF(OR(B815="",C815=""),"",IFERROR(IFERROR(INDEX(Vöruskrá!N:N,MATCH(B815,Vöruskrá!B:B,0)),"")*C815/100000,""))</f>
        <v/>
      </c>
      <c r="L815" s="28" t="str">
        <f>IF(OR(B815="",C815=""),"",IFERROR(IFERROR(INDEX(Vöruskrá!O:O,MATCH(B815,Vöruskrá!B:B,0)),"")*C815/100000,""))</f>
        <v/>
      </c>
      <c r="M815" s="28" t="str">
        <f>IF(OR(B815="",C815=""),"",IFERROR(IFERROR(INDEX(Vöruskrá!P:P,MATCH(B815,Vöruskrá!B:B,0)),"")*C815/100000,""))</f>
        <v/>
      </c>
      <c r="N815" s="28" t="str">
        <f>IF(OR(B815="",C815=""),"",IFERROR(IFERROR(INDEX(Vöruskrá!Q:Q,MATCH(B815,Vöruskrá!B:B,0)),"")*C815/100000,""))</f>
        <v/>
      </c>
      <c r="O815" s="29" t="str">
        <f>IF(OR(B815="",C815=""),"",IFERROR(C815/1000*IFERROR(INDEX(Vöruskrá!R:R,MATCH(B815,Vöruskrá!B:B,0)),0)/1000,""))</f>
        <v/>
      </c>
      <c r="P815" s="8"/>
      <c r="Q815" s="32"/>
      <c r="R815" s="8"/>
    </row>
    <row r="816" spans="1:18" ht="15" customHeight="1">
      <c r="A816" s="25"/>
      <c r="B816" s="25"/>
      <c r="C816" s="26"/>
      <c r="D816" s="27" t="str">
        <f>IF(B816="","",IFERROR(IFERROR(INDEX(Vöruskrá!F:F,MATCH(B816,Vöruskrá!B:B,0)),"Vara finnst ekki"),""))</f>
        <v/>
      </c>
      <c r="E816" s="27" t="str">
        <f>IF(B816="","",IFERROR(IFERROR(INDEX(Vöruskrá!G:G,MATCH(B816,Vöruskrá!B:B,0)),""),""))</f>
        <v/>
      </c>
      <c r="F816" s="27" t="str">
        <f>IF(B816="","",IFERROR(IFERROR(INDEX(Vöruskrá!H:H,MATCH(B816,Vöruskrá!B:B,0)),""),""))</f>
        <v/>
      </c>
      <c r="G816" s="28" t="str">
        <f>IF(OR(B816="",C816=""),"",IFERROR(IFERROR(INDEX(Vöruskrá!J:J,MATCH(B816,Vöruskrá!B:B,0)),"")*C816/100000,""))</f>
        <v/>
      </c>
      <c r="H816" s="28" t="str">
        <f>IF(OR(B816="",C816=""),"",IFERROR(IFERROR(INDEX(Vöruskrá!K:K,MATCH(B816,Vöruskrá!B:B,0)),"")*C816/100000,""))</f>
        <v/>
      </c>
      <c r="I816" s="28" t="str">
        <f>IF(OR(B816="",C816=""),"",IFERROR(IFERROR(INDEX(Vöruskrá!L:L,MATCH(B816,Vöruskrá!B:B,0)),"")*C816/100000,""))</f>
        <v/>
      </c>
      <c r="J816" s="28" t="str">
        <f>IF(OR(B816="",C816=""),"",IFERROR(IFERROR(INDEX(Vöruskrá!M:M,MATCH(B816,Vöruskrá!B:B,0)),"")*C816/100000,""))</f>
        <v/>
      </c>
      <c r="K816" s="28" t="str">
        <f>IF(OR(B816="",C816=""),"",IFERROR(IFERROR(INDEX(Vöruskrá!N:N,MATCH(B816,Vöruskrá!B:B,0)),"")*C816/100000,""))</f>
        <v/>
      </c>
      <c r="L816" s="28" t="str">
        <f>IF(OR(B816="",C816=""),"",IFERROR(IFERROR(INDEX(Vöruskrá!O:O,MATCH(B816,Vöruskrá!B:B,0)),"")*C816/100000,""))</f>
        <v/>
      </c>
      <c r="M816" s="28" t="str">
        <f>IF(OR(B816="",C816=""),"",IFERROR(IFERROR(INDEX(Vöruskrá!P:P,MATCH(B816,Vöruskrá!B:B,0)),"")*C816/100000,""))</f>
        <v/>
      </c>
      <c r="N816" s="28" t="str">
        <f>IF(OR(B816="",C816=""),"",IFERROR(IFERROR(INDEX(Vöruskrá!Q:Q,MATCH(B816,Vöruskrá!B:B,0)),"")*C816/100000,""))</f>
        <v/>
      </c>
      <c r="O816" s="29" t="str">
        <f>IF(OR(B816="",C816=""),"",IFERROR(C816/1000*IFERROR(INDEX(Vöruskrá!R:R,MATCH(B816,Vöruskrá!B:B,0)),0)/1000,""))</f>
        <v/>
      </c>
      <c r="P816" s="25"/>
      <c r="Q816" s="30"/>
      <c r="R816" s="31"/>
    </row>
    <row r="817" spans="1:18" ht="15" customHeight="1">
      <c r="A817" s="8"/>
      <c r="B817" s="8"/>
      <c r="C817" s="32"/>
      <c r="D817" s="27" t="str">
        <f>IF(B817="","",IFERROR(IFERROR(INDEX(Vöruskrá!F:F,MATCH(B817,Vöruskrá!B:B,0)),"Vara finnst ekki"),""))</f>
        <v/>
      </c>
      <c r="E817" s="27" t="str">
        <f>IF(B817="","",IFERROR(IFERROR(INDEX(Vöruskrá!G:G,MATCH(B817,Vöruskrá!B:B,0)),""),""))</f>
        <v/>
      </c>
      <c r="F817" s="27" t="str">
        <f>IF(B817="","",IFERROR(IFERROR(INDEX(Vöruskrá!H:H,MATCH(B817,Vöruskrá!B:B,0)),""),""))</f>
        <v/>
      </c>
      <c r="G817" s="28" t="str">
        <f>IF(OR(B817="",C817=""),"",IFERROR(IFERROR(INDEX(Vöruskrá!J:J,MATCH(B817,Vöruskrá!B:B,0)),"")*C817/100000,""))</f>
        <v/>
      </c>
      <c r="H817" s="28" t="str">
        <f>IF(OR(B817="",C817=""),"",IFERROR(IFERROR(INDEX(Vöruskrá!K:K,MATCH(B817,Vöruskrá!B:B,0)),"")*C817/100000,""))</f>
        <v/>
      </c>
      <c r="I817" s="28" t="str">
        <f>IF(OR(B817="",C817=""),"",IFERROR(IFERROR(INDEX(Vöruskrá!L:L,MATCH(B817,Vöruskrá!B:B,0)),"")*C817/100000,""))</f>
        <v/>
      </c>
      <c r="J817" s="28" t="str">
        <f>IF(OR(B817="",C817=""),"",IFERROR(IFERROR(INDEX(Vöruskrá!M:M,MATCH(B817,Vöruskrá!B:B,0)),"")*C817/100000,""))</f>
        <v/>
      </c>
      <c r="K817" s="28" t="str">
        <f>IF(OR(B817="",C817=""),"",IFERROR(IFERROR(INDEX(Vöruskrá!N:N,MATCH(B817,Vöruskrá!B:B,0)),"")*C817/100000,""))</f>
        <v/>
      </c>
      <c r="L817" s="28" t="str">
        <f>IF(OR(B817="",C817=""),"",IFERROR(IFERROR(INDEX(Vöruskrá!O:O,MATCH(B817,Vöruskrá!B:B,0)),"")*C817/100000,""))</f>
        <v/>
      </c>
      <c r="M817" s="28" t="str">
        <f>IF(OR(B817="",C817=""),"",IFERROR(IFERROR(INDEX(Vöruskrá!P:P,MATCH(B817,Vöruskrá!B:B,0)),"")*C817/100000,""))</f>
        <v/>
      </c>
      <c r="N817" s="28" t="str">
        <f>IF(OR(B817="",C817=""),"",IFERROR(IFERROR(INDEX(Vöruskrá!Q:Q,MATCH(B817,Vöruskrá!B:B,0)),"")*C817/100000,""))</f>
        <v/>
      </c>
      <c r="O817" s="29" t="str">
        <f>IF(OR(B817="",C817=""),"",IFERROR(C817/1000*IFERROR(INDEX(Vöruskrá!R:R,MATCH(B817,Vöruskrá!B:B,0)),0)/1000,""))</f>
        <v/>
      </c>
      <c r="P817" s="8"/>
      <c r="Q817" s="32"/>
      <c r="R817" s="8"/>
    </row>
    <row r="818" spans="1:18" ht="15" customHeight="1">
      <c r="A818" s="25"/>
      <c r="B818" s="25"/>
      <c r="C818" s="26"/>
      <c r="D818" s="27" t="str">
        <f>IF(B818="","",IFERROR(IFERROR(INDEX(Vöruskrá!F:F,MATCH(B818,Vöruskrá!B:B,0)),"Vara finnst ekki"),""))</f>
        <v/>
      </c>
      <c r="E818" s="27" t="str">
        <f>IF(B818="","",IFERROR(IFERROR(INDEX(Vöruskrá!G:G,MATCH(B818,Vöruskrá!B:B,0)),""),""))</f>
        <v/>
      </c>
      <c r="F818" s="27" t="str">
        <f>IF(B818="","",IFERROR(IFERROR(INDEX(Vöruskrá!H:H,MATCH(B818,Vöruskrá!B:B,0)),""),""))</f>
        <v/>
      </c>
      <c r="G818" s="28" t="str">
        <f>IF(OR(B818="",C818=""),"",IFERROR(IFERROR(INDEX(Vöruskrá!J:J,MATCH(B818,Vöruskrá!B:B,0)),"")*C818/100000,""))</f>
        <v/>
      </c>
      <c r="H818" s="28" t="str">
        <f>IF(OR(B818="",C818=""),"",IFERROR(IFERROR(INDEX(Vöruskrá!K:K,MATCH(B818,Vöruskrá!B:B,0)),"")*C818/100000,""))</f>
        <v/>
      </c>
      <c r="I818" s="28" t="str">
        <f>IF(OR(B818="",C818=""),"",IFERROR(IFERROR(INDEX(Vöruskrá!L:L,MATCH(B818,Vöruskrá!B:B,0)),"")*C818/100000,""))</f>
        <v/>
      </c>
      <c r="J818" s="28" t="str">
        <f>IF(OR(B818="",C818=""),"",IFERROR(IFERROR(INDEX(Vöruskrá!M:M,MATCH(B818,Vöruskrá!B:B,0)),"")*C818/100000,""))</f>
        <v/>
      </c>
      <c r="K818" s="28" t="str">
        <f>IF(OR(B818="",C818=""),"",IFERROR(IFERROR(INDEX(Vöruskrá!N:N,MATCH(B818,Vöruskrá!B:B,0)),"")*C818/100000,""))</f>
        <v/>
      </c>
      <c r="L818" s="28" t="str">
        <f>IF(OR(B818="",C818=""),"",IFERROR(IFERROR(INDEX(Vöruskrá!O:O,MATCH(B818,Vöruskrá!B:B,0)),"")*C818/100000,""))</f>
        <v/>
      </c>
      <c r="M818" s="28" t="str">
        <f>IF(OR(B818="",C818=""),"",IFERROR(IFERROR(INDEX(Vöruskrá!P:P,MATCH(B818,Vöruskrá!B:B,0)),"")*C818/100000,""))</f>
        <v/>
      </c>
      <c r="N818" s="28" t="str">
        <f>IF(OR(B818="",C818=""),"",IFERROR(IFERROR(INDEX(Vöruskrá!Q:Q,MATCH(B818,Vöruskrá!B:B,0)),"")*C818/100000,""))</f>
        <v/>
      </c>
      <c r="O818" s="29" t="str">
        <f>IF(OR(B818="",C818=""),"",IFERROR(C818/1000*IFERROR(INDEX(Vöruskrá!R:R,MATCH(B818,Vöruskrá!B:B,0)),0)/1000,""))</f>
        <v/>
      </c>
      <c r="P818" s="25"/>
      <c r="Q818" s="30"/>
      <c r="R818" s="31"/>
    </row>
    <row r="819" spans="1:18" ht="15" customHeight="1">
      <c r="A819" s="8"/>
      <c r="B819" s="8"/>
      <c r="C819" s="32"/>
      <c r="D819" s="27" t="str">
        <f>IF(B819="","",IFERROR(IFERROR(INDEX(Vöruskrá!F:F,MATCH(B819,Vöruskrá!B:B,0)),"Vara finnst ekki"),""))</f>
        <v/>
      </c>
      <c r="E819" s="27" t="str">
        <f>IF(B819="","",IFERROR(IFERROR(INDEX(Vöruskrá!G:G,MATCH(B819,Vöruskrá!B:B,0)),""),""))</f>
        <v/>
      </c>
      <c r="F819" s="27" t="str">
        <f>IF(B819="","",IFERROR(IFERROR(INDEX(Vöruskrá!H:H,MATCH(B819,Vöruskrá!B:B,0)),""),""))</f>
        <v/>
      </c>
      <c r="G819" s="28" t="str">
        <f>IF(OR(B819="",C819=""),"",IFERROR(IFERROR(INDEX(Vöruskrá!J:J,MATCH(B819,Vöruskrá!B:B,0)),"")*C819/100000,""))</f>
        <v/>
      </c>
      <c r="H819" s="28" t="str">
        <f>IF(OR(B819="",C819=""),"",IFERROR(IFERROR(INDEX(Vöruskrá!K:K,MATCH(B819,Vöruskrá!B:B,0)),"")*C819/100000,""))</f>
        <v/>
      </c>
      <c r="I819" s="28" t="str">
        <f>IF(OR(B819="",C819=""),"",IFERROR(IFERROR(INDEX(Vöruskrá!L:L,MATCH(B819,Vöruskrá!B:B,0)),"")*C819/100000,""))</f>
        <v/>
      </c>
      <c r="J819" s="28" t="str">
        <f>IF(OR(B819="",C819=""),"",IFERROR(IFERROR(INDEX(Vöruskrá!M:M,MATCH(B819,Vöruskrá!B:B,0)),"")*C819/100000,""))</f>
        <v/>
      </c>
      <c r="K819" s="28" t="str">
        <f>IF(OR(B819="",C819=""),"",IFERROR(IFERROR(INDEX(Vöruskrá!N:N,MATCH(B819,Vöruskrá!B:B,0)),"")*C819/100000,""))</f>
        <v/>
      </c>
      <c r="L819" s="28" t="str">
        <f>IF(OR(B819="",C819=""),"",IFERROR(IFERROR(INDEX(Vöruskrá!O:O,MATCH(B819,Vöruskrá!B:B,0)),"")*C819/100000,""))</f>
        <v/>
      </c>
      <c r="M819" s="28" t="str">
        <f>IF(OR(B819="",C819=""),"",IFERROR(IFERROR(INDEX(Vöruskrá!P:P,MATCH(B819,Vöruskrá!B:B,0)),"")*C819/100000,""))</f>
        <v/>
      </c>
      <c r="N819" s="28" t="str">
        <f>IF(OR(B819="",C819=""),"",IFERROR(IFERROR(INDEX(Vöruskrá!Q:Q,MATCH(B819,Vöruskrá!B:B,0)),"")*C819/100000,""))</f>
        <v/>
      </c>
      <c r="O819" s="29" t="str">
        <f>IF(OR(B819="",C819=""),"",IFERROR(C819/1000*IFERROR(INDEX(Vöruskrá!R:R,MATCH(B819,Vöruskrá!B:B,0)),0)/1000,""))</f>
        <v/>
      </c>
      <c r="P819" s="8"/>
      <c r="Q819" s="32"/>
      <c r="R819" s="8"/>
    </row>
    <row r="820" spans="1:18" ht="15" customHeight="1">
      <c r="A820" s="25"/>
      <c r="B820" s="25"/>
      <c r="C820" s="26"/>
      <c r="D820" s="27" t="str">
        <f>IF(B820="","",IFERROR(IFERROR(INDEX(Vöruskrá!F:F,MATCH(B820,Vöruskrá!B:B,0)),"Vara finnst ekki"),""))</f>
        <v/>
      </c>
      <c r="E820" s="27" t="str">
        <f>IF(B820="","",IFERROR(IFERROR(INDEX(Vöruskrá!G:G,MATCH(B820,Vöruskrá!B:B,0)),""),""))</f>
        <v/>
      </c>
      <c r="F820" s="27" t="str">
        <f>IF(B820="","",IFERROR(IFERROR(INDEX(Vöruskrá!H:H,MATCH(B820,Vöruskrá!B:B,0)),""),""))</f>
        <v/>
      </c>
      <c r="G820" s="28" t="str">
        <f>IF(OR(B820="",C820=""),"",IFERROR(IFERROR(INDEX(Vöruskrá!J:J,MATCH(B820,Vöruskrá!B:B,0)),"")*C820/100000,""))</f>
        <v/>
      </c>
      <c r="H820" s="28" t="str">
        <f>IF(OR(B820="",C820=""),"",IFERROR(IFERROR(INDEX(Vöruskrá!K:K,MATCH(B820,Vöruskrá!B:B,0)),"")*C820/100000,""))</f>
        <v/>
      </c>
      <c r="I820" s="28" t="str">
        <f>IF(OR(B820="",C820=""),"",IFERROR(IFERROR(INDEX(Vöruskrá!L:L,MATCH(B820,Vöruskrá!B:B,0)),"")*C820/100000,""))</f>
        <v/>
      </c>
      <c r="J820" s="28" t="str">
        <f>IF(OR(B820="",C820=""),"",IFERROR(IFERROR(INDEX(Vöruskrá!M:M,MATCH(B820,Vöruskrá!B:B,0)),"")*C820/100000,""))</f>
        <v/>
      </c>
      <c r="K820" s="28" t="str">
        <f>IF(OR(B820="",C820=""),"",IFERROR(IFERROR(INDEX(Vöruskrá!N:N,MATCH(B820,Vöruskrá!B:B,0)),"")*C820/100000,""))</f>
        <v/>
      </c>
      <c r="L820" s="28" t="str">
        <f>IF(OR(B820="",C820=""),"",IFERROR(IFERROR(INDEX(Vöruskrá!O:O,MATCH(B820,Vöruskrá!B:B,0)),"")*C820/100000,""))</f>
        <v/>
      </c>
      <c r="M820" s="28" t="str">
        <f>IF(OR(B820="",C820=""),"",IFERROR(IFERROR(INDEX(Vöruskrá!P:P,MATCH(B820,Vöruskrá!B:B,0)),"")*C820/100000,""))</f>
        <v/>
      </c>
      <c r="N820" s="28" t="str">
        <f>IF(OR(B820="",C820=""),"",IFERROR(IFERROR(INDEX(Vöruskrá!Q:Q,MATCH(B820,Vöruskrá!B:B,0)),"")*C820/100000,""))</f>
        <v/>
      </c>
      <c r="O820" s="29" t="str">
        <f>IF(OR(B820="",C820=""),"",IFERROR(C820/1000*IFERROR(INDEX(Vöruskrá!R:R,MATCH(B820,Vöruskrá!B:B,0)),0)/1000,""))</f>
        <v/>
      </c>
      <c r="P820" s="25"/>
      <c r="Q820" s="30"/>
      <c r="R820" s="31"/>
    </row>
    <row r="821" spans="1:18" ht="15" customHeight="1">
      <c r="A821" s="8"/>
      <c r="B821" s="8"/>
      <c r="C821" s="32"/>
      <c r="D821" s="27" t="str">
        <f>IF(B821="","",IFERROR(IFERROR(INDEX(Vöruskrá!F:F,MATCH(B821,Vöruskrá!B:B,0)),"Vara finnst ekki"),""))</f>
        <v/>
      </c>
      <c r="E821" s="27" t="str">
        <f>IF(B821="","",IFERROR(IFERROR(INDEX(Vöruskrá!G:G,MATCH(B821,Vöruskrá!B:B,0)),""),""))</f>
        <v/>
      </c>
      <c r="F821" s="27" t="str">
        <f>IF(B821="","",IFERROR(IFERROR(INDEX(Vöruskrá!H:H,MATCH(B821,Vöruskrá!B:B,0)),""),""))</f>
        <v/>
      </c>
      <c r="G821" s="28" t="str">
        <f>IF(OR(B821="",C821=""),"",IFERROR(IFERROR(INDEX(Vöruskrá!J:J,MATCH(B821,Vöruskrá!B:B,0)),"")*C821/100000,""))</f>
        <v/>
      </c>
      <c r="H821" s="28" t="str">
        <f>IF(OR(B821="",C821=""),"",IFERROR(IFERROR(INDEX(Vöruskrá!K:K,MATCH(B821,Vöruskrá!B:B,0)),"")*C821/100000,""))</f>
        <v/>
      </c>
      <c r="I821" s="28" t="str">
        <f>IF(OR(B821="",C821=""),"",IFERROR(IFERROR(INDEX(Vöruskrá!L:L,MATCH(B821,Vöruskrá!B:B,0)),"")*C821/100000,""))</f>
        <v/>
      </c>
      <c r="J821" s="28" t="str">
        <f>IF(OR(B821="",C821=""),"",IFERROR(IFERROR(INDEX(Vöruskrá!M:M,MATCH(B821,Vöruskrá!B:B,0)),"")*C821/100000,""))</f>
        <v/>
      </c>
      <c r="K821" s="28" t="str">
        <f>IF(OR(B821="",C821=""),"",IFERROR(IFERROR(INDEX(Vöruskrá!N:N,MATCH(B821,Vöruskrá!B:B,0)),"")*C821/100000,""))</f>
        <v/>
      </c>
      <c r="L821" s="28" t="str">
        <f>IF(OR(B821="",C821=""),"",IFERROR(IFERROR(INDEX(Vöruskrá!O:O,MATCH(B821,Vöruskrá!B:B,0)),"")*C821/100000,""))</f>
        <v/>
      </c>
      <c r="M821" s="28" t="str">
        <f>IF(OR(B821="",C821=""),"",IFERROR(IFERROR(INDEX(Vöruskrá!P:P,MATCH(B821,Vöruskrá!B:B,0)),"")*C821/100000,""))</f>
        <v/>
      </c>
      <c r="N821" s="28" t="str">
        <f>IF(OR(B821="",C821=""),"",IFERROR(IFERROR(INDEX(Vöruskrá!Q:Q,MATCH(B821,Vöruskrá!B:B,0)),"")*C821/100000,""))</f>
        <v/>
      </c>
      <c r="O821" s="29" t="str">
        <f>IF(OR(B821="",C821=""),"",IFERROR(C821/1000*IFERROR(INDEX(Vöruskrá!R:R,MATCH(B821,Vöruskrá!B:B,0)),0)/1000,""))</f>
        <v/>
      </c>
      <c r="P821" s="8"/>
      <c r="Q821" s="32"/>
      <c r="R821" s="8"/>
    </row>
    <row r="822" spans="1:18" ht="15" customHeight="1">
      <c r="A822" s="25"/>
      <c r="B822" s="25"/>
      <c r="C822" s="26"/>
      <c r="D822" s="27" t="str">
        <f>IF(B822="","",IFERROR(IFERROR(INDEX(Vöruskrá!F:F,MATCH(B822,Vöruskrá!B:B,0)),"Vara finnst ekki"),""))</f>
        <v/>
      </c>
      <c r="E822" s="27" t="str">
        <f>IF(B822="","",IFERROR(IFERROR(INDEX(Vöruskrá!G:G,MATCH(B822,Vöruskrá!B:B,0)),""),""))</f>
        <v/>
      </c>
      <c r="F822" s="27" t="str">
        <f>IF(B822="","",IFERROR(IFERROR(INDEX(Vöruskrá!H:H,MATCH(B822,Vöruskrá!B:B,0)),""),""))</f>
        <v/>
      </c>
      <c r="G822" s="28" t="str">
        <f>IF(OR(B822="",C822=""),"",IFERROR(IFERROR(INDEX(Vöruskrá!J:J,MATCH(B822,Vöruskrá!B:B,0)),"")*C822/100000,""))</f>
        <v/>
      </c>
      <c r="H822" s="28" t="str">
        <f>IF(OR(B822="",C822=""),"",IFERROR(IFERROR(INDEX(Vöruskrá!K:K,MATCH(B822,Vöruskrá!B:B,0)),"")*C822/100000,""))</f>
        <v/>
      </c>
      <c r="I822" s="28" t="str">
        <f>IF(OR(B822="",C822=""),"",IFERROR(IFERROR(INDEX(Vöruskrá!L:L,MATCH(B822,Vöruskrá!B:B,0)),"")*C822/100000,""))</f>
        <v/>
      </c>
      <c r="J822" s="28" t="str">
        <f>IF(OR(B822="",C822=""),"",IFERROR(IFERROR(INDEX(Vöruskrá!M:M,MATCH(B822,Vöruskrá!B:B,0)),"")*C822/100000,""))</f>
        <v/>
      </c>
      <c r="K822" s="28" t="str">
        <f>IF(OR(B822="",C822=""),"",IFERROR(IFERROR(INDEX(Vöruskrá!N:N,MATCH(B822,Vöruskrá!B:B,0)),"")*C822/100000,""))</f>
        <v/>
      </c>
      <c r="L822" s="28" t="str">
        <f>IF(OR(B822="",C822=""),"",IFERROR(IFERROR(INDEX(Vöruskrá!O:O,MATCH(B822,Vöruskrá!B:B,0)),"")*C822/100000,""))</f>
        <v/>
      </c>
      <c r="M822" s="28" t="str">
        <f>IF(OR(B822="",C822=""),"",IFERROR(IFERROR(INDEX(Vöruskrá!P:P,MATCH(B822,Vöruskrá!B:B,0)),"")*C822/100000,""))</f>
        <v/>
      </c>
      <c r="N822" s="28" t="str">
        <f>IF(OR(B822="",C822=""),"",IFERROR(IFERROR(INDEX(Vöruskrá!Q:Q,MATCH(B822,Vöruskrá!B:B,0)),"")*C822/100000,""))</f>
        <v/>
      </c>
      <c r="O822" s="29" t="str">
        <f>IF(OR(B822="",C822=""),"",IFERROR(C822/1000*IFERROR(INDEX(Vöruskrá!R:R,MATCH(B822,Vöruskrá!B:B,0)),0)/1000,""))</f>
        <v/>
      </c>
      <c r="P822" s="25"/>
      <c r="Q822" s="30"/>
      <c r="R822" s="31"/>
    </row>
    <row r="823" spans="1:18" ht="15" customHeight="1">
      <c r="A823" s="8"/>
      <c r="B823" s="8"/>
      <c r="C823" s="32"/>
      <c r="D823" s="27" t="str">
        <f>IF(B823="","",IFERROR(IFERROR(INDEX(Vöruskrá!F:F,MATCH(B823,Vöruskrá!B:B,0)),"Vara finnst ekki"),""))</f>
        <v/>
      </c>
      <c r="E823" s="27" t="str">
        <f>IF(B823="","",IFERROR(IFERROR(INDEX(Vöruskrá!G:G,MATCH(B823,Vöruskrá!B:B,0)),""),""))</f>
        <v/>
      </c>
      <c r="F823" s="27" t="str">
        <f>IF(B823="","",IFERROR(IFERROR(INDEX(Vöruskrá!H:H,MATCH(B823,Vöruskrá!B:B,0)),""),""))</f>
        <v/>
      </c>
      <c r="G823" s="28" t="str">
        <f>IF(OR(B823="",C823=""),"",IFERROR(IFERROR(INDEX(Vöruskrá!J:J,MATCH(B823,Vöruskrá!B:B,0)),"")*C823/100000,""))</f>
        <v/>
      </c>
      <c r="H823" s="28" t="str">
        <f>IF(OR(B823="",C823=""),"",IFERROR(IFERROR(INDEX(Vöruskrá!K:K,MATCH(B823,Vöruskrá!B:B,0)),"")*C823/100000,""))</f>
        <v/>
      </c>
      <c r="I823" s="28" t="str">
        <f>IF(OR(B823="",C823=""),"",IFERROR(IFERROR(INDEX(Vöruskrá!L:L,MATCH(B823,Vöruskrá!B:B,0)),"")*C823/100000,""))</f>
        <v/>
      </c>
      <c r="J823" s="28" t="str">
        <f>IF(OR(B823="",C823=""),"",IFERROR(IFERROR(INDEX(Vöruskrá!M:M,MATCH(B823,Vöruskrá!B:B,0)),"")*C823/100000,""))</f>
        <v/>
      </c>
      <c r="K823" s="28" t="str">
        <f>IF(OR(B823="",C823=""),"",IFERROR(IFERROR(INDEX(Vöruskrá!N:N,MATCH(B823,Vöruskrá!B:B,0)),"")*C823/100000,""))</f>
        <v/>
      </c>
      <c r="L823" s="28" t="str">
        <f>IF(OR(B823="",C823=""),"",IFERROR(IFERROR(INDEX(Vöruskrá!O:O,MATCH(B823,Vöruskrá!B:B,0)),"")*C823/100000,""))</f>
        <v/>
      </c>
      <c r="M823" s="28" t="str">
        <f>IF(OR(B823="",C823=""),"",IFERROR(IFERROR(INDEX(Vöruskrá!P:P,MATCH(B823,Vöruskrá!B:B,0)),"")*C823/100000,""))</f>
        <v/>
      </c>
      <c r="N823" s="28" t="str">
        <f>IF(OR(B823="",C823=""),"",IFERROR(IFERROR(INDEX(Vöruskrá!Q:Q,MATCH(B823,Vöruskrá!B:B,0)),"")*C823/100000,""))</f>
        <v/>
      </c>
      <c r="O823" s="29" t="str">
        <f>IF(OR(B823="",C823=""),"",IFERROR(C823/1000*IFERROR(INDEX(Vöruskrá!R:R,MATCH(B823,Vöruskrá!B:B,0)),0)/1000,""))</f>
        <v/>
      </c>
      <c r="P823" s="8"/>
      <c r="Q823" s="32"/>
      <c r="R823" s="8"/>
    </row>
    <row r="824" spans="1:18" ht="15" customHeight="1">
      <c r="A824" s="25"/>
      <c r="B824" s="25"/>
      <c r="C824" s="26"/>
      <c r="D824" s="27" t="str">
        <f>IF(B824="","",IFERROR(IFERROR(INDEX(Vöruskrá!F:F,MATCH(B824,Vöruskrá!B:B,0)),"Vara finnst ekki"),""))</f>
        <v/>
      </c>
      <c r="E824" s="27" t="str">
        <f>IF(B824="","",IFERROR(IFERROR(INDEX(Vöruskrá!G:G,MATCH(B824,Vöruskrá!B:B,0)),""),""))</f>
        <v/>
      </c>
      <c r="F824" s="27" t="str">
        <f>IF(B824="","",IFERROR(IFERROR(INDEX(Vöruskrá!H:H,MATCH(B824,Vöruskrá!B:B,0)),""),""))</f>
        <v/>
      </c>
      <c r="G824" s="28" t="str">
        <f>IF(OR(B824="",C824=""),"",IFERROR(IFERROR(INDEX(Vöruskrá!J:J,MATCH(B824,Vöruskrá!B:B,0)),"")*C824/100000,""))</f>
        <v/>
      </c>
      <c r="H824" s="28" t="str">
        <f>IF(OR(B824="",C824=""),"",IFERROR(IFERROR(INDEX(Vöruskrá!K:K,MATCH(B824,Vöruskrá!B:B,0)),"")*C824/100000,""))</f>
        <v/>
      </c>
      <c r="I824" s="28" t="str">
        <f>IF(OR(B824="",C824=""),"",IFERROR(IFERROR(INDEX(Vöruskrá!L:L,MATCH(B824,Vöruskrá!B:B,0)),"")*C824/100000,""))</f>
        <v/>
      </c>
      <c r="J824" s="28" t="str">
        <f>IF(OR(B824="",C824=""),"",IFERROR(IFERROR(INDEX(Vöruskrá!M:M,MATCH(B824,Vöruskrá!B:B,0)),"")*C824/100000,""))</f>
        <v/>
      </c>
      <c r="K824" s="28" t="str">
        <f>IF(OR(B824="",C824=""),"",IFERROR(IFERROR(INDEX(Vöruskrá!N:N,MATCH(B824,Vöruskrá!B:B,0)),"")*C824/100000,""))</f>
        <v/>
      </c>
      <c r="L824" s="28" t="str">
        <f>IF(OR(B824="",C824=""),"",IFERROR(IFERROR(INDEX(Vöruskrá!O:O,MATCH(B824,Vöruskrá!B:B,0)),"")*C824/100000,""))</f>
        <v/>
      </c>
      <c r="M824" s="28" t="str">
        <f>IF(OR(B824="",C824=""),"",IFERROR(IFERROR(INDEX(Vöruskrá!P:P,MATCH(B824,Vöruskrá!B:B,0)),"")*C824/100000,""))</f>
        <v/>
      </c>
      <c r="N824" s="28" t="str">
        <f>IF(OR(B824="",C824=""),"",IFERROR(IFERROR(INDEX(Vöruskrá!Q:Q,MATCH(B824,Vöruskrá!B:B,0)),"")*C824/100000,""))</f>
        <v/>
      </c>
      <c r="O824" s="29" t="str">
        <f>IF(OR(B824="",C824=""),"",IFERROR(C824/1000*IFERROR(INDEX(Vöruskrá!R:R,MATCH(B824,Vöruskrá!B:B,0)),0)/1000,""))</f>
        <v/>
      </c>
      <c r="P824" s="25"/>
      <c r="Q824" s="30"/>
      <c r="R824" s="31"/>
    </row>
    <row r="825" spans="1:18" ht="15" customHeight="1">
      <c r="A825" s="8"/>
      <c r="B825" s="8"/>
      <c r="C825" s="32"/>
      <c r="D825" s="27" t="str">
        <f>IF(B825="","",IFERROR(IFERROR(INDEX(Vöruskrá!F:F,MATCH(B825,Vöruskrá!B:B,0)),"Vara finnst ekki"),""))</f>
        <v/>
      </c>
      <c r="E825" s="27" t="str">
        <f>IF(B825="","",IFERROR(IFERROR(INDEX(Vöruskrá!G:G,MATCH(B825,Vöruskrá!B:B,0)),""),""))</f>
        <v/>
      </c>
      <c r="F825" s="27" t="str">
        <f>IF(B825="","",IFERROR(IFERROR(INDEX(Vöruskrá!H:H,MATCH(B825,Vöruskrá!B:B,0)),""),""))</f>
        <v/>
      </c>
      <c r="G825" s="28" t="str">
        <f>IF(OR(B825="",C825=""),"",IFERROR(IFERROR(INDEX(Vöruskrá!J:J,MATCH(B825,Vöruskrá!B:B,0)),"")*C825/100000,""))</f>
        <v/>
      </c>
      <c r="H825" s="28" t="str">
        <f>IF(OR(B825="",C825=""),"",IFERROR(IFERROR(INDEX(Vöruskrá!K:K,MATCH(B825,Vöruskrá!B:B,0)),"")*C825/100000,""))</f>
        <v/>
      </c>
      <c r="I825" s="28" t="str">
        <f>IF(OR(B825="",C825=""),"",IFERROR(IFERROR(INDEX(Vöruskrá!L:L,MATCH(B825,Vöruskrá!B:B,0)),"")*C825/100000,""))</f>
        <v/>
      </c>
      <c r="J825" s="28" t="str">
        <f>IF(OR(B825="",C825=""),"",IFERROR(IFERROR(INDEX(Vöruskrá!M:M,MATCH(B825,Vöruskrá!B:B,0)),"")*C825/100000,""))</f>
        <v/>
      </c>
      <c r="K825" s="28" t="str">
        <f>IF(OR(B825="",C825=""),"",IFERROR(IFERROR(INDEX(Vöruskrá!N:N,MATCH(B825,Vöruskrá!B:B,0)),"")*C825/100000,""))</f>
        <v/>
      </c>
      <c r="L825" s="28" t="str">
        <f>IF(OR(B825="",C825=""),"",IFERROR(IFERROR(INDEX(Vöruskrá!O:O,MATCH(B825,Vöruskrá!B:B,0)),"")*C825/100000,""))</f>
        <v/>
      </c>
      <c r="M825" s="28" t="str">
        <f>IF(OR(B825="",C825=""),"",IFERROR(IFERROR(INDEX(Vöruskrá!P:P,MATCH(B825,Vöruskrá!B:B,0)),"")*C825/100000,""))</f>
        <v/>
      </c>
      <c r="N825" s="28" t="str">
        <f>IF(OR(B825="",C825=""),"",IFERROR(IFERROR(INDEX(Vöruskrá!Q:Q,MATCH(B825,Vöruskrá!B:B,0)),"")*C825/100000,""))</f>
        <v/>
      </c>
      <c r="O825" s="29" t="str">
        <f>IF(OR(B825="",C825=""),"",IFERROR(C825/1000*IFERROR(INDEX(Vöruskrá!R:R,MATCH(B825,Vöruskrá!B:B,0)),0)/1000,""))</f>
        <v/>
      </c>
      <c r="P825" s="8"/>
      <c r="Q825" s="32"/>
      <c r="R825" s="8"/>
    </row>
    <row r="826" spans="1:18" ht="15" customHeight="1">
      <c r="A826" s="25"/>
      <c r="B826" s="25"/>
      <c r="C826" s="26"/>
      <c r="D826" s="27" t="str">
        <f>IF(B826="","",IFERROR(IFERROR(INDEX(Vöruskrá!F:F,MATCH(B826,Vöruskrá!B:B,0)),"Vara finnst ekki"),""))</f>
        <v/>
      </c>
      <c r="E826" s="27" t="str">
        <f>IF(B826="","",IFERROR(IFERROR(INDEX(Vöruskrá!G:G,MATCH(B826,Vöruskrá!B:B,0)),""),""))</f>
        <v/>
      </c>
      <c r="F826" s="27" t="str">
        <f>IF(B826="","",IFERROR(IFERROR(INDEX(Vöruskrá!H:H,MATCH(B826,Vöruskrá!B:B,0)),""),""))</f>
        <v/>
      </c>
      <c r="G826" s="28" t="str">
        <f>IF(OR(B826="",C826=""),"",IFERROR(IFERROR(INDEX(Vöruskrá!J:J,MATCH(B826,Vöruskrá!B:B,0)),"")*C826/100000,""))</f>
        <v/>
      </c>
      <c r="H826" s="28" t="str">
        <f>IF(OR(B826="",C826=""),"",IFERROR(IFERROR(INDEX(Vöruskrá!K:K,MATCH(B826,Vöruskrá!B:B,0)),"")*C826/100000,""))</f>
        <v/>
      </c>
      <c r="I826" s="28" t="str">
        <f>IF(OR(B826="",C826=""),"",IFERROR(IFERROR(INDEX(Vöruskrá!L:L,MATCH(B826,Vöruskrá!B:B,0)),"")*C826/100000,""))</f>
        <v/>
      </c>
      <c r="J826" s="28" t="str">
        <f>IF(OR(B826="",C826=""),"",IFERROR(IFERROR(INDEX(Vöruskrá!M:M,MATCH(B826,Vöruskrá!B:B,0)),"")*C826/100000,""))</f>
        <v/>
      </c>
      <c r="K826" s="28" t="str">
        <f>IF(OR(B826="",C826=""),"",IFERROR(IFERROR(INDEX(Vöruskrá!N:N,MATCH(B826,Vöruskrá!B:B,0)),"")*C826/100000,""))</f>
        <v/>
      </c>
      <c r="L826" s="28" t="str">
        <f>IF(OR(B826="",C826=""),"",IFERROR(IFERROR(INDEX(Vöruskrá!O:O,MATCH(B826,Vöruskrá!B:B,0)),"")*C826/100000,""))</f>
        <v/>
      </c>
      <c r="M826" s="28" t="str">
        <f>IF(OR(B826="",C826=""),"",IFERROR(IFERROR(INDEX(Vöruskrá!P:P,MATCH(B826,Vöruskrá!B:B,0)),"")*C826/100000,""))</f>
        <v/>
      </c>
      <c r="N826" s="28" t="str">
        <f>IF(OR(B826="",C826=""),"",IFERROR(IFERROR(INDEX(Vöruskrá!Q:Q,MATCH(B826,Vöruskrá!B:B,0)),"")*C826/100000,""))</f>
        <v/>
      </c>
      <c r="O826" s="29" t="str">
        <f>IF(OR(B826="",C826=""),"",IFERROR(C826/1000*IFERROR(INDEX(Vöruskrá!R:R,MATCH(B826,Vöruskrá!B:B,0)),0)/1000,""))</f>
        <v/>
      </c>
      <c r="P826" s="25"/>
      <c r="Q826" s="30"/>
      <c r="R826" s="31"/>
    </row>
    <row r="827" spans="1:18" ht="15" customHeight="1">
      <c r="A827" s="8"/>
      <c r="B827" s="8"/>
      <c r="C827" s="32"/>
      <c r="D827" s="27" t="str">
        <f>IF(B827="","",IFERROR(IFERROR(INDEX(Vöruskrá!F:F,MATCH(B827,Vöruskrá!B:B,0)),"Vara finnst ekki"),""))</f>
        <v/>
      </c>
      <c r="E827" s="27" t="str">
        <f>IF(B827="","",IFERROR(IFERROR(INDEX(Vöruskrá!G:G,MATCH(B827,Vöruskrá!B:B,0)),""),""))</f>
        <v/>
      </c>
      <c r="F827" s="27" t="str">
        <f>IF(B827="","",IFERROR(IFERROR(INDEX(Vöruskrá!H:H,MATCH(B827,Vöruskrá!B:B,0)),""),""))</f>
        <v/>
      </c>
      <c r="G827" s="28" t="str">
        <f>IF(OR(B827="",C827=""),"",IFERROR(IFERROR(INDEX(Vöruskrá!J:J,MATCH(B827,Vöruskrá!B:B,0)),"")*C827/100000,""))</f>
        <v/>
      </c>
      <c r="H827" s="28" t="str">
        <f>IF(OR(B827="",C827=""),"",IFERROR(IFERROR(INDEX(Vöruskrá!K:K,MATCH(B827,Vöruskrá!B:B,0)),"")*C827/100000,""))</f>
        <v/>
      </c>
      <c r="I827" s="28" t="str">
        <f>IF(OR(B827="",C827=""),"",IFERROR(IFERROR(INDEX(Vöruskrá!L:L,MATCH(B827,Vöruskrá!B:B,0)),"")*C827/100000,""))</f>
        <v/>
      </c>
      <c r="J827" s="28" t="str">
        <f>IF(OR(B827="",C827=""),"",IFERROR(IFERROR(INDEX(Vöruskrá!M:M,MATCH(B827,Vöruskrá!B:B,0)),"")*C827/100000,""))</f>
        <v/>
      </c>
      <c r="K827" s="28" t="str">
        <f>IF(OR(B827="",C827=""),"",IFERROR(IFERROR(INDEX(Vöruskrá!N:N,MATCH(B827,Vöruskrá!B:B,0)),"")*C827/100000,""))</f>
        <v/>
      </c>
      <c r="L827" s="28" t="str">
        <f>IF(OR(B827="",C827=""),"",IFERROR(IFERROR(INDEX(Vöruskrá!O:O,MATCH(B827,Vöruskrá!B:B,0)),"")*C827/100000,""))</f>
        <v/>
      </c>
      <c r="M827" s="28" t="str">
        <f>IF(OR(B827="",C827=""),"",IFERROR(IFERROR(INDEX(Vöruskrá!P:P,MATCH(B827,Vöruskrá!B:B,0)),"")*C827/100000,""))</f>
        <v/>
      </c>
      <c r="N827" s="28" t="str">
        <f>IF(OR(B827="",C827=""),"",IFERROR(IFERROR(INDEX(Vöruskrá!Q:Q,MATCH(B827,Vöruskrá!B:B,0)),"")*C827/100000,""))</f>
        <v/>
      </c>
      <c r="O827" s="29" t="str">
        <f>IF(OR(B827="",C827=""),"",IFERROR(C827/1000*IFERROR(INDEX(Vöruskrá!R:R,MATCH(B827,Vöruskrá!B:B,0)),0)/1000,""))</f>
        <v/>
      </c>
      <c r="P827" s="8"/>
      <c r="Q827" s="32"/>
      <c r="R827" s="8"/>
    </row>
    <row r="828" spans="1:18" ht="15" customHeight="1">
      <c r="A828" s="25"/>
      <c r="B828" s="25"/>
      <c r="C828" s="26"/>
      <c r="D828" s="27" t="str">
        <f>IF(B828="","",IFERROR(IFERROR(INDEX(Vöruskrá!F:F,MATCH(B828,Vöruskrá!B:B,0)),"Vara finnst ekki"),""))</f>
        <v/>
      </c>
      <c r="E828" s="27" t="str">
        <f>IF(B828="","",IFERROR(IFERROR(INDEX(Vöruskrá!G:G,MATCH(B828,Vöruskrá!B:B,0)),""),""))</f>
        <v/>
      </c>
      <c r="F828" s="27" t="str">
        <f>IF(B828="","",IFERROR(IFERROR(INDEX(Vöruskrá!H:H,MATCH(B828,Vöruskrá!B:B,0)),""),""))</f>
        <v/>
      </c>
      <c r="G828" s="28" t="str">
        <f>IF(OR(B828="",C828=""),"",IFERROR(IFERROR(INDEX(Vöruskrá!J:J,MATCH(B828,Vöruskrá!B:B,0)),"")*C828/100000,""))</f>
        <v/>
      </c>
      <c r="H828" s="28" t="str">
        <f>IF(OR(B828="",C828=""),"",IFERROR(IFERROR(INDEX(Vöruskrá!K:K,MATCH(B828,Vöruskrá!B:B,0)),"")*C828/100000,""))</f>
        <v/>
      </c>
      <c r="I828" s="28" t="str">
        <f>IF(OR(B828="",C828=""),"",IFERROR(IFERROR(INDEX(Vöruskrá!L:L,MATCH(B828,Vöruskrá!B:B,0)),"")*C828/100000,""))</f>
        <v/>
      </c>
      <c r="J828" s="28" t="str">
        <f>IF(OR(B828="",C828=""),"",IFERROR(IFERROR(INDEX(Vöruskrá!M:M,MATCH(B828,Vöruskrá!B:B,0)),"")*C828/100000,""))</f>
        <v/>
      </c>
      <c r="K828" s="28" t="str">
        <f>IF(OR(B828="",C828=""),"",IFERROR(IFERROR(INDEX(Vöruskrá!N:N,MATCH(B828,Vöruskrá!B:B,0)),"")*C828/100000,""))</f>
        <v/>
      </c>
      <c r="L828" s="28" t="str">
        <f>IF(OR(B828="",C828=""),"",IFERROR(IFERROR(INDEX(Vöruskrá!O:O,MATCH(B828,Vöruskrá!B:B,0)),"")*C828/100000,""))</f>
        <v/>
      </c>
      <c r="M828" s="28" t="str">
        <f>IF(OR(B828="",C828=""),"",IFERROR(IFERROR(INDEX(Vöruskrá!P:P,MATCH(B828,Vöruskrá!B:B,0)),"")*C828/100000,""))</f>
        <v/>
      </c>
      <c r="N828" s="28" t="str">
        <f>IF(OR(B828="",C828=""),"",IFERROR(IFERROR(INDEX(Vöruskrá!Q:Q,MATCH(B828,Vöruskrá!B:B,0)),"")*C828/100000,""))</f>
        <v/>
      </c>
      <c r="O828" s="29" t="str">
        <f>IF(OR(B828="",C828=""),"",IFERROR(C828/1000*IFERROR(INDEX(Vöruskrá!R:R,MATCH(B828,Vöruskrá!B:B,0)),0)/1000,""))</f>
        <v/>
      </c>
      <c r="P828" s="25"/>
      <c r="Q828" s="30"/>
      <c r="R828" s="31"/>
    </row>
    <row r="829" spans="1:18" ht="15" customHeight="1">
      <c r="A829" s="8"/>
      <c r="B829" s="8"/>
      <c r="C829" s="32"/>
      <c r="D829" s="27" t="str">
        <f>IF(B829="","",IFERROR(IFERROR(INDEX(Vöruskrá!F:F,MATCH(B829,Vöruskrá!B:B,0)),"Vara finnst ekki"),""))</f>
        <v/>
      </c>
      <c r="E829" s="27" t="str">
        <f>IF(B829="","",IFERROR(IFERROR(INDEX(Vöruskrá!G:G,MATCH(B829,Vöruskrá!B:B,0)),""),""))</f>
        <v/>
      </c>
      <c r="F829" s="27" t="str">
        <f>IF(B829="","",IFERROR(IFERROR(INDEX(Vöruskrá!H:H,MATCH(B829,Vöruskrá!B:B,0)),""),""))</f>
        <v/>
      </c>
      <c r="G829" s="28" t="str">
        <f>IF(OR(B829="",C829=""),"",IFERROR(IFERROR(INDEX(Vöruskrá!J:J,MATCH(B829,Vöruskrá!B:B,0)),"")*C829/100000,""))</f>
        <v/>
      </c>
      <c r="H829" s="28" t="str">
        <f>IF(OR(B829="",C829=""),"",IFERROR(IFERROR(INDEX(Vöruskrá!K:K,MATCH(B829,Vöruskrá!B:B,0)),"")*C829/100000,""))</f>
        <v/>
      </c>
      <c r="I829" s="28" t="str">
        <f>IF(OR(B829="",C829=""),"",IFERROR(IFERROR(INDEX(Vöruskrá!L:L,MATCH(B829,Vöruskrá!B:B,0)),"")*C829/100000,""))</f>
        <v/>
      </c>
      <c r="J829" s="28" t="str">
        <f>IF(OR(B829="",C829=""),"",IFERROR(IFERROR(INDEX(Vöruskrá!M:M,MATCH(B829,Vöruskrá!B:B,0)),"")*C829/100000,""))</f>
        <v/>
      </c>
      <c r="K829" s="28" t="str">
        <f>IF(OR(B829="",C829=""),"",IFERROR(IFERROR(INDEX(Vöruskrá!N:N,MATCH(B829,Vöruskrá!B:B,0)),"")*C829/100000,""))</f>
        <v/>
      </c>
      <c r="L829" s="28" t="str">
        <f>IF(OR(B829="",C829=""),"",IFERROR(IFERROR(INDEX(Vöruskrá!O:O,MATCH(B829,Vöruskrá!B:B,0)),"")*C829/100000,""))</f>
        <v/>
      </c>
      <c r="M829" s="28" t="str">
        <f>IF(OR(B829="",C829=""),"",IFERROR(IFERROR(INDEX(Vöruskrá!P:P,MATCH(B829,Vöruskrá!B:B,0)),"")*C829/100000,""))</f>
        <v/>
      </c>
      <c r="N829" s="28" t="str">
        <f>IF(OR(B829="",C829=""),"",IFERROR(IFERROR(INDEX(Vöruskrá!Q:Q,MATCH(B829,Vöruskrá!B:B,0)),"")*C829/100000,""))</f>
        <v/>
      </c>
      <c r="O829" s="29" t="str">
        <f>IF(OR(B829="",C829=""),"",IFERROR(C829/1000*IFERROR(INDEX(Vöruskrá!R:R,MATCH(B829,Vöruskrá!B:B,0)),0)/1000,""))</f>
        <v/>
      </c>
      <c r="P829" s="8"/>
      <c r="Q829" s="32"/>
      <c r="R829" s="8"/>
    </row>
    <row r="830" spans="1:18" ht="15" customHeight="1">
      <c r="A830" s="25"/>
      <c r="B830" s="25"/>
      <c r="C830" s="26"/>
      <c r="D830" s="27" t="str">
        <f>IF(B830="","",IFERROR(IFERROR(INDEX(Vöruskrá!F:F,MATCH(B830,Vöruskrá!B:B,0)),"Vara finnst ekki"),""))</f>
        <v/>
      </c>
      <c r="E830" s="27" t="str">
        <f>IF(B830="","",IFERROR(IFERROR(INDEX(Vöruskrá!G:G,MATCH(B830,Vöruskrá!B:B,0)),""),""))</f>
        <v/>
      </c>
      <c r="F830" s="27" t="str">
        <f>IF(B830="","",IFERROR(IFERROR(INDEX(Vöruskrá!H:H,MATCH(B830,Vöruskrá!B:B,0)),""),""))</f>
        <v/>
      </c>
      <c r="G830" s="28" t="str">
        <f>IF(OR(B830="",C830=""),"",IFERROR(IFERROR(INDEX(Vöruskrá!J:J,MATCH(B830,Vöruskrá!B:B,0)),"")*C830/100000,""))</f>
        <v/>
      </c>
      <c r="H830" s="28" t="str">
        <f>IF(OR(B830="",C830=""),"",IFERROR(IFERROR(INDEX(Vöruskrá!K:K,MATCH(B830,Vöruskrá!B:B,0)),"")*C830/100000,""))</f>
        <v/>
      </c>
      <c r="I830" s="28" t="str">
        <f>IF(OR(B830="",C830=""),"",IFERROR(IFERROR(INDEX(Vöruskrá!L:L,MATCH(B830,Vöruskrá!B:B,0)),"")*C830/100000,""))</f>
        <v/>
      </c>
      <c r="J830" s="28" t="str">
        <f>IF(OR(B830="",C830=""),"",IFERROR(IFERROR(INDEX(Vöruskrá!M:M,MATCH(B830,Vöruskrá!B:B,0)),"")*C830/100000,""))</f>
        <v/>
      </c>
      <c r="K830" s="28" t="str">
        <f>IF(OR(B830="",C830=""),"",IFERROR(IFERROR(INDEX(Vöruskrá!N:N,MATCH(B830,Vöruskrá!B:B,0)),"")*C830/100000,""))</f>
        <v/>
      </c>
      <c r="L830" s="28" t="str">
        <f>IF(OR(B830="",C830=""),"",IFERROR(IFERROR(INDEX(Vöruskrá!O:O,MATCH(B830,Vöruskrá!B:B,0)),"")*C830/100000,""))</f>
        <v/>
      </c>
      <c r="M830" s="28" t="str">
        <f>IF(OR(B830="",C830=""),"",IFERROR(IFERROR(INDEX(Vöruskrá!P:P,MATCH(B830,Vöruskrá!B:B,0)),"")*C830/100000,""))</f>
        <v/>
      </c>
      <c r="N830" s="28" t="str">
        <f>IF(OR(B830="",C830=""),"",IFERROR(IFERROR(INDEX(Vöruskrá!Q:Q,MATCH(B830,Vöruskrá!B:B,0)),"")*C830/100000,""))</f>
        <v/>
      </c>
      <c r="O830" s="29" t="str">
        <f>IF(OR(B830="",C830=""),"",IFERROR(C830/1000*IFERROR(INDEX(Vöruskrá!R:R,MATCH(B830,Vöruskrá!B:B,0)),0)/1000,""))</f>
        <v/>
      </c>
      <c r="P830" s="25"/>
      <c r="Q830" s="30"/>
      <c r="R830" s="31"/>
    </row>
    <row r="831" spans="1:18" ht="15" customHeight="1">
      <c r="A831" s="8"/>
      <c r="B831" s="8"/>
      <c r="C831" s="32"/>
      <c r="D831" s="27" t="str">
        <f>IF(B831="","",IFERROR(IFERROR(INDEX(Vöruskrá!F:F,MATCH(B831,Vöruskrá!B:B,0)),"Vara finnst ekki"),""))</f>
        <v/>
      </c>
      <c r="E831" s="27" t="str">
        <f>IF(B831="","",IFERROR(IFERROR(INDEX(Vöruskrá!G:G,MATCH(B831,Vöruskrá!B:B,0)),""),""))</f>
        <v/>
      </c>
      <c r="F831" s="27" t="str">
        <f>IF(B831="","",IFERROR(IFERROR(INDEX(Vöruskrá!H:H,MATCH(B831,Vöruskrá!B:B,0)),""),""))</f>
        <v/>
      </c>
      <c r="G831" s="28" t="str">
        <f>IF(OR(B831="",C831=""),"",IFERROR(IFERROR(INDEX(Vöruskrá!J:J,MATCH(B831,Vöruskrá!B:B,0)),"")*C831/100000,""))</f>
        <v/>
      </c>
      <c r="H831" s="28" t="str">
        <f>IF(OR(B831="",C831=""),"",IFERROR(IFERROR(INDEX(Vöruskrá!K:K,MATCH(B831,Vöruskrá!B:B,0)),"")*C831/100000,""))</f>
        <v/>
      </c>
      <c r="I831" s="28" t="str">
        <f>IF(OR(B831="",C831=""),"",IFERROR(IFERROR(INDEX(Vöruskrá!L:L,MATCH(B831,Vöruskrá!B:B,0)),"")*C831/100000,""))</f>
        <v/>
      </c>
      <c r="J831" s="28" t="str">
        <f>IF(OR(B831="",C831=""),"",IFERROR(IFERROR(INDEX(Vöruskrá!M:M,MATCH(B831,Vöruskrá!B:B,0)),"")*C831/100000,""))</f>
        <v/>
      </c>
      <c r="K831" s="28" t="str">
        <f>IF(OR(B831="",C831=""),"",IFERROR(IFERROR(INDEX(Vöruskrá!N:N,MATCH(B831,Vöruskrá!B:B,0)),"")*C831/100000,""))</f>
        <v/>
      </c>
      <c r="L831" s="28" t="str">
        <f>IF(OR(B831="",C831=""),"",IFERROR(IFERROR(INDEX(Vöruskrá!O:O,MATCH(B831,Vöruskrá!B:B,0)),"")*C831/100000,""))</f>
        <v/>
      </c>
      <c r="M831" s="28" t="str">
        <f>IF(OR(B831="",C831=""),"",IFERROR(IFERROR(INDEX(Vöruskrá!P:P,MATCH(B831,Vöruskrá!B:B,0)),"")*C831/100000,""))</f>
        <v/>
      </c>
      <c r="N831" s="28" t="str">
        <f>IF(OR(B831="",C831=""),"",IFERROR(IFERROR(INDEX(Vöruskrá!Q:Q,MATCH(B831,Vöruskrá!B:B,0)),"")*C831/100000,""))</f>
        <v/>
      </c>
      <c r="O831" s="29" t="str">
        <f>IF(OR(B831="",C831=""),"",IFERROR(C831/1000*IFERROR(INDEX(Vöruskrá!R:R,MATCH(B831,Vöruskrá!B:B,0)),0)/1000,""))</f>
        <v/>
      </c>
      <c r="P831" s="8"/>
      <c r="Q831" s="32"/>
      <c r="R831" s="8"/>
    </row>
    <row r="832" spans="1:18" ht="15" customHeight="1">
      <c r="A832" s="25"/>
      <c r="B832" s="25"/>
      <c r="C832" s="26"/>
      <c r="D832" s="27" t="str">
        <f>IF(B832="","",IFERROR(IFERROR(INDEX(Vöruskrá!F:F,MATCH(B832,Vöruskrá!B:B,0)),"Vara finnst ekki"),""))</f>
        <v/>
      </c>
      <c r="E832" s="27" t="str">
        <f>IF(B832="","",IFERROR(IFERROR(INDEX(Vöruskrá!G:G,MATCH(B832,Vöruskrá!B:B,0)),""),""))</f>
        <v/>
      </c>
      <c r="F832" s="27" t="str">
        <f>IF(B832="","",IFERROR(IFERROR(INDEX(Vöruskrá!H:H,MATCH(B832,Vöruskrá!B:B,0)),""),""))</f>
        <v/>
      </c>
      <c r="G832" s="28" t="str">
        <f>IF(OR(B832="",C832=""),"",IFERROR(IFERROR(INDEX(Vöruskrá!J:J,MATCH(B832,Vöruskrá!B:B,0)),"")*C832/100000,""))</f>
        <v/>
      </c>
      <c r="H832" s="28" t="str">
        <f>IF(OR(B832="",C832=""),"",IFERROR(IFERROR(INDEX(Vöruskrá!K:K,MATCH(B832,Vöruskrá!B:B,0)),"")*C832/100000,""))</f>
        <v/>
      </c>
      <c r="I832" s="28" t="str">
        <f>IF(OR(B832="",C832=""),"",IFERROR(IFERROR(INDEX(Vöruskrá!L:L,MATCH(B832,Vöruskrá!B:B,0)),"")*C832/100000,""))</f>
        <v/>
      </c>
      <c r="J832" s="28" t="str">
        <f>IF(OR(B832="",C832=""),"",IFERROR(IFERROR(INDEX(Vöruskrá!M:M,MATCH(B832,Vöruskrá!B:B,0)),"")*C832/100000,""))</f>
        <v/>
      </c>
      <c r="K832" s="28" t="str">
        <f>IF(OR(B832="",C832=""),"",IFERROR(IFERROR(INDEX(Vöruskrá!N:N,MATCH(B832,Vöruskrá!B:B,0)),"")*C832/100000,""))</f>
        <v/>
      </c>
      <c r="L832" s="28" t="str">
        <f>IF(OR(B832="",C832=""),"",IFERROR(IFERROR(INDEX(Vöruskrá!O:O,MATCH(B832,Vöruskrá!B:B,0)),"")*C832/100000,""))</f>
        <v/>
      </c>
      <c r="M832" s="28" t="str">
        <f>IF(OR(B832="",C832=""),"",IFERROR(IFERROR(INDEX(Vöruskrá!P:P,MATCH(B832,Vöruskrá!B:B,0)),"")*C832/100000,""))</f>
        <v/>
      </c>
      <c r="N832" s="28" t="str">
        <f>IF(OR(B832="",C832=""),"",IFERROR(IFERROR(INDEX(Vöruskrá!Q:Q,MATCH(B832,Vöruskrá!B:B,0)),"")*C832/100000,""))</f>
        <v/>
      </c>
      <c r="O832" s="29" t="str">
        <f>IF(OR(B832="",C832=""),"",IFERROR(C832/1000*IFERROR(INDEX(Vöruskrá!R:R,MATCH(B832,Vöruskrá!B:B,0)),0)/1000,""))</f>
        <v/>
      </c>
      <c r="P832" s="25"/>
      <c r="Q832" s="30"/>
      <c r="R832" s="31"/>
    </row>
    <row r="833" spans="1:18" ht="15" customHeight="1">
      <c r="A833" s="8"/>
      <c r="B833" s="8"/>
      <c r="C833" s="32"/>
      <c r="D833" s="27" t="str">
        <f>IF(B833="","",IFERROR(IFERROR(INDEX(Vöruskrá!F:F,MATCH(B833,Vöruskrá!B:B,0)),"Vara finnst ekki"),""))</f>
        <v/>
      </c>
      <c r="E833" s="27" t="str">
        <f>IF(B833="","",IFERROR(IFERROR(INDEX(Vöruskrá!G:G,MATCH(B833,Vöruskrá!B:B,0)),""),""))</f>
        <v/>
      </c>
      <c r="F833" s="27" t="str">
        <f>IF(B833="","",IFERROR(IFERROR(INDEX(Vöruskrá!H:H,MATCH(B833,Vöruskrá!B:B,0)),""),""))</f>
        <v/>
      </c>
      <c r="G833" s="28" t="str">
        <f>IF(OR(B833="",C833=""),"",IFERROR(IFERROR(INDEX(Vöruskrá!J:J,MATCH(B833,Vöruskrá!B:B,0)),"")*C833/100000,""))</f>
        <v/>
      </c>
      <c r="H833" s="28" t="str">
        <f>IF(OR(B833="",C833=""),"",IFERROR(IFERROR(INDEX(Vöruskrá!K:K,MATCH(B833,Vöruskrá!B:B,0)),"")*C833/100000,""))</f>
        <v/>
      </c>
      <c r="I833" s="28" t="str">
        <f>IF(OR(B833="",C833=""),"",IFERROR(IFERROR(INDEX(Vöruskrá!L:L,MATCH(B833,Vöruskrá!B:B,0)),"")*C833/100000,""))</f>
        <v/>
      </c>
      <c r="J833" s="28" t="str">
        <f>IF(OR(B833="",C833=""),"",IFERROR(IFERROR(INDEX(Vöruskrá!M:M,MATCH(B833,Vöruskrá!B:B,0)),"")*C833/100000,""))</f>
        <v/>
      </c>
      <c r="K833" s="28" t="str">
        <f>IF(OR(B833="",C833=""),"",IFERROR(IFERROR(INDEX(Vöruskrá!N:N,MATCH(B833,Vöruskrá!B:B,0)),"")*C833/100000,""))</f>
        <v/>
      </c>
      <c r="L833" s="28" t="str">
        <f>IF(OR(B833="",C833=""),"",IFERROR(IFERROR(INDEX(Vöruskrá!O:O,MATCH(B833,Vöruskrá!B:B,0)),"")*C833/100000,""))</f>
        <v/>
      </c>
      <c r="M833" s="28" t="str">
        <f>IF(OR(B833="",C833=""),"",IFERROR(IFERROR(INDEX(Vöruskrá!P:P,MATCH(B833,Vöruskrá!B:B,0)),"")*C833/100000,""))</f>
        <v/>
      </c>
      <c r="N833" s="28" t="str">
        <f>IF(OR(B833="",C833=""),"",IFERROR(IFERROR(INDEX(Vöruskrá!Q:Q,MATCH(B833,Vöruskrá!B:B,0)),"")*C833/100000,""))</f>
        <v/>
      </c>
      <c r="O833" s="29" t="str">
        <f>IF(OR(B833="",C833=""),"",IFERROR(C833/1000*IFERROR(INDEX(Vöruskrá!R:R,MATCH(B833,Vöruskrá!B:B,0)),0)/1000,""))</f>
        <v/>
      </c>
      <c r="P833" s="8"/>
      <c r="Q833" s="32"/>
      <c r="R833" s="8"/>
    </row>
    <row r="834" spans="1:18" ht="15" customHeight="1">
      <c r="A834" s="25"/>
      <c r="B834" s="25"/>
      <c r="C834" s="26"/>
      <c r="D834" s="27" t="str">
        <f>IF(B834="","",IFERROR(IFERROR(INDEX(Vöruskrá!F:F,MATCH(B834,Vöruskrá!B:B,0)),"Vara finnst ekki"),""))</f>
        <v/>
      </c>
      <c r="E834" s="27" t="str">
        <f>IF(B834="","",IFERROR(IFERROR(INDEX(Vöruskrá!G:G,MATCH(B834,Vöruskrá!B:B,0)),""),""))</f>
        <v/>
      </c>
      <c r="F834" s="27" t="str">
        <f>IF(B834="","",IFERROR(IFERROR(INDEX(Vöruskrá!H:H,MATCH(B834,Vöruskrá!B:B,0)),""),""))</f>
        <v/>
      </c>
      <c r="G834" s="28" t="str">
        <f>IF(OR(B834="",C834=""),"",IFERROR(IFERROR(INDEX(Vöruskrá!J:J,MATCH(B834,Vöruskrá!B:B,0)),"")*C834/100000,""))</f>
        <v/>
      </c>
      <c r="H834" s="28" t="str">
        <f>IF(OR(B834="",C834=""),"",IFERROR(IFERROR(INDEX(Vöruskrá!K:K,MATCH(B834,Vöruskrá!B:B,0)),"")*C834/100000,""))</f>
        <v/>
      </c>
      <c r="I834" s="28" t="str">
        <f>IF(OR(B834="",C834=""),"",IFERROR(IFERROR(INDEX(Vöruskrá!L:L,MATCH(B834,Vöruskrá!B:B,0)),"")*C834/100000,""))</f>
        <v/>
      </c>
      <c r="J834" s="28" t="str">
        <f>IF(OR(B834="",C834=""),"",IFERROR(IFERROR(INDEX(Vöruskrá!M:M,MATCH(B834,Vöruskrá!B:B,0)),"")*C834/100000,""))</f>
        <v/>
      </c>
      <c r="K834" s="28" t="str">
        <f>IF(OR(B834="",C834=""),"",IFERROR(IFERROR(INDEX(Vöruskrá!N:N,MATCH(B834,Vöruskrá!B:B,0)),"")*C834/100000,""))</f>
        <v/>
      </c>
      <c r="L834" s="28" t="str">
        <f>IF(OR(B834="",C834=""),"",IFERROR(IFERROR(INDEX(Vöruskrá!O:O,MATCH(B834,Vöruskrá!B:B,0)),"")*C834/100000,""))</f>
        <v/>
      </c>
      <c r="M834" s="28" t="str">
        <f>IF(OR(B834="",C834=""),"",IFERROR(IFERROR(INDEX(Vöruskrá!P:P,MATCH(B834,Vöruskrá!B:B,0)),"")*C834/100000,""))</f>
        <v/>
      </c>
      <c r="N834" s="28" t="str">
        <f>IF(OR(B834="",C834=""),"",IFERROR(IFERROR(INDEX(Vöruskrá!Q:Q,MATCH(B834,Vöruskrá!B:B,0)),"")*C834/100000,""))</f>
        <v/>
      </c>
      <c r="O834" s="29" t="str">
        <f>IF(OR(B834="",C834=""),"",IFERROR(C834/1000*IFERROR(INDEX(Vöruskrá!R:R,MATCH(B834,Vöruskrá!B:B,0)),0)/1000,""))</f>
        <v/>
      </c>
      <c r="P834" s="25"/>
      <c r="Q834" s="30"/>
      <c r="R834" s="31"/>
    </row>
    <row r="835" spans="1:18" ht="15" customHeight="1">
      <c r="A835" s="8"/>
      <c r="B835" s="8"/>
      <c r="C835" s="32"/>
      <c r="D835" s="27" t="str">
        <f>IF(B835="","",IFERROR(IFERROR(INDEX(Vöruskrá!F:F,MATCH(B835,Vöruskrá!B:B,0)),"Vara finnst ekki"),""))</f>
        <v/>
      </c>
      <c r="E835" s="27" t="str">
        <f>IF(B835="","",IFERROR(IFERROR(INDEX(Vöruskrá!G:G,MATCH(B835,Vöruskrá!B:B,0)),""),""))</f>
        <v/>
      </c>
      <c r="F835" s="27" t="str">
        <f>IF(B835="","",IFERROR(IFERROR(INDEX(Vöruskrá!H:H,MATCH(B835,Vöruskrá!B:B,0)),""),""))</f>
        <v/>
      </c>
      <c r="G835" s="28" t="str">
        <f>IF(OR(B835="",C835=""),"",IFERROR(IFERROR(INDEX(Vöruskrá!J:J,MATCH(B835,Vöruskrá!B:B,0)),"")*C835/100000,""))</f>
        <v/>
      </c>
      <c r="H835" s="28" t="str">
        <f>IF(OR(B835="",C835=""),"",IFERROR(IFERROR(INDEX(Vöruskrá!K:K,MATCH(B835,Vöruskrá!B:B,0)),"")*C835/100000,""))</f>
        <v/>
      </c>
      <c r="I835" s="28" t="str">
        <f>IF(OR(B835="",C835=""),"",IFERROR(IFERROR(INDEX(Vöruskrá!L:L,MATCH(B835,Vöruskrá!B:B,0)),"")*C835/100000,""))</f>
        <v/>
      </c>
      <c r="J835" s="28" t="str">
        <f>IF(OR(B835="",C835=""),"",IFERROR(IFERROR(INDEX(Vöruskrá!M:M,MATCH(B835,Vöruskrá!B:B,0)),"")*C835/100000,""))</f>
        <v/>
      </c>
      <c r="K835" s="28" t="str">
        <f>IF(OR(B835="",C835=""),"",IFERROR(IFERROR(INDEX(Vöruskrá!N:N,MATCH(B835,Vöruskrá!B:B,0)),"")*C835/100000,""))</f>
        <v/>
      </c>
      <c r="L835" s="28" t="str">
        <f>IF(OR(B835="",C835=""),"",IFERROR(IFERROR(INDEX(Vöruskrá!O:O,MATCH(B835,Vöruskrá!B:B,0)),"")*C835/100000,""))</f>
        <v/>
      </c>
      <c r="M835" s="28" t="str">
        <f>IF(OR(B835="",C835=""),"",IFERROR(IFERROR(INDEX(Vöruskrá!P:P,MATCH(B835,Vöruskrá!B:B,0)),"")*C835/100000,""))</f>
        <v/>
      </c>
      <c r="N835" s="28" t="str">
        <f>IF(OR(B835="",C835=""),"",IFERROR(IFERROR(INDEX(Vöruskrá!Q:Q,MATCH(B835,Vöruskrá!B:B,0)),"")*C835/100000,""))</f>
        <v/>
      </c>
      <c r="O835" s="29" t="str">
        <f>IF(OR(B835="",C835=""),"",IFERROR(C835/1000*IFERROR(INDEX(Vöruskrá!R:R,MATCH(B835,Vöruskrá!B:B,0)),0)/1000,""))</f>
        <v/>
      </c>
      <c r="P835" s="8"/>
      <c r="Q835" s="32"/>
      <c r="R835" s="8"/>
    </row>
    <row r="836" spans="1:18" ht="15" customHeight="1">
      <c r="A836" s="25"/>
      <c r="B836" s="25"/>
      <c r="C836" s="26"/>
      <c r="D836" s="27" t="str">
        <f>IF(B836="","",IFERROR(IFERROR(INDEX(Vöruskrá!F:F,MATCH(B836,Vöruskrá!B:B,0)),"Vara finnst ekki"),""))</f>
        <v/>
      </c>
      <c r="E836" s="27" t="str">
        <f>IF(B836="","",IFERROR(IFERROR(INDEX(Vöruskrá!G:G,MATCH(B836,Vöruskrá!B:B,0)),""),""))</f>
        <v/>
      </c>
      <c r="F836" s="27" t="str">
        <f>IF(B836="","",IFERROR(IFERROR(INDEX(Vöruskrá!H:H,MATCH(B836,Vöruskrá!B:B,0)),""),""))</f>
        <v/>
      </c>
      <c r="G836" s="28" t="str">
        <f>IF(OR(B836="",C836=""),"",IFERROR(IFERROR(INDEX(Vöruskrá!J:J,MATCH(B836,Vöruskrá!B:B,0)),"")*C836/100000,""))</f>
        <v/>
      </c>
      <c r="H836" s="28" t="str">
        <f>IF(OR(B836="",C836=""),"",IFERROR(IFERROR(INDEX(Vöruskrá!K:K,MATCH(B836,Vöruskrá!B:B,0)),"")*C836/100000,""))</f>
        <v/>
      </c>
      <c r="I836" s="28" t="str">
        <f>IF(OR(B836="",C836=""),"",IFERROR(IFERROR(INDEX(Vöruskrá!L:L,MATCH(B836,Vöruskrá!B:B,0)),"")*C836/100000,""))</f>
        <v/>
      </c>
      <c r="J836" s="28" t="str">
        <f>IF(OR(B836="",C836=""),"",IFERROR(IFERROR(INDEX(Vöruskrá!M:M,MATCH(B836,Vöruskrá!B:B,0)),"")*C836/100000,""))</f>
        <v/>
      </c>
      <c r="K836" s="28" t="str">
        <f>IF(OR(B836="",C836=""),"",IFERROR(IFERROR(INDEX(Vöruskrá!N:N,MATCH(B836,Vöruskrá!B:B,0)),"")*C836/100000,""))</f>
        <v/>
      </c>
      <c r="L836" s="28" t="str">
        <f>IF(OR(B836="",C836=""),"",IFERROR(IFERROR(INDEX(Vöruskrá!O:O,MATCH(B836,Vöruskrá!B:B,0)),"")*C836/100000,""))</f>
        <v/>
      </c>
      <c r="M836" s="28" t="str">
        <f>IF(OR(B836="",C836=""),"",IFERROR(IFERROR(INDEX(Vöruskrá!P:P,MATCH(B836,Vöruskrá!B:B,0)),"")*C836/100000,""))</f>
        <v/>
      </c>
      <c r="N836" s="28" t="str">
        <f>IF(OR(B836="",C836=""),"",IFERROR(IFERROR(INDEX(Vöruskrá!Q:Q,MATCH(B836,Vöruskrá!B:B,0)),"")*C836/100000,""))</f>
        <v/>
      </c>
      <c r="O836" s="29" t="str">
        <f>IF(OR(B836="",C836=""),"",IFERROR(C836/1000*IFERROR(INDEX(Vöruskrá!R:R,MATCH(B836,Vöruskrá!B:B,0)),0)/1000,""))</f>
        <v/>
      </c>
      <c r="P836" s="25"/>
      <c r="Q836" s="30"/>
      <c r="R836" s="31"/>
    </row>
    <row r="837" spans="1:18" ht="15" customHeight="1">
      <c r="A837" s="8"/>
      <c r="B837" s="8"/>
      <c r="C837" s="32"/>
      <c r="D837" s="27" t="str">
        <f>IF(B837="","",IFERROR(IFERROR(INDEX(Vöruskrá!F:F,MATCH(B837,Vöruskrá!B:B,0)),"Vara finnst ekki"),""))</f>
        <v/>
      </c>
      <c r="E837" s="27" t="str">
        <f>IF(B837="","",IFERROR(IFERROR(INDEX(Vöruskrá!G:G,MATCH(B837,Vöruskrá!B:B,0)),""),""))</f>
        <v/>
      </c>
      <c r="F837" s="27" t="str">
        <f>IF(B837="","",IFERROR(IFERROR(INDEX(Vöruskrá!H:H,MATCH(B837,Vöruskrá!B:B,0)),""),""))</f>
        <v/>
      </c>
      <c r="G837" s="28" t="str">
        <f>IF(OR(B837="",C837=""),"",IFERROR(IFERROR(INDEX(Vöruskrá!J:J,MATCH(B837,Vöruskrá!B:B,0)),"")*C837/100000,""))</f>
        <v/>
      </c>
      <c r="H837" s="28" t="str">
        <f>IF(OR(B837="",C837=""),"",IFERROR(IFERROR(INDEX(Vöruskrá!K:K,MATCH(B837,Vöruskrá!B:B,0)),"")*C837/100000,""))</f>
        <v/>
      </c>
      <c r="I837" s="28" t="str">
        <f>IF(OR(B837="",C837=""),"",IFERROR(IFERROR(INDEX(Vöruskrá!L:L,MATCH(B837,Vöruskrá!B:B,0)),"")*C837/100000,""))</f>
        <v/>
      </c>
      <c r="J837" s="28" t="str">
        <f>IF(OR(B837="",C837=""),"",IFERROR(IFERROR(INDEX(Vöruskrá!M:M,MATCH(B837,Vöruskrá!B:B,0)),"")*C837/100000,""))</f>
        <v/>
      </c>
      <c r="K837" s="28" t="str">
        <f>IF(OR(B837="",C837=""),"",IFERROR(IFERROR(INDEX(Vöruskrá!N:N,MATCH(B837,Vöruskrá!B:B,0)),"")*C837/100000,""))</f>
        <v/>
      </c>
      <c r="L837" s="28" t="str">
        <f>IF(OR(B837="",C837=""),"",IFERROR(IFERROR(INDEX(Vöruskrá!O:O,MATCH(B837,Vöruskrá!B:B,0)),"")*C837/100000,""))</f>
        <v/>
      </c>
      <c r="M837" s="28" t="str">
        <f>IF(OR(B837="",C837=""),"",IFERROR(IFERROR(INDEX(Vöruskrá!P:P,MATCH(B837,Vöruskrá!B:B,0)),"")*C837/100000,""))</f>
        <v/>
      </c>
      <c r="N837" s="28" t="str">
        <f>IF(OR(B837="",C837=""),"",IFERROR(IFERROR(INDEX(Vöruskrá!Q:Q,MATCH(B837,Vöruskrá!B:B,0)),"")*C837/100000,""))</f>
        <v/>
      </c>
      <c r="O837" s="29" t="str">
        <f>IF(OR(B837="",C837=""),"",IFERROR(C837/1000*IFERROR(INDEX(Vöruskrá!R:R,MATCH(B837,Vöruskrá!B:B,0)),0)/1000,""))</f>
        <v/>
      </c>
      <c r="P837" s="8"/>
      <c r="Q837" s="32"/>
      <c r="R837" s="8"/>
    </row>
    <row r="838" spans="1:18" ht="15" customHeight="1">
      <c r="A838" s="25"/>
      <c r="B838" s="25"/>
      <c r="C838" s="26"/>
      <c r="D838" s="27" t="str">
        <f>IF(B838="","",IFERROR(IFERROR(INDEX(Vöruskrá!F:F,MATCH(B838,Vöruskrá!B:B,0)),"Vara finnst ekki"),""))</f>
        <v/>
      </c>
      <c r="E838" s="27" t="str">
        <f>IF(B838="","",IFERROR(IFERROR(INDEX(Vöruskrá!G:G,MATCH(B838,Vöruskrá!B:B,0)),""),""))</f>
        <v/>
      </c>
      <c r="F838" s="27" t="str">
        <f>IF(B838="","",IFERROR(IFERROR(INDEX(Vöruskrá!H:H,MATCH(B838,Vöruskrá!B:B,0)),""),""))</f>
        <v/>
      </c>
      <c r="G838" s="28" t="str">
        <f>IF(OR(B838="",C838=""),"",IFERROR(IFERROR(INDEX(Vöruskrá!J:J,MATCH(B838,Vöruskrá!B:B,0)),"")*C838/100000,""))</f>
        <v/>
      </c>
      <c r="H838" s="28" t="str">
        <f>IF(OR(B838="",C838=""),"",IFERROR(IFERROR(INDEX(Vöruskrá!K:K,MATCH(B838,Vöruskrá!B:B,0)),"")*C838/100000,""))</f>
        <v/>
      </c>
      <c r="I838" s="28" t="str">
        <f>IF(OR(B838="",C838=""),"",IFERROR(IFERROR(INDEX(Vöruskrá!L:L,MATCH(B838,Vöruskrá!B:B,0)),"")*C838/100000,""))</f>
        <v/>
      </c>
      <c r="J838" s="28" t="str">
        <f>IF(OR(B838="",C838=""),"",IFERROR(IFERROR(INDEX(Vöruskrá!M:M,MATCH(B838,Vöruskrá!B:B,0)),"")*C838/100000,""))</f>
        <v/>
      </c>
      <c r="K838" s="28" t="str">
        <f>IF(OR(B838="",C838=""),"",IFERROR(IFERROR(INDEX(Vöruskrá!N:N,MATCH(B838,Vöruskrá!B:B,0)),"")*C838/100000,""))</f>
        <v/>
      </c>
      <c r="L838" s="28" t="str">
        <f>IF(OR(B838="",C838=""),"",IFERROR(IFERROR(INDEX(Vöruskrá!O:O,MATCH(B838,Vöruskrá!B:B,0)),"")*C838/100000,""))</f>
        <v/>
      </c>
      <c r="M838" s="28" t="str">
        <f>IF(OR(B838="",C838=""),"",IFERROR(IFERROR(INDEX(Vöruskrá!P:P,MATCH(B838,Vöruskrá!B:B,0)),"")*C838/100000,""))</f>
        <v/>
      </c>
      <c r="N838" s="28" t="str">
        <f>IF(OR(B838="",C838=""),"",IFERROR(IFERROR(INDEX(Vöruskrá!Q:Q,MATCH(B838,Vöruskrá!B:B,0)),"")*C838/100000,""))</f>
        <v/>
      </c>
      <c r="O838" s="29" t="str">
        <f>IF(OR(B838="",C838=""),"",IFERROR(C838/1000*IFERROR(INDEX(Vöruskrá!R:R,MATCH(B838,Vöruskrá!B:B,0)),0)/1000,""))</f>
        <v/>
      </c>
      <c r="P838" s="25"/>
      <c r="Q838" s="30"/>
      <c r="R838" s="31"/>
    </row>
    <row r="839" spans="1:18" ht="15" customHeight="1">
      <c r="A839" s="8"/>
      <c r="B839" s="8"/>
      <c r="C839" s="32"/>
      <c r="D839" s="27" t="str">
        <f>IF(B839="","",IFERROR(IFERROR(INDEX(Vöruskrá!F:F,MATCH(B839,Vöruskrá!B:B,0)),"Vara finnst ekki"),""))</f>
        <v/>
      </c>
      <c r="E839" s="27" t="str">
        <f>IF(B839="","",IFERROR(IFERROR(INDEX(Vöruskrá!G:G,MATCH(B839,Vöruskrá!B:B,0)),""),""))</f>
        <v/>
      </c>
      <c r="F839" s="27" t="str">
        <f>IF(B839="","",IFERROR(IFERROR(INDEX(Vöruskrá!H:H,MATCH(B839,Vöruskrá!B:B,0)),""),""))</f>
        <v/>
      </c>
      <c r="G839" s="28" t="str">
        <f>IF(OR(B839="",C839=""),"",IFERROR(IFERROR(INDEX(Vöruskrá!J:J,MATCH(B839,Vöruskrá!B:B,0)),"")*C839/100000,""))</f>
        <v/>
      </c>
      <c r="H839" s="28" t="str">
        <f>IF(OR(B839="",C839=""),"",IFERROR(IFERROR(INDEX(Vöruskrá!K:K,MATCH(B839,Vöruskrá!B:B,0)),"")*C839/100000,""))</f>
        <v/>
      </c>
      <c r="I839" s="28" t="str">
        <f>IF(OR(B839="",C839=""),"",IFERROR(IFERROR(INDEX(Vöruskrá!L:L,MATCH(B839,Vöruskrá!B:B,0)),"")*C839/100000,""))</f>
        <v/>
      </c>
      <c r="J839" s="28" t="str">
        <f>IF(OR(B839="",C839=""),"",IFERROR(IFERROR(INDEX(Vöruskrá!M:M,MATCH(B839,Vöruskrá!B:B,0)),"")*C839/100000,""))</f>
        <v/>
      </c>
      <c r="K839" s="28" t="str">
        <f>IF(OR(B839="",C839=""),"",IFERROR(IFERROR(INDEX(Vöruskrá!N:N,MATCH(B839,Vöruskrá!B:B,0)),"")*C839/100000,""))</f>
        <v/>
      </c>
      <c r="L839" s="28" t="str">
        <f>IF(OR(B839="",C839=""),"",IFERROR(IFERROR(INDEX(Vöruskrá!O:O,MATCH(B839,Vöruskrá!B:B,0)),"")*C839/100000,""))</f>
        <v/>
      </c>
      <c r="M839" s="28" t="str">
        <f>IF(OR(B839="",C839=""),"",IFERROR(IFERROR(INDEX(Vöruskrá!P:P,MATCH(B839,Vöruskrá!B:B,0)),"")*C839/100000,""))</f>
        <v/>
      </c>
      <c r="N839" s="28" t="str">
        <f>IF(OR(B839="",C839=""),"",IFERROR(IFERROR(INDEX(Vöruskrá!Q:Q,MATCH(B839,Vöruskrá!B:B,0)),"")*C839/100000,""))</f>
        <v/>
      </c>
      <c r="O839" s="29" t="str">
        <f>IF(OR(B839="",C839=""),"",IFERROR(C839/1000*IFERROR(INDEX(Vöruskrá!R:R,MATCH(B839,Vöruskrá!B:B,0)),0)/1000,""))</f>
        <v/>
      </c>
      <c r="P839" s="8"/>
      <c r="Q839" s="32"/>
      <c r="R839" s="8"/>
    </row>
    <row r="840" spans="1:18" ht="15" customHeight="1">
      <c r="A840" s="25"/>
      <c r="B840" s="25"/>
      <c r="C840" s="26"/>
      <c r="D840" s="27" t="str">
        <f>IF(B840="","",IFERROR(IFERROR(INDEX(Vöruskrá!F:F,MATCH(B840,Vöruskrá!B:B,0)),"Vara finnst ekki"),""))</f>
        <v/>
      </c>
      <c r="E840" s="27" t="str">
        <f>IF(B840="","",IFERROR(IFERROR(INDEX(Vöruskrá!G:G,MATCH(B840,Vöruskrá!B:B,0)),""),""))</f>
        <v/>
      </c>
      <c r="F840" s="27" t="str">
        <f>IF(B840="","",IFERROR(IFERROR(INDEX(Vöruskrá!H:H,MATCH(B840,Vöruskrá!B:B,0)),""),""))</f>
        <v/>
      </c>
      <c r="G840" s="28" t="str">
        <f>IF(OR(B840="",C840=""),"",IFERROR(IFERROR(INDEX(Vöruskrá!J:J,MATCH(B840,Vöruskrá!B:B,0)),"")*C840/100000,""))</f>
        <v/>
      </c>
      <c r="H840" s="28" t="str">
        <f>IF(OR(B840="",C840=""),"",IFERROR(IFERROR(INDEX(Vöruskrá!K:K,MATCH(B840,Vöruskrá!B:B,0)),"")*C840/100000,""))</f>
        <v/>
      </c>
      <c r="I840" s="28" t="str">
        <f>IF(OR(B840="",C840=""),"",IFERROR(IFERROR(INDEX(Vöruskrá!L:L,MATCH(B840,Vöruskrá!B:B,0)),"")*C840/100000,""))</f>
        <v/>
      </c>
      <c r="J840" s="28" t="str">
        <f>IF(OR(B840="",C840=""),"",IFERROR(IFERROR(INDEX(Vöruskrá!M:M,MATCH(B840,Vöruskrá!B:B,0)),"")*C840/100000,""))</f>
        <v/>
      </c>
      <c r="K840" s="28" t="str">
        <f>IF(OR(B840="",C840=""),"",IFERROR(IFERROR(INDEX(Vöruskrá!N:N,MATCH(B840,Vöruskrá!B:B,0)),"")*C840/100000,""))</f>
        <v/>
      </c>
      <c r="L840" s="28" t="str">
        <f>IF(OR(B840="",C840=""),"",IFERROR(IFERROR(INDEX(Vöruskrá!O:O,MATCH(B840,Vöruskrá!B:B,0)),"")*C840/100000,""))</f>
        <v/>
      </c>
      <c r="M840" s="28" t="str">
        <f>IF(OR(B840="",C840=""),"",IFERROR(IFERROR(INDEX(Vöruskrá!P:P,MATCH(B840,Vöruskrá!B:B,0)),"")*C840/100000,""))</f>
        <v/>
      </c>
      <c r="N840" s="28" t="str">
        <f>IF(OR(B840="",C840=""),"",IFERROR(IFERROR(INDEX(Vöruskrá!Q:Q,MATCH(B840,Vöruskrá!B:B,0)),"")*C840/100000,""))</f>
        <v/>
      </c>
      <c r="O840" s="29" t="str">
        <f>IF(OR(B840="",C840=""),"",IFERROR(C840/1000*IFERROR(INDEX(Vöruskrá!R:R,MATCH(B840,Vöruskrá!B:B,0)),0)/1000,""))</f>
        <v/>
      </c>
      <c r="P840" s="25"/>
      <c r="Q840" s="30"/>
      <c r="R840" s="31"/>
    </row>
    <row r="841" spans="1:18" ht="15" customHeight="1">
      <c r="A841" s="8"/>
      <c r="B841" s="8"/>
      <c r="C841" s="32"/>
      <c r="D841" s="27" t="str">
        <f>IF(B841="","",IFERROR(IFERROR(INDEX(Vöruskrá!F:F,MATCH(B841,Vöruskrá!B:B,0)),"Vara finnst ekki"),""))</f>
        <v/>
      </c>
      <c r="E841" s="27" t="str">
        <f>IF(B841="","",IFERROR(IFERROR(INDEX(Vöruskrá!G:G,MATCH(B841,Vöruskrá!B:B,0)),""),""))</f>
        <v/>
      </c>
      <c r="F841" s="27" t="str">
        <f>IF(B841="","",IFERROR(IFERROR(INDEX(Vöruskrá!H:H,MATCH(B841,Vöruskrá!B:B,0)),""),""))</f>
        <v/>
      </c>
      <c r="G841" s="28" t="str">
        <f>IF(OR(B841="",C841=""),"",IFERROR(IFERROR(INDEX(Vöruskrá!J:J,MATCH(B841,Vöruskrá!B:B,0)),"")*C841/100000,""))</f>
        <v/>
      </c>
      <c r="H841" s="28" t="str">
        <f>IF(OR(B841="",C841=""),"",IFERROR(IFERROR(INDEX(Vöruskrá!K:K,MATCH(B841,Vöruskrá!B:B,0)),"")*C841/100000,""))</f>
        <v/>
      </c>
      <c r="I841" s="28" t="str">
        <f>IF(OR(B841="",C841=""),"",IFERROR(IFERROR(INDEX(Vöruskrá!L:L,MATCH(B841,Vöruskrá!B:B,0)),"")*C841/100000,""))</f>
        <v/>
      </c>
      <c r="J841" s="28" t="str">
        <f>IF(OR(B841="",C841=""),"",IFERROR(IFERROR(INDEX(Vöruskrá!M:M,MATCH(B841,Vöruskrá!B:B,0)),"")*C841/100000,""))</f>
        <v/>
      </c>
      <c r="K841" s="28" t="str">
        <f>IF(OR(B841="",C841=""),"",IFERROR(IFERROR(INDEX(Vöruskrá!N:N,MATCH(B841,Vöruskrá!B:B,0)),"")*C841/100000,""))</f>
        <v/>
      </c>
      <c r="L841" s="28" t="str">
        <f>IF(OR(B841="",C841=""),"",IFERROR(IFERROR(INDEX(Vöruskrá!O:O,MATCH(B841,Vöruskrá!B:B,0)),"")*C841/100000,""))</f>
        <v/>
      </c>
      <c r="M841" s="28" t="str">
        <f>IF(OR(B841="",C841=""),"",IFERROR(IFERROR(INDEX(Vöruskrá!P:P,MATCH(B841,Vöruskrá!B:B,0)),"")*C841/100000,""))</f>
        <v/>
      </c>
      <c r="N841" s="28" t="str">
        <f>IF(OR(B841="",C841=""),"",IFERROR(IFERROR(INDEX(Vöruskrá!Q:Q,MATCH(B841,Vöruskrá!B:B,0)),"")*C841/100000,""))</f>
        <v/>
      </c>
      <c r="O841" s="29" t="str">
        <f>IF(OR(B841="",C841=""),"",IFERROR(C841/1000*IFERROR(INDEX(Vöruskrá!R:R,MATCH(B841,Vöruskrá!B:B,0)),0)/1000,""))</f>
        <v/>
      </c>
      <c r="P841" s="8"/>
      <c r="Q841" s="32"/>
      <c r="R841" s="8"/>
    </row>
    <row r="842" spans="1:18" ht="15" customHeight="1">
      <c r="A842" s="25"/>
      <c r="B842" s="25"/>
      <c r="C842" s="26"/>
      <c r="D842" s="27" t="str">
        <f>IF(B842="","",IFERROR(IFERROR(INDEX(Vöruskrá!F:F,MATCH(B842,Vöruskrá!B:B,0)),"Vara finnst ekki"),""))</f>
        <v/>
      </c>
      <c r="E842" s="27" t="str">
        <f>IF(B842="","",IFERROR(IFERROR(INDEX(Vöruskrá!G:G,MATCH(B842,Vöruskrá!B:B,0)),""),""))</f>
        <v/>
      </c>
      <c r="F842" s="27" t="str">
        <f>IF(B842="","",IFERROR(IFERROR(INDEX(Vöruskrá!H:H,MATCH(B842,Vöruskrá!B:B,0)),""),""))</f>
        <v/>
      </c>
      <c r="G842" s="28" t="str">
        <f>IF(OR(B842="",C842=""),"",IFERROR(IFERROR(INDEX(Vöruskrá!J:J,MATCH(B842,Vöruskrá!B:B,0)),"")*C842/100000,""))</f>
        <v/>
      </c>
      <c r="H842" s="28" t="str">
        <f>IF(OR(B842="",C842=""),"",IFERROR(IFERROR(INDEX(Vöruskrá!K:K,MATCH(B842,Vöruskrá!B:B,0)),"")*C842/100000,""))</f>
        <v/>
      </c>
      <c r="I842" s="28" t="str">
        <f>IF(OR(B842="",C842=""),"",IFERROR(IFERROR(INDEX(Vöruskrá!L:L,MATCH(B842,Vöruskrá!B:B,0)),"")*C842/100000,""))</f>
        <v/>
      </c>
      <c r="J842" s="28" t="str">
        <f>IF(OR(B842="",C842=""),"",IFERROR(IFERROR(INDEX(Vöruskrá!M:M,MATCH(B842,Vöruskrá!B:B,0)),"")*C842/100000,""))</f>
        <v/>
      </c>
      <c r="K842" s="28" t="str">
        <f>IF(OR(B842="",C842=""),"",IFERROR(IFERROR(INDEX(Vöruskrá!N:N,MATCH(B842,Vöruskrá!B:B,0)),"")*C842/100000,""))</f>
        <v/>
      </c>
      <c r="L842" s="28" t="str">
        <f>IF(OR(B842="",C842=""),"",IFERROR(IFERROR(INDEX(Vöruskrá!O:O,MATCH(B842,Vöruskrá!B:B,0)),"")*C842/100000,""))</f>
        <v/>
      </c>
      <c r="M842" s="28" t="str">
        <f>IF(OR(B842="",C842=""),"",IFERROR(IFERROR(INDEX(Vöruskrá!P:P,MATCH(B842,Vöruskrá!B:B,0)),"")*C842/100000,""))</f>
        <v/>
      </c>
      <c r="N842" s="28" t="str">
        <f>IF(OR(B842="",C842=""),"",IFERROR(IFERROR(INDEX(Vöruskrá!Q:Q,MATCH(B842,Vöruskrá!B:B,0)),"")*C842/100000,""))</f>
        <v/>
      </c>
      <c r="O842" s="29" t="str">
        <f>IF(OR(B842="",C842=""),"",IFERROR(C842/1000*IFERROR(INDEX(Vöruskrá!R:R,MATCH(B842,Vöruskrá!B:B,0)),0)/1000,""))</f>
        <v/>
      </c>
      <c r="P842" s="25"/>
      <c r="Q842" s="30"/>
      <c r="R842" s="31"/>
    </row>
    <row r="843" spans="1:18" ht="15" customHeight="1">
      <c r="A843" s="8"/>
      <c r="B843" s="8"/>
      <c r="C843" s="32"/>
      <c r="D843" s="27" t="str">
        <f>IF(B843="","",IFERROR(IFERROR(INDEX(Vöruskrá!F:F,MATCH(B843,Vöruskrá!B:B,0)),"Vara finnst ekki"),""))</f>
        <v/>
      </c>
      <c r="E843" s="27" t="str">
        <f>IF(B843="","",IFERROR(IFERROR(INDEX(Vöruskrá!G:G,MATCH(B843,Vöruskrá!B:B,0)),""),""))</f>
        <v/>
      </c>
      <c r="F843" s="27" t="str">
        <f>IF(B843="","",IFERROR(IFERROR(INDEX(Vöruskrá!H:H,MATCH(B843,Vöruskrá!B:B,0)),""),""))</f>
        <v/>
      </c>
      <c r="G843" s="28" t="str">
        <f>IF(OR(B843="",C843=""),"",IFERROR(IFERROR(INDEX(Vöruskrá!J:J,MATCH(B843,Vöruskrá!B:B,0)),"")*C843/100000,""))</f>
        <v/>
      </c>
      <c r="H843" s="28" t="str">
        <f>IF(OR(B843="",C843=""),"",IFERROR(IFERROR(INDEX(Vöruskrá!K:K,MATCH(B843,Vöruskrá!B:B,0)),"")*C843/100000,""))</f>
        <v/>
      </c>
      <c r="I843" s="28" t="str">
        <f>IF(OR(B843="",C843=""),"",IFERROR(IFERROR(INDEX(Vöruskrá!L:L,MATCH(B843,Vöruskrá!B:B,0)),"")*C843/100000,""))</f>
        <v/>
      </c>
      <c r="J843" s="28" t="str">
        <f>IF(OR(B843="",C843=""),"",IFERROR(IFERROR(INDEX(Vöruskrá!M:M,MATCH(B843,Vöruskrá!B:B,0)),"")*C843/100000,""))</f>
        <v/>
      </c>
      <c r="K843" s="28" t="str">
        <f>IF(OR(B843="",C843=""),"",IFERROR(IFERROR(INDEX(Vöruskrá!N:N,MATCH(B843,Vöruskrá!B:B,0)),"")*C843/100000,""))</f>
        <v/>
      </c>
      <c r="L843" s="28" t="str">
        <f>IF(OR(B843="",C843=""),"",IFERROR(IFERROR(INDEX(Vöruskrá!O:O,MATCH(B843,Vöruskrá!B:B,0)),"")*C843/100000,""))</f>
        <v/>
      </c>
      <c r="M843" s="28" t="str">
        <f>IF(OR(B843="",C843=""),"",IFERROR(IFERROR(INDEX(Vöruskrá!P:P,MATCH(B843,Vöruskrá!B:B,0)),"")*C843/100000,""))</f>
        <v/>
      </c>
      <c r="N843" s="28" t="str">
        <f>IF(OR(B843="",C843=""),"",IFERROR(IFERROR(INDEX(Vöruskrá!Q:Q,MATCH(B843,Vöruskrá!B:B,0)),"")*C843/100000,""))</f>
        <v/>
      </c>
      <c r="O843" s="29" t="str">
        <f>IF(OR(B843="",C843=""),"",IFERROR(C843/1000*IFERROR(INDEX(Vöruskrá!R:R,MATCH(B843,Vöruskrá!B:B,0)),0)/1000,""))</f>
        <v/>
      </c>
      <c r="P843" s="8"/>
      <c r="Q843" s="32"/>
      <c r="R843" s="8"/>
    </row>
    <row r="844" spans="1:18" ht="15" customHeight="1">
      <c r="A844" s="25"/>
      <c r="B844" s="25"/>
      <c r="C844" s="26"/>
      <c r="D844" s="27" t="str">
        <f>IF(B844="","",IFERROR(IFERROR(INDEX(Vöruskrá!F:F,MATCH(B844,Vöruskrá!B:B,0)),"Vara finnst ekki"),""))</f>
        <v/>
      </c>
      <c r="E844" s="27" t="str">
        <f>IF(B844="","",IFERROR(IFERROR(INDEX(Vöruskrá!G:G,MATCH(B844,Vöruskrá!B:B,0)),""),""))</f>
        <v/>
      </c>
      <c r="F844" s="27" t="str">
        <f>IF(B844="","",IFERROR(IFERROR(INDEX(Vöruskrá!H:H,MATCH(B844,Vöruskrá!B:B,0)),""),""))</f>
        <v/>
      </c>
      <c r="G844" s="28" t="str">
        <f>IF(OR(B844="",C844=""),"",IFERROR(IFERROR(INDEX(Vöruskrá!J:J,MATCH(B844,Vöruskrá!B:B,0)),"")*C844/100000,""))</f>
        <v/>
      </c>
      <c r="H844" s="28" t="str">
        <f>IF(OR(B844="",C844=""),"",IFERROR(IFERROR(INDEX(Vöruskrá!K:K,MATCH(B844,Vöruskrá!B:B,0)),"")*C844/100000,""))</f>
        <v/>
      </c>
      <c r="I844" s="28" t="str">
        <f>IF(OR(B844="",C844=""),"",IFERROR(IFERROR(INDEX(Vöruskrá!L:L,MATCH(B844,Vöruskrá!B:B,0)),"")*C844/100000,""))</f>
        <v/>
      </c>
      <c r="J844" s="28" t="str">
        <f>IF(OR(B844="",C844=""),"",IFERROR(IFERROR(INDEX(Vöruskrá!M:M,MATCH(B844,Vöruskrá!B:B,0)),"")*C844/100000,""))</f>
        <v/>
      </c>
      <c r="K844" s="28" t="str">
        <f>IF(OR(B844="",C844=""),"",IFERROR(IFERROR(INDEX(Vöruskrá!N:N,MATCH(B844,Vöruskrá!B:B,0)),"")*C844/100000,""))</f>
        <v/>
      </c>
      <c r="L844" s="28" t="str">
        <f>IF(OR(B844="",C844=""),"",IFERROR(IFERROR(INDEX(Vöruskrá!O:O,MATCH(B844,Vöruskrá!B:B,0)),"")*C844/100000,""))</f>
        <v/>
      </c>
      <c r="M844" s="28" t="str">
        <f>IF(OR(B844="",C844=""),"",IFERROR(IFERROR(INDEX(Vöruskrá!P:P,MATCH(B844,Vöruskrá!B:B,0)),"")*C844/100000,""))</f>
        <v/>
      </c>
      <c r="N844" s="28" t="str">
        <f>IF(OR(B844="",C844=""),"",IFERROR(IFERROR(INDEX(Vöruskrá!Q:Q,MATCH(B844,Vöruskrá!B:B,0)),"")*C844/100000,""))</f>
        <v/>
      </c>
      <c r="O844" s="29" t="str">
        <f>IF(OR(B844="",C844=""),"",IFERROR(C844/1000*IFERROR(INDEX(Vöruskrá!R:R,MATCH(B844,Vöruskrá!B:B,0)),0)/1000,""))</f>
        <v/>
      </c>
      <c r="P844" s="25"/>
      <c r="Q844" s="30"/>
      <c r="R844" s="31"/>
    </row>
    <row r="845" spans="1:18" ht="15" customHeight="1">
      <c r="A845" s="8"/>
      <c r="B845" s="8"/>
      <c r="C845" s="32"/>
      <c r="D845" s="27" t="str">
        <f>IF(B845="","",IFERROR(IFERROR(INDEX(Vöruskrá!F:F,MATCH(B845,Vöruskrá!B:B,0)),"Vara finnst ekki"),""))</f>
        <v/>
      </c>
      <c r="E845" s="27" t="str">
        <f>IF(B845="","",IFERROR(IFERROR(INDEX(Vöruskrá!G:G,MATCH(B845,Vöruskrá!B:B,0)),""),""))</f>
        <v/>
      </c>
      <c r="F845" s="27" t="str">
        <f>IF(B845="","",IFERROR(IFERROR(INDEX(Vöruskrá!H:H,MATCH(B845,Vöruskrá!B:B,0)),""),""))</f>
        <v/>
      </c>
      <c r="G845" s="28" t="str">
        <f>IF(OR(B845="",C845=""),"",IFERROR(IFERROR(INDEX(Vöruskrá!J:J,MATCH(B845,Vöruskrá!B:B,0)),"")*C845/100000,""))</f>
        <v/>
      </c>
      <c r="H845" s="28" t="str">
        <f>IF(OR(B845="",C845=""),"",IFERROR(IFERROR(INDEX(Vöruskrá!K:K,MATCH(B845,Vöruskrá!B:B,0)),"")*C845/100000,""))</f>
        <v/>
      </c>
      <c r="I845" s="28" t="str">
        <f>IF(OR(B845="",C845=""),"",IFERROR(IFERROR(INDEX(Vöruskrá!L:L,MATCH(B845,Vöruskrá!B:B,0)),"")*C845/100000,""))</f>
        <v/>
      </c>
      <c r="J845" s="28" t="str">
        <f>IF(OR(B845="",C845=""),"",IFERROR(IFERROR(INDEX(Vöruskrá!M:M,MATCH(B845,Vöruskrá!B:B,0)),"")*C845/100000,""))</f>
        <v/>
      </c>
      <c r="K845" s="28" t="str">
        <f>IF(OR(B845="",C845=""),"",IFERROR(IFERROR(INDEX(Vöruskrá!N:N,MATCH(B845,Vöruskrá!B:B,0)),"")*C845/100000,""))</f>
        <v/>
      </c>
      <c r="L845" s="28" t="str">
        <f>IF(OR(B845="",C845=""),"",IFERROR(IFERROR(INDEX(Vöruskrá!O:O,MATCH(B845,Vöruskrá!B:B,0)),"")*C845/100000,""))</f>
        <v/>
      </c>
      <c r="M845" s="28" t="str">
        <f>IF(OR(B845="",C845=""),"",IFERROR(IFERROR(INDEX(Vöruskrá!P:P,MATCH(B845,Vöruskrá!B:B,0)),"")*C845/100000,""))</f>
        <v/>
      </c>
      <c r="N845" s="28" t="str">
        <f>IF(OR(B845="",C845=""),"",IFERROR(IFERROR(INDEX(Vöruskrá!Q:Q,MATCH(B845,Vöruskrá!B:B,0)),"")*C845/100000,""))</f>
        <v/>
      </c>
      <c r="O845" s="29" t="str">
        <f>IF(OR(B845="",C845=""),"",IFERROR(C845/1000*IFERROR(INDEX(Vöruskrá!R:R,MATCH(B845,Vöruskrá!B:B,0)),0)/1000,""))</f>
        <v/>
      </c>
      <c r="P845" s="8"/>
      <c r="Q845" s="32"/>
      <c r="R845" s="8"/>
    </row>
    <row r="846" spans="1:18" ht="15" customHeight="1">
      <c r="A846" s="25"/>
      <c r="B846" s="25"/>
      <c r="C846" s="26"/>
      <c r="D846" s="27" t="str">
        <f>IF(B846="","",IFERROR(IFERROR(INDEX(Vöruskrá!F:F,MATCH(B846,Vöruskrá!B:B,0)),"Vara finnst ekki"),""))</f>
        <v/>
      </c>
      <c r="E846" s="27" t="str">
        <f>IF(B846="","",IFERROR(IFERROR(INDEX(Vöruskrá!G:G,MATCH(B846,Vöruskrá!B:B,0)),""),""))</f>
        <v/>
      </c>
      <c r="F846" s="27" t="str">
        <f>IF(B846="","",IFERROR(IFERROR(INDEX(Vöruskrá!H:H,MATCH(B846,Vöruskrá!B:B,0)),""),""))</f>
        <v/>
      </c>
      <c r="G846" s="28" t="str">
        <f>IF(OR(B846="",C846=""),"",IFERROR(IFERROR(INDEX(Vöruskrá!J:J,MATCH(B846,Vöruskrá!B:B,0)),"")*C846/100000,""))</f>
        <v/>
      </c>
      <c r="H846" s="28" t="str">
        <f>IF(OR(B846="",C846=""),"",IFERROR(IFERROR(INDEX(Vöruskrá!K:K,MATCH(B846,Vöruskrá!B:B,0)),"")*C846/100000,""))</f>
        <v/>
      </c>
      <c r="I846" s="28" t="str">
        <f>IF(OR(B846="",C846=""),"",IFERROR(IFERROR(INDEX(Vöruskrá!L:L,MATCH(B846,Vöruskrá!B:B,0)),"")*C846/100000,""))</f>
        <v/>
      </c>
      <c r="J846" s="28" t="str">
        <f>IF(OR(B846="",C846=""),"",IFERROR(IFERROR(INDEX(Vöruskrá!M:M,MATCH(B846,Vöruskrá!B:B,0)),"")*C846/100000,""))</f>
        <v/>
      </c>
      <c r="K846" s="28" t="str">
        <f>IF(OR(B846="",C846=""),"",IFERROR(IFERROR(INDEX(Vöruskrá!N:N,MATCH(B846,Vöruskrá!B:B,0)),"")*C846/100000,""))</f>
        <v/>
      </c>
      <c r="L846" s="28" t="str">
        <f>IF(OR(B846="",C846=""),"",IFERROR(IFERROR(INDEX(Vöruskrá!O:O,MATCH(B846,Vöruskrá!B:B,0)),"")*C846/100000,""))</f>
        <v/>
      </c>
      <c r="M846" s="28" t="str">
        <f>IF(OR(B846="",C846=""),"",IFERROR(IFERROR(INDEX(Vöruskrá!P:P,MATCH(B846,Vöruskrá!B:B,0)),"")*C846/100000,""))</f>
        <v/>
      </c>
      <c r="N846" s="28" t="str">
        <f>IF(OR(B846="",C846=""),"",IFERROR(IFERROR(INDEX(Vöruskrá!Q:Q,MATCH(B846,Vöruskrá!B:B,0)),"")*C846/100000,""))</f>
        <v/>
      </c>
      <c r="O846" s="29" t="str">
        <f>IF(OR(B846="",C846=""),"",IFERROR(C846/1000*IFERROR(INDEX(Vöruskrá!R:R,MATCH(B846,Vöruskrá!B:B,0)),0)/1000,""))</f>
        <v/>
      </c>
      <c r="P846" s="25"/>
      <c r="Q846" s="30"/>
      <c r="R846" s="31"/>
    </row>
    <row r="847" spans="1:18" ht="15" customHeight="1">
      <c r="A847" s="8"/>
      <c r="B847" s="8"/>
      <c r="C847" s="32"/>
      <c r="D847" s="27" t="str">
        <f>IF(B847="","",IFERROR(IFERROR(INDEX(Vöruskrá!F:F,MATCH(B847,Vöruskrá!B:B,0)),"Vara finnst ekki"),""))</f>
        <v/>
      </c>
      <c r="E847" s="27" t="str">
        <f>IF(B847="","",IFERROR(IFERROR(INDEX(Vöruskrá!G:G,MATCH(B847,Vöruskrá!B:B,0)),""),""))</f>
        <v/>
      </c>
      <c r="F847" s="27" t="str">
        <f>IF(B847="","",IFERROR(IFERROR(INDEX(Vöruskrá!H:H,MATCH(B847,Vöruskrá!B:B,0)),""),""))</f>
        <v/>
      </c>
      <c r="G847" s="28" t="str">
        <f>IF(OR(B847="",C847=""),"",IFERROR(IFERROR(INDEX(Vöruskrá!J:J,MATCH(B847,Vöruskrá!B:B,0)),"")*C847/100000,""))</f>
        <v/>
      </c>
      <c r="H847" s="28" t="str">
        <f>IF(OR(B847="",C847=""),"",IFERROR(IFERROR(INDEX(Vöruskrá!K:K,MATCH(B847,Vöruskrá!B:B,0)),"")*C847/100000,""))</f>
        <v/>
      </c>
      <c r="I847" s="28" t="str">
        <f>IF(OR(B847="",C847=""),"",IFERROR(IFERROR(INDEX(Vöruskrá!L:L,MATCH(B847,Vöruskrá!B:B,0)),"")*C847/100000,""))</f>
        <v/>
      </c>
      <c r="J847" s="28" t="str">
        <f>IF(OR(B847="",C847=""),"",IFERROR(IFERROR(INDEX(Vöruskrá!M:M,MATCH(B847,Vöruskrá!B:B,0)),"")*C847/100000,""))</f>
        <v/>
      </c>
      <c r="K847" s="28" t="str">
        <f>IF(OR(B847="",C847=""),"",IFERROR(IFERROR(INDEX(Vöruskrá!N:N,MATCH(B847,Vöruskrá!B:B,0)),"")*C847/100000,""))</f>
        <v/>
      </c>
      <c r="L847" s="28" t="str">
        <f>IF(OR(B847="",C847=""),"",IFERROR(IFERROR(INDEX(Vöruskrá!O:O,MATCH(B847,Vöruskrá!B:B,0)),"")*C847/100000,""))</f>
        <v/>
      </c>
      <c r="M847" s="28" t="str">
        <f>IF(OR(B847="",C847=""),"",IFERROR(IFERROR(INDEX(Vöruskrá!P:P,MATCH(B847,Vöruskrá!B:B,0)),"")*C847/100000,""))</f>
        <v/>
      </c>
      <c r="N847" s="28" t="str">
        <f>IF(OR(B847="",C847=""),"",IFERROR(IFERROR(INDEX(Vöruskrá!Q:Q,MATCH(B847,Vöruskrá!B:B,0)),"")*C847/100000,""))</f>
        <v/>
      </c>
      <c r="O847" s="29" t="str">
        <f>IF(OR(B847="",C847=""),"",IFERROR(C847/1000*IFERROR(INDEX(Vöruskrá!R:R,MATCH(B847,Vöruskrá!B:B,0)),0)/1000,""))</f>
        <v/>
      </c>
      <c r="P847" s="8"/>
      <c r="Q847" s="32"/>
      <c r="R847" s="8"/>
    </row>
    <row r="848" spans="1:18" ht="15" customHeight="1">
      <c r="A848" s="25"/>
      <c r="B848" s="25"/>
      <c r="C848" s="26"/>
      <c r="D848" s="27" t="str">
        <f>IF(B848="","",IFERROR(IFERROR(INDEX(Vöruskrá!F:F,MATCH(B848,Vöruskrá!B:B,0)),"Vara finnst ekki"),""))</f>
        <v/>
      </c>
      <c r="E848" s="27" t="str">
        <f>IF(B848="","",IFERROR(IFERROR(INDEX(Vöruskrá!G:G,MATCH(B848,Vöruskrá!B:B,0)),""),""))</f>
        <v/>
      </c>
      <c r="F848" s="27" t="str">
        <f>IF(B848="","",IFERROR(IFERROR(INDEX(Vöruskrá!H:H,MATCH(B848,Vöruskrá!B:B,0)),""),""))</f>
        <v/>
      </c>
      <c r="G848" s="28" t="str">
        <f>IF(OR(B848="",C848=""),"",IFERROR(IFERROR(INDEX(Vöruskrá!J:J,MATCH(B848,Vöruskrá!B:B,0)),"")*C848/100000,""))</f>
        <v/>
      </c>
      <c r="H848" s="28" t="str">
        <f>IF(OR(B848="",C848=""),"",IFERROR(IFERROR(INDEX(Vöruskrá!K:K,MATCH(B848,Vöruskrá!B:B,0)),"")*C848/100000,""))</f>
        <v/>
      </c>
      <c r="I848" s="28" t="str">
        <f>IF(OR(B848="",C848=""),"",IFERROR(IFERROR(INDEX(Vöruskrá!L:L,MATCH(B848,Vöruskrá!B:B,0)),"")*C848/100000,""))</f>
        <v/>
      </c>
      <c r="J848" s="28" t="str">
        <f>IF(OR(B848="",C848=""),"",IFERROR(IFERROR(INDEX(Vöruskrá!M:M,MATCH(B848,Vöruskrá!B:B,0)),"")*C848/100000,""))</f>
        <v/>
      </c>
      <c r="K848" s="28" t="str">
        <f>IF(OR(B848="",C848=""),"",IFERROR(IFERROR(INDEX(Vöruskrá!N:N,MATCH(B848,Vöruskrá!B:B,0)),"")*C848/100000,""))</f>
        <v/>
      </c>
      <c r="L848" s="28" t="str">
        <f>IF(OR(B848="",C848=""),"",IFERROR(IFERROR(INDEX(Vöruskrá!O:O,MATCH(B848,Vöruskrá!B:B,0)),"")*C848/100000,""))</f>
        <v/>
      </c>
      <c r="M848" s="28" t="str">
        <f>IF(OR(B848="",C848=""),"",IFERROR(IFERROR(INDEX(Vöruskrá!P:P,MATCH(B848,Vöruskrá!B:B,0)),"")*C848/100000,""))</f>
        <v/>
      </c>
      <c r="N848" s="28" t="str">
        <f>IF(OR(B848="",C848=""),"",IFERROR(IFERROR(INDEX(Vöruskrá!Q:Q,MATCH(B848,Vöruskrá!B:B,0)),"")*C848/100000,""))</f>
        <v/>
      </c>
      <c r="O848" s="29" t="str">
        <f>IF(OR(B848="",C848=""),"",IFERROR(C848/1000*IFERROR(INDEX(Vöruskrá!R:R,MATCH(B848,Vöruskrá!B:B,0)),0)/1000,""))</f>
        <v/>
      </c>
      <c r="P848" s="25"/>
      <c r="Q848" s="30"/>
      <c r="R848" s="31"/>
    </row>
    <row r="849" spans="1:18" ht="15" customHeight="1">
      <c r="A849" s="8"/>
      <c r="B849" s="8"/>
      <c r="C849" s="32"/>
      <c r="D849" s="27" t="str">
        <f>IF(B849="","",IFERROR(IFERROR(INDEX(Vöruskrá!F:F,MATCH(B849,Vöruskrá!B:B,0)),"Vara finnst ekki"),""))</f>
        <v/>
      </c>
      <c r="E849" s="27" t="str">
        <f>IF(B849="","",IFERROR(IFERROR(INDEX(Vöruskrá!G:G,MATCH(B849,Vöruskrá!B:B,0)),""),""))</f>
        <v/>
      </c>
      <c r="F849" s="27" t="str">
        <f>IF(B849="","",IFERROR(IFERROR(INDEX(Vöruskrá!H:H,MATCH(B849,Vöruskrá!B:B,0)),""),""))</f>
        <v/>
      </c>
      <c r="G849" s="28" t="str">
        <f>IF(OR(B849="",C849=""),"",IFERROR(IFERROR(INDEX(Vöruskrá!J:J,MATCH(B849,Vöruskrá!B:B,0)),"")*C849/100000,""))</f>
        <v/>
      </c>
      <c r="H849" s="28" t="str">
        <f>IF(OR(B849="",C849=""),"",IFERROR(IFERROR(INDEX(Vöruskrá!K:K,MATCH(B849,Vöruskrá!B:B,0)),"")*C849/100000,""))</f>
        <v/>
      </c>
      <c r="I849" s="28" t="str">
        <f>IF(OR(B849="",C849=""),"",IFERROR(IFERROR(INDEX(Vöruskrá!L:L,MATCH(B849,Vöruskrá!B:B,0)),"")*C849/100000,""))</f>
        <v/>
      </c>
      <c r="J849" s="28" t="str">
        <f>IF(OR(B849="",C849=""),"",IFERROR(IFERROR(INDEX(Vöruskrá!M:M,MATCH(B849,Vöruskrá!B:B,0)),"")*C849/100000,""))</f>
        <v/>
      </c>
      <c r="K849" s="28" t="str">
        <f>IF(OR(B849="",C849=""),"",IFERROR(IFERROR(INDEX(Vöruskrá!N:N,MATCH(B849,Vöruskrá!B:B,0)),"")*C849/100000,""))</f>
        <v/>
      </c>
      <c r="L849" s="28" t="str">
        <f>IF(OR(B849="",C849=""),"",IFERROR(IFERROR(INDEX(Vöruskrá!O:O,MATCH(B849,Vöruskrá!B:B,0)),"")*C849/100000,""))</f>
        <v/>
      </c>
      <c r="M849" s="28" t="str">
        <f>IF(OR(B849="",C849=""),"",IFERROR(IFERROR(INDEX(Vöruskrá!P:P,MATCH(B849,Vöruskrá!B:B,0)),"")*C849/100000,""))</f>
        <v/>
      </c>
      <c r="N849" s="28" t="str">
        <f>IF(OR(B849="",C849=""),"",IFERROR(IFERROR(INDEX(Vöruskrá!Q:Q,MATCH(B849,Vöruskrá!B:B,0)),"")*C849/100000,""))</f>
        <v/>
      </c>
      <c r="O849" s="29" t="str">
        <f>IF(OR(B849="",C849=""),"",IFERROR(C849/1000*IFERROR(INDEX(Vöruskrá!R:R,MATCH(B849,Vöruskrá!B:B,0)),0)/1000,""))</f>
        <v/>
      </c>
      <c r="P849" s="8"/>
      <c r="Q849" s="32"/>
      <c r="R849" s="8"/>
    </row>
    <row r="850" spans="1:18" ht="15" customHeight="1">
      <c r="A850" s="25"/>
      <c r="B850" s="25"/>
      <c r="C850" s="26"/>
      <c r="D850" s="27" t="str">
        <f>IF(B850="","",IFERROR(IFERROR(INDEX(Vöruskrá!F:F,MATCH(B850,Vöruskrá!B:B,0)),"Vara finnst ekki"),""))</f>
        <v/>
      </c>
      <c r="E850" s="27" t="str">
        <f>IF(B850="","",IFERROR(IFERROR(INDEX(Vöruskrá!G:G,MATCH(B850,Vöruskrá!B:B,0)),""),""))</f>
        <v/>
      </c>
      <c r="F850" s="27" t="str">
        <f>IF(B850="","",IFERROR(IFERROR(INDEX(Vöruskrá!H:H,MATCH(B850,Vöruskrá!B:B,0)),""),""))</f>
        <v/>
      </c>
      <c r="G850" s="28" t="str">
        <f>IF(OR(B850="",C850=""),"",IFERROR(IFERROR(INDEX(Vöruskrá!J:J,MATCH(B850,Vöruskrá!B:B,0)),"")*C850/100000,""))</f>
        <v/>
      </c>
      <c r="H850" s="28" t="str">
        <f>IF(OR(B850="",C850=""),"",IFERROR(IFERROR(INDEX(Vöruskrá!K:K,MATCH(B850,Vöruskrá!B:B,0)),"")*C850/100000,""))</f>
        <v/>
      </c>
      <c r="I850" s="28" t="str">
        <f>IF(OR(B850="",C850=""),"",IFERROR(IFERROR(INDEX(Vöruskrá!L:L,MATCH(B850,Vöruskrá!B:B,0)),"")*C850/100000,""))</f>
        <v/>
      </c>
      <c r="J850" s="28" t="str">
        <f>IF(OR(B850="",C850=""),"",IFERROR(IFERROR(INDEX(Vöruskrá!M:M,MATCH(B850,Vöruskrá!B:B,0)),"")*C850/100000,""))</f>
        <v/>
      </c>
      <c r="K850" s="28" t="str">
        <f>IF(OR(B850="",C850=""),"",IFERROR(IFERROR(INDEX(Vöruskrá!N:N,MATCH(B850,Vöruskrá!B:B,0)),"")*C850/100000,""))</f>
        <v/>
      </c>
      <c r="L850" s="28" t="str">
        <f>IF(OR(B850="",C850=""),"",IFERROR(IFERROR(INDEX(Vöruskrá!O:O,MATCH(B850,Vöruskrá!B:B,0)),"")*C850/100000,""))</f>
        <v/>
      </c>
      <c r="M850" s="28" t="str">
        <f>IF(OR(B850="",C850=""),"",IFERROR(IFERROR(INDEX(Vöruskrá!P:P,MATCH(B850,Vöruskrá!B:B,0)),"")*C850/100000,""))</f>
        <v/>
      </c>
      <c r="N850" s="28" t="str">
        <f>IF(OR(B850="",C850=""),"",IFERROR(IFERROR(INDEX(Vöruskrá!Q:Q,MATCH(B850,Vöruskrá!B:B,0)),"")*C850/100000,""))</f>
        <v/>
      </c>
      <c r="O850" s="29" t="str">
        <f>IF(OR(B850="",C850=""),"",IFERROR(C850/1000*IFERROR(INDEX(Vöruskrá!R:R,MATCH(B850,Vöruskrá!B:B,0)),0)/1000,""))</f>
        <v/>
      </c>
      <c r="P850" s="25"/>
      <c r="Q850" s="30"/>
      <c r="R850" s="31"/>
    </row>
    <row r="851" spans="1:18" ht="15" customHeight="1">
      <c r="A851" s="8"/>
      <c r="B851" s="8"/>
      <c r="C851" s="32"/>
      <c r="D851" s="27" t="str">
        <f>IF(B851="","",IFERROR(IFERROR(INDEX(Vöruskrá!F:F,MATCH(B851,Vöruskrá!B:B,0)),"Vara finnst ekki"),""))</f>
        <v/>
      </c>
      <c r="E851" s="27" t="str">
        <f>IF(B851="","",IFERROR(IFERROR(INDEX(Vöruskrá!G:G,MATCH(B851,Vöruskrá!B:B,0)),""),""))</f>
        <v/>
      </c>
      <c r="F851" s="27" t="str">
        <f>IF(B851="","",IFERROR(IFERROR(INDEX(Vöruskrá!H:H,MATCH(B851,Vöruskrá!B:B,0)),""),""))</f>
        <v/>
      </c>
      <c r="G851" s="28" t="str">
        <f>IF(OR(B851="",C851=""),"",IFERROR(IFERROR(INDEX(Vöruskrá!J:J,MATCH(B851,Vöruskrá!B:B,0)),"")*C851/100000,""))</f>
        <v/>
      </c>
      <c r="H851" s="28" t="str">
        <f>IF(OR(B851="",C851=""),"",IFERROR(IFERROR(INDEX(Vöruskrá!K:K,MATCH(B851,Vöruskrá!B:B,0)),"")*C851/100000,""))</f>
        <v/>
      </c>
      <c r="I851" s="28" t="str">
        <f>IF(OR(B851="",C851=""),"",IFERROR(IFERROR(INDEX(Vöruskrá!L:L,MATCH(B851,Vöruskrá!B:B,0)),"")*C851/100000,""))</f>
        <v/>
      </c>
      <c r="J851" s="28" t="str">
        <f>IF(OR(B851="",C851=""),"",IFERROR(IFERROR(INDEX(Vöruskrá!M:M,MATCH(B851,Vöruskrá!B:B,0)),"")*C851/100000,""))</f>
        <v/>
      </c>
      <c r="K851" s="28" t="str">
        <f>IF(OR(B851="",C851=""),"",IFERROR(IFERROR(INDEX(Vöruskrá!N:N,MATCH(B851,Vöruskrá!B:B,0)),"")*C851/100000,""))</f>
        <v/>
      </c>
      <c r="L851" s="28" t="str">
        <f>IF(OR(B851="",C851=""),"",IFERROR(IFERROR(INDEX(Vöruskrá!O:O,MATCH(B851,Vöruskrá!B:B,0)),"")*C851/100000,""))</f>
        <v/>
      </c>
      <c r="M851" s="28" t="str">
        <f>IF(OR(B851="",C851=""),"",IFERROR(IFERROR(INDEX(Vöruskrá!P:P,MATCH(B851,Vöruskrá!B:B,0)),"")*C851/100000,""))</f>
        <v/>
      </c>
      <c r="N851" s="28" t="str">
        <f>IF(OR(B851="",C851=""),"",IFERROR(IFERROR(INDEX(Vöruskrá!Q:Q,MATCH(B851,Vöruskrá!B:B,0)),"")*C851/100000,""))</f>
        <v/>
      </c>
      <c r="O851" s="29" t="str">
        <f>IF(OR(B851="",C851=""),"",IFERROR(C851/1000*IFERROR(INDEX(Vöruskrá!R:R,MATCH(B851,Vöruskrá!B:B,0)),0)/1000,""))</f>
        <v/>
      </c>
      <c r="P851" s="8"/>
      <c r="Q851" s="32"/>
      <c r="R851" s="8"/>
    </row>
    <row r="852" spans="1:18" ht="15" customHeight="1">
      <c r="A852" s="25"/>
      <c r="B852" s="25"/>
      <c r="C852" s="26"/>
      <c r="D852" s="27" t="str">
        <f>IF(B852="","",IFERROR(IFERROR(INDEX(Vöruskrá!F:F,MATCH(B852,Vöruskrá!B:B,0)),"Vara finnst ekki"),""))</f>
        <v/>
      </c>
      <c r="E852" s="27" t="str">
        <f>IF(B852="","",IFERROR(IFERROR(INDEX(Vöruskrá!G:G,MATCH(B852,Vöruskrá!B:B,0)),""),""))</f>
        <v/>
      </c>
      <c r="F852" s="27" t="str">
        <f>IF(B852="","",IFERROR(IFERROR(INDEX(Vöruskrá!H:H,MATCH(B852,Vöruskrá!B:B,0)),""),""))</f>
        <v/>
      </c>
      <c r="G852" s="28" t="str">
        <f>IF(OR(B852="",C852=""),"",IFERROR(IFERROR(INDEX(Vöruskrá!J:J,MATCH(B852,Vöruskrá!B:B,0)),"")*C852/100000,""))</f>
        <v/>
      </c>
      <c r="H852" s="28" t="str">
        <f>IF(OR(B852="",C852=""),"",IFERROR(IFERROR(INDEX(Vöruskrá!K:K,MATCH(B852,Vöruskrá!B:B,0)),"")*C852/100000,""))</f>
        <v/>
      </c>
      <c r="I852" s="28" t="str">
        <f>IF(OR(B852="",C852=""),"",IFERROR(IFERROR(INDEX(Vöruskrá!L:L,MATCH(B852,Vöruskrá!B:B,0)),"")*C852/100000,""))</f>
        <v/>
      </c>
      <c r="J852" s="28" t="str">
        <f>IF(OR(B852="",C852=""),"",IFERROR(IFERROR(INDEX(Vöruskrá!M:M,MATCH(B852,Vöruskrá!B:B,0)),"")*C852/100000,""))</f>
        <v/>
      </c>
      <c r="K852" s="28" t="str">
        <f>IF(OR(B852="",C852=""),"",IFERROR(IFERROR(INDEX(Vöruskrá!N:N,MATCH(B852,Vöruskrá!B:B,0)),"")*C852/100000,""))</f>
        <v/>
      </c>
      <c r="L852" s="28" t="str">
        <f>IF(OR(B852="",C852=""),"",IFERROR(IFERROR(INDEX(Vöruskrá!O:O,MATCH(B852,Vöruskrá!B:B,0)),"")*C852/100000,""))</f>
        <v/>
      </c>
      <c r="M852" s="28" t="str">
        <f>IF(OR(B852="",C852=""),"",IFERROR(IFERROR(INDEX(Vöruskrá!P:P,MATCH(B852,Vöruskrá!B:B,0)),"")*C852/100000,""))</f>
        <v/>
      </c>
      <c r="N852" s="28" t="str">
        <f>IF(OR(B852="",C852=""),"",IFERROR(IFERROR(INDEX(Vöruskrá!Q:Q,MATCH(B852,Vöruskrá!B:B,0)),"")*C852/100000,""))</f>
        <v/>
      </c>
      <c r="O852" s="29" t="str">
        <f>IF(OR(B852="",C852=""),"",IFERROR(C852/1000*IFERROR(INDEX(Vöruskrá!R:R,MATCH(B852,Vöruskrá!B:B,0)),0)/1000,""))</f>
        <v/>
      </c>
      <c r="P852" s="25"/>
      <c r="Q852" s="30"/>
      <c r="R852" s="31"/>
    </row>
    <row r="853" spans="1:18" ht="15" customHeight="1">
      <c r="A853" s="8"/>
      <c r="B853" s="8"/>
      <c r="C853" s="32"/>
      <c r="D853" s="27" t="str">
        <f>IF(B853="","",IFERROR(IFERROR(INDEX(Vöruskrá!F:F,MATCH(B853,Vöruskrá!B:B,0)),"Vara finnst ekki"),""))</f>
        <v/>
      </c>
      <c r="E853" s="27" t="str">
        <f>IF(B853="","",IFERROR(IFERROR(INDEX(Vöruskrá!G:G,MATCH(B853,Vöruskrá!B:B,0)),""),""))</f>
        <v/>
      </c>
      <c r="F853" s="27" t="str">
        <f>IF(B853="","",IFERROR(IFERROR(INDEX(Vöruskrá!H:H,MATCH(B853,Vöruskrá!B:B,0)),""),""))</f>
        <v/>
      </c>
      <c r="G853" s="28" t="str">
        <f>IF(OR(B853="",C853=""),"",IFERROR(IFERROR(INDEX(Vöruskrá!J:J,MATCH(B853,Vöruskrá!B:B,0)),"")*C853/100000,""))</f>
        <v/>
      </c>
      <c r="H853" s="28" t="str">
        <f>IF(OR(B853="",C853=""),"",IFERROR(IFERROR(INDEX(Vöruskrá!K:K,MATCH(B853,Vöruskrá!B:B,0)),"")*C853/100000,""))</f>
        <v/>
      </c>
      <c r="I853" s="28" t="str">
        <f>IF(OR(B853="",C853=""),"",IFERROR(IFERROR(INDEX(Vöruskrá!L:L,MATCH(B853,Vöruskrá!B:B,0)),"")*C853/100000,""))</f>
        <v/>
      </c>
      <c r="J853" s="28" t="str">
        <f>IF(OR(B853="",C853=""),"",IFERROR(IFERROR(INDEX(Vöruskrá!M:M,MATCH(B853,Vöruskrá!B:B,0)),"")*C853/100000,""))</f>
        <v/>
      </c>
      <c r="K853" s="28" t="str">
        <f>IF(OR(B853="",C853=""),"",IFERROR(IFERROR(INDEX(Vöruskrá!N:N,MATCH(B853,Vöruskrá!B:B,0)),"")*C853/100000,""))</f>
        <v/>
      </c>
      <c r="L853" s="28" t="str">
        <f>IF(OR(B853="",C853=""),"",IFERROR(IFERROR(INDEX(Vöruskrá!O:O,MATCH(B853,Vöruskrá!B:B,0)),"")*C853/100000,""))</f>
        <v/>
      </c>
      <c r="M853" s="28" t="str">
        <f>IF(OR(B853="",C853=""),"",IFERROR(IFERROR(INDEX(Vöruskrá!P:P,MATCH(B853,Vöruskrá!B:B,0)),"")*C853/100000,""))</f>
        <v/>
      </c>
      <c r="N853" s="28" t="str">
        <f>IF(OR(B853="",C853=""),"",IFERROR(IFERROR(INDEX(Vöruskrá!Q:Q,MATCH(B853,Vöruskrá!B:B,0)),"")*C853/100000,""))</f>
        <v/>
      </c>
      <c r="O853" s="29" t="str">
        <f>IF(OR(B853="",C853=""),"",IFERROR(C853/1000*IFERROR(INDEX(Vöruskrá!R:R,MATCH(B853,Vöruskrá!B:B,0)),0)/1000,""))</f>
        <v/>
      </c>
      <c r="P853" s="8"/>
      <c r="Q853" s="32"/>
      <c r="R853" s="8"/>
    </row>
    <row r="854" spans="1:18" ht="15" customHeight="1">
      <c r="A854" s="25"/>
      <c r="B854" s="25"/>
      <c r="C854" s="26"/>
      <c r="D854" s="27" t="str">
        <f>IF(B854="","",IFERROR(IFERROR(INDEX(Vöruskrá!F:F,MATCH(B854,Vöruskrá!B:B,0)),"Vara finnst ekki"),""))</f>
        <v/>
      </c>
      <c r="E854" s="27" t="str">
        <f>IF(B854="","",IFERROR(IFERROR(INDEX(Vöruskrá!G:G,MATCH(B854,Vöruskrá!B:B,0)),""),""))</f>
        <v/>
      </c>
      <c r="F854" s="27" t="str">
        <f>IF(B854="","",IFERROR(IFERROR(INDEX(Vöruskrá!H:H,MATCH(B854,Vöruskrá!B:B,0)),""),""))</f>
        <v/>
      </c>
      <c r="G854" s="28" t="str">
        <f>IF(OR(B854="",C854=""),"",IFERROR(IFERROR(INDEX(Vöruskrá!J:J,MATCH(B854,Vöruskrá!B:B,0)),"")*C854/100000,""))</f>
        <v/>
      </c>
      <c r="H854" s="28" t="str">
        <f>IF(OR(B854="",C854=""),"",IFERROR(IFERROR(INDEX(Vöruskrá!K:K,MATCH(B854,Vöruskrá!B:B,0)),"")*C854/100000,""))</f>
        <v/>
      </c>
      <c r="I854" s="28" t="str">
        <f>IF(OR(B854="",C854=""),"",IFERROR(IFERROR(INDEX(Vöruskrá!L:L,MATCH(B854,Vöruskrá!B:B,0)),"")*C854/100000,""))</f>
        <v/>
      </c>
      <c r="J854" s="28" t="str">
        <f>IF(OR(B854="",C854=""),"",IFERROR(IFERROR(INDEX(Vöruskrá!M:M,MATCH(B854,Vöruskrá!B:B,0)),"")*C854/100000,""))</f>
        <v/>
      </c>
      <c r="K854" s="28" t="str">
        <f>IF(OR(B854="",C854=""),"",IFERROR(IFERROR(INDEX(Vöruskrá!N:N,MATCH(B854,Vöruskrá!B:B,0)),"")*C854/100000,""))</f>
        <v/>
      </c>
      <c r="L854" s="28" t="str">
        <f>IF(OR(B854="",C854=""),"",IFERROR(IFERROR(INDEX(Vöruskrá!O:O,MATCH(B854,Vöruskrá!B:B,0)),"")*C854/100000,""))</f>
        <v/>
      </c>
      <c r="M854" s="28" t="str">
        <f>IF(OR(B854="",C854=""),"",IFERROR(IFERROR(INDEX(Vöruskrá!P:P,MATCH(B854,Vöruskrá!B:B,0)),"")*C854/100000,""))</f>
        <v/>
      </c>
      <c r="N854" s="28" t="str">
        <f>IF(OR(B854="",C854=""),"",IFERROR(IFERROR(INDEX(Vöruskrá!Q:Q,MATCH(B854,Vöruskrá!B:B,0)),"")*C854/100000,""))</f>
        <v/>
      </c>
      <c r="O854" s="29" t="str">
        <f>IF(OR(B854="",C854=""),"",IFERROR(C854/1000*IFERROR(INDEX(Vöruskrá!R:R,MATCH(B854,Vöruskrá!B:B,0)),0)/1000,""))</f>
        <v/>
      </c>
      <c r="P854" s="25"/>
      <c r="Q854" s="30"/>
      <c r="R854" s="31"/>
    </row>
    <row r="855" spans="1:18" ht="15" customHeight="1">
      <c r="A855" s="8"/>
      <c r="B855" s="8"/>
      <c r="C855" s="32"/>
      <c r="D855" s="27" t="str">
        <f>IF(B855="","",IFERROR(IFERROR(INDEX(Vöruskrá!F:F,MATCH(B855,Vöruskrá!B:B,0)),"Vara finnst ekki"),""))</f>
        <v/>
      </c>
      <c r="E855" s="27" t="str">
        <f>IF(B855="","",IFERROR(IFERROR(INDEX(Vöruskrá!G:G,MATCH(B855,Vöruskrá!B:B,0)),""),""))</f>
        <v/>
      </c>
      <c r="F855" s="27" t="str">
        <f>IF(B855="","",IFERROR(IFERROR(INDEX(Vöruskrá!H:H,MATCH(B855,Vöruskrá!B:B,0)),""),""))</f>
        <v/>
      </c>
      <c r="G855" s="28" t="str">
        <f>IF(OR(B855="",C855=""),"",IFERROR(IFERROR(INDEX(Vöruskrá!J:J,MATCH(B855,Vöruskrá!B:B,0)),"")*C855/100000,""))</f>
        <v/>
      </c>
      <c r="H855" s="28" t="str">
        <f>IF(OR(B855="",C855=""),"",IFERROR(IFERROR(INDEX(Vöruskrá!K:K,MATCH(B855,Vöruskrá!B:B,0)),"")*C855/100000,""))</f>
        <v/>
      </c>
      <c r="I855" s="28" t="str">
        <f>IF(OR(B855="",C855=""),"",IFERROR(IFERROR(INDEX(Vöruskrá!L:L,MATCH(B855,Vöruskrá!B:B,0)),"")*C855/100000,""))</f>
        <v/>
      </c>
      <c r="J855" s="28" t="str">
        <f>IF(OR(B855="",C855=""),"",IFERROR(IFERROR(INDEX(Vöruskrá!M:M,MATCH(B855,Vöruskrá!B:B,0)),"")*C855/100000,""))</f>
        <v/>
      </c>
      <c r="K855" s="28" t="str">
        <f>IF(OR(B855="",C855=""),"",IFERROR(IFERROR(INDEX(Vöruskrá!N:N,MATCH(B855,Vöruskrá!B:B,0)),"")*C855/100000,""))</f>
        <v/>
      </c>
      <c r="L855" s="28" t="str">
        <f>IF(OR(B855="",C855=""),"",IFERROR(IFERROR(INDEX(Vöruskrá!O:O,MATCH(B855,Vöruskrá!B:B,0)),"")*C855/100000,""))</f>
        <v/>
      </c>
      <c r="M855" s="28" t="str">
        <f>IF(OR(B855="",C855=""),"",IFERROR(IFERROR(INDEX(Vöruskrá!P:P,MATCH(B855,Vöruskrá!B:B,0)),"")*C855/100000,""))</f>
        <v/>
      </c>
      <c r="N855" s="28" t="str">
        <f>IF(OR(B855="",C855=""),"",IFERROR(IFERROR(INDEX(Vöruskrá!Q:Q,MATCH(B855,Vöruskrá!B:B,0)),"")*C855/100000,""))</f>
        <v/>
      </c>
      <c r="O855" s="29" t="str">
        <f>IF(OR(B855="",C855=""),"",IFERROR(C855/1000*IFERROR(INDEX(Vöruskrá!R:R,MATCH(B855,Vöruskrá!B:B,0)),0)/1000,""))</f>
        <v/>
      </c>
      <c r="P855" s="8"/>
      <c r="Q855" s="32"/>
      <c r="R855" s="8"/>
    </row>
    <row r="856" spans="1:18" ht="15" customHeight="1">
      <c r="A856" s="25"/>
      <c r="B856" s="25"/>
      <c r="C856" s="26"/>
      <c r="D856" s="27" t="str">
        <f>IF(B856="","",IFERROR(IFERROR(INDEX(Vöruskrá!F:F,MATCH(B856,Vöruskrá!B:B,0)),"Vara finnst ekki"),""))</f>
        <v/>
      </c>
      <c r="E856" s="27" t="str">
        <f>IF(B856="","",IFERROR(IFERROR(INDEX(Vöruskrá!G:G,MATCH(B856,Vöruskrá!B:B,0)),""),""))</f>
        <v/>
      </c>
      <c r="F856" s="27" t="str">
        <f>IF(B856="","",IFERROR(IFERROR(INDEX(Vöruskrá!H:H,MATCH(B856,Vöruskrá!B:B,0)),""),""))</f>
        <v/>
      </c>
      <c r="G856" s="28" t="str">
        <f>IF(OR(B856="",C856=""),"",IFERROR(IFERROR(INDEX(Vöruskrá!J:J,MATCH(B856,Vöruskrá!B:B,0)),"")*C856/100000,""))</f>
        <v/>
      </c>
      <c r="H856" s="28" t="str">
        <f>IF(OR(B856="",C856=""),"",IFERROR(IFERROR(INDEX(Vöruskrá!K:K,MATCH(B856,Vöruskrá!B:B,0)),"")*C856/100000,""))</f>
        <v/>
      </c>
      <c r="I856" s="28" t="str">
        <f>IF(OR(B856="",C856=""),"",IFERROR(IFERROR(INDEX(Vöruskrá!L:L,MATCH(B856,Vöruskrá!B:B,0)),"")*C856/100000,""))</f>
        <v/>
      </c>
      <c r="J856" s="28" t="str">
        <f>IF(OR(B856="",C856=""),"",IFERROR(IFERROR(INDEX(Vöruskrá!M:M,MATCH(B856,Vöruskrá!B:B,0)),"")*C856/100000,""))</f>
        <v/>
      </c>
      <c r="K856" s="28" t="str">
        <f>IF(OR(B856="",C856=""),"",IFERROR(IFERROR(INDEX(Vöruskrá!N:N,MATCH(B856,Vöruskrá!B:B,0)),"")*C856/100000,""))</f>
        <v/>
      </c>
      <c r="L856" s="28" t="str">
        <f>IF(OR(B856="",C856=""),"",IFERROR(IFERROR(INDEX(Vöruskrá!O:O,MATCH(B856,Vöruskrá!B:B,0)),"")*C856/100000,""))</f>
        <v/>
      </c>
      <c r="M856" s="28" t="str">
        <f>IF(OR(B856="",C856=""),"",IFERROR(IFERROR(INDEX(Vöruskrá!P:P,MATCH(B856,Vöruskrá!B:B,0)),"")*C856/100000,""))</f>
        <v/>
      </c>
      <c r="N856" s="28" t="str">
        <f>IF(OR(B856="",C856=""),"",IFERROR(IFERROR(INDEX(Vöruskrá!Q:Q,MATCH(B856,Vöruskrá!B:B,0)),"")*C856/100000,""))</f>
        <v/>
      </c>
      <c r="O856" s="29" t="str">
        <f>IF(OR(B856="",C856=""),"",IFERROR(C856/1000*IFERROR(INDEX(Vöruskrá!R:R,MATCH(B856,Vöruskrá!B:B,0)),0)/1000,""))</f>
        <v/>
      </c>
      <c r="P856" s="25"/>
      <c r="Q856" s="30"/>
      <c r="R856" s="31"/>
    </row>
    <row r="857" spans="1:18" ht="15" customHeight="1">
      <c r="A857" s="8"/>
      <c r="B857" s="8"/>
      <c r="C857" s="32"/>
      <c r="D857" s="27" t="str">
        <f>IF(B857="","",IFERROR(IFERROR(INDEX(Vöruskrá!F:F,MATCH(B857,Vöruskrá!B:B,0)),"Vara finnst ekki"),""))</f>
        <v/>
      </c>
      <c r="E857" s="27" t="str">
        <f>IF(B857="","",IFERROR(IFERROR(INDEX(Vöruskrá!G:G,MATCH(B857,Vöruskrá!B:B,0)),""),""))</f>
        <v/>
      </c>
      <c r="F857" s="27" t="str">
        <f>IF(B857="","",IFERROR(IFERROR(INDEX(Vöruskrá!H:H,MATCH(B857,Vöruskrá!B:B,0)),""),""))</f>
        <v/>
      </c>
      <c r="G857" s="28" t="str">
        <f>IF(OR(B857="",C857=""),"",IFERROR(IFERROR(INDEX(Vöruskrá!J:J,MATCH(B857,Vöruskrá!B:B,0)),"")*C857/100000,""))</f>
        <v/>
      </c>
      <c r="H857" s="28" t="str">
        <f>IF(OR(B857="",C857=""),"",IFERROR(IFERROR(INDEX(Vöruskrá!K:K,MATCH(B857,Vöruskrá!B:B,0)),"")*C857/100000,""))</f>
        <v/>
      </c>
      <c r="I857" s="28" t="str">
        <f>IF(OR(B857="",C857=""),"",IFERROR(IFERROR(INDEX(Vöruskrá!L:L,MATCH(B857,Vöruskrá!B:B,0)),"")*C857/100000,""))</f>
        <v/>
      </c>
      <c r="J857" s="28" t="str">
        <f>IF(OR(B857="",C857=""),"",IFERROR(IFERROR(INDEX(Vöruskrá!M:M,MATCH(B857,Vöruskrá!B:B,0)),"")*C857/100000,""))</f>
        <v/>
      </c>
      <c r="K857" s="28" t="str">
        <f>IF(OR(B857="",C857=""),"",IFERROR(IFERROR(INDEX(Vöruskrá!N:N,MATCH(B857,Vöruskrá!B:B,0)),"")*C857/100000,""))</f>
        <v/>
      </c>
      <c r="L857" s="28" t="str">
        <f>IF(OR(B857="",C857=""),"",IFERROR(IFERROR(INDEX(Vöruskrá!O:O,MATCH(B857,Vöruskrá!B:B,0)),"")*C857/100000,""))</f>
        <v/>
      </c>
      <c r="M857" s="28" t="str">
        <f>IF(OR(B857="",C857=""),"",IFERROR(IFERROR(INDEX(Vöruskrá!P:P,MATCH(B857,Vöruskrá!B:B,0)),"")*C857/100000,""))</f>
        <v/>
      </c>
      <c r="N857" s="28" t="str">
        <f>IF(OR(B857="",C857=""),"",IFERROR(IFERROR(INDEX(Vöruskrá!Q:Q,MATCH(B857,Vöruskrá!B:B,0)),"")*C857/100000,""))</f>
        <v/>
      </c>
      <c r="O857" s="29" t="str">
        <f>IF(OR(B857="",C857=""),"",IFERROR(C857/1000*IFERROR(INDEX(Vöruskrá!R:R,MATCH(B857,Vöruskrá!B:B,0)),0)/1000,""))</f>
        <v/>
      </c>
      <c r="P857" s="8"/>
      <c r="Q857" s="32"/>
      <c r="R857" s="8"/>
    </row>
    <row r="858" spans="1:18" ht="15" customHeight="1">
      <c r="A858" s="25"/>
      <c r="B858" s="25"/>
      <c r="C858" s="26"/>
      <c r="D858" s="27" t="str">
        <f>IF(B858="","",IFERROR(IFERROR(INDEX(Vöruskrá!F:F,MATCH(B858,Vöruskrá!B:B,0)),"Vara finnst ekki"),""))</f>
        <v/>
      </c>
      <c r="E858" s="27" t="str">
        <f>IF(B858="","",IFERROR(IFERROR(INDEX(Vöruskrá!G:G,MATCH(B858,Vöruskrá!B:B,0)),""),""))</f>
        <v/>
      </c>
      <c r="F858" s="27" t="str">
        <f>IF(B858="","",IFERROR(IFERROR(INDEX(Vöruskrá!H:H,MATCH(B858,Vöruskrá!B:B,0)),""),""))</f>
        <v/>
      </c>
      <c r="G858" s="28" t="str">
        <f>IF(OR(B858="",C858=""),"",IFERROR(IFERROR(INDEX(Vöruskrá!J:J,MATCH(B858,Vöruskrá!B:B,0)),"")*C858/100000,""))</f>
        <v/>
      </c>
      <c r="H858" s="28" t="str">
        <f>IF(OR(B858="",C858=""),"",IFERROR(IFERROR(INDEX(Vöruskrá!K:K,MATCH(B858,Vöruskrá!B:B,0)),"")*C858/100000,""))</f>
        <v/>
      </c>
      <c r="I858" s="28" t="str">
        <f>IF(OR(B858="",C858=""),"",IFERROR(IFERROR(INDEX(Vöruskrá!L:L,MATCH(B858,Vöruskrá!B:B,0)),"")*C858/100000,""))</f>
        <v/>
      </c>
      <c r="J858" s="28" t="str">
        <f>IF(OR(B858="",C858=""),"",IFERROR(IFERROR(INDEX(Vöruskrá!M:M,MATCH(B858,Vöruskrá!B:B,0)),"")*C858/100000,""))</f>
        <v/>
      </c>
      <c r="K858" s="28" t="str">
        <f>IF(OR(B858="",C858=""),"",IFERROR(IFERROR(INDEX(Vöruskrá!N:N,MATCH(B858,Vöruskrá!B:B,0)),"")*C858/100000,""))</f>
        <v/>
      </c>
      <c r="L858" s="28" t="str">
        <f>IF(OR(B858="",C858=""),"",IFERROR(IFERROR(INDEX(Vöruskrá!O:O,MATCH(B858,Vöruskrá!B:B,0)),"")*C858/100000,""))</f>
        <v/>
      </c>
      <c r="M858" s="28" t="str">
        <f>IF(OR(B858="",C858=""),"",IFERROR(IFERROR(INDEX(Vöruskrá!P:P,MATCH(B858,Vöruskrá!B:B,0)),"")*C858/100000,""))</f>
        <v/>
      </c>
      <c r="N858" s="28" t="str">
        <f>IF(OR(B858="",C858=""),"",IFERROR(IFERROR(INDEX(Vöruskrá!Q:Q,MATCH(B858,Vöruskrá!B:B,0)),"")*C858/100000,""))</f>
        <v/>
      </c>
      <c r="O858" s="29" t="str">
        <f>IF(OR(B858="",C858=""),"",IFERROR(C858/1000*IFERROR(INDEX(Vöruskrá!R:R,MATCH(B858,Vöruskrá!B:B,0)),0)/1000,""))</f>
        <v/>
      </c>
      <c r="P858" s="25"/>
      <c r="Q858" s="30"/>
      <c r="R858" s="31"/>
    </row>
    <row r="859" spans="1:18" ht="15" customHeight="1">
      <c r="A859" s="8"/>
      <c r="B859" s="8"/>
      <c r="C859" s="32"/>
      <c r="D859" s="27" t="str">
        <f>IF(B859="","",IFERROR(IFERROR(INDEX(Vöruskrá!F:F,MATCH(B859,Vöruskrá!B:B,0)),"Vara finnst ekki"),""))</f>
        <v/>
      </c>
      <c r="E859" s="27" t="str">
        <f>IF(B859="","",IFERROR(IFERROR(INDEX(Vöruskrá!G:G,MATCH(B859,Vöruskrá!B:B,0)),""),""))</f>
        <v/>
      </c>
      <c r="F859" s="27" t="str">
        <f>IF(B859="","",IFERROR(IFERROR(INDEX(Vöruskrá!H:H,MATCH(B859,Vöruskrá!B:B,0)),""),""))</f>
        <v/>
      </c>
      <c r="G859" s="28" t="str">
        <f>IF(OR(B859="",C859=""),"",IFERROR(IFERROR(INDEX(Vöruskrá!J:J,MATCH(B859,Vöruskrá!B:B,0)),"")*C859/100000,""))</f>
        <v/>
      </c>
      <c r="H859" s="28" t="str">
        <f>IF(OR(B859="",C859=""),"",IFERROR(IFERROR(INDEX(Vöruskrá!K:K,MATCH(B859,Vöruskrá!B:B,0)),"")*C859/100000,""))</f>
        <v/>
      </c>
      <c r="I859" s="28" t="str">
        <f>IF(OR(B859="",C859=""),"",IFERROR(IFERROR(INDEX(Vöruskrá!L:L,MATCH(B859,Vöruskrá!B:B,0)),"")*C859/100000,""))</f>
        <v/>
      </c>
      <c r="J859" s="28" t="str">
        <f>IF(OR(B859="",C859=""),"",IFERROR(IFERROR(INDEX(Vöruskrá!M:M,MATCH(B859,Vöruskrá!B:B,0)),"")*C859/100000,""))</f>
        <v/>
      </c>
      <c r="K859" s="28" t="str">
        <f>IF(OR(B859="",C859=""),"",IFERROR(IFERROR(INDEX(Vöruskrá!N:N,MATCH(B859,Vöruskrá!B:B,0)),"")*C859/100000,""))</f>
        <v/>
      </c>
      <c r="L859" s="28" t="str">
        <f>IF(OR(B859="",C859=""),"",IFERROR(IFERROR(INDEX(Vöruskrá!O:O,MATCH(B859,Vöruskrá!B:B,0)),"")*C859/100000,""))</f>
        <v/>
      </c>
      <c r="M859" s="28" t="str">
        <f>IF(OR(B859="",C859=""),"",IFERROR(IFERROR(INDEX(Vöruskrá!P:P,MATCH(B859,Vöruskrá!B:B,0)),"")*C859/100000,""))</f>
        <v/>
      </c>
      <c r="N859" s="28" t="str">
        <f>IF(OR(B859="",C859=""),"",IFERROR(IFERROR(INDEX(Vöruskrá!Q:Q,MATCH(B859,Vöruskrá!B:B,0)),"")*C859/100000,""))</f>
        <v/>
      </c>
      <c r="O859" s="29" t="str">
        <f>IF(OR(B859="",C859=""),"",IFERROR(C859/1000*IFERROR(INDEX(Vöruskrá!R:R,MATCH(B859,Vöruskrá!B:B,0)),0)/1000,""))</f>
        <v/>
      </c>
      <c r="P859" s="8"/>
      <c r="Q859" s="32"/>
      <c r="R859" s="8"/>
    </row>
    <row r="860" spans="1:18" ht="15" customHeight="1">
      <c r="A860" s="25"/>
      <c r="B860" s="25"/>
      <c r="C860" s="26"/>
      <c r="D860" s="27" t="str">
        <f>IF(B860="","",IFERROR(IFERROR(INDEX(Vöruskrá!F:F,MATCH(B860,Vöruskrá!B:B,0)),"Vara finnst ekki"),""))</f>
        <v/>
      </c>
      <c r="E860" s="27" t="str">
        <f>IF(B860="","",IFERROR(IFERROR(INDEX(Vöruskrá!G:G,MATCH(B860,Vöruskrá!B:B,0)),""),""))</f>
        <v/>
      </c>
      <c r="F860" s="27" t="str">
        <f>IF(B860="","",IFERROR(IFERROR(INDEX(Vöruskrá!H:H,MATCH(B860,Vöruskrá!B:B,0)),""),""))</f>
        <v/>
      </c>
      <c r="G860" s="28" t="str">
        <f>IF(OR(B860="",C860=""),"",IFERROR(IFERROR(INDEX(Vöruskrá!J:J,MATCH(B860,Vöruskrá!B:B,0)),"")*C860/100000,""))</f>
        <v/>
      </c>
      <c r="H860" s="28" t="str">
        <f>IF(OR(B860="",C860=""),"",IFERROR(IFERROR(INDEX(Vöruskrá!K:K,MATCH(B860,Vöruskrá!B:B,0)),"")*C860/100000,""))</f>
        <v/>
      </c>
      <c r="I860" s="28" t="str">
        <f>IF(OR(B860="",C860=""),"",IFERROR(IFERROR(INDEX(Vöruskrá!L:L,MATCH(B860,Vöruskrá!B:B,0)),"")*C860/100000,""))</f>
        <v/>
      </c>
      <c r="J860" s="28" t="str">
        <f>IF(OR(B860="",C860=""),"",IFERROR(IFERROR(INDEX(Vöruskrá!M:M,MATCH(B860,Vöruskrá!B:B,0)),"")*C860/100000,""))</f>
        <v/>
      </c>
      <c r="K860" s="28" t="str">
        <f>IF(OR(B860="",C860=""),"",IFERROR(IFERROR(INDEX(Vöruskrá!N:N,MATCH(B860,Vöruskrá!B:B,0)),"")*C860/100000,""))</f>
        <v/>
      </c>
      <c r="L860" s="28" t="str">
        <f>IF(OR(B860="",C860=""),"",IFERROR(IFERROR(INDEX(Vöruskrá!O:O,MATCH(B860,Vöruskrá!B:B,0)),"")*C860/100000,""))</f>
        <v/>
      </c>
      <c r="M860" s="28" t="str">
        <f>IF(OR(B860="",C860=""),"",IFERROR(IFERROR(INDEX(Vöruskrá!P:P,MATCH(B860,Vöruskrá!B:B,0)),"")*C860/100000,""))</f>
        <v/>
      </c>
      <c r="N860" s="28" t="str">
        <f>IF(OR(B860="",C860=""),"",IFERROR(IFERROR(INDEX(Vöruskrá!Q:Q,MATCH(B860,Vöruskrá!B:B,0)),"")*C860/100000,""))</f>
        <v/>
      </c>
      <c r="O860" s="29" t="str">
        <f>IF(OR(B860="",C860=""),"",IFERROR(C860/1000*IFERROR(INDEX(Vöruskrá!R:R,MATCH(B860,Vöruskrá!B:B,0)),0)/1000,""))</f>
        <v/>
      </c>
      <c r="P860" s="25"/>
      <c r="Q860" s="30"/>
      <c r="R860" s="31"/>
    </row>
    <row r="861" spans="1:18" ht="15" customHeight="1">
      <c r="A861" s="8"/>
      <c r="B861" s="8"/>
      <c r="C861" s="32"/>
      <c r="D861" s="27" t="str">
        <f>IF(B861="","",IFERROR(IFERROR(INDEX(Vöruskrá!F:F,MATCH(B861,Vöruskrá!B:B,0)),"Vara finnst ekki"),""))</f>
        <v/>
      </c>
      <c r="E861" s="27" t="str">
        <f>IF(B861="","",IFERROR(IFERROR(INDEX(Vöruskrá!G:G,MATCH(B861,Vöruskrá!B:B,0)),""),""))</f>
        <v/>
      </c>
      <c r="F861" s="27" t="str">
        <f>IF(B861="","",IFERROR(IFERROR(INDEX(Vöruskrá!H:H,MATCH(B861,Vöruskrá!B:B,0)),""),""))</f>
        <v/>
      </c>
      <c r="G861" s="28" t="str">
        <f>IF(OR(B861="",C861=""),"",IFERROR(IFERROR(INDEX(Vöruskrá!J:J,MATCH(B861,Vöruskrá!B:B,0)),"")*C861/100000,""))</f>
        <v/>
      </c>
      <c r="H861" s="28" t="str">
        <f>IF(OR(B861="",C861=""),"",IFERROR(IFERROR(INDEX(Vöruskrá!K:K,MATCH(B861,Vöruskrá!B:B,0)),"")*C861/100000,""))</f>
        <v/>
      </c>
      <c r="I861" s="28" t="str">
        <f>IF(OR(B861="",C861=""),"",IFERROR(IFERROR(INDEX(Vöruskrá!L:L,MATCH(B861,Vöruskrá!B:B,0)),"")*C861/100000,""))</f>
        <v/>
      </c>
      <c r="J861" s="28" t="str">
        <f>IF(OR(B861="",C861=""),"",IFERROR(IFERROR(INDEX(Vöruskrá!M:M,MATCH(B861,Vöruskrá!B:B,0)),"")*C861/100000,""))</f>
        <v/>
      </c>
      <c r="K861" s="28" t="str">
        <f>IF(OR(B861="",C861=""),"",IFERROR(IFERROR(INDEX(Vöruskrá!N:N,MATCH(B861,Vöruskrá!B:B,0)),"")*C861/100000,""))</f>
        <v/>
      </c>
      <c r="L861" s="28" t="str">
        <f>IF(OR(B861="",C861=""),"",IFERROR(IFERROR(INDEX(Vöruskrá!O:O,MATCH(B861,Vöruskrá!B:B,0)),"")*C861/100000,""))</f>
        <v/>
      </c>
      <c r="M861" s="28" t="str">
        <f>IF(OR(B861="",C861=""),"",IFERROR(IFERROR(INDEX(Vöruskrá!P:P,MATCH(B861,Vöruskrá!B:B,0)),"")*C861/100000,""))</f>
        <v/>
      </c>
      <c r="N861" s="28" t="str">
        <f>IF(OR(B861="",C861=""),"",IFERROR(IFERROR(INDEX(Vöruskrá!Q:Q,MATCH(B861,Vöruskrá!B:B,0)),"")*C861/100000,""))</f>
        <v/>
      </c>
      <c r="O861" s="29" t="str">
        <f>IF(OR(B861="",C861=""),"",IFERROR(C861/1000*IFERROR(INDEX(Vöruskrá!R:R,MATCH(B861,Vöruskrá!B:B,0)),0)/1000,""))</f>
        <v/>
      </c>
      <c r="P861" s="8"/>
      <c r="Q861" s="32"/>
      <c r="R861" s="8"/>
    </row>
    <row r="862" spans="1:18" ht="15" customHeight="1">
      <c r="A862" s="25"/>
      <c r="B862" s="25"/>
      <c r="C862" s="26"/>
      <c r="D862" s="27" t="str">
        <f>IF(B862="","",IFERROR(IFERROR(INDEX(Vöruskrá!F:F,MATCH(B862,Vöruskrá!B:B,0)),"Vara finnst ekki"),""))</f>
        <v/>
      </c>
      <c r="E862" s="27" t="str">
        <f>IF(B862="","",IFERROR(IFERROR(INDEX(Vöruskrá!G:G,MATCH(B862,Vöruskrá!B:B,0)),""),""))</f>
        <v/>
      </c>
      <c r="F862" s="27" t="str">
        <f>IF(B862="","",IFERROR(IFERROR(INDEX(Vöruskrá!H:H,MATCH(B862,Vöruskrá!B:B,0)),""),""))</f>
        <v/>
      </c>
      <c r="G862" s="28" t="str">
        <f>IF(OR(B862="",C862=""),"",IFERROR(IFERROR(INDEX(Vöruskrá!J:J,MATCH(B862,Vöruskrá!B:B,0)),"")*C862/100000,""))</f>
        <v/>
      </c>
      <c r="H862" s="28" t="str">
        <f>IF(OR(B862="",C862=""),"",IFERROR(IFERROR(INDEX(Vöruskrá!K:K,MATCH(B862,Vöruskrá!B:B,0)),"")*C862/100000,""))</f>
        <v/>
      </c>
      <c r="I862" s="28" t="str">
        <f>IF(OR(B862="",C862=""),"",IFERROR(IFERROR(INDEX(Vöruskrá!L:L,MATCH(B862,Vöruskrá!B:B,0)),"")*C862/100000,""))</f>
        <v/>
      </c>
      <c r="J862" s="28" t="str">
        <f>IF(OR(B862="",C862=""),"",IFERROR(IFERROR(INDEX(Vöruskrá!M:M,MATCH(B862,Vöruskrá!B:B,0)),"")*C862/100000,""))</f>
        <v/>
      </c>
      <c r="K862" s="28" t="str">
        <f>IF(OR(B862="",C862=""),"",IFERROR(IFERROR(INDEX(Vöruskrá!N:N,MATCH(B862,Vöruskrá!B:B,0)),"")*C862/100000,""))</f>
        <v/>
      </c>
      <c r="L862" s="28" t="str">
        <f>IF(OR(B862="",C862=""),"",IFERROR(IFERROR(INDEX(Vöruskrá!O:O,MATCH(B862,Vöruskrá!B:B,0)),"")*C862/100000,""))</f>
        <v/>
      </c>
      <c r="M862" s="28" t="str">
        <f>IF(OR(B862="",C862=""),"",IFERROR(IFERROR(INDEX(Vöruskrá!P:P,MATCH(B862,Vöruskrá!B:B,0)),"")*C862/100000,""))</f>
        <v/>
      </c>
      <c r="N862" s="28" t="str">
        <f>IF(OR(B862="",C862=""),"",IFERROR(IFERROR(INDEX(Vöruskrá!Q:Q,MATCH(B862,Vöruskrá!B:B,0)),"")*C862/100000,""))</f>
        <v/>
      </c>
      <c r="O862" s="29" t="str">
        <f>IF(OR(B862="",C862=""),"",IFERROR(C862/1000*IFERROR(INDEX(Vöruskrá!R:R,MATCH(B862,Vöruskrá!B:B,0)),0)/1000,""))</f>
        <v/>
      </c>
      <c r="P862" s="25"/>
      <c r="Q862" s="30"/>
      <c r="R862" s="31"/>
    </row>
    <row r="863" spans="1:18" ht="15" customHeight="1">
      <c r="A863" s="8"/>
      <c r="B863" s="8"/>
      <c r="C863" s="32"/>
      <c r="D863" s="27" t="str">
        <f>IF(B863="","",IFERROR(IFERROR(INDEX(Vöruskrá!F:F,MATCH(B863,Vöruskrá!B:B,0)),"Vara finnst ekki"),""))</f>
        <v/>
      </c>
      <c r="E863" s="27" t="str">
        <f>IF(B863="","",IFERROR(IFERROR(INDEX(Vöruskrá!G:G,MATCH(B863,Vöruskrá!B:B,0)),""),""))</f>
        <v/>
      </c>
      <c r="F863" s="27" t="str">
        <f>IF(B863="","",IFERROR(IFERROR(INDEX(Vöruskrá!H:H,MATCH(B863,Vöruskrá!B:B,0)),""),""))</f>
        <v/>
      </c>
      <c r="G863" s="28" t="str">
        <f>IF(OR(B863="",C863=""),"",IFERROR(IFERROR(INDEX(Vöruskrá!J:J,MATCH(B863,Vöruskrá!B:B,0)),"")*C863/100000,""))</f>
        <v/>
      </c>
      <c r="H863" s="28" t="str">
        <f>IF(OR(B863="",C863=""),"",IFERROR(IFERROR(INDEX(Vöruskrá!K:K,MATCH(B863,Vöruskrá!B:B,0)),"")*C863/100000,""))</f>
        <v/>
      </c>
      <c r="I863" s="28" t="str">
        <f>IF(OR(B863="",C863=""),"",IFERROR(IFERROR(INDEX(Vöruskrá!L:L,MATCH(B863,Vöruskrá!B:B,0)),"")*C863/100000,""))</f>
        <v/>
      </c>
      <c r="J863" s="28" t="str">
        <f>IF(OR(B863="",C863=""),"",IFERROR(IFERROR(INDEX(Vöruskrá!M:M,MATCH(B863,Vöruskrá!B:B,0)),"")*C863/100000,""))</f>
        <v/>
      </c>
      <c r="K863" s="28" t="str">
        <f>IF(OR(B863="",C863=""),"",IFERROR(IFERROR(INDEX(Vöruskrá!N:N,MATCH(B863,Vöruskrá!B:B,0)),"")*C863/100000,""))</f>
        <v/>
      </c>
      <c r="L863" s="28" t="str">
        <f>IF(OR(B863="",C863=""),"",IFERROR(IFERROR(INDEX(Vöruskrá!O:O,MATCH(B863,Vöruskrá!B:B,0)),"")*C863/100000,""))</f>
        <v/>
      </c>
      <c r="M863" s="28" t="str">
        <f>IF(OR(B863="",C863=""),"",IFERROR(IFERROR(INDEX(Vöruskrá!P:P,MATCH(B863,Vöruskrá!B:B,0)),"")*C863/100000,""))</f>
        <v/>
      </c>
      <c r="N863" s="28" t="str">
        <f>IF(OR(B863="",C863=""),"",IFERROR(IFERROR(INDEX(Vöruskrá!Q:Q,MATCH(B863,Vöruskrá!B:B,0)),"")*C863/100000,""))</f>
        <v/>
      </c>
      <c r="O863" s="29" t="str">
        <f>IF(OR(B863="",C863=""),"",IFERROR(C863/1000*IFERROR(INDEX(Vöruskrá!R:R,MATCH(B863,Vöruskrá!B:B,0)),0)/1000,""))</f>
        <v/>
      </c>
      <c r="P863" s="8"/>
      <c r="Q863" s="32"/>
      <c r="R863" s="8"/>
    </row>
    <row r="864" spans="1:18" ht="15" customHeight="1">
      <c r="A864" s="25"/>
      <c r="B864" s="25"/>
      <c r="C864" s="26"/>
      <c r="D864" s="27" t="str">
        <f>IF(B864="","",IFERROR(IFERROR(INDEX(Vöruskrá!F:F,MATCH(B864,Vöruskrá!B:B,0)),"Vara finnst ekki"),""))</f>
        <v/>
      </c>
      <c r="E864" s="27" t="str">
        <f>IF(B864="","",IFERROR(IFERROR(INDEX(Vöruskrá!G:G,MATCH(B864,Vöruskrá!B:B,0)),""),""))</f>
        <v/>
      </c>
      <c r="F864" s="27" t="str">
        <f>IF(B864="","",IFERROR(IFERROR(INDEX(Vöruskrá!H:H,MATCH(B864,Vöruskrá!B:B,0)),""),""))</f>
        <v/>
      </c>
      <c r="G864" s="28" t="str">
        <f>IF(OR(B864="",C864=""),"",IFERROR(IFERROR(INDEX(Vöruskrá!J:J,MATCH(B864,Vöruskrá!B:B,0)),"")*C864/100000,""))</f>
        <v/>
      </c>
      <c r="H864" s="28" t="str">
        <f>IF(OR(B864="",C864=""),"",IFERROR(IFERROR(INDEX(Vöruskrá!K:K,MATCH(B864,Vöruskrá!B:B,0)),"")*C864/100000,""))</f>
        <v/>
      </c>
      <c r="I864" s="28" t="str">
        <f>IF(OR(B864="",C864=""),"",IFERROR(IFERROR(INDEX(Vöruskrá!L:L,MATCH(B864,Vöruskrá!B:B,0)),"")*C864/100000,""))</f>
        <v/>
      </c>
      <c r="J864" s="28" t="str">
        <f>IF(OR(B864="",C864=""),"",IFERROR(IFERROR(INDEX(Vöruskrá!M:M,MATCH(B864,Vöruskrá!B:B,0)),"")*C864/100000,""))</f>
        <v/>
      </c>
      <c r="K864" s="28" t="str">
        <f>IF(OR(B864="",C864=""),"",IFERROR(IFERROR(INDEX(Vöruskrá!N:N,MATCH(B864,Vöruskrá!B:B,0)),"")*C864/100000,""))</f>
        <v/>
      </c>
      <c r="L864" s="28" t="str">
        <f>IF(OR(B864="",C864=""),"",IFERROR(IFERROR(INDEX(Vöruskrá!O:O,MATCH(B864,Vöruskrá!B:B,0)),"")*C864/100000,""))</f>
        <v/>
      </c>
      <c r="M864" s="28" t="str">
        <f>IF(OR(B864="",C864=""),"",IFERROR(IFERROR(INDEX(Vöruskrá!P:P,MATCH(B864,Vöruskrá!B:B,0)),"")*C864/100000,""))</f>
        <v/>
      </c>
      <c r="N864" s="28" t="str">
        <f>IF(OR(B864="",C864=""),"",IFERROR(IFERROR(INDEX(Vöruskrá!Q:Q,MATCH(B864,Vöruskrá!B:B,0)),"")*C864/100000,""))</f>
        <v/>
      </c>
      <c r="O864" s="29" t="str">
        <f>IF(OR(B864="",C864=""),"",IFERROR(C864/1000*IFERROR(INDEX(Vöruskrá!R:R,MATCH(B864,Vöruskrá!B:B,0)),0)/1000,""))</f>
        <v/>
      </c>
      <c r="P864" s="25"/>
      <c r="Q864" s="30"/>
      <c r="R864" s="31"/>
    </row>
    <row r="865" spans="1:18" ht="15" customHeight="1">
      <c r="A865" s="8"/>
      <c r="B865" s="8"/>
      <c r="C865" s="32"/>
      <c r="D865" s="27" t="str">
        <f>IF(B865="","",IFERROR(IFERROR(INDEX(Vöruskrá!F:F,MATCH(B865,Vöruskrá!B:B,0)),"Vara finnst ekki"),""))</f>
        <v/>
      </c>
      <c r="E865" s="27" t="str">
        <f>IF(B865="","",IFERROR(IFERROR(INDEX(Vöruskrá!G:G,MATCH(B865,Vöruskrá!B:B,0)),""),""))</f>
        <v/>
      </c>
      <c r="F865" s="27" t="str">
        <f>IF(B865="","",IFERROR(IFERROR(INDEX(Vöruskrá!H:H,MATCH(B865,Vöruskrá!B:B,0)),""),""))</f>
        <v/>
      </c>
      <c r="G865" s="28" t="str">
        <f>IF(OR(B865="",C865=""),"",IFERROR(IFERROR(INDEX(Vöruskrá!J:J,MATCH(B865,Vöruskrá!B:B,0)),"")*C865/100000,""))</f>
        <v/>
      </c>
      <c r="H865" s="28" t="str">
        <f>IF(OR(B865="",C865=""),"",IFERROR(IFERROR(INDEX(Vöruskrá!K:K,MATCH(B865,Vöruskrá!B:B,0)),"")*C865/100000,""))</f>
        <v/>
      </c>
      <c r="I865" s="28" t="str">
        <f>IF(OR(B865="",C865=""),"",IFERROR(IFERROR(INDEX(Vöruskrá!L:L,MATCH(B865,Vöruskrá!B:B,0)),"")*C865/100000,""))</f>
        <v/>
      </c>
      <c r="J865" s="28" t="str">
        <f>IF(OR(B865="",C865=""),"",IFERROR(IFERROR(INDEX(Vöruskrá!M:M,MATCH(B865,Vöruskrá!B:B,0)),"")*C865/100000,""))</f>
        <v/>
      </c>
      <c r="K865" s="28" t="str">
        <f>IF(OR(B865="",C865=""),"",IFERROR(IFERROR(INDEX(Vöruskrá!N:N,MATCH(B865,Vöruskrá!B:B,0)),"")*C865/100000,""))</f>
        <v/>
      </c>
      <c r="L865" s="28" t="str">
        <f>IF(OR(B865="",C865=""),"",IFERROR(IFERROR(INDEX(Vöruskrá!O:O,MATCH(B865,Vöruskrá!B:B,0)),"")*C865/100000,""))</f>
        <v/>
      </c>
      <c r="M865" s="28" t="str">
        <f>IF(OR(B865="",C865=""),"",IFERROR(IFERROR(INDEX(Vöruskrá!P:P,MATCH(B865,Vöruskrá!B:B,0)),"")*C865/100000,""))</f>
        <v/>
      </c>
      <c r="N865" s="28" t="str">
        <f>IF(OR(B865="",C865=""),"",IFERROR(IFERROR(INDEX(Vöruskrá!Q:Q,MATCH(B865,Vöruskrá!B:B,0)),"")*C865/100000,""))</f>
        <v/>
      </c>
      <c r="O865" s="29" t="str">
        <f>IF(OR(B865="",C865=""),"",IFERROR(C865/1000*IFERROR(INDEX(Vöruskrá!R:R,MATCH(B865,Vöruskrá!B:B,0)),0)/1000,""))</f>
        <v/>
      </c>
      <c r="P865" s="8"/>
      <c r="Q865" s="32"/>
      <c r="R865" s="8"/>
    </row>
    <row r="866" spans="1:18" ht="15" customHeight="1">
      <c r="A866" s="25"/>
      <c r="B866" s="25"/>
      <c r="C866" s="26"/>
      <c r="D866" s="27" t="str">
        <f>IF(B866="","",IFERROR(IFERROR(INDEX(Vöruskrá!F:F,MATCH(B866,Vöruskrá!B:B,0)),"Vara finnst ekki"),""))</f>
        <v/>
      </c>
      <c r="E866" s="27" t="str">
        <f>IF(B866="","",IFERROR(IFERROR(INDEX(Vöruskrá!G:G,MATCH(B866,Vöruskrá!B:B,0)),""),""))</f>
        <v/>
      </c>
      <c r="F866" s="27" t="str">
        <f>IF(B866="","",IFERROR(IFERROR(INDEX(Vöruskrá!H:H,MATCH(B866,Vöruskrá!B:B,0)),""),""))</f>
        <v/>
      </c>
      <c r="G866" s="28" t="str">
        <f>IF(OR(B866="",C866=""),"",IFERROR(IFERROR(INDEX(Vöruskrá!J:J,MATCH(B866,Vöruskrá!B:B,0)),"")*C866/100000,""))</f>
        <v/>
      </c>
      <c r="H866" s="28" t="str">
        <f>IF(OR(B866="",C866=""),"",IFERROR(IFERROR(INDEX(Vöruskrá!K:K,MATCH(B866,Vöruskrá!B:B,0)),"")*C866/100000,""))</f>
        <v/>
      </c>
      <c r="I866" s="28" t="str">
        <f>IF(OR(B866="",C866=""),"",IFERROR(IFERROR(INDEX(Vöruskrá!L:L,MATCH(B866,Vöruskrá!B:B,0)),"")*C866/100000,""))</f>
        <v/>
      </c>
      <c r="J866" s="28" t="str">
        <f>IF(OR(B866="",C866=""),"",IFERROR(IFERROR(INDEX(Vöruskrá!M:M,MATCH(B866,Vöruskrá!B:B,0)),"")*C866/100000,""))</f>
        <v/>
      </c>
      <c r="K866" s="28" t="str">
        <f>IF(OR(B866="",C866=""),"",IFERROR(IFERROR(INDEX(Vöruskrá!N:N,MATCH(B866,Vöruskrá!B:B,0)),"")*C866/100000,""))</f>
        <v/>
      </c>
      <c r="L866" s="28" t="str">
        <f>IF(OR(B866="",C866=""),"",IFERROR(IFERROR(INDEX(Vöruskrá!O:O,MATCH(B866,Vöruskrá!B:B,0)),"")*C866/100000,""))</f>
        <v/>
      </c>
      <c r="M866" s="28" t="str">
        <f>IF(OR(B866="",C866=""),"",IFERROR(IFERROR(INDEX(Vöruskrá!P:P,MATCH(B866,Vöruskrá!B:B,0)),"")*C866/100000,""))</f>
        <v/>
      </c>
      <c r="N866" s="28" t="str">
        <f>IF(OR(B866="",C866=""),"",IFERROR(IFERROR(INDEX(Vöruskrá!Q:Q,MATCH(B866,Vöruskrá!B:B,0)),"")*C866/100000,""))</f>
        <v/>
      </c>
      <c r="O866" s="29" t="str">
        <f>IF(OR(B866="",C866=""),"",IFERROR(C866/1000*IFERROR(INDEX(Vöruskrá!R:R,MATCH(B866,Vöruskrá!B:B,0)),0)/1000,""))</f>
        <v/>
      </c>
      <c r="P866" s="25"/>
      <c r="Q866" s="30"/>
      <c r="R866" s="31"/>
    </row>
    <row r="867" spans="1:18" ht="15" customHeight="1">
      <c r="A867" s="8"/>
      <c r="B867" s="8"/>
      <c r="C867" s="32"/>
      <c r="D867" s="27" t="str">
        <f>IF(B867="","",IFERROR(IFERROR(INDEX(Vöruskrá!F:F,MATCH(B867,Vöruskrá!B:B,0)),"Vara finnst ekki"),""))</f>
        <v/>
      </c>
      <c r="E867" s="27" t="str">
        <f>IF(B867="","",IFERROR(IFERROR(INDEX(Vöruskrá!G:G,MATCH(B867,Vöruskrá!B:B,0)),""),""))</f>
        <v/>
      </c>
      <c r="F867" s="27" t="str">
        <f>IF(B867="","",IFERROR(IFERROR(INDEX(Vöruskrá!H:H,MATCH(B867,Vöruskrá!B:B,0)),""),""))</f>
        <v/>
      </c>
      <c r="G867" s="28" t="str">
        <f>IF(OR(B867="",C867=""),"",IFERROR(IFERROR(INDEX(Vöruskrá!J:J,MATCH(B867,Vöruskrá!B:B,0)),"")*C867/100000,""))</f>
        <v/>
      </c>
      <c r="H867" s="28" t="str">
        <f>IF(OR(B867="",C867=""),"",IFERROR(IFERROR(INDEX(Vöruskrá!K:K,MATCH(B867,Vöruskrá!B:B,0)),"")*C867/100000,""))</f>
        <v/>
      </c>
      <c r="I867" s="28" t="str">
        <f>IF(OR(B867="",C867=""),"",IFERROR(IFERROR(INDEX(Vöruskrá!L:L,MATCH(B867,Vöruskrá!B:B,0)),"")*C867/100000,""))</f>
        <v/>
      </c>
      <c r="J867" s="28" t="str">
        <f>IF(OR(B867="",C867=""),"",IFERROR(IFERROR(INDEX(Vöruskrá!M:M,MATCH(B867,Vöruskrá!B:B,0)),"")*C867/100000,""))</f>
        <v/>
      </c>
      <c r="K867" s="28" t="str">
        <f>IF(OR(B867="",C867=""),"",IFERROR(IFERROR(INDEX(Vöruskrá!N:N,MATCH(B867,Vöruskrá!B:B,0)),"")*C867/100000,""))</f>
        <v/>
      </c>
      <c r="L867" s="28" t="str">
        <f>IF(OR(B867="",C867=""),"",IFERROR(IFERROR(INDEX(Vöruskrá!O:O,MATCH(B867,Vöruskrá!B:B,0)),"")*C867/100000,""))</f>
        <v/>
      </c>
      <c r="M867" s="28" t="str">
        <f>IF(OR(B867="",C867=""),"",IFERROR(IFERROR(INDEX(Vöruskrá!P:P,MATCH(B867,Vöruskrá!B:B,0)),"")*C867/100000,""))</f>
        <v/>
      </c>
      <c r="N867" s="28" t="str">
        <f>IF(OR(B867="",C867=""),"",IFERROR(IFERROR(INDEX(Vöruskrá!Q:Q,MATCH(B867,Vöruskrá!B:B,0)),"")*C867/100000,""))</f>
        <v/>
      </c>
      <c r="O867" s="29" t="str">
        <f>IF(OR(B867="",C867=""),"",IFERROR(C867/1000*IFERROR(INDEX(Vöruskrá!R:R,MATCH(B867,Vöruskrá!B:B,0)),0)/1000,""))</f>
        <v/>
      </c>
      <c r="P867" s="8"/>
      <c r="Q867" s="32"/>
      <c r="R867" s="8"/>
    </row>
    <row r="868" spans="1:18" ht="15" customHeight="1">
      <c r="A868" s="25"/>
      <c r="B868" s="25"/>
      <c r="C868" s="26"/>
      <c r="D868" s="27" t="str">
        <f>IF(B868="","",IFERROR(IFERROR(INDEX(Vöruskrá!F:F,MATCH(B868,Vöruskrá!B:B,0)),"Vara finnst ekki"),""))</f>
        <v/>
      </c>
      <c r="E868" s="27" t="str">
        <f>IF(B868="","",IFERROR(IFERROR(INDEX(Vöruskrá!G:G,MATCH(B868,Vöruskrá!B:B,0)),""),""))</f>
        <v/>
      </c>
      <c r="F868" s="27" t="str">
        <f>IF(B868="","",IFERROR(IFERROR(INDEX(Vöruskrá!H:H,MATCH(B868,Vöruskrá!B:B,0)),""),""))</f>
        <v/>
      </c>
      <c r="G868" s="28" t="str">
        <f>IF(OR(B868="",C868=""),"",IFERROR(IFERROR(INDEX(Vöruskrá!J:J,MATCH(B868,Vöruskrá!B:B,0)),"")*C868/100000,""))</f>
        <v/>
      </c>
      <c r="H868" s="28" t="str">
        <f>IF(OR(B868="",C868=""),"",IFERROR(IFERROR(INDEX(Vöruskrá!K:K,MATCH(B868,Vöruskrá!B:B,0)),"")*C868/100000,""))</f>
        <v/>
      </c>
      <c r="I868" s="28" t="str">
        <f>IF(OR(B868="",C868=""),"",IFERROR(IFERROR(INDEX(Vöruskrá!L:L,MATCH(B868,Vöruskrá!B:B,0)),"")*C868/100000,""))</f>
        <v/>
      </c>
      <c r="J868" s="28" t="str">
        <f>IF(OR(B868="",C868=""),"",IFERROR(IFERROR(INDEX(Vöruskrá!M:M,MATCH(B868,Vöruskrá!B:B,0)),"")*C868/100000,""))</f>
        <v/>
      </c>
      <c r="K868" s="28" t="str">
        <f>IF(OR(B868="",C868=""),"",IFERROR(IFERROR(INDEX(Vöruskrá!N:N,MATCH(B868,Vöruskrá!B:B,0)),"")*C868/100000,""))</f>
        <v/>
      </c>
      <c r="L868" s="28" t="str">
        <f>IF(OR(B868="",C868=""),"",IFERROR(IFERROR(INDEX(Vöruskrá!O:O,MATCH(B868,Vöruskrá!B:B,0)),"")*C868/100000,""))</f>
        <v/>
      </c>
      <c r="M868" s="28" t="str">
        <f>IF(OR(B868="",C868=""),"",IFERROR(IFERROR(INDEX(Vöruskrá!P:P,MATCH(B868,Vöruskrá!B:B,0)),"")*C868/100000,""))</f>
        <v/>
      </c>
      <c r="N868" s="28" t="str">
        <f>IF(OR(B868="",C868=""),"",IFERROR(IFERROR(INDEX(Vöruskrá!Q:Q,MATCH(B868,Vöruskrá!B:B,0)),"")*C868/100000,""))</f>
        <v/>
      </c>
      <c r="O868" s="29" t="str">
        <f>IF(OR(B868="",C868=""),"",IFERROR(C868/1000*IFERROR(INDEX(Vöruskrá!R:R,MATCH(B868,Vöruskrá!B:B,0)),0)/1000,""))</f>
        <v/>
      </c>
      <c r="P868" s="25"/>
      <c r="Q868" s="30"/>
      <c r="R868" s="31"/>
    </row>
    <row r="869" spans="1:18" ht="15" customHeight="1">
      <c r="A869" s="8"/>
      <c r="B869" s="8"/>
      <c r="C869" s="32"/>
      <c r="D869" s="27" t="str">
        <f>IF(B869="","",IFERROR(IFERROR(INDEX(Vöruskrá!F:F,MATCH(B869,Vöruskrá!B:B,0)),"Vara finnst ekki"),""))</f>
        <v/>
      </c>
      <c r="E869" s="27" t="str">
        <f>IF(B869="","",IFERROR(IFERROR(INDEX(Vöruskrá!G:G,MATCH(B869,Vöruskrá!B:B,0)),""),""))</f>
        <v/>
      </c>
      <c r="F869" s="27" t="str">
        <f>IF(B869="","",IFERROR(IFERROR(INDEX(Vöruskrá!H:H,MATCH(B869,Vöruskrá!B:B,0)),""),""))</f>
        <v/>
      </c>
      <c r="G869" s="28" t="str">
        <f>IF(OR(B869="",C869=""),"",IFERROR(IFERROR(INDEX(Vöruskrá!J:J,MATCH(B869,Vöruskrá!B:B,0)),"")*C869/100000,""))</f>
        <v/>
      </c>
      <c r="H869" s="28" t="str">
        <f>IF(OR(B869="",C869=""),"",IFERROR(IFERROR(INDEX(Vöruskrá!K:K,MATCH(B869,Vöruskrá!B:B,0)),"")*C869/100000,""))</f>
        <v/>
      </c>
      <c r="I869" s="28" t="str">
        <f>IF(OR(B869="",C869=""),"",IFERROR(IFERROR(INDEX(Vöruskrá!L:L,MATCH(B869,Vöruskrá!B:B,0)),"")*C869/100000,""))</f>
        <v/>
      </c>
      <c r="J869" s="28" t="str">
        <f>IF(OR(B869="",C869=""),"",IFERROR(IFERROR(INDEX(Vöruskrá!M:M,MATCH(B869,Vöruskrá!B:B,0)),"")*C869/100000,""))</f>
        <v/>
      </c>
      <c r="K869" s="28" t="str">
        <f>IF(OR(B869="",C869=""),"",IFERROR(IFERROR(INDEX(Vöruskrá!N:N,MATCH(B869,Vöruskrá!B:B,0)),"")*C869/100000,""))</f>
        <v/>
      </c>
      <c r="L869" s="28" t="str">
        <f>IF(OR(B869="",C869=""),"",IFERROR(IFERROR(INDEX(Vöruskrá!O:O,MATCH(B869,Vöruskrá!B:B,0)),"")*C869/100000,""))</f>
        <v/>
      </c>
      <c r="M869" s="28" t="str">
        <f>IF(OR(B869="",C869=""),"",IFERROR(IFERROR(INDEX(Vöruskrá!P:P,MATCH(B869,Vöruskrá!B:B,0)),"")*C869/100000,""))</f>
        <v/>
      </c>
      <c r="N869" s="28" t="str">
        <f>IF(OR(B869="",C869=""),"",IFERROR(IFERROR(INDEX(Vöruskrá!Q:Q,MATCH(B869,Vöruskrá!B:B,0)),"")*C869/100000,""))</f>
        <v/>
      </c>
      <c r="O869" s="29" t="str">
        <f>IF(OR(B869="",C869=""),"",IFERROR(C869/1000*IFERROR(INDEX(Vöruskrá!R:R,MATCH(B869,Vöruskrá!B:B,0)),0)/1000,""))</f>
        <v/>
      </c>
      <c r="P869" s="8"/>
      <c r="Q869" s="32"/>
      <c r="R869" s="8"/>
    </row>
    <row r="870" spans="1:18" ht="15" customHeight="1">
      <c r="A870" s="25"/>
      <c r="B870" s="25"/>
      <c r="C870" s="26"/>
      <c r="D870" s="27" t="str">
        <f>IF(B870="","",IFERROR(IFERROR(INDEX(Vöruskrá!F:F,MATCH(B870,Vöruskrá!B:B,0)),"Vara finnst ekki"),""))</f>
        <v/>
      </c>
      <c r="E870" s="27" t="str">
        <f>IF(B870="","",IFERROR(IFERROR(INDEX(Vöruskrá!G:G,MATCH(B870,Vöruskrá!B:B,0)),""),""))</f>
        <v/>
      </c>
      <c r="F870" s="27" t="str">
        <f>IF(B870="","",IFERROR(IFERROR(INDEX(Vöruskrá!H:H,MATCH(B870,Vöruskrá!B:B,0)),""),""))</f>
        <v/>
      </c>
      <c r="G870" s="28" t="str">
        <f>IF(OR(B870="",C870=""),"",IFERROR(IFERROR(INDEX(Vöruskrá!J:J,MATCH(B870,Vöruskrá!B:B,0)),"")*C870/100000,""))</f>
        <v/>
      </c>
      <c r="H870" s="28" t="str">
        <f>IF(OR(B870="",C870=""),"",IFERROR(IFERROR(INDEX(Vöruskrá!K:K,MATCH(B870,Vöruskrá!B:B,0)),"")*C870/100000,""))</f>
        <v/>
      </c>
      <c r="I870" s="28" t="str">
        <f>IF(OR(B870="",C870=""),"",IFERROR(IFERROR(INDEX(Vöruskrá!L:L,MATCH(B870,Vöruskrá!B:B,0)),"")*C870/100000,""))</f>
        <v/>
      </c>
      <c r="J870" s="28" t="str">
        <f>IF(OR(B870="",C870=""),"",IFERROR(IFERROR(INDEX(Vöruskrá!M:M,MATCH(B870,Vöruskrá!B:B,0)),"")*C870/100000,""))</f>
        <v/>
      </c>
      <c r="K870" s="28" t="str">
        <f>IF(OR(B870="",C870=""),"",IFERROR(IFERROR(INDEX(Vöruskrá!N:N,MATCH(B870,Vöruskrá!B:B,0)),"")*C870/100000,""))</f>
        <v/>
      </c>
      <c r="L870" s="28" t="str">
        <f>IF(OR(B870="",C870=""),"",IFERROR(IFERROR(INDEX(Vöruskrá!O:O,MATCH(B870,Vöruskrá!B:B,0)),"")*C870/100000,""))</f>
        <v/>
      </c>
      <c r="M870" s="28" t="str">
        <f>IF(OR(B870="",C870=""),"",IFERROR(IFERROR(INDEX(Vöruskrá!P:P,MATCH(B870,Vöruskrá!B:B,0)),"")*C870/100000,""))</f>
        <v/>
      </c>
      <c r="N870" s="28" t="str">
        <f>IF(OR(B870="",C870=""),"",IFERROR(IFERROR(INDEX(Vöruskrá!Q:Q,MATCH(B870,Vöruskrá!B:B,0)),"")*C870/100000,""))</f>
        <v/>
      </c>
      <c r="O870" s="29" t="str">
        <f>IF(OR(B870="",C870=""),"",IFERROR(C870/1000*IFERROR(INDEX(Vöruskrá!R:R,MATCH(B870,Vöruskrá!B:B,0)),0)/1000,""))</f>
        <v/>
      </c>
      <c r="P870" s="25"/>
      <c r="Q870" s="30"/>
      <c r="R870" s="31"/>
    </row>
    <row r="871" spans="1:18" ht="15" customHeight="1">
      <c r="A871" s="8"/>
      <c r="B871" s="8"/>
      <c r="C871" s="32"/>
      <c r="D871" s="27" t="str">
        <f>IF(B871="","",IFERROR(IFERROR(INDEX(Vöruskrá!F:F,MATCH(B871,Vöruskrá!B:B,0)),"Vara finnst ekki"),""))</f>
        <v/>
      </c>
      <c r="E871" s="27" t="str">
        <f>IF(B871="","",IFERROR(IFERROR(INDEX(Vöruskrá!G:G,MATCH(B871,Vöruskrá!B:B,0)),""),""))</f>
        <v/>
      </c>
      <c r="F871" s="27" t="str">
        <f>IF(B871="","",IFERROR(IFERROR(INDEX(Vöruskrá!H:H,MATCH(B871,Vöruskrá!B:B,0)),""),""))</f>
        <v/>
      </c>
      <c r="G871" s="28" t="str">
        <f>IF(OR(B871="",C871=""),"",IFERROR(IFERROR(INDEX(Vöruskrá!J:J,MATCH(B871,Vöruskrá!B:B,0)),"")*C871/100000,""))</f>
        <v/>
      </c>
      <c r="H871" s="28" t="str">
        <f>IF(OR(B871="",C871=""),"",IFERROR(IFERROR(INDEX(Vöruskrá!K:K,MATCH(B871,Vöruskrá!B:B,0)),"")*C871/100000,""))</f>
        <v/>
      </c>
      <c r="I871" s="28" t="str">
        <f>IF(OR(B871="",C871=""),"",IFERROR(IFERROR(INDEX(Vöruskrá!L:L,MATCH(B871,Vöruskrá!B:B,0)),"")*C871/100000,""))</f>
        <v/>
      </c>
      <c r="J871" s="28" t="str">
        <f>IF(OR(B871="",C871=""),"",IFERROR(IFERROR(INDEX(Vöruskrá!M:M,MATCH(B871,Vöruskrá!B:B,0)),"")*C871/100000,""))</f>
        <v/>
      </c>
      <c r="K871" s="28" t="str">
        <f>IF(OR(B871="",C871=""),"",IFERROR(IFERROR(INDEX(Vöruskrá!N:N,MATCH(B871,Vöruskrá!B:B,0)),"")*C871/100000,""))</f>
        <v/>
      </c>
      <c r="L871" s="28" t="str">
        <f>IF(OR(B871="",C871=""),"",IFERROR(IFERROR(INDEX(Vöruskrá!O:O,MATCH(B871,Vöruskrá!B:B,0)),"")*C871/100000,""))</f>
        <v/>
      </c>
      <c r="M871" s="28" t="str">
        <f>IF(OR(B871="",C871=""),"",IFERROR(IFERROR(INDEX(Vöruskrá!P:P,MATCH(B871,Vöruskrá!B:B,0)),"")*C871/100000,""))</f>
        <v/>
      </c>
      <c r="N871" s="28" t="str">
        <f>IF(OR(B871="",C871=""),"",IFERROR(IFERROR(INDEX(Vöruskrá!Q:Q,MATCH(B871,Vöruskrá!B:B,0)),"")*C871/100000,""))</f>
        <v/>
      </c>
      <c r="O871" s="29" t="str">
        <f>IF(OR(B871="",C871=""),"",IFERROR(C871/1000*IFERROR(INDEX(Vöruskrá!R:R,MATCH(B871,Vöruskrá!B:B,0)),0)/1000,""))</f>
        <v/>
      </c>
      <c r="P871" s="8"/>
      <c r="Q871" s="32"/>
      <c r="R871" s="8"/>
    </row>
    <row r="872" spans="1:18" ht="15" customHeight="1">
      <c r="A872" s="25"/>
      <c r="B872" s="25"/>
      <c r="C872" s="26"/>
      <c r="D872" s="27" t="str">
        <f>IF(B872="","",IFERROR(IFERROR(INDEX(Vöruskrá!F:F,MATCH(B872,Vöruskrá!B:B,0)),"Vara finnst ekki"),""))</f>
        <v/>
      </c>
      <c r="E872" s="27" t="str">
        <f>IF(B872="","",IFERROR(IFERROR(INDEX(Vöruskrá!G:G,MATCH(B872,Vöruskrá!B:B,0)),""),""))</f>
        <v/>
      </c>
      <c r="F872" s="27" t="str">
        <f>IF(B872="","",IFERROR(IFERROR(INDEX(Vöruskrá!H:H,MATCH(B872,Vöruskrá!B:B,0)),""),""))</f>
        <v/>
      </c>
      <c r="G872" s="28" t="str">
        <f>IF(OR(B872="",C872=""),"",IFERROR(IFERROR(INDEX(Vöruskrá!J:J,MATCH(B872,Vöruskrá!B:B,0)),"")*C872/100000,""))</f>
        <v/>
      </c>
      <c r="H872" s="28" t="str">
        <f>IF(OR(B872="",C872=""),"",IFERROR(IFERROR(INDEX(Vöruskrá!K:K,MATCH(B872,Vöruskrá!B:B,0)),"")*C872/100000,""))</f>
        <v/>
      </c>
      <c r="I872" s="28" t="str">
        <f>IF(OR(B872="",C872=""),"",IFERROR(IFERROR(INDEX(Vöruskrá!L:L,MATCH(B872,Vöruskrá!B:B,0)),"")*C872/100000,""))</f>
        <v/>
      </c>
      <c r="J872" s="28" t="str">
        <f>IF(OR(B872="",C872=""),"",IFERROR(IFERROR(INDEX(Vöruskrá!M:M,MATCH(B872,Vöruskrá!B:B,0)),"")*C872/100000,""))</f>
        <v/>
      </c>
      <c r="K872" s="28" t="str">
        <f>IF(OR(B872="",C872=""),"",IFERROR(IFERROR(INDEX(Vöruskrá!N:N,MATCH(B872,Vöruskrá!B:B,0)),"")*C872/100000,""))</f>
        <v/>
      </c>
      <c r="L872" s="28" t="str">
        <f>IF(OR(B872="",C872=""),"",IFERROR(IFERROR(INDEX(Vöruskrá!O:O,MATCH(B872,Vöruskrá!B:B,0)),"")*C872/100000,""))</f>
        <v/>
      </c>
      <c r="M872" s="28" t="str">
        <f>IF(OR(B872="",C872=""),"",IFERROR(IFERROR(INDEX(Vöruskrá!P:P,MATCH(B872,Vöruskrá!B:B,0)),"")*C872/100000,""))</f>
        <v/>
      </c>
      <c r="N872" s="28" t="str">
        <f>IF(OR(B872="",C872=""),"",IFERROR(IFERROR(INDEX(Vöruskrá!Q:Q,MATCH(B872,Vöruskrá!B:B,0)),"")*C872/100000,""))</f>
        <v/>
      </c>
      <c r="O872" s="29" t="str">
        <f>IF(OR(B872="",C872=""),"",IFERROR(C872/1000*IFERROR(INDEX(Vöruskrá!R:R,MATCH(B872,Vöruskrá!B:B,0)),0)/1000,""))</f>
        <v/>
      </c>
      <c r="P872" s="25"/>
      <c r="Q872" s="30"/>
      <c r="R872" s="31"/>
    </row>
    <row r="873" spans="1:18" ht="15" customHeight="1">
      <c r="A873" s="8"/>
      <c r="B873" s="8"/>
      <c r="C873" s="32"/>
      <c r="D873" s="27" t="str">
        <f>IF(B873="","",IFERROR(IFERROR(INDEX(Vöruskrá!F:F,MATCH(B873,Vöruskrá!B:B,0)),"Vara finnst ekki"),""))</f>
        <v/>
      </c>
      <c r="E873" s="27" t="str">
        <f>IF(B873="","",IFERROR(IFERROR(INDEX(Vöruskrá!G:G,MATCH(B873,Vöruskrá!B:B,0)),""),""))</f>
        <v/>
      </c>
      <c r="F873" s="27" t="str">
        <f>IF(B873="","",IFERROR(IFERROR(INDEX(Vöruskrá!H:H,MATCH(B873,Vöruskrá!B:B,0)),""),""))</f>
        <v/>
      </c>
      <c r="G873" s="28" t="str">
        <f>IF(OR(B873="",C873=""),"",IFERROR(IFERROR(INDEX(Vöruskrá!J:J,MATCH(B873,Vöruskrá!B:B,0)),"")*C873/100000,""))</f>
        <v/>
      </c>
      <c r="H873" s="28" t="str">
        <f>IF(OR(B873="",C873=""),"",IFERROR(IFERROR(INDEX(Vöruskrá!K:K,MATCH(B873,Vöruskrá!B:B,0)),"")*C873/100000,""))</f>
        <v/>
      </c>
      <c r="I873" s="28" t="str">
        <f>IF(OR(B873="",C873=""),"",IFERROR(IFERROR(INDEX(Vöruskrá!L:L,MATCH(B873,Vöruskrá!B:B,0)),"")*C873/100000,""))</f>
        <v/>
      </c>
      <c r="J873" s="28" t="str">
        <f>IF(OR(B873="",C873=""),"",IFERROR(IFERROR(INDEX(Vöruskrá!M:M,MATCH(B873,Vöruskrá!B:B,0)),"")*C873/100000,""))</f>
        <v/>
      </c>
      <c r="K873" s="28" t="str">
        <f>IF(OR(B873="",C873=""),"",IFERROR(IFERROR(INDEX(Vöruskrá!N:N,MATCH(B873,Vöruskrá!B:B,0)),"")*C873/100000,""))</f>
        <v/>
      </c>
      <c r="L873" s="28" t="str">
        <f>IF(OR(B873="",C873=""),"",IFERROR(IFERROR(INDEX(Vöruskrá!O:O,MATCH(B873,Vöruskrá!B:B,0)),"")*C873/100000,""))</f>
        <v/>
      </c>
      <c r="M873" s="28" t="str">
        <f>IF(OR(B873="",C873=""),"",IFERROR(IFERROR(INDEX(Vöruskrá!P:P,MATCH(B873,Vöruskrá!B:B,0)),"")*C873/100000,""))</f>
        <v/>
      </c>
      <c r="N873" s="28" t="str">
        <f>IF(OR(B873="",C873=""),"",IFERROR(IFERROR(INDEX(Vöruskrá!Q:Q,MATCH(B873,Vöruskrá!B:B,0)),"")*C873/100000,""))</f>
        <v/>
      </c>
      <c r="O873" s="29" t="str">
        <f>IF(OR(B873="",C873=""),"",IFERROR(C873/1000*IFERROR(INDEX(Vöruskrá!R:R,MATCH(B873,Vöruskrá!B:B,0)),0)/1000,""))</f>
        <v/>
      </c>
      <c r="P873" s="8"/>
      <c r="Q873" s="32"/>
      <c r="R873" s="8"/>
    </row>
    <row r="874" spans="1:18" ht="15" customHeight="1">
      <c r="A874" s="25"/>
      <c r="B874" s="25"/>
      <c r="C874" s="26"/>
      <c r="D874" s="27" t="str">
        <f>IF(B874="","",IFERROR(IFERROR(INDEX(Vöruskrá!F:F,MATCH(B874,Vöruskrá!B:B,0)),"Vara finnst ekki"),""))</f>
        <v/>
      </c>
      <c r="E874" s="27" t="str">
        <f>IF(B874="","",IFERROR(IFERROR(INDEX(Vöruskrá!G:G,MATCH(B874,Vöruskrá!B:B,0)),""),""))</f>
        <v/>
      </c>
      <c r="F874" s="27" t="str">
        <f>IF(B874="","",IFERROR(IFERROR(INDEX(Vöruskrá!H:H,MATCH(B874,Vöruskrá!B:B,0)),""),""))</f>
        <v/>
      </c>
      <c r="G874" s="28" t="str">
        <f>IF(OR(B874="",C874=""),"",IFERROR(IFERROR(INDEX(Vöruskrá!J:J,MATCH(B874,Vöruskrá!B:B,0)),"")*C874/100000,""))</f>
        <v/>
      </c>
      <c r="H874" s="28" t="str">
        <f>IF(OR(B874="",C874=""),"",IFERROR(IFERROR(INDEX(Vöruskrá!K:K,MATCH(B874,Vöruskrá!B:B,0)),"")*C874/100000,""))</f>
        <v/>
      </c>
      <c r="I874" s="28" t="str">
        <f>IF(OR(B874="",C874=""),"",IFERROR(IFERROR(INDEX(Vöruskrá!L:L,MATCH(B874,Vöruskrá!B:B,0)),"")*C874/100000,""))</f>
        <v/>
      </c>
      <c r="J874" s="28" t="str">
        <f>IF(OR(B874="",C874=""),"",IFERROR(IFERROR(INDEX(Vöruskrá!M:M,MATCH(B874,Vöruskrá!B:B,0)),"")*C874/100000,""))</f>
        <v/>
      </c>
      <c r="K874" s="28" t="str">
        <f>IF(OR(B874="",C874=""),"",IFERROR(IFERROR(INDEX(Vöruskrá!N:N,MATCH(B874,Vöruskrá!B:B,0)),"")*C874/100000,""))</f>
        <v/>
      </c>
      <c r="L874" s="28" t="str">
        <f>IF(OR(B874="",C874=""),"",IFERROR(IFERROR(INDEX(Vöruskrá!O:O,MATCH(B874,Vöruskrá!B:B,0)),"")*C874/100000,""))</f>
        <v/>
      </c>
      <c r="M874" s="28" t="str">
        <f>IF(OR(B874="",C874=""),"",IFERROR(IFERROR(INDEX(Vöruskrá!P:P,MATCH(B874,Vöruskrá!B:B,0)),"")*C874/100000,""))</f>
        <v/>
      </c>
      <c r="N874" s="28" t="str">
        <f>IF(OR(B874="",C874=""),"",IFERROR(IFERROR(INDEX(Vöruskrá!Q:Q,MATCH(B874,Vöruskrá!B:B,0)),"")*C874/100000,""))</f>
        <v/>
      </c>
      <c r="O874" s="29" t="str">
        <f>IF(OR(B874="",C874=""),"",IFERROR(C874/1000*IFERROR(INDEX(Vöruskrá!R:R,MATCH(B874,Vöruskrá!B:B,0)),0)/1000,""))</f>
        <v/>
      </c>
      <c r="P874" s="25"/>
      <c r="Q874" s="30"/>
      <c r="R874" s="31"/>
    </row>
    <row r="875" spans="1:18" ht="15" customHeight="1">
      <c r="A875" s="8"/>
      <c r="B875" s="8"/>
      <c r="C875" s="32"/>
      <c r="D875" s="27" t="str">
        <f>IF(B875="","",IFERROR(IFERROR(INDEX(Vöruskrá!F:F,MATCH(B875,Vöruskrá!B:B,0)),"Vara finnst ekki"),""))</f>
        <v/>
      </c>
      <c r="E875" s="27" t="str">
        <f>IF(B875="","",IFERROR(IFERROR(INDEX(Vöruskrá!G:G,MATCH(B875,Vöruskrá!B:B,0)),""),""))</f>
        <v/>
      </c>
      <c r="F875" s="27" t="str">
        <f>IF(B875="","",IFERROR(IFERROR(INDEX(Vöruskrá!H:H,MATCH(B875,Vöruskrá!B:B,0)),""),""))</f>
        <v/>
      </c>
      <c r="G875" s="28" t="str">
        <f>IF(OR(B875="",C875=""),"",IFERROR(IFERROR(INDEX(Vöruskrá!J:J,MATCH(B875,Vöruskrá!B:B,0)),"")*C875/100000,""))</f>
        <v/>
      </c>
      <c r="H875" s="28" t="str">
        <f>IF(OR(B875="",C875=""),"",IFERROR(IFERROR(INDEX(Vöruskrá!K:K,MATCH(B875,Vöruskrá!B:B,0)),"")*C875/100000,""))</f>
        <v/>
      </c>
      <c r="I875" s="28" t="str">
        <f>IF(OR(B875="",C875=""),"",IFERROR(IFERROR(INDEX(Vöruskrá!L:L,MATCH(B875,Vöruskrá!B:B,0)),"")*C875/100000,""))</f>
        <v/>
      </c>
      <c r="J875" s="28" t="str">
        <f>IF(OR(B875="",C875=""),"",IFERROR(IFERROR(INDEX(Vöruskrá!M:M,MATCH(B875,Vöruskrá!B:B,0)),"")*C875/100000,""))</f>
        <v/>
      </c>
      <c r="K875" s="28" t="str">
        <f>IF(OR(B875="",C875=""),"",IFERROR(IFERROR(INDEX(Vöruskrá!N:N,MATCH(B875,Vöruskrá!B:B,0)),"")*C875/100000,""))</f>
        <v/>
      </c>
      <c r="L875" s="28" t="str">
        <f>IF(OR(B875="",C875=""),"",IFERROR(IFERROR(INDEX(Vöruskrá!O:O,MATCH(B875,Vöruskrá!B:B,0)),"")*C875/100000,""))</f>
        <v/>
      </c>
      <c r="M875" s="28" t="str">
        <f>IF(OR(B875="",C875=""),"",IFERROR(IFERROR(INDEX(Vöruskrá!P:P,MATCH(B875,Vöruskrá!B:B,0)),"")*C875/100000,""))</f>
        <v/>
      </c>
      <c r="N875" s="28" t="str">
        <f>IF(OR(B875="",C875=""),"",IFERROR(IFERROR(INDEX(Vöruskrá!Q:Q,MATCH(B875,Vöruskrá!B:B,0)),"")*C875/100000,""))</f>
        <v/>
      </c>
      <c r="O875" s="29" t="str">
        <f>IF(OR(B875="",C875=""),"",IFERROR(C875/1000*IFERROR(INDEX(Vöruskrá!R:R,MATCH(B875,Vöruskrá!B:B,0)),0)/1000,""))</f>
        <v/>
      </c>
      <c r="P875" s="8"/>
      <c r="Q875" s="32"/>
      <c r="R875" s="8"/>
    </row>
    <row r="876" spans="1:18" ht="15" customHeight="1">
      <c r="A876" s="25"/>
      <c r="B876" s="25"/>
      <c r="C876" s="26"/>
      <c r="D876" s="27" t="str">
        <f>IF(B876="","",IFERROR(IFERROR(INDEX(Vöruskrá!F:F,MATCH(B876,Vöruskrá!B:B,0)),"Vara finnst ekki"),""))</f>
        <v/>
      </c>
      <c r="E876" s="27" t="str">
        <f>IF(B876="","",IFERROR(IFERROR(INDEX(Vöruskrá!G:G,MATCH(B876,Vöruskrá!B:B,0)),""),""))</f>
        <v/>
      </c>
      <c r="F876" s="27" t="str">
        <f>IF(B876="","",IFERROR(IFERROR(INDEX(Vöruskrá!H:H,MATCH(B876,Vöruskrá!B:B,0)),""),""))</f>
        <v/>
      </c>
      <c r="G876" s="28" t="str">
        <f>IF(OR(B876="",C876=""),"",IFERROR(IFERROR(INDEX(Vöruskrá!J:J,MATCH(B876,Vöruskrá!B:B,0)),"")*C876/100000,""))</f>
        <v/>
      </c>
      <c r="H876" s="28" t="str">
        <f>IF(OR(B876="",C876=""),"",IFERROR(IFERROR(INDEX(Vöruskrá!K:K,MATCH(B876,Vöruskrá!B:B,0)),"")*C876/100000,""))</f>
        <v/>
      </c>
      <c r="I876" s="28" t="str">
        <f>IF(OR(B876="",C876=""),"",IFERROR(IFERROR(INDEX(Vöruskrá!L:L,MATCH(B876,Vöruskrá!B:B,0)),"")*C876/100000,""))</f>
        <v/>
      </c>
      <c r="J876" s="28" t="str">
        <f>IF(OR(B876="",C876=""),"",IFERROR(IFERROR(INDEX(Vöruskrá!M:M,MATCH(B876,Vöruskrá!B:B,0)),"")*C876/100000,""))</f>
        <v/>
      </c>
      <c r="K876" s="28" t="str">
        <f>IF(OR(B876="",C876=""),"",IFERROR(IFERROR(INDEX(Vöruskrá!N:N,MATCH(B876,Vöruskrá!B:B,0)),"")*C876/100000,""))</f>
        <v/>
      </c>
      <c r="L876" s="28" t="str">
        <f>IF(OR(B876="",C876=""),"",IFERROR(IFERROR(INDEX(Vöruskrá!O:O,MATCH(B876,Vöruskrá!B:B,0)),"")*C876/100000,""))</f>
        <v/>
      </c>
      <c r="M876" s="28" t="str">
        <f>IF(OR(B876="",C876=""),"",IFERROR(IFERROR(INDEX(Vöruskrá!P:P,MATCH(B876,Vöruskrá!B:B,0)),"")*C876/100000,""))</f>
        <v/>
      </c>
      <c r="N876" s="28" t="str">
        <f>IF(OR(B876="",C876=""),"",IFERROR(IFERROR(INDEX(Vöruskrá!Q:Q,MATCH(B876,Vöruskrá!B:B,0)),"")*C876/100000,""))</f>
        <v/>
      </c>
      <c r="O876" s="29" t="str">
        <f>IF(OR(B876="",C876=""),"",IFERROR(C876/1000*IFERROR(INDEX(Vöruskrá!R:R,MATCH(B876,Vöruskrá!B:B,0)),0)/1000,""))</f>
        <v/>
      </c>
      <c r="P876" s="25"/>
      <c r="Q876" s="30"/>
      <c r="R876" s="31"/>
    </row>
    <row r="877" spans="1:18" ht="15" customHeight="1">
      <c r="A877" s="8"/>
      <c r="B877" s="8"/>
      <c r="C877" s="32"/>
      <c r="D877" s="27" t="str">
        <f>IF(B877="","",IFERROR(IFERROR(INDEX(Vöruskrá!F:F,MATCH(B877,Vöruskrá!B:B,0)),"Vara finnst ekki"),""))</f>
        <v/>
      </c>
      <c r="E877" s="27" t="str">
        <f>IF(B877="","",IFERROR(IFERROR(INDEX(Vöruskrá!G:G,MATCH(B877,Vöruskrá!B:B,0)),""),""))</f>
        <v/>
      </c>
      <c r="F877" s="27" t="str">
        <f>IF(B877="","",IFERROR(IFERROR(INDEX(Vöruskrá!H:H,MATCH(B877,Vöruskrá!B:B,0)),""),""))</f>
        <v/>
      </c>
      <c r="G877" s="28" t="str">
        <f>IF(OR(B877="",C877=""),"",IFERROR(IFERROR(INDEX(Vöruskrá!J:J,MATCH(B877,Vöruskrá!B:B,0)),"")*C877/100000,""))</f>
        <v/>
      </c>
      <c r="H877" s="28" t="str">
        <f>IF(OR(B877="",C877=""),"",IFERROR(IFERROR(INDEX(Vöruskrá!K:K,MATCH(B877,Vöruskrá!B:B,0)),"")*C877/100000,""))</f>
        <v/>
      </c>
      <c r="I877" s="28" t="str">
        <f>IF(OR(B877="",C877=""),"",IFERROR(IFERROR(INDEX(Vöruskrá!L:L,MATCH(B877,Vöruskrá!B:B,0)),"")*C877/100000,""))</f>
        <v/>
      </c>
      <c r="J877" s="28" t="str">
        <f>IF(OR(B877="",C877=""),"",IFERROR(IFERROR(INDEX(Vöruskrá!M:M,MATCH(B877,Vöruskrá!B:B,0)),"")*C877/100000,""))</f>
        <v/>
      </c>
      <c r="K877" s="28" t="str">
        <f>IF(OR(B877="",C877=""),"",IFERROR(IFERROR(INDEX(Vöruskrá!N:N,MATCH(B877,Vöruskrá!B:B,0)),"")*C877/100000,""))</f>
        <v/>
      </c>
      <c r="L877" s="28" t="str">
        <f>IF(OR(B877="",C877=""),"",IFERROR(IFERROR(INDEX(Vöruskrá!O:O,MATCH(B877,Vöruskrá!B:B,0)),"")*C877/100000,""))</f>
        <v/>
      </c>
      <c r="M877" s="28" t="str">
        <f>IF(OR(B877="",C877=""),"",IFERROR(IFERROR(INDEX(Vöruskrá!P:P,MATCH(B877,Vöruskrá!B:B,0)),"")*C877/100000,""))</f>
        <v/>
      </c>
      <c r="N877" s="28" t="str">
        <f>IF(OR(B877="",C877=""),"",IFERROR(IFERROR(INDEX(Vöruskrá!Q:Q,MATCH(B877,Vöruskrá!B:B,0)),"")*C877/100000,""))</f>
        <v/>
      </c>
      <c r="O877" s="29" t="str">
        <f>IF(OR(B877="",C877=""),"",IFERROR(C877/1000*IFERROR(INDEX(Vöruskrá!R:R,MATCH(B877,Vöruskrá!B:B,0)),0)/1000,""))</f>
        <v/>
      </c>
      <c r="P877" s="8"/>
      <c r="Q877" s="32"/>
      <c r="R877" s="8"/>
    </row>
    <row r="878" spans="1:18" ht="15" customHeight="1">
      <c r="A878" s="25"/>
      <c r="B878" s="25"/>
      <c r="C878" s="26"/>
      <c r="D878" s="27" t="str">
        <f>IF(B878="","",IFERROR(IFERROR(INDEX(Vöruskrá!F:F,MATCH(B878,Vöruskrá!B:B,0)),"Vara finnst ekki"),""))</f>
        <v/>
      </c>
      <c r="E878" s="27" t="str">
        <f>IF(B878="","",IFERROR(IFERROR(INDEX(Vöruskrá!G:G,MATCH(B878,Vöruskrá!B:B,0)),""),""))</f>
        <v/>
      </c>
      <c r="F878" s="27" t="str">
        <f>IF(B878="","",IFERROR(IFERROR(INDEX(Vöruskrá!H:H,MATCH(B878,Vöruskrá!B:B,0)),""),""))</f>
        <v/>
      </c>
      <c r="G878" s="28" t="str">
        <f>IF(OR(B878="",C878=""),"",IFERROR(IFERROR(INDEX(Vöruskrá!J:J,MATCH(B878,Vöruskrá!B:B,0)),"")*C878/100000,""))</f>
        <v/>
      </c>
      <c r="H878" s="28" t="str">
        <f>IF(OR(B878="",C878=""),"",IFERROR(IFERROR(INDEX(Vöruskrá!K:K,MATCH(B878,Vöruskrá!B:B,0)),"")*C878/100000,""))</f>
        <v/>
      </c>
      <c r="I878" s="28" t="str">
        <f>IF(OR(B878="",C878=""),"",IFERROR(IFERROR(INDEX(Vöruskrá!L:L,MATCH(B878,Vöruskrá!B:B,0)),"")*C878/100000,""))</f>
        <v/>
      </c>
      <c r="J878" s="28" t="str">
        <f>IF(OR(B878="",C878=""),"",IFERROR(IFERROR(INDEX(Vöruskrá!M:M,MATCH(B878,Vöruskrá!B:B,0)),"")*C878/100000,""))</f>
        <v/>
      </c>
      <c r="K878" s="28" t="str">
        <f>IF(OR(B878="",C878=""),"",IFERROR(IFERROR(INDEX(Vöruskrá!N:N,MATCH(B878,Vöruskrá!B:B,0)),"")*C878/100000,""))</f>
        <v/>
      </c>
      <c r="L878" s="28" t="str">
        <f>IF(OR(B878="",C878=""),"",IFERROR(IFERROR(INDEX(Vöruskrá!O:O,MATCH(B878,Vöruskrá!B:B,0)),"")*C878/100000,""))</f>
        <v/>
      </c>
      <c r="M878" s="28" t="str">
        <f>IF(OR(B878="",C878=""),"",IFERROR(IFERROR(INDEX(Vöruskrá!P:P,MATCH(B878,Vöruskrá!B:B,0)),"")*C878/100000,""))</f>
        <v/>
      </c>
      <c r="N878" s="28" t="str">
        <f>IF(OR(B878="",C878=""),"",IFERROR(IFERROR(INDEX(Vöruskrá!Q:Q,MATCH(B878,Vöruskrá!B:B,0)),"")*C878/100000,""))</f>
        <v/>
      </c>
      <c r="O878" s="29" t="str">
        <f>IF(OR(B878="",C878=""),"",IFERROR(C878/1000*IFERROR(INDEX(Vöruskrá!R:R,MATCH(B878,Vöruskrá!B:B,0)),0)/1000,""))</f>
        <v/>
      </c>
      <c r="P878" s="25"/>
      <c r="Q878" s="30"/>
      <c r="R878" s="31"/>
    </row>
    <row r="879" spans="1:18" ht="15" customHeight="1">
      <c r="A879" s="8"/>
      <c r="B879" s="8"/>
      <c r="C879" s="32"/>
      <c r="D879" s="27" t="str">
        <f>IF(B879="","",IFERROR(IFERROR(INDEX(Vöruskrá!F:F,MATCH(B879,Vöruskrá!B:B,0)),"Vara finnst ekki"),""))</f>
        <v/>
      </c>
      <c r="E879" s="27" t="str">
        <f>IF(B879="","",IFERROR(IFERROR(INDEX(Vöruskrá!G:G,MATCH(B879,Vöruskrá!B:B,0)),""),""))</f>
        <v/>
      </c>
      <c r="F879" s="27" t="str">
        <f>IF(B879="","",IFERROR(IFERROR(INDEX(Vöruskrá!H:H,MATCH(B879,Vöruskrá!B:B,0)),""),""))</f>
        <v/>
      </c>
      <c r="G879" s="28" t="str">
        <f>IF(OR(B879="",C879=""),"",IFERROR(IFERROR(INDEX(Vöruskrá!J:J,MATCH(B879,Vöruskrá!B:B,0)),"")*C879/100000,""))</f>
        <v/>
      </c>
      <c r="H879" s="28" t="str">
        <f>IF(OR(B879="",C879=""),"",IFERROR(IFERROR(INDEX(Vöruskrá!K:K,MATCH(B879,Vöruskrá!B:B,0)),"")*C879/100000,""))</f>
        <v/>
      </c>
      <c r="I879" s="28" t="str">
        <f>IF(OR(B879="",C879=""),"",IFERROR(IFERROR(INDEX(Vöruskrá!L:L,MATCH(B879,Vöruskrá!B:B,0)),"")*C879/100000,""))</f>
        <v/>
      </c>
      <c r="J879" s="28" t="str">
        <f>IF(OR(B879="",C879=""),"",IFERROR(IFERROR(INDEX(Vöruskrá!M:M,MATCH(B879,Vöruskrá!B:B,0)),"")*C879/100000,""))</f>
        <v/>
      </c>
      <c r="K879" s="28" t="str">
        <f>IF(OR(B879="",C879=""),"",IFERROR(IFERROR(INDEX(Vöruskrá!N:N,MATCH(B879,Vöruskrá!B:B,0)),"")*C879/100000,""))</f>
        <v/>
      </c>
      <c r="L879" s="28" t="str">
        <f>IF(OR(B879="",C879=""),"",IFERROR(IFERROR(INDEX(Vöruskrá!O:O,MATCH(B879,Vöruskrá!B:B,0)),"")*C879/100000,""))</f>
        <v/>
      </c>
      <c r="M879" s="28" t="str">
        <f>IF(OR(B879="",C879=""),"",IFERROR(IFERROR(INDEX(Vöruskrá!P:P,MATCH(B879,Vöruskrá!B:B,0)),"")*C879/100000,""))</f>
        <v/>
      </c>
      <c r="N879" s="28" t="str">
        <f>IF(OR(B879="",C879=""),"",IFERROR(IFERROR(INDEX(Vöruskrá!Q:Q,MATCH(B879,Vöruskrá!B:B,0)),"")*C879/100000,""))</f>
        <v/>
      </c>
      <c r="O879" s="29" t="str">
        <f>IF(OR(B879="",C879=""),"",IFERROR(C879/1000*IFERROR(INDEX(Vöruskrá!R:R,MATCH(B879,Vöruskrá!B:B,0)),0)/1000,""))</f>
        <v/>
      </c>
      <c r="P879" s="8"/>
      <c r="Q879" s="32"/>
      <c r="R879" s="8"/>
    </row>
    <row r="880" spans="1:18" ht="15" customHeight="1">
      <c r="A880" s="25"/>
      <c r="B880" s="25"/>
      <c r="C880" s="26"/>
      <c r="D880" s="27" t="str">
        <f>IF(B880="","",IFERROR(IFERROR(INDEX(Vöruskrá!F:F,MATCH(B880,Vöruskrá!B:B,0)),"Vara finnst ekki"),""))</f>
        <v/>
      </c>
      <c r="E880" s="27" t="str">
        <f>IF(B880="","",IFERROR(IFERROR(INDEX(Vöruskrá!G:G,MATCH(B880,Vöruskrá!B:B,0)),""),""))</f>
        <v/>
      </c>
      <c r="F880" s="27" t="str">
        <f>IF(B880="","",IFERROR(IFERROR(INDEX(Vöruskrá!H:H,MATCH(B880,Vöruskrá!B:B,0)),""),""))</f>
        <v/>
      </c>
      <c r="G880" s="28" t="str">
        <f>IF(OR(B880="",C880=""),"",IFERROR(IFERROR(INDEX(Vöruskrá!J:J,MATCH(B880,Vöruskrá!B:B,0)),"")*C880/100000,""))</f>
        <v/>
      </c>
      <c r="H880" s="28" t="str">
        <f>IF(OR(B880="",C880=""),"",IFERROR(IFERROR(INDEX(Vöruskrá!K:K,MATCH(B880,Vöruskrá!B:B,0)),"")*C880/100000,""))</f>
        <v/>
      </c>
      <c r="I880" s="28" t="str">
        <f>IF(OR(B880="",C880=""),"",IFERROR(IFERROR(INDEX(Vöruskrá!L:L,MATCH(B880,Vöruskrá!B:B,0)),"")*C880/100000,""))</f>
        <v/>
      </c>
      <c r="J880" s="28" t="str">
        <f>IF(OR(B880="",C880=""),"",IFERROR(IFERROR(INDEX(Vöruskrá!M:M,MATCH(B880,Vöruskrá!B:B,0)),"")*C880/100000,""))</f>
        <v/>
      </c>
      <c r="K880" s="28" t="str">
        <f>IF(OR(B880="",C880=""),"",IFERROR(IFERROR(INDEX(Vöruskrá!N:N,MATCH(B880,Vöruskrá!B:B,0)),"")*C880/100000,""))</f>
        <v/>
      </c>
      <c r="L880" s="28" t="str">
        <f>IF(OR(B880="",C880=""),"",IFERROR(IFERROR(INDEX(Vöruskrá!O:O,MATCH(B880,Vöruskrá!B:B,0)),"")*C880/100000,""))</f>
        <v/>
      </c>
      <c r="M880" s="28" t="str">
        <f>IF(OR(B880="",C880=""),"",IFERROR(IFERROR(INDEX(Vöruskrá!P:P,MATCH(B880,Vöruskrá!B:B,0)),"")*C880/100000,""))</f>
        <v/>
      </c>
      <c r="N880" s="28" t="str">
        <f>IF(OR(B880="",C880=""),"",IFERROR(IFERROR(INDEX(Vöruskrá!Q:Q,MATCH(B880,Vöruskrá!B:B,0)),"")*C880/100000,""))</f>
        <v/>
      </c>
      <c r="O880" s="29" t="str">
        <f>IF(OR(B880="",C880=""),"",IFERROR(C880/1000*IFERROR(INDEX(Vöruskrá!R:R,MATCH(B880,Vöruskrá!B:B,0)),0)/1000,""))</f>
        <v/>
      </c>
      <c r="P880" s="25"/>
      <c r="Q880" s="30"/>
      <c r="R880" s="31"/>
    </row>
    <row r="881" spans="1:18" ht="15" customHeight="1">
      <c r="A881" s="8"/>
      <c r="B881" s="8"/>
      <c r="C881" s="32"/>
      <c r="D881" s="27" t="str">
        <f>IF(B881="","",IFERROR(IFERROR(INDEX(Vöruskrá!F:F,MATCH(B881,Vöruskrá!B:B,0)),"Vara finnst ekki"),""))</f>
        <v/>
      </c>
      <c r="E881" s="27" t="str">
        <f>IF(B881="","",IFERROR(IFERROR(INDEX(Vöruskrá!G:G,MATCH(B881,Vöruskrá!B:B,0)),""),""))</f>
        <v/>
      </c>
      <c r="F881" s="27" t="str">
        <f>IF(B881="","",IFERROR(IFERROR(INDEX(Vöruskrá!H:H,MATCH(B881,Vöruskrá!B:B,0)),""),""))</f>
        <v/>
      </c>
      <c r="G881" s="28" t="str">
        <f>IF(OR(B881="",C881=""),"",IFERROR(IFERROR(INDEX(Vöruskrá!J:J,MATCH(B881,Vöruskrá!B:B,0)),"")*C881/100000,""))</f>
        <v/>
      </c>
      <c r="H881" s="28" t="str">
        <f>IF(OR(B881="",C881=""),"",IFERROR(IFERROR(INDEX(Vöruskrá!K:K,MATCH(B881,Vöruskrá!B:B,0)),"")*C881/100000,""))</f>
        <v/>
      </c>
      <c r="I881" s="28" t="str">
        <f>IF(OR(B881="",C881=""),"",IFERROR(IFERROR(INDEX(Vöruskrá!L:L,MATCH(B881,Vöruskrá!B:B,0)),"")*C881/100000,""))</f>
        <v/>
      </c>
      <c r="J881" s="28" t="str">
        <f>IF(OR(B881="",C881=""),"",IFERROR(IFERROR(INDEX(Vöruskrá!M:M,MATCH(B881,Vöruskrá!B:B,0)),"")*C881/100000,""))</f>
        <v/>
      </c>
      <c r="K881" s="28" t="str">
        <f>IF(OR(B881="",C881=""),"",IFERROR(IFERROR(INDEX(Vöruskrá!N:N,MATCH(B881,Vöruskrá!B:B,0)),"")*C881/100000,""))</f>
        <v/>
      </c>
      <c r="L881" s="28" t="str">
        <f>IF(OR(B881="",C881=""),"",IFERROR(IFERROR(INDEX(Vöruskrá!O:O,MATCH(B881,Vöruskrá!B:B,0)),"")*C881/100000,""))</f>
        <v/>
      </c>
      <c r="M881" s="28" t="str">
        <f>IF(OR(B881="",C881=""),"",IFERROR(IFERROR(INDEX(Vöruskrá!P:P,MATCH(B881,Vöruskrá!B:B,0)),"")*C881/100000,""))</f>
        <v/>
      </c>
      <c r="N881" s="28" t="str">
        <f>IF(OR(B881="",C881=""),"",IFERROR(IFERROR(INDEX(Vöruskrá!Q:Q,MATCH(B881,Vöruskrá!B:B,0)),"")*C881/100000,""))</f>
        <v/>
      </c>
      <c r="O881" s="29" t="str">
        <f>IF(OR(B881="",C881=""),"",IFERROR(C881/1000*IFERROR(INDEX(Vöruskrá!R:R,MATCH(B881,Vöruskrá!B:B,0)),0)/1000,""))</f>
        <v/>
      </c>
      <c r="P881" s="8"/>
      <c r="Q881" s="32"/>
      <c r="R881" s="8"/>
    </row>
    <row r="882" spans="1:18" ht="15" customHeight="1">
      <c r="A882" s="25"/>
      <c r="B882" s="25"/>
      <c r="C882" s="26"/>
      <c r="D882" s="27" t="str">
        <f>IF(B882="","",IFERROR(IFERROR(INDEX(Vöruskrá!F:F,MATCH(B882,Vöruskrá!B:B,0)),"Vara finnst ekki"),""))</f>
        <v/>
      </c>
      <c r="E882" s="27" t="str">
        <f>IF(B882="","",IFERROR(IFERROR(INDEX(Vöruskrá!G:G,MATCH(B882,Vöruskrá!B:B,0)),""),""))</f>
        <v/>
      </c>
      <c r="F882" s="27" t="str">
        <f>IF(B882="","",IFERROR(IFERROR(INDEX(Vöruskrá!H:H,MATCH(B882,Vöruskrá!B:B,0)),""),""))</f>
        <v/>
      </c>
      <c r="G882" s="28" t="str">
        <f>IF(OR(B882="",C882=""),"",IFERROR(IFERROR(INDEX(Vöruskrá!J:J,MATCH(B882,Vöruskrá!B:B,0)),"")*C882/100000,""))</f>
        <v/>
      </c>
      <c r="H882" s="28" t="str">
        <f>IF(OR(B882="",C882=""),"",IFERROR(IFERROR(INDEX(Vöruskrá!K:K,MATCH(B882,Vöruskrá!B:B,0)),"")*C882/100000,""))</f>
        <v/>
      </c>
      <c r="I882" s="28" t="str">
        <f>IF(OR(B882="",C882=""),"",IFERROR(IFERROR(INDEX(Vöruskrá!L:L,MATCH(B882,Vöruskrá!B:B,0)),"")*C882/100000,""))</f>
        <v/>
      </c>
      <c r="J882" s="28" t="str">
        <f>IF(OR(B882="",C882=""),"",IFERROR(IFERROR(INDEX(Vöruskrá!M:M,MATCH(B882,Vöruskrá!B:B,0)),"")*C882/100000,""))</f>
        <v/>
      </c>
      <c r="K882" s="28" t="str">
        <f>IF(OR(B882="",C882=""),"",IFERROR(IFERROR(INDEX(Vöruskrá!N:N,MATCH(B882,Vöruskrá!B:B,0)),"")*C882/100000,""))</f>
        <v/>
      </c>
      <c r="L882" s="28" t="str">
        <f>IF(OR(B882="",C882=""),"",IFERROR(IFERROR(INDEX(Vöruskrá!O:O,MATCH(B882,Vöruskrá!B:B,0)),"")*C882/100000,""))</f>
        <v/>
      </c>
      <c r="M882" s="28" t="str">
        <f>IF(OR(B882="",C882=""),"",IFERROR(IFERROR(INDEX(Vöruskrá!P:P,MATCH(B882,Vöruskrá!B:B,0)),"")*C882/100000,""))</f>
        <v/>
      </c>
      <c r="N882" s="28" t="str">
        <f>IF(OR(B882="",C882=""),"",IFERROR(IFERROR(INDEX(Vöruskrá!Q:Q,MATCH(B882,Vöruskrá!B:B,0)),"")*C882/100000,""))</f>
        <v/>
      </c>
      <c r="O882" s="29" t="str">
        <f>IF(OR(B882="",C882=""),"",IFERROR(C882/1000*IFERROR(INDEX(Vöruskrá!R:R,MATCH(B882,Vöruskrá!B:B,0)),0)/1000,""))</f>
        <v/>
      </c>
      <c r="P882" s="25"/>
      <c r="Q882" s="30"/>
      <c r="R882" s="31"/>
    </row>
    <row r="883" spans="1:18" ht="15" customHeight="1">
      <c r="A883" s="8"/>
      <c r="B883" s="8"/>
      <c r="C883" s="32"/>
      <c r="D883" s="27" t="str">
        <f>IF(B883="","",IFERROR(IFERROR(INDEX(Vöruskrá!F:F,MATCH(B883,Vöruskrá!B:B,0)),"Vara finnst ekki"),""))</f>
        <v/>
      </c>
      <c r="E883" s="27" t="str">
        <f>IF(B883="","",IFERROR(IFERROR(INDEX(Vöruskrá!G:G,MATCH(B883,Vöruskrá!B:B,0)),""),""))</f>
        <v/>
      </c>
      <c r="F883" s="27" t="str">
        <f>IF(B883="","",IFERROR(IFERROR(INDEX(Vöruskrá!H:H,MATCH(B883,Vöruskrá!B:B,0)),""),""))</f>
        <v/>
      </c>
      <c r="G883" s="28" t="str">
        <f>IF(OR(B883="",C883=""),"",IFERROR(IFERROR(INDEX(Vöruskrá!J:J,MATCH(B883,Vöruskrá!B:B,0)),"")*C883/100000,""))</f>
        <v/>
      </c>
      <c r="H883" s="28" t="str">
        <f>IF(OR(B883="",C883=""),"",IFERROR(IFERROR(INDEX(Vöruskrá!K:K,MATCH(B883,Vöruskrá!B:B,0)),"")*C883/100000,""))</f>
        <v/>
      </c>
      <c r="I883" s="28" t="str">
        <f>IF(OR(B883="",C883=""),"",IFERROR(IFERROR(INDEX(Vöruskrá!L:L,MATCH(B883,Vöruskrá!B:B,0)),"")*C883/100000,""))</f>
        <v/>
      </c>
      <c r="J883" s="28" t="str">
        <f>IF(OR(B883="",C883=""),"",IFERROR(IFERROR(INDEX(Vöruskrá!M:M,MATCH(B883,Vöruskrá!B:B,0)),"")*C883/100000,""))</f>
        <v/>
      </c>
      <c r="K883" s="28" t="str">
        <f>IF(OR(B883="",C883=""),"",IFERROR(IFERROR(INDEX(Vöruskrá!N:N,MATCH(B883,Vöruskrá!B:B,0)),"")*C883/100000,""))</f>
        <v/>
      </c>
      <c r="L883" s="28" t="str">
        <f>IF(OR(B883="",C883=""),"",IFERROR(IFERROR(INDEX(Vöruskrá!O:O,MATCH(B883,Vöruskrá!B:B,0)),"")*C883/100000,""))</f>
        <v/>
      </c>
      <c r="M883" s="28" t="str">
        <f>IF(OR(B883="",C883=""),"",IFERROR(IFERROR(INDEX(Vöruskrá!P:P,MATCH(B883,Vöruskrá!B:B,0)),"")*C883/100000,""))</f>
        <v/>
      </c>
      <c r="N883" s="28" t="str">
        <f>IF(OR(B883="",C883=""),"",IFERROR(IFERROR(INDEX(Vöruskrá!Q:Q,MATCH(B883,Vöruskrá!B:B,0)),"")*C883/100000,""))</f>
        <v/>
      </c>
      <c r="O883" s="29" t="str">
        <f>IF(OR(B883="",C883=""),"",IFERROR(C883/1000*IFERROR(INDEX(Vöruskrá!R:R,MATCH(B883,Vöruskrá!B:B,0)),0)/1000,""))</f>
        <v/>
      </c>
      <c r="P883" s="8"/>
      <c r="Q883" s="32"/>
      <c r="R883" s="8"/>
    </row>
    <row r="884" spans="1:18" ht="15" customHeight="1">
      <c r="A884" s="25"/>
      <c r="B884" s="25"/>
      <c r="C884" s="26"/>
      <c r="D884" s="27" t="str">
        <f>IF(B884="","",IFERROR(IFERROR(INDEX(Vöruskrá!F:F,MATCH(B884,Vöruskrá!B:B,0)),"Vara finnst ekki"),""))</f>
        <v/>
      </c>
      <c r="E884" s="27" t="str">
        <f>IF(B884="","",IFERROR(IFERROR(INDEX(Vöruskrá!G:G,MATCH(B884,Vöruskrá!B:B,0)),""),""))</f>
        <v/>
      </c>
      <c r="F884" s="27" t="str">
        <f>IF(B884="","",IFERROR(IFERROR(INDEX(Vöruskrá!H:H,MATCH(B884,Vöruskrá!B:B,0)),""),""))</f>
        <v/>
      </c>
      <c r="G884" s="28" t="str">
        <f>IF(OR(B884="",C884=""),"",IFERROR(IFERROR(INDEX(Vöruskrá!J:J,MATCH(B884,Vöruskrá!B:B,0)),"")*C884/100000,""))</f>
        <v/>
      </c>
      <c r="H884" s="28" t="str">
        <f>IF(OR(B884="",C884=""),"",IFERROR(IFERROR(INDEX(Vöruskrá!K:K,MATCH(B884,Vöruskrá!B:B,0)),"")*C884/100000,""))</f>
        <v/>
      </c>
      <c r="I884" s="28" t="str">
        <f>IF(OR(B884="",C884=""),"",IFERROR(IFERROR(INDEX(Vöruskrá!L:L,MATCH(B884,Vöruskrá!B:B,0)),"")*C884/100000,""))</f>
        <v/>
      </c>
      <c r="J884" s="28" t="str">
        <f>IF(OR(B884="",C884=""),"",IFERROR(IFERROR(INDEX(Vöruskrá!M:M,MATCH(B884,Vöruskrá!B:B,0)),"")*C884/100000,""))</f>
        <v/>
      </c>
      <c r="K884" s="28" t="str">
        <f>IF(OR(B884="",C884=""),"",IFERROR(IFERROR(INDEX(Vöruskrá!N:N,MATCH(B884,Vöruskrá!B:B,0)),"")*C884/100000,""))</f>
        <v/>
      </c>
      <c r="L884" s="28" t="str">
        <f>IF(OR(B884="",C884=""),"",IFERROR(IFERROR(INDEX(Vöruskrá!O:O,MATCH(B884,Vöruskrá!B:B,0)),"")*C884/100000,""))</f>
        <v/>
      </c>
      <c r="M884" s="28" t="str">
        <f>IF(OR(B884="",C884=""),"",IFERROR(IFERROR(INDEX(Vöruskrá!P:P,MATCH(B884,Vöruskrá!B:B,0)),"")*C884/100000,""))</f>
        <v/>
      </c>
      <c r="N884" s="28" t="str">
        <f>IF(OR(B884="",C884=""),"",IFERROR(IFERROR(INDEX(Vöruskrá!Q:Q,MATCH(B884,Vöruskrá!B:B,0)),"")*C884/100000,""))</f>
        <v/>
      </c>
      <c r="O884" s="29" t="str">
        <f>IF(OR(B884="",C884=""),"",IFERROR(C884/1000*IFERROR(INDEX(Vöruskrá!R:R,MATCH(B884,Vöruskrá!B:B,0)),0)/1000,""))</f>
        <v/>
      </c>
      <c r="P884" s="25"/>
      <c r="Q884" s="30"/>
      <c r="R884" s="31"/>
    </row>
    <row r="885" spans="1:18" ht="15" customHeight="1">
      <c r="A885" s="8"/>
      <c r="B885" s="8"/>
      <c r="C885" s="32"/>
      <c r="D885" s="27" t="str">
        <f>IF(B885="","",IFERROR(IFERROR(INDEX(Vöruskrá!F:F,MATCH(B885,Vöruskrá!B:B,0)),"Vara finnst ekki"),""))</f>
        <v/>
      </c>
      <c r="E885" s="27" t="str">
        <f>IF(B885="","",IFERROR(IFERROR(INDEX(Vöruskrá!G:G,MATCH(B885,Vöruskrá!B:B,0)),""),""))</f>
        <v/>
      </c>
      <c r="F885" s="27" t="str">
        <f>IF(B885="","",IFERROR(IFERROR(INDEX(Vöruskrá!H:H,MATCH(B885,Vöruskrá!B:B,0)),""),""))</f>
        <v/>
      </c>
      <c r="G885" s="28" t="str">
        <f>IF(OR(B885="",C885=""),"",IFERROR(IFERROR(INDEX(Vöruskrá!J:J,MATCH(B885,Vöruskrá!B:B,0)),"")*C885/100000,""))</f>
        <v/>
      </c>
      <c r="H885" s="28" t="str">
        <f>IF(OR(B885="",C885=""),"",IFERROR(IFERROR(INDEX(Vöruskrá!K:K,MATCH(B885,Vöruskrá!B:B,0)),"")*C885/100000,""))</f>
        <v/>
      </c>
      <c r="I885" s="28" t="str">
        <f>IF(OR(B885="",C885=""),"",IFERROR(IFERROR(INDEX(Vöruskrá!L:L,MATCH(B885,Vöruskrá!B:B,0)),"")*C885/100000,""))</f>
        <v/>
      </c>
      <c r="J885" s="28" t="str">
        <f>IF(OR(B885="",C885=""),"",IFERROR(IFERROR(INDEX(Vöruskrá!M:M,MATCH(B885,Vöruskrá!B:B,0)),"")*C885/100000,""))</f>
        <v/>
      </c>
      <c r="K885" s="28" t="str">
        <f>IF(OR(B885="",C885=""),"",IFERROR(IFERROR(INDEX(Vöruskrá!N:N,MATCH(B885,Vöruskrá!B:B,0)),"")*C885/100000,""))</f>
        <v/>
      </c>
      <c r="L885" s="28" t="str">
        <f>IF(OR(B885="",C885=""),"",IFERROR(IFERROR(INDEX(Vöruskrá!O:O,MATCH(B885,Vöruskrá!B:B,0)),"")*C885/100000,""))</f>
        <v/>
      </c>
      <c r="M885" s="28" t="str">
        <f>IF(OR(B885="",C885=""),"",IFERROR(IFERROR(INDEX(Vöruskrá!P:P,MATCH(B885,Vöruskrá!B:B,0)),"")*C885/100000,""))</f>
        <v/>
      </c>
      <c r="N885" s="28" t="str">
        <f>IF(OR(B885="",C885=""),"",IFERROR(IFERROR(INDEX(Vöruskrá!Q:Q,MATCH(B885,Vöruskrá!B:B,0)),"")*C885/100000,""))</f>
        <v/>
      </c>
      <c r="O885" s="29" t="str">
        <f>IF(OR(B885="",C885=""),"",IFERROR(C885/1000*IFERROR(INDEX(Vöruskrá!R:R,MATCH(B885,Vöruskrá!B:B,0)),0)/1000,""))</f>
        <v/>
      </c>
      <c r="P885" s="8"/>
      <c r="Q885" s="32"/>
      <c r="R885" s="8"/>
    </row>
    <row r="886" spans="1:18" ht="15" customHeight="1">
      <c r="A886" s="25"/>
      <c r="B886" s="25"/>
      <c r="C886" s="26"/>
      <c r="D886" s="27" t="str">
        <f>IF(B886="","",IFERROR(IFERROR(INDEX(Vöruskrá!F:F,MATCH(B886,Vöruskrá!B:B,0)),"Vara finnst ekki"),""))</f>
        <v/>
      </c>
      <c r="E886" s="27" t="str">
        <f>IF(B886="","",IFERROR(IFERROR(INDEX(Vöruskrá!G:G,MATCH(B886,Vöruskrá!B:B,0)),""),""))</f>
        <v/>
      </c>
      <c r="F886" s="27" t="str">
        <f>IF(B886="","",IFERROR(IFERROR(INDEX(Vöruskrá!H:H,MATCH(B886,Vöruskrá!B:B,0)),""),""))</f>
        <v/>
      </c>
      <c r="G886" s="28" t="str">
        <f>IF(OR(B886="",C886=""),"",IFERROR(IFERROR(INDEX(Vöruskrá!J:J,MATCH(B886,Vöruskrá!B:B,0)),"")*C886/100000,""))</f>
        <v/>
      </c>
      <c r="H886" s="28" t="str">
        <f>IF(OR(B886="",C886=""),"",IFERROR(IFERROR(INDEX(Vöruskrá!K:K,MATCH(B886,Vöruskrá!B:B,0)),"")*C886/100000,""))</f>
        <v/>
      </c>
      <c r="I886" s="28" t="str">
        <f>IF(OR(B886="",C886=""),"",IFERROR(IFERROR(INDEX(Vöruskrá!L:L,MATCH(B886,Vöruskrá!B:B,0)),"")*C886/100000,""))</f>
        <v/>
      </c>
      <c r="J886" s="28" t="str">
        <f>IF(OR(B886="",C886=""),"",IFERROR(IFERROR(INDEX(Vöruskrá!M:M,MATCH(B886,Vöruskrá!B:B,0)),"")*C886/100000,""))</f>
        <v/>
      </c>
      <c r="K886" s="28" t="str">
        <f>IF(OR(B886="",C886=""),"",IFERROR(IFERROR(INDEX(Vöruskrá!N:N,MATCH(B886,Vöruskrá!B:B,0)),"")*C886/100000,""))</f>
        <v/>
      </c>
      <c r="L886" s="28" t="str">
        <f>IF(OR(B886="",C886=""),"",IFERROR(IFERROR(INDEX(Vöruskrá!O:O,MATCH(B886,Vöruskrá!B:B,0)),"")*C886/100000,""))</f>
        <v/>
      </c>
      <c r="M886" s="28" t="str">
        <f>IF(OR(B886="",C886=""),"",IFERROR(IFERROR(INDEX(Vöruskrá!P:P,MATCH(B886,Vöruskrá!B:B,0)),"")*C886/100000,""))</f>
        <v/>
      </c>
      <c r="N886" s="28" t="str">
        <f>IF(OR(B886="",C886=""),"",IFERROR(IFERROR(INDEX(Vöruskrá!Q:Q,MATCH(B886,Vöruskrá!B:B,0)),"")*C886/100000,""))</f>
        <v/>
      </c>
      <c r="O886" s="29" t="str">
        <f>IF(OR(B886="",C886=""),"",IFERROR(C886/1000*IFERROR(INDEX(Vöruskrá!R:R,MATCH(B886,Vöruskrá!B:B,0)),0)/1000,""))</f>
        <v/>
      </c>
      <c r="P886" s="25"/>
      <c r="Q886" s="30"/>
      <c r="R886" s="31"/>
    </row>
    <row r="887" spans="1:18" ht="15" customHeight="1">
      <c r="A887" s="8"/>
      <c r="B887" s="8"/>
      <c r="C887" s="32"/>
      <c r="D887" s="27" t="str">
        <f>IF(B887="","",IFERROR(IFERROR(INDEX(Vöruskrá!F:F,MATCH(B887,Vöruskrá!B:B,0)),"Vara finnst ekki"),""))</f>
        <v/>
      </c>
      <c r="E887" s="27" t="str">
        <f>IF(B887="","",IFERROR(IFERROR(INDEX(Vöruskrá!G:G,MATCH(B887,Vöruskrá!B:B,0)),""),""))</f>
        <v/>
      </c>
      <c r="F887" s="27" t="str">
        <f>IF(B887="","",IFERROR(IFERROR(INDEX(Vöruskrá!H:H,MATCH(B887,Vöruskrá!B:B,0)),""),""))</f>
        <v/>
      </c>
      <c r="G887" s="28" t="str">
        <f>IF(OR(B887="",C887=""),"",IFERROR(IFERROR(INDEX(Vöruskrá!J:J,MATCH(B887,Vöruskrá!B:B,0)),"")*C887/100000,""))</f>
        <v/>
      </c>
      <c r="H887" s="28" t="str">
        <f>IF(OR(B887="",C887=""),"",IFERROR(IFERROR(INDEX(Vöruskrá!K:K,MATCH(B887,Vöruskrá!B:B,0)),"")*C887/100000,""))</f>
        <v/>
      </c>
      <c r="I887" s="28" t="str">
        <f>IF(OR(B887="",C887=""),"",IFERROR(IFERROR(INDEX(Vöruskrá!L:L,MATCH(B887,Vöruskrá!B:B,0)),"")*C887/100000,""))</f>
        <v/>
      </c>
      <c r="J887" s="28" t="str">
        <f>IF(OR(B887="",C887=""),"",IFERROR(IFERROR(INDEX(Vöruskrá!M:M,MATCH(B887,Vöruskrá!B:B,0)),"")*C887/100000,""))</f>
        <v/>
      </c>
      <c r="K887" s="28" t="str">
        <f>IF(OR(B887="",C887=""),"",IFERROR(IFERROR(INDEX(Vöruskrá!N:N,MATCH(B887,Vöruskrá!B:B,0)),"")*C887/100000,""))</f>
        <v/>
      </c>
      <c r="L887" s="28" t="str">
        <f>IF(OR(B887="",C887=""),"",IFERROR(IFERROR(INDEX(Vöruskrá!O:O,MATCH(B887,Vöruskrá!B:B,0)),"")*C887/100000,""))</f>
        <v/>
      </c>
      <c r="M887" s="28" t="str">
        <f>IF(OR(B887="",C887=""),"",IFERROR(IFERROR(INDEX(Vöruskrá!P:P,MATCH(B887,Vöruskrá!B:B,0)),"")*C887/100000,""))</f>
        <v/>
      </c>
      <c r="N887" s="28" t="str">
        <f>IF(OR(B887="",C887=""),"",IFERROR(IFERROR(INDEX(Vöruskrá!Q:Q,MATCH(B887,Vöruskrá!B:B,0)),"")*C887/100000,""))</f>
        <v/>
      </c>
      <c r="O887" s="29" t="str">
        <f>IF(OR(B887="",C887=""),"",IFERROR(C887/1000*IFERROR(INDEX(Vöruskrá!R:R,MATCH(B887,Vöruskrá!B:B,0)),0)/1000,""))</f>
        <v/>
      </c>
      <c r="P887" s="8"/>
      <c r="Q887" s="32"/>
      <c r="R887" s="8"/>
    </row>
    <row r="888" spans="1:18" ht="15" customHeight="1">
      <c r="A888" s="25"/>
      <c r="B888" s="25"/>
      <c r="C888" s="26"/>
      <c r="D888" s="27" t="str">
        <f>IF(B888="","",IFERROR(IFERROR(INDEX(Vöruskrá!F:F,MATCH(B888,Vöruskrá!B:B,0)),"Vara finnst ekki"),""))</f>
        <v/>
      </c>
      <c r="E888" s="27" t="str">
        <f>IF(B888="","",IFERROR(IFERROR(INDEX(Vöruskrá!G:G,MATCH(B888,Vöruskrá!B:B,0)),""),""))</f>
        <v/>
      </c>
      <c r="F888" s="27" t="str">
        <f>IF(B888="","",IFERROR(IFERROR(INDEX(Vöruskrá!H:H,MATCH(B888,Vöruskrá!B:B,0)),""),""))</f>
        <v/>
      </c>
      <c r="G888" s="28" t="str">
        <f>IF(OR(B888="",C888=""),"",IFERROR(IFERROR(INDEX(Vöruskrá!J:J,MATCH(B888,Vöruskrá!B:B,0)),"")*C888/100000,""))</f>
        <v/>
      </c>
      <c r="H888" s="28" t="str">
        <f>IF(OR(B888="",C888=""),"",IFERROR(IFERROR(INDEX(Vöruskrá!K:K,MATCH(B888,Vöruskrá!B:B,0)),"")*C888/100000,""))</f>
        <v/>
      </c>
      <c r="I888" s="28" t="str">
        <f>IF(OR(B888="",C888=""),"",IFERROR(IFERROR(INDEX(Vöruskrá!L:L,MATCH(B888,Vöruskrá!B:B,0)),"")*C888/100000,""))</f>
        <v/>
      </c>
      <c r="J888" s="28" t="str">
        <f>IF(OR(B888="",C888=""),"",IFERROR(IFERROR(INDEX(Vöruskrá!M:M,MATCH(B888,Vöruskrá!B:B,0)),"")*C888/100000,""))</f>
        <v/>
      </c>
      <c r="K888" s="28" t="str">
        <f>IF(OR(B888="",C888=""),"",IFERROR(IFERROR(INDEX(Vöruskrá!N:N,MATCH(B888,Vöruskrá!B:B,0)),"")*C888/100000,""))</f>
        <v/>
      </c>
      <c r="L888" s="28" t="str">
        <f>IF(OR(B888="",C888=""),"",IFERROR(IFERROR(INDEX(Vöruskrá!O:O,MATCH(B888,Vöruskrá!B:B,0)),"")*C888/100000,""))</f>
        <v/>
      </c>
      <c r="M888" s="28" t="str">
        <f>IF(OR(B888="",C888=""),"",IFERROR(IFERROR(INDEX(Vöruskrá!P:P,MATCH(B888,Vöruskrá!B:B,0)),"")*C888/100000,""))</f>
        <v/>
      </c>
      <c r="N888" s="28" t="str">
        <f>IF(OR(B888="",C888=""),"",IFERROR(IFERROR(INDEX(Vöruskrá!Q:Q,MATCH(B888,Vöruskrá!B:B,0)),"")*C888/100000,""))</f>
        <v/>
      </c>
      <c r="O888" s="29" t="str">
        <f>IF(OR(B888="",C888=""),"",IFERROR(C888/1000*IFERROR(INDEX(Vöruskrá!R:R,MATCH(B888,Vöruskrá!B:B,0)),0)/1000,""))</f>
        <v/>
      </c>
      <c r="P888" s="25"/>
      <c r="Q888" s="30"/>
      <c r="R888" s="31"/>
    </row>
    <row r="889" spans="1:18" ht="15" customHeight="1">
      <c r="A889" s="8"/>
      <c r="B889" s="8"/>
      <c r="C889" s="32"/>
      <c r="D889" s="27" t="str">
        <f>IF(B889="","",IFERROR(IFERROR(INDEX(Vöruskrá!F:F,MATCH(B889,Vöruskrá!B:B,0)),"Vara finnst ekki"),""))</f>
        <v/>
      </c>
      <c r="E889" s="27" t="str">
        <f>IF(B889="","",IFERROR(IFERROR(INDEX(Vöruskrá!G:G,MATCH(B889,Vöruskrá!B:B,0)),""),""))</f>
        <v/>
      </c>
      <c r="F889" s="27" t="str">
        <f>IF(B889="","",IFERROR(IFERROR(INDEX(Vöruskrá!H:H,MATCH(B889,Vöruskrá!B:B,0)),""),""))</f>
        <v/>
      </c>
      <c r="G889" s="28" t="str">
        <f>IF(OR(B889="",C889=""),"",IFERROR(IFERROR(INDEX(Vöruskrá!J:J,MATCH(B889,Vöruskrá!B:B,0)),"")*C889/100000,""))</f>
        <v/>
      </c>
      <c r="H889" s="28" t="str">
        <f>IF(OR(B889="",C889=""),"",IFERROR(IFERROR(INDEX(Vöruskrá!K:K,MATCH(B889,Vöruskrá!B:B,0)),"")*C889/100000,""))</f>
        <v/>
      </c>
      <c r="I889" s="28" t="str">
        <f>IF(OR(B889="",C889=""),"",IFERROR(IFERROR(INDEX(Vöruskrá!L:L,MATCH(B889,Vöruskrá!B:B,0)),"")*C889/100000,""))</f>
        <v/>
      </c>
      <c r="J889" s="28" t="str">
        <f>IF(OR(B889="",C889=""),"",IFERROR(IFERROR(INDEX(Vöruskrá!M:M,MATCH(B889,Vöruskrá!B:B,0)),"")*C889/100000,""))</f>
        <v/>
      </c>
      <c r="K889" s="28" t="str">
        <f>IF(OR(B889="",C889=""),"",IFERROR(IFERROR(INDEX(Vöruskrá!N:N,MATCH(B889,Vöruskrá!B:B,0)),"")*C889/100000,""))</f>
        <v/>
      </c>
      <c r="L889" s="28" t="str">
        <f>IF(OR(B889="",C889=""),"",IFERROR(IFERROR(INDEX(Vöruskrá!O:O,MATCH(B889,Vöruskrá!B:B,0)),"")*C889/100000,""))</f>
        <v/>
      </c>
      <c r="M889" s="28" t="str">
        <f>IF(OR(B889="",C889=""),"",IFERROR(IFERROR(INDEX(Vöruskrá!P:P,MATCH(B889,Vöruskrá!B:B,0)),"")*C889/100000,""))</f>
        <v/>
      </c>
      <c r="N889" s="28" t="str">
        <f>IF(OR(B889="",C889=""),"",IFERROR(IFERROR(INDEX(Vöruskrá!Q:Q,MATCH(B889,Vöruskrá!B:B,0)),"")*C889/100000,""))</f>
        <v/>
      </c>
      <c r="O889" s="29" t="str">
        <f>IF(OR(B889="",C889=""),"",IFERROR(C889/1000*IFERROR(INDEX(Vöruskrá!R:R,MATCH(B889,Vöruskrá!B:B,0)),0)/1000,""))</f>
        <v/>
      </c>
      <c r="P889" s="8"/>
      <c r="Q889" s="32"/>
      <c r="R889" s="8"/>
    </row>
    <row r="890" spans="1:18" ht="15" customHeight="1">
      <c r="A890" s="25"/>
      <c r="B890" s="25"/>
      <c r="C890" s="26"/>
      <c r="D890" s="27" t="str">
        <f>IF(B890="","",IFERROR(IFERROR(INDEX(Vöruskrá!F:F,MATCH(B890,Vöruskrá!B:B,0)),"Vara finnst ekki"),""))</f>
        <v/>
      </c>
      <c r="E890" s="27" t="str">
        <f>IF(B890="","",IFERROR(IFERROR(INDEX(Vöruskrá!G:G,MATCH(B890,Vöruskrá!B:B,0)),""),""))</f>
        <v/>
      </c>
      <c r="F890" s="27" t="str">
        <f>IF(B890="","",IFERROR(IFERROR(INDEX(Vöruskrá!H:H,MATCH(B890,Vöruskrá!B:B,0)),""),""))</f>
        <v/>
      </c>
      <c r="G890" s="28" t="str">
        <f>IF(OR(B890="",C890=""),"",IFERROR(IFERROR(INDEX(Vöruskrá!J:J,MATCH(B890,Vöruskrá!B:B,0)),"")*C890/100000,""))</f>
        <v/>
      </c>
      <c r="H890" s="28" t="str">
        <f>IF(OR(B890="",C890=""),"",IFERROR(IFERROR(INDEX(Vöruskrá!K:K,MATCH(B890,Vöruskrá!B:B,0)),"")*C890/100000,""))</f>
        <v/>
      </c>
      <c r="I890" s="28" t="str">
        <f>IF(OR(B890="",C890=""),"",IFERROR(IFERROR(INDEX(Vöruskrá!L:L,MATCH(B890,Vöruskrá!B:B,0)),"")*C890/100000,""))</f>
        <v/>
      </c>
      <c r="J890" s="28" t="str">
        <f>IF(OR(B890="",C890=""),"",IFERROR(IFERROR(INDEX(Vöruskrá!M:M,MATCH(B890,Vöruskrá!B:B,0)),"")*C890/100000,""))</f>
        <v/>
      </c>
      <c r="K890" s="28" t="str">
        <f>IF(OR(B890="",C890=""),"",IFERROR(IFERROR(INDEX(Vöruskrá!N:N,MATCH(B890,Vöruskrá!B:B,0)),"")*C890/100000,""))</f>
        <v/>
      </c>
      <c r="L890" s="28" t="str">
        <f>IF(OR(B890="",C890=""),"",IFERROR(IFERROR(INDEX(Vöruskrá!O:O,MATCH(B890,Vöruskrá!B:B,0)),"")*C890/100000,""))</f>
        <v/>
      </c>
      <c r="M890" s="28" t="str">
        <f>IF(OR(B890="",C890=""),"",IFERROR(IFERROR(INDEX(Vöruskrá!P:P,MATCH(B890,Vöruskrá!B:B,0)),"")*C890/100000,""))</f>
        <v/>
      </c>
      <c r="N890" s="28" t="str">
        <f>IF(OR(B890="",C890=""),"",IFERROR(IFERROR(INDEX(Vöruskrá!Q:Q,MATCH(B890,Vöruskrá!B:B,0)),"")*C890/100000,""))</f>
        <v/>
      </c>
      <c r="O890" s="29" t="str">
        <f>IF(OR(B890="",C890=""),"",IFERROR(C890/1000*IFERROR(INDEX(Vöruskrá!R:R,MATCH(B890,Vöruskrá!B:B,0)),0)/1000,""))</f>
        <v/>
      </c>
      <c r="P890" s="25"/>
      <c r="Q890" s="30"/>
      <c r="R890" s="31"/>
    </row>
    <row r="891" spans="1:18" ht="15" customHeight="1">
      <c r="A891" s="8"/>
      <c r="B891" s="8"/>
      <c r="C891" s="32"/>
      <c r="D891" s="27" t="str">
        <f>IF(B891="","",IFERROR(IFERROR(INDEX(Vöruskrá!F:F,MATCH(B891,Vöruskrá!B:B,0)),"Vara finnst ekki"),""))</f>
        <v/>
      </c>
      <c r="E891" s="27" t="str">
        <f>IF(B891="","",IFERROR(IFERROR(INDEX(Vöruskrá!G:G,MATCH(B891,Vöruskrá!B:B,0)),""),""))</f>
        <v/>
      </c>
      <c r="F891" s="27" t="str">
        <f>IF(B891="","",IFERROR(IFERROR(INDEX(Vöruskrá!H:H,MATCH(B891,Vöruskrá!B:B,0)),""),""))</f>
        <v/>
      </c>
      <c r="G891" s="28" t="str">
        <f>IF(OR(B891="",C891=""),"",IFERROR(IFERROR(INDEX(Vöruskrá!J:J,MATCH(B891,Vöruskrá!B:B,0)),"")*C891/100000,""))</f>
        <v/>
      </c>
      <c r="H891" s="28" t="str">
        <f>IF(OR(B891="",C891=""),"",IFERROR(IFERROR(INDEX(Vöruskrá!K:K,MATCH(B891,Vöruskrá!B:B,0)),"")*C891/100000,""))</f>
        <v/>
      </c>
      <c r="I891" s="28" t="str">
        <f>IF(OR(B891="",C891=""),"",IFERROR(IFERROR(INDEX(Vöruskrá!L:L,MATCH(B891,Vöruskrá!B:B,0)),"")*C891/100000,""))</f>
        <v/>
      </c>
      <c r="J891" s="28" t="str">
        <f>IF(OR(B891="",C891=""),"",IFERROR(IFERROR(INDEX(Vöruskrá!M:M,MATCH(B891,Vöruskrá!B:B,0)),"")*C891/100000,""))</f>
        <v/>
      </c>
      <c r="K891" s="28" t="str">
        <f>IF(OR(B891="",C891=""),"",IFERROR(IFERROR(INDEX(Vöruskrá!N:N,MATCH(B891,Vöruskrá!B:B,0)),"")*C891/100000,""))</f>
        <v/>
      </c>
      <c r="L891" s="28" t="str">
        <f>IF(OR(B891="",C891=""),"",IFERROR(IFERROR(INDEX(Vöruskrá!O:O,MATCH(B891,Vöruskrá!B:B,0)),"")*C891/100000,""))</f>
        <v/>
      </c>
      <c r="M891" s="28" t="str">
        <f>IF(OR(B891="",C891=""),"",IFERROR(IFERROR(INDEX(Vöruskrá!P:P,MATCH(B891,Vöruskrá!B:B,0)),"")*C891/100000,""))</f>
        <v/>
      </c>
      <c r="N891" s="28" t="str">
        <f>IF(OR(B891="",C891=""),"",IFERROR(IFERROR(INDEX(Vöruskrá!Q:Q,MATCH(B891,Vöruskrá!B:B,0)),"")*C891/100000,""))</f>
        <v/>
      </c>
      <c r="O891" s="29" t="str">
        <f>IF(OR(B891="",C891=""),"",IFERROR(C891/1000*IFERROR(INDEX(Vöruskrá!R:R,MATCH(B891,Vöruskrá!B:B,0)),0)/1000,""))</f>
        <v/>
      </c>
      <c r="P891" s="8"/>
      <c r="Q891" s="32"/>
      <c r="R891" s="8"/>
    </row>
    <row r="892" spans="1:18" ht="15" customHeight="1">
      <c r="A892" s="25"/>
      <c r="B892" s="25"/>
      <c r="C892" s="26"/>
      <c r="D892" s="27" t="str">
        <f>IF(B892="","",IFERROR(IFERROR(INDEX(Vöruskrá!F:F,MATCH(B892,Vöruskrá!B:B,0)),"Vara finnst ekki"),""))</f>
        <v/>
      </c>
      <c r="E892" s="27" t="str">
        <f>IF(B892="","",IFERROR(IFERROR(INDEX(Vöruskrá!G:G,MATCH(B892,Vöruskrá!B:B,0)),""),""))</f>
        <v/>
      </c>
      <c r="F892" s="27" t="str">
        <f>IF(B892="","",IFERROR(IFERROR(INDEX(Vöruskrá!H:H,MATCH(B892,Vöruskrá!B:B,0)),""),""))</f>
        <v/>
      </c>
      <c r="G892" s="28" t="str">
        <f>IF(OR(B892="",C892=""),"",IFERROR(IFERROR(INDEX(Vöruskrá!J:J,MATCH(B892,Vöruskrá!B:B,0)),"")*C892/100000,""))</f>
        <v/>
      </c>
      <c r="H892" s="28" t="str">
        <f>IF(OR(B892="",C892=""),"",IFERROR(IFERROR(INDEX(Vöruskrá!K:K,MATCH(B892,Vöruskrá!B:B,0)),"")*C892/100000,""))</f>
        <v/>
      </c>
      <c r="I892" s="28" t="str">
        <f>IF(OR(B892="",C892=""),"",IFERROR(IFERROR(INDEX(Vöruskrá!L:L,MATCH(B892,Vöruskrá!B:B,0)),"")*C892/100000,""))</f>
        <v/>
      </c>
      <c r="J892" s="28" t="str">
        <f>IF(OR(B892="",C892=""),"",IFERROR(IFERROR(INDEX(Vöruskrá!M:M,MATCH(B892,Vöruskrá!B:B,0)),"")*C892/100000,""))</f>
        <v/>
      </c>
      <c r="K892" s="28" t="str">
        <f>IF(OR(B892="",C892=""),"",IFERROR(IFERROR(INDEX(Vöruskrá!N:N,MATCH(B892,Vöruskrá!B:B,0)),"")*C892/100000,""))</f>
        <v/>
      </c>
      <c r="L892" s="28" t="str">
        <f>IF(OR(B892="",C892=""),"",IFERROR(IFERROR(INDEX(Vöruskrá!O:O,MATCH(B892,Vöruskrá!B:B,0)),"")*C892/100000,""))</f>
        <v/>
      </c>
      <c r="M892" s="28" t="str">
        <f>IF(OR(B892="",C892=""),"",IFERROR(IFERROR(INDEX(Vöruskrá!P:P,MATCH(B892,Vöruskrá!B:B,0)),"")*C892/100000,""))</f>
        <v/>
      </c>
      <c r="N892" s="28" t="str">
        <f>IF(OR(B892="",C892=""),"",IFERROR(IFERROR(INDEX(Vöruskrá!Q:Q,MATCH(B892,Vöruskrá!B:B,0)),"")*C892/100000,""))</f>
        <v/>
      </c>
      <c r="O892" s="29" t="str">
        <f>IF(OR(B892="",C892=""),"",IFERROR(C892/1000*IFERROR(INDEX(Vöruskrá!R:R,MATCH(B892,Vöruskrá!B:B,0)),0)/1000,""))</f>
        <v/>
      </c>
      <c r="P892" s="25"/>
      <c r="Q892" s="30"/>
      <c r="R892" s="31"/>
    </row>
    <row r="893" spans="1:18" ht="15" customHeight="1">
      <c r="A893" s="8"/>
      <c r="B893" s="8"/>
      <c r="C893" s="32"/>
      <c r="D893" s="27" t="str">
        <f>IF(B893="","",IFERROR(IFERROR(INDEX(Vöruskrá!F:F,MATCH(B893,Vöruskrá!B:B,0)),"Vara finnst ekki"),""))</f>
        <v/>
      </c>
      <c r="E893" s="27" t="str">
        <f>IF(B893="","",IFERROR(IFERROR(INDEX(Vöruskrá!G:G,MATCH(B893,Vöruskrá!B:B,0)),""),""))</f>
        <v/>
      </c>
      <c r="F893" s="27" t="str">
        <f>IF(B893="","",IFERROR(IFERROR(INDEX(Vöruskrá!H:H,MATCH(B893,Vöruskrá!B:B,0)),""),""))</f>
        <v/>
      </c>
      <c r="G893" s="28" t="str">
        <f>IF(OR(B893="",C893=""),"",IFERROR(IFERROR(INDEX(Vöruskrá!J:J,MATCH(B893,Vöruskrá!B:B,0)),"")*C893/100000,""))</f>
        <v/>
      </c>
      <c r="H893" s="28" t="str">
        <f>IF(OR(B893="",C893=""),"",IFERROR(IFERROR(INDEX(Vöruskrá!K:K,MATCH(B893,Vöruskrá!B:B,0)),"")*C893/100000,""))</f>
        <v/>
      </c>
      <c r="I893" s="28" t="str">
        <f>IF(OR(B893="",C893=""),"",IFERROR(IFERROR(INDEX(Vöruskrá!L:L,MATCH(B893,Vöruskrá!B:B,0)),"")*C893/100000,""))</f>
        <v/>
      </c>
      <c r="J893" s="28" t="str">
        <f>IF(OR(B893="",C893=""),"",IFERROR(IFERROR(INDEX(Vöruskrá!M:M,MATCH(B893,Vöruskrá!B:B,0)),"")*C893/100000,""))</f>
        <v/>
      </c>
      <c r="K893" s="28" t="str">
        <f>IF(OR(B893="",C893=""),"",IFERROR(IFERROR(INDEX(Vöruskrá!N:N,MATCH(B893,Vöruskrá!B:B,0)),"")*C893/100000,""))</f>
        <v/>
      </c>
      <c r="L893" s="28" t="str">
        <f>IF(OR(B893="",C893=""),"",IFERROR(IFERROR(INDEX(Vöruskrá!O:O,MATCH(B893,Vöruskrá!B:B,0)),"")*C893/100000,""))</f>
        <v/>
      </c>
      <c r="M893" s="28" t="str">
        <f>IF(OR(B893="",C893=""),"",IFERROR(IFERROR(INDEX(Vöruskrá!P:P,MATCH(B893,Vöruskrá!B:B,0)),"")*C893/100000,""))</f>
        <v/>
      </c>
      <c r="N893" s="28" t="str">
        <f>IF(OR(B893="",C893=""),"",IFERROR(IFERROR(INDEX(Vöruskrá!Q:Q,MATCH(B893,Vöruskrá!B:B,0)),"")*C893/100000,""))</f>
        <v/>
      </c>
      <c r="O893" s="29" t="str">
        <f>IF(OR(B893="",C893=""),"",IFERROR(C893/1000*IFERROR(INDEX(Vöruskrá!R:R,MATCH(B893,Vöruskrá!B:B,0)),0)/1000,""))</f>
        <v/>
      </c>
      <c r="P893" s="8"/>
      <c r="Q893" s="32"/>
      <c r="R893" s="8"/>
    </row>
    <row r="894" spans="1:18" ht="15" customHeight="1">
      <c r="A894" s="25"/>
      <c r="B894" s="25"/>
      <c r="C894" s="26"/>
      <c r="D894" s="27" t="str">
        <f>IF(B894="","",IFERROR(IFERROR(INDEX(Vöruskrá!F:F,MATCH(B894,Vöruskrá!B:B,0)),"Vara finnst ekki"),""))</f>
        <v/>
      </c>
      <c r="E894" s="27" t="str">
        <f>IF(B894="","",IFERROR(IFERROR(INDEX(Vöruskrá!G:G,MATCH(B894,Vöruskrá!B:B,0)),""),""))</f>
        <v/>
      </c>
      <c r="F894" s="27" t="str">
        <f>IF(B894="","",IFERROR(IFERROR(INDEX(Vöruskrá!H:H,MATCH(B894,Vöruskrá!B:B,0)),""),""))</f>
        <v/>
      </c>
      <c r="G894" s="28" t="str">
        <f>IF(OR(B894="",C894=""),"",IFERROR(IFERROR(INDEX(Vöruskrá!J:J,MATCH(B894,Vöruskrá!B:B,0)),"")*C894/100000,""))</f>
        <v/>
      </c>
      <c r="H894" s="28" t="str">
        <f>IF(OR(B894="",C894=""),"",IFERROR(IFERROR(INDEX(Vöruskrá!K:K,MATCH(B894,Vöruskrá!B:B,0)),"")*C894/100000,""))</f>
        <v/>
      </c>
      <c r="I894" s="28" t="str">
        <f>IF(OR(B894="",C894=""),"",IFERROR(IFERROR(INDEX(Vöruskrá!L:L,MATCH(B894,Vöruskrá!B:B,0)),"")*C894/100000,""))</f>
        <v/>
      </c>
      <c r="J894" s="28" t="str">
        <f>IF(OR(B894="",C894=""),"",IFERROR(IFERROR(INDEX(Vöruskrá!M:M,MATCH(B894,Vöruskrá!B:B,0)),"")*C894/100000,""))</f>
        <v/>
      </c>
      <c r="K894" s="28" t="str">
        <f>IF(OR(B894="",C894=""),"",IFERROR(IFERROR(INDEX(Vöruskrá!N:N,MATCH(B894,Vöruskrá!B:B,0)),"")*C894/100000,""))</f>
        <v/>
      </c>
      <c r="L894" s="28" t="str">
        <f>IF(OR(B894="",C894=""),"",IFERROR(IFERROR(INDEX(Vöruskrá!O:O,MATCH(B894,Vöruskrá!B:B,0)),"")*C894/100000,""))</f>
        <v/>
      </c>
      <c r="M894" s="28" t="str">
        <f>IF(OR(B894="",C894=""),"",IFERROR(IFERROR(INDEX(Vöruskrá!P:P,MATCH(B894,Vöruskrá!B:B,0)),"")*C894/100000,""))</f>
        <v/>
      </c>
      <c r="N894" s="28" t="str">
        <f>IF(OR(B894="",C894=""),"",IFERROR(IFERROR(INDEX(Vöruskrá!Q:Q,MATCH(B894,Vöruskrá!B:B,0)),"")*C894/100000,""))</f>
        <v/>
      </c>
      <c r="O894" s="29" t="str">
        <f>IF(OR(B894="",C894=""),"",IFERROR(C894/1000*IFERROR(INDEX(Vöruskrá!R:R,MATCH(B894,Vöruskrá!B:B,0)),0)/1000,""))</f>
        <v/>
      </c>
      <c r="P894" s="25"/>
      <c r="Q894" s="30"/>
      <c r="R894" s="31"/>
    </row>
    <row r="895" spans="1:18" ht="15" customHeight="1">
      <c r="A895" s="8"/>
      <c r="B895" s="8"/>
      <c r="C895" s="32"/>
      <c r="D895" s="27" t="str">
        <f>IF(B895="","",IFERROR(IFERROR(INDEX(Vöruskrá!F:F,MATCH(B895,Vöruskrá!B:B,0)),"Vara finnst ekki"),""))</f>
        <v/>
      </c>
      <c r="E895" s="27" t="str">
        <f>IF(B895="","",IFERROR(IFERROR(INDEX(Vöruskrá!G:G,MATCH(B895,Vöruskrá!B:B,0)),""),""))</f>
        <v/>
      </c>
      <c r="F895" s="27" t="str">
        <f>IF(B895="","",IFERROR(IFERROR(INDEX(Vöruskrá!H:H,MATCH(B895,Vöruskrá!B:B,0)),""),""))</f>
        <v/>
      </c>
      <c r="G895" s="28" t="str">
        <f>IF(OR(B895="",C895=""),"",IFERROR(IFERROR(INDEX(Vöruskrá!J:J,MATCH(B895,Vöruskrá!B:B,0)),"")*C895/100000,""))</f>
        <v/>
      </c>
      <c r="H895" s="28" t="str">
        <f>IF(OR(B895="",C895=""),"",IFERROR(IFERROR(INDEX(Vöruskrá!K:K,MATCH(B895,Vöruskrá!B:B,0)),"")*C895/100000,""))</f>
        <v/>
      </c>
      <c r="I895" s="28" t="str">
        <f>IF(OR(B895="",C895=""),"",IFERROR(IFERROR(INDEX(Vöruskrá!L:L,MATCH(B895,Vöruskrá!B:B,0)),"")*C895/100000,""))</f>
        <v/>
      </c>
      <c r="J895" s="28" t="str">
        <f>IF(OR(B895="",C895=""),"",IFERROR(IFERROR(INDEX(Vöruskrá!M:M,MATCH(B895,Vöruskrá!B:B,0)),"")*C895/100000,""))</f>
        <v/>
      </c>
      <c r="K895" s="28" t="str">
        <f>IF(OR(B895="",C895=""),"",IFERROR(IFERROR(INDEX(Vöruskrá!N:N,MATCH(B895,Vöruskrá!B:B,0)),"")*C895/100000,""))</f>
        <v/>
      </c>
      <c r="L895" s="28" t="str">
        <f>IF(OR(B895="",C895=""),"",IFERROR(IFERROR(INDEX(Vöruskrá!O:O,MATCH(B895,Vöruskrá!B:B,0)),"")*C895/100000,""))</f>
        <v/>
      </c>
      <c r="M895" s="28" t="str">
        <f>IF(OR(B895="",C895=""),"",IFERROR(IFERROR(INDEX(Vöruskrá!P:P,MATCH(B895,Vöruskrá!B:B,0)),"")*C895/100000,""))</f>
        <v/>
      </c>
      <c r="N895" s="28" t="str">
        <f>IF(OR(B895="",C895=""),"",IFERROR(IFERROR(INDEX(Vöruskrá!Q:Q,MATCH(B895,Vöruskrá!B:B,0)),"")*C895/100000,""))</f>
        <v/>
      </c>
      <c r="O895" s="29" t="str">
        <f>IF(OR(B895="",C895=""),"",IFERROR(C895/1000*IFERROR(INDEX(Vöruskrá!R:R,MATCH(B895,Vöruskrá!B:B,0)),0)/1000,""))</f>
        <v/>
      </c>
      <c r="P895" s="8"/>
      <c r="Q895" s="32"/>
      <c r="R895" s="8"/>
    </row>
    <row r="896" spans="1:18" ht="15" customHeight="1">
      <c r="A896" s="25"/>
      <c r="B896" s="25"/>
      <c r="C896" s="26"/>
      <c r="D896" s="27" t="str">
        <f>IF(B896="","",IFERROR(IFERROR(INDEX(Vöruskrá!F:F,MATCH(B896,Vöruskrá!B:B,0)),"Vara finnst ekki"),""))</f>
        <v/>
      </c>
      <c r="E896" s="27" t="str">
        <f>IF(B896="","",IFERROR(IFERROR(INDEX(Vöruskrá!G:G,MATCH(B896,Vöruskrá!B:B,0)),""),""))</f>
        <v/>
      </c>
      <c r="F896" s="27" t="str">
        <f>IF(B896="","",IFERROR(IFERROR(INDEX(Vöruskrá!H:H,MATCH(B896,Vöruskrá!B:B,0)),""),""))</f>
        <v/>
      </c>
      <c r="G896" s="28" t="str">
        <f>IF(OR(B896="",C896=""),"",IFERROR(IFERROR(INDEX(Vöruskrá!J:J,MATCH(B896,Vöruskrá!B:B,0)),"")*C896/100000,""))</f>
        <v/>
      </c>
      <c r="H896" s="28" t="str">
        <f>IF(OR(B896="",C896=""),"",IFERROR(IFERROR(INDEX(Vöruskrá!K:K,MATCH(B896,Vöruskrá!B:B,0)),"")*C896/100000,""))</f>
        <v/>
      </c>
      <c r="I896" s="28" t="str">
        <f>IF(OR(B896="",C896=""),"",IFERROR(IFERROR(INDEX(Vöruskrá!L:L,MATCH(B896,Vöruskrá!B:B,0)),"")*C896/100000,""))</f>
        <v/>
      </c>
      <c r="J896" s="28" t="str">
        <f>IF(OR(B896="",C896=""),"",IFERROR(IFERROR(INDEX(Vöruskrá!M:M,MATCH(B896,Vöruskrá!B:B,0)),"")*C896/100000,""))</f>
        <v/>
      </c>
      <c r="K896" s="28" t="str">
        <f>IF(OR(B896="",C896=""),"",IFERROR(IFERROR(INDEX(Vöruskrá!N:N,MATCH(B896,Vöruskrá!B:B,0)),"")*C896/100000,""))</f>
        <v/>
      </c>
      <c r="L896" s="28" t="str">
        <f>IF(OR(B896="",C896=""),"",IFERROR(IFERROR(INDEX(Vöruskrá!O:O,MATCH(B896,Vöruskrá!B:B,0)),"")*C896/100000,""))</f>
        <v/>
      </c>
      <c r="M896" s="28" t="str">
        <f>IF(OR(B896="",C896=""),"",IFERROR(IFERROR(INDEX(Vöruskrá!P:P,MATCH(B896,Vöruskrá!B:B,0)),"")*C896/100000,""))</f>
        <v/>
      </c>
      <c r="N896" s="28" t="str">
        <f>IF(OR(B896="",C896=""),"",IFERROR(IFERROR(INDEX(Vöruskrá!Q:Q,MATCH(B896,Vöruskrá!B:B,0)),"")*C896/100000,""))</f>
        <v/>
      </c>
      <c r="O896" s="29" t="str">
        <f>IF(OR(B896="",C896=""),"",IFERROR(C896/1000*IFERROR(INDEX(Vöruskrá!R:R,MATCH(B896,Vöruskrá!B:B,0)),0)/1000,""))</f>
        <v/>
      </c>
      <c r="P896" s="25"/>
      <c r="Q896" s="30"/>
      <c r="R896" s="31"/>
    </row>
    <row r="897" spans="1:18" ht="15" customHeight="1">
      <c r="A897" s="8"/>
      <c r="B897" s="8"/>
      <c r="C897" s="32"/>
      <c r="D897" s="27" t="str">
        <f>IF(B897="","",IFERROR(IFERROR(INDEX(Vöruskrá!F:F,MATCH(B897,Vöruskrá!B:B,0)),"Vara finnst ekki"),""))</f>
        <v/>
      </c>
      <c r="E897" s="27" t="str">
        <f>IF(B897="","",IFERROR(IFERROR(INDEX(Vöruskrá!G:G,MATCH(B897,Vöruskrá!B:B,0)),""),""))</f>
        <v/>
      </c>
      <c r="F897" s="27" t="str">
        <f>IF(B897="","",IFERROR(IFERROR(INDEX(Vöruskrá!H:H,MATCH(B897,Vöruskrá!B:B,0)),""),""))</f>
        <v/>
      </c>
      <c r="G897" s="28" t="str">
        <f>IF(OR(B897="",C897=""),"",IFERROR(IFERROR(INDEX(Vöruskrá!J:J,MATCH(B897,Vöruskrá!B:B,0)),"")*C897/100000,""))</f>
        <v/>
      </c>
      <c r="H897" s="28" t="str">
        <f>IF(OR(B897="",C897=""),"",IFERROR(IFERROR(INDEX(Vöruskrá!K:K,MATCH(B897,Vöruskrá!B:B,0)),"")*C897/100000,""))</f>
        <v/>
      </c>
      <c r="I897" s="28" t="str">
        <f>IF(OR(B897="",C897=""),"",IFERROR(IFERROR(INDEX(Vöruskrá!L:L,MATCH(B897,Vöruskrá!B:B,0)),"")*C897/100000,""))</f>
        <v/>
      </c>
      <c r="J897" s="28" t="str">
        <f>IF(OR(B897="",C897=""),"",IFERROR(IFERROR(INDEX(Vöruskrá!M:M,MATCH(B897,Vöruskrá!B:B,0)),"")*C897/100000,""))</f>
        <v/>
      </c>
      <c r="K897" s="28" t="str">
        <f>IF(OR(B897="",C897=""),"",IFERROR(IFERROR(INDEX(Vöruskrá!N:N,MATCH(B897,Vöruskrá!B:B,0)),"")*C897/100000,""))</f>
        <v/>
      </c>
      <c r="L897" s="28" t="str">
        <f>IF(OR(B897="",C897=""),"",IFERROR(IFERROR(INDEX(Vöruskrá!O:O,MATCH(B897,Vöruskrá!B:B,0)),"")*C897/100000,""))</f>
        <v/>
      </c>
      <c r="M897" s="28" t="str">
        <f>IF(OR(B897="",C897=""),"",IFERROR(IFERROR(INDEX(Vöruskrá!P:P,MATCH(B897,Vöruskrá!B:B,0)),"")*C897/100000,""))</f>
        <v/>
      </c>
      <c r="N897" s="28" t="str">
        <f>IF(OR(B897="",C897=""),"",IFERROR(IFERROR(INDEX(Vöruskrá!Q:Q,MATCH(B897,Vöruskrá!B:B,0)),"")*C897/100000,""))</f>
        <v/>
      </c>
      <c r="O897" s="29" t="str">
        <f>IF(OR(B897="",C897=""),"",IFERROR(C897/1000*IFERROR(INDEX(Vöruskrá!R:R,MATCH(B897,Vöruskrá!B:B,0)),0)/1000,""))</f>
        <v/>
      </c>
      <c r="P897" s="8"/>
      <c r="Q897" s="32"/>
      <c r="R897" s="8"/>
    </row>
    <row r="898" spans="1:18" ht="15" customHeight="1">
      <c r="A898" s="25"/>
      <c r="B898" s="25"/>
      <c r="C898" s="26"/>
      <c r="D898" s="27" t="str">
        <f>IF(B898="","",IFERROR(IFERROR(INDEX(Vöruskrá!F:F,MATCH(B898,Vöruskrá!B:B,0)),"Vara finnst ekki"),""))</f>
        <v/>
      </c>
      <c r="E898" s="27" t="str">
        <f>IF(B898="","",IFERROR(IFERROR(INDEX(Vöruskrá!G:G,MATCH(B898,Vöruskrá!B:B,0)),""),""))</f>
        <v/>
      </c>
      <c r="F898" s="27" t="str">
        <f>IF(B898="","",IFERROR(IFERROR(INDEX(Vöruskrá!H:H,MATCH(B898,Vöruskrá!B:B,0)),""),""))</f>
        <v/>
      </c>
      <c r="G898" s="28" t="str">
        <f>IF(OR(B898="",C898=""),"",IFERROR(IFERROR(INDEX(Vöruskrá!J:J,MATCH(B898,Vöruskrá!B:B,0)),"")*C898/100000,""))</f>
        <v/>
      </c>
      <c r="H898" s="28" t="str">
        <f>IF(OR(B898="",C898=""),"",IFERROR(IFERROR(INDEX(Vöruskrá!K:K,MATCH(B898,Vöruskrá!B:B,0)),"")*C898/100000,""))</f>
        <v/>
      </c>
      <c r="I898" s="28" t="str">
        <f>IF(OR(B898="",C898=""),"",IFERROR(IFERROR(INDEX(Vöruskrá!L:L,MATCH(B898,Vöruskrá!B:B,0)),"")*C898/100000,""))</f>
        <v/>
      </c>
      <c r="J898" s="28" t="str">
        <f>IF(OR(B898="",C898=""),"",IFERROR(IFERROR(INDEX(Vöruskrá!M:M,MATCH(B898,Vöruskrá!B:B,0)),"")*C898/100000,""))</f>
        <v/>
      </c>
      <c r="K898" s="28" t="str">
        <f>IF(OR(B898="",C898=""),"",IFERROR(IFERROR(INDEX(Vöruskrá!N:N,MATCH(B898,Vöruskrá!B:B,0)),"")*C898/100000,""))</f>
        <v/>
      </c>
      <c r="L898" s="28" t="str">
        <f>IF(OR(B898="",C898=""),"",IFERROR(IFERROR(INDEX(Vöruskrá!O:O,MATCH(B898,Vöruskrá!B:B,0)),"")*C898/100000,""))</f>
        <v/>
      </c>
      <c r="M898" s="28" t="str">
        <f>IF(OR(B898="",C898=""),"",IFERROR(IFERROR(INDEX(Vöruskrá!P:P,MATCH(B898,Vöruskrá!B:B,0)),"")*C898/100000,""))</f>
        <v/>
      </c>
      <c r="N898" s="28" t="str">
        <f>IF(OR(B898="",C898=""),"",IFERROR(IFERROR(INDEX(Vöruskrá!Q:Q,MATCH(B898,Vöruskrá!B:B,0)),"")*C898/100000,""))</f>
        <v/>
      </c>
      <c r="O898" s="29" t="str">
        <f>IF(OR(B898="",C898=""),"",IFERROR(C898/1000*IFERROR(INDEX(Vöruskrá!R:R,MATCH(B898,Vöruskrá!B:B,0)),0)/1000,""))</f>
        <v/>
      </c>
      <c r="P898" s="25"/>
      <c r="Q898" s="30"/>
      <c r="R898" s="31"/>
    </row>
    <row r="899" spans="1:18" ht="15" customHeight="1">
      <c r="A899" s="8"/>
      <c r="B899" s="8"/>
      <c r="C899" s="32"/>
      <c r="D899" s="27" t="str">
        <f>IF(B899="","",IFERROR(IFERROR(INDEX(Vöruskrá!F:F,MATCH(B899,Vöruskrá!B:B,0)),"Vara finnst ekki"),""))</f>
        <v/>
      </c>
      <c r="E899" s="27" t="str">
        <f>IF(B899="","",IFERROR(IFERROR(INDEX(Vöruskrá!G:G,MATCH(B899,Vöruskrá!B:B,0)),""),""))</f>
        <v/>
      </c>
      <c r="F899" s="27" t="str">
        <f>IF(B899="","",IFERROR(IFERROR(INDEX(Vöruskrá!H:H,MATCH(B899,Vöruskrá!B:B,0)),""),""))</f>
        <v/>
      </c>
      <c r="G899" s="28" t="str">
        <f>IF(OR(B899="",C899=""),"",IFERROR(IFERROR(INDEX(Vöruskrá!J:J,MATCH(B899,Vöruskrá!B:B,0)),"")*C899/100000,""))</f>
        <v/>
      </c>
      <c r="H899" s="28" t="str">
        <f>IF(OR(B899="",C899=""),"",IFERROR(IFERROR(INDEX(Vöruskrá!K:K,MATCH(B899,Vöruskrá!B:B,0)),"")*C899/100000,""))</f>
        <v/>
      </c>
      <c r="I899" s="28" t="str">
        <f>IF(OR(B899="",C899=""),"",IFERROR(IFERROR(INDEX(Vöruskrá!L:L,MATCH(B899,Vöruskrá!B:B,0)),"")*C899/100000,""))</f>
        <v/>
      </c>
      <c r="J899" s="28" t="str">
        <f>IF(OR(B899="",C899=""),"",IFERROR(IFERROR(INDEX(Vöruskrá!M:M,MATCH(B899,Vöruskrá!B:B,0)),"")*C899/100000,""))</f>
        <v/>
      </c>
      <c r="K899" s="28" t="str">
        <f>IF(OR(B899="",C899=""),"",IFERROR(IFERROR(INDEX(Vöruskrá!N:N,MATCH(B899,Vöruskrá!B:B,0)),"")*C899/100000,""))</f>
        <v/>
      </c>
      <c r="L899" s="28" t="str">
        <f>IF(OR(B899="",C899=""),"",IFERROR(IFERROR(INDEX(Vöruskrá!O:O,MATCH(B899,Vöruskrá!B:B,0)),"")*C899/100000,""))</f>
        <v/>
      </c>
      <c r="M899" s="28" t="str">
        <f>IF(OR(B899="",C899=""),"",IFERROR(IFERROR(INDEX(Vöruskrá!P:P,MATCH(B899,Vöruskrá!B:B,0)),"")*C899/100000,""))</f>
        <v/>
      </c>
      <c r="N899" s="28" t="str">
        <f>IF(OR(B899="",C899=""),"",IFERROR(IFERROR(INDEX(Vöruskrá!Q:Q,MATCH(B899,Vöruskrá!B:B,0)),"")*C899/100000,""))</f>
        <v/>
      </c>
      <c r="O899" s="29" t="str">
        <f>IF(OR(B899="",C899=""),"",IFERROR(C899/1000*IFERROR(INDEX(Vöruskrá!R:R,MATCH(B899,Vöruskrá!B:B,0)),0)/1000,""))</f>
        <v/>
      </c>
      <c r="P899" s="8"/>
      <c r="Q899" s="32"/>
      <c r="R899" s="8"/>
    </row>
    <row r="900" spans="1:18" ht="15" customHeight="1">
      <c r="A900" s="25"/>
      <c r="B900" s="25"/>
      <c r="C900" s="26"/>
      <c r="D900" s="27" t="str">
        <f>IF(B900="","",IFERROR(IFERROR(INDEX(Vöruskrá!F:F,MATCH(B900,Vöruskrá!B:B,0)),"Vara finnst ekki"),""))</f>
        <v/>
      </c>
      <c r="E900" s="27" t="str">
        <f>IF(B900="","",IFERROR(IFERROR(INDEX(Vöruskrá!G:G,MATCH(B900,Vöruskrá!B:B,0)),""),""))</f>
        <v/>
      </c>
      <c r="F900" s="27" t="str">
        <f>IF(B900="","",IFERROR(IFERROR(INDEX(Vöruskrá!H:H,MATCH(B900,Vöruskrá!B:B,0)),""),""))</f>
        <v/>
      </c>
      <c r="G900" s="28" t="str">
        <f>IF(OR(B900="",C900=""),"",IFERROR(IFERROR(INDEX(Vöruskrá!J:J,MATCH(B900,Vöruskrá!B:B,0)),"")*C900/100000,""))</f>
        <v/>
      </c>
      <c r="H900" s="28" t="str">
        <f>IF(OR(B900="",C900=""),"",IFERROR(IFERROR(INDEX(Vöruskrá!K:K,MATCH(B900,Vöruskrá!B:B,0)),"")*C900/100000,""))</f>
        <v/>
      </c>
      <c r="I900" s="28" t="str">
        <f>IF(OR(B900="",C900=""),"",IFERROR(IFERROR(INDEX(Vöruskrá!L:L,MATCH(B900,Vöruskrá!B:B,0)),"")*C900/100000,""))</f>
        <v/>
      </c>
      <c r="J900" s="28" t="str">
        <f>IF(OR(B900="",C900=""),"",IFERROR(IFERROR(INDEX(Vöruskrá!M:M,MATCH(B900,Vöruskrá!B:B,0)),"")*C900/100000,""))</f>
        <v/>
      </c>
      <c r="K900" s="28" t="str">
        <f>IF(OR(B900="",C900=""),"",IFERROR(IFERROR(INDEX(Vöruskrá!N:N,MATCH(B900,Vöruskrá!B:B,0)),"")*C900/100000,""))</f>
        <v/>
      </c>
      <c r="L900" s="28" t="str">
        <f>IF(OR(B900="",C900=""),"",IFERROR(IFERROR(INDEX(Vöruskrá!O:O,MATCH(B900,Vöruskrá!B:B,0)),"")*C900/100000,""))</f>
        <v/>
      </c>
      <c r="M900" s="28" t="str">
        <f>IF(OR(B900="",C900=""),"",IFERROR(IFERROR(INDEX(Vöruskrá!P:P,MATCH(B900,Vöruskrá!B:B,0)),"")*C900/100000,""))</f>
        <v/>
      </c>
      <c r="N900" s="28" t="str">
        <f>IF(OR(B900="",C900=""),"",IFERROR(IFERROR(INDEX(Vöruskrá!Q:Q,MATCH(B900,Vöruskrá!B:B,0)),"")*C900/100000,""))</f>
        <v/>
      </c>
      <c r="O900" s="29" t="str">
        <f>IF(OR(B900="",C900=""),"",IFERROR(C900/1000*IFERROR(INDEX(Vöruskrá!R:R,MATCH(B900,Vöruskrá!B:B,0)),0)/1000,""))</f>
        <v/>
      </c>
      <c r="P900" s="25"/>
      <c r="Q900" s="30"/>
      <c r="R900" s="31"/>
    </row>
    <row r="901" spans="1:18" ht="15" customHeight="1">
      <c r="A901" s="8"/>
      <c r="B901" s="8"/>
      <c r="C901" s="32"/>
      <c r="D901" s="27" t="str">
        <f>IF(B901="","",IFERROR(IFERROR(INDEX(Vöruskrá!F:F,MATCH(B901,Vöruskrá!B:B,0)),"Vara finnst ekki"),""))</f>
        <v/>
      </c>
      <c r="E901" s="27" t="str">
        <f>IF(B901="","",IFERROR(IFERROR(INDEX(Vöruskrá!G:G,MATCH(B901,Vöruskrá!B:B,0)),""),""))</f>
        <v/>
      </c>
      <c r="F901" s="27" t="str">
        <f>IF(B901="","",IFERROR(IFERROR(INDEX(Vöruskrá!H:H,MATCH(B901,Vöruskrá!B:B,0)),""),""))</f>
        <v/>
      </c>
      <c r="G901" s="28" t="str">
        <f>IF(OR(B901="",C901=""),"",IFERROR(IFERROR(INDEX(Vöruskrá!J:J,MATCH(B901,Vöruskrá!B:B,0)),"")*C901/100000,""))</f>
        <v/>
      </c>
      <c r="H901" s="28" t="str">
        <f>IF(OR(B901="",C901=""),"",IFERROR(IFERROR(INDEX(Vöruskrá!K:K,MATCH(B901,Vöruskrá!B:B,0)),"")*C901/100000,""))</f>
        <v/>
      </c>
      <c r="I901" s="28" t="str">
        <f>IF(OR(B901="",C901=""),"",IFERROR(IFERROR(INDEX(Vöruskrá!L:L,MATCH(B901,Vöruskrá!B:B,0)),"")*C901/100000,""))</f>
        <v/>
      </c>
      <c r="J901" s="28" t="str">
        <f>IF(OR(B901="",C901=""),"",IFERROR(IFERROR(INDEX(Vöruskrá!M:M,MATCH(B901,Vöruskrá!B:B,0)),"")*C901/100000,""))</f>
        <v/>
      </c>
      <c r="K901" s="28" t="str">
        <f>IF(OR(B901="",C901=""),"",IFERROR(IFERROR(INDEX(Vöruskrá!N:N,MATCH(B901,Vöruskrá!B:B,0)),"")*C901/100000,""))</f>
        <v/>
      </c>
      <c r="L901" s="28" t="str">
        <f>IF(OR(B901="",C901=""),"",IFERROR(IFERROR(INDEX(Vöruskrá!O:O,MATCH(B901,Vöruskrá!B:B,0)),"")*C901/100000,""))</f>
        <v/>
      </c>
      <c r="M901" s="28" t="str">
        <f>IF(OR(B901="",C901=""),"",IFERROR(IFERROR(INDEX(Vöruskrá!P:P,MATCH(B901,Vöruskrá!B:B,0)),"")*C901/100000,""))</f>
        <v/>
      </c>
      <c r="N901" s="28" t="str">
        <f>IF(OR(B901="",C901=""),"",IFERROR(IFERROR(INDEX(Vöruskrá!Q:Q,MATCH(B901,Vöruskrá!B:B,0)),"")*C901/100000,""))</f>
        <v/>
      </c>
      <c r="O901" s="29" t="str">
        <f>IF(OR(B901="",C901=""),"",IFERROR(C901/1000*IFERROR(INDEX(Vöruskrá!R:R,MATCH(B901,Vöruskrá!B:B,0)),0)/1000,""))</f>
        <v/>
      </c>
      <c r="P901" s="8"/>
      <c r="Q901" s="32"/>
      <c r="R901" s="8"/>
    </row>
    <row r="902" spans="1:18" ht="15" customHeight="1">
      <c r="A902" s="25"/>
      <c r="B902" s="25"/>
      <c r="C902" s="26"/>
      <c r="D902" s="27" t="str">
        <f>IF(B902="","",IFERROR(IFERROR(INDEX(Vöruskrá!F:F,MATCH(B902,Vöruskrá!B:B,0)),"Vara finnst ekki"),""))</f>
        <v/>
      </c>
      <c r="E902" s="27" t="str">
        <f>IF(B902="","",IFERROR(IFERROR(INDEX(Vöruskrá!G:G,MATCH(B902,Vöruskrá!B:B,0)),""),""))</f>
        <v/>
      </c>
      <c r="F902" s="27" t="str">
        <f>IF(B902="","",IFERROR(IFERROR(INDEX(Vöruskrá!H:H,MATCH(B902,Vöruskrá!B:B,0)),""),""))</f>
        <v/>
      </c>
      <c r="G902" s="28" t="str">
        <f>IF(OR(B902="",C902=""),"",IFERROR(IFERROR(INDEX(Vöruskrá!J:J,MATCH(B902,Vöruskrá!B:B,0)),"")*C902/100000,""))</f>
        <v/>
      </c>
      <c r="H902" s="28" t="str">
        <f>IF(OR(B902="",C902=""),"",IFERROR(IFERROR(INDEX(Vöruskrá!K:K,MATCH(B902,Vöruskrá!B:B,0)),"")*C902/100000,""))</f>
        <v/>
      </c>
      <c r="I902" s="28" t="str">
        <f>IF(OR(B902="",C902=""),"",IFERROR(IFERROR(INDEX(Vöruskrá!L:L,MATCH(B902,Vöruskrá!B:B,0)),"")*C902/100000,""))</f>
        <v/>
      </c>
      <c r="J902" s="28" t="str">
        <f>IF(OR(B902="",C902=""),"",IFERROR(IFERROR(INDEX(Vöruskrá!M:M,MATCH(B902,Vöruskrá!B:B,0)),"")*C902/100000,""))</f>
        <v/>
      </c>
      <c r="K902" s="28" t="str">
        <f>IF(OR(B902="",C902=""),"",IFERROR(IFERROR(INDEX(Vöruskrá!N:N,MATCH(B902,Vöruskrá!B:B,0)),"")*C902/100000,""))</f>
        <v/>
      </c>
      <c r="L902" s="28" t="str">
        <f>IF(OR(B902="",C902=""),"",IFERROR(IFERROR(INDEX(Vöruskrá!O:O,MATCH(B902,Vöruskrá!B:B,0)),"")*C902/100000,""))</f>
        <v/>
      </c>
      <c r="M902" s="28" t="str">
        <f>IF(OR(B902="",C902=""),"",IFERROR(IFERROR(INDEX(Vöruskrá!P:P,MATCH(B902,Vöruskrá!B:B,0)),"")*C902/100000,""))</f>
        <v/>
      </c>
      <c r="N902" s="28" t="str">
        <f>IF(OR(B902="",C902=""),"",IFERROR(IFERROR(INDEX(Vöruskrá!Q:Q,MATCH(B902,Vöruskrá!B:B,0)),"")*C902/100000,""))</f>
        <v/>
      </c>
      <c r="O902" s="29" t="str">
        <f>IF(OR(B902="",C902=""),"",IFERROR(C902/1000*IFERROR(INDEX(Vöruskrá!R:R,MATCH(B902,Vöruskrá!B:B,0)),0)/1000,""))</f>
        <v/>
      </c>
      <c r="P902" s="25"/>
      <c r="Q902" s="30"/>
      <c r="R902" s="31"/>
    </row>
    <row r="903" spans="1:18" ht="15" customHeight="1">
      <c r="A903" s="8"/>
      <c r="B903" s="8"/>
      <c r="C903" s="32"/>
      <c r="D903" s="27" t="str">
        <f>IF(B903="","",IFERROR(IFERROR(INDEX(Vöruskrá!F:F,MATCH(B903,Vöruskrá!B:B,0)),"Vara finnst ekki"),""))</f>
        <v/>
      </c>
      <c r="E903" s="27" t="str">
        <f>IF(B903="","",IFERROR(IFERROR(INDEX(Vöruskrá!G:G,MATCH(B903,Vöruskrá!B:B,0)),""),""))</f>
        <v/>
      </c>
      <c r="F903" s="27" t="str">
        <f>IF(B903="","",IFERROR(IFERROR(INDEX(Vöruskrá!H:H,MATCH(B903,Vöruskrá!B:B,0)),""),""))</f>
        <v/>
      </c>
      <c r="G903" s="28" t="str">
        <f>IF(OR(B903="",C903=""),"",IFERROR(IFERROR(INDEX(Vöruskrá!J:J,MATCH(B903,Vöruskrá!B:B,0)),"")*C903/100000,""))</f>
        <v/>
      </c>
      <c r="H903" s="28" t="str">
        <f>IF(OR(B903="",C903=""),"",IFERROR(IFERROR(INDEX(Vöruskrá!K:K,MATCH(B903,Vöruskrá!B:B,0)),"")*C903/100000,""))</f>
        <v/>
      </c>
      <c r="I903" s="28" t="str">
        <f>IF(OR(B903="",C903=""),"",IFERROR(IFERROR(INDEX(Vöruskrá!L:L,MATCH(B903,Vöruskrá!B:B,0)),"")*C903/100000,""))</f>
        <v/>
      </c>
      <c r="J903" s="28" t="str">
        <f>IF(OR(B903="",C903=""),"",IFERROR(IFERROR(INDEX(Vöruskrá!M:M,MATCH(B903,Vöruskrá!B:B,0)),"")*C903/100000,""))</f>
        <v/>
      </c>
      <c r="K903" s="28" t="str">
        <f>IF(OR(B903="",C903=""),"",IFERROR(IFERROR(INDEX(Vöruskrá!N:N,MATCH(B903,Vöruskrá!B:B,0)),"")*C903/100000,""))</f>
        <v/>
      </c>
      <c r="L903" s="28" t="str">
        <f>IF(OR(B903="",C903=""),"",IFERROR(IFERROR(INDEX(Vöruskrá!O:O,MATCH(B903,Vöruskrá!B:B,0)),"")*C903/100000,""))</f>
        <v/>
      </c>
      <c r="M903" s="28" t="str">
        <f>IF(OR(B903="",C903=""),"",IFERROR(IFERROR(INDEX(Vöruskrá!P:P,MATCH(B903,Vöruskrá!B:B,0)),"")*C903/100000,""))</f>
        <v/>
      </c>
      <c r="N903" s="28" t="str">
        <f>IF(OR(B903="",C903=""),"",IFERROR(IFERROR(INDEX(Vöruskrá!Q:Q,MATCH(B903,Vöruskrá!B:B,0)),"")*C903/100000,""))</f>
        <v/>
      </c>
      <c r="O903" s="29" t="str">
        <f>IF(OR(B903="",C903=""),"",IFERROR(C903/1000*IFERROR(INDEX(Vöruskrá!R:R,MATCH(B903,Vöruskrá!B:B,0)),0)/1000,""))</f>
        <v/>
      </c>
      <c r="P903" s="8"/>
      <c r="Q903" s="32"/>
      <c r="R903" s="8"/>
    </row>
    <row r="904" spans="1:18" ht="15" customHeight="1">
      <c r="A904" s="25"/>
      <c r="B904" s="25"/>
      <c r="C904" s="26"/>
      <c r="D904" s="27" t="str">
        <f>IF(B904="","",IFERROR(IFERROR(INDEX(Vöruskrá!F:F,MATCH(B904,Vöruskrá!B:B,0)),"Vara finnst ekki"),""))</f>
        <v/>
      </c>
      <c r="E904" s="27" t="str">
        <f>IF(B904="","",IFERROR(IFERROR(INDEX(Vöruskrá!G:G,MATCH(B904,Vöruskrá!B:B,0)),""),""))</f>
        <v/>
      </c>
      <c r="F904" s="27" t="str">
        <f>IF(B904="","",IFERROR(IFERROR(INDEX(Vöruskrá!H:H,MATCH(B904,Vöruskrá!B:B,0)),""),""))</f>
        <v/>
      </c>
      <c r="G904" s="28" t="str">
        <f>IF(OR(B904="",C904=""),"",IFERROR(IFERROR(INDEX(Vöruskrá!J:J,MATCH(B904,Vöruskrá!B:B,0)),"")*C904/100000,""))</f>
        <v/>
      </c>
      <c r="H904" s="28" t="str">
        <f>IF(OR(B904="",C904=""),"",IFERROR(IFERROR(INDEX(Vöruskrá!K:K,MATCH(B904,Vöruskrá!B:B,0)),"")*C904/100000,""))</f>
        <v/>
      </c>
      <c r="I904" s="28" t="str">
        <f>IF(OR(B904="",C904=""),"",IFERROR(IFERROR(INDEX(Vöruskrá!L:L,MATCH(B904,Vöruskrá!B:B,0)),"")*C904/100000,""))</f>
        <v/>
      </c>
      <c r="J904" s="28" t="str">
        <f>IF(OR(B904="",C904=""),"",IFERROR(IFERROR(INDEX(Vöruskrá!M:M,MATCH(B904,Vöruskrá!B:B,0)),"")*C904/100000,""))</f>
        <v/>
      </c>
      <c r="K904" s="28" t="str">
        <f>IF(OR(B904="",C904=""),"",IFERROR(IFERROR(INDEX(Vöruskrá!N:N,MATCH(B904,Vöruskrá!B:B,0)),"")*C904/100000,""))</f>
        <v/>
      </c>
      <c r="L904" s="28" t="str">
        <f>IF(OR(B904="",C904=""),"",IFERROR(IFERROR(INDEX(Vöruskrá!O:O,MATCH(B904,Vöruskrá!B:B,0)),"")*C904/100000,""))</f>
        <v/>
      </c>
      <c r="M904" s="28" t="str">
        <f>IF(OR(B904="",C904=""),"",IFERROR(IFERROR(INDEX(Vöruskrá!P:P,MATCH(B904,Vöruskrá!B:B,0)),"")*C904/100000,""))</f>
        <v/>
      </c>
      <c r="N904" s="28" t="str">
        <f>IF(OR(B904="",C904=""),"",IFERROR(IFERROR(INDEX(Vöruskrá!Q:Q,MATCH(B904,Vöruskrá!B:B,0)),"")*C904/100000,""))</f>
        <v/>
      </c>
      <c r="O904" s="29" t="str">
        <f>IF(OR(B904="",C904=""),"",IFERROR(C904/1000*IFERROR(INDEX(Vöruskrá!R:R,MATCH(B904,Vöruskrá!B:B,0)),0)/1000,""))</f>
        <v/>
      </c>
      <c r="P904" s="25"/>
      <c r="Q904" s="30"/>
      <c r="R904" s="31"/>
    </row>
    <row r="905" spans="1:18" ht="15" customHeight="1">
      <c r="A905" s="8"/>
      <c r="B905" s="8"/>
      <c r="C905" s="32"/>
      <c r="D905" s="27" t="str">
        <f>IF(B905="","",IFERROR(IFERROR(INDEX(Vöruskrá!F:F,MATCH(B905,Vöruskrá!B:B,0)),"Vara finnst ekki"),""))</f>
        <v/>
      </c>
      <c r="E905" s="27" t="str">
        <f>IF(B905="","",IFERROR(IFERROR(INDEX(Vöruskrá!G:G,MATCH(B905,Vöruskrá!B:B,0)),""),""))</f>
        <v/>
      </c>
      <c r="F905" s="27" t="str">
        <f>IF(B905="","",IFERROR(IFERROR(INDEX(Vöruskrá!H:H,MATCH(B905,Vöruskrá!B:B,0)),""),""))</f>
        <v/>
      </c>
      <c r="G905" s="28" t="str">
        <f>IF(OR(B905="",C905=""),"",IFERROR(IFERROR(INDEX(Vöruskrá!J:J,MATCH(B905,Vöruskrá!B:B,0)),"")*C905/100000,""))</f>
        <v/>
      </c>
      <c r="H905" s="28" t="str">
        <f>IF(OR(B905="",C905=""),"",IFERROR(IFERROR(INDEX(Vöruskrá!K:K,MATCH(B905,Vöruskrá!B:B,0)),"")*C905/100000,""))</f>
        <v/>
      </c>
      <c r="I905" s="28" t="str">
        <f>IF(OR(B905="",C905=""),"",IFERROR(IFERROR(INDEX(Vöruskrá!L:L,MATCH(B905,Vöruskrá!B:B,0)),"")*C905/100000,""))</f>
        <v/>
      </c>
      <c r="J905" s="28" t="str">
        <f>IF(OR(B905="",C905=""),"",IFERROR(IFERROR(INDEX(Vöruskrá!M:M,MATCH(B905,Vöruskrá!B:B,0)),"")*C905/100000,""))</f>
        <v/>
      </c>
      <c r="K905" s="28" t="str">
        <f>IF(OR(B905="",C905=""),"",IFERROR(IFERROR(INDEX(Vöruskrá!N:N,MATCH(B905,Vöruskrá!B:B,0)),"")*C905/100000,""))</f>
        <v/>
      </c>
      <c r="L905" s="28" t="str">
        <f>IF(OR(B905="",C905=""),"",IFERROR(IFERROR(INDEX(Vöruskrá!O:O,MATCH(B905,Vöruskrá!B:B,0)),"")*C905/100000,""))</f>
        <v/>
      </c>
      <c r="M905" s="28" t="str">
        <f>IF(OR(B905="",C905=""),"",IFERROR(IFERROR(INDEX(Vöruskrá!P:P,MATCH(B905,Vöruskrá!B:B,0)),"")*C905/100000,""))</f>
        <v/>
      </c>
      <c r="N905" s="28" t="str">
        <f>IF(OR(B905="",C905=""),"",IFERROR(IFERROR(INDEX(Vöruskrá!Q:Q,MATCH(B905,Vöruskrá!B:B,0)),"")*C905/100000,""))</f>
        <v/>
      </c>
      <c r="O905" s="29" t="str">
        <f>IF(OR(B905="",C905=""),"",IFERROR(C905/1000*IFERROR(INDEX(Vöruskrá!R:R,MATCH(B905,Vöruskrá!B:B,0)),0)/1000,""))</f>
        <v/>
      </c>
      <c r="P905" s="8"/>
      <c r="Q905" s="32"/>
      <c r="R905" s="8"/>
    </row>
    <row r="906" spans="1:18" ht="15" customHeight="1">
      <c r="A906" s="25"/>
      <c r="B906" s="25"/>
      <c r="C906" s="26"/>
      <c r="D906" s="27" t="str">
        <f>IF(B906="","",IFERROR(IFERROR(INDEX(Vöruskrá!F:F,MATCH(B906,Vöruskrá!B:B,0)),"Vara finnst ekki"),""))</f>
        <v/>
      </c>
      <c r="E906" s="27" t="str">
        <f>IF(B906="","",IFERROR(IFERROR(INDEX(Vöruskrá!G:G,MATCH(B906,Vöruskrá!B:B,0)),""),""))</f>
        <v/>
      </c>
      <c r="F906" s="27" t="str">
        <f>IF(B906="","",IFERROR(IFERROR(INDEX(Vöruskrá!H:H,MATCH(B906,Vöruskrá!B:B,0)),""),""))</f>
        <v/>
      </c>
      <c r="G906" s="28" t="str">
        <f>IF(OR(B906="",C906=""),"",IFERROR(IFERROR(INDEX(Vöruskrá!J:J,MATCH(B906,Vöruskrá!B:B,0)),"")*C906/100000,""))</f>
        <v/>
      </c>
      <c r="H906" s="28" t="str">
        <f>IF(OR(B906="",C906=""),"",IFERROR(IFERROR(INDEX(Vöruskrá!K:K,MATCH(B906,Vöruskrá!B:B,0)),"")*C906/100000,""))</f>
        <v/>
      </c>
      <c r="I906" s="28" t="str">
        <f>IF(OR(B906="",C906=""),"",IFERROR(IFERROR(INDEX(Vöruskrá!L:L,MATCH(B906,Vöruskrá!B:B,0)),"")*C906/100000,""))</f>
        <v/>
      </c>
      <c r="J906" s="28" t="str">
        <f>IF(OR(B906="",C906=""),"",IFERROR(IFERROR(INDEX(Vöruskrá!M:M,MATCH(B906,Vöruskrá!B:B,0)),"")*C906/100000,""))</f>
        <v/>
      </c>
      <c r="K906" s="28" t="str">
        <f>IF(OR(B906="",C906=""),"",IFERROR(IFERROR(INDEX(Vöruskrá!N:N,MATCH(B906,Vöruskrá!B:B,0)),"")*C906/100000,""))</f>
        <v/>
      </c>
      <c r="L906" s="28" t="str">
        <f>IF(OR(B906="",C906=""),"",IFERROR(IFERROR(INDEX(Vöruskrá!O:O,MATCH(B906,Vöruskrá!B:B,0)),"")*C906/100000,""))</f>
        <v/>
      </c>
      <c r="M906" s="28" t="str">
        <f>IF(OR(B906="",C906=""),"",IFERROR(IFERROR(INDEX(Vöruskrá!P:P,MATCH(B906,Vöruskrá!B:B,0)),"")*C906/100000,""))</f>
        <v/>
      </c>
      <c r="N906" s="28" t="str">
        <f>IF(OR(B906="",C906=""),"",IFERROR(IFERROR(INDEX(Vöruskrá!Q:Q,MATCH(B906,Vöruskrá!B:B,0)),"")*C906/100000,""))</f>
        <v/>
      </c>
      <c r="O906" s="29" t="str">
        <f>IF(OR(B906="",C906=""),"",IFERROR(C906/1000*IFERROR(INDEX(Vöruskrá!R:R,MATCH(B906,Vöruskrá!B:B,0)),0)/1000,""))</f>
        <v/>
      </c>
      <c r="P906" s="25"/>
      <c r="Q906" s="30"/>
      <c r="R906" s="31"/>
    </row>
    <row r="907" spans="1:18" ht="15" customHeight="1">
      <c r="A907" s="8"/>
      <c r="B907" s="8"/>
      <c r="C907" s="32"/>
      <c r="D907" s="27" t="str">
        <f>IF(B907="","",IFERROR(IFERROR(INDEX(Vöruskrá!F:F,MATCH(B907,Vöruskrá!B:B,0)),"Vara finnst ekki"),""))</f>
        <v/>
      </c>
      <c r="E907" s="27" t="str">
        <f>IF(B907="","",IFERROR(IFERROR(INDEX(Vöruskrá!G:G,MATCH(B907,Vöruskrá!B:B,0)),""),""))</f>
        <v/>
      </c>
      <c r="F907" s="27" t="str">
        <f>IF(B907="","",IFERROR(IFERROR(INDEX(Vöruskrá!H:H,MATCH(B907,Vöruskrá!B:B,0)),""),""))</f>
        <v/>
      </c>
      <c r="G907" s="28" t="str">
        <f>IF(OR(B907="",C907=""),"",IFERROR(IFERROR(INDEX(Vöruskrá!J:J,MATCH(B907,Vöruskrá!B:B,0)),"")*C907/100000,""))</f>
        <v/>
      </c>
      <c r="H907" s="28" t="str">
        <f>IF(OR(B907="",C907=""),"",IFERROR(IFERROR(INDEX(Vöruskrá!K:K,MATCH(B907,Vöruskrá!B:B,0)),"")*C907/100000,""))</f>
        <v/>
      </c>
      <c r="I907" s="28" t="str">
        <f>IF(OR(B907="",C907=""),"",IFERROR(IFERROR(INDEX(Vöruskrá!L:L,MATCH(B907,Vöruskrá!B:B,0)),"")*C907/100000,""))</f>
        <v/>
      </c>
      <c r="J907" s="28" t="str">
        <f>IF(OR(B907="",C907=""),"",IFERROR(IFERROR(INDEX(Vöruskrá!M:M,MATCH(B907,Vöruskrá!B:B,0)),"")*C907/100000,""))</f>
        <v/>
      </c>
      <c r="K907" s="28" t="str">
        <f>IF(OR(B907="",C907=""),"",IFERROR(IFERROR(INDEX(Vöruskrá!N:N,MATCH(B907,Vöruskrá!B:B,0)),"")*C907/100000,""))</f>
        <v/>
      </c>
      <c r="L907" s="28" t="str">
        <f>IF(OR(B907="",C907=""),"",IFERROR(IFERROR(INDEX(Vöruskrá!O:O,MATCH(B907,Vöruskrá!B:B,0)),"")*C907/100000,""))</f>
        <v/>
      </c>
      <c r="M907" s="28" t="str">
        <f>IF(OR(B907="",C907=""),"",IFERROR(IFERROR(INDEX(Vöruskrá!P:P,MATCH(B907,Vöruskrá!B:B,0)),"")*C907/100000,""))</f>
        <v/>
      </c>
      <c r="N907" s="28" t="str">
        <f>IF(OR(B907="",C907=""),"",IFERROR(IFERROR(INDEX(Vöruskrá!Q:Q,MATCH(B907,Vöruskrá!B:B,0)),"")*C907/100000,""))</f>
        <v/>
      </c>
      <c r="O907" s="29" t="str">
        <f>IF(OR(B907="",C907=""),"",IFERROR(C907/1000*IFERROR(INDEX(Vöruskrá!R:R,MATCH(B907,Vöruskrá!B:B,0)),0)/1000,""))</f>
        <v/>
      </c>
      <c r="P907" s="8"/>
      <c r="Q907" s="32"/>
      <c r="R907" s="8"/>
    </row>
    <row r="908" spans="1:18" ht="15" customHeight="1">
      <c r="A908" s="25"/>
      <c r="B908" s="25"/>
      <c r="C908" s="26"/>
      <c r="D908" s="27" t="str">
        <f>IF(B908="","",IFERROR(IFERROR(INDEX(Vöruskrá!F:F,MATCH(B908,Vöruskrá!B:B,0)),"Vara finnst ekki"),""))</f>
        <v/>
      </c>
      <c r="E908" s="27" t="str">
        <f>IF(B908="","",IFERROR(IFERROR(INDEX(Vöruskrá!G:G,MATCH(B908,Vöruskrá!B:B,0)),""),""))</f>
        <v/>
      </c>
      <c r="F908" s="27" t="str">
        <f>IF(B908="","",IFERROR(IFERROR(INDEX(Vöruskrá!H:H,MATCH(B908,Vöruskrá!B:B,0)),""),""))</f>
        <v/>
      </c>
      <c r="G908" s="28" t="str">
        <f>IF(OR(B908="",C908=""),"",IFERROR(IFERROR(INDEX(Vöruskrá!J:J,MATCH(B908,Vöruskrá!B:B,0)),"")*C908/100000,""))</f>
        <v/>
      </c>
      <c r="H908" s="28" t="str">
        <f>IF(OR(B908="",C908=""),"",IFERROR(IFERROR(INDEX(Vöruskrá!K:K,MATCH(B908,Vöruskrá!B:B,0)),"")*C908/100000,""))</f>
        <v/>
      </c>
      <c r="I908" s="28" t="str">
        <f>IF(OR(B908="",C908=""),"",IFERROR(IFERROR(INDEX(Vöruskrá!L:L,MATCH(B908,Vöruskrá!B:B,0)),"")*C908/100000,""))</f>
        <v/>
      </c>
      <c r="J908" s="28" t="str">
        <f>IF(OR(B908="",C908=""),"",IFERROR(IFERROR(INDEX(Vöruskrá!M:M,MATCH(B908,Vöruskrá!B:B,0)),"")*C908/100000,""))</f>
        <v/>
      </c>
      <c r="K908" s="28" t="str">
        <f>IF(OR(B908="",C908=""),"",IFERROR(IFERROR(INDEX(Vöruskrá!N:N,MATCH(B908,Vöruskrá!B:B,0)),"")*C908/100000,""))</f>
        <v/>
      </c>
      <c r="L908" s="28" t="str">
        <f>IF(OR(B908="",C908=""),"",IFERROR(IFERROR(INDEX(Vöruskrá!O:O,MATCH(B908,Vöruskrá!B:B,0)),"")*C908/100000,""))</f>
        <v/>
      </c>
      <c r="M908" s="28" t="str">
        <f>IF(OR(B908="",C908=""),"",IFERROR(IFERROR(INDEX(Vöruskrá!P:P,MATCH(B908,Vöruskrá!B:B,0)),"")*C908/100000,""))</f>
        <v/>
      </c>
      <c r="N908" s="28" t="str">
        <f>IF(OR(B908="",C908=""),"",IFERROR(IFERROR(INDEX(Vöruskrá!Q:Q,MATCH(B908,Vöruskrá!B:B,0)),"")*C908/100000,""))</f>
        <v/>
      </c>
      <c r="O908" s="29" t="str">
        <f>IF(OR(B908="",C908=""),"",IFERROR(C908/1000*IFERROR(INDEX(Vöruskrá!R:R,MATCH(B908,Vöruskrá!B:B,0)),0)/1000,""))</f>
        <v/>
      </c>
      <c r="P908" s="25"/>
      <c r="Q908" s="30"/>
      <c r="R908" s="31"/>
    </row>
    <row r="909" spans="1:18" ht="15" customHeight="1">
      <c r="A909" s="8"/>
      <c r="B909" s="8"/>
      <c r="C909" s="32"/>
      <c r="D909" s="27" t="str">
        <f>IF(B909="","",IFERROR(IFERROR(INDEX(Vöruskrá!F:F,MATCH(B909,Vöruskrá!B:B,0)),"Vara finnst ekki"),""))</f>
        <v/>
      </c>
      <c r="E909" s="27" t="str">
        <f>IF(B909="","",IFERROR(IFERROR(INDEX(Vöruskrá!G:G,MATCH(B909,Vöruskrá!B:B,0)),""),""))</f>
        <v/>
      </c>
      <c r="F909" s="27" t="str">
        <f>IF(B909="","",IFERROR(IFERROR(INDEX(Vöruskrá!H:H,MATCH(B909,Vöruskrá!B:B,0)),""),""))</f>
        <v/>
      </c>
      <c r="G909" s="28" t="str">
        <f>IF(OR(B909="",C909=""),"",IFERROR(IFERROR(INDEX(Vöruskrá!J:J,MATCH(B909,Vöruskrá!B:B,0)),"")*C909/100000,""))</f>
        <v/>
      </c>
      <c r="H909" s="28" t="str">
        <f>IF(OR(B909="",C909=""),"",IFERROR(IFERROR(INDEX(Vöruskrá!K:K,MATCH(B909,Vöruskrá!B:B,0)),"")*C909/100000,""))</f>
        <v/>
      </c>
      <c r="I909" s="28" t="str">
        <f>IF(OR(B909="",C909=""),"",IFERROR(IFERROR(INDEX(Vöruskrá!L:L,MATCH(B909,Vöruskrá!B:B,0)),"")*C909/100000,""))</f>
        <v/>
      </c>
      <c r="J909" s="28" t="str">
        <f>IF(OR(B909="",C909=""),"",IFERROR(IFERROR(INDEX(Vöruskrá!M:M,MATCH(B909,Vöruskrá!B:B,0)),"")*C909/100000,""))</f>
        <v/>
      </c>
      <c r="K909" s="28" t="str">
        <f>IF(OR(B909="",C909=""),"",IFERROR(IFERROR(INDEX(Vöruskrá!N:N,MATCH(B909,Vöruskrá!B:B,0)),"")*C909/100000,""))</f>
        <v/>
      </c>
      <c r="L909" s="28" t="str">
        <f>IF(OR(B909="",C909=""),"",IFERROR(IFERROR(INDEX(Vöruskrá!O:O,MATCH(B909,Vöruskrá!B:B,0)),"")*C909/100000,""))</f>
        <v/>
      </c>
      <c r="M909" s="28" t="str">
        <f>IF(OR(B909="",C909=""),"",IFERROR(IFERROR(INDEX(Vöruskrá!P:P,MATCH(B909,Vöruskrá!B:B,0)),"")*C909/100000,""))</f>
        <v/>
      </c>
      <c r="N909" s="28" t="str">
        <f>IF(OR(B909="",C909=""),"",IFERROR(IFERROR(INDEX(Vöruskrá!Q:Q,MATCH(B909,Vöruskrá!B:B,0)),"")*C909/100000,""))</f>
        <v/>
      </c>
      <c r="O909" s="29" t="str">
        <f>IF(OR(B909="",C909=""),"",IFERROR(C909/1000*IFERROR(INDEX(Vöruskrá!R:R,MATCH(B909,Vöruskrá!B:B,0)),0)/1000,""))</f>
        <v/>
      </c>
      <c r="P909" s="8"/>
      <c r="Q909" s="32"/>
      <c r="R909" s="8"/>
    </row>
    <row r="910" spans="1:18" ht="15" customHeight="1">
      <c r="A910" s="25"/>
      <c r="B910" s="25"/>
      <c r="C910" s="26"/>
      <c r="D910" s="27" t="str">
        <f>IF(B910="","",IFERROR(IFERROR(INDEX(Vöruskrá!F:F,MATCH(B910,Vöruskrá!B:B,0)),"Vara finnst ekki"),""))</f>
        <v/>
      </c>
      <c r="E910" s="27" t="str">
        <f>IF(B910="","",IFERROR(IFERROR(INDEX(Vöruskrá!G:G,MATCH(B910,Vöruskrá!B:B,0)),""),""))</f>
        <v/>
      </c>
      <c r="F910" s="27" t="str">
        <f>IF(B910="","",IFERROR(IFERROR(INDEX(Vöruskrá!H:H,MATCH(B910,Vöruskrá!B:B,0)),""),""))</f>
        <v/>
      </c>
      <c r="G910" s="28" t="str">
        <f>IF(OR(B910="",C910=""),"",IFERROR(IFERROR(INDEX(Vöruskrá!J:J,MATCH(B910,Vöruskrá!B:B,0)),"")*C910/100000,""))</f>
        <v/>
      </c>
      <c r="H910" s="28" t="str">
        <f>IF(OR(B910="",C910=""),"",IFERROR(IFERROR(INDEX(Vöruskrá!K:K,MATCH(B910,Vöruskrá!B:B,0)),"")*C910/100000,""))</f>
        <v/>
      </c>
      <c r="I910" s="28" t="str">
        <f>IF(OR(B910="",C910=""),"",IFERROR(IFERROR(INDEX(Vöruskrá!L:L,MATCH(B910,Vöruskrá!B:B,0)),"")*C910/100000,""))</f>
        <v/>
      </c>
      <c r="J910" s="28" t="str">
        <f>IF(OR(B910="",C910=""),"",IFERROR(IFERROR(INDEX(Vöruskrá!M:M,MATCH(B910,Vöruskrá!B:B,0)),"")*C910/100000,""))</f>
        <v/>
      </c>
      <c r="K910" s="28" t="str">
        <f>IF(OR(B910="",C910=""),"",IFERROR(IFERROR(INDEX(Vöruskrá!N:N,MATCH(B910,Vöruskrá!B:B,0)),"")*C910/100000,""))</f>
        <v/>
      </c>
      <c r="L910" s="28" t="str">
        <f>IF(OR(B910="",C910=""),"",IFERROR(IFERROR(INDEX(Vöruskrá!O:O,MATCH(B910,Vöruskrá!B:B,0)),"")*C910/100000,""))</f>
        <v/>
      </c>
      <c r="M910" s="28" t="str">
        <f>IF(OR(B910="",C910=""),"",IFERROR(IFERROR(INDEX(Vöruskrá!P:P,MATCH(B910,Vöruskrá!B:B,0)),"")*C910/100000,""))</f>
        <v/>
      </c>
      <c r="N910" s="28" t="str">
        <f>IF(OR(B910="",C910=""),"",IFERROR(IFERROR(INDEX(Vöruskrá!Q:Q,MATCH(B910,Vöruskrá!B:B,0)),"")*C910/100000,""))</f>
        <v/>
      </c>
      <c r="O910" s="29" t="str">
        <f>IF(OR(B910="",C910=""),"",IFERROR(C910/1000*IFERROR(INDEX(Vöruskrá!R:R,MATCH(B910,Vöruskrá!B:B,0)),0)/1000,""))</f>
        <v/>
      </c>
      <c r="P910" s="25"/>
      <c r="Q910" s="30"/>
      <c r="R910" s="31"/>
    </row>
    <row r="911" spans="1:18" ht="15" customHeight="1">
      <c r="A911" s="8"/>
      <c r="B911" s="8"/>
      <c r="C911" s="32"/>
      <c r="D911" s="27" t="str">
        <f>IF(B911="","",IFERROR(IFERROR(INDEX(Vöruskrá!F:F,MATCH(B911,Vöruskrá!B:B,0)),"Vara finnst ekki"),""))</f>
        <v/>
      </c>
      <c r="E911" s="27" t="str">
        <f>IF(B911="","",IFERROR(IFERROR(INDEX(Vöruskrá!G:G,MATCH(B911,Vöruskrá!B:B,0)),""),""))</f>
        <v/>
      </c>
      <c r="F911" s="27" t="str">
        <f>IF(B911="","",IFERROR(IFERROR(INDEX(Vöruskrá!H:H,MATCH(B911,Vöruskrá!B:B,0)),""),""))</f>
        <v/>
      </c>
      <c r="G911" s="28" t="str">
        <f>IF(OR(B911="",C911=""),"",IFERROR(IFERROR(INDEX(Vöruskrá!J:J,MATCH(B911,Vöruskrá!B:B,0)),"")*C911/100000,""))</f>
        <v/>
      </c>
      <c r="H911" s="28" t="str">
        <f>IF(OR(B911="",C911=""),"",IFERROR(IFERROR(INDEX(Vöruskrá!K:K,MATCH(B911,Vöruskrá!B:B,0)),"")*C911/100000,""))</f>
        <v/>
      </c>
      <c r="I911" s="28" t="str">
        <f>IF(OR(B911="",C911=""),"",IFERROR(IFERROR(INDEX(Vöruskrá!L:L,MATCH(B911,Vöruskrá!B:B,0)),"")*C911/100000,""))</f>
        <v/>
      </c>
      <c r="J911" s="28" t="str">
        <f>IF(OR(B911="",C911=""),"",IFERROR(IFERROR(INDEX(Vöruskrá!M:M,MATCH(B911,Vöruskrá!B:B,0)),"")*C911/100000,""))</f>
        <v/>
      </c>
      <c r="K911" s="28" t="str">
        <f>IF(OR(B911="",C911=""),"",IFERROR(IFERROR(INDEX(Vöruskrá!N:N,MATCH(B911,Vöruskrá!B:B,0)),"")*C911/100000,""))</f>
        <v/>
      </c>
      <c r="L911" s="28" t="str">
        <f>IF(OR(B911="",C911=""),"",IFERROR(IFERROR(INDEX(Vöruskrá!O:O,MATCH(B911,Vöruskrá!B:B,0)),"")*C911/100000,""))</f>
        <v/>
      </c>
      <c r="M911" s="28" t="str">
        <f>IF(OR(B911="",C911=""),"",IFERROR(IFERROR(INDEX(Vöruskrá!P:P,MATCH(B911,Vöruskrá!B:B,0)),"")*C911/100000,""))</f>
        <v/>
      </c>
      <c r="N911" s="28" t="str">
        <f>IF(OR(B911="",C911=""),"",IFERROR(IFERROR(INDEX(Vöruskrá!Q:Q,MATCH(B911,Vöruskrá!B:B,0)),"")*C911/100000,""))</f>
        <v/>
      </c>
      <c r="O911" s="29" t="str">
        <f>IF(OR(B911="",C911=""),"",IFERROR(C911/1000*IFERROR(INDEX(Vöruskrá!R:R,MATCH(B911,Vöruskrá!B:B,0)),0)/1000,""))</f>
        <v/>
      </c>
      <c r="P911" s="8"/>
      <c r="Q911" s="32"/>
      <c r="R911" s="8"/>
    </row>
    <row r="912" spans="1:18" ht="15" customHeight="1">
      <c r="A912" s="25"/>
      <c r="B912" s="25"/>
      <c r="C912" s="26"/>
      <c r="D912" s="27" t="str">
        <f>IF(B912="","",IFERROR(IFERROR(INDEX(Vöruskrá!F:F,MATCH(B912,Vöruskrá!B:B,0)),"Vara finnst ekki"),""))</f>
        <v/>
      </c>
      <c r="E912" s="27" t="str">
        <f>IF(B912="","",IFERROR(IFERROR(INDEX(Vöruskrá!G:G,MATCH(B912,Vöruskrá!B:B,0)),""),""))</f>
        <v/>
      </c>
      <c r="F912" s="27" t="str">
        <f>IF(B912="","",IFERROR(IFERROR(INDEX(Vöruskrá!H:H,MATCH(B912,Vöruskrá!B:B,0)),""),""))</f>
        <v/>
      </c>
      <c r="G912" s="28" t="str">
        <f>IF(OR(B912="",C912=""),"",IFERROR(IFERROR(INDEX(Vöruskrá!J:J,MATCH(B912,Vöruskrá!B:B,0)),"")*C912/100000,""))</f>
        <v/>
      </c>
      <c r="H912" s="28" t="str">
        <f>IF(OR(B912="",C912=""),"",IFERROR(IFERROR(INDEX(Vöruskrá!K:K,MATCH(B912,Vöruskrá!B:B,0)),"")*C912/100000,""))</f>
        <v/>
      </c>
      <c r="I912" s="28" t="str">
        <f>IF(OR(B912="",C912=""),"",IFERROR(IFERROR(INDEX(Vöruskrá!L:L,MATCH(B912,Vöruskrá!B:B,0)),"")*C912/100000,""))</f>
        <v/>
      </c>
      <c r="J912" s="28" t="str">
        <f>IF(OR(B912="",C912=""),"",IFERROR(IFERROR(INDEX(Vöruskrá!M:M,MATCH(B912,Vöruskrá!B:B,0)),"")*C912/100000,""))</f>
        <v/>
      </c>
      <c r="K912" s="28" t="str">
        <f>IF(OR(B912="",C912=""),"",IFERROR(IFERROR(INDEX(Vöruskrá!N:N,MATCH(B912,Vöruskrá!B:B,0)),"")*C912/100000,""))</f>
        <v/>
      </c>
      <c r="L912" s="28" t="str">
        <f>IF(OR(B912="",C912=""),"",IFERROR(IFERROR(INDEX(Vöruskrá!O:O,MATCH(B912,Vöruskrá!B:B,0)),"")*C912/100000,""))</f>
        <v/>
      </c>
      <c r="M912" s="28" t="str">
        <f>IF(OR(B912="",C912=""),"",IFERROR(IFERROR(INDEX(Vöruskrá!P:P,MATCH(B912,Vöruskrá!B:B,0)),"")*C912/100000,""))</f>
        <v/>
      </c>
      <c r="N912" s="28" t="str">
        <f>IF(OR(B912="",C912=""),"",IFERROR(IFERROR(INDEX(Vöruskrá!Q:Q,MATCH(B912,Vöruskrá!B:B,0)),"")*C912/100000,""))</f>
        <v/>
      </c>
      <c r="O912" s="29" t="str">
        <f>IF(OR(B912="",C912=""),"",IFERROR(C912/1000*IFERROR(INDEX(Vöruskrá!R:R,MATCH(B912,Vöruskrá!B:B,0)),0)/1000,""))</f>
        <v/>
      </c>
      <c r="P912" s="25"/>
      <c r="Q912" s="30"/>
      <c r="R912" s="31"/>
    </row>
    <row r="913" spans="1:18" ht="15" customHeight="1">
      <c r="A913" s="8"/>
      <c r="B913" s="8"/>
      <c r="C913" s="32"/>
      <c r="D913" s="27" t="str">
        <f>IF(B913="","",IFERROR(IFERROR(INDEX(Vöruskrá!F:F,MATCH(B913,Vöruskrá!B:B,0)),"Vara finnst ekki"),""))</f>
        <v/>
      </c>
      <c r="E913" s="27" t="str">
        <f>IF(B913="","",IFERROR(IFERROR(INDEX(Vöruskrá!G:G,MATCH(B913,Vöruskrá!B:B,0)),""),""))</f>
        <v/>
      </c>
      <c r="F913" s="27" t="str">
        <f>IF(B913="","",IFERROR(IFERROR(INDEX(Vöruskrá!H:H,MATCH(B913,Vöruskrá!B:B,0)),""),""))</f>
        <v/>
      </c>
      <c r="G913" s="28" t="str">
        <f>IF(OR(B913="",C913=""),"",IFERROR(IFERROR(INDEX(Vöruskrá!J:J,MATCH(B913,Vöruskrá!B:B,0)),"")*C913/100000,""))</f>
        <v/>
      </c>
      <c r="H913" s="28" t="str">
        <f>IF(OR(B913="",C913=""),"",IFERROR(IFERROR(INDEX(Vöruskrá!K:K,MATCH(B913,Vöruskrá!B:B,0)),"")*C913/100000,""))</f>
        <v/>
      </c>
      <c r="I913" s="28" t="str">
        <f>IF(OR(B913="",C913=""),"",IFERROR(IFERROR(INDEX(Vöruskrá!L:L,MATCH(B913,Vöruskrá!B:B,0)),"")*C913/100000,""))</f>
        <v/>
      </c>
      <c r="J913" s="28" t="str">
        <f>IF(OR(B913="",C913=""),"",IFERROR(IFERROR(INDEX(Vöruskrá!M:M,MATCH(B913,Vöruskrá!B:B,0)),"")*C913/100000,""))</f>
        <v/>
      </c>
      <c r="K913" s="28" t="str">
        <f>IF(OR(B913="",C913=""),"",IFERROR(IFERROR(INDEX(Vöruskrá!N:N,MATCH(B913,Vöruskrá!B:B,0)),"")*C913/100000,""))</f>
        <v/>
      </c>
      <c r="L913" s="28" t="str">
        <f>IF(OR(B913="",C913=""),"",IFERROR(IFERROR(INDEX(Vöruskrá!O:O,MATCH(B913,Vöruskrá!B:B,0)),"")*C913/100000,""))</f>
        <v/>
      </c>
      <c r="M913" s="28" t="str">
        <f>IF(OR(B913="",C913=""),"",IFERROR(IFERROR(INDEX(Vöruskrá!P:P,MATCH(B913,Vöruskrá!B:B,0)),"")*C913/100000,""))</f>
        <v/>
      </c>
      <c r="N913" s="28" t="str">
        <f>IF(OR(B913="",C913=""),"",IFERROR(IFERROR(INDEX(Vöruskrá!Q:Q,MATCH(B913,Vöruskrá!B:B,0)),"")*C913/100000,""))</f>
        <v/>
      </c>
      <c r="O913" s="29" t="str">
        <f>IF(OR(B913="",C913=""),"",IFERROR(C913/1000*IFERROR(INDEX(Vöruskrá!R:R,MATCH(B913,Vöruskrá!B:B,0)),0)/1000,""))</f>
        <v/>
      </c>
      <c r="P913" s="8"/>
      <c r="Q913" s="32"/>
      <c r="R913" s="8"/>
    </row>
    <row r="914" spans="1:18" ht="15" customHeight="1">
      <c r="A914" s="25"/>
      <c r="B914" s="25"/>
      <c r="C914" s="26"/>
      <c r="D914" s="27" t="str">
        <f>IF(B914="","",IFERROR(IFERROR(INDEX(Vöruskrá!F:F,MATCH(B914,Vöruskrá!B:B,0)),"Vara finnst ekki"),""))</f>
        <v/>
      </c>
      <c r="E914" s="27" t="str">
        <f>IF(B914="","",IFERROR(IFERROR(INDEX(Vöruskrá!G:G,MATCH(B914,Vöruskrá!B:B,0)),""),""))</f>
        <v/>
      </c>
      <c r="F914" s="27" t="str">
        <f>IF(B914="","",IFERROR(IFERROR(INDEX(Vöruskrá!H:H,MATCH(B914,Vöruskrá!B:B,0)),""),""))</f>
        <v/>
      </c>
      <c r="G914" s="28" t="str">
        <f>IF(OR(B914="",C914=""),"",IFERROR(IFERROR(INDEX(Vöruskrá!J:J,MATCH(B914,Vöruskrá!B:B,0)),"")*C914/100000,""))</f>
        <v/>
      </c>
      <c r="H914" s="28" t="str">
        <f>IF(OR(B914="",C914=""),"",IFERROR(IFERROR(INDEX(Vöruskrá!K:K,MATCH(B914,Vöruskrá!B:B,0)),"")*C914/100000,""))</f>
        <v/>
      </c>
      <c r="I914" s="28" t="str">
        <f>IF(OR(B914="",C914=""),"",IFERROR(IFERROR(INDEX(Vöruskrá!L:L,MATCH(B914,Vöruskrá!B:B,0)),"")*C914/100000,""))</f>
        <v/>
      </c>
      <c r="J914" s="28" t="str">
        <f>IF(OR(B914="",C914=""),"",IFERROR(IFERROR(INDEX(Vöruskrá!M:M,MATCH(B914,Vöruskrá!B:B,0)),"")*C914/100000,""))</f>
        <v/>
      </c>
      <c r="K914" s="28" t="str">
        <f>IF(OR(B914="",C914=""),"",IFERROR(IFERROR(INDEX(Vöruskrá!N:N,MATCH(B914,Vöruskrá!B:B,0)),"")*C914/100000,""))</f>
        <v/>
      </c>
      <c r="L914" s="28" t="str">
        <f>IF(OR(B914="",C914=""),"",IFERROR(IFERROR(INDEX(Vöruskrá!O:O,MATCH(B914,Vöruskrá!B:B,0)),"")*C914/100000,""))</f>
        <v/>
      </c>
      <c r="M914" s="28" t="str">
        <f>IF(OR(B914="",C914=""),"",IFERROR(IFERROR(INDEX(Vöruskrá!P:P,MATCH(B914,Vöruskrá!B:B,0)),"")*C914/100000,""))</f>
        <v/>
      </c>
      <c r="N914" s="28" t="str">
        <f>IF(OR(B914="",C914=""),"",IFERROR(IFERROR(INDEX(Vöruskrá!Q:Q,MATCH(B914,Vöruskrá!B:B,0)),"")*C914/100000,""))</f>
        <v/>
      </c>
      <c r="O914" s="29" t="str">
        <f>IF(OR(B914="",C914=""),"",IFERROR(C914/1000*IFERROR(INDEX(Vöruskrá!R:R,MATCH(B914,Vöruskrá!B:B,0)),0)/1000,""))</f>
        <v/>
      </c>
      <c r="P914" s="25"/>
      <c r="Q914" s="30"/>
      <c r="R914" s="31"/>
    </row>
    <row r="915" spans="1:18" ht="15" customHeight="1">
      <c r="A915" s="8"/>
      <c r="B915" s="8"/>
      <c r="C915" s="32"/>
      <c r="D915" s="27" t="str">
        <f>IF(B915="","",IFERROR(IFERROR(INDEX(Vöruskrá!F:F,MATCH(B915,Vöruskrá!B:B,0)),"Vara finnst ekki"),""))</f>
        <v/>
      </c>
      <c r="E915" s="27" t="str">
        <f>IF(B915="","",IFERROR(IFERROR(INDEX(Vöruskrá!G:G,MATCH(B915,Vöruskrá!B:B,0)),""),""))</f>
        <v/>
      </c>
      <c r="F915" s="27" t="str">
        <f>IF(B915="","",IFERROR(IFERROR(INDEX(Vöruskrá!H:H,MATCH(B915,Vöruskrá!B:B,0)),""),""))</f>
        <v/>
      </c>
      <c r="G915" s="28" t="str">
        <f>IF(OR(B915="",C915=""),"",IFERROR(IFERROR(INDEX(Vöruskrá!J:J,MATCH(B915,Vöruskrá!B:B,0)),"")*C915/100000,""))</f>
        <v/>
      </c>
      <c r="H915" s="28" t="str">
        <f>IF(OR(B915="",C915=""),"",IFERROR(IFERROR(INDEX(Vöruskrá!K:K,MATCH(B915,Vöruskrá!B:B,0)),"")*C915/100000,""))</f>
        <v/>
      </c>
      <c r="I915" s="28" t="str">
        <f>IF(OR(B915="",C915=""),"",IFERROR(IFERROR(INDEX(Vöruskrá!L:L,MATCH(B915,Vöruskrá!B:B,0)),"")*C915/100000,""))</f>
        <v/>
      </c>
      <c r="J915" s="28" t="str">
        <f>IF(OR(B915="",C915=""),"",IFERROR(IFERROR(INDEX(Vöruskrá!M:M,MATCH(B915,Vöruskrá!B:B,0)),"")*C915/100000,""))</f>
        <v/>
      </c>
      <c r="K915" s="28" t="str">
        <f>IF(OR(B915="",C915=""),"",IFERROR(IFERROR(INDEX(Vöruskrá!N:N,MATCH(B915,Vöruskrá!B:B,0)),"")*C915/100000,""))</f>
        <v/>
      </c>
      <c r="L915" s="28" t="str">
        <f>IF(OR(B915="",C915=""),"",IFERROR(IFERROR(INDEX(Vöruskrá!O:O,MATCH(B915,Vöruskrá!B:B,0)),"")*C915/100000,""))</f>
        <v/>
      </c>
      <c r="M915" s="28" t="str">
        <f>IF(OR(B915="",C915=""),"",IFERROR(IFERROR(INDEX(Vöruskrá!P:P,MATCH(B915,Vöruskrá!B:B,0)),"")*C915/100000,""))</f>
        <v/>
      </c>
      <c r="N915" s="28" t="str">
        <f>IF(OR(B915="",C915=""),"",IFERROR(IFERROR(INDEX(Vöruskrá!Q:Q,MATCH(B915,Vöruskrá!B:B,0)),"")*C915/100000,""))</f>
        <v/>
      </c>
      <c r="O915" s="29" t="str">
        <f>IF(OR(B915="",C915=""),"",IFERROR(C915/1000*IFERROR(INDEX(Vöruskrá!R:R,MATCH(B915,Vöruskrá!B:B,0)),0)/1000,""))</f>
        <v/>
      </c>
      <c r="P915" s="8"/>
      <c r="Q915" s="32"/>
      <c r="R915" s="8"/>
    </row>
    <row r="916" spans="1:18" ht="15" customHeight="1">
      <c r="A916" s="25"/>
      <c r="B916" s="25"/>
      <c r="C916" s="26"/>
      <c r="D916" s="27" t="str">
        <f>IF(B916="","",IFERROR(IFERROR(INDEX(Vöruskrá!F:F,MATCH(B916,Vöruskrá!B:B,0)),"Vara finnst ekki"),""))</f>
        <v/>
      </c>
      <c r="E916" s="27" t="str">
        <f>IF(B916="","",IFERROR(IFERROR(INDEX(Vöruskrá!G:G,MATCH(B916,Vöruskrá!B:B,0)),""),""))</f>
        <v/>
      </c>
      <c r="F916" s="27" t="str">
        <f>IF(B916="","",IFERROR(IFERROR(INDEX(Vöruskrá!H:H,MATCH(B916,Vöruskrá!B:B,0)),""),""))</f>
        <v/>
      </c>
      <c r="G916" s="28" t="str">
        <f>IF(OR(B916="",C916=""),"",IFERROR(IFERROR(INDEX(Vöruskrá!J:J,MATCH(B916,Vöruskrá!B:B,0)),"")*C916/100000,""))</f>
        <v/>
      </c>
      <c r="H916" s="28" t="str">
        <f>IF(OR(B916="",C916=""),"",IFERROR(IFERROR(INDEX(Vöruskrá!K:K,MATCH(B916,Vöruskrá!B:B,0)),"")*C916/100000,""))</f>
        <v/>
      </c>
      <c r="I916" s="28" t="str">
        <f>IF(OR(B916="",C916=""),"",IFERROR(IFERROR(INDEX(Vöruskrá!L:L,MATCH(B916,Vöruskrá!B:B,0)),"")*C916/100000,""))</f>
        <v/>
      </c>
      <c r="J916" s="28" t="str">
        <f>IF(OR(B916="",C916=""),"",IFERROR(IFERROR(INDEX(Vöruskrá!M:M,MATCH(B916,Vöruskrá!B:B,0)),"")*C916/100000,""))</f>
        <v/>
      </c>
      <c r="K916" s="28" t="str">
        <f>IF(OR(B916="",C916=""),"",IFERROR(IFERROR(INDEX(Vöruskrá!N:N,MATCH(B916,Vöruskrá!B:B,0)),"")*C916/100000,""))</f>
        <v/>
      </c>
      <c r="L916" s="28" t="str">
        <f>IF(OR(B916="",C916=""),"",IFERROR(IFERROR(INDEX(Vöruskrá!O:O,MATCH(B916,Vöruskrá!B:B,0)),"")*C916/100000,""))</f>
        <v/>
      </c>
      <c r="M916" s="28" t="str">
        <f>IF(OR(B916="",C916=""),"",IFERROR(IFERROR(INDEX(Vöruskrá!P:P,MATCH(B916,Vöruskrá!B:B,0)),"")*C916/100000,""))</f>
        <v/>
      </c>
      <c r="N916" s="28" t="str">
        <f>IF(OR(B916="",C916=""),"",IFERROR(IFERROR(INDEX(Vöruskrá!Q:Q,MATCH(B916,Vöruskrá!B:B,0)),"")*C916/100000,""))</f>
        <v/>
      </c>
      <c r="O916" s="29" t="str">
        <f>IF(OR(B916="",C916=""),"",IFERROR(C916/1000*IFERROR(INDEX(Vöruskrá!R:R,MATCH(B916,Vöruskrá!B:B,0)),0)/1000,""))</f>
        <v/>
      </c>
      <c r="P916" s="25"/>
      <c r="Q916" s="30"/>
      <c r="R916" s="31"/>
    </row>
    <row r="917" spans="1:18" ht="15" customHeight="1">
      <c r="A917" s="8"/>
      <c r="B917" s="8"/>
      <c r="C917" s="32"/>
      <c r="D917" s="27" t="str">
        <f>IF(B917="","",IFERROR(IFERROR(INDEX(Vöruskrá!F:F,MATCH(B917,Vöruskrá!B:B,0)),"Vara finnst ekki"),""))</f>
        <v/>
      </c>
      <c r="E917" s="27" t="str">
        <f>IF(B917="","",IFERROR(IFERROR(INDEX(Vöruskrá!G:G,MATCH(B917,Vöruskrá!B:B,0)),""),""))</f>
        <v/>
      </c>
      <c r="F917" s="27" t="str">
        <f>IF(B917="","",IFERROR(IFERROR(INDEX(Vöruskrá!H:H,MATCH(B917,Vöruskrá!B:B,0)),""),""))</f>
        <v/>
      </c>
      <c r="G917" s="28" t="str">
        <f>IF(OR(B917="",C917=""),"",IFERROR(IFERROR(INDEX(Vöruskrá!J:J,MATCH(B917,Vöruskrá!B:B,0)),"")*C917/100000,""))</f>
        <v/>
      </c>
      <c r="H917" s="28" t="str">
        <f>IF(OR(B917="",C917=""),"",IFERROR(IFERROR(INDEX(Vöruskrá!K:K,MATCH(B917,Vöruskrá!B:B,0)),"")*C917/100000,""))</f>
        <v/>
      </c>
      <c r="I917" s="28" t="str">
        <f>IF(OR(B917="",C917=""),"",IFERROR(IFERROR(INDEX(Vöruskrá!L:L,MATCH(B917,Vöruskrá!B:B,0)),"")*C917/100000,""))</f>
        <v/>
      </c>
      <c r="J917" s="28" t="str">
        <f>IF(OR(B917="",C917=""),"",IFERROR(IFERROR(INDEX(Vöruskrá!M:M,MATCH(B917,Vöruskrá!B:B,0)),"")*C917/100000,""))</f>
        <v/>
      </c>
      <c r="K917" s="28" t="str">
        <f>IF(OR(B917="",C917=""),"",IFERROR(IFERROR(INDEX(Vöruskrá!N:N,MATCH(B917,Vöruskrá!B:B,0)),"")*C917/100000,""))</f>
        <v/>
      </c>
      <c r="L917" s="28" t="str">
        <f>IF(OR(B917="",C917=""),"",IFERROR(IFERROR(INDEX(Vöruskrá!O:O,MATCH(B917,Vöruskrá!B:B,0)),"")*C917/100000,""))</f>
        <v/>
      </c>
      <c r="M917" s="28" t="str">
        <f>IF(OR(B917="",C917=""),"",IFERROR(IFERROR(INDEX(Vöruskrá!P:P,MATCH(B917,Vöruskrá!B:B,0)),"")*C917/100000,""))</f>
        <v/>
      </c>
      <c r="N917" s="28" t="str">
        <f>IF(OR(B917="",C917=""),"",IFERROR(IFERROR(INDEX(Vöruskrá!Q:Q,MATCH(B917,Vöruskrá!B:B,0)),"")*C917/100000,""))</f>
        <v/>
      </c>
      <c r="O917" s="29" t="str">
        <f>IF(OR(B917="",C917=""),"",IFERROR(C917/1000*IFERROR(INDEX(Vöruskrá!R:R,MATCH(B917,Vöruskrá!B:B,0)),0)/1000,""))</f>
        <v/>
      </c>
      <c r="P917" s="8"/>
      <c r="Q917" s="32"/>
      <c r="R917" s="8"/>
    </row>
    <row r="918" spans="1:18" ht="15" customHeight="1">
      <c r="A918" s="25"/>
      <c r="B918" s="25"/>
      <c r="C918" s="26"/>
      <c r="D918" s="27" t="str">
        <f>IF(B918="","",IFERROR(IFERROR(INDEX(Vöruskrá!F:F,MATCH(B918,Vöruskrá!B:B,0)),"Vara finnst ekki"),""))</f>
        <v/>
      </c>
      <c r="E918" s="27" t="str">
        <f>IF(B918="","",IFERROR(IFERROR(INDEX(Vöruskrá!G:G,MATCH(B918,Vöruskrá!B:B,0)),""),""))</f>
        <v/>
      </c>
      <c r="F918" s="27" t="str">
        <f>IF(B918="","",IFERROR(IFERROR(INDEX(Vöruskrá!H:H,MATCH(B918,Vöruskrá!B:B,0)),""),""))</f>
        <v/>
      </c>
      <c r="G918" s="28" t="str">
        <f>IF(OR(B918="",C918=""),"",IFERROR(IFERROR(INDEX(Vöruskrá!J:J,MATCH(B918,Vöruskrá!B:B,0)),"")*C918/100000,""))</f>
        <v/>
      </c>
      <c r="H918" s="28" t="str">
        <f>IF(OR(B918="",C918=""),"",IFERROR(IFERROR(INDEX(Vöruskrá!K:K,MATCH(B918,Vöruskrá!B:B,0)),"")*C918/100000,""))</f>
        <v/>
      </c>
      <c r="I918" s="28" t="str">
        <f>IF(OR(B918="",C918=""),"",IFERROR(IFERROR(INDEX(Vöruskrá!L:L,MATCH(B918,Vöruskrá!B:B,0)),"")*C918/100000,""))</f>
        <v/>
      </c>
      <c r="J918" s="28" t="str">
        <f>IF(OR(B918="",C918=""),"",IFERROR(IFERROR(INDEX(Vöruskrá!M:M,MATCH(B918,Vöruskrá!B:B,0)),"")*C918/100000,""))</f>
        <v/>
      </c>
      <c r="K918" s="28" t="str">
        <f>IF(OR(B918="",C918=""),"",IFERROR(IFERROR(INDEX(Vöruskrá!N:N,MATCH(B918,Vöruskrá!B:B,0)),"")*C918/100000,""))</f>
        <v/>
      </c>
      <c r="L918" s="28" t="str">
        <f>IF(OR(B918="",C918=""),"",IFERROR(IFERROR(INDEX(Vöruskrá!O:O,MATCH(B918,Vöruskrá!B:B,0)),"")*C918/100000,""))</f>
        <v/>
      </c>
      <c r="M918" s="28" t="str">
        <f>IF(OR(B918="",C918=""),"",IFERROR(IFERROR(INDEX(Vöruskrá!P:P,MATCH(B918,Vöruskrá!B:B,0)),"")*C918/100000,""))</f>
        <v/>
      </c>
      <c r="N918" s="28" t="str">
        <f>IF(OR(B918="",C918=""),"",IFERROR(IFERROR(INDEX(Vöruskrá!Q:Q,MATCH(B918,Vöruskrá!B:B,0)),"")*C918/100000,""))</f>
        <v/>
      </c>
      <c r="O918" s="29" t="str">
        <f>IF(OR(B918="",C918=""),"",IFERROR(C918/1000*IFERROR(INDEX(Vöruskrá!R:R,MATCH(B918,Vöruskrá!B:B,0)),0)/1000,""))</f>
        <v/>
      </c>
      <c r="P918" s="25"/>
      <c r="Q918" s="30"/>
      <c r="R918" s="31"/>
    </row>
    <row r="919" spans="1:18" ht="15" customHeight="1">
      <c r="A919" s="8"/>
      <c r="B919" s="8"/>
      <c r="C919" s="32"/>
      <c r="D919" s="27" t="str">
        <f>IF(B919="","",IFERROR(IFERROR(INDEX(Vöruskrá!F:F,MATCH(B919,Vöruskrá!B:B,0)),"Vara finnst ekki"),""))</f>
        <v/>
      </c>
      <c r="E919" s="27" t="str">
        <f>IF(B919="","",IFERROR(IFERROR(INDEX(Vöruskrá!G:G,MATCH(B919,Vöruskrá!B:B,0)),""),""))</f>
        <v/>
      </c>
      <c r="F919" s="27" t="str">
        <f>IF(B919="","",IFERROR(IFERROR(INDEX(Vöruskrá!H:H,MATCH(B919,Vöruskrá!B:B,0)),""),""))</f>
        <v/>
      </c>
      <c r="G919" s="28" t="str">
        <f>IF(OR(B919="",C919=""),"",IFERROR(IFERROR(INDEX(Vöruskrá!J:J,MATCH(B919,Vöruskrá!B:B,0)),"")*C919/100000,""))</f>
        <v/>
      </c>
      <c r="H919" s="28" t="str">
        <f>IF(OR(B919="",C919=""),"",IFERROR(IFERROR(INDEX(Vöruskrá!K:K,MATCH(B919,Vöruskrá!B:B,0)),"")*C919/100000,""))</f>
        <v/>
      </c>
      <c r="I919" s="28" t="str">
        <f>IF(OR(B919="",C919=""),"",IFERROR(IFERROR(INDEX(Vöruskrá!L:L,MATCH(B919,Vöruskrá!B:B,0)),"")*C919/100000,""))</f>
        <v/>
      </c>
      <c r="J919" s="28" t="str">
        <f>IF(OR(B919="",C919=""),"",IFERROR(IFERROR(INDEX(Vöruskrá!M:M,MATCH(B919,Vöruskrá!B:B,0)),"")*C919/100000,""))</f>
        <v/>
      </c>
      <c r="K919" s="28" t="str">
        <f>IF(OR(B919="",C919=""),"",IFERROR(IFERROR(INDEX(Vöruskrá!N:N,MATCH(B919,Vöruskrá!B:B,0)),"")*C919/100000,""))</f>
        <v/>
      </c>
      <c r="L919" s="28" t="str">
        <f>IF(OR(B919="",C919=""),"",IFERROR(IFERROR(INDEX(Vöruskrá!O:O,MATCH(B919,Vöruskrá!B:B,0)),"")*C919/100000,""))</f>
        <v/>
      </c>
      <c r="M919" s="28" t="str">
        <f>IF(OR(B919="",C919=""),"",IFERROR(IFERROR(INDEX(Vöruskrá!P:P,MATCH(B919,Vöruskrá!B:B,0)),"")*C919/100000,""))</f>
        <v/>
      </c>
      <c r="N919" s="28" t="str">
        <f>IF(OR(B919="",C919=""),"",IFERROR(IFERROR(INDEX(Vöruskrá!Q:Q,MATCH(B919,Vöruskrá!B:B,0)),"")*C919/100000,""))</f>
        <v/>
      </c>
      <c r="O919" s="29" t="str">
        <f>IF(OR(B919="",C919=""),"",IFERROR(C919/1000*IFERROR(INDEX(Vöruskrá!R:R,MATCH(B919,Vöruskrá!B:B,0)),0)/1000,""))</f>
        <v/>
      </c>
      <c r="P919" s="8"/>
      <c r="Q919" s="32"/>
      <c r="R919" s="8"/>
    </row>
    <row r="920" spans="1:18" ht="15" customHeight="1">
      <c r="A920" s="25"/>
      <c r="B920" s="25"/>
      <c r="C920" s="26"/>
      <c r="D920" s="27" t="str">
        <f>IF(B920="","",IFERROR(IFERROR(INDEX(Vöruskrá!F:F,MATCH(B920,Vöruskrá!B:B,0)),"Vara finnst ekki"),""))</f>
        <v/>
      </c>
      <c r="E920" s="27" t="str">
        <f>IF(B920="","",IFERROR(IFERROR(INDEX(Vöruskrá!G:G,MATCH(B920,Vöruskrá!B:B,0)),""),""))</f>
        <v/>
      </c>
      <c r="F920" s="27" t="str">
        <f>IF(B920="","",IFERROR(IFERROR(INDEX(Vöruskrá!H:H,MATCH(B920,Vöruskrá!B:B,0)),""),""))</f>
        <v/>
      </c>
      <c r="G920" s="28" t="str">
        <f>IF(OR(B920="",C920=""),"",IFERROR(IFERROR(INDEX(Vöruskrá!J:J,MATCH(B920,Vöruskrá!B:B,0)),"")*C920/100000,""))</f>
        <v/>
      </c>
      <c r="H920" s="28" t="str">
        <f>IF(OR(B920="",C920=""),"",IFERROR(IFERROR(INDEX(Vöruskrá!K:K,MATCH(B920,Vöruskrá!B:B,0)),"")*C920/100000,""))</f>
        <v/>
      </c>
      <c r="I920" s="28" t="str">
        <f>IF(OR(B920="",C920=""),"",IFERROR(IFERROR(INDEX(Vöruskrá!L:L,MATCH(B920,Vöruskrá!B:B,0)),"")*C920/100000,""))</f>
        <v/>
      </c>
      <c r="J920" s="28" t="str">
        <f>IF(OR(B920="",C920=""),"",IFERROR(IFERROR(INDEX(Vöruskrá!M:M,MATCH(B920,Vöruskrá!B:B,0)),"")*C920/100000,""))</f>
        <v/>
      </c>
      <c r="K920" s="28" t="str">
        <f>IF(OR(B920="",C920=""),"",IFERROR(IFERROR(INDEX(Vöruskrá!N:N,MATCH(B920,Vöruskrá!B:B,0)),"")*C920/100000,""))</f>
        <v/>
      </c>
      <c r="L920" s="28" t="str">
        <f>IF(OR(B920="",C920=""),"",IFERROR(IFERROR(INDEX(Vöruskrá!O:O,MATCH(B920,Vöruskrá!B:B,0)),"")*C920/100000,""))</f>
        <v/>
      </c>
      <c r="M920" s="28" t="str">
        <f>IF(OR(B920="",C920=""),"",IFERROR(IFERROR(INDEX(Vöruskrá!P:P,MATCH(B920,Vöruskrá!B:B,0)),"")*C920/100000,""))</f>
        <v/>
      </c>
      <c r="N920" s="28" t="str">
        <f>IF(OR(B920="",C920=""),"",IFERROR(IFERROR(INDEX(Vöruskrá!Q:Q,MATCH(B920,Vöruskrá!B:B,0)),"")*C920/100000,""))</f>
        <v/>
      </c>
      <c r="O920" s="29" t="str">
        <f>IF(OR(B920="",C920=""),"",IFERROR(C920/1000*IFERROR(INDEX(Vöruskrá!R:R,MATCH(B920,Vöruskrá!B:B,0)),0)/1000,""))</f>
        <v/>
      </c>
      <c r="P920" s="25"/>
      <c r="Q920" s="30"/>
      <c r="R920" s="31"/>
    </row>
    <row r="921" spans="1:18" ht="15" customHeight="1">
      <c r="A921" s="8"/>
      <c r="B921" s="8"/>
      <c r="C921" s="32"/>
      <c r="D921" s="27" t="str">
        <f>IF(B921="","",IFERROR(IFERROR(INDEX(Vöruskrá!F:F,MATCH(B921,Vöruskrá!B:B,0)),"Vara finnst ekki"),""))</f>
        <v/>
      </c>
      <c r="E921" s="27" t="str">
        <f>IF(B921="","",IFERROR(IFERROR(INDEX(Vöruskrá!G:G,MATCH(B921,Vöruskrá!B:B,0)),""),""))</f>
        <v/>
      </c>
      <c r="F921" s="27" t="str">
        <f>IF(B921="","",IFERROR(IFERROR(INDEX(Vöruskrá!H:H,MATCH(B921,Vöruskrá!B:B,0)),""),""))</f>
        <v/>
      </c>
      <c r="G921" s="28" t="str">
        <f>IF(OR(B921="",C921=""),"",IFERROR(IFERROR(INDEX(Vöruskrá!J:J,MATCH(B921,Vöruskrá!B:B,0)),"")*C921/100000,""))</f>
        <v/>
      </c>
      <c r="H921" s="28" t="str">
        <f>IF(OR(B921="",C921=""),"",IFERROR(IFERROR(INDEX(Vöruskrá!K:K,MATCH(B921,Vöruskrá!B:B,0)),"")*C921/100000,""))</f>
        <v/>
      </c>
      <c r="I921" s="28" t="str">
        <f>IF(OR(B921="",C921=""),"",IFERROR(IFERROR(INDEX(Vöruskrá!L:L,MATCH(B921,Vöruskrá!B:B,0)),"")*C921/100000,""))</f>
        <v/>
      </c>
      <c r="J921" s="28" t="str">
        <f>IF(OR(B921="",C921=""),"",IFERROR(IFERROR(INDEX(Vöruskrá!M:M,MATCH(B921,Vöruskrá!B:B,0)),"")*C921/100000,""))</f>
        <v/>
      </c>
      <c r="K921" s="28" t="str">
        <f>IF(OR(B921="",C921=""),"",IFERROR(IFERROR(INDEX(Vöruskrá!N:N,MATCH(B921,Vöruskrá!B:B,0)),"")*C921/100000,""))</f>
        <v/>
      </c>
      <c r="L921" s="28" t="str">
        <f>IF(OR(B921="",C921=""),"",IFERROR(IFERROR(INDEX(Vöruskrá!O:O,MATCH(B921,Vöruskrá!B:B,0)),"")*C921/100000,""))</f>
        <v/>
      </c>
      <c r="M921" s="28" t="str">
        <f>IF(OR(B921="",C921=""),"",IFERROR(IFERROR(INDEX(Vöruskrá!P:P,MATCH(B921,Vöruskrá!B:B,0)),"")*C921/100000,""))</f>
        <v/>
      </c>
      <c r="N921" s="28" t="str">
        <f>IF(OR(B921="",C921=""),"",IFERROR(IFERROR(INDEX(Vöruskrá!Q:Q,MATCH(B921,Vöruskrá!B:B,0)),"")*C921/100000,""))</f>
        <v/>
      </c>
      <c r="O921" s="29" t="str">
        <f>IF(OR(B921="",C921=""),"",IFERROR(C921/1000*IFERROR(INDEX(Vöruskrá!R:R,MATCH(B921,Vöruskrá!B:B,0)),0)/1000,""))</f>
        <v/>
      </c>
      <c r="P921" s="8"/>
      <c r="Q921" s="32"/>
      <c r="R921" s="8"/>
    </row>
    <row r="922" spans="1:18" ht="15" customHeight="1">
      <c r="A922" s="25"/>
      <c r="B922" s="25"/>
      <c r="C922" s="26"/>
      <c r="D922" s="27" t="str">
        <f>IF(B922="","",IFERROR(IFERROR(INDEX(Vöruskrá!F:F,MATCH(B922,Vöruskrá!B:B,0)),"Vara finnst ekki"),""))</f>
        <v/>
      </c>
      <c r="E922" s="27" t="str">
        <f>IF(B922="","",IFERROR(IFERROR(INDEX(Vöruskrá!G:G,MATCH(B922,Vöruskrá!B:B,0)),""),""))</f>
        <v/>
      </c>
      <c r="F922" s="27" t="str">
        <f>IF(B922="","",IFERROR(IFERROR(INDEX(Vöruskrá!H:H,MATCH(B922,Vöruskrá!B:B,0)),""),""))</f>
        <v/>
      </c>
      <c r="G922" s="28" t="str">
        <f>IF(OR(B922="",C922=""),"",IFERROR(IFERROR(INDEX(Vöruskrá!J:J,MATCH(B922,Vöruskrá!B:B,0)),"")*C922/100000,""))</f>
        <v/>
      </c>
      <c r="H922" s="28" t="str">
        <f>IF(OR(B922="",C922=""),"",IFERROR(IFERROR(INDEX(Vöruskrá!K:K,MATCH(B922,Vöruskrá!B:B,0)),"")*C922/100000,""))</f>
        <v/>
      </c>
      <c r="I922" s="28" t="str">
        <f>IF(OR(B922="",C922=""),"",IFERROR(IFERROR(INDEX(Vöruskrá!L:L,MATCH(B922,Vöruskrá!B:B,0)),"")*C922/100000,""))</f>
        <v/>
      </c>
      <c r="J922" s="28" t="str">
        <f>IF(OR(B922="",C922=""),"",IFERROR(IFERROR(INDEX(Vöruskrá!M:M,MATCH(B922,Vöruskrá!B:B,0)),"")*C922/100000,""))</f>
        <v/>
      </c>
      <c r="K922" s="28" t="str">
        <f>IF(OR(B922="",C922=""),"",IFERROR(IFERROR(INDEX(Vöruskrá!N:N,MATCH(B922,Vöruskrá!B:B,0)),"")*C922/100000,""))</f>
        <v/>
      </c>
      <c r="L922" s="28" t="str">
        <f>IF(OR(B922="",C922=""),"",IFERROR(IFERROR(INDEX(Vöruskrá!O:O,MATCH(B922,Vöruskrá!B:B,0)),"")*C922/100000,""))</f>
        <v/>
      </c>
      <c r="M922" s="28" t="str">
        <f>IF(OR(B922="",C922=""),"",IFERROR(IFERROR(INDEX(Vöruskrá!P:P,MATCH(B922,Vöruskrá!B:B,0)),"")*C922/100000,""))</f>
        <v/>
      </c>
      <c r="N922" s="28" t="str">
        <f>IF(OR(B922="",C922=""),"",IFERROR(IFERROR(INDEX(Vöruskrá!Q:Q,MATCH(B922,Vöruskrá!B:B,0)),"")*C922/100000,""))</f>
        <v/>
      </c>
      <c r="O922" s="29" t="str">
        <f>IF(OR(B922="",C922=""),"",IFERROR(C922/1000*IFERROR(INDEX(Vöruskrá!R:R,MATCH(B922,Vöruskrá!B:B,0)),0)/1000,""))</f>
        <v/>
      </c>
      <c r="P922" s="25"/>
      <c r="Q922" s="30"/>
      <c r="R922" s="31"/>
    </row>
    <row r="923" spans="1:18" ht="15" customHeight="1">
      <c r="A923" s="8"/>
      <c r="B923" s="8"/>
      <c r="C923" s="32"/>
      <c r="D923" s="27" t="str">
        <f>IF(B923="","",IFERROR(IFERROR(INDEX(Vöruskrá!F:F,MATCH(B923,Vöruskrá!B:B,0)),"Vara finnst ekki"),""))</f>
        <v/>
      </c>
      <c r="E923" s="27" t="str">
        <f>IF(B923="","",IFERROR(IFERROR(INDEX(Vöruskrá!G:G,MATCH(B923,Vöruskrá!B:B,0)),""),""))</f>
        <v/>
      </c>
      <c r="F923" s="27" t="str">
        <f>IF(B923="","",IFERROR(IFERROR(INDEX(Vöruskrá!H:H,MATCH(B923,Vöruskrá!B:B,0)),""),""))</f>
        <v/>
      </c>
      <c r="G923" s="28" t="str">
        <f>IF(OR(B923="",C923=""),"",IFERROR(IFERROR(INDEX(Vöruskrá!J:J,MATCH(B923,Vöruskrá!B:B,0)),"")*C923/100000,""))</f>
        <v/>
      </c>
      <c r="H923" s="28" t="str">
        <f>IF(OR(B923="",C923=""),"",IFERROR(IFERROR(INDEX(Vöruskrá!K:K,MATCH(B923,Vöruskrá!B:B,0)),"")*C923/100000,""))</f>
        <v/>
      </c>
      <c r="I923" s="28" t="str">
        <f>IF(OR(B923="",C923=""),"",IFERROR(IFERROR(INDEX(Vöruskrá!L:L,MATCH(B923,Vöruskrá!B:B,0)),"")*C923/100000,""))</f>
        <v/>
      </c>
      <c r="J923" s="28" t="str">
        <f>IF(OR(B923="",C923=""),"",IFERROR(IFERROR(INDEX(Vöruskrá!M:M,MATCH(B923,Vöruskrá!B:B,0)),"")*C923/100000,""))</f>
        <v/>
      </c>
      <c r="K923" s="28" t="str">
        <f>IF(OR(B923="",C923=""),"",IFERROR(IFERROR(INDEX(Vöruskrá!N:N,MATCH(B923,Vöruskrá!B:B,0)),"")*C923/100000,""))</f>
        <v/>
      </c>
      <c r="L923" s="28" t="str">
        <f>IF(OR(B923="",C923=""),"",IFERROR(IFERROR(INDEX(Vöruskrá!O:O,MATCH(B923,Vöruskrá!B:B,0)),"")*C923/100000,""))</f>
        <v/>
      </c>
      <c r="M923" s="28" t="str">
        <f>IF(OR(B923="",C923=""),"",IFERROR(IFERROR(INDEX(Vöruskrá!P:P,MATCH(B923,Vöruskrá!B:B,0)),"")*C923/100000,""))</f>
        <v/>
      </c>
      <c r="N923" s="28" t="str">
        <f>IF(OR(B923="",C923=""),"",IFERROR(IFERROR(INDEX(Vöruskrá!Q:Q,MATCH(B923,Vöruskrá!B:B,0)),"")*C923/100000,""))</f>
        <v/>
      </c>
      <c r="O923" s="29" t="str">
        <f>IF(OR(B923="",C923=""),"",IFERROR(C923/1000*IFERROR(INDEX(Vöruskrá!R:R,MATCH(B923,Vöruskrá!B:B,0)),0)/1000,""))</f>
        <v/>
      </c>
      <c r="P923" s="8"/>
      <c r="Q923" s="32"/>
      <c r="R923" s="8"/>
    </row>
    <row r="924" spans="1:18" ht="15" customHeight="1">
      <c r="A924" s="25"/>
      <c r="B924" s="25"/>
      <c r="C924" s="26"/>
      <c r="D924" s="27" t="str">
        <f>IF(B924="","",IFERROR(IFERROR(INDEX(Vöruskrá!F:F,MATCH(B924,Vöruskrá!B:B,0)),"Vara finnst ekki"),""))</f>
        <v/>
      </c>
      <c r="E924" s="27" t="str">
        <f>IF(B924="","",IFERROR(IFERROR(INDEX(Vöruskrá!G:G,MATCH(B924,Vöruskrá!B:B,0)),""),""))</f>
        <v/>
      </c>
      <c r="F924" s="27" t="str">
        <f>IF(B924="","",IFERROR(IFERROR(INDEX(Vöruskrá!H:H,MATCH(B924,Vöruskrá!B:B,0)),""),""))</f>
        <v/>
      </c>
      <c r="G924" s="28" t="str">
        <f>IF(OR(B924="",C924=""),"",IFERROR(IFERROR(INDEX(Vöruskrá!J:J,MATCH(B924,Vöruskrá!B:B,0)),"")*C924/100000,""))</f>
        <v/>
      </c>
      <c r="H924" s="28" t="str">
        <f>IF(OR(B924="",C924=""),"",IFERROR(IFERROR(INDEX(Vöruskrá!K:K,MATCH(B924,Vöruskrá!B:B,0)),"")*C924/100000,""))</f>
        <v/>
      </c>
      <c r="I924" s="28" t="str">
        <f>IF(OR(B924="",C924=""),"",IFERROR(IFERROR(INDEX(Vöruskrá!L:L,MATCH(B924,Vöruskrá!B:B,0)),"")*C924/100000,""))</f>
        <v/>
      </c>
      <c r="J924" s="28" t="str">
        <f>IF(OR(B924="",C924=""),"",IFERROR(IFERROR(INDEX(Vöruskrá!M:M,MATCH(B924,Vöruskrá!B:B,0)),"")*C924/100000,""))</f>
        <v/>
      </c>
      <c r="K924" s="28" t="str">
        <f>IF(OR(B924="",C924=""),"",IFERROR(IFERROR(INDEX(Vöruskrá!N:N,MATCH(B924,Vöruskrá!B:B,0)),"")*C924/100000,""))</f>
        <v/>
      </c>
      <c r="L924" s="28" t="str">
        <f>IF(OR(B924="",C924=""),"",IFERROR(IFERROR(INDEX(Vöruskrá!O:O,MATCH(B924,Vöruskrá!B:B,0)),"")*C924/100000,""))</f>
        <v/>
      </c>
      <c r="M924" s="28" t="str">
        <f>IF(OR(B924="",C924=""),"",IFERROR(IFERROR(INDEX(Vöruskrá!P:P,MATCH(B924,Vöruskrá!B:B,0)),"")*C924/100000,""))</f>
        <v/>
      </c>
      <c r="N924" s="28" t="str">
        <f>IF(OR(B924="",C924=""),"",IFERROR(IFERROR(INDEX(Vöruskrá!Q:Q,MATCH(B924,Vöruskrá!B:B,0)),"")*C924/100000,""))</f>
        <v/>
      </c>
      <c r="O924" s="29" t="str">
        <f>IF(OR(B924="",C924=""),"",IFERROR(C924/1000*IFERROR(INDEX(Vöruskrá!R:R,MATCH(B924,Vöruskrá!B:B,0)),0)/1000,""))</f>
        <v/>
      </c>
      <c r="P924" s="25"/>
      <c r="Q924" s="30"/>
      <c r="R924" s="31"/>
    </row>
    <row r="925" spans="1:18" ht="15" customHeight="1">
      <c r="A925" s="8"/>
      <c r="B925" s="8"/>
      <c r="C925" s="32"/>
      <c r="D925" s="27" t="str">
        <f>IF(B925="","",IFERROR(IFERROR(INDEX(Vöruskrá!F:F,MATCH(B925,Vöruskrá!B:B,0)),"Vara finnst ekki"),""))</f>
        <v/>
      </c>
      <c r="E925" s="27" t="str">
        <f>IF(B925="","",IFERROR(IFERROR(INDEX(Vöruskrá!G:G,MATCH(B925,Vöruskrá!B:B,0)),""),""))</f>
        <v/>
      </c>
      <c r="F925" s="27" t="str">
        <f>IF(B925="","",IFERROR(IFERROR(INDEX(Vöruskrá!H:H,MATCH(B925,Vöruskrá!B:B,0)),""),""))</f>
        <v/>
      </c>
      <c r="G925" s="28" t="str">
        <f>IF(OR(B925="",C925=""),"",IFERROR(IFERROR(INDEX(Vöruskrá!J:J,MATCH(B925,Vöruskrá!B:B,0)),"")*C925/100000,""))</f>
        <v/>
      </c>
      <c r="H925" s="28" t="str">
        <f>IF(OR(B925="",C925=""),"",IFERROR(IFERROR(INDEX(Vöruskrá!K:K,MATCH(B925,Vöruskrá!B:B,0)),"")*C925/100000,""))</f>
        <v/>
      </c>
      <c r="I925" s="28" t="str">
        <f>IF(OR(B925="",C925=""),"",IFERROR(IFERROR(INDEX(Vöruskrá!L:L,MATCH(B925,Vöruskrá!B:B,0)),"")*C925/100000,""))</f>
        <v/>
      </c>
      <c r="J925" s="28" t="str">
        <f>IF(OR(B925="",C925=""),"",IFERROR(IFERROR(INDEX(Vöruskrá!M:M,MATCH(B925,Vöruskrá!B:B,0)),"")*C925/100000,""))</f>
        <v/>
      </c>
      <c r="K925" s="28" t="str">
        <f>IF(OR(B925="",C925=""),"",IFERROR(IFERROR(INDEX(Vöruskrá!N:N,MATCH(B925,Vöruskrá!B:B,0)),"")*C925/100000,""))</f>
        <v/>
      </c>
      <c r="L925" s="28" t="str">
        <f>IF(OR(B925="",C925=""),"",IFERROR(IFERROR(INDEX(Vöruskrá!O:O,MATCH(B925,Vöruskrá!B:B,0)),"")*C925/100000,""))</f>
        <v/>
      </c>
      <c r="M925" s="28" t="str">
        <f>IF(OR(B925="",C925=""),"",IFERROR(IFERROR(INDEX(Vöruskrá!P:P,MATCH(B925,Vöruskrá!B:B,0)),"")*C925/100000,""))</f>
        <v/>
      </c>
      <c r="N925" s="28" t="str">
        <f>IF(OR(B925="",C925=""),"",IFERROR(IFERROR(INDEX(Vöruskrá!Q:Q,MATCH(B925,Vöruskrá!B:B,0)),"")*C925/100000,""))</f>
        <v/>
      </c>
      <c r="O925" s="29" t="str">
        <f>IF(OR(B925="",C925=""),"",IFERROR(C925/1000*IFERROR(INDEX(Vöruskrá!R:R,MATCH(B925,Vöruskrá!B:B,0)),0)/1000,""))</f>
        <v/>
      </c>
      <c r="P925" s="8"/>
      <c r="Q925" s="32"/>
      <c r="R925" s="8"/>
    </row>
    <row r="926" spans="1:18" ht="15" customHeight="1">
      <c r="A926" s="25"/>
      <c r="B926" s="25"/>
      <c r="C926" s="26"/>
      <c r="D926" s="27" t="str">
        <f>IF(B926="","",IFERROR(IFERROR(INDEX(Vöruskrá!F:F,MATCH(B926,Vöruskrá!B:B,0)),"Vara finnst ekki"),""))</f>
        <v/>
      </c>
      <c r="E926" s="27" t="str">
        <f>IF(B926="","",IFERROR(IFERROR(INDEX(Vöruskrá!G:G,MATCH(B926,Vöruskrá!B:B,0)),""),""))</f>
        <v/>
      </c>
      <c r="F926" s="27" t="str">
        <f>IF(B926="","",IFERROR(IFERROR(INDEX(Vöruskrá!H:H,MATCH(B926,Vöruskrá!B:B,0)),""),""))</f>
        <v/>
      </c>
      <c r="G926" s="28" t="str">
        <f>IF(OR(B926="",C926=""),"",IFERROR(IFERROR(INDEX(Vöruskrá!J:J,MATCH(B926,Vöruskrá!B:B,0)),"")*C926/100000,""))</f>
        <v/>
      </c>
      <c r="H926" s="28" t="str">
        <f>IF(OR(B926="",C926=""),"",IFERROR(IFERROR(INDEX(Vöruskrá!K:K,MATCH(B926,Vöruskrá!B:B,0)),"")*C926/100000,""))</f>
        <v/>
      </c>
      <c r="I926" s="28" t="str">
        <f>IF(OR(B926="",C926=""),"",IFERROR(IFERROR(INDEX(Vöruskrá!L:L,MATCH(B926,Vöruskrá!B:B,0)),"")*C926/100000,""))</f>
        <v/>
      </c>
      <c r="J926" s="28" t="str">
        <f>IF(OR(B926="",C926=""),"",IFERROR(IFERROR(INDEX(Vöruskrá!M:M,MATCH(B926,Vöruskrá!B:B,0)),"")*C926/100000,""))</f>
        <v/>
      </c>
      <c r="K926" s="28" t="str">
        <f>IF(OR(B926="",C926=""),"",IFERROR(IFERROR(INDEX(Vöruskrá!N:N,MATCH(B926,Vöruskrá!B:B,0)),"")*C926/100000,""))</f>
        <v/>
      </c>
      <c r="L926" s="28" t="str">
        <f>IF(OR(B926="",C926=""),"",IFERROR(IFERROR(INDEX(Vöruskrá!O:O,MATCH(B926,Vöruskrá!B:B,0)),"")*C926/100000,""))</f>
        <v/>
      </c>
      <c r="M926" s="28" t="str">
        <f>IF(OR(B926="",C926=""),"",IFERROR(IFERROR(INDEX(Vöruskrá!P:P,MATCH(B926,Vöruskrá!B:B,0)),"")*C926/100000,""))</f>
        <v/>
      </c>
      <c r="N926" s="28" t="str">
        <f>IF(OR(B926="",C926=""),"",IFERROR(IFERROR(INDEX(Vöruskrá!Q:Q,MATCH(B926,Vöruskrá!B:B,0)),"")*C926/100000,""))</f>
        <v/>
      </c>
      <c r="O926" s="29" t="str">
        <f>IF(OR(B926="",C926=""),"",IFERROR(C926/1000*IFERROR(INDEX(Vöruskrá!R:R,MATCH(B926,Vöruskrá!B:B,0)),0)/1000,""))</f>
        <v/>
      </c>
      <c r="P926" s="25"/>
      <c r="Q926" s="30"/>
      <c r="R926" s="31"/>
    </row>
    <row r="927" spans="1:18" ht="15" customHeight="1">
      <c r="A927" s="8"/>
      <c r="B927" s="8"/>
      <c r="C927" s="32"/>
      <c r="D927" s="27" t="str">
        <f>IF(B927="","",IFERROR(IFERROR(INDEX(Vöruskrá!F:F,MATCH(B927,Vöruskrá!B:B,0)),"Vara finnst ekki"),""))</f>
        <v/>
      </c>
      <c r="E927" s="27" t="str">
        <f>IF(B927="","",IFERROR(IFERROR(INDEX(Vöruskrá!G:G,MATCH(B927,Vöruskrá!B:B,0)),""),""))</f>
        <v/>
      </c>
      <c r="F927" s="27" t="str">
        <f>IF(B927="","",IFERROR(IFERROR(INDEX(Vöruskrá!H:H,MATCH(B927,Vöruskrá!B:B,0)),""),""))</f>
        <v/>
      </c>
      <c r="G927" s="28" t="str">
        <f>IF(OR(B927="",C927=""),"",IFERROR(IFERROR(INDEX(Vöruskrá!J:J,MATCH(B927,Vöruskrá!B:B,0)),"")*C927/100000,""))</f>
        <v/>
      </c>
      <c r="H927" s="28" t="str">
        <f>IF(OR(B927="",C927=""),"",IFERROR(IFERROR(INDEX(Vöruskrá!K:K,MATCH(B927,Vöruskrá!B:B,0)),"")*C927/100000,""))</f>
        <v/>
      </c>
      <c r="I927" s="28" t="str">
        <f>IF(OR(B927="",C927=""),"",IFERROR(IFERROR(INDEX(Vöruskrá!L:L,MATCH(B927,Vöruskrá!B:B,0)),"")*C927/100000,""))</f>
        <v/>
      </c>
      <c r="J927" s="28" t="str">
        <f>IF(OR(B927="",C927=""),"",IFERROR(IFERROR(INDEX(Vöruskrá!M:M,MATCH(B927,Vöruskrá!B:B,0)),"")*C927/100000,""))</f>
        <v/>
      </c>
      <c r="K927" s="28" t="str">
        <f>IF(OR(B927="",C927=""),"",IFERROR(IFERROR(INDEX(Vöruskrá!N:N,MATCH(B927,Vöruskrá!B:B,0)),"")*C927/100000,""))</f>
        <v/>
      </c>
      <c r="L927" s="28" t="str">
        <f>IF(OR(B927="",C927=""),"",IFERROR(IFERROR(INDEX(Vöruskrá!O:O,MATCH(B927,Vöruskrá!B:B,0)),"")*C927/100000,""))</f>
        <v/>
      </c>
      <c r="M927" s="28" t="str">
        <f>IF(OR(B927="",C927=""),"",IFERROR(IFERROR(INDEX(Vöruskrá!P:P,MATCH(B927,Vöruskrá!B:B,0)),"")*C927/100000,""))</f>
        <v/>
      </c>
      <c r="N927" s="28" t="str">
        <f>IF(OR(B927="",C927=""),"",IFERROR(IFERROR(INDEX(Vöruskrá!Q:Q,MATCH(B927,Vöruskrá!B:B,0)),"")*C927/100000,""))</f>
        <v/>
      </c>
      <c r="O927" s="29" t="str">
        <f>IF(OR(B927="",C927=""),"",IFERROR(C927/1000*IFERROR(INDEX(Vöruskrá!R:R,MATCH(B927,Vöruskrá!B:B,0)),0)/1000,""))</f>
        <v/>
      </c>
      <c r="P927" s="8"/>
      <c r="Q927" s="32"/>
      <c r="R927" s="8"/>
    </row>
    <row r="928" spans="1:18" ht="15" customHeight="1">
      <c r="A928" s="25"/>
      <c r="B928" s="25"/>
      <c r="C928" s="26"/>
      <c r="D928" s="27" t="str">
        <f>IF(B928="","",IFERROR(IFERROR(INDEX(Vöruskrá!F:F,MATCH(B928,Vöruskrá!B:B,0)),"Vara finnst ekki"),""))</f>
        <v/>
      </c>
      <c r="E928" s="27" t="str">
        <f>IF(B928="","",IFERROR(IFERROR(INDEX(Vöruskrá!G:G,MATCH(B928,Vöruskrá!B:B,0)),""),""))</f>
        <v/>
      </c>
      <c r="F928" s="27" t="str">
        <f>IF(B928="","",IFERROR(IFERROR(INDEX(Vöruskrá!H:H,MATCH(B928,Vöruskrá!B:B,0)),""),""))</f>
        <v/>
      </c>
      <c r="G928" s="28" t="str">
        <f>IF(OR(B928="",C928=""),"",IFERROR(IFERROR(INDEX(Vöruskrá!J:J,MATCH(B928,Vöruskrá!B:B,0)),"")*C928/100000,""))</f>
        <v/>
      </c>
      <c r="H928" s="28" t="str">
        <f>IF(OR(B928="",C928=""),"",IFERROR(IFERROR(INDEX(Vöruskrá!K:K,MATCH(B928,Vöruskrá!B:B,0)),"")*C928/100000,""))</f>
        <v/>
      </c>
      <c r="I928" s="28" t="str">
        <f>IF(OR(B928="",C928=""),"",IFERROR(IFERROR(INDEX(Vöruskrá!L:L,MATCH(B928,Vöruskrá!B:B,0)),"")*C928/100000,""))</f>
        <v/>
      </c>
      <c r="J928" s="28" t="str">
        <f>IF(OR(B928="",C928=""),"",IFERROR(IFERROR(INDEX(Vöruskrá!M:M,MATCH(B928,Vöruskrá!B:B,0)),"")*C928/100000,""))</f>
        <v/>
      </c>
      <c r="K928" s="28" t="str">
        <f>IF(OR(B928="",C928=""),"",IFERROR(IFERROR(INDEX(Vöruskrá!N:N,MATCH(B928,Vöruskrá!B:B,0)),"")*C928/100000,""))</f>
        <v/>
      </c>
      <c r="L928" s="28" t="str">
        <f>IF(OR(B928="",C928=""),"",IFERROR(IFERROR(INDEX(Vöruskrá!O:O,MATCH(B928,Vöruskrá!B:B,0)),"")*C928/100000,""))</f>
        <v/>
      </c>
      <c r="M928" s="28" t="str">
        <f>IF(OR(B928="",C928=""),"",IFERROR(IFERROR(INDEX(Vöruskrá!P:P,MATCH(B928,Vöruskrá!B:B,0)),"")*C928/100000,""))</f>
        <v/>
      </c>
      <c r="N928" s="28" t="str">
        <f>IF(OR(B928="",C928=""),"",IFERROR(IFERROR(INDEX(Vöruskrá!Q:Q,MATCH(B928,Vöruskrá!B:B,0)),"")*C928/100000,""))</f>
        <v/>
      </c>
      <c r="O928" s="29" t="str">
        <f>IF(OR(B928="",C928=""),"",IFERROR(C928/1000*IFERROR(INDEX(Vöruskrá!R:R,MATCH(B928,Vöruskrá!B:B,0)),0)/1000,""))</f>
        <v/>
      </c>
      <c r="P928" s="25"/>
      <c r="Q928" s="30"/>
      <c r="R928" s="31"/>
    </row>
    <row r="929" spans="1:18" ht="15" customHeight="1">
      <c r="A929" s="8"/>
      <c r="B929" s="8"/>
      <c r="C929" s="32"/>
      <c r="D929" s="27" t="str">
        <f>IF(B929="","",IFERROR(IFERROR(INDEX(Vöruskrá!F:F,MATCH(B929,Vöruskrá!B:B,0)),"Vara finnst ekki"),""))</f>
        <v/>
      </c>
      <c r="E929" s="27" t="str">
        <f>IF(B929="","",IFERROR(IFERROR(INDEX(Vöruskrá!G:G,MATCH(B929,Vöruskrá!B:B,0)),""),""))</f>
        <v/>
      </c>
      <c r="F929" s="27" t="str">
        <f>IF(B929="","",IFERROR(IFERROR(INDEX(Vöruskrá!H:H,MATCH(B929,Vöruskrá!B:B,0)),""),""))</f>
        <v/>
      </c>
      <c r="G929" s="28" t="str">
        <f>IF(OR(B929="",C929=""),"",IFERROR(IFERROR(INDEX(Vöruskrá!J:J,MATCH(B929,Vöruskrá!B:B,0)),"")*C929/100000,""))</f>
        <v/>
      </c>
      <c r="H929" s="28" t="str">
        <f>IF(OR(B929="",C929=""),"",IFERROR(IFERROR(INDEX(Vöruskrá!K:K,MATCH(B929,Vöruskrá!B:B,0)),"")*C929/100000,""))</f>
        <v/>
      </c>
      <c r="I929" s="28" t="str">
        <f>IF(OR(B929="",C929=""),"",IFERROR(IFERROR(INDEX(Vöruskrá!L:L,MATCH(B929,Vöruskrá!B:B,0)),"")*C929/100000,""))</f>
        <v/>
      </c>
      <c r="J929" s="28" t="str">
        <f>IF(OR(B929="",C929=""),"",IFERROR(IFERROR(INDEX(Vöruskrá!M:M,MATCH(B929,Vöruskrá!B:B,0)),"")*C929/100000,""))</f>
        <v/>
      </c>
      <c r="K929" s="28" t="str">
        <f>IF(OR(B929="",C929=""),"",IFERROR(IFERROR(INDEX(Vöruskrá!N:N,MATCH(B929,Vöruskrá!B:B,0)),"")*C929/100000,""))</f>
        <v/>
      </c>
      <c r="L929" s="28" t="str">
        <f>IF(OR(B929="",C929=""),"",IFERROR(IFERROR(INDEX(Vöruskrá!O:O,MATCH(B929,Vöruskrá!B:B,0)),"")*C929/100000,""))</f>
        <v/>
      </c>
      <c r="M929" s="28" t="str">
        <f>IF(OR(B929="",C929=""),"",IFERROR(IFERROR(INDEX(Vöruskrá!P:P,MATCH(B929,Vöruskrá!B:B,0)),"")*C929/100000,""))</f>
        <v/>
      </c>
      <c r="N929" s="28" t="str">
        <f>IF(OR(B929="",C929=""),"",IFERROR(IFERROR(INDEX(Vöruskrá!Q:Q,MATCH(B929,Vöruskrá!B:B,0)),"")*C929/100000,""))</f>
        <v/>
      </c>
      <c r="O929" s="29" t="str">
        <f>IF(OR(B929="",C929=""),"",IFERROR(C929/1000*IFERROR(INDEX(Vöruskrá!R:R,MATCH(B929,Vöruskrá!B:B,0)),0)/1000,""))</f>
        <v/>
      </c>
      <c r="P929" s="8"/>
      <c r="Q929" s="32"/>
      <c r="R929" s="8"/>
    </row>
    <row r="930" spans="1:18" ht="15" customHeight="1">
      <c r="A930" s="25"/>
      <c r="B930" s="25"/>
      <c r="C930" s="26"/>
      <c r="D930" s="27" t="str">
        <f>IF(B930="","",IFERROR(IFERROR(INDEX(Vöruskrá!F:F,MATCH(B930,Vöruskrá!B:B,0)),"Vara finnst ekki"),""))</f>
        <v/>
      </c>
      <c r="E930" s="27" t="str">
        <f>IF(B930="","",IFERROR(IFERROR(INDEX(Vöruskrá!G:G,MATCH(B930,Vöruskrá!B:B,0)),""),""))</f>
        <v/>
      </c>
      <c r="F930" s="27" t="str">
        <f>IF(B930="","",IFERROR(IFERROR(INDEX(Vöruskrá!H:H,MATCH(B930,Vöruskrá!B:B,0)),""),""))</f>
        <v/>
      </c>
      <c r="G930" s="28" t="str">
        <f>IF(OR(B930="",C930=""),"",IFERROR(IFERROR(INDEX(Vöruskrá!J:J,MATCH(B930,Vöruskrá!B:B,0)),"")*C930/100000,""))</f>
        <v/>
      </c>
      <c r="H930" s="28" t="str">
        <f>IF(OR(B930="",C930=""),"",IFERROR(IFERROR(INDEX(Vöruskrá!K:K,MATCH(B930,Vöruskrá!B:B,0)),"")*C930/100000,""))</f>
        <v/>
      </c>
      <c r="I930" s="28" t="str">
        <f>IF(OR(B930="",C930=""),"",IFERROR(IFERROR(INDEX(Vöruskrá!L:L,MATCH(B930,Vöruskrá!B:B,0)),"")*C930/100000,""))</f>
        <v/>
      </c>
      <c r="J930" s="28" t="str">
        <f>IF(OR(B930="",C930=""),"",IFERROR(IFERROR(INDEX(Vöruskrá!M:M,MATCH(B930,Vöruskrá!B:B,0)),"")*C930/100000,""))</f>
        <v/>
      </c>
      <c r="K930" s="28" t="str">
        <f>IF(OR(B930="",C930=""),"",IFERROR(IFERROR(INDEX(Vöruskrá!N:N,MATCH(B930,Vöruskrá!B:B,0)),"")*C930/100000,""))</f>
        <v/>
      </c>
      <c r="L930" s="28" t="str">
        <f>IF(OR(B930="",C930=""),"",IFERROR(IFERROR(INDEX(Vöruskrá!O:O,MATCH(B930,Vöruskrá!B:B,0)),"")*C930/100000,""))</f>
        <v/>
      </c>
      <c r="M930" s="28" t="str">
        <f>IF(OR(B930="",C930=""),"",IFERROR(IFERROR(INDEX(Vöruskrá!P:P,MATCH(B930,Vöruskrá!B:B,0)),"")*C930/100000,""))</f>
        <v/>
      </c>
      <c r="N930" s="28" t="str">
        <f>IF(OR(B930="",C930=""),"",IFERROR(IFERROR(INDEX(Vöruskrá!Q:Q,MATCH(B930,Vöruskrá!B:B,0)),"")*C930/100000,""))</f>
        <v/>
      </c>
      <c r="O930" s="29" t="str">
        <f>IF(OR(B930="",C930=""),"",IFERROR(C930/1000*IFERROR(INDEX(Vöruskrá!R:R,MATCH(B930,Vöruskrá!B:B,0)),0)/1000,""))</f>
        <v/>
      </c>
      <c r="P930" s="25"/>
      <c r="Q930" s="30"/>
      <c r="R930" s="31"/>
    </row>
    <row r="931" spans="1:18" ht="15" customHeight="1">
      <c r="A931" s="8"/>
      <c r="B931" s="8"/>
      <c r="C931" s="32"/>
      <c r="D931" s="27" t="str">
        <f>IF(B931="","",IFERROR(IFERROR(INDEX(Vöruskrá!F:F,MATCH(B931,Vöruskrá!B:B,0)),"Vara finnst ekki"),""))</f>
        <v/>
      </c>
      <c r="E931" s="27" t="str">
        <f>IF(B931="","",IFERROR(IFERROR(INDEX(Vöruskrá!G:G,MATCH(B931,Vöruskrá!B:B,0)),""),""))</f>
        <v/>
      </c>
      <c r="F931" s="27" t="str">
        <f>IF(B931="","",IFERROR(IFERROR(INDEX(Vöruskrá!H:H,MATCH(B931,Vöruskrá!B:B,0)),""),""))</f>
        <v/>
      </c>
      <c r="G931" s="28" t="str">
        <f>IF(OR(B931="",C931=""),"",IFERROR(IFERROR(INDEX(Vöruskrá!J:J,MATCH(B931,Vöruskrá!B:B,0)),"")*C931/100000,""))</f>
        <v/>
      </c>
      <c r="H931" s="28" t="str">
        <f>IF(OR(B931="",C931=""),"",IFERROR(IFERROR(INDEX(Vöruskrá!K:K,MATCH(B931,Vöruskrá!B:B,0)),"")*C931/100000,""))</f>
        <v/>
      </c>
      <c r="I931" s="28" t="str">
        <f>IF(OR(B931="",C931=""),"",IFERROR(IFERROR(INDEX(Vöruskrá!L:L,MATCH(B931,Vöruskrá!B:B,0)),"")*C931/100000,""))</f>
        <v/>
      </c>
      <c r="J931" s="28" t="str">
        <f>IF(OR(B931="",C931=""),"",IFERROR(IFERROR(INDEX(Vöruskrá!M:M,MATCH(B931,Vöruskrá!B:B,0)),"")*C931/100000,""))</f>
        <v/>
      </c>
      <c r="K931" s="28" t="str">
        <f>IF(OR(B931="",C931=""),"",IFERROR(IFERROR(INDEX(Vöruskrá!N:N,MATCH(B931,Vöruskrá!B:B,0)),"")*C931/100000,""))</f>
        <v/>
      </c>
      <c r="L931" s="28" t="str">
        <f>IF(OR(B931="",C931=""),"",IFERROR(IFERROR(INDEX(Vöruskrá!O:O,MATCH(B931,Vöruskrá!B:B,0)),"")*C931/100000,""))</f>
        <v/>
      </c>
      <c r="M931" s="28" t="str">
        <f>IF(OR(B931="",C931=""),"",IFERROR(IFERROR(INDEX(Vöruskrá!P:P,MATCH(B931,Vöruskrá!B:B,0)),"")*C931/100000,""))</f>
        <v/>
      </c>
      <c r="N931" s="28" t="str">
        <f>IF(OR(B931="",C931=""),"",IFERROR(IFERROR(INDEX(Vöruskrá!Q:Q,MATCH(B931,Vöruskrá!B:B,0)),"")*C931/100000,""))</f>
        <v/>
      </c>
      <c r="O931" s="29" t="str">
        <f>IF(OR(B931="",C931=""),"",IFERROR(C931/1000*IFERROR(INDEX(Vöruskrá!R:R,MATCH(B931,Vöruskrá!B:B,0)),0)/1000,""))</f>
        <v/>
      </c>
      <c r="P931" s="8"/>
      <c r="Q931" s="32"/>
      <c r="R931" s="8"/>
    </row>
    <row r="932" spans="1:18" ht="15" customHeight="1">
      <c r="A932" s="25"/>
      <c r="B932" s="25"/>
      <c r="C932" s="26"/>
      <c r="D932" s="27" t="str">
        <f>IF(B932="","",IFERROR(IFERROR(INDEX(Vöruskrá!F:F,MATCH(B932,Vöruskrá!B:B,0)),"Vara finnst ekki"),""))</f>
        <v/>
      </c>
      <c r="E932" s="27" t="str">
        <f>IF(B932="","",IFERROR(IFERROR(INDEX(Vöruskrá!G:G,MATCH(B932,Vöruskrá!B:B,0)),""),""))</f>
        <v/>
      </c>
      <c r="F932" s="27" t="str">
        <f>IF(B932="","",IFERROR(IFERROR(INDEX(Vöruskrá!H:H,MATCH(B932,Vöruskrá!B:B,0)),""),""))</f>
        <v/>
      </c>
      <c r="G932" s="28" t="str">
        <f>IF(OR(B932="",C932=""),"",IFERROR(IFERROR(INDEX(Vöruskrá!J:J,MATCH(B932,Vöruskrá!B:B,0)),"")*C932/100000,""))</f>
        <v/>
      </c>
      <c r="H932" s="28" t="str">
        <f>IF(OR(B932="",C932=""),"",IFERROR(IFERROR(INDEX(Vöruskrá!K:K,MATCH(B932,Vöruskrá!B:B,0)),"")*C932/100000,""))</f>
        <v/>
      </c>
      <c r="I932" s="28" t="str">
        <f>IF(OR(B932="",C932=""),"",IFERROR(IFERROR(INDEX(Vöruskrá!L:L,MATCH(B932,Vöruskrá!B:B,0)),"")*C932/100000,""))</f>
        <v/>
      </c>
      <c r="J932" s="28" t="str">
        <f>IF(OR(B932="",C932=""),"",IFERROR(IFERROR(INDEX(Vöruskrá!M:M,MATCH(B932,Vöruskrá!B:B,0)),"")*C932/100000,""))</f>
        <v/>
      </c>
      <c r="K932" s="28" t="str">
        <f>IF(OR(B932="",C932=""),"",IFERROR(IFERROR(INDEX(Vöruskrá!N:N,MATCH(B932,Vöruskrá!B:B,0)),"")*C932/100000,""))</f>
        <v/>
      </c>
      <c r="L932" s="28" t="str">
        <f>IF(OR(B932="",C932=""),"",IFERROR(IFERROR(INDEX(Vöruskrá!O:O,MATCH(B932,Vöruskrá!B:B,0)),"")*C932/100000,""))</f>
        <v/>
      </c>
      <c r="M932" s="28" t="str">
        <f>IF(OR(B932="",C932=""),"",IFERROR(IFERROR(INDEX(Vöruskrá!P:P,MATCH(B932,Vöruskrá!B:B,0)),"")*C932/100000,""))</f>
        <v/>
      </c>
      <c r="N932" s="28" t="str">
        <f>IF(OR(B932="",C932=""),"",IFERROR(IFERROR(INDEX(Vöruskrá!Q:Q,MATCH(B932,Vöruskrá!B:B,0)),"")*C932/100000,""))</f>
        <v/>
      </c>
      <c r="O932" s="29" t="str">
        <f>IF(OR(B932="",C932=""),"",IFERROR(C932/1000*IFERROR(INDEX(Vöruskrá!R:R,MATCH(B932,Vöruskrá!B:B,0)),0)/1000,""))</f>
        <v/>
      </c>
      <c r="P932" s="25"/>
      <c r="Q932" s="30"/>
      <c r="R932" s="31"/>
    </row>
    <row r="933" spans="1:18" ht="15" customHeight="1">
      <c r="A933" s="8"/>
      <c r="B933" s="8"/>
      <c r="C933" s="32"/>
      <c r="D933" s="27" t="str">
        <f>IF(B933="","",IFERROR(IFERROR(INDEX(Vöruskrá!F:F,MATCH(B933,Vöruskrá!B:B,0)),"Vara finnst ekki"),""))</f>
        <v/>
      </c>
      <c r="E933" s="27" t="str">
        <f>IF(B933="","",IFERROR(IFERROR(INDEX(Vöruskrá!G:G,MATCH(B933,Vöruskrá!B:B,0)),""),""))</f>
        <v/>
      </c>
      <c r="F933" s="27" t="str">
        <f>IF(B933="","",IFERROR(IFERROR(INDEX(Vöruskrá!H:H,MATCH(B933,Vöruskrá!B:B,0)),""),""))</f>
        <v/>
      </c>
      <c r="G933" s="28" t="str">
        <f>IF(OR(B933="",C933=""),"",IFERROR(IFERROR(INDEX(Vöruskrá!J:J,MATCH(B933,Vöruskrá!B:B,0)),"")*C933/100000,""))</f>
        <v/>
      </c>
      <c r="H933" s="28" t="str">
        <f>IF(OR(B933="",C933=""),"",IFERROR(IFERROR(INDEX(Vöruskrá!K:K,MATCH(B933,Vöruskrá!B:B,0)),"")*C933/100000,""))</f>
        <v/>
      </c>
      <c r="I933" s="28" t="str">
        <f>IF(OR(B933="",C933=""),"",IFERROR(IFERROR(INDEX(Vöruskrá!L:L,MATCH(B933,Vöruskrá!B:B,0)),"")*C933/100000,""))</f>
        <v/>
      </c>
      <c r="J933" s="28" t="str">
        <f>IF(OR(B933="",C933=""),"",IFERROR(IFERROR(INDEX(Vöruskrá!M:M,MATCH(B933,Vöruskrá!B:B,0)),"")*C933/100000,""))</f>
        <v/>
      </c>
      <c r="K933" s="28" t="str">
        <f>IF(OR(B933="",C933=""),"",IFERROR(IFERROR(INDEX(Vöruskrá!N:N,MATCH(B933,Vöruskrá!B:B,0)),"")*C933/100000,""))</f>
        <v/>
      </c>
      <c r="L933" s="28" t="str">
        <f>IF(OR(B933="",C933=""),"",IFERROR(IFERROR(INDEX(Vöruskrá!O:O,MATCH(B933,Vöruskrá!B:B,0)),"")*C933/100000,""))</f>
        <v/>
      </c>
      <c r="M933" s="28" t="str">
        <f>IF(OR(B933="",C933=""),"",IFERROR(IFERROR(INDEX(Vöruskrá!P:P,MATCH(B933,Vöruskrá!B:B,0)),"")*C933/100000,""))</f>
        <v/>
      </c>
      <c r="N933" s="28" t="str">
        <f>IF(OR(B933="",C933=""),"",IFERROR(IFERROR(INDEX(Vöruskrá!Q:Q,MATCH(B933,Vöruskrá!B:B,0)),"")*C933/100000,""))</f>
        <v/>
      </c>
      <c r="O933" s="29" t="str">
        <f>IF(OR(B933="",C933=""),"",IFERROR(C933/1000*IFERROR(INDEX(Vöruskrá!R:R,MATCH(B933,Vöruskrá!B:B,0)),0)/1000,""))</f>
        <v/>
      </c>
      <c r="P933" s="8"/>
      <c r="Q933" s="32"/>
      <c r="R933" s="8"/>
    </row>
    <row r="934" spans="1:18" ht="15" customHeight="1">
      <c r="A934" s="25"/>
      <c r="B934" s="25"/>
      <c r="C934" s="26"/>
      <c r="D934" s="27" t="str">
        <f>IF(B934="","",IFERROR(IFERROR(INDEX(Vöruskrá!F:F,MATCH(B934,Vöruskrá!B:B,0)),"Vara finnst ekki"),""))</f>
        <v/>
      </c>
      <c r="E934" s="27" t="str">
        <f>IF(B934="","",IFERROR(IFERROR(INDEX(Vöruskrá!G:G,MATCH(B934,Vöruskrá!B:B,0)),""),""))</f>
        <v/>
      </c>
      <c r="F934" s="27" t="str">
        <f>IF(B934="","",IFERROR(IFERROR(INDEX(Vöruskrá!H:H,MATCH(B934,Vöruskrá!B:B,0)),""),""))</f>
        <v/>
      </c>
      <c r="G934" s="28" t="str">
        <f>IF(OR(B934="",C934=""),"",IFERROR(IFERROR(INDEX(Vöruskrá!J:J,MATCH(B934,Vöruskrá!B:B,0)),"")*C934/100000,""))</f>
        <v/>
      </c>
      <c r="H934" s="28" t="str">
        <f>IF(OR(B934="",C934=""),"",IFERROR(IFERROR(INDEX(Vöruskrá!K:K,MATCH(B934,Vöruskrá!B:B,0)),"")*C934/100000,""))</f>
        <v/>
      </c>
      <c r="I934" s="28" t="str">
        <f>IF(OR(B934="",C934=""),"",IFERROR(IFERROR(INDEX(Vöruskrá!L:L,MATCH(B934,Vöruskrá!B:B,0)),"")*C934/100000,""))</f>
        <v/>
      </c>
      <c r="J934" s="28" t="str">
        <f>IF(OR(B934="",C934=""),"",IFERROR(IFERROR(INDEX(Vöruskrá!M:M,MATCH(B934,Vöruskrá!B:B,0)),"")*C934/100000,""))</f>
        <v/>
      </c>
      <c r="K934" s="28" t="str">
        <f>IF(OR(B934="",C934=""),"",IFERROR(IFERROR(INDEX(Vöruskrá!N:N,MATCH(B934,Vöruskrá!B:B,0)),"")*C934/100000,""))</f>
        <v/>
      </c>
      <c r="L934" s="28" t="str">
        <f>IF(OR(B934="",C934=""),"",IFERROR(IFERROR(INDEX(Vöruskrá!O:O,MATCH(B934,Vöruskrá!B:B,0)),"")*C934/100000,""))</f>
        <v/>
      </c>
      <c r="M934" s="28" t="str">
        <f>IF(OR(B934="",C934=""),"",IFERROR(IFERROR(INDEX(Vöruskrá!P:P,MATCH(B934,Vöruskrá!B:B,0)),"")*C934/100000,""))</f>
        <v/>
      </c>
      <c r="N934" s="28" t="str">
        <f>IF(OR(B934="",C934=""),"",IFERROR(IFERROR(INDEX(Vöruskrá!Q:Q,MATCH(B934,Vöruskrá!B:B,0)),"")*C934/100000,""))</f>
        <v/>
      </c>
      <c r="O934" s="29" t="str">
        <f>IF(OR(B934="",C934=""),"",IFERROR(C934/1000*IFERROR(INDEX(Vöruskrá!R:R,MATCH(B934,Vöruskrá!B:B,0)),0)/1000,""))</f>
        <v/>
      </c>
      <c r="P934" s="25"/>
      <c r="Q934" s="30"/>
      <c r="R934" s="31"/>
    </row>
    <row r="935" spans="1:18" ht="15" customHeight="1">
      <c r="A935" s="8"/>
      <c r="B935" s="8"/>
      <c r="C935" s="32"/>
      <c r="D935" s="27" t="str">
        <f>IF(B935="","",IFERROR(IFERROR(INDEX(Vöruskrá!F:F,MATCH(B935,Vöruskrá!B:B,0)),"Vara finnst ekki"),""))</f>
        <v/>
      </c>
      <c r="E935" s="27" t="str">
        <f>IF(B935="","",IFERROR(IFERROR(INDEX(Vöruskrá!G:G,MATCH(B935,Vöruskrá!B:B,0)),""),""))</f>
        <v/>
      </c>
      <c r="F935" s="27" t="str">
        <f>IF(B935="","",IFERROR(IFERROR(INDEX(Vöruskrá!H:H,MATCH(B935,Vöruskrá!B:B,0)),""),""))</f>
        <v/>
      </c>
      <c r="G935" s="28" t="str">
        <f>IF(OR(B935="",C935=""),"",IFERROR(IFERROR(INDEX(Vöruskrá!J:J,MATCH(B935,Vöruskrá!B:B,0)),"")*C935/100000,""))</f>
        <v/>
      </c>
      <c r="H935" s="28" t="str">
        <f>IF(OR(B935="",C935=""),"",IFERROR(IFERROR(INDEX(Vöruskrá!K:K,MATCH(B935,Vöruskrá!B:B,0)),"")*C935/100000,""))</f>
        <v/>
      </c>
      <c r="I935" s="28" t="str">
        <f>IF(OR(B935="",C935=""),"",IFERROR(IFERROR(INDEX(Vöruskrá!L:L,MATCH(B935,Vöruskrá!B:B,0)),"")*C935/100000,""))</f>
        <v/>
      </c>
      <c r="J935" s="28" t="str">
        <f>IF(OR(B935="",C935=""),"",IFERROR(IFERROR(INDEX(Vöruskrá!M:M,MATCH(B935,Vöruskrá!B:B,0)),"")*C935/100000,""))</f>
        <v/>
      </c>
      <c r="K935" s="28" t="str">
        <f>IF(OR(B935="",C935=""),"",IFERROR(IFERROR(INDEX(Vöruskrá!N:N,MATCH(B935,Vöruskrá!B:B,0)),"")*C935/100000,""))</f>
        <v/>
      </c>
      <c r="L935" s="28" t="str">
        <f>IF(OR(B935="",C935=""),"",IFERROR(IFERROR(INDEX(Vöruskrá!O:O,MATCH(B935,Vöruskrá!B:B,0)),"")*C935/100000,""))</f>
        <v/>
      </c>
      <c r="M935" s="28" t="str">
        <f>IF(OR(B935="",C935=""),"",IFERROR(IFERROR(INDEX(Vöruskrá!P:P,MATCH(B935,Vöruskrá!B:B,0)),"")*C935/100000,""))</f>
        <v/>
      </c>
      <c r="N935" s="28" t="str">
        <f>IF(OR(B935="",C935=""),"",IFERROR(IFERROR(INDEX(Vöruskrá!Q:Q,MATCH(B935,Vöruskrá!B:B,0)),"")*C935/100000,""))</f>
        <v/>
      </c>
      <c r="O935" s="29" t="str">
        <f>IF(OR(B935="",C935=""),"",IFERROR(C935/1000*IFERROR(INDEX(Vöruskrá!R:R,MATCH(B935,Vöruskrá!B:B,0)),0)/1000,""))</f>
        <v/>
      </c>
      <c r="P935" s="8"/>
      <c r="Q935" s="32"/>
      <c r="R935" s="8"/>
    </row>
    <row r="936" spans="1:18" ht="15" customHeight="1">
      <c r="A936" s="25"/>
      <c r="B936" s="25"/>
      <c r="C936" s="26"/>
      <c r="D936" s="27" t="str">
        <f>IF(B936="","",IFERROR(IFERROR(INDEX(Vöruskrá!F:F,MATCH(B936,Vöruskrá!B:B,0)),"Vara finnst ekki"),""))</f>
        <v/>
      </c>
      <c r="E936" s="27" t="str">
        <f>IF(B936="","",IFERROR(IFERROR(INDEX(Vöruskrá!G:G,MATCH(B936,Vöruskrá!B:B,0)),""),""))</f>
        <v/>
      </c>
      <c r="F936" s="27" t="str">
        <f>IF(B936="","",IFERROR(IFERROR(INDEX(Vöruskrá!H:H,MATCH(B936,Vöruskrá!B:B,0)),""),""))</f>
        <v/>
      </c>
      <c r="G936" s="28" t="str">
        <f>IF(OR(B936="",C936=""),"",IFERROR(IFERROR(INDEX(Vöruskrá!J:J,MATCH(B936,Vöruskrá!B:B,0)),"")*C936/100000,""))</f>
        <v/>
      </c>
      <c r="H936" s="28" t="str">
        <f>IF(OR(B936="",C936=""),"",IFERROR(IFERROR(INDEX(Vöruskrá!K:K,MATCH(B936,Vöruskrá!B:B,0)),"")*C936/100000,""))</f>
        <v/>
      </c>
      <c r="I936" s="28" t="str">
        <f>IF(OR(B936="",C936=""),"",IFERROR(IFERROR(INDEX(Vöruskrá!L:L,MATCH(B936,Vöruskrá!B:B,0)),"")*C936/100000,""))</f>
        <v/>
      </c>
      <c r="J936" s="28" t="str">
        <f>IF(OR(B936="",C936=""),"",IFERROR(IFERROR(INDEX(Vöruskrá!M:M,MATCH(B936,Vöruskrá!B:B,0)),"")*C936/100000,""))</f>
        <v/>
      </c>
      <c r="K936" s="28" t="str">
        <f>IF(OR(B936="",C936=""),"",IFERROR(IFERROR(INDEX(Vöruskrá!N:N,MATCH(B936,Vöruskrá!B:B,0)),"")*C936/100000,""))</f>
        <v/>
      </c>
      <c r="L936" s="28" t="str">
        <f>IF(OR(B936="",C936=""),"",IFERROR(IFERROR(INDEX(Vöruskrá!O:O,MATCH(B936,Vöruskrá!B:B,0)),"")*C936/100000,""))</f>
        <v/>
      </c>
      <c r="M936" s="28" t="str">
        <f>IF(OR(B936="",C936=""),"",IFERROR(IFERROR(INDEX(Vöruskrá!P:P,MATCH(B936,Vöruskrá!B:B,0)),"")*C936/100000,""))</f>
        <v/>
      </c>
      <c r="N936" s="28" t="str">
        <f>IF(OR(B936="",C936=""),"",IFERROR(IFERROR(INDEX(Vöruskrá!Q:Q,MATCH(B936,Vöruskrá!B:B,0)),"")*C936/100000,""))</f>
        <v/>
      </c>
      <c r="O936" s="29" t="str">
        <f>IF(OR(B936="",C936=""),"",IFERROR(C936/1000*IFERROR(INDEX(Vöruskrá!R:R,MATCH(B936,Vöruskrá!B:B,0)),0)/1000,""))</f>
        <v/>
      </c>
      <c r="P936" s="25"/>
      <c r="Q936" s="30"/>
      <c r="R936" s="31"/>
    </row>
    <row r="937" spans="1:18" ht="15" customHeight="1">
      <c r="A937" s="8"/>
      <c r="B937" s="8"/>
      <c r="C937" s="32"/>
      <c r="D937" s="27" t="str">
        <f>IF(B937="","",IFERROR(IFERROR(INDEX(Vöruskrá!F:F,MATCH(B937,Vöruskrá!B:B,0)),"Vara finnst ekki"),""))</f>
        <v/>
      </c>
      <c r="E937" s="27" t="str">
        <f>IF(B937="","",IFERROR(IFERROR(INDEX(Vöruskrá!G:G,MATCH(B937,Vöruskrá!B:B,0)),""),""))</f>
        <v/>
      </c>
      <c r="F937" s="27" t="str">
        <f>IF(B937="","",IFERROR(IFERROR(INDEX(Vöruskrá!H:H,MATCH(B937,Vöruskrá!B:B,0)),""),""))</f>
        <v/>
      </c>
      <c r="G937" s="28" t="str">
        <f>IF(OR(B937="",C937=""),"",IFERROR(IFERROR(INDEX(Vöruskrá!J:J,MATCH(B937,Vöruskrá!B:B,0)),"")*C937/100000,""))</f>
        <v/>
      </c>
      <c r="H937" s="28" t="str">
        <f>IF(OR(B937="",C937=""),"",IFERROR(IFERROR(INDEX(Vöruskrá!K:K,MATCH(B937,Vöruskrá!B:B,0)),"")*C937/100000,""))</f>
        <v/>
      </c>
      <c r="I937" s="28" t="str">
        <f>IF(OR(B937="",C937=""),"",IFERROR(IFERROR(INDEX(Vöruskrá!L:L,MATCH(B937,Vöruskrá!B:B,0)),"")*C937/100000,""))</f>
        <v/>
      </c>
      <c r="J937" s="28" t="str">
        <f>IF(OR(B937="",C937=""),"",IFERROR(IFERROR(INDEX(Vöruskrá!M:M,MATCH(B937,Vöruskrá!B:B,0)),"")*C937/100000,""))</f>
        <v/>
      </c>
      <c r="K937" s="28" t="str">
        <f>IF(OR(B937="",C937=""),"",IFERROR(IFERROR(INDEX(Vöruskrá!N:N,MATCH(B937,Vöruskrá!B:B,0)),"")*C937/100000,""))</f>
        <v/>
      </c>
      <c r="L937" s="28" t="str">
        <f>IF(OR(B937="",C937=""),"",IFERROR(IFERROR(INDEX(Vöruskrá!O:O,MATCH(B937,Vöruskrá!B:B,0)),"")*C937/100000,""))</f>
        <v/>
      </c>
      <c r="M937" s="28" t="str">
        <f>IF(OR(B937="",C937=""),"",IFERROR(IFERROR(INDEX(Vöruskrá!P:P,MATCH(B937,Vöruskrá!B:B,0)),"")*C937/100000,""))</f>
        <v/>
      </c>
      <c r="N937" s="28" t="str">
        <f>IF(OR(B937="",C937=""),"",IFERROR(IFERROR(INDEX(Vöruskrá!Q:Q,MATCH(B937,Vöruskrá!B:B,0)),"")*C937/100000,""))</f>
        <v/>
      </c>
      <c r="O937" s="29" t="str">
        <f>IF(OR(B937="",C937=""),"",IFERROR(C937/1000*IFERROR(INDEX(Vöruskrá!R:R,MATCH(B937,Vöruskrá!B:B,0)),0)/1000,""))</f>
        <v/>
      </c>
      <c r="P937" s="8"/>
      <c r="Q937" s="32"/>
      <c r="R937" s="8"/>
    </row>
    <row r="938" spans="1:18" ht="15" customHeight="1">
      <c r="A938" s="25"/>
      <c r="B938" s="25"/>
      <c r="C938" s="26"/>
      <c r="D938" s="27" t="str">
        <f>IF(B938="","",IFERROR(IFERROR(INDEX(Vöruskrá!F:F,MATCH(B938,Vöruskrá!B:B,0)),"Vara finnst ekki"),""))</f>
        <v/>
      </c>
      <c r="E938" s="27" t="str">
        <f>IF(B938="","",IFERROR(IFERROR(INDEX(Vöruskrá!G:G,MATCH(B938,Vöruskrá!B:B,0)),""),""))</f>
        <v/>
      </c>
      <c r="F938" s="27" t="str">
        <f>IF(B938="","",IFERROR(IFERROR(INDEX(Vöruskrá!H:H,MATCH(B938,Vöruskrá!B:B,0)),""),""))</f>
        <v/>
      </c>
      <c r="G938" s="28" t="str">
        <f>IF(OR(B938="",C938=""),"",IFERROR(IFERROR(INDEX(Vöruskrá!J:J,MATCH(B938,Vöruskrá!B:B,0)),"")*C938/100000,""))</f>
        <v/>
      </c>
      <c r="H938" s="28" t="str">
        <f>IF(OR(B938="",C938=""),"",IFERROR(IFERROR(INDEX(Vöruskrá!K:K,MATCH(B938,Vöruskrá!B:B,0)),"")*C938/100000,""))</f>
        <v/>
      </c>
      <c r="I938" s="28" t="str">
        <f>IF(OR(B938="",C938=""),"",IFERROR(IFERROR(INDEX(Vöruskrá!L:L,MATCH(B938,Vöruskrá!B:B,0)),"")*C938/100000,""))</f>
        <v/>
      </c>
      <c r="J938" s="28" t="str">
        <f>IF(OR(B938="",C938=""),"",IFERROR(IFERROR(INDEX(Vöruskrá!M:M,MATCH(B938,Vöruskrá!B:B,0)),"")*C938/100000,""))</f>
        <v/>
      </c>
      <c r="K938" s="28" t="str">
        <f>IF(OR(B938="",C938=""),"",IFERROR(IFERROR(INDEX(Vöruskrá!N:N,MATCH(B938,Vöruskrá!B:B,0)),"")*C938/100000,""))</f>
        <v/>
      </c>
      <c r="L938" s="28" t="str">
        <f>IF(OR(B938="",C938=""),"",IFERROR(IFERROR(INDEX(Vöruskrá!O:O,MATCH(B938,Vöruskrá!B:B,0)),"")*C938/100000,""))</f>
        <v/>
      </c>
      <c r="M938" s="28" t="str">
        <f>IF(OR(B938="",C938=""),"",IFERROR(IFERROR(INDEX(Vöruskrá!P:P,MATCH(B938,Vöruskrá!B:B,0)),"")*C938/100000,""))</f>
        <v/>
      </c>
      <c r="N938" s="28" t="str">
        <f>IF(OR(B938="",C938=""),"",IFERROR(IFERROR(INDEX(Vöruskrá!Q:Q,MATCH(B938,Vöruskrá!B:B,0)),"")*C938/100000,""))</f>
        <v/>
      </c>
      <c r="O938" s="29" t="str">
        <f>IF(OR(B938="",C938=""),"",IFERROR(C938/1000*IFERROR(INDEX(Vöruskrá!R:R,MATCH(B938,Vöruskrá!B:B,0)),0)/1000,""))</f>
        <v/>
      </c>
      <c r="P938" s="25"/>
      <c r="Q938" s="30"/>
      <c r="R938" s="31"/>
    </row>
    <row r="939" spans="1:18" ht="15" customHeight="1">
      <c r="A939" s="8"/>
      <c r="B939" s="8"/>
      <c r="C939" s="32"/>
      <c r="D939" s="27" t="str">
        <f>IF(B939="","",IFERROR(IFERROR(INDEX(Vöruskrá!F:F,MATCH(B939,Vöruskrá!B:B,0)),"Vara finnst ekki"),""))</f>
        <v/>
      </c>
      <c r="E939" s="27" t="str">
        <f>IF(B939="","",IFERROR(IFERROR(INDEX(Vöruskrá!G:G,MATCH(B939,Vöruskrá!B:B,0)),""),""))</f>
        <v/>
      </c>
      <c r="F939" s="27" t="str">
        <f>IF(B939="","",IFERROR(IFERROR(INDEX(Vöruskrá!H:H,MATCH(B939,Vöruskrá!B:B,0)),""),""))</f>
        <v/>
      </c>
      <c r="G939" s="28" t="str">
        <f>IF(OR(B939="",C939=""),"",IFERROR(IFERROR(INDEX(Vöruskrá!J:J,MATCH(B939,Vöruskrá!B:B,0)),"")*C939/100000,""))</f>
        <v/>
      </c>
      <c r="H939" s="28" t="str">
        <f>IF(OR(B939="",C939=""),"",IFERROR(IFERROR(INDEX(Vöruskrá!K:K,MATCH(B939,Vöruskrá!B:B,0)),"")*C939/100000,""))</f>
        <v/>
      </c>
      <c r="I939" s="28" t="str">
        <f>IF(OR(B939="",C939=""),"",IFERROR(IFERROR(INDEX(Vöruskrá!L:L,MATCH(B939,Vöruskrá!B:B,0)),"")*C939/100000,""))</f>
        <v/>
      </c>
      <c r="J939" s="28" t="str">
        <f>IF(OR(B939="",C939=""),"",IFERROR(IFERROR(INDEX(Vöruskrá!M:M,MATCH(B939,Vöruskrá!B:B,0)),"")*C939/100000,""))</f>
        <v/>
      </c>
      <c r="K939" s="28" t="str">
        <f>IF(OR(B939="",C939=""),"",IFERROR(IFERROR(INDEX(Vöruskrá!N:N,MATCH(B939,Vöruskrá!B:B,0)),"")*C939/100000,""))</f>
        <v/>
      </c>
      <c r="L939" s="28" t="str">
        <f>IF(OR(B939="",C939=""),"",IFERROR(IFERROR(INDEX(Vöruskrá!O:O,MATCH(B939,Vöruskrá!B:B,0)),"")*C939/100000,""))</f>
        <v/>
      </c>
      <c r="M939" s="28" t="str">
        <f>IF(OR(B939="",C939=""),"",IFERROR(IFERROR(INDEX(Vöruskrá!P:P,MATCH(B939,Vöruskrá!B:B,0)),"")*C939/100000,""))</f>
        <v/>
      </c>
      <c r="N939" s="28" t="str">
        <f>IF(OR(B939="",C939=""),"",IFERROR(IFERROR(INDEX(Vöruskrá!Q:Q,MATCH(B939,Vöruskrá!B:B,0)),"")*C939/100000,""))</f>
        <v/>
      </c>
      <c r="O939" s="29" t="str">
        <f>IF(OR(B939="",C939=""),"",IFERROR(C939/1000*IFERROR(INDEX(Vöruskrá!R:R,MATCH(B939,Vöruskrá!B:B,0)),0)/1000,""))</f>
        <v/>
      </c>
      <c r="P939" s="8"/>
      <c r="Q939" s="32"/>
      <c r="R939" s="8"/>
    </row>
    <row r="940" spans="1:18" ht="15" customHeight="1">
      <c r="A940" s="25"/>
      <c r="B940" s="25"/>
      <c r="C940" s="26"/>
      <c r="D940" s="27" t="str">
        <f>IF(B940="","",IFERROR(IFERROR(INDEX(Vöruskrá!F:F,MATCH(B940,Vöruskrá!B:B,0)),"Vara finnst ekki"),""))</f>
        <v/>
      </c>
      <c r="E940" s="27" t="str">
        <f>IF(B940="","",IFERROR(IFERROR(INDEX(Vöruskrá!G:G,MATCH(B940,Vöruskrá!B:B,0)),""),""))</f>
        <v/>
      </c>
      <c r="F940" s="27" t="str">
        <f>IF(B940="","",IFERROR(IFERROR(INDEX(Vöruskrá!H:H,MATCH(B940,Vöruskrá!B:B,0)),""),""))</f>
        <v/>
      </c>
      <c r="G940" s="28" t="str">
        <f>IF(OR(B940="",C940=""),"",IFERROR(IFERROR(INDEX(Vöruskrá!J:J,MATCH(B940,Vöruskrá!B:B,0)),"")*C940/100000,""))</f>
        <v/>
      </c>
      <c r="H940" s="28" t="str">
        <f>IF(OR(B940="",C940=""),"",IFERROR(IFERROR(INDEX(Vöruskrá!K:K,MATCH(B940,Vöruskrá!B:B,0)),"")*C940/100000,""))</f>
        <v/>
      </c>
      <c r="I940" s="28" t="str">
        <f>IF(OR(B940="",C940=""),"",IFERROR(IFERROR(INDEX(Vöruskrá!L:L,MATCH(B940,Vöruskrá!B:B,0)),"")*C940/100000,""))</f>
        <v/>
      </c>
      <c r="J940" s="28" t="str">
        <f>IF(OR(B940="",C940=""),"",IFERROR(IFERROR(INDEX(Vöruskrá!M:M,MATCH(B940,Vöruskrá!B:B,0)),"")*C940/100000,""))</f>
        <v/>
      </c>
      <c r="K940" s="28" t="str">
        <f>IF(OR(B940="",C940=""),"",IFERROR(IFERROR(INDEX(Vöruskrá!N:N,MATCH(B940,Vöruskrá!B:B,0)),"")*C940/100000,""))</f>
        <v/>
      </c>
      <c r="L940" s="28" t="str">
        <f>IF(OR(B940="",C940=""),"",IFERROR(IFERROR(INDEX(Vöruskrá!O:O,MATCH(B940,Vöruskrá!B:B,0)),"")*C940/100000,""))</f>
        <v/>
      </c>
      <c r="M940" s="28" t="str">
        <f>IF(OR(B940="",C940=""),"",IFERROR(IFERROR(INDEX(Vöruskrá!P:P,MATCH(B940,Vöruskrá!B:B,0)),"")*C940/100000,""))</f>
        <v/>
      </c>
      <c r="N940" s="28" t="str">
        <f>IF(OR(B940="",C940=""),"",IFERROR(IFERROR(INDEX(Vöruskrá!Q:Q,MATCH(B940,Vöruskrá!B:B,0)),"")*C940/100000,""))</f>
        <v/>
      </c>
      <c r="O940" s="29" t="str">
        <f>IF(OR(B940="",C940=""),"",IFERROR(C940/1000*IFERROR(INDEX(Vöruskrá!R:R,MATCH(B940,Vöruskrá!B:B,0)),0)/1000,""))</f>
        <v/>
      </c>
      <c r="P940" s="25"/>
      <c r="Q940" s="30"/>
      <c r="R940" s="31"/>
    </row>
    <row r="941" spans="1:18" ht="15" customHeight="1">
      <c r="A941" s="8"/>
      <c r="B941" s="8"/>
      <c r="C941" s="32"/>
      <c r="D941" s="27" t="str">
        <f>IF(B941="","",IFERROR(IFERROR(INDEX(Vöruskrá!F:F,MATCH(B941,Vöruskrá!B:B,0)),"Vara finnst ekki"),""))</f>
        <v/>
      </c>
      <c r="E941" s="27" t="str">
        <f>IF(B941="","",IFERROR(IFERROR(INDEX(Vöruskrá!G:G,MATCH(B941,Vöruskrá!B:B,0)),""),""))</f>
        <v/>
      </c>
      <c r="F941" s="27" t="str">
        <f>IF(B941="","",IFERROR(IFERROR(INDEX(Vöruskrá!H:H,MATCH(B941,Vöruskrá!B:B,0)),""),""))</f>
        <v/>
      </c>
      <c r="G941" s="28" t="str">
        <f>IF(OR(B941="",C941=""),"",IFERROR(IFERROR(INDEX(Vöruskrá!J:J,MATCH(B941,Vöruskrá!B:B,0)),"")*C941/100000,""))</f>
        <v/>
      </c>
      <c r="H941" s="28" t="str">
        <f>IF(OR(B941="",C941=""),"",IFERROR(IFERROR(INDEX(Vöruskrá!K:K,MATCH(B941,Vöruskrá!B:B,0)),"")*C941/100000,""))</f>
        <v/>
      </c>
      <c r="I941" s="28" t="str">
        <f>IF(OR(B941="",C941=""),"",IFERROR(IFERROR(INDEX(Vöruskrá!L:L,MATCH(B941,Vöruskrá!B:B,0)),"")*C941/100000,""))</f>
        <v/>
      </c>
      <c r="J941" s="28" t="str">
        <f>IF(OR(B941="",C941=""),"",IFERROR(IFERROR(INDEX(Vöruskrá!M:M,MATCH(B941,Vöruskrá!B:B,0)),"")*C941/100000,""))</f>
        <v/>
      </c>
      <c r="K941" s="28" t="str">
        <f>IF(OR(B941="",C941=""),"",IFERROR(IFERROR(INDEX(Vöruskrá!N:N,MATCH(B941,Vöruskrá!B:B,0)),"")*C941/100000,""))</f>
        <v/>
      </c>
      <c r="L941" s="28" t="str">
        <f>IF(OR(B941="",C941=""),"",IFERROR(IFERROR(INDEX(Vöruskrá!O:O,MATCH(B941,Vöruskrá!B:B,0)),"")*C941/100000,""))</f>
        <v/>
      </c>
      <c r="M941" s="28" t="str">
        <f>IF(OR(B941="",C941=""),"",IFERROR(IFERROR(INDEX(Vöruskrá!P:P,MATCH(B941,Vöruskrá!B:B,0)),"")*C941/100000,""))</f>
        <v/>
      </c>
      <c r="N941" s="28" t="str">
        <f>IF(OR(B941="",C941=""),"",IFERROR(IFERROR(INDEX(Vöruskrá!Q:Q,MATCH(B941,Vöruskrá!B:B,0)),"")*C941/100000,""))</f>
        <v/>
      </c>
      <c r="O941" s="29" t="str">
        <f>IF(OR(B941="",C941=""),"",IFERROR(C941/1000*IFERROR(INDEX(Vöruskrá!R:R,MATCH(B941,Vöruskrá!B:B,0)),0)/1000,""))</f>
        <v/>
      </c>
      <c r="P941" s="8"/>
      <c r="Q941" s="32"/>
      <c r="R941" s="8"/>
    </row>
    <row r="942" spans="1:18" ht="15" customHeight="1">
      <c r="A942" s="25"/>
      <c r="B942" s="25"/>
      <c r="C942" s="26"/>
      <c r="D942" s="27" t="str">
        <f>IF(B942="","",IFERROR(IFERROR(INDEX(Vöruskrá!F:F,MATCH(B942,Vöruskrá!B:B,0)),"Vara finnst ekki"),""))</f>
        <v/>
      </c>
      <c r="E942" s="27" t="str">
        <f>IF(B942="","",IFERROR(IFERROR(INDEX(Vöruskrá!G:G,MATCH(B942,Vöruskrá!B:B,0)),""),""))</f>
        <v/>
      </c>
      <c r="F942" s="27" t="str">
        <f>IF(B942="","",IFERROR(IFERROR(INDEX(Vöruskrá!H:H,MATCH(B942,Vöruskrá!B:B,0)),""),""))</f>
        <v/>
      </c>
      <c r="G942" s="28" t="str">
        <f>IF(OR(B942="",C942=""),"",IFERROR(IFERROR(INDEX(Vöruskrá!J:J,MATCH(B942,Vöruskrá!B:B,0)),"")*C942/100000,""))</f>
        <v/>
      </c>
      <c r="H942" s="28" t="str">
        <f>IF(OR(B942="",C942=""),"",IFERROR(IFERROR(INDEX(Vöruskrá!K:K,MATCH(B942,Vöruskrá!B:B,0)),"")*C942/100000,""))</f>
        <v/>
      </c>
      <c r="I942" s="28" t="str">
        <f>IF(OR(B942="",C942=""),"",IFERROR(IFERROR(INDEX(Vöruskrá!L:L,MATCH(B942,Vöruskrá!B:B,0)),"")*C942/100000,""))</f>
        <v/>
      </c>
      <c r="J942" s="28" t="str">
        <f>IF(OR(B942="",C942=""),"",IFERROR(IFERROR(INDEX(Vöruskrá!M:M,MATCH(B942,Vöruskrá!B:B,0)),"")*C942/100000,""))</f>
        <v/>
      </c>
      <c r="K942" s="28" t="str">
        <f>IF(OR(B942="",C942=""),"",IFERROR(IFERROR(INDEX(Vöruskrá!N:N,MATCH(B942,Vöruskrá!B:B,0)),"")*C942/100000,""))</f>
        <v/>
      </c>
      <c r="L942" s="28" t="str">
        <f>IF(OR(B942="",C942=""),"",IFERROR(IFERROR(INDEX(Vöruskrá!O:O,MATCH(B942,Vöruskrá!B:B,0)),"")*C942/100000,""))</f>
        <v/>
      </c>
      <c r="M942" s="28" t="str">
        <f>IF(OR(B942="",C942=""),"",IFERROR(IFERROR(INDEX(Vöruskrá!P:P,MATCH(B942,Vöruskrá!B:B,0)),"")*C942/100000,""))</f>
        <v/>
      </c>
      <c r="N942" s="28" t="str">
        <f>IF(OR(B942="",C942=""),"",IFERROR(IFERROR(INDEX(Vöruskrá!Q:Q,MATCH(B942,Vöruskrá!B:B,0)),"")*C942/100000,""))</f>
        <v/>
      </c>
      <c r="O942" s="29" t="str">
        <f>IF(OR(B942="",C942=""),"",IFERROR(C942/1000*IFERROR(INDEX(Vöruskrá!R:R,MATCH(B942,Vöruskrá!B:B,0)),0)/1000,""))</f>
        <v/>
      </c>
      <c r="P942" s="25"/>
      <c r="Q942" s="30"/>
      <c r="R942" s="31"/>
    </row>
    <row r="943" spans="1:18" ht="15" customHeight="1">
      <c r="A943" s="8"/>
      <c r="B943" s="8"/>
      <c r="C943" s="32"/>
      <c r="D943" s="27" t="str">
        <f>IF(B943="","",IFERROR(IFERROR(INDEX(Vöruskrá!F:F,MATCH(B943,Vöruskrá!B:B,0)),"Vara finnst ekki"),""))</f>
        <v/>
      </c>
      <c r="E943" s="27" t="str">
        <f>IF(B943="","",IFERROR(IFERROR(INDEX(Vöruskrá!G:G,MATCH(B943,Vöruskrá!B:B,0)),""),""))</f>
        <v/>
      </c>
      <c r="F943" s="27" t="str">
        <f>IF(B943="","",IFERROR(IFERROR(INDEX(Vöruskrá!H:H,MATCH(B943,Vöruskrá!B:B,0)),""),""))</f>
        <v/>
      </c>
      <c r="G943" s="28" t="str">
        <f>IF(OR(B943="",C943=""),"",IFERROR(IFERROR(INDEX(Vöruskrá!J:J,MATCH(B943,Vöruskrá!B:B,0)),"")*C943/100000,""))</f>
        <v/>
      </c>
      <c r="H943" s="28" t="str">
        <f>IF(OR(B943="",C943=""),"",IFERROR(IFERROR(INDEX(Vöruskrá!K:K,MATCH(B943,Vöruskrá!B:B,0)),"")*C943/100000,""))</f>
        <v/>
      </c>
      <c r="I943" s="28" t="str">
        <f>IF(OR(B943="",C943=""),"",IFERROR(IFERROR(INDEX(Vöruskrá!L:L,MATCH(B943,Vöruskrá!B:B,0)),"")*C943/100000,""))</f>
        <v/>
      </c>
      <c r="J943" s="28" t="str">
        <f>IF(OR(B943="",C943=""),"",IFERROR(IFERROR(INDEX(Vöruskrá!M:M,MATCH(B943,Vöruskrá!B:B,0)),"")*C943/100000,""))</f>
        <v/>
      </c>
      <c r="K943" s="28" t="str">
        <f>IF(OR(B943="",C943=""),"",IFERROR(IFERROR(INDEX(Vöruskrá!N:N,MATCH(B943,Vöruskrá!B:B,0)),"")*C943/100000,""))</f>
        <v/>
      </c>
      <c r="L943" s="28" t="str">
        <f>IF(OR(B943="",C943=""),"",IFERROR(IFERROR(INDEX(Vöruskrá!O:O,MATCH(B943,Vöruskrá!B:B,0)),"")*C943/100000,""))</f>
        <v/>
      </c>
      <c r="M943" s="28" t="str">
        <f>IF(OR(B943="",C943=""),"",IFERROR(IFERROR(INDEX(Vöruskrá!P:P,MATCH(B943,Vöruskrá!B:B,0)),"")*C943/100000,""))</f>
        <v/>
      </c>
      <c r="N943" s="28" t="str">
        <f>IF(OR(B943="",C943=""),"",IFERROR(IFERROR(INDEX(Vöruskrá!Q:Q,MATCH(B943,Vöruskrá!B:B,0)),"")*C943/100000,""))</f>
        <v/>
      </c>
      <c r="O943" s="29" t="str">
        <f>IF(OR(B943="",C943=""),"",IFERROR(C943/1000*IFERROR(INDEX(Vöruskrá!R:R,MATCH(B943,Vöruskrá!B:B,0)),0)/1000,""))</f>
        <v/>
      </c>
      <c r="P943" s="8"/>
      <c r="Q943" s="32"/>
      <c r="R943" s="8"/>
    </row>
    <row r="944" spans="1:18" ht="15" customHeight="1">
      <c r="A944" s="25"/>
      <c r="B944" s="25"/>
      <c r="C944" s="26"/>
      <c r="D944" s="27" t="str">
        <f>IF(B944="","",IFERROR(IFERROR(INDEX(Vöruskrá!F:F,MATCH(B944,Vöruskrá!B:B,0)),"Vara finnst ekki"),""))</f>
        <v/>
      </c>
      <c r="E944" s="27" t="str">
        <f>IF(B944="","",IFERROR(IFERROR(INDEX(Vöruskrá!G:G,MATCH(B944,Vöruskrá!B:B,0)),""),""))</f>
        <v/>
      </c>
      <c r="F944" s="27" t="str">
        <f>IF(B944="","",IFERROR(IFERROR(INDEX(Vöruskrá!H:H,MATCH(B944,Vöruskrá!B:B,0)),""),""))</f>
        <v/>
      </c>
      <c r="G944" s="28" t="str">
        <f>IF(OR(B944="",C944=""),"",IFERROR(IFERROR(INDEX(Vöruskrá!J:J,MATCH(B944,Vöruskrá!B:B,0)),"")*C944/100000,""))</f>
        <v/>
      </c>
      <c r="H944" s="28" t="str">
        <f>IF(OR(B944="",C944=""),"",IFERROR(IFERROR(INDEX(Vöruskrá!K:K,MATCH(B944,Vöruskrá!B:B,0)),"")*C944/100000,""))</f>
        <v/>
      </c>
      <c r="I944" s="28" t="str">
        <f>IF(OR(B944="",C944=""),"",IFERROR(IFERROR(INDEX(Vöruskrá!L:L,MATCH(B944,Vöruskrá!B:B,0)),"")*C944/100000,""))</f>
        <v/>
      </c>
      <c r="J944" s="28" t="str">
        <f>IF(OR(B944="",C944=""),"",IFERROR(IFERROR(INDEX(Vöruskrá!M:M,MATCH(B944,Vöruskrá!B:B,0)),"")*C944/100000,""))</f>
        <v/>
      </c>
      <c r="K944" s="28" t="str">
        <f>IF(OR(B944="",C944=""),"",IFERROR(IFERROR(INDEX(Vöruskrá!N:N,MATCH(B944,Vöruskrá!B:B,0)),"")*C944/100000,""))</f>
        <v/>
      </c>
      <c r="L944" s="28" t="str">
        <f>IF(OR(B944="",C944=""),"",IFERROR(IFERROR(INDEX(Vöruskrá!O:O,MATCH(B944,Vöruskrá!B:B,0)),"")*C944/100000,""))</f>
        <v/>
      </c>
      <c r="M944" s="28" t="str">
        <f>IF(OR(B944="",C944=""),"",IFERROR(IFERROR(INDEX(Vöruskrá!P:P,MATCH(B944,Vöruskrá!B:B,0)),"")*C944/100000,""))</f>
        <v/>
      </c>
      <c r="N944" s="28" t="str">
        <f>IF(OR(B944="",C944=""),"",IFERROR(IFERROR(INDEX(Vöruskrá!Q:Q,MATCH(B944,Vöruskrá!B:B,0)),"")*C944/100000,""))</f>
        <v/>
      </c>
      <c r="O944" s="29" t="str">
        <f>IF(OR(B944="",C944=""),"",IFERROR(C944/1000*IFERROR(INDEX(Vöruskrá!R:R,MATCH(B944,Vöruskrá!B:B,0)),0)/1000,""))</f>
        <v/>
      </c>
      <c r="P944" s="25"/>
      <c r="Q944" s="30"/>
      <c r="R944" s="31"/>
    </row>
    <row r="945" spans="1:18" ht="15" customHeight="1">
      <c r="A945" s="8"/>
      <c r="B945" s="8"/>
      <c r="C945" s="32"/>
      <c r="D945" s="27" t="str">
        <f>IF(B945="","",IFERROR(IFERROR(INDEX(Vöruskrá!F:F,MATCH(B945,Vöruskrá!B:B,0)),"Vara finnst ekki"),""))</f>
        <v/>
      </c>
      <c r="E945" s="27" t="str">
        <f>IF(B945="","",IFERROR(IFERROR(INDEX(Vöruskrá!G:G,MATCH(B945,Vöruskrá!B:B,0)),""),""))</f>
        <v/>
      </c>
      <c r="F945" s="27" t="str">
        <f>IF(B945="","",IFERROR(IFERROR(INDEX(Vöruskrá!H:H,MATCH(B945,Vöruskrá!B:B,0)),""),""))</f>
        <v/>
      </c>
      <c r="G945" s="28" t="str">
        <f>IF(OR(B945="",C945=""),"",IFERROR(IFERROR(INDEX(Vöruskrá!J:J,MATCH(B945,Vöruskrá!B:B,0)),"")*C945/100000,""))</f>
        <v/>
      </c>
      <c r="H945" s="28" t="str">
        <f>IF(OR(B945="",C945=""),"",IFERROR(IFERROR(INDEX(Vöruskrá!K:K,MATCH(B945,Vöruskrá!B:B,0)),"")*C945/100000,""))</f>
        <v/>
      </c>
      <c r="I945" s="28" t="str">
        <f>IF(OR(B945="",C945=""),"",IFERROR(IFERROR(INDEX(Vöruskrá!L:L,MATCH(B945,Vöruskrá!B:B,0)),"")*C945/100000,""))</f>
        <v/>
      </c>
      <c r="J945" s="28" t="str">
        <f>IF(OR(B945="",C945=""),"",IFERROR(IFERROR(INDEX(Vöruskrá!M:M,MATCH(B945,Vöruskrá!B:B,0)),"")*C945/100000,""))</f>
        <v/>
      </c>
      <c r="K945" s="28" t="str">
        <f>IF(OR(B945="",C945=""),"",IFERROR(IFERROR(INDEX(Vöruskrá!N:N,MATCH(B945,Vöruskrá!B:B,0)),"")*C945/100000,""))</f>
        <v/>
      </c>
      <c r="L945" s="28" t="str">
        <f>IF(OR(B945="",C945=""),"",IFERROR(IFERROR(INDEX(Vöruskrá!O:O,MATCH(B945,Vöruskrá!B:B,0)),"")*C945/100000,""))</f>
        <v/>
      </c>
      <c r="M945" s="28" t="str">
        <f>IF(OR(B945="",C945=""),"",IFERROR(IFERROR(INDEX(Vöruskrá!P:P,MATCH(B945,Vöruskrá!B:B,0)),"")*C945/100000,""))</f>
        <v/>
      </c>
      <c r="N945" s="28" t="str">
        <f>IF(OR(B945="",C945=""),"",IFERROR(IFERROR(INDEX(Vöruskrá!Q:Q,MATCH(B945,Vöruskrá!B:B,0)),"")*C945/100000,""))</f>
        <v/>
      </c>
      <c r="O945" s="29" t="str">
        <f>IF(OR(B945="",C945=""),"",IFERROR(C945/1000*IFERROR(INDEX(Vöruskrá!R:R,MATCH(B945,Vöruskrá!B:B,0)),0)/1000,""))</f>
        <v/>
      </c>
      <c r="P945" s="8"/>
      <c r="Q945" s="32"/>
      <c r="R945" s="8"/>
    </row>
    <row r="946" spans="1:18" ht="15" customHeight="1">
      <c r="A946" s="25"/>
      <c r="B946" s="25"/>
      <c r="C946" s="26"/>
      <c r="D946" s="27" t="str">
        <f>IF(B946="","",IFERROR(IFERROR(INDEX(Vöruskrá!F:F,MATCH(B946,Vöruskrá!B:B,0)),"Vara finnst ekki"),""))</f>
        <v/>
      </c>
      <c r="E946" s="27" t="str">
        <f>IF(B946="","",IFERROR(IFERROR(INDEX(Vöruskrá!G:G,MATCH(B946,Vöruskrá!B:B,0)),""),""))</f>
        <v/>
      </c>
      <c r="F946" s="27" t="str">
        <f>IF(B946="","",IFERROR(IFERROR(INDEX(Vöruskrá!H:H,MATCH(B946,Vöruskrá!B:B,0)),""),""))</f>
        <v/>
      </c>
      <c r="G946" s="28" t="str">
        <f>IF(OR(B946="",C946=""),"",IFERROR(IFERROR(INDEX(Vöruskrá!J:J,MATCH(B946,Vöruskrá!B:B,0)),"")*C946/100000,""))</f>
        <v/>
      </c>
      <c r="H946" s="28" t="str">
        <f>IF(OR(B946="",C946=""),"",IFERROR(IFERROR(INDEX(Vöruskrá!K:K,MATCH(B946,Vöruskrá!B:B,0)),"")*C946/100000,""))</f>
        <v/>
      </c>
      <c r="I946" s="28" t="str">
        <f>IF(OR(B946="",C946=""),"",IFERROR(IFERROR(INDEX(Vöruskrá!L:L,MATCH(B946,Vöruskrá!B:B,0)),"")*C946/100000,""))</f>
        <v/>
      </c>
      <c r="J946" s="28" t="str">
        <f>IF(OR(B946="",C946=""),"",IFERROR(IFERROR(INDEX(Vöruskrá!M:M,MATCH(B946,Vöruskrá!B:B,0)),"")*C946/100000,""))</f>
        <v/>
      </c>
      <c r="K946" s="28" t="str">
        <f>IF(OR(B946="",C946=""),"",IFERROR(IFERROR(INDEX(Vöruskrá!N:N,MATCH(B946,Vöruskrá!B:B,0)),"")*C946/100000,""))</f>
        <v/>
      </c>
      <c r="L946" s="28" t="str">
        <f>IF(OR(B946="",C946=""),"",IFERROR(IFERROR(INDEX(Vöruskrá!O:O,MATCH(B946,Vöruskrá!B:B,0)),"")*C946/100000,""))</f>
        <v/>
      </c>
      <c r="M946" s="28" t="str">
        <f>IF(OR(B946="",C946=""),"",IFERROR(IFERROR(INDEX(Vöruskrá!P:P,MATCH(B946,Vöruskrá!B:B,0)),"")*C946/100000,""))</f>
        <v/>
      </c>
      <c r="N946" s="28" t="str">
        <f>IF(OR(B946="",C946=""),"",IFERROR(IFERROR(INDEX(Vöruskrá!Q:Q,MATCH(B946,Vöruskrá!B:B,0)),"")*C946/100000,""))</f>
        <v/>
      </c>
      <c r="O946" s="29" t="str">
        <f>IF(OR(B946="",C946=""),"",IFERROR(C946/1000*IFERROR(INDEX(Vöruskrá!R:R,MATCH(B946,Vöruskrá!B:B,0)),0)/1000,""))</f>
        <v/>
      </c>
      <c r="P946" s="25"/>
      <c r="Q946" s="30"/>
      <c r="R946" s="31"/>
    </row>
    <row r="947" spans="1:18" ht="15" customHeight="1">
      <c r="A947" s="8"/>
      <c r="B947" s="8"/>
      <c r="C947" s="32"/>
      <c r="D947" s="27" t="str">
        <f>IF(B947="","",IFERROR(IFERROR(INDEX(Vöruskrá!F:F,MATCH(B947,Vöruskrá!B:B,0)),"Vara finnst ekki"),""))</f>
        <v/>
      </c>
      <c r="E947" s="27" t="str">
        <f>IF(B947="","",IFERROR(IFERROR(INDEX(Vöruskrá!G:G,MATCH(B947,Vöruskrá!B:B,0)),""),""))</f>
        <v/>
      </c>
      <c r="F947" s="27" t="str">
        <f>IF(B947="","",IFERROR(IFERROR(INDEX(Vöruskrá!H:H,MATCH(B947,Vöruskrá!B:B,0)),""),""))</f>
        <v/>
      </c>
      <c r="G947" s="28" t="str">
        <f>IF(OR(B947="",C947=""),"",IFERROR(IFERROR(INDEX(Vöruskrá!J:J,MATCH(B947,Vöruskrá!B:B,0)),"")*C947/100000,""))</f>
        <v/>
      </c>
      <c r="H947" s="28" t="str">
        <f>IF(OR(B947="",C947=""),"",IFERROR(IFERROR(INDEX(Vöruskrá!K:K,MATCH(B947,Vöruskrá!B:B,0)),"")*C947/100000,""))</f>
        <v/>
      </c>
      <c r="I947" s="28" t="str">
        <f>IF(OR(B947="",C947=""),"",IFERROR(IFERROR(INDEX(Vöruskrá!L:L,MATCH(B947,Vöruskrá!B:B,0)),"")*C947/100000,""))</f>
        <v/>
      </c>
      <c r="J947" s="28" t="str">
        <f>IF(OR(B947="",C947=""),"",IFERROR(IFERROR(INDEX(Vöruskrá!M:M,MATCH(B947,Vöruskrá!B:B,0)),"")*C947/100000,""))</f>
        <v/>
      </c>
      <c r="K947" s="28" t="str">
        <f>IF(OR(B947="",C947=""),"",IFERROR(IFERROR(INDEX(Vöruskrá!N:N,MATCH(B947,Vöruskrá!B:B,0)),"")*C947/100000,""))</f>
        <v/>
      </c>
      <c r="L947" s="28" t="str">
        <f>IF(OR(B947="",C947=""),"",IFERROR(IFERROR(INDEX(Vöruskrá!O:O,MATCH(B947,Vöruskrá!B:B,0)),"")*C947/100000,""))</f>
        <v/>
      </c>
      <c r="M947" s="28" t="str">
        <f>IF(OR(B947="",C947=""),"",IFERROR(IFERROR(INDEX(Vöruskrá!P:P,MATCH(B947,Vöruskrá!B:B,0)),"")*C947/100000,""))</f>
        <v/>
      </c>
      <c r="N947" s="28" t="str">
        <f>IF(OR(B947="",C947=""),"",IFERROR(IFERROR(INDEX(Vöruskrá!Q:Q,MATCH(B947,Vöruskrá!B:B,0)),"")*C947/100000,""))</f>
        <v/>
      </c>
      <c r="O947" s="29" t="str">
        <f>IF(OR(B947="",C947=""),"",IFERROR(C947/1000*IFERROR(INDEX(Vöruskrá!R:R,MATCH(B947,Vöruskrá!B:B,0)),0)/1000,""))</f>
        <v/>
      </c>
      <c r="P947" s="8"/>
      <c r="Q947" s="32"/>
      <c r="R947" s="8"/>
    </row>
    <row r="948" spans="1:18" ht="15" customHeight="1">
      <c r="A948" s="25"/>
      <c r="B948" s="25"/>
      <c r="C948" s="26"/>
      <c r="D948" s="27" t="str">
        <f>IF(B948="","",IFERROR(IFERROR(INDEX(Vöruskrá!F:F,MATCH(B948,Vöruskrá!B:B,0)),"Vara finnst ekki"),""))</f>
        <v/>
      </c>
      <c r="E948" s="27" t="str">
        <f>IF(B948="","",IFERROR(IFERROR(INDEX(Vöruskrá!G:G,MATCH(B948,Vöruskrá!B:B,0)),""),""))</f>
        <v/>
      </c>
      <c r="F948" s="27" t="str">
        <f>IF(B948="","",IFERROR(IFERROR(INDEX(Vöruskrá!H:H,MATCH(B948,Vöruskrá!B:B,0)),""),""))</f>
        <v/>
      </c>
      <c r="G948" s="28" t="str">
        <f>IF(OR(B948="",C948=""),"",IFERROR(IFERROR(INDEX(Vöruskrá!J:J,MATCH(B948,Vöruskrá!B:B,0)),"")*C948/100000,""))</f>
        <v/>
      </c>
      <c r="H948" s="28" t="str">
        <f>IF(OR(B948="",C948=""),"",IFERROR(IFERROR(INDEX(Vöruskrá!K:K,MATCH(B948,Vöruskrá!B:B,0)),"")*C948/100000,""))</f>
        <v/>
      </c>
      <c r="I948" s="28" t="str">
        <f>IF(OR(B948="",C948=""),"",IFERROR(IFERROR(INDEX(Vöruskrá!L:L,MATCH(B948,Vöruskrá!B:B,0)),"")*C948/100000,""))</f>
        <v/>
      </c>
      <c r="J948" s="28" t="str">
        <f>IF(OR(B948="",C948=""),"",IFERROR(IFERROR(INDEX(Vöruskrá!M:M,MATCH(B948,Vöruskrá!B:B,0)),"")*C948/100000,""))</f>
        <v/>
      </c>
      <c r="K948" s="28" t="str">
        <f>IF(OR(B948="",C948=""),"",IFERROR(IFERROR(INDEX(Vöruskrá!N:N,MATCH(B948,Vöruskrá!B:B,0)),"")*C948/100000,""))</f>
        <v/>
      </c>
      <c r="L948" s="28" t="str">
        <f>IF(OR(B948="",C948=""),"",IFERROR(IFERROR(INDEX(Vöruskrá!O:O,MATCH(B948,Vöruskrá!B:B,0)),"")*C948/100000,""))</f>
        <v/>
      </c>
      <c r="M948" s="28" t="str">
        <f>IF(OR(B948="",C948=""),"",IFERROR(IFERROR(INDEX(Vöruskrá!P:P,MATCH(B948,Vöruskrá!B:B,0)),"")*C948/100000,""))</f>
        <v/>
      </c>
      <c r="N948" s="28" t="str">
        <f>IF(OR(B948="",C948=""),"",IFERROR(IFERROR(INDEX(Vöruskrá!Q:Q,MATCH(B948,Vöruskrá!B:B,0)),"")*C948/100000,""))</f>
        <v/>
      </c>
      <c r="O948" s="29" t="str">
        <f>IF(OR(B948="",C948=""),"",IFERROR(C948/1000*IFERROR(INDEX(Vöruskrá!R:R,MATCH(B948,Vöruskrá!B:B,0)),0)/1000,""))</f>
        <v/>
      </c>
      <c r="P948" s="25"/>
      <c r="Q948" s="30"/>
      <c r="R948" s="31"/>
    </row>
    <row r="949" spans="1:18" ht="15" customHeight="1">
      <c r="A949" s="8"/>
      <c r="B949" s="8"/>
      <c r="C949" s="32"/>
      <c r="D949" s="27" t="str">
        <f>IF(B949="","",IFERROR(IFERROR(INDEX(Vöruskrá!F:F,MATCH(B949,Vöruskrá!B:B,0)),"Vara finnst ekki"),""))</f>
        <v/>
      </c>
      <c r="E949" s="27" t="str">
        <f>IF(B949="","",IFERROR(IFERROR(INDEX(Vöruskrá!G:G,MATCH(B949,Vöruskrá!B:B,0)),""),""))</f>
        <v/>
      </c>
      <c r="F949" s="27" t="str">
        <f>IF(B949="","",IFERROR(IFERROR(INDEX(Vöruskrá!H:H,MATCH(B949,Vöruskrá!B:B,0)),""),""))</f>
        <v/>
      </c>
      <c r="G949" s="28" t="str">
        <f>IF(OR(B949="",C949=""),"",IFERROR(IFERROR(INDEX(Vöruskrá!J:J,MATCH(B949,Vöruskrá!B:B,0)),"")*C949/100000,""))</f>
        <v/>
      </c>
      <c r="H949" s="28" t="str">
        <f>IF(OR(B949="",C949=""),"",IFERROR(IFERROR(INDEX(Vöruskrá!K:K,MATCH(B949,Vöruskrá!B:B,0)),"")*C949/100000,""))</f>
        <v/>
      </c>
      <c r="I949" s="28" t="str">
        <f>IF(OR(B949="",C949=""),"",IFERROR(IFERROR(INDEX(Vöruskrá!L:L,MATCH(B949,Vöruskrá!B:B,0)),"")*C949/100000,""))</f>
        <v/>
      </c>
      <c r="J949" s="28" t="str">
        <f>IF(OR(B949="",C949=""),"",IFERROR(IFERROR(INDEX(Vöruskrá!M:M,MATCH(B949,Vöruskrá!B:B,0)),"")*C949/100000,""))</f>
        <v/>
      </c>
      <c r="K949" s="28" t="str">
        <f>IF(OR(B949="",C949=""),"",IFERROR(IFERROR(INDEX(Vöruskrá!N:N,MATCH(B949,Vöruskrá!B:B,0)),"")*C949/100000,""))</f>
        <v/>
      </c>
      <c r="L949" s="28" t="str">
        <f>IF(OR(B949="",C949=""),"",IFERROR(IFERROR(INDEX(Vöruskrá!O:O,MATCH(B949,Vöruskrá!B:B,0)),"")*C949/100000,""))</f>
        <v/>
      </c>
      <c r="M949" s="28" t="str">
        <f>IF(OR(B949="",C949=""),"",IFERROR(IFERROR(INDEX(Vöruskrá!P:P,MATCH(B949,Vöruskrá!B:B,0)),"")*C949/100000,""))</f>
        <v/>
      </c>
      <c r="N949" s="28" t="str">
        <f>IF(OR(B949="",C949=""),"",IFERROR(IFERROR(INDEX(Vöruskrá!Q:Q,MATCH(B949,Vöruskrá!B:B,0)),"")*C949/100000,""))</f>
        <v/>
      </c>
      <c r="O949" s="29" t="str">
        <f>IF(OR(B949="",C949=""),"",IFERROR(C949/1000*IFERROR(INDEX(Vöruskrá!R:R,MATCH(B949,Vöruskrá!B:B,0)),0)/1000,""))</f>
        <v/>
      </c>
      <c r="P949" s="8"/>
      <c r="Q949" s="32"/>
      <c r="R949" s="8"/>
    </row>
    <row r="950" spans="1:18" ht="15" customHeight="1">
      <c r="A950" s="25"/>
      <c r="B950" s="25"/>
      <c r="C950" s="26"/>
      <c r="D950" s="27" t="str">
        <f>IF(B950="","",IFERROR(IFERROR(INDEX(Vöruskrá!F:F,MATCH(B950,Vöruskrá!B:B,0)),"Vara finnst ekki"),""))</f>
        <v/>
      </c>
      <c r="E950" s="27" t="str">
        <f>IF(B950="","",IFERROR(IFERROR(INDEX(Vöruskrá!G:G,MATCH(B950,Vöruskrá!B:B,0)),""),""))</f>
        <v/>
      </c>
      <c r="F950" s="27" t="str">
        <f>IF(B950="","",IFERROR(IFERROR(INDEX(Vöruskrá!H:H,MATCH(B950,Vöruskrá!B:B,0)),""),""))</f>
        <v/>
      </c>
      <c r="G950" s="28" t="str">
        <f>IF(OR(B950="",C950=""),"",IFERROR(IFERROR(INDEX(Vöruskrá!J:J,MATCH(B950,Vöruskrá!B:B,0)),"")*C950/100000,""))</f>
        <v/>
      </c>
      <c r="H950" s="28" t="str">
        <f>IF(OR(B950="",C950=""),"",IFERROR(IFERROR(INDEX(Vöruskrá!K:K,MATCH(B950,Vöruskrá!B:B,0)),"")*C950/100000,""))</f>
        <v/>
      </c>
      <c r="I950" s="28" t="str">
        <f>IF(OR(B950="",C950=""),"",IFERROR(IFERROR(INDEX(Vöruskrá!L:L,MATCH(B950,Vöruskrá!B:B,0)),"")*C950/100000,""))</f>
        <v/>
      </c>
      <c r="J950" s="28" t="str">
        <f>IF(OR(B950="",C950=""),"",IFERROR(IFERROR(INDEX(Vöruskrá!M:M,MATCH(B950,Vöruskrá!B:B,0)),"")*C950/100000,""))</f>
        <v/>
      </c>
      <c r="K950" s="28" t="str">
        <f>IF(OR(B950="",C950=""),"",IFERROR(IFERROR(INDEX(Vöruskrá!N:N,MATCH(B950,Vöruskrá!B:B,0)),"")*C950/100000,""))</f>
        <v/>
      </c>
      <c r="L950" s="28" t="str">
        <f>IF(OR(B950="",C950=""),"",IFERROR(IFERROR(INDEX(Vöruskrá!O:O,MATCH(B950,Vöruskrá!B:B,0)),"")*C950/100000,""))</f>
        <v/>
      </c>
      <c r="M950" s="28" t="str">
        <f>IF(OR(B950="",C950=""),"",IFERROR(IFERROR(INDEX(Vöruskrá!P:P,MATCH(B950,Vöruskrá!B:B,0)),"")*C950/100000,""))</f>
        <v/>
      </c>
      <c r="N950" s="28" t="str">
        <f>IF(OR(B950="",C950=""),"",IFERROR(IFERROR(INDEX(Vöruskrá!Q:Q,MATCH(B950,Vöruskrá!B:B,0)),"")*C950/100000,""))</f>
        <v/>
      </c>
      <c r="O950" s="29" t="str">
        <f>IF(OR(B950="",C950=""),"",IFERROR(C950/1000*IFERROR(INDEX(Vöruskrá!R:R,MATCH(B950,Vöruskrá!B:B,0)),0)/1000,""))</f>
        <v/>
      </c>
      <c r="P950" s="25"/>
      <c r="Q950" s="30"/>
      <c r="R950" s="31"/>
    </row>
    <row r="951" spans="1:18" ht="15" customHeight="1">
      <c r="A951" s="8"/>
      <c r="B951" s="8"/>
      <c r="C951" s="32"/>
      <c r="D951" s="27" t="str">
        <f>IF(B951="","",IFERROR(IFERROR(INDEX(Vöruskrá!F:F,MATCH(B951,Vöruskrá!B:B,0)),"Vara finnst ekki"),""))</f>
        <v/>
      </c>
      <c r="E951" s="27" t="str">
        <f>IF(B951="","",IFERROR(IFERROR(INDEX(Vöruskrá!G:G,MATCH(B951,Vöruskrá!B:B,0)),""),""))</f>
        <v/>
      </c>
      <c r="F951" s="27" t="str">
        <f>IF(B951="","",IFERROR(IFERROR(INDEX(Vöruskrá!H:H,MATCH(B951,Vöruskrá!B:B,0)),""),""))</f>
        <v/>
      </c>
      <c r="G951" s="28" t="str">
        <f>IF(OR(B951="",C951=""),"",IFERROR(IFERROR(INDEX(Vöruskrá!J:J,MATCH(B951,Vöruskrá!B:B,0)),"")*C951/100000,""))</f>
        <v/>
      </c>
      <c r="H951" s="28" t="str">
        <f>IF(OR(B951="",C951=""),"",IFERROR(IFERROR(INDEX(Vöruskrá!K:K,MATCH(B951,Vöruskrá!B:B,0)),"")*C951/100000,""))</f>
        <v/>
      </c>
      <c r="I951" s="28" t="str">
        <f>IF(OR(B951="",C951=""),"",IFERROR(IFERROR(INDEX(Vöruskrá!L:L,MATCH(B951,Vöruskrá!B:B,0)),"")*C951/100000,""))</f>
        <v/>
      </c>
      <c r="J951" s="28" t="str">
        <f>IF(OR(B951="",C951=""),"",IFERROR(IFERROR(INDEX(Vöruskrá!M:M,MATCH(B951,Vöruskrá!B:B,0)),"")*C951/100000,""))</f>
        <v/>
      </c>
      <c r="K951" s="28" t="str">
        <f>IF(OR(B951="",C951=""),"",IFERROR(IFERROR(INDEX(Vöruskrá!N:N,MATCH(B951,Vöruskrá!B:B,0)),"")*C951/100000,""))</f>
        <v/>
      </c>
      <c r="L951" s="28" t="str">
        <f>IF(OR(B951="",C951=""),"",IFERROR(IFERROR(INDEX(Vöruskrá!O:O,MATCH(B951,Vöruskrá!B:B,0)),"")*C951/100000,""))</f>
        <v/>
      </c>
      <c r="M951" s="28" t="str">
        <f>IF(OR(B951="",C951=""),"",IFERROR(IFERROR(INDEX(Vöruskrá!P:P,MATCH(B951,Vöruskrá!B:B,0)),"")*C951/100000,""))</f>
        <v/>
      </c>
      <c r="N951" s="28" t="str">
        <f>IF(OR(B951="",C951=""),"",IFERROR(IFERROR(INDEX(Vöruskrá!Q:Q,MATCH(B951,Vöruskrá!B:B,0)),"")*C951/100000,""))</f>
        <v/>
      </c>
      <c r="O951" s="29" t="str">
        <f>IF(OR(B951="",C951=""),"",IFERROR(C951/1000*IFERROR(INDEX(Vöruskrá!R:R,MATCH(B951,Vöruskrá!B:B,0)),0)/1000,""))</f>
        <v/>
      </c>
      <c r="P951" s="8"/>
      <c r="Q951" s="32"/>
      <c r="R951" s="8"/>
    </row>
    <row r="952" spans="1:18" ht="15" customHeight="1">
      <c r="A952" s="25"/>
      <c r="B952" s="25"/>
      <c r="C952" s="26"/>
      <c r="D952" s="27" t="str">
        <f>IF(B952="","",IFERROR(IFERROR(INDEX(Vöruskrá!F:F,MATCH(B952,Vöruskrá!B:B,0)),"Vara finnst ekki"),""))</f>
        <v/>
      </c>
      <c r="E952" s="27" t="str">
        <f>IF(B952="","",IFERROR(IFERROR(INDEX(Vöruskrá!G:G,MATCH(B952,Vöruskrá!B:B,0)),""),""))</f>
        <v/>
      </c>
      <c r="F952" s="27" t="str">
        <f>IF(B952="","",IFERROR(IFERROR(INDEX(Vöruskrá!H:H,MATCH(B952,Vöruskrá!B:B,0)),""),""))</f>
        <v/>
      </c>
      <c r="G952" s="28" t="str">
        <f>IF(OR(B952="",C952=""),"",IFERROR(IFERROR(INDEX(Vöruskrá!J:J,MATCH(B952,Vöruskrá!B:B,0)),"")*C952/100000,""))</f>
        <v/>
      </c>
      <c r="H952" s="28" t="str">
        <f>IF(OR(B952="",C952=""),"",IFERROR(IFERROR(INDEX(Vöruskrá!K:K,MATCH(B952,Vöruskrá!B:B,0)),"")*C952/100000,""))</f>
        <v/>
      </c>
      <c r="I952" s="28" t="str">
        <f>IF(OR(B952="",C952=""),"",IFERROR(IFERROR(INDEX(Vöruskrá!L:L,MATCH(B952,Vöruskrá!B:B,0)),"")*C952/100000,""))</f>
        <v/>
      </c>
      <c r="J952" s="28" t="str">
        <f>IF(OR(B952="",C952=""),"",IFERROR(IFERROR(INDEX(Vöruskrá!M:M,MATCH(B952,Vöruskrá!B:B,0)),"")*C952/100000,""))</f>
        <v/>
      </c>
      <c r="K952" s="28" t="str">
        <f>IF(OR(B952="",C952=""),"",IFERROR(IFERROR(INDEX(Vöruskrá!N:N,MATCH(B952,Vöruskrá!B:B,0)),"")*C952/100000,""))</f>
        <v/>
      </c>
      <c r="L952" s="28" t="str">
        <f>IF(OR(B952="",C952=""),"",IFERROR(IFERROR(INDEX(Vöruskrá!O:O,MATCH(B952,Vöruskrá!B:B,0)),"")*C952/100000,""))</f>
        <v/>
      </c>
      <c r="M952" s="28" t="str">
        <f>IF(OR(B952="",C952=""),"",IFERROR(IFERROR(INDEX(Vöruskrá!P:P,MATCH(B952,Vöruskrá!B:B,0)),"")*C952/100000,""))</f>
        <v/>
      </c>
      <c r="N952" s="28" t="str">
        <f>IF(OR(B952="",C952=""),"",IFERROR(IFERROR(INDEX(Vöruskrá!Q:Q,MATCH(B952,Vöruskrá!B:B,0)),"")*C952/100000,""))</f>
        <v/>
      </c>
      <c r="O952" s="29" t="str">
        <f>IF(OR(B952="",C952=""),"",IFERROR(C952/1000*IFERROR(INDEX(Vöruskrá!R:R,MATCH(B952,Vöruskrá!B:B,0)),0)/1000,""))</f>
        <v/>
      </c>
      <c r="P952" s="25"/>
      <c r="Q952" s="30"/>
      <c r="R952" s="31"/>
    </row>
    <row r="953" spans="1:18" ht="15" customHeight="1">
      <c r="A953" s="8"/>
      <c r="B953" s="8"/>
      <c r="C953" s="32"/>
      <c r="D953" s="27" t="str">
        <f>IF(B953="","",IFERROR(IFERROR(INDEX(Vöruskrá!F:F,MATCH(B953,Vöruskrá!B:B,0)),"Vara finnst ekki"),""))</f>
        <v/>
      </c>
      <c r="E953" s="27" t="str">
        <f>IF(B953="","",IFERROR(IFERROR(INDEX(Vöruskrá!G:G,MATCH(B953,Vöruskrá!B:B,0)),""),""))</f>
        <v/>
      </c>
      <c r="F953" s="27" t="str">
        <f>IF(B953="","",IFERROR(IFERROR(INDEX(Vöruskrá!H:H,MATCH(B953,Vöruskrá!B:B,0)),""),""))</f>
        <v/>
      </c>
      <c r="G953" s="28" t="str">
        <f>IF(OR(B953="",C953=""),"",IFERROR(IFERROR(INDEX(Vöruskrá!J:J,MATCH(B953,Vöruskrá!B:B,0)),"")*C953/100000,""))</f>
        <v/>
      </c>
      <c r="H953" s="28" t="str">
        <f>IF(OR(B953="",C953=""),"",IFERROR(IFERROR(INDEX(Vöruskrá!K:K,MATCH(B953,Vöruskrá!B:B,0)),"")*C953/100000,""))</f>
        <v/>
      </c>
      <c r="I953" s="28" t="str">
        <f>IF(OR(B953="",C953=""),"",IFERROR(IFERROR(INDEX(Vöruskrá!L:L,MATCH(B953,Vöruskrá!B:B,0)),"")*C953/100000,""))</f>
        <v/>
      </c>
      <c r="J953" s="28" t="str">
        <f>IF(OR(B953="",C953=""),"",IFERROR(IFERROR(INDEX(Vöruskrá!M:M,MATCH(B953,Vöruskrá!B:B,0)),"")*C953/100000,""))</f>
        <v/>
      </c>
      <c r="K953" s="28" t="str">
        <f>IF(OR(B953="",C953=""),"",IFERROR(IFERROR(INDEX(Vöruskrá!N:N,MATCH(B953,Vöruskrá!B:B,0)),"")*C953/100000,""))</f>
        <v/>
      </c>
      <c r="L953" s="28" t="str">
        <f>IF(OR(B953="",C953=""),"",IFERROR(IFERROR(INDEX(Vöruskrá!O:O,MATCH(B953,Vöruskrá!B:B,0)),"")*C953/100000,""))</f>
        <v/>
      </c>
      <c r="M953" s="28" t="str">
        <f>IF(OR(B953="",C953=""),"",IFERROR(IFERROR(INDEX(Vöruskrá!P:P,MATCH(B953,Vöruskrá!B:B,0)),"")*C953/100000,""))</f>
        <v/>
      </c>
      <c r="N953" s="28" t="str">
        <f>IF(OR(B953="",C953=""),"",IFERROR(IFERROR(INDEX(Vöruskrá!Q:Q,MATCH(B953,Vöruskrá!B:B,0)),"")*C953/100000,""))</f>
        <v/>
      </c>
      <c r="O953" s="29" t="str">
        <f>IF(OR(B953="",C953=""),"",IFERROR(C953/1000*IFERROR(INDEX(Vöruskrá!R:R,MATCH(B953,Vöruskrá!B:B,0)),0)/1000,""))</f>
        <v/>
      </c>
      <c r="P953" s="8"/>
      <c r="Q953" s="32"/>
      <c r="R953" s="8"/>
    </row>
    <row r="954" spans="1:18" ht="15" customHeight="1">
      <c r="A954" s="25"/>
      <c r="B954" s="25"/>
      <c r="C954" s="26"/>
      <c r="D954" s="27" t="str">
        <f>IF(B954="","",IFERROR(IFERROR(INDEX(Vöruskrá!F:F,MATCH(B954,Vöruskrá!B:B,0)),"Vara finnst ekki"),""))</f>
        <v/>
      </c>
      <c r="E954" s="27" t="str">
        <f>IF(B954="","",IFERROR(IFERROR(INDEX(Vöruskrá!G:G,MATCH(B954,Vöruskrá!B:B,0)),""),""))</f>
        <v/>
      </c>
      <c r="F954" s="27" t="str">
        <f>IF(B954="","",IFERROR(IFERROR(INDEX(Vöruskrá!H:H,MATCH(B954,Vöruskrá!B:B,0)),""),""))</f>
        <v/>
      </c>
      <c r="G954" s="28" t="str">
        <f>IF(OR(B954="",C954=""),"",IFERROR(IFERROR(INDEX(Vöruskrá!J:J,MATCH(B954,Vöruskrá!B:B,0)),"")*C954/100000,""))</f>
        <v/>
      </c>
      <c r="H954" s="28" t="str">
        <f>IF(OR(B954="",C954=""),"",IFERROR(IFERROR(INDEX(Vöruskrá!K:K,MATCH(B954,Vöruskrá!B:B,0)),"")*C954/100000,""))</f>
        <v/>
      </c>
      <c r="I954" s="28" t="str">
        <f>IF(OR(B954="",C954=""),"",IFERROR(IFERROR(INDEX(Vöruskrá!L:L,MATCH(B954,Vöruskrá!B:B,0)),"")*C954/100000,""))</f>
        <v/>
      </c>
      <c r="J954" s="28" t="str">
        <f>IF(OR(B954="",C954=""),"",IFERROR(IFERROR(INDEX(Vöruskrá!M:M,MATCH(B954,Vöruskrá!B:B,0)),"")*C954/100000,""))</f>
        <v/>
      </c>
      <c r="K954" s="28" t="str">
        <f>IF(OR(B954="",C954=""),"",IFERROR(IFERROR(INDEX(Vöruskrá!N:N,MATCH(B954,Vöruskrá!B:B,0)),"")*C954/100000,""))</f>
        <v/>
      </c>
      <c r="L954" s="28" t="str">
        <f>IF(OR(B954="",C954=""),"",IFERROR(IFERROR(INDEX(Vöruskrá!O:O,MATCH(B954,Vöruskrá!B:B,0)),"")*C954/100000,""))</f>
        <v/>
      </c>
      <c r="M954" s="28" t="str">
        <f>IF(OR(B954="",C954=""),"",IFERROR(IFERROR(INDEX(Vöruskrá!P:P,MATCH(B954,Vöruskrá!B:B,0)),"")*C954/100000,""))</f>
        <v/>
      </c>
      <c r="N954" s="28" t="str">
        <f>IF(OR(B954="",C954=""),"",IFERROR(IFERROR(INDEX(Vöruskrá!Q:Q,MATCH(B954,Vöruskrá!B:B,0)),"")*C954/100000,""))</f>
        <v/>
      </c>
      <c r="O954" s="29" t="str">
        <f>IF(OR(B954="",C954=""),"",IFERROR(C954/1000*IFERROR(INDEX(Vöruskrá!R:R,MATCH(B954,Vöruskrá!B:B,0)),0)/1000,""))</f>
        <v/>
      </c>
      <c r="P954" s="25"/>
      <c r="Q954" s="30"/>
      <c r="R954" s="31"/>
    </row>
    <row r="955" spans="1:18" ht="15" customHeight="1">
      <c r="A955" s="8"/>
      <c r="B955" s="8"/>
      <c r="C955" s="32"/>
      <c r="D955" s="27" t="str">
        <f>IF(B955="","",IFERROR(IFERROR(INDEX(Vöruskrá!F:F,MATCH(B955,Vöruskrá!B:B,0)),"Vara finnst ekki"),""))</f>
        <v/>
      </c>
      <c r="E955" s="27" t="str">
        <f>IF(B955="","",IFERROR(IFERROR(INDEX(Vöruskrá!G:G,MATCH(B955,Vöruskrá!B:B,0)),""),""))</f>
        <v/>
      </c>
      <c r="F955" s="27" t="str">
        <f>IF(B955="","",IFERROR(IFERROR(INDEX(Vöruskrá!H:H,MATCH(B955,Vöruskrá!B:B,0)),""),""))</f>
        <v/>
      </c>
      <c r="G955" s="28" t="str">
        <f>IF(OR(B955="",C955=""),"",IFERROR(IFERROR(INDEX(Vöruskrá!J:J,MATCH(B955,Vöruskrá!B:B,0)),"")*C955/100000,""))</f>
        <v/>
      </c>
      <c r="H955" s="28" t="str">
        <f>IF(OR(B955="",C955=""),"",IFERROR(IFERROR(INDEX(Vöruskrá!K:K,MATCH(B955,Vöruskrá!B:B,0)),"")*C955/100000,""))</f>
        <v/>
      </c>
      <c r="I955" s="28" t="str">
        <f>IF(OR(B955="",C955=""),"",IFERROR(IFERROR(INDEX(Vöruskrá!L:L,MATCH(B955,Vöruskrá!B:B,0)),"")*C955/100000,""))</f>
        <v/>
      </c>
      <c r="J955" s="28" t="str">
        <f>IF(OR(B955="",C955=""),"",IFERROR(IFERROR(INDEX(Vöruskrá!M:M,MATCH(B955,Vöruskrá!B:B,0)),"")*C955/100000,""))</f>
        <v/>
      </c>
      <c r="K955" s="28" t="str">
        <f>IF(OR(B955="",C955=""),"",IFERROR(IFERROR(INDEX(Vöruskrá!N:N,MATCH(B955,Vöruskrá!B:B,0)),"")*C955/100000,""))</f>
        <v/>
      </c>
      <c r="L955" s="28" t="str">
        <f>IF(OR(B955="",C955=""),"",IFERROR(IFERROR(INDEX(Vöruskrá!O:O,MATCH(B955,Vöruskrá!B:B,0)),"")*C955/100000,""))</f>
        <v/>
      </c>
      <c r="M955" s="28" t="str">
        <f>IF(OR(B955="",C955=""),"",IFERROR(IFERROR(INDEX(Vöruskrá!P:P,MATCH(B955,Vöruskrá!B:B,0)),"")*C955/100000,""))</f>
        <v/>
      </c>
      <c r="N955" s="28" t="str">
        <f>IF(OR(B955="",C955=""),"",IFERROR(IFERROR(INDEX(Vöruskrá!Q:Q,MATCH(B955,Vöruskrá!B:B,0)),"")*C955/100000,""))</f>
        <v/>
      </c>
      <c r="O955" s="29" t="str">
        <f>IF(OR(B955="",C955=""),"",IFERROR(C955/1000*IFERROR(INDEX(Vöruskrá!R:R,MATCH(B955,Vöruskrá!B:B,0)),0)/1000,""))</f>
        <v/>
      </c>
      <c r="P955" s="8"/>
      <c r="Q955" s="32"/>
      <c r="R955" s="8"/>
    </row>
    <row r="956" spans="1:18" ht="15" customHeight="1">
      <c r="A956" s="25"/>
      <c r="B956" s="25"/>
      <c r="C956" s="26"/>
      <c r="D956" s="27" t="str">
        <f>IF(B956="","",IFERROR(IFERROR(INDEX(Vöruskrá!F:F,MATCH(B956,Vöruskrá!B:B,0)),"Vara finnst ekki"),""))</f>
        <v/>
      </c>
      <c r="E956" s="27" t="str">
        <f>IF(B956="","",IFERROR(IFERROR(INDEX(Vöruskrá!G:G,MATCH(B956,Vöruskrá!B:B,0)),""),""))</f>
        <v/>
      </c>
      <c r="F956" s="27" t="str">
        <f>IF(B956="","",IFERROR(IFERROR(INDEX(Vöruskrá!H:H,MATCH(B956,Vöruskrá!B:B,0)),""),""))</f>
        <v/>
      </c>
      <c r="G956" s="28" t="str">
        <f>IF(OR(B956="",C956=""),"",IFERROR(IFERROR(INDEX(Vöruskrá!J:J,MATCH(B956,Vöruskrá!B:B,0)),"")*C956/100000,""))</f>
        <v/>
      </c>
      <c r="H956" s="28" t="str">
        <f>IF(OR(B956="",C956=""),"",IFERROR(IFERROR(INDEX(Vöruskrá!K:K,MATCH(B956,Vöruskrá!B:B,0)),"")*C956/100000,""))</f>
        <v/>
      </c>
      <c r="I956" s="28" t="str">
        <f>IF(OR(B956="",C956=""),"",IFERROR(IFERROR(INDEX(Vöruskrá!L:L,MATCH(B956,Vöruskrá!B:B,0)),"")*C956/100000,""))</f>
        <v/>
      </c>
      <c r="J956" s="28" t="str">
        <f>IF(OR(B956="",C956=""),"",IFERROR(IFERROR(INDEX(Vöruskrá!M:M,MATCH(B956,Vöruskrá!B:B,0)),"")*C956/100000,""))</f>
        <v/>
      </c>
      <c r="K956" s="28" t="str">
        <f>IF(OR(B956="",C956=""),"",IFERROR(IFERROR(INDEX(Vöruskrá!N:N,MATCH(B956,Vöruskrá!B:B,0)),"")*C956/100000,""))</f>
        <v/>
      </c>
      <c r="L956" s="28" t="str">
        <f>IF(OR(B956="",C956=""),"",IFERROR(IFERROR(INDEX(Vöruskrá!O:O,MATCH(B956,Vöruskrá!B:B,0)),"")*C956/100000,""))</f>
        <v/>
      </c>
      <c r="M956" s="28" t="str">
        <f>IF(OR(B956="",C956=""),"",IFERROR(IFERROR(INDEX(Vöruskrá!P:P,MATCH(B956,Vöruskrá!B:B,0)),"")*C956/100000,""))</f>
        <v/>
      </c>
      <c r="N956" s="28" t="str">
        <f>IF(OR(B956="",C956=""),"",IFERROR(IFERROR(INDEX(Vöruskrá!Q:Q,MATCH(B956,Vöruskrá!B:B,0)),"")*C956/100000,""))</f>
        <v/>
      </c>
      <c r="O956" s="29" t="str">
        <f>IF(OR(B956="",C956=""),"",IFERROR(C956/1000*IFERROR(INDEX(Vöruskrá!R:R,MATCH(B956,Vöruskrá!B:B,0)),0)/1000,""))</f>
        <v/>
      </c>
      <c r="P956" s="25"/>
      <c r="Q956" s="30"/>
      <c r="R956" s="31"/>
    </row>
    <row r="957" spans="1:18" ht="15" customHeight="1">
      <c r="A957" s="8"/>
      <c r="B957" s="8"/>
      <c r="C957" s="32"/>
      <c r="D957" s="27" t="str">
        <f>IF(B957="","",IFERROR(IFERROR(INDEX(Vöruskrá!F:F,MATCH(B957,Vöruskrá!B:B,0)),"Vara finnst ekki"),""))</f>
        <v/>
      </c>
      <c r="E957" s="27" t="str">
        <f>IF(B957="","",IFERROR(IFERROR(INDEX(Vöruskrá!G:G,MATCH(B957,Vöruskrá!B:B,0)),""),""))</f>
        <v/>
      </c>
      <c r="F957" s="27" t="str">
        <f>IF(B957="","",IFERROR(IFERROR(INDEX(Vöruskrá!H:H,MATCH(B957,Vöruskrá!B:B,0)),""),""))</f>
        <v/>
      </c>
      <c r="G957" s="28" t="str">
        <f>IF(OR(B957="",C957=""),"",IFERROR(IFERROR(INDEX(Vöruskrá!J:J,MATCH(B957,Vöruskrá!B:B,0)),"")*C957/100000,""))</f>
        <v/>
      </c>
      <c r="H957" s="28" t="str">
        <f>IF(OR(B957="",C957=""),"",IFERROR(IFERROR(INDEX(Vöruskrá!K:K,MATCH(B957,Vöruskrá!B:B,0)),"")*C957/100000,""))</f>
        <v/>
      </c>
      <c r="I957" s="28" t="str">
        <f>IF(OR(B957="",C957=""),"",IFERROR(IFERROR(INDEX(Vöruskrá!L:L,MATCH(B957,Vöruskrá!B:B,0)),"")*C957/100000,""))</f>
        <v/>
      </c>
      <c r="J957" s="28" t="str">
        <f>IF(OR(B957="",C957=""),"",IFERROR(IFERROR(INDEX(Vöruskrá!M:M,MATCH(B957,Vöruskrá!B:B,0)),"")*C957/100000,""))</f>
        <v/>
      </c>
      <c r="K957" s="28" t="str">
        <f>IF(OR(B957="",C957=""),"",IFERROR(IFERROR(INDEX(Vöruskrá!N:N,MATCH(B957,Vöruskrá!B:B,0)),"")*C957/100000,""))</f>
        <v/>
      </c>
      <c r="L957" s="28" t="str">
        <f>IF(OR(B957="",C957=""),"",IFERROR(IFERROR(INDEX(Vöruskrá!O:O,MATCH(B957,Vöruskrá!B:B,0)),"")*C957/100000,""))</f>
        <v/>
      </c>
      <c r="M957" s="28" t="str">
        <f>IF(OR(B957="",C957=""),"",IFERROR(IFERROR(INDEX(Vöruskrá!P:P,MATCH(B957,Vöruskrá!B:B,0)),"")*C957/100000,""))</f>
        <v/>
      </c>
      <c r="N957" s="28" t="str">
        <f>IF(OR(B957="",C957=""),"",IFERROR(IFERROR(INDEX(Vöruskrá!Q:Q,MATCH(B957,Vöruskrá!B:B,0)),"")*C957/100000,""))</f>
        <v/>
      </c>
      <c r="O957" s="29" t="str">
        <f>IF(OR(B957="",C957=""),"",IFERROR(C957/1000*IFERROR(INDEX(Vöruskrá!R:R,MATCH(B957,Vöruskrá!B:B,0)),0)/1000,""))</f>
        <v/>
      </c>
      <c r="P957" s="8"/>
      <c r="Q957" s="32"/>
      <c r="R957" s="8"/>
    </row>
    <row r="958" spans="1:18" ht="15" customHeight="1">
      <c r="A958" s="25"/>
      <c r="B958" s="25"/>
      <c r="C958" s="26"/>
      <c r="D958" s="27" t="str">
        <f>IF(B958="","",IFERROR(IFERROR(INDEX(Vöruskrá!F:F,MATCH(B958,Vöruskrá!B:B,0)),"Vara finnst ekki"),""))</f>
        <v/>
      </c>
      <c r="E958" s="27" t="str">
        <f>IF(B958="","",IFERROR(IFERROR(INDEX(Vöruskrá!G:G,MATCH(B958,Vöruskrá!B:B,0)),""),""))</f>
        <v/>
      </c>
      <c r="F958" s="27" t="str">
        <f>IF(B958="","",IFERROR(IFERROR(INDEX(Vöruskrá!H:H,MATCH(B958,Vöruskrá!B:B,0)),""),""))</f>
        <v/>
      </c>
      <c r="G958" s="28" t="str">
        <f>IF(OR(B958="",C958=""),"",IFERROR(IFERROR(INDEX(Vöruskrá!J:J,MATCH(B958,Vöruskrá!B:B,0)),"")*C958/100000,""))</f>
        <v/>
      </c>
      <c r="H958" s="28" t="str">
        <f>IF(OR(B958="",C958=""),"",IFERROR(IFERROR(INDEX(Vöruskrá!K:K,MATCH(B958,Vöruskrá!B:B,0)),"")*C958/100000,""))</f>
        <v/>
      </c>
      <c r="I958" s="28" t="str">
        <f>IF(OR(B958="",C958=""),"",IFERROR(IFERROR(INDEX(Vöruskrá!L:L,MATCH(B958,Vöruskrá!B:B,0)),"")*C958/100000,""))</f>
        <v/>
      </c>
      <c r="J958" s="28" t="str">
        <f>IF(OR(B958="",C958=""),"",IFERROR(IFERROR(INDEX(Vöruskrá!M:M,MATCH(B958,Vöruskrá!B:B,0)),"")*C958/100000,""))</f>
        <v/>
      </c>
      <c r="K958" s="28" t="str">
        <f>IF(OR(B958="",C958=""),"",IFERROR(IFERROR(INDEX(Vöruskrá!N:N,MATCH(B958,Vöruskrá!B:B,0)),"")*C958/100000,""))</f>
        <v/>
      </c>
      <c r="L958" s="28" t="str">
        <f>IF(OR(B958="",C958=""),"",IFERROR(IFERROR(INDEX(Vöruskrá!O:O,MATCH(B958,Vöruskrá!B:B,0)),"")*C958/100000,""))</f>
        <v/>
      </c>
      <c r="M958" s="28" t="str">
        <f>IF(OR(B958="",C958=""),"",IFERROR(IFERROR(INDEX(Vöruskrá!P:P,MATCH(B958,Vöruskrá!B:B,0)),"")*C958/100000,""))</f>
        <v/>
      </c>
      <c r="N958" s="28" t="str">
        <f>IF(OR(B958="",C958=""),"",IFERROR(IFERROR(INDEX(Vöruskrá!Q:Q,MATCH(B958,Vöruskrá!B:B,0)),"")*C958/100000,""))</f>
        <v/>
      </c>
      <c r="O958" s="29" t="str">
        <f>IF(OR(B958="",C958=""),"",IFERROR(C958/1000*IFERROR(INDEX(Vöruskrá!R:R,MATCH(B958,Vöruskrá!B:B,0)),0)/1000,""))</f>
        <v/>
      </c>
      <c r="P958" s="25"/>
      <c r="Q958" s="30"/>
      <c r="R958" s="31"/>
    </row>
    <row r="959" spans="1:18" ht="15" customHeight="1">
      <c r="A959" s="8"/>
      <c r="B959" s="8"/>
      <c r="C959" s="32"/>
      <c r="D959" s="27" t="str">
        <f>IF(B959="","",IFERROR(IFERROR(INDEX(Vöruskrá!F:F,MATCH(B959,Vöruskrá!B:B,0)),"Vara finnst ekki"),""))</f>
        <v/>
      </c>
      <c r="E959" s="27" t="str">
        <f>IF(B959="","",IFERROR(IFERROR(INDEX(Vöruskrá!G:G,MATCH(B959,Vöruskrá!B:B,0)),""),""))</f>
        <v/>
      </c>
      <c r="F959" s="27" t="str">
        <f>IF(B959="","",IFERROR(IFERROR(INDEX(Vöruskrá!H:H,MATCH(B959,Vöruskrá!B:B,0)),""),""))</f>
        <v/>
      </c>
      <c r="G959" s="28" t="str">
        <f>IF(OR(B959="",C959=""),"",IFERROR(IFERROR(INDEX(Vöruskrá!J:J,MATCH(B959,Vöruskrá!B:B,0)),"")*C959/100000,""))</f>
        <v/>
      </c>
      <c r="H959" s="28" t="str">
        <f>IF(OR(B959="",C959=""),"",IFERROR(IFERROR(INDEX(Vöruskrá!K:K,MATCH(B959,Vöruskrá!B:B,0)),"")*C959/100000,""))</f>
        <v/>
      </c>
      <c r="I959" s="28" t="str">
        <f>IF(OR(B959="",C959=""),"",IFERROR(IFERROR(INDEX(Vöruskrá!L:L,MATCH(B959,Vöruskrá!B:B,0)),"")*C959/100000,""))</f>
        <v/>
      </c>
      <c r="J959" s="28" t="str">
        <f>IF(OR(B959="",C959=""),"",IFERROR(IFERROR(INDEX(Vöruskrá!M:M,MATCH(B959,Vöruskrá!B:B,0)),"")*C959/100000,""))</f>
        <v/>
      </c>
      <c r="K959" s="28" t="str">
        <f>IF(OR(B959="",C959=""),"",IFERROR(IFERROR(INDEX(Vöruskrá!N:N,MATCH(B959,Vöruskrá!B:B,0)),"")*C959/100000,""))</f>
        <v/>
      </c>
      <c r="L959" s="28" t="str">
        <f>IF(OR(B959="",C959=""),"",IFERROR(IFERROR(INDEX(Vöruskrá!O:O,MATCH(B959,Vöruskrá!B:B,0)),"")*C959/100000,""))</f>
        <v/>
      </c>
      <c r="M959" s="28" t="str">
        <f>IF(OR(B959="",C959=""),"",IFERROR(IFERROR(INDEX(Vöruskrá!P:P,MATCH(B959,Vöruskrá!B:B,0)),"")*C959/100000,""))</f>
        <v/>
      </c>
      <c r="N959" s="28" t="str">
        <f>IF(OR(B959="",C959=""),"",IFERROR(IFERROR(INDEX(Vöruskrá!Q:Q,MATCH(B959,Vöruskrá!B:B,0)),"")*C959/100000,""))</f>
        <v/>
      </c>
      <c r="O959" s="29" t="str">
        <f>IF(OR(B959="",C959=""),"",IFERROR(C959/1000*IFERROR(INDEX(Vöruskrá!R:R,MATCH(B959,Vöruskrá!B:B,0)),0)/1000,""))</f>
        <v/>
      </c>
      <c r="P959" s="8"/>
      <c r="Q959" s="32"/>
      <c r="R959" s="8"/>
    </row>
    <row r="960" spans="1:18" ht="15" customHeight="1">
      <c r="A960" s="25"/>
      <c r="B960" s="25"/>
      <c r="C960" s="26"/>
      <c r="D960" s="27" t="str">
        <f>IF(B960="","",IFERROR(IFERROR(INDEX(Vöruskrá!F:F,MATCH(B960,Vöruskrá!B:B,0)),"Vara finnst ekki"),""))</f>
        <v/>
      </c>
      <c r="E960" s="27" t="str">
        <f>IF(B960="","",IFERROR(IFERROR(INDEX(Vöruskrá!G:G,MATCH(B960,Vöruskrá!B:B,0)),""),""))</f>
        <v/>
      </c>
      <c r="F960" s="27" t="str">
        <f>IF(B960="","",IFERROR(IFERROR(INDEX(Vöruskrá!H:H,MATCH(B960,Vöruskrá!B:B,0)),""),""))</f>
        <v/>
      </c>
      <c r="G960" s="28" t="str">
        <f>IF(OR(B960="",C960=""),"",IFERROR(IFERROR(INDEX(Vöruskrá!J:J,MATCH(B960,Vöruskrá!B:B,0)),"")*C960/100000,""))</f>
        <v/>
      </c>
      <c r="H960" s="28" t="str">
        <f>IF(OR(B960="",C960=""),"",IFERROR(IFERROR(INDEX(Vöruskrá!K:K,MATCH(B960,Vöruskrá!B:B,0)),"")*C960/100000,""))</f>
        <v/>
      </c>
      <c r="I960" s="28" t="str">
        <f>IF(OR(B960="",C960=""),"",IFERROR(IFERROR(INDEX(Vöruskrá!L:L,MATCH(B960,Vöruskrá!B:B,0)),"")*C960/100000,""))</f>
        <v/>
      </c>
      <c r="J960" s="28" t="str">
        <f>IF(OR(B960="",C960=""),"",IFERROR(IFERROR(INDEX(Vöruskrá!M:M,MATCH(B960,Vöruskrá!B:B,0)),"")*C960/100000,""))</f>
        <v/>
      </c>
      <c r="K960" s="28" t="str">
        <f>IF(OR(B960="",C960=""),"",IFERROR(IFERROR(INDEX(Vöruskrá!N:N,MATCH(B960,Vöruskrá!B:B,0)),"")*C960/100000,""))</f>
        <v/>
      </c>
      <c r="L960" s="28" t="str">
        <f>IF(OR(B960="",C960=""),"",IFERROR(IFERROR(INDEX(Vöruskrá!O:O,MATCH(B960,Vöruskrá!B:B,0)),"")*C960/100000,""))</f>
        <v/>
      </c>
      <c r="M960" s="28" t="str">
        <f>IF(OR(B960="",C960=""),"",IFERROR(IFERROR(INDEX(Vöruskrá!P:P,MATCH(B960,Vöruskrá!B:B,0)),"")*C960/100000,""))</f>
        <v/>
      </c>
      <c r="N960" s="28" t="str">
        <f>IF(OR(B960="",C960=""),"",IFERROR(IFERROR(INDEX(Vöruskrá!Q:Q,MATCH(B960,Vöruskrá!B:B,0)),"")*C960/100000,""))</f>
        <v/>
      </c>
      <c r="O960" s="29" t="str">
        <f>IF(OR(B960="",C960=""),"",IFERROR(C960/1000*IFERROR(INDEX(Vöruskrá!R:R,MATCH(B960,Vöruskrá!B:B,0)),0)/1000,""))</f>
        <v/>
      </c>
      <c r="P960" s="25"/>
      <c r="Q960" s="30"/>
      <c r="R960" s="31"/>
    </row>
    <row r="961" spans="1:18" ht="15" customHeight="1">
      <c r="A961" s="8"/>
      <c r="B961" s="8"/>
      <c r="C961" s="32"/>
      <c r="D961" s="27" t="str">
        <f>IF(B961="","",IFERROR(IFERROR(INDEX(Vöruskrá!F:F,MATCH(B961,Vöruskrá!B:B,0)),"Vara finnst ekki"),""))</f>
        <v/>
      </c>
      <c r="E961" s="27" t="str">
        <f>IF(B961="","",IFERROR(IFERROR(INDEX(Vöruskrá!G:G,MATCH(B961,Vöruskrá!B:B,0)),""),""))</f>
        <v/>
      </c>
      <c r="F961" s="27" t="str">
        <f>IF(B961="","",IFERROR(IFERROR(INDEX(Vöruskrá!H:H,MATCH(B961,Vöruskrá!B:B,0)),""),""))</f>
        <v/>
      </c>
      <c r="G961" s="28" t="str">
        <f>IF(OR(B961="",C961=""),"",IFERROR(IFERROR(INDEX(Vöruskrá!J:J,MATCH(B961,Vöruskrá!B:B,0)),"")*C961/100000,""))</f>
        <v/>
      </c>
      <c r="H961" s="28" t="str">
        <f>IF(OR(B961="",C961=""),"",IFERROR(IFERROR(INDEX(Vöruskrá!K:K,MATCH(B961,Vöruskrá!B:B,0)),"")*C961/100000,""))</f>
        <v/>
      </c>
      <c r="I961" s="28" t="str">
        <f>IF(OR(B961="",C961=""),"",IFERROR(IFERROR(INDEX(Vöruskrá!L:L,MATCH(B961,Vöruskrá!B:B,0)),"")*C961/100000,""))</f>
        <v/>
      </c>
      <c r="J961" s="28" t="str">
        <f>IF(OR(B961="",C961=""),"",IFERROR(IFERROR(INDEX(Vöruskrá!M:M,MATCH(B961,Vöruskrá!B:B,0)),"")*C961/100000,""))</f>
        <v/>
      </c>
      <c r="K961" s="28" t="str">
        <f>IF(OR(B961="",C961=""),"",IFERROR(IFERROR(INDEX(Vöruskrá!N:N,MATCH(B961,Vöruskrá!B:B,0)),"")*C961/100000,""))</f>
        <v/>
      </c>
      <c r="L961" s="28" t="str">
        <f>IF(OR(B961="",C961=""),"",IFERROR(IFERROR(INDEX(Vöruskrá!O:O,MATCH(B961,Vöruskrá!B:B,0)),"")*C961/100000,""))</f>
        <v/>
      </c>
      <c r="M961" s="28" t="str">
        <f>IF(OR(B961="",C961=""),"",IFERROR(IFERROR(INDEX(Vöruskrá!P:P,MATCH(B961,Vöruskrá!B:B,0)),"")*C961/100000,""))</f>
        <v/>
      </c>
      <c r="N961" s="28" t="str">
        <f>IF(OR(B961="",C961=""),"",IFERROR(IFERROR(INDEX(Vöruskrá!Q:Q,MATCH(B961,Vöruskrá!B:B,0)),"")*C961/100000,""))</f>
        <v/>
      </c>
      <c r="O961" s="29" t="str">
        <f>IF(OR(B961="",C961=""),"",IFERROR(C961/1000*IFERROR(INDEX(Vöruskrá!R:R,MATCH(B961,Vöruskrá!B:B,0)),0)/1000,""))</f>
        <v/>
      </c>
      <c r="P961" s="8"/>
      <c r="Q961" s="32"/>
      <c r="R961" s="8"/>
    </row>
    <row r="962" spans="1:18" ht="15" customHeight="1">
      <c r="A962" s="25"/>
      <c r="B962" s="25"/>
      <c r="C962" s="26"/>
      <c r="D962" s="27" t="str">
        <f>IF(B962="","",IFERROR(IFERROR(INDEX(Vöruskrá!F:F,MATCH(B962,Vöruskrá!B:B,0)),"Vara finnst ekki"),""))</f>
        <v/>
      </c>
      <c r="E962" s="27" t="str">
        <f>IF(B962="","",IFERROR(IFERROR(INDEX(Vöruskrá!G:G,MATCH(B962,Vöruskrá!B:B,0)),""),""))</f>
        <v/>
      </c>
      <c r="F962" s="27" t="str">
        <f>IF(B962="","",IFERROR(IFERROR(INDEX(Vöruskrá!H:H,MATCH(B962,Vöruskrá!B:B,0)),""),""))</f>
        <v/>
      </c>
      <c r="G962" s="28" t="str">
        <f>IF(OR(B962="",C962=""),"",IFERROR(IFERROR(INDEX(Vöruskrá!J:J,MATCH(B962,Vöruskrá!B:B,0)),"")*C962/100000,""))</f>
        <v/>
      </c>
      <c r="H962" s="28" t="str">
        <f>IF(OR(B962="",C962=""),"",IFERROR(IFERROR(INDEX(Vöruskrá!K:K,MATCH(B962,Vöruskrá!B:B,0)),"")*C962/100000,""))</f>
        <v/>
      </c>
      <c r="I962" s="28" t="str">
        <f>IF(OR(B962="",C962=""),"",IFERROR(IFERROR(INDEX(Vöruskrá!L:L,MATCH(B962,Vöruskrá!B:B,0)),"")*C962/100000,""))</f>
        <v/>
      </c>
      <c r="J962" s="28" t="str">
        <f>IF(OR(B962="",C962=""),"",IFERROR(IFERROR(INDEX(Vöruskrá!M:M,MATCH(B962,Vöruskrá!B:B,0)),"")*C962/100000,""))</f>
        <v/>
      </c>
      <c r="K962" s="28" t="str">
        <f>IF(OR(B962="",C962=""),"",IFERROR(IFERROR(INDEX(Vöruskrá!N:N,MATCH(B962,Vöruskrá!B:B,0)),"")*C962/100000,""))</f>
        <v/>
      </c>
      <c r="L962" s="28" t="str">
        <f>IF(OR(B962="",C962=""),"",IFERROR(IFERROR(INDEX(Vöruskrá!O:O,MATCH(B962,Vöruskrá!B:B,0)),"")*C962/100000,""))</f>
        <v/>
      </c>
      <c r="M962" s="28" t="str">
        <f>IF(OR(B962="",C962=""),"",IFERROR(IFERROR(INDEX(Vöruskrá!P:P,MATCH(B962,Vöruskrá!B:B,0)),"")*C962/100000,""))</f>
        <v/>
      </c>
      <c r="N962" s="28" t="str">
        <f>IF(OR(B962="",C962=""),"",IFERROR(IFERROR(INDEX(Vöruskrá!Q:Q,MATCH(B962,Vöruskrá!B:B,0)),"")*C962/100000,""))</f>
        <v/>
      </c>
      <c r="O962" s="29" t="str">
        <f>IF(OR(B962="",C962=""),"",IFERROR(C962/1000*IFERROR(INDEX(Vöruskrá!R:R,MATCH(B962,Vöruskrá!B:B,0)),0)/1000,""))</f>
        <v/>
      </c>
      <c r="P962" s="25"/>
      <c r="Q962" s="30"/>
      <c r="R962" s="31"/>
    </row>
    <row r="963" spans="1:18" ht="15" customHeight="1">
      <c r="A963" s="8"/>
      <c r="B963" s="8"/>
      <c r="C963" s="32"/>
      <c r="D963" s="27" t="str">
        <f>IF(B963="","",IFERROR(IFERROR(INDEX(Vöruskrá!F:F,MATCH(B963,Vöruskrá!B:B,0)),"Vara finnst ekki"),""))</f>
        <v/>
      </c>
      <c r="E963" s="27" t="str">
        <f>IF(B963="","",IFERROR(IFERROR(INDEX(Vöruskrá!G:G,MATCH(B963,Vöruskrá!B:B,0)),""),""))</f>
        <v/>
      </c>
      <c r="F963" s="27" t="str">
        <f>IF(B963="","",IFERROR(IFERROR(INDEX(Vöruskrá!H:H,MATCH(B963,Vöruskrá!B:B,0)),""),""))</f>
        <v/>
      </c>
      <c r="G963" s="28" t="str">
        <f>IF(OR(B963="",C963=""),"",IFERROR(IFERROR(INDEX(Vöruskrá!J:J,MATCH(B963,Vöruskrá!B:B,0)),"")*C963/100000,""))</f>
        <v/>
      </c>
      <c r="H963" s="28" t="str">
        <f>IF(OR(B963="",C963=""),"",IFERROR(IFERROR(INDEX(Vöruskrá!K:K,MATCH(B963,Vöruskrá!B:B,0)),"")*C963/100000,""))</f>
        <v/>
      </c>
      <c r="I963" s="28" t="str">
        <f>IF(OR(B963="",C963=""),"",IFERROR(IFERROR(INDEX(Vöruskrá!L:L,MATCH(B963,Vöruskrá!B:B,0)),"")*C963/100000,""))</f>
        <v/>
      </c>
      <c r="J963" s="28" t="str">
        <f>IF(OR(B963="",C963=""),"",IFERROR(IFERROR(INDEX(Vöruskrá!M:M,MATCH(B963,Vöruskrá!B:B,0)),"")*C963/100000,""))</f>
        <v/>
      </c>
      <c r="K963" s="28" t="str">
        <f>IF(OR(B963="",C963=""),"",IFERROR(IFERROR(INDEX(Vöruskrá!N:N,MATCH(B963,Vöruskrá!B:B,0)),"")*C963/100000,""))</f>
        <v/>
      </c>
      <c r="L963" s="28" t="str">
        <f>IF(OR(B963="",C963=""),"",IFERROR(IFERROR(INDEX(Vöruskrá!O:O,MATCH(B963,Vöruskrá!B:B,0)),"")*C963/100000,""))</f>
        <v/>
      </c>
      <c r="M963" s="28" t="str">
        <f>IF(OR(B963="",C963=""),"",IFERROR(IFERROR(INDEX(Vöruskrá!P:P,MATCH(B963,Vöruskrá!B:B,0)),"")*C963/100000,""))</f>
        <v/>
      </c>
      <c r="N963" s="28" t="str">
        <f>IF(OR(B963="",C963=""),"",IFERROR(IFERROR(INDEX(Vöruskrá!Q:Q,MATCH(B963,Vöruskrá!B:B,0)),"")*C963/100000,""))</f>
        <v/>
      </c>
      <c r="O963" s="29" t="str">
        <f>IF(OR(B963="",C963=""),"",IFERROR(C963/1000*IFERROR(INDEX(Vöruskrá!R:R,MATCH(B963,Vöruskrá!B:B,0)),0)/1000,""))</f>
        <v/>
      </c>
      <c r="P963" s="8"/>
      <c r="Q963" s="32"/>
      <c r="R963" s="8"/>
    </row>
    <row r="964" spans="1:18" ht="15" customHeight="1">
      <c r="A964" s="25"/>
      <c r="B964" s="25"/>
      <c r="C964" s="26"/>
      <c r="D964" s="27" t="str">
        <f>IF(B964="","",IFERROR(IFERROR(INDEX(Vöruskrá!F:F,MATCH(B964,Vöruskrá!B:B,0)),"Vara finnst ekki"),""))</f>
        <v/>
      </c>
      <c r="E964" s="27" t="str">
        <f>IF(B964="","",IFERROR(IFERROR(INDEX(Vöruskrá!G:G,MATCH(B964,Vöruskrá!B:B,0)),""),""))</f>
        <v/>
      </c>
      <c r="F964" s="27" t="str">
        <f>IF(B964="","",IFERROR(IFERROR(INDEX(Vöruskrá!H:H,MATCH(B964,Vöruskrá!B:B,0)),""),""))</f>
        <v/>
      </c>
      <c r="G964" s="28" t="str">
        <f>IF(OR(B964="",C964=""),"",IFERROR(IFERROR(INDEX(Vöruskrá!J:J,MATCH(B964,Vöruskrá!B:B,0)),"")*C964/100000,""))</f>
        <v/>
      </c>
      <c r="H964" s="28" t="str">
        <f>IF(OR(B964="",C964=""),"",IFERROR(IFERROR(INDEX(Vöruskrá!K:K,MATCH(B964,Vöruskrá!B:B,0)),"")*C964/100000,""))</f>
        <v/>
      </c>
      <c r="I964" s="28" t="str">
        <f>IF(OR(B964="",C964=""),"",IFERROR(IFERROR(INDEX(Vöruskrá!L:L,MATCH(B964,Vöruskrá!B:B,0)),"")*C964/100000,""))</f>
        <v/>
      </c>
      <c r="J964" s="28" t="str">
        <f>IF(OR(B964="",C964=""),"",IFERROR(IFERROR(INDEX(Vöruskrá!M:M,MATCH(B964,Vöruskrá!B:B,0)),"")*C964/100000,""))</f>
        <v/>
      </c>
      <c r="K964" s="28" t="str">
        <f>IF(OR(B964="",C964=""),"",IFERROR(IFERROR(INDEX(Vöruskrá!N:N,MATCH(B964,Vöruskrá!B:B,0)),"")*C964/100000,""))</f>
        <v/>
      </c>
      <c r="L964" s="28" t="str">
        <f>IF(OR(B964="",C964=""),"",IFERROR(IFERROR(INDEX(Vöruskrá!O:O,MATCH(B964,Vöruskrá!B:B,0)),"")*C964/100000,""))</f>
        <v/>
      </c>
      <c r="M964" s="28" t="str">
        <f>IF(OR(B964="",C964=""),"",IFERROR(IFERROR(INDEX(Vöruskrá!P:P,MATCH(B964,Vöruskrá!B:B,0)),"")*C964/100000,""))</f>
        <v/>
      </c>
      <c r="N964" s="28" t="str">
        <f>IF(OR(B964="",C964=""),"",IFERROR(IFERROR(INDEX(Vöruskrá!Q:Q,MATCH(B964,Vöruskrá!B:B,0)),"")*C964/100000,""))</f>
        <v/>
      </c>
      <c r="O964" s="29" t="str">
        <f>IF(OR(B964="",C964=""),"",IFERROR(C964/1000*IFERROR(INDEX(Vöruskrá!R:R,MATCH(B964,Vöruskrá!B:B,0)),0)/1000,""))</f>
        <v/>
      </c>
      <c r="P964" s="25"/>
      <c r="Q964" s="30"/>
      <c r="R964" s="31"/>
    </row>
    <row r="965" spans="1:18" ht="15" customHeight="1">
      <c r="A965" s="8"/>
      <c r="B965" s="8"/>
      <c r="C965" s="32"/>
      <c r="D965" s="27" t="str">
        <f>IF(B965="","",IFERROR(IFERROR(INDEX(Vöruskrá!F:F,MATCH(B965,Vöruskrá!B:B,0)),"Vara finnst ekki"),""))</f>
        <v/>
      </c>
      <c r="E965" s="27" t="str">
        <f>IF(B965="","",IFERROR(IFERROR(INDEX(Vöruskrá!G:G,MATCH(B965,Vöruskrá!B:B,0)),""),""))</f>
        <v/>
      </c>
      <c r="F965" s="27" t="str">
        <f>IF(B965="","",IFERROR(IFERROR(INDEX(Vöruskrá!H:H,MATCH(B965,Vöruskrá!B:B,0)),""),""))</f>
        <v/>
      </c>
      <c r="G965" s="28" t="str">
        <f>IF(OR(B965="",C965=""),"",IFERROR(IFERROR(INDEX(Vöruskrá!J:J,MATCH(B965,Vöruskrá!B:B,0)),"")*C965/100000,""))</f>
        <v/>
      </c>
      <c r="H965" s="28" t="str">
        <f>IF(OR(B965="",C965=""),"",IFERROR(IFERROR(INDEX(Vöruskrá!K:K,MATCH(B965,Vöruskrá!B:B,0)),"")*C965/100000,""))</f>
        <v/>
      </c>
      <c r="I965" s="28" t="str">
        <f>IF(OR(B965="",C965=""),"",IFERROR(IFERROR(INDEX(Vöruskrá!L:L,MATCH(B965,Vöruskrá!B:B,0)),"")*C965/100000,""))</f>
        <v/>
      </c>
      <c r="J965" s="28" t="str">
        <f>IF(OR(B965="",C965=""),"",IFERROR(IFERROR(INDEX(Vöruskrá!M:M,MATCH(B965,Vöruskrá!B:B,0)),"")*C965/100000,""))</f>
        <v/>
      </c>
      <c r="K965" s="28" t="str">
        <f>IF(OR(B965="",C965=""),"",IFERROR(IFERROR(INDEX(Vöruskrá!N:N,MATCH(B965,Vöruskrá!B:B,0)),"")*C965/100000,""))</f>
        <v/>
      </c>
      <c r="L965" s="28" t="str">
        <f>IF(OR(B965="",C965=""),"",IFERROR(IFERROR(INDEX(Vöruskrá!O:O,MATCH(B965,Vöruskrá!B:B,0)),"")*C965/100000,""))</f>
        <v/>
      </c>
      <c r="M965" s="28" t="str">
        <f>IF(OR(B965="",C965=""),"",IFERROR(IFERROR(INDEX(Vöruskrá!P:P,MATCH(B965,Vöruskrá!B:B,0)),"")*C965/100000,""))</f>
        <v/>
      </c>
      <c r="N965" s="28" t="str">
        <f>IF(OR(B965="",C965=""),"",IFERROR(IFERROR(INDEX(Vöruskrá!Q:Q,MATCH(B965,Vöruskrá!B:B,0)),"")*C965/100000,""))</f>
        <v/>
      </c>
      <c r="O965" s="29" t="str">
        <f>IF(OR(B965="",C965=""),"",IFERROR(C965/1000*IFERROR(INDEX(Vöruskrá!R:R,MATCH(B965,Vöruskrá!B:B,0)),0)/1000,""))</f>
        <v/>
      </c>
      <c r="P965" s="8"/>
      <c r="Q965" s="32"/>
      <c r="R965" s="8"/>
    </row>
    <row r="966" spans="1:18" ht="15" customHeight="1">
      <c r="A966" s="25"/>
      <c r="B966" s="25"/>
      <c r="C966" s="26"/>
      <c r="D966" s="27" t="str">
        <f>IF(B966="","",IFERROR(IFERROR(INDEX(Vöruskrá!F:F,MATCH(B966,Vöruskrá!B:B,0)),"Vara finnst ekki"),""))</f>
        <v/>
      </c>
      <c r="E966" s="27" t="str">
        <f>IF(B966="","",IFERROR(IFERROR(INDEX(Vöruskrá!G:G,MATCH(B966,Vöruskrá!B:B,0)),""),""))</f>
        <v/>
      </c>
      <c r="F966" s="27" t="str">
        <f>IF(B966="","",IFERROR(IFERROR(INDEX(Vöruskrá!H:H,MATCH(B966,Vöruskrá!B:B,0)),""),""))</f>
        <v/>
      </c>
      <c r="G966" s="28" t="str">
        <f>IF(OR(B966="",C966=""),"",IFERROR(IFERROR(INDEX(Vöruskrá!J:J,MATCH(B966,Vöruskrá!B:B,0)),"")*C966/100000,""))</f>
        <v/>
      </c>
      <c r="H966" s="28" t="str">
        <f>IF(OR(B966="",C966=""),"",IFERROR(IFERROR(INDEX(Vöruskrá!K:K,MATCH(B966,Vöruskrá!B:B,0)),"")*C966/100000,""))</f>
        <v/>
      </c>
      <c r="I966" s="28" t="str">
        <f>IF(OR(B966="",C966=""),"",IFERROR(IFERROR(INDEX(Vöruskrá!L:L,MATCH(B966,Vöruskrá!B:B,0)),"")*C966/100000,""))</f>
        <v/>
      </c>
      <c r="J966" s="28" t="str">
        <f>IF(OR(B966="",C966=""),"",IFERROR(IFERROR(INDEX(Vöruskrá!M:M,MATCH(B966,Vöruskrá!B:B,0)),"")*C966/100000,""))</f>
        <v/>
      </c>
      <c r="K966" s="28" t="str">
        <f>IF(OR(B966="",C966=""),"",IFERROR(IFERROR(INDEX(Vöruskrá!N:N,MATCH(B966,Vöruskrá!B:B,0)),"")*C966/100000,""))</f>
        <v/>
      </c>
      <c r="L966" s="28" t="str">
        <f>IF(OR(B966="",C966=""),"",IFERROR(IFERROR(INDEX(Vöruskrá!O:O,MATCH(B966,Vöruskrá!B:B,0)),"")*C966/100000,""))</f>
        <v/>
      </c>
      <c r="M966" s="28" t="str">
        <f>IF(OR(B966="",C966=""),"",IFERROR(IFERROR(INDEX(Vöruskrá!P:P,MATCH(B966,Vöruskrá!B:B,0)),"")*C966/100000,""))</f>
        <v/>
      </c>
      <c r="N966" s="28" t="str">
        <f>IF(OR(B966="",C966=""),"",IFERROR(IFERROR(INDEX(Vöruskrá!Q:Q,MATCH(B966,Vöruskrá!B:B,0)),"")*C966/100000,""))</f>
        <v/>
      </c>
      <c r="O966" s="29" t="str">
        <f>IF(OR(B966="",C966=""),"",IFERROR(C966/1000*IFERROR(INDEX(Vöruskrá!R:R,MATCH(B966,Vöruskrá!B:B,0)),0)/1000,""))</f>
        <v/>
      </c>
      <c r="P966" s="25"/>
      <c r="Q966" s="30"/>
      <c r="R966" s="31"/>
    </row>
    <row r="967" spans="1:18" ht="15" customHeight="1">
      <c r="A967" s="8"/>
      <c r="B967" s="8"/>
      <c r="C967" s="32"/>
      <c r="D967" s="27" t="str">
        <f>IF(B967="","",IFERROR(IFERROR(INDEX(Vöruskrá!F:F,MATCH(B967,Vöruskrá!B:B,0)),"Vara finnst ekki"),""))</f>
        <v/>
      </c>
      <c r="E967" s="27" t="str">
        <f>IF(B967="","",IFERROR(IFERROR(INDEX(Vöruskrá!G:G,MATCH(B967,Vöruskrá!B:B,0)),""),""))</f>
        <v/>
      </c>
      <c r="F967" s="27" t="str">
        <f>IF(B967="","",IFERROR(IFERROR(INDEX(Vöruskrá!H:H,MATCH(B967,Vöruskrá!B:B,0)),""),""))</f>
        <v/>
      </c>
      <c r="G967" s="28" t="str">
        <f>IF(OR(B967="",C967=""),"",IFERROR(IFERROR(INDEX(Vöruskrá!J:J,MATCH(B967,Vöruskrá!B:B,0)),"")*C967/100000,""))</f>
        <v/>
      </c>
      <c r="H967" s="28" t="str">
        <f>IF(OR(B967="",C967=""),"",IFERROR(IFERROR(INDEX(Vöruskrá!K:K,MATCH(B967,Vöruskrá!B:B,0)),"")*C967/100000,""))</f>
        <v/>
      </c>
      <c r="I967" s="28" t="str">
        <f>IF(OR(B967="",C967=""),"",IFERROR(IFERROR(INDEX(Vöruskrá!L:L,MATCH(B967,Vöruskrá!B:B,0)),"")*C967/100000,""))</f>
        <v/>
      </c>
      <c r="J967" s="28" t="str">
        <f>IF(OR(B967="",C967=""),"",IFERROR(IFERROR(INDEX(Vöruskrá!M:M,MATCH(B967,Vöruskrá!B:B,0)),"")*C967/100000,""))</f>
        <v/>
      </c>
      <c r="K967" s="28" t="str">
        <f>IF(OR(B967="",C967=""),"",IFERROR(IFERROR(INDEX(Vöruskrá!N:N,MATCH(B967,Vöruskrá!B:B,0)),"")*C967/100000,""))</f>
        <v/>
      </c>
      <c r="L967" s="28" t="str">
        <f>IF(OR(B967="",C967=""),"",IFERROR(IFERROR(INDEX(Vöruskrá!O:O,MATCH(B967,Vöruskrá!B:B,0)),"")*C967/100000,""))</f>
        <v/>
      </c>
      <c r="M967" s="28" t="str">
        <f>IF(OR(B967="",C967=""),"",IFERROR(IFERROR(INDEX(Vöruskrá!P:P,MATCH(B967,Vöruskrá!B:B,0)),"")*C967/100000,""))</f>
        <v/>
      </c>
      <c r="N967" s="28" t="str">
        <f>IF(OR(B967="",C967=""),"",IFERROR(IFERROR(INDEX(Vöruskrá!Q:Q,MATCH(B967,Vöruskrá!B:B,0)),"")*C967/100000,""))</f>
        <v/>
      </c>
      <c r="O967" s="29" t="str">
        <f>IF(OR(B967="",C967=""),"",IFERROR(C967/1000*IFERROR(INDEX(Vöruskrá!R:R,MATCH(B967,Vöruskrá!B:B,0)),0)/1000,""))</f>
        <v/>
      </c>
      <c r="P967" s="8"/>
      <c r="Q967" s="32"/>
      <c r="R967" s="8"/>
    </row>
    <row r="968" spans="1:18" ht="15" customHeight="1">
      <c r="A968" s="25"/>
      <c r="B968" s="25"/>
      <c r="C968" s="26"/>
      <c r="D968" s="27" t="str">
        <f>IF(B968="","",IFERROR(IFERROR(INDEX(Vöruskrá!F:F,MATCH(B968,Vöruskrá!B:B,0)),"Vara finnst ekki"),""))</f>
        <v/>
      </c>
      <c r="E968" s="27" t="str">
        <f>IF(B968="","",IFERROR(IFERROR(INDEX(Vöruskrá!G:G,MATCH(B968,Vöruskrá!B:B,0)),""),""))</f>
        <v/>
      </c>
      <c r="F968" s="27" t="str">
        <f>IF(B968="","",IFERROR(IFERROR(INDEX(Vöruskrá!H:H,MATCH(B968,Vöruskrá!B:B,0)),""),""))</f>
        <v/>
      </c>
      <c r="G968" s="28" t="str">
        <f>IF(OR(B968="",C968=""),"",IFERROR(IFERROR(INDEX(Vöruskrá!J:J,MATCH(B968,Vöruskrá!B:B,0)),"")*C968/100000,""))</f>
        <v/>
      </c>
      <c r="H968" s="28" t="str">
        <f>IF(OR(B968="",C968=""),"",IFERROR(IFERROR(INDEX(Vöruskrá!K:K,MATCH(B968,Vöruskrá!B:B,0)),"")*C968/100000,""))</f>
        <v/>
      </c>
      <c r="I968" s="28" t="str">
        <f>IF(OR(B968="",C968=""),"",IFERROR(IFERROR(INDEX(Vöruskrá!L:L,MATCH(B968,Vöruskrá!B:B,0)),"")*C968/100000,""))</f>
        <v/>
      </c>
      <c r="J968" s="28" t="str">
        <f>IF(OR(B968="",C968=""),"",IFERROR(IFERROR(INDEX(Vöruskrá!M:M,MATCH(B968,Vöruskrá!B:B,0)),"")*C968/100000,""))</f>
        <v/>
      </c>
      <c r="K968" s="28" t="str">
        <f>IF(OR(B968="",C968=""),"",IFERROR(IFERROR(INDEX(Vöruskrá!N:N,MATCH(B968,Vöruskrá!B:B,0)),"")*C968/100000,""))</f>
        <v/>
      </c>
      <c r="L968" s="28" t="str">
        <f>IF(OR(B968="",C968=""),"",IFERROR(IFERROR(INDEX(Vöruskrá!O:O,MATCH(B968,Vöruskrá!B:B,0)),"")*C968/100000,""))</f>
        <v/>
      </c>
      <c r="M968" s="28" t="str">
        <f>IF(OR(B968="",C968=""),"",IFERROR(IFERROR(INDEX(Vöruskrá!P:P,MATCH(B968,Vöruskrá!B:B,0)),"")*C968/100000,""))</f>
        <v/>
      </c>
      <c r="N968" s="28" t="str">
        <f>IF(OR(B968="",C968=""),"",IFERROR(IFERROR(INDEX(Vöruskrá!Q:Q,MATCH(B968,Vöruskrá!B:B,0)),"")*C968/100000,""))</f>
        <v/>
      </c>
      <c r="O968" s="29" t="str">
        <f>IF(OR(B968="",C968=""),"",IFERROR(C968/1000*IFERROR(INDEX(Vöruskrá!R:R,MATCH(B968,Vöruskrá!B:B,0)),0)/1000,""))</f>
        <v/>
      </c>
      <c r="P968" s="25"/>
      <c r="Q968" s="30"/>
      <c r="R968" s="31"/>
    </row>
    <row r="969" spans="1:18" ht="15" customHeight="1">
      <c r="A969" s="8"/>
      <c r="B969" s="8"/>
      <c r="C969" s="32"/>
      <c r="D969" s="27" t="str">
        <f>IF(B969="","",IFERROR(IFERROR(INDEX(Vöruskrá!F:F,MATCH(B969,Vöruskrá!B:B,0)),"Vara finnst ekki"),""))</f>
        <v/>
      </c>
      <c r="E969" s="27" t="str">
        <f>IF(B969="","",IFERROR(IFERROR(INDEX(Vöruskrá!G:G,MATCH(B969,Vöruskrá!B:B,0)),""),""))</f>
        <v/>
      </c>
      <c r="F969" s="27" t="str">
        <f>IF(B969="","",IFERROR(IFERROR(INDEX(Vöruskrá!H:H,MATCH(B969,Vöruskrá!B:B,0)),""),""))</f>
        <v/>
      </c>
      <c r="G969" s="28" t="str">
        <f>IF(OR(B969="",C969=""),"",IFERROR(IFERROR(INDEX(Vöruskrá!J:J,MATCH(B969,Vöruskrá!B:B,0)),"")*C969/100000,""))</f>
        <v/>
      </c>
      <c r="H969" s="28" t="str">
        <f>IF(OR(B969="",C969=""),"",IFERROR(IFERROR(INDEX(Vöruskrá!K:K,MATCH(B969,Vöruskrá!B:B,0)),"")*C969/100000,""))</f>
        <v/>
      </c>
      <c r="I969" s="28" t="str">
        <f>IF(OR(B969="",C969=""),"",IFERROR(IFERROR(INDEX(Vöruskrá!L:L,MATCH(B969,Vöruskrá!B:B,0)),"")*C969/100000,""))</f>
        <v/>
      </c>
      <c r="J969" s="28" t="str">
        <f>IF(OR(B969="",C969=""),"",IFERROR(IFERROR(INDEX(Vöruskrá!M:M,MATCH(B969,Vöruskrá!B:B,0)),"")*C969/100000,""))</f>
        <v/>
      </c>
      <c r="K969" s="28" t="str">
        <f>IF(OR(B969="",C969=""),"",IFERROR(IFERROR(INDEX(Vöruskrá!N:N,MATCH(B969,Vöruskrá!B:B,0)),"")*C969/100000,""))</f>
        <v/>
      </c>
      <c r="L969" s="28" t="str">
        <f>IF(OR(B969="",C969=""),"",IFERROR(IFERROR(INDEX(Vöruskrá!O:O,MATCH(B969,Vöruskrá!B:B,0)),"")*C969/100000,""))</f>
        <v/>
      </c>
      <c r="M969" s="28" t="str">
        <f>IF(OR(B969="",C969=""),"",IFERROR(IFERROR(INDEX(Vöruskrá!P:P,MATCH(B969,Vöruskrá!B:B,0)),"")*C969/100000,""))</f>
        <v/>
      </c>
      <c r="N969" s="28" t="str">
        <f>IF(OR(B969="",C969=""),"",IFERROR(IFERROR(INDEX(Vöruskrá!Q:Q,MATCH(B969,Vöruskrá!B:B,0)),"")*C969/100000,""))</f>
        <v/>
      </c>
      <c r="O969" s="29" t="str">
        <f>IF(OR(B969="",C969=""),"",IFERROR(C969/1000*IFERROR(INDEX(Vöruskrá!R:R,MATCH(B969,Vöruskrá!B:B,0)),0)/1000,""))</f>
        <v/>
      </c>
      <c r="P969" s="8"/>
      <c r="Q969" s="32"/>
      <c r="R969" s="8"/>
    </row>
    <row r="970" spans="1:18" ht="15" customHeight="1">
      <c r="A970" s="25"/>
      <c r="B970" s="25"/>
      <c r="C970" s="26"/>
      <c r="D970" s="27" t="str">
        <f>IF(B970="","",IFERROR(IFERROR(INDEX(Vöruskrá!F:F,MATCH(B970,Vöruskrá!B:B,0)),"Vara finnst ekki"),""))</f>
        <v/>
      </c>
      <c r="E970" s="27" t="str">
        <f>IF(B970="","",IFERROR(IFERROR(INDEX(Vöruskrá!G:G,MATCH(B970,Vöruskrá!B:B,0)),""),""))</f>
        <v/>
      </c>
      <c r="F970" s="27" t="str">
        <f>IF(B970="","",IFERROR(IFERROR(INDEX(Vöruskrá!H:H,MATCH(B970,Vöruskrá!B:B,0)),""),""))</f>
        <v/>
      </c>
      <c r="G970" s="28" t="str">
        <f>IF(OR(B970="",C970=""),"",IFERROR(IFERROR(INDEX(Vöruskrá!J:J,MATCH(B970,Vöruskrá!B:B,0)),"")*C970/100000,""))</f>
        <v/>
      </c>
      <c r="H970" s="28" t="str">
        <f>IF(OR(B970="",C970=""),"",IFERROR(IFERROR(INDEX(Vöruskrá!K:K,MATCH(B970,Vöruskrá!B:B,0)),"")*C970/100000,""))</f>
        <v/>
      </c>
      <c r="I970" s="28" t="str">
        <f>IF(OR(B970="",C970=""),"",IFERROR(IFERROR(INDEX(Vöruskrá!L:L,MATCH(B970,Vöruskrá!B:B,0)),"")*C970/100000,""))</f>
        <v/>
      </c>
      <c r="J970" s="28" t="str">
        <f>IF(OR(B970="",C970=""),"",IFERROR(IFERROR(INDEX(Vöruskrá!M:M,MATCH(B970,Vöruskrá!B:B,0)),"")*C970/100000,""))</f>
        <v/>
      </c>
      <c r="K970" s="28" t="str">
        <f>IF(OR(B970="",C970=""),"",IFERROR(IFERROR(INDEX(Vöruskrá!N:N,MATCH(B970,Vöruskrá!B:B,0)),"")*C970/100000,""))</f>
        <v/>
      </c>
      <c r="L970" s="28" t="str">
        <f>IF(OR(B970="",C970=""),"",IFERROR(IFERROR(INDEX(Vöruskrá!O:O,MATCH(B970,Vöruskrá!B:B,0)),"")*C970/100000,""))</f>
        <v/>
      </c>
      <c r="M970" s="28" t="str">
        <f>IF(OR(B970="",C970=""),"",IFERROR(IFERROR(INDEX(Vöruskrá!P:P,MATCH(B970,Vöruskrá!B:B,0)),"")*C970/100000,""))</f>
        <v/>
      </c>
      <c r="N970" s="28" t="str">
        <f>IF(OR(B970="",C970=""),"",IFERROR(IFERROR(INDEX(Vöruskrá!Q:Q,MATCH(B970,Vöruskrá!B:B,0)),"")*C970/100000,""))</f>
        <v/>
      </c>
      <c r="O970" s="29" t="str">
        <f>IF(OR(B970="",C970=""),"",IFERROR(C970/1000*IFERROR(INDEX(Vöruskrá!R:R,MATCH(B970,Vöruskrá!B:B,0)),0)/1000,""))</f>
        <v/>
      </c>
      <c r="P970" s="25"/>
      <c r="Q970" s="30"/>
      <c r="R970" s="31"/>
    </row>
    <row r="971" spans="1:18" ht="15" customHeight="1">
      <c r="A971" s="8"/>
      <c r="B971" s="8"/>
      <c r="C971" s="32"/>
      <c r="D971" s="27" t="str">
        <f>IF(B971="","",IFERROR(IFERROR(INDEX(Vöruskrá!F:F,MATCH(B971,Vöruskrá!B:B,0)),"Vara finnst ekki"),""))</f>
        <v/>
      </c>
      <c r="E971" s="27" t="str">
        <f>IF(B971="","",IFERROR(IFERROR(INDEX(Vöruskrá!G:G,MATCH(B971,Vöruskrá!B:B,0)),""),""))</f>
        <v/>
      </c>
      <c r="F971" s="27" t="str">
        <f>IF(B971="","",IFERROR(IFERROR(INDEX(Vöruskrá!H:H,MATCH(B971,Vöruskrá!B:B,0)),""),""))</f>
        <v/>
      </c>
      <c r="G971" s="28" t="str">
        <f>IF(OR(B971="",C971=""),"",IFERROR(IFERROR(INDEX(Vöruskrá!J:J,MATCH(B971,Vöruskrá!B:B,0)),"")*C971/100000,""))</f>
        <v/>
      </c>
      <c r="H971" s="28" t="str">
        <f>IF(OR(B971="",C971=""),"",IFERROR(IFERROR(INDEX(Vöruskrá!K:K,MATCH(B971,Vöruskrá!B:B,0)),"")*C971/100000,""))</f>
        <v/>
      </c>
      <c r="I971" s="28" t="str">
        <f>IF(OR(B971="",C971=""),"",IFERROR(IFERROR(INDEX(Vöruskrá!L:L,MATCH(B971,Vöruskrá!B:B,0)),"")*C971/100000,""))</f>
        <v/>
      </c>
      <c r="J971" s="28" t="str">
        <f>IF(OR(B971="",C971=""),"",IFERROR(IFERROR(INDEX(Vöruskrá!M:M,MATCH(B971,Vöruskrá!B:B,0)),"")*C971/100000,""))</f>
        <v/>
      </c>
      <c r="K971" s="28" t="str">
        <f>IF(OR(B971="",C971=""),"",IFERROR(IFERROR(INDEX(Vöruskrá!N:N,MATCH(B971,Vöruskrá!B:B,0)),"")*C971/100000,""))</f>
        <v/>
      </c>
      <c r="L971" s="28" t="str">
        <f>IF(OR(B971="",C971=""),"",IFERROR(IFERROR(INDEX(Vöruskrá!O:O,MATCH(B971,Vöruskrá!B:B,0)),"")*C971/100000,""))</f>
        <v/>
      </c>
      <c r="M971" s="28" t="str">
        <f>IF(OR(B971="",C971=""),"",IFERROR(IFERROR(INDEX(Vöruskrá!P:P,MATCH(B971,Vöruskrá!B:B,0)),"")*C971/100000,""))</f>
        <v/>
      </c>
      <c r="N971" s="28" t="str">
        <f>IF(OR(B971="",C971=""),"",IFERROR(IFERROR(INDEX(Vöruskrá!Q:Q,MATCH(B971,Vöruskrá!B:B,0)),"")*C971/100000,""))</f>
        <v/>
      </c>
      <c r="O971" s="29" t="str">
        <f>IF(OR(B971="",C971=""),"",IFERROR(C971/1000*IFERROR(INDEX(Vöruskrá!R:R,MATCH(B971,Vöruskrá!B:B,0)),0)/1000,""))</f>
        <v/>
      </c>
      <c r="P971" s="8"/>
      <c r="Q971" s="32"/>
      <c r="R971" s="8"/>
    </row>
    <row r="972" spans="1:18" ht="15" customHeight="1">
      <c r="A972" s="25"/>
      <c r="B972" s="25"/>
      <c r="C972" s="26"/>
      <c r="D972" s="27" t="str">
        <f>IF(B972="","",IFERROR(IFERROR(INDEX(Vöruskrá!F:F,MATCH(B972,Vöruskrá!B:B,0)),"Vara finnst ekki"),""))</f>
        <v/>
      </c>
      <c r="E972" s="27" t="str">
        <f>IF(B972="","",IFERROR(IFERROR(INDEX(Vöruskrá!G:G,MATCH(B972,Vöruskrá!B:B,0)),""),""))</f>
        <v/>
      </c>
      <c r="F972" s="27" t="str">
        <f>IF(B972="","",IFERROR(IFERROR(INDEX(Vöruskrá!H:H,MATCH(B972,Vöruskrá!B:B,0)),""),""))</f>
        <v/>
      </c>
      <c r="G972" s="28" t="str">
        <f>IF(OR(B972="",C972=""),"",IFERROR(IFERROR(INDEX(Vöruskrá!J:J,MATCH(B972,Vöruskrá!B:B,0)),"")*C972/100000,""))</f>
        <v/>
      </c>
      <c r="H972" s="28" t="str">
        <f>IF(OR(B972="",C972=""),"",IFERROR(IFERROR(INDEX(Vöruskrá!K:K,MATCH(B972,Vöruskrá!B:B,0)),"")*C972/100000,""))</f>
        <v/>
      </c>
      <c r="I972" s="28" t="str">
        <f>IF(OR(B972="",C972=""),"",IFERROR(IFERROR(INDEX(Vöruskrá!L:L,MATCH(B972,Vöruskrá!B:B,0)),"")*C972/100000,""))</f>
        <v/>
      </c>
      <c r="J972" s="28" t="str">
        <f>IF(OR(B972="",C972=""),"",IFERROR(IFERROR(INDEX(Vöruskrá!M:M,MATCH(B972,Vöruskrá!B:B,0)),"")*C972/100000,""))</f>
        <v/>
      </c>
      <c r="K972" s="28" t="str">
        <f>IF(OR(B972="",C972=""),"",IFERROR(IFERROR(INDEX(Vöruskrá!N:N,MATCH(B972,Vöruskrá!B:B,0)),"")*C972/100000,""))</f>
        <v/>
      </c>
      <c r="L972" s="28" t="str">
        <f>IF(OR(B972="",C972=""),"",IFERROR(IFERROR(INDEX(Vöruskrá!O:O,MATCH(B972,Vöruskrá!B:B,0)),"")*C972/100000,""))</f>
        <v/>
      </c>
      <c r="M972" s="28" t="str">
        <f>IF(OR(B972="",C972=""),"",IFERROR(IFERROR(INDEX(Vöruskrá!P:P,MATCH(B972,Vöruskrá!B:B,0)),"")*C972/100000,""))</f>
        <v/>
      </c>
      <c r="N972" s="28" t="str">
        <f>IF(OR(B972="",C972=""),"",IFERROR(IFERROR(INDEX(Vöruskrá!Q:Q,MATCH(B972,Vöruskrá!B:B,0)),"")*C972/100000,""))</f>
        <v/>
      </c>
      <c r="O972" s="29" t="str">
        <f>IF(OR(B972="",C972=""),"",IFERROR(C972/1000*IFERROR(INDEX(Vöruskrá!R:R,MATCH(B972,Vöruskrá!B:B,0)),0)/1000,""))</f>
        <v/>
      </c>
      <c r="P972" s="25"/>
      <c r="Q972" s="30"/>
      <c r="R972" s="31"/>
    </row>
    <row r="973" spans="1:18" ht="15" customHeight="1">
      <c r="A973" s="8"/>
      <c r="B973" s="8"/>
      <c r="C973" s="32"/>
      <c r="D973" s="27" t="str">
        <f>IF(B973="","",IFERROR(IFERROR(INDEX(Vöruskrá!F:F,MATCH(B973,Vöruskrá!B:B,0)),"Vara finnst ekki"),""))</f>
        <v/>
      </c>
      <c r="E973" s="27" t="str">
        <f>IF(B973="","",IFERROR(IFERROR(INDEX(Vöruskrá!G:G,MATCH(B973,Vöruskrá!B:B,0)),""),""))</f>
        <v/>
      </c>
      <c r="F973" s="27" t="str">
        <f>IF(B973="","",IFERROR(IFERROR(INDEX(Vöruskrá!H:H,MATCH(B973,Vöruskrá!B:B,0)),""),""))</f>
        <v/>
      </c>
      <c r="G973" s="28" t="str">
        <f>IF(OR(B973="",C973=""),"",IFERROR(IFERROR(INDEX(Vöruskrá!J:J,MATCH(B973,Vöruskrá!B:B,0)),"")*C973/100000,""))</f>
        <v/>
      </c>
      <c r="H973" s="28" t="str">
        <f>IF(OR(B973="",C973=""),"",IFERROR(IFERROR(INDEX(Vöruskrá!K:K,MATCH(B973,Vöruskrá!B:B,0)),"")*C973/100000,""))</f>
        <v/>
      </c>
      <c r="I973" s="28" t="str">
        <f>IF(OR(B973="",C973=""),"",IFERROR(IFERROR(INDEX(Vöruskrá!L:L,MATCH(B973,Vöruskrá!B:B,0)),"")*C973/100000,""))</f>
        <v/>
      </c>
      <c r="J973" s="28" t="str">
        <f>IF(OR(B973="",C973=""),"",IFERROR(IFERROR(INDEX(Vöruskrá!M:M,MATCH(B973,Vöruskrá!B:B,0)),"")*C973/100000,""))</f>
        <v/>
      </c>
      <c r="K973" s="28" t="str">
        <f>IF(OR(B973="",C973=""),"",IFERROR(IFERROR(INDEX(Vöruskrá!N:N,MATCH(B973,Vöruskrá!B:B,0)),"")*C973/100000,""))</f>
        <v/>
      </c>
      <c r="L973" s="28" t="str">
        <f>IF(OR(B973="",C973=""),"",IFERROR(IFERROR(INDEX(Vöruskrá!O:O,MATCH(B973,Vöruskrá!B:B,0)),"")*C973/100000,""))</f>
        <v/>
      </c>
      <c r="M973" s="28" t="str">
        <f>IF(OR(B973="",C973=""),"",IFERROR(IFERROR(INDEX(Vöruskrá!P:P,MATCH(B973,Vöruskrá!B:B,0)),"")*C973/100000,""))</f>
        <v/>
      </c>
      <c r="N973" s="28" t="str">
        <f>IF(OR(B973="",C973=""),"",IFERROR(IFERROR(INDEX(Vöruskrá!Q:Q,MATCH(B973,Vöruskrá!B:B,0)),"")*C973/100000,""))</f>
        <v/>
      </c>
      <c r="O973" s="29" t="str">
        <f>IF(OR(B973="",C973=""),"",IFERROR(C973/1000*IFERROR(INDEX(Vöruskrá!R:R,MATCH(B973,Vöruskrá!B:B,0)),0)/1000,""))</f>
        <v/>
      </c>
      <c r="P973" s="8"/>
      <c r="Q973" s="32"/>
      <c r="R973" s="8"/>
    </row>
    <row r="974" spans="1:18" ht="15" customHeight="1">
      <c r="A974" s="25"/>
      <c r="B974" s="25"/>
      <c r="C974" s="26"/>
      <c r="D974" s="27" t="str">
        <f>IF(B974="","",IFERROR(IFERROR(INDEX(Vöruskrá!F:F,MATCH(B974,Vöruskrá!B:B,0)),"Vara finnst ekki"),""))</f>
        <v/>
      </c>
      <c r="E974" s="27" t="str">
        <f>IF(B974="","",IFERROR(IFERROR(INDEX(Vöruskrá!G:G,MATCH(B974,Vöruskrá!B:B,0)),""),""))</f>
        <v/>
      </c>
      <c r="F974" s="27" t="str">
        <f>IF(B974="","",IFERROR(IFERROR(INDEX(Vöruskrá!H:H,MATCH(B974,Vöruskrá!B:B,0)),""),""))</f>
        <v/>
      </c>
      <c r="G974" s="28" t="str">
        <f>IF(OR(B974="",C974=""),"",IFERROR(IFERROR(INDEX(Vöruskrá!J:J,MATCH(B974,Vöruskrá!B:B,0)),"")*C974/100000,""))</f>
        <v/>
      </c>
      <c r="H974" s="28" t="str">
        <f>IF(OR(B974="",C974=""),"",IFERROR(IFERROR(INDEX(Vöruskrá!K:K,MATCH(B974,Vöruskrá!B:B,0)),"")*C974/100000,""))</f>
        <v/>
      </c>
      <c r="I974" s="28" t="str">
        <f>IF(OR(B974="",C974=""),"",IFERROR(IFERROR(INDEX(Vöruskrá!L:L,MATCH(B974,Vöruskrá!B:B,0)),"")*C974/100000,""))</f>
        <v/>
      </c>
      <c r="J974" s="28" t="str">
        <f>IF(OR(B974="",C974=""),"",IFERROR(IFERROR(INDEX(Vöruskrá!M:M,MATCH(B974,Vöruskrá!B:B,0)),"")*C974/100000,""))</f>
        <v/>
      </c>
      <c r="K974" s="28" t="str">
        <f>IF(OR(B974="",C974=""),"",IFERROR(IFERROR(INDEX(Vöruskrá!N:N,MATCH(B974,Vöruskrá!B:B,0)),"")*C974/100000,""))</f>
        <v/>
      </c>
      <c r="L974" s="28" t="str">
        <f>IF(OR(B974="",C974=""),"",IFERROR(IFERROR(INDEX(Vöruskrá!O:O,MATCH(B974,Vöruskrá!B:B,0)),"")*C974/100000,""))</f>
        <v/>
      </c>
      <c r="M974" s="28" t="str">
        <f>IF(OR(B974="",C974=""),"",IFERROR(IFERROR(INDEX(Vöruskrá!P:P,MATCH(B974,Vöruskrá!B:B,0)),"")*C974/100000,""))</f>
        <v/>
      </c>
      <c r="N974" s="28" t="str">
        <f>IF(OR(B974="",C974=""),"",IFERROR(IFERROR(INDEX(Vöruskrá!Q:Q,MATCH(B974,Vöruskrá!B:B,0)),"")*C974/100000,""))</f>
        <v/>
      </c>
      <c r="O974" s="29" t="str">
        <f>IF(OR(B974="",C974=""),"",IFERROR(C974/1000*IFERROR(INDEX(Vöruskrá!R:R,MATCH(B974,Vöruskrá!B:B,0)),0)/1000,""))</f>
        <v/>
      </c>
      <c r="P974" s="25"/>
      <c r="Q974" s="30"/>
      <c r="R974" s="31"/>
    </row>
    <row r="975" spans="1:18" ht="15" customHeight="1">
      <c r="A975" s="8"/>
      <c r="B975" s="8"/>
      <c r="C975" s="32"/>
      <c r="D975" s="27" t="str">
        <f>IF(B975="","",IFERROR(IFERROR(INDEX(Vöruskrá!F:F,MATCH(B975,Vöruskrá!B:B,0)),"Vara finnst ekki"),""))</f>
        <v/>
      </c>
      <c r="E975" s="27" t="str">
        <f>IF(B975="","",IFERROR(IFERROR(INDEX(Vöruskrá!G:G,MATCH(B975,Vöruskrá!B:B,0)),""),""))</f>
        <v/>
      </c>
      <c r="F975" s="27" t="str">
        <f>IF(B975="","",IFERROR(IFERROR(INDEX(Vöruskrá!H:H,MATCH(B975,Vöruskrá!B:B,0)),""),""))</f>
        <v/>
      </c>
      <c r="G975" s="28" t="str">
        <f>IF(OR(B975="",C975=""),"",IFERROR(IFERROR(INDEX(Vöruskrá!J:J,MATCH(B975,Vöruskrá!B:B,0)),"")*C975/100000,""))</f>
        <v/>
      </c>
      <c r="H975" s="28" t="str">
        <f>IF(OR(B975="",C975=""),"",IFERROR(IFERROR(INDEX(Vöruskrá!K:K,MATCH(B975,Vöruskrá!B:B,0)),"")*C975/100000,""))</f>
        <v/>
      </c>
      <c r="I975" s="28" t="str">
        <f>IF(OR(B975="",C975=""),"",IFERROR(IFERROR(INDEX(Vöruskrá!L:L,MATCH(B975,Vöruskrá!B:B,0)),"")*C975/100000,""))</f>
        <v/>
      </c>
      <c r="J975" s="28" t="str">
        <f>IF(OR(B975="",C975=""),"",IFERROR(IFERROR(INDEX(Vöruskrá!M:M,MATCH(B975,Vöruskrá!B:B,0)),"")*C975/100000,""))</f>
        <v/>
      </c>
      <c r="K975" s="28" t="str">
        <f>IF(OR(B975="",C975=""),"",IFERROR(IFERROR(INDEX(Vöruskrá!N:N,MATCH(B975,Vöruskrá!B:B,0)),"")*C975/100000,""))</f>
        <v/>
      </c>
      <c r="L975" s="28" t="str">
        <f>IF(OR(B975="",C975=""),"",IFERROR(IFERROR(INDEX(Vöruskrá!O:O,MATCH(B975,Vöruskrá!B:B,0)),"")*C975/100000,""))</f>
        <v/>
      </c>
      <c r="M975" s="28" t="str">
        <f>IF(OR(B975="",C975=""),"",IFERROR(IFERROR(INDEX(Vöruskrá!P:P,MATCH(B975,Vöruskrá!B:B,0)),"")*C975/100000,""))</f>
        <v/>
      </c>
      <c r="N975" s="28" t="str">
        <f>IF(OR(B975="",C975=""),"",IFERROR(IFERROR(INDEX(Vöruskrá!Q:Q,MATCH(B975,Vöruskrá!B:B,0)),"")*C975/100000,""))</f>
        <v/>
      </c>
      <c r="O975" s="29" t="str">
        <f>IF(OR(B975="",C975=""),"",IFERROR(C975/1000*IFERROR(INDEX(Vöruskrá!R:R,MATCH(B975,Vöruskrá!B:B,0)),0)/1000,""))</f>
        <v/>
      </c>
      <c r="P975" s="8"/>
      <c r="Q975" s="32"/>
      <c r="R975" s="8"/>
    </row>
    <row r="976" spans="1:18" ht="15" customHeight="1">
      <c r="A976" s="25"/>
      <c r="B976" s="25"/>
      <c r="C976" s="26"/>
      <c r="D976" s="27" t="str">
        <f>IF(B976="","",IFERROR(IFERROR(INDEX(Vöruskrá!F:F,MATCH(B976,Vöruskrá!B:B,0)),"Vara finnst ekki"),""))</f>
        <v/>
      </c>
      <c r="E976" s="27" t="str">
        <f>IF(B976="","",IFERROR(IFERROR(INDEX(Vöruskrá!G:G,MATCH(B976,Vöruskrá!B:B,0)),""),""))</f>
        <v/>
      </c>
      <c r="F976" s="27" t="str">
        <f>IF(B976="","",IFERROR(IFERROR(INDEX(Vöruskrá!H:H,MATCH(B976,Vöruskrá!B:B,0)),""),""))</f>
        <v/>
      </c>
      <c r="G976" s="28" t="str">
        <f>IF(OR(B976="",C976=""),"",IFERROR(IFERROR(INDEX(Vöruskrá!J:J,MATCH(B976,Vöruskrá!B:B,0)),"")*C976/100000,""))</f>
        <v/>
      </c>
      <c r="H976" s="28" t="str">
        <f>IF(OR(B976="",C976=""),"",IFERROR(IFERROR(INDEX(Vöruskrá!K:K,MATCH(B976,Vöruskrá!B:B,0)),"")*C976/100000,""))</f>
        <v/>
      </c>
      <c r="I976" s="28" t="str">
        <f>IF(OR(B976="",C976=""),"",IFERROR(IFERROR(INDEX(Vöruskrá!L:L,MATCH(B976,Vöruskrá!B:B,0)),"")*C976/100000,""))</f>
        <v/>
      </c>
      <c r="J976" s="28" t="str">
        <f>IF(OR(B976="",C976=""),"",IFERROR(IFERROR(INDEX(Vöruskrá!M:M,MATCH(B976,Vöruskrá!B:B,0)),"")*C976/100000,""))</f>
        <v/>
      </c>
      <c r="K976" s="28" t="str">
        <f>IF(OR(B976="",C976=""),"",IFERROR(IFERROR(INDEX(Vöruskrá!N:N,MATCH(B976,Vöruskrá!B:B,0)),"")*C976/100000,""))</f>
        <v/>
      </c>
      <c r="L976" s="28" t="str">
        <f>IF(OR(B976="",C976=""),"",IFERROR(IFERROR(INDEX(Vöruskrá!O:O,MATCH(B976,Vöruskrá!B:B,0)),"")*C976/100000,""))</f>
        <v/>
      </c>
      <c r="M976" s="28" t="str">
        <f>IF(OR(B976="",C976=""),"",IFERROR(IFERROR(INDEX(Vöruskrá!P:P,MATCH(B976,Vöruskrá!B:B,0)),"")*C976/100000,""))</f>
        <v/>
      </c>
      <c r="N976" s="28" t="str">
        <f>IF(OR(B976="",C976=""),"",IFERROR(IFERROR(INDEX(Vöruskrá!Q:Q,MATCH(B976,Vöruskrá!B:B,0)),"")*C976/100000,""))</f>
        <v/>
      </c>
      <c r="O976" s="29" t="str">
        <f>IF(OR(B976="",C976=""),"",IFERROR(C976/1000*IFERROR(INDEX(Vöruskrá!R:R,MATCH(B976,Vöruskrá!B:B,0)),0)/1000,""))</f>
        <v/>
      </c>
      <c r="P976" s="25"/>
      <c r="Q976" s="30"/>
      <c r="R976" s="31"/>
    </row>
    <row r="977" spans="1:18" ht="15" customHeight="1">
      <c r="A977" s="8"/>
      <c r="B977" s="8"/>
      <c r="C977" s="32"/>
      <c r="D977" s="27" t="str">
        <f>IF(B977="","",IFERROR(IFERROR(INDEX(Vöruskrá!F:F,MATCH(B977,Vöruskrá!B:B,0)),"Vara finnst ekki"),""))</f>
        <v/>
      </c>
      <c r="E977" s="27" t="str">
        <f>IF(B977="","",IFERROR(IFERROR(INDEX(Vöruskrá!G:G,MATCH(B977,Vöruskrá!B:B,0)),""),""))</f>
        <v/>
      </c>
      <c r="F977" s="27" t="str">
        <f>IF(B977="","",IFERROR(IFERROR(INDEX(Vöruskrá!H:H,MATCH(B977,Vöruskrá!B:B,0)),""),""))</f>
        <v/>
      </c>
      <c r="G977" s="28" t="str">
        <f>IF(OR(B977="",C977=""),"",IFERROR(IFERROR(INDEX(Vöruskrá!J:J,MATCH(B977,Vöruskrá!B:B,0)),"")*C977/100000,""))</f>
        <v/>
      </c>
      <c r="H977" s="28" t="str">
        <f>IF(OR(B977="",C977=""),"",IFERROR(IFERROR(INDEX(Vöruskrá!K:K,MATCH(B977,Vöruskrá!B:B,0)),"")*C977/100000,""))</f>
        <v/>
      </c>
      <c r="I977" s="28" t="str">
        <f>IF(OR(B977="",C977=""),"",IFERROR(IFERROR(INDEX(Vöruskrá!L:L,MATCH(B977,Vöruskrá!B:B,0)),"")*C977/100000,""))</f>
        <v/>
      </c>
      <c r="J977" s="28" t="str">
        <f>IF(OR(B977="",C977=""),"",IFERROR(IFERROR(INDEX(Vöruskrá!M:M,MATCH(B977,Vöruskrá!B:B,0)),"")*C977/100000,""))</f>
        <v/>
      </c>
      <c r="K977" s="28" t="str">
        <f>IF(OR(B977="",C977=""),"",IFERROR(IFERROR(INDEX(Vöruskrá!N:N,MATCH(B977,Vöruskrá!B:B,0)),"")*C977/100000,""))</f>
        <v/>
      </c>
      <c r="L977" s="28" t="str">
        <f>IF(OR(B977="",C977=""),"",IFERROR(IFERROR(INDEX(Vöruskrá!O:O,MATCH(B977,Vöruskrá!B:B,0)),"")*C977/100000,""))</f>
        <v/>
      </c>
      <c r="M977" s="28" t="str">
        <f>IF(OR(B977="",C977=""),"",IFERROR(IFERROR(INDEX(Vöruskrá!P:P,MATCH(B977,Vöruskrá!B:B,0)),"")*C977/100000,""))</f>
        <v/>
      </c>
      <c r="N977" s="28" t="str">
        <f>IF(OR(B977="",C977=""),"",IFERROR(IFERROR(INDEX(Vöruskrá!Q:Q,MATCH(B977,Vöruskrá!B:B,0)),"")*C977/100000,""))</f>
        <v/>
      </c>
      <c r="O977" s="29" t="str">
        <f>IF(OR(B977="",C977=""),"",IFERROR(C977/1000*IFERROR(INDEX(Vöruskrá!R:R,MATCH(B977,Vöruskrá!B:B,0)),0)/1000,""))</f>
        <v/>
      </c>
      <c r="P977" s="8"/>
      <c r="Q977" s="32"/>
      <c r="R977" s="8"/>
    </row>
    <row r="978" spans="1:18" ht="15" customHeight="1">
      <c r="A978" s="25"/>
      <c r="B978" s="25"/>
      <c r="C978" s="26"/>
      <c r="D978" s="27" t="str">
        <f>IF(B978="","",IFERROR(IFERROR(INDEX(Vöruskrá!F:F,MATCH(B978,Vöruskrá!B:B,0)),"Vara finnst ekki"),""))</f>
        <v/>
      </c>
      <c r="E978" s="27" t="str">
        <f>IF(B978="","",IFERROR(IFERROR(INDEX(Vöruskrá!G:G,MATCH(B978,Vöruskrá!B:B,0)),""),""))</f>
        <v/>
      </c>
      <c r="F978" s="27" t="str">
        <f>IF(B978="","",IFERROR(IFERROR(INDEX(Vöruskrá!H:H,MATCH(B978,Vöruskrá!B:B,0)),""),""))</f>
        <v/>
      </c>
      <c r="G978" s="28" t="str">
        <f>IF(OR(B978="",C978=""),"",IFERROR(IFERROR(INDEX(Vöruskrá!J:J,MATCH(B978,Vöruskrá!B:B,0)),"")*C978/100000,""))</f>
        <v/>
      </c>
      <c r="H978" s="28" t="str">
        <f>IF(OR(B978="",C978=""),"",IFERROR(IFERROR(INDEX(Vöruskrá!K:K,MATCH(B978,Vöruskrá!B:B,0)),"")*C978/100000,""))</f>
        <v/>
      </c>
      <c r="I978" s="28" t="str">
        <f>IF(OR(B978="",C978=""),"",IFERROR(IFERROR(INDEX(Vöruskrá!L:L,MATCH(B978,Vöruskrá!B:B,0)),"")*C978/100000,""))</f>
        <v/>
      </c>
      <c r="J978" s="28" t="str">
        <f>IF(OR(B978="",C978=""),"",IFERROR(IFERROR(INDEX(Vöruskrá!M:M,MATCH(B978,Vöruskrá!B:B,0)),"")*C978/100000,""))</f>
        <v/>
      </c>
      <c r="K978" s="28" t="str">
        <f>IF(OR(B978="",C978=""),"",IFERROR(IFERROR(INDEX(Vöruskrá!N:N,MATCH(B978,Vöruskrá!B:B,0)),"")*C978/100000,""))</f>
        <v/>
      </c>
      <c r="L978" s="28" t="str">
        <f>IF(OR(B978="",C978=""),"",IFERROR(IFERROR(INDEX(Vöruskrá!O:O,MATCH(B978,Vöruskrá!B:B,0)),"")*C978/100000,""))</f>
        <v/>
      </c>
      <c r="M978" s="28" t="str">
        <f>IF(OR(B978="",C978=""),"",IFERROR(IFERROR(INDEX(Vöruskrá!P:P,MATCH(B978,Vöruskrá!B:B,0)),"")*C978/100000,""))</f>
        <v/>
      </c>
      <c r="N978" s="28" t="str">
        <f>IF(OR(B978="",C978=""),"",IFERROR(IFERROR(INDEX(Vöruskrá!Q:Q,MATCH(B978,Vöruskrá!B:B,0)),"")*C978/100000,""))</f>
        <v/>
      </c>
      <c r="O978" s="29" t="str">
        <f>IF(OR(B978="",C978=""),"",IFERROR(C978/1000*IFERROR(INDEX(Vöruskrá!R:R,MATCH(B978,Vöruskrá!B:B,0)),0)/1000,""))</f>
        <v/>
      </c>
      <c r="P978" s="25"/>
      <c r="Q978" s="30"/>
      <c r="R978" s="31"/>
    </row>
    <row r="979" spans="1:18" ht="15" customHeight="1">
      <c r="A979" s="8"/>
      <c r="B979" s="8"/>
      <c r="C979" s="32"/>
      <c r="D979" s="27" t="str">
        <f>IF(B979="","",IFERROR(IFERROR(INDEX(Vöruskrá!F:F,MATCH(B979,Vöruskrá!B:B,0)),"Vara finnst ekki"),""))</f>
        <v/>
      </c>
      <c r="E979" s="27" t="str">
        <f>IF(B979="","",IFERROR(IFERROR(INDEX(Vöruskrá!G:G,MATCH(B979,Vöruskrá!B:B,0)),""),""))</f>
        <v/>
      </c>
      <c r="F979" s="27" t="str">
        <f>IF(B979="","",IFERROR(IFERROR(INDEX(Vöruskrá!H:H,MATCH(B979,Vöruskrá!B:B,0)),""),""))</f>
        <v/>
      </c>
      <c r="G979" s="28" t="str">
        <f>IF(OR(B979="",C979=""),"",IFERROR(IFERROR(INDEX(Vöruskrá!J:J,MATCH(B979,Vöruskrá!B:B,0)),"")*C979/100000,""))</f>
        <v/>
      </c>
      <c r="H979" s="28" t="str">
        <f>IF(OR(B979="",C979=""),"",IFERROR(IFERROR(INDEX(Vöruskrá!K:K,MATCH(B979,Vöruskrá!B:B,0)),"")*C979/100000,""))</f>
        <v/>
      </c>
      <c r="I979" s="28" t="str">
        <f>IF(OR(B979="",C979=""),"",IFERROR(IFERROR(INDEX(Vöruskrá!L:L,MATCH(B979,Vöruskrá!B:B,0)),"")*C979/100000,""))</f>
        <v/>
      </c>
      <c r="J979" s="28" t="str">
        <f>IF(OR(B979="",C979=""),"",IFERROR(IFERROR(INDEX(Vöruskrá!M:M,MATCH(B979,Vöruskrá!B:B,0)),"")*C979/100000,""))</f>
        <v/>
      </c>
      <c r="K979" s="28" t="str">
        <f>IF(OR(B979="",C979=""),"",IFERROR(IFERROR(INDEX(Vöruskrá!N:N,MATCH(B979,Vöruskrá!B:B,0)),"")*C979/100000,""))</f>
        <v/>
      </c>
      <c r="L979" s="28" t="str">
        <f>IF(OR(B979="",C979=""),"",IFERROR(IFERROR(INDEX(Vöruskrá!O:O,MATCH(B979,Vöruskrá!B:B,0)),"")*C979/100000,""))</f>
        <v/>
      </c>
      <c r="M979" s="28" t="str">
        <f>IF(OR(B979="",C979=""),"",IFERROR(IFERROR(INDEX(Vöruskrá!P:P,MATCH(B979,Vöruskrá!B:B,0)),"")*C979/100000,""))</f>
        <v/>
      </c>
      <c r="N979" s="28" t="str">
        <f>IF(OR(B979="",C979=""),"",IFERROR(IFERROR(INDEX(Vöruskrá!Q:Q,MATCH(B979,Vöruskrá!B:B,0)),"")*C979/100000,""))</f>
        <v/>
      </c>
      <c r="O979" s="29" t="str">
        <f>IF(OR(B979="",C979=""),"",IFERROR(C979/1000*IFERROR(INDEX(Vöruskrá!R:R,MATCH(B979,Vöruskrá!B:B,0)),0)/1000,""))</f>
        <v/>
      </c>
      <c r="P979" s="8"/>
      <c r="Q979" s="32"/>
      <c r="R979" s="8"/>
    </row>
    <row r="980" spans="1:18" ht="15" customHeight="1">
      <c r="A980" s="25"/>
      <c r="B980" s="25"/>
      <c r="C980" s="26"/>
      <c r="D980" s="27" t="str">
        <f>IF(B980="","",IFERROR(IFERROR(INDEX(Vöruskrá!F:F,MATCH(B980,Vöruskrá!B:B,0)),"Vara finnst ekki"),""))</f>
        <v/>
      </c>
      <c r="E980" s="27" t="str">
        <f>IF(B980="","",IFERROR(IFERROR(INDEX(Vöruskrá!G:G,MATCH(B980,Vöruskrá!B:B,0)),""),""))</f>
        <v/>
      </c>
      <c r="F980" s="27" t="str">
        <f>IF(B980="","",IFERROR(IFERROR(INDEX(Vöruskrá!H:H,MATCH(B980,Vöruskrá!B:B,0)),""),""))</f>
        <v/>
      </c>
      <c r="G980" s="28" t="str">
        <f>IF(OR(B980="",C980=""),"",IFERROR(IFERROR(INDEX(Vöruskrá!J:J,MATCH(B980,Vöruskrá!B:B,0)),"")*C980/100000,""))</f>
        <v/>
      </c>
      <c r="H980" s="28" t="str">
        <f>IF(OR(B980="",C980=""),"",IFERROR(IFERROR(INDEX(Vöruskrá!K:K,MATCH(B980,Vöruskrá!B:B,0)),"")*C980/100000,""))</f>
        <v/>
      </c>
      <c r="I980" s="28" t="str">
        <f>IF(OR(B980="",C980=""),"",IFERROR(IFERROR(INDEX(Vöruskrá!L:L,MATCH(B980,Vöruskrá!B:B,0)),"")*C980/100000,""))</f>
        <v/>
      </c>
      <c r="J980" s="28" t="str">
        <f>IF(OR(B980="",C980=""),"",IFERROR(IFERROR(INDEX(Vöruskrá!M:M,MATCH(B980,Vöruskrá!B:B,0)),"")*C980/100000,""))</f>
        <v/>
      </c>
      <c r="K980" s="28" t="str">
        <f>IF(OR(B980="",C980=""),"",IFERROR(IFERROR(INDEX(Vöruskrá!N:N,MATCH(B980,Vöruskrá!B:B,0)),"")*C980/100000,""))</f>
        <v/>
      </c>
      <c r="L980" s="28" t="str">
        <f>IF(OR(B980="",C980=""),"",IFERROR(IFERROR(INDEX(Vöruskrá!O:O,MATCH(B980,Vöruskrá!B:B,0)),"")*C980/100000,""))</f>
        <v/>
      </c>
      <c r="M980" s="28" t="str">
        <f>IF(OR(B980="",C980=""),"",IFERROR(IFERROR(INDEX(Vöruskrá!P:P,MATCH(B980,Vöruskrá!B:B,0)),"")*C980/100000,""))</f>
        <v/>
      </c>
      <c r="N980" s="28" t="str">
        <f>IF(OR(B980="",C980=""),"",IFERROR(IFERROR(INDEX(Vöruskrá!Q:Q,MATCH(B980,Vöruskrá!B:B,0)),"")*C980/100000,""))</f>
        <v/>
      </c>
      <c r="O980" s="29" t="str">
        <f>IF(OR(B980="",C980=""),"",IFERROR(C980/1000*IFERROR(INDEX(Vöruskrá!R:R,MATCH(B980,Vöruskrá!B:B,0)),0)/1000,""))</f>
        <v/>
      </c>
      <c r="P980" s="25"/>
      <c r="Q980" s="30"/>
      <c r="R980" s="31"/>
    </row>
    <row r="981" spans="1:18" ht="15" customHeight="1">
      <c r="A981" s="8"/>
      <c r="B981" s="8"/>
      <c r="C981" s="32"/>
      <c r="D981" s="27" t="str">
        <f>IF(B981="","",IFERROR(IFERROR(INDEX(Vöruskrá!F:F,MATCH(B981,Vöruskrá!B:B,0)),"Vara finnst ekki"),""))</f>
        <v/>
      </c>
      <c r="E981" s="27" t="str">
        <f>IF(B981="","",IFERROR(IFERROR(INDEX(Vöruskrá!G:G,MATCH(B981,Vöruskrá!B:B,0)),""),""))</f>
        <v/>
      </c>
      <c r="F981" s="27" t="str">
        <f>IF(B981="","",IFERROR(IFERROR(INDEX(Vöruskrá!H:H,MATCH(B981,Vöruskrá!B:B,0)),""),""))</f>
        <v/>
      </c>
      <c r="G981" s="28" t="str">
        <f>IF(OR(B981="",C981=""),"",IFERROR(IFERROR(INDEX(Vöruskrá!J:J,MATCH(B981,Vöruskrá!B:B,0)),"")*C981/100000,""))</f>
        <v/>
      </c>
      <c r="H981" s="28" t="str">
        <f>IF(OR(B981="",C981=""),"",IFERROR(IFERROR(INDEX(Vöruskrá!K:K,MATCH(B981,Vöruskrá!B:B,0)),"")*C981/100000,""))</f>
        <v/>
      </c>
      <c r="I981" s="28" t="str">
        <f>IF(OR(B981="",C981=""),"",IFERROR(IFERROR(INDEX(Vöruskrá!L:L,MATCH(B981,Vöruskrá!B:B,0)),"")*C981/100000,""))</f>
        <v/>
      </c>
      <c r="J981" s="28" t="str">
        <f>IF(OR(B981="",C981=""),"",IFERROR(IFERROR(INDEX(Vöruskrá!M:M,MATCH(B981,Vöruskrá!B:B,0)),"")*C981/100000,""))</f>
        <v/>
      </c>
      <c r="K981" s="28" t="str">
        <f>IF(OR(B981="",C981=""),"",IFERROR(IFERROR(INDEX(Vöruskrá!N:N,MATCH(B981,Vöruskrá!B:B,0)),"")*C981/100000,""))</f>
        <v/>
      </c>
      <c r="L981" s="28" t="str">
        <f>IF(OR(B981="",C981=""),"",IFERROR(IFERROR(INDEX(Vöruskrá!O:O,MATCH(B981,Vöruskrá!B:B,0)),"")*C981/100000,""))</f>
        <v/>
      </c>
      <c r="M981" s="28" t="str">
        <f>IF(OR(B981="",C981=""),"",IFERROR(IFERROR(INDEX(Vöruskrá!P:P,MATCH(B981,Vöruskrá!B:B,0)),"")*C981/100000,""))</f>
        <v/>
      </c>
      <c r="N981" s="28" t="str">
        <f>IF(OR(B981="",C981=""),"",IFERROR(IFERROR(INDEX(Vöruskrá!Q:Q,MATCH(B981,Vöruskrá!B:B,0)),"")*C981/100000,""))</f>
        <v/>
      </c>
      <c r="O981" s="29" t="str">
        <f>IF(OR(B981="",C981=""),"",IFERROR(C981/1000*IFERROR(INDEX(Vöruskrá!R:R,MATCH(B981,Vöruskrá!B:B,0)),0)/1000,""))</f>
        <v/>
      </c>
      <c r="P981" s="8"/>
      <c r="Q981" s="32"/>
      <c r="R981" s="8"/>
    </row>
    <row r="982" spans="1:18" ht="15" customHeight="1">
      <c r="A982" s="25"/>
      <c r="B982" s="25"/>
      <c r="C982" s="26"/>
      <c r="D982" s="27" t="str">
        <f>IF(B982="","",IFERROR(IFERROR(INDEX(Vöruskrá!F:F,MATCH(B982,Vöruskrá!B:B,0)),"Vara finnst ekki"),""))</f>
        <v/>
      </c>
      <c r="E982" s="27" t="str">
        <f>IF(B982="","",IFERROR(IFERROR(INDEX(Vöruskrá!G:G,MATCH(B982,Vöruskrá!B:B,0)),""),""))</f>
        <v/>
      </c>
      <c r="F982" s="27" t="str">
        <f>IF(B982="","",IFERROR(IFERROR(INDEX(Vöruskrá!H:H,MATCH(B982,Vöruskrá!B:B,0)),""),""))</f>
        <v/>
      </c>
      <c r="G982" s="28" t="str">
        <f>IF(OR(B982="",C982=""),"",IFERROR(IFERROR(INDEX(Vöruskrá!J:J,MATCH(B982,Vöruskrá!B:B,0)),"")*C982/100000,""))</f>
        <v/>
      </c>
      <c r="H982" s="28" t="str">
        <f>IF(OR(B982="",C982=""),"",IFERROR(IFERROR(INDEX(Vöruskrá!K:K,MATCH(B982,Vöruskrá!B:B,0)),"")*C982/100000,""))</f>
        <v/>
      </c>
      <c r="I982" s="28" t="str">
        <f>IF(OR(B982="",C982=""),"",IFERROR(IFERROR(INDEX(Vöruskrá!L:L,MATCH(B982,Vöruskrá!B:B,0)),"")*C982/100000,""))</f>
        <v/>
      </c>
      <c r="J982" s="28" t="str">
        <f>IF(OR(B982="",C982=""),"",IFERROR(IFERROR(INDEX(Vöruskrá!M:M,MATCH(B982,Vöruskrá!B:B,0)),"")*C982/100000,""))</f>
        <v/>
      </c>
      <c r="K982" s="28" t="str">
        <f>IF(OR(B982="",C982=""),"",IFERROR(IFERROR(INDEX(Vöruskrá!N:N,MATCH(B982,Vöruskrá!B:B,0)),"")*C982/100000,""))</f>
        <v/>
      </c>
      <c r="L982" s="28" t="str">
        <f>IF(OR(B982="",C982=""),"",IFERROR(IFERROR(INDEX(Vöruskrá!O:O,MATCH(B982,Vöruskrá!B:B,0)),"")*C982/100000,""))</f>
        <v/>
      </c>
      <c r="M982" s="28" t="str">
        <f>IF(OR(B982="",C982=""),"",IFERROR(IFERROR(INDEX(Vöruskrá!P:P,MATCH(B982,Vöruskrá!B:B,0)),"")*C982/100000,""))</f>
        <v/>
      </c>
      <c r="N982" s="28" t="str">
        <f>IF(OR(B982="",C982=""),"",IFERROR(IFERROR(INDEX(Vöruskrá!Q:Q,MATCH(B982,Vöruskrá!B:B,0)),"")*C982/100000,""))</f>
        <v/>
      </c>
      <c r="O982" s="29" t="str">
        <f>IF(OR(B982="",C982=""),"",IFERROR(C982/1000*IFERROR(INDEX(Vöruskrá!R:R,MATCH(B982,Vöruskrá!B:B,0)),0)/1000,""))</f>
        <v/>
      </c>
      <c r="P982" s="25"/>
      <c r="Q982" s="30"/>
      <c r="R982" s="31"/>
    </row>
    <row r="983" spans="1:18" ht="15" customHeight="1">
      <c r="A983" s="8"/>
      <c r="B983" s="8"/>
      <c r="C983" s="32"/>
      <c r="D983" s="27" t="str">
        <f>IF(B983="","",IFERROR(IFERROR(INDEX(Vöruskrá!F:F,MATCH(B983,Vöruskrá!B:B,0)),"Vara finnst ekki"),""))</f>
        <v/>
      </c>
      <c r="E983" s="27" t="str">
        <f>IF(B983="","",IFERROR(IFERROR(INDEX(Vöruskrá!G:G,MATCH(B983,Vöruskrá!B:B,0)),""),""))</f>
        <v/>
      </c>
      <c r="F983" s="27" t="str">
        <f>IF(B983="","",IFERROR(IFERROR(INDEX(Vöruskrá!H:H,MATCH(B983,Vöruskrá!B:B,0)),""),""))</f>
        <v/>
      </c>
      <c r="G983" s="28" t="str">
        <f>IF(OR(B983="",C983=""),"",IFERROR(IFERROR(INDEX(Vöruskrá!J:J,MATCH(B983,Vöruskrá!B:B,0)),"")*C983/100000,""))</f>
        <v/>
      </c>
      <c r="H983" s="28" t="str">
        <f>IF(OR(B983="",C983=""),"",IFERROR(IFERROR(INDEX(Vöruskrá!K:K,MATCH(B983,Vöruskrá!B:B,0)),"")*C983/100000,""))</f>
        <v/>
      </c>
      <c r="I983" s="28" t="str">
        <f>IF(OR(B983="",C983=""),"",IFERROR(IFERROR(INDEX(Vöruskrá!L:L,MATCH(B983,Vöruskrá!B:B,0)),"")*C983/100000,""))</f>
        <v/>
      </c>
      <c r="J983" s="28" t="str">
        <f>IF(OR(B983="",C983=""),"",IFERROR(IFERROR(INDEX(Vöruskrá!M:M,MATCH(B983,Vöruskrá!B:B,0)),"")*C983/100000,""))</f>
        <v/>
      </c>
      <c r="K983" s="28" t="str">
        <f>IF(OR(B983="",C983=""),"",IFERROR(IFERROR(INDEX(Vöruskrá!N:N,MATCH(B983,Vöruskrá!B:B,0)),"")*C983/100000,""))</f>
        <v/>
      </c>
      <c r="L983" s="28" t="str">
        <f>IF(OR(B983="",C983=""),"",IFERROR(IFERROR(INDEX(Vöruskrá!O:O,MATCH(B983,Vöruskrá!B:B,0)),"")*C983/100000,""))</f>
        <v/>
      </c>
      <c r="M983" s="28" t="str">
        <f>IF(OR(B983="",C983=""),"",IFERROR(IFERROR(INDEX(Vöruskrá!P:P,MATCH(B983,Vöruskrá!B:B,0)),"")*C983/100000,""))</f>
        <v/>
      </c>
      <c r="N983" s="28" t="str">
        <f>IF(OR(B983="",C983=""),"",IFERROR(IFERROR(INDEX(Vöruskrá!Q:Q,MATCH(B983,Vöruskrá!B:B,0)),"")*C983/100000,""))</f>
        <v/>
      </c>
      <c r="O983" s="29" t="str">
        <f>IF(OR(B983="",C983=""),"",IFERROR(C983/1000*IFERROR(INDEX(Vöruskrá!R:R,MATCH(B983,Vöruskrá!B:B,0)),0)/1000,""))</f>
        <v/>
      </c>
      <c r="P983" s="8"/>
      <c r="Q983" s="32"/>
      <c r="R983" s="8"/>
    </row>
    <row r="984" spans="1:18" ht="15" customHeight="1">
      <c r="A984" s="25"/>
      <c r="B984" s="25"/>
      <c r="C984" s="26"/>
      <c r="D984" s="27" t="str">
        <f>IF(B984="","",IFERROR(IFERROR(INDEX(Vöruskrá!F:F,MATCH(B984,Vöruskrá!B:B,0)),"Vara finnst ekki"),""))</f>
        <v/>
      </c>
      <c r="E984" s="27" t="str">
        <f>IF(B984="","",IFERROR(IFERROR(INDEX(Vöruskrá!G:G,MATCH(B984,Vöruskrá!B:B,0)),""),""))</f>
        <v/>
      </c>
      <c r="F984" s="27" t="str">
        <f>IF(B984="","",IFERROR(IFERROR(INDEX(Vöruskrá!H:H,MATCH(B984,Vöruskrá!B:B,0)),""),""))</f>
        <v/>
      </c>
      <c r="G984" s="28" t="str">
        <f>IF(OR(B984="",C984=""),"",IFERROR(IFERROR(INDEX(Vöruskrá!J:J,MATCH(B984,Vöruskrá!B:B,0)),"")*C984/100000,""))</f>
        <v/>
      </c>
      <c r="H984" s="28" t="str">
        <f>IF(OR(B984="",C984=""),"",IFERROR(IFERROR(INDEX(Vöruskrá!K:K,MATCH(B984,Vöruskrá!B:B,0)),"")*C984/100000,""))</f>
        <v/>
      </c>
      <c r="I984" s="28" t="str">
        <f>IF(OR(B984="",C984=""),"",IFERROR(IFERROR(INDEX(Vöruskrá!L:L,MATCH(B984,Vöruskrá!B:B,0)),"")*C984/100000,""))</f>
        <v/>
      </c>
      <c r="J984" s="28" t="str">
        <f>IF(OR(B984="",C984=""),"",IFERROR(IFERROR(INDEX(Vöruskrá!M:M,MATCH(B984,Vöruskrá!B:B,0)),"")*C984/100000,""))</f>
        <v/>
      </c>
      <c r="K984" s="28" t="str">
        <f>IF(OR(B984="",C984=""),"",IFERROR(IFERROR(INDEX(Vöruskrá!N:N,MATCH(B984,Vöruskrá!B:B,0)),"")*C984/100000,""))</f>
        <v/>
      </c>
      <c r="L984" s="28" t="str">
        <f>IF(OR(B984="",C984=""),"",IFERROR(IFERROR(INDEX(Vöruskrá!O:O,MATCH(B984,Vöruskrá!B:B,0)),"")*C984/100000,""))</f>
        <v/>
      </c>
      <c r="M984" s="28" t="str">
        <f>IF(OR(B984="",C984=""),"",IFERROR(IFERROR(INDEX(Vöruskrá!P:P,MATCH(B984,Vöruskrá!B:B,0)),"")*C984/100000,""))</f>
        <v/>
      </c>
      <c r="N984" s="28" t="str">
        <f>IF(OR(B984="",C984=""),"",IFERROR(IFERROR(INDEX(Vöruskrá!Q:Q,MATCH(B984,Vöruskrá!B:B,0)),"")*C984/100000,""))</f>
        <v/>
      </c>
      <c r="O984" s="29" t="str">
        <f>IF(OR(B984="",C984=""),"",IFERROR(C984/1000*IFERROR(INDEX(Vöruskrá!R:R,MATCH(B984,Vöruskrá!B:B,0)),0)/1000,""))</f>
        <v/>
      </c>
      <c r="P984" s="25"/>
      <c r="Q984" s="30"/>
      <c r="R984" s="31"/>
    </row>
    <row r="985" spans="1:18" ht="15" customHeight="1">
      <c r="A985" s="8"/>
      <c r="B985" s="8"/>
      <c r="C985" s="32"/>
      <c r="D985" s="27" t="str">
        <f>IF(B985="","",IFERROR(IFERROR(INDEX(Vöruskrá!F:F,MATCH(B985,Vöruskrá!B:B,0)),"Vara finnst ekki"),""))</f>
        <v/>
      </c>
      <c r="E985" s="27" t="str">
        <f>IF(B985="","",IFERROR(IFERROR(INDEX(Vöruskrá!G:G,MATCH(B985,Vöruskrá!B:B,0)),""),""))</f>
        <v/>
      </c>
      <c r="F985" s="27" t="str">
        <f>IF(B985="","",IFERROR(IFERROR(INDEX(Vöruskrá!H:H,MATCH(B985,Vöruskrá!B:B,0)),""),""))</f>
        <v/>
      </c>
      <c r="G985" s="28" t="str">
        <f>IF(OR(B985="",C985=""),"",IFERROR(IFERROR(INDEX(Vöruskrá!J:J,MATCH(B985,Vöruskrá!B:B,0)),"")*C985/100000,""))</f>
        <v/>
      </c>
      <c r="H985" s="28" t="str">
        <f>IF(OR(B985="",C985=""),"",IFERROR(IFERROR(INDEX(Vöruskrá!K:K,MATCH(B985,Vöruskrá!B:B,0)),"")*C985/100000,""))</f>
        <v/>
      </c>
      <c r="I985" s="28" t="str">
        <f>IF(OR(B985="",C985=""),"",IFERROR(IFERROR(INDEX(Vöruskrá!L:L,MATCH(B985,Vöruskrá!B:B,0)),"")*C985/100000,""))</f>
        <v/>
      </c>
      <c r="J985" s="28" t="str">
        <f>IF(OR(B985="",C985=""),"",IFERROR(IFERROR(INDEX(Vöruskrá!M:M,MATCH(B985,Vöruskrá!B:B,0)),"")*C985/100000,""))</f>
        <v/>
      </c>
      <c r="K985" s="28" t="str">
        <f>IF(OR(B985="",C985=""),"",IFERROR(IFERROR(INDEX(Vöruskrá!N:N,MATCH(B985,Vöruskrá!B:B,0)),"")*C985/100000,""))</f>
        <v/>
      </c>
      <c r="L985" s="28" t="str">
        <f>IF(OR(B985="",C985=""),"",IFERROR(IFERROR(INDEX(Vöruskrá!O:O,MATCH(B985,Vöruskrá!B:B,0)),"")*C985/100000,""))</f>
        <v/>
      </c>
      <c r="M985" s="28" t="str">
        <f>IF(OR(B985="",C985=""),"",IFERROR(IFERROR(INDEX(Vöruskrá!P:P,MATCH(B985,Vöruskrá!B:B,0)),"")*C985/100000,""))</f>
        <v/>
      </c>
      <c r="N985" s="28" t="str">
        <f>IF(OR(B985="",C985=""),"",IFERROR(IFERROR(INDEX(Vöruskrá!Q:Q,MATCH(B985,Vöruskrá!B:B,0)),"")*C985/100000,""))</f>
        <v/>
      </c>
      <c r="O985" s="29" t="str">
        <f>IF(OR(B985="",C985=""),"",IFERROR(C985/1000*IFERROR(INDEX(Vöruskrá!R:R,MATCH(B985,Vöruskrá!B:B,0)),0)/1000,""))</f>
        <v/>
      </c>
      <c r="P985" s="8"/>
      <c r="Q985" s="32"/>
      <c r="R985" s="8"/>
    </row>
    <row r="986" spans="1:18" ht="15" customHeight="1">
      <c r="A986" s="25"/>
      <c r="B986" s="25"/>
      <c r="C986" s="26"/>
      <c r="D986" s="27" t="str">
        <f>IF(B986="","",IFERROR(IFERROR(INDEX(Vöruskrá!F:F,MATCH(B986,Vöruskrá!B:B,0)),"Vara finnst ekki"),""))</f>
        <v/>
      </c>
      <c r="E986" s="27" t="str">
        <f>IF(B986="","",IFERROR(IFERROR(INDEX(Vöruskrá!G:G,MATCH(B986,Vöruskrá!B:B,0)),""),""))</f>
        <v/>
      </c>
      <c r="F986" s="27" t="str">
        <f>IF(B986="","",IFERROR(IFERROR(INDEX(Vöruskrá!H:H,MATCH(B986,Vöruskrá!B:B,0)),""),""))</f>
        <v/>
      </c>
      <c r="G986" s="28" t="str">
        <f>IF(OR(B986="",C986=""),"",IFERROR(IFERROR(INDEX(Vöruskrá!J:J,MATCH(B986,Vöruskrá!B:B,0)),"")*C986/100000,""))</f>
        <v/>
      </c>
      <c r="H986" s="28" t="str">
        <f>IF(OR(B986="",C986=""),"",IFERROR(IFERROR(INDEX(Vöruskrá!K:K,MATCH(B986,Vöruskrá!B:B,0)),"")*C986/100000,""))</f>
        <v/>
      </c>
      <c r="I986" s="28" t="str">
        <f>IF(OR(B986="",C986=""),"",IFERROR(IFERROR(INDEX(Vöruskrá!L:L,MATCH(B986,Vöruskrá!B:B,0)),"")*C986/100000,""))</f>
        <v/>
      </c>
      <c r="J986" s="28" t="str">
        <f>IF(OR(B986="",C986=""),"",IFERROR(IFERROR(INDEX(Vöruskrá!M:M,MATCH(B986,Vöruskrá!B:B,0)),"")*C986/100000,""))</f>
        <v/>
      </c>
      <c r="K986" s="28" t="str">
        <f>IF(OR(B986="",C986=""),"",IFERROR(IFERROR(INDEX(Vöruskrá!N:N,MATCH(B986,Vöruskrá!B:B,0)),"")*C986/100000,""))</f>
        <v/>
      </c>
      <c r="L986" s="28" t="str">
        <f>IF(OR(B986="",C986=""),"",IFERROR(IFERROR(INDEX(Vöruskrá!O:O,MATCH(B986,Vöruskrá!B:B,0)),"")*C986/100000,""))</f>
        <v/>
      </c>
      <c r="M986" s="28" t="str">
        <f>IF(OR(B986="",C986=""),"",IFERROR(IFERROR(INDEX(Vöruskrá!P:P,MATCH(B986,Vöruskrá!B:B,0)),"")*C986/100000,""))</f>
        <v/>
      </c>
      <c r="N986" s="28" t="str">
        <f>IF(OR(B986="",C986=""),"",IFERROR(IFERROR(INDEX(Vöruskrá!Q:Q,MATCH(B986,Vöruskrá!B:B,0)),"")*C986/100000,""))</f>
        <v/>
      </c>
      <c r="O986" s="29" t="str">
        <f>IF(OR(B986="",C986=""),"",IFERROR(C986/1000*IFERROR(INDEX(Vöruskrá!R:R,MATCH(B986,Vöruskrá!B:B,0)),0)/1000,""))</f>
        <v/>
      </c>
      <c r="P986" s="25"/>
      <c r="Q986" s="30"/>
      <c r="R986" s="31"/>
    </row>
    <row r="987" spans="1:18" ht="15" customHeight="1">
      <c r="A987" s="8"/>
      <c r="B987" s="8"/>
      <c r="C987" s="32"/>
      <c r="D987" s="27" t="str">
        <f>IF(B987="","",IFERROR(IFERROR(INDEX(Vöruskrá!F:F,MATCH(B987,Vöruskrá!B:B,0)),"Vara finnst ekki"),""))</f>
        <v/>
      </c>
      <c r="E987" s="27" t="str">
        <f>IF(B987="","",IFERROR(IFERROR(INDEX(Vöruskrá!G:G,MATCH(B987,Vöruskrá!B:B,0)),""),""))</f>
        <v/>
      </c>
      <c r="F987" s="27" t="str">
        <f>IF(B987="","",IFERROR(IFERROR(INDEX(Vöruskrá!H:H,MATCH(B987,Vöruskrá!B:B,0)),""),""))</f>
        <v/>
      </c>
      <c r="G987" s="28" t="str">
        <f>IF(OR(B987="",C987=""),"",IFERROR(IFERROR(INDEX(Vöruskrá!J:J,MATCH(B987,Vöruskrá!B:B,0)),"")*C987/100000,""))</f>
        <v/>
      </c>
      <c r="H987" s="28" t="str">
        <f>IF(OR(B987="",C987=""),"",IFERROR(IFERROR(INDEX(Vöruskrá!K:K,MATCH(B987,Vöruskrá!B:B,0)),"")*C987/100000,""))</f>
        <v/>
      </c>
      <c r="I987" s="28" t="str">
        <f>IF(OR(B987="",C987=""),"",IFERROR(IFERROR(INDEX(Vöruskrá!L:L,MATCH(B987,Vöruskrá!B:B,0)),"")*C987/100000,""))</f>
        <v/>
      </c>
      <c r="J987" s="28" t="str">
        <f>IF(OR(B987="",C987=""),"",IFERROR(IFERROR(INDEX(Vöruskrá!M:M,MATCH(B987,Vöruskrá!B:B,0)),"")*C987/100000,""))</f>
        <v/>
      </c>
      <c r="K987" s="28" t="str">
        <f>IF(OR(B987="",C987=""),"",IFERROR(IFERROR(INDEX(Vöruskrá!N:N,MATCH(B987,Vöruskrá!B:B,0)),"")*C987/100000,""))</f>
        <v/>
      </c>
      <c r="L987" s="28" t="str">
        <f>IF(OR(B987="",C987=""),"",IFERROR(IFERROR(INDEX(Vöruskrá!O:O,MATCH(B987,Vöruskrá!B:B,0)),"")*C987/100000,""))</f>
        <v/>
      </c>
      <c r="M987" s="28" t="str">
        <f>IF(OR(B987="",C987=""),"",IFERROR(IFERROR(INDEX(Vöruskrá!P:P,MATCH(B987,Vöruskrá!B:B,0)),"")*C987/100000,""))</f>
        <v/>
      </c>
      <c r="N987" s="28" t="str">
        <f>IF(OR(B987="",C987=""),"",IFERROR(IFERROR(INDEX(Vöruskrá!Q:Q,MATCH(B987,Vöruskrá!B:B,0)),"")*C987/100000,""))</f>
        <v/>
      </c>
      <c r="O987" s="29" t="str">
        <f>IF(OR(B987="",C987=""),"",IFERROR(C987/1000*IFERROR(INDEX(Vöruskrá!R:R,MATCH(B987,Vöruskrá!B:B,0)),0)/1000,""))</f>
        <v/>
      </c>
      <c r="P987" s="8"/>
      <c r="Q987" s="32"/>
      <c r="R987" s="8"/>
    </row>
    <row r="988" spans="1:18" ht="15" customHeight="1">
      <c r="A988" s="25"/>
      <c r="B988" s="25"/>
      <c r="C988" s="26"/>
      <c r="D988" s="27" t="str">
        <f>IF(B988="","",IFERROR(IFERROR(INDEX(Vöruskrá!F:F,MATCH(B988,Vöruskrá!B:B,0)),"Vara finnst ekki"),""))</f>
        <v/>
      </c>
      <c r="E988" s="27" t="str">
        <f>IF(B988="","",IFERROR(IFERROR(INDEX(Vöruskrá!G:G,MATCH(B988,Vöruskrá!B:B,0)),""),""))</f>
        <v/>
      </c>
      <c r="F988" s="27" t="str">
        <f>IF(B988="","",IFERROR(IFERROR(INDEX(Vöruskrá!H:H,MATCH(B988,Vöruskrá!B:B,0)),""),""))</f>
        <v/>
      </c>
      <c r="G988" s="28" t="str">
        <f>IF(OR(B988="",C988=""),"",IFERROR(IFERROR(INDEX(Vöruskrá!J:J,MATCH(B988,Vöruskrá!B:B,0)),"")*C988/100000,""))</f>
        <v/>
      </c>
      <c r="H988" s="28" t="str">
        <f>IF(OR(B988="",C988=""),"",IFERROR(IFERROR(INDEX(Vöruskrá!K:K,MATCH(B988,Vöruskrá!B:B,0)),"")*C988/100000,""))</f>
        <v/>
      </c>
      <c r="I988" s="28" t="str">
        <f>IF(OR(B988="",C988=""),"",IFERROR(IFERROR(INDEX(Vöruskrá!L:L,MATCH(B988,Vöruskrá!B:B,0)),"")*C988/100000,""))</f>
        <v/>
      </c>
      <c r="J988" s="28" t="str">
        <f>IF(OR(B988="",C988=""),"",IFERROR(IFERROR(INDEX(Vöruskrá!M:M,MATCH(B988,Vöruskrá!B:B,0)),"")*C988/100000,""))</f>
        <v/>
      </c>
      <c r="K988" s="28" t="str">
        <f>IF(OR(B988="",C988=""),"",IFERROR(IFERROR(INDEX(Vöruskrá!N:N,MATCH(B988,Vöruskrá!B:B,0)),"")*C988/100000,""))</f>
        <v/>
      </c>
      <c r="L988" s="28" t="str">
        <f>IF(OR(B988="",C988=""),"",IFERROR(IFERROR(INDEX(Vöruskrá!O:O,MATCH(B988,Vöruskrá!B:B,0)),"")*C988/100000,""))</f>
        <v/>
      </c>
      <c r="M988" s="28" t="str">
        <f>IF(OR(B988="",C988=""),"",IFERROR(IFERROR(INDEX(Vöruskrá!P:P,MATCH(B988,Vöruskrá!B:B,0)),"")*C988/100000,""))</f>
        <v/>
      </c>
      <c r="N988" s="28" t="str">
        <f>IF(OR(B988="",C988=""),"",IFERROR(IFERROR(INDEX(Vöruskrá!Q:Q,MATCH(B988,Vöruskrá!B:B,0)),"")*C988/100000,""))</f>
        <v/>
      </c>
      <c r="O988" s="29" t="str">
        <f>IF(OR(B988="",C988=""),"",IFERROR(C988/1000*IFERROR(INDEX(Vöruskrá!R:R,MATCH(B988,Vöruskrá!B:B,0)),0)/1000,""))</f>
        <v/>
      </c>
      <c r="P988" s="25"/>
      <c r="Q988" s="30"/>
      <c r="R988" s="31"/>
    </row>
    <row r="989" spans="1:18" ht="15" customHeight="1">
      <c r="A989" s="8"/>
      <c r="B989" s="8"/>
      <c r="C989" s="32"/>
      <c r="D989" s="27" t="str">
        <f>IF(B989="","",IFERROR(IFERROR(INDEX(Vöruskrá!F:F,MATCH(B989,Vöruskrá!B:B,0)),"Vara finnst ekki"),""))</f>
        <v/>
      </c>
      <c r="E989" s="27" t="str">
        <f>IF(B989="","",IFERROR(IFERROR(INDEX(Vöruskrá!G:G,MATCH(B989,Vöruskrá!B:B,0)),""),""))</f>
        <v/>
      </c>
      <c r="F989" s="27" t="str">
        <f>IF(B989="","",IFERROR(IFERROR(INDEX(Vöruskrá!H:H,MATCH(B989,Vöruskrá!B:B,0)),""),""))</f>
        <v/>
      </c>
      <c r="G989" s="28" t="str">
        <f>IF(OR(B989="",C989=""),"",IFERROR(IFERROR(INDEX(Vöruskrá!J:J,MATCH(B989,Vöruskrá!B:B,0)),"")*C989/100000,""))</f>
        <v/>
      </c>
      <c r="H989" s="28" t="str">
        <f>IF(OR(B989="",C989=""),"",IFERROR(IFERROR(INDEX(Vöruskrá!K:K,MATCH(B989,Vöruskrá!B:B,0)),"")*C989/100000,""))</f>
        <v/>
      </c>
      <c r="I989" s="28" t="str">
        <f>IF(OR(B989="",C989=""),"",IFERROR(IFERROR(INDEX(Vöruskrá!L:L,MATCH(B989,Vöruskrá!B:B,0)),"")*C989/100000,""))</f>
        <v/>
      </c>
      <c r="J989" s="28" t="str">
        <f>IF(OR(B989="",C989=""),"",IFERROR(IFERROR(INDEX(Vöruskrá!M:M,MATCH(B989,Vöruskrá!B:B,0)),"")*C989/100000,""))</f>
        <v/>
      </c>
      <c r="K989" s="28" t="str">
        <f>IF(OR(B989="",C989=""),"",IFERROR(IFERROR(INDEX(Vöruskrá!N:N,MATCH(B989,Vöruskrá!B:B,0)),"")*C989/100000,""))</f>
        <v/>
      </c>
      <c r="L989" s="28" t="str">
        <f>IF(OR(B989="",C989=""),"",IFERROR(IFERROR(INDEX(Vöruskrá!O:O,MATCH(B989,Vöruskrá!B:B,0)),"")*C989/100000,""))</f>
        <v/>
      </c>
      <c r="M989" s="28" t="str">
        <f>IF(OR(B989="",C989=""),"",IFERROR(IFERROR(INDEX(Vöruskrá!P:P,MATCH(B989,Vöruskrá!B:B,0)),"")*C989/100000,""))</f>
        <v/>
      </c>
      <c r="N989" s="28" t="str">
        <f>IF(OR(B989="",C989=""),"",IFERROR(IFERROR(INDEX(Vöruskrá!Q:Q,MATCH(B989,Vöruskrá!B:B,0)),"")*C989/100000,""))</f>
        <v/>
      </c>
      <c r="O989" s="29" t="str">
        <f>IF(OR(B989="",C989=""),"",IFERROR(C989/1000*IFERROR(INDEX(Vöruskrá!R:R,MATCH(B989,Vöruskrá!B:B,0)),0)/1000,""))</f>
        <v/>
      </c>
      <c r="P989" s="8"/>
      <c r="Q989" s="32"/>
      <c r="R989" s="8"/>
    </row>
    <row r="990" spans="1:18" ht="15" customHeight="1">
      <c r="A990" s="25"/>
      <c r="B990" s="25"/>
      <c r="C990" s="26"/>
      <c r="D990" s="27" t="str">
        <f>IF(B990="","",IFERROR(IFERROR(INDEX(Vöruskrá!F:F,MATCH(B990,Vöruskrá!B:B,0)),"Vara finnst ekki"),""))</f>
        <v/>
      </c>
      <c r="E990" s="27" t="str">
        <f>IF(B990="","",IFERROR(IFERROR(INDEX(Vöruskrá!G:G,MATCH(B990,Vöruskrá!B:B,0)),""),""))</f>
        <v/>
      </c>
      <c r="F990" s="27" t="str">
        <f>IF(B990="","",IFERROR(IFERROR(INDEX(Vöruskrá!H:H,MATCH(B990,Vöruskrá!B:B,0)),""),""))</f>
        <v/>
      </c>
      <c r="G990" s="28" t="str">
        <f>IF(OR(B990="",C990=""),"",IFERROR(IFERROR(INDEX(Vöruskrá!J:J,MATCH(B990,Vöruskrá!B:B,0)),"")*C990/100000,""))</f>
        <v/>
      </c>
      <c r="H990" s="28" t="str">
        <f>IF(OR(B990="",C990=""),"",IFERROR(IFERROR(INDEX(Vöruskrá!K:K,MATCH(B990,Vöruskrá!B:B,0)),"")*C990/100000,""))</f>
        <v/>
      </c>
      <c r="I990" s="28" t="str">
        <f>IF(OR(B990="",C990=""),"",IFERROR(IFERROR(INDEX(Vöruskrá!L:L,MATCH(B990,Vöruskrá!B:B,0)),"")*C990/100000,""))</f>
        <v/>
      </c>
      <c r="J990" s="28" t="str">
        <f>IF(OR(B990="",C990=""),"",IFERROR(IFERROR(INDEX(Vöruskrá!M:M,MATCH(B990,Vöruskrá!B:B,0)),"")*C990/100000,""))</f>
        <v/>
      </c>
      <c r="K990" s="28" t="str">
        <f>IF(OR(B990="",C990=""),"",IFERROR(IFERROR(INDEX(Vöruskrá!N:N,MATCH(B990,Vöruskrá!B:B,0)),"")*C990/100000,""))</f>
        <v/>
      </c>
      <c r="L990" s="28" t="str">
        <f>IF(OR(B990="",C990=""),"",IFERROR(IFERROR(INDEX(Vöruskrá!O:O,MATCH(B990,Vöruskrá!B:B,0)),"")*C990/100000,""))</f>
        <v/>
      </c>
      <c r="M990" s="28" t="str">
        <f>IF(OR(B990="",C990=""),"",IFERROR(IFERROR(INDEX(Vöruskrá!P:P,MATCH(B990,Vöruskrá!B:B,0)),"")*C990/100000,""))</f>
        <v/>
      </c>
      <c r="N990" s="28" t="str">
        <f>IF(OR(B990="",C990=""),"",IFERROR(IFERROR(INDEX(Vöruskrá!Q:Q,MATCH(B990,Vöruskrá!B:B,0)),"")*C990/100000,""))</f>
        <v/>
      </c>
      <c r="O990" s="29" t="str">
        <f>IF(OR(B990="",C990=""),"",IFERROR(C990/1000*IFERROR(INDEX(Vöruskrá!R:R,MATCH(B990,Vöruskrá!B:B,0)),0)/1000,""))</f>
        <v/>
      </c>
      <c r="P990" s="25"/>
      <c r="Q990" s="30"/>
      <c r="R990" s="31"/>
    </row>
    <row r="991" spans="1:18" ht="15" customHeight="1">
      <c r="A991" s="8"/>
      <c r="B991" s="8"/>
      <c r="C991" s="32"/>
      <c r="D991" s="27" t="str">
        <f>IF(B991="","",IFERROR(IFERROR(INDEX(Vöruskrá!F:F,MATCH(B991,Vöruskrá!B:B,0)),"Vara finnst ekki"),""))</f>
        <v/>
      </c>
      <c r="E991" s="27" t="str">
        <f>IF(B991="","",IFERROR(IFERROR(INDEX(Vöruskrá!G:G,MATCH(B991,Vöruskrá!B:B,0)),""),""))</f>
        <v/>
      </c>
      <c r="F991" s="27" t="str">
        <f>IF(B991="","",IFERROR(IFERROR(INDEX(Vöruskrá!H:H,MATCH(B991,Vöruskrá!B:B,0)),""),""))</f>
        <v/>
      </c>
      <c r="G991" s="28" t="str">
        <f>IF(OR(B991="",C991=""),"",IFERROR(IFERROR(INDEX(Vöruskrá!J:J,MATCH(B991,Vöruskrá!B:B,0)),"")*C991/100000,""))</f>
        <v/>
      </c>
      <c r="H991" s="28" t="str">
        <f>IF(OR(B991="",C991=""),"",IFERROR(IFERROR(INDEX(Vöruskrá!K:K,MATCH(B991,Vöruskrá!B:B,0)),"")*C991/100000,""))</f>
        <v/>
      </c>
      <c r="I991" s="28" t="str">
        <f>IF(OR(B991="",C991=""),"",IFERROR(IFERROR(INDEX(Vöruskrá!L:L,MATCH(B991,Vöruskrá!B:B,0)),"")*C991/100000,""))</f>
        <v/>
      </c>
      <c r="J991" s="28" t="str">
        <f>IF(OR(B991="",C991=""),"",IFERROR(IFERROR(INDEX(Vöruskrá!M:M,MATCH(B991,Vöruskrá!B:B,0)),"")*C991/100000,""))</f>
        <v/>
      </c>
      <c r="K991" s="28" t="str">
        <f>IF(OR(B991="",C991=""),"",IFERROR(IFERROR(INDEX(Vöruskrá!N:N,MATCH(B991,Vöruskrá!B:B,0)),"")*C991/100000,""))</f>
        <v/>
      </c>
      <c r="L991" s="28" t="str">
        <f>IF(OR(B991="",C991=""),"",IFERROR(IFERROR(INDEX(Vöruskrá!O:O,MATCH(B991,Vöruskrá!B:B,0)),"")*C991/100000,""))</f>
        <v/>
      </c>
      <c r="M991" s="28" t="str">
        <f>IF(OR(B991="",C991=""),"",IFERROR(IFERROR(INDEX(Vöruskrá!P:P,MATCH(B991,Vöruskrá!B:B,0)),"")*C991/100000,""))</f>
        <v/>
      </c>
      <c r="N991" s="28" t="str">
        <f>IF(OR(B991="",C991=""),"",IFERROR(IFERROR(INDEX(Vöruskrá!Q:Q,MATCH(B991,Vöruskrá!B:B,0)),"")*C991/100000,""))</f>
        <v/>
      </c>
      <c r="O991" s="29" t="str">
        <f>IF(OR(B991="",C991=""),"",IFERROR(C991/1000*IFERROR(INDEX(Vöruskrá!R:R,MATCH(B991,Vöruskrá!B:B,0)),0)/1000,""))</f>
        <v/>
      </c>
      <c r="P991" s="8"/>
      <c r="Q991" s="32"/>
      <c r="R991" s="8"/>
    </row>
    <row r="992" spans="1:18" ht="15" customHeight="1">
      <c r="A992" s="25"/>
      <c r="B992" s="25"/>
      <c r="C992" s="26"/>
      <c r="D992" s="27" t="str">
        <f>IF(B992="","",IFERROR(IFERROR(INDEX(Vöruskrá!F:F,MATCH(B992,Vöruskrá!B:B,0)),"Vara finnst ekki"),""))</f>
        <v/>
      </c>
      <c r="E992" s="27" t="str">
        <f>IF(B992="","",IFERROR(IFERROR(INDEX(Vöruskrá!G:G,MATCH(B992,Vöruskrá!B:B,0)),""),""))</f>
        <v/>
      </c>
      <c r="F992" s="27" t="str">
        <f>IF(B992="","",IFERROR(IFERROR(INDEX(Vöruskrá!H:H,MATCH(B992,Vöruskrá!B:B,0)),""),""))</f>
        <v/>
      </c>
      <c r="G992" s="28" t="str">
        <f>IF(OR(B992="",C992=""),"",IFERROR(IFERROR(INDEX(Vöruskrá!J:J,MATCH(B992,Vöruskrá!B:B,0)),"")*C992/100000,""))</f>
        <v/>
      </c>
      <c r="H992" s="28" t="str">
        <f>IF(OR(B992="",C992=""),"",IFERROR(IFERROR(INDEX(Vöruskrá!K:K,MATCH(B992,Vöruskrá!B:B,0)),"")*C992/100000,""))</f>
        <v/>
      </c>
      <c r="I992" s="28" t="str">
        <f>IF(OR(B992="",C992=""),"",IFERROR(IFERROR(INDEX(Vöruskrá!L:L,MATCH(B992,Vöruskrá!B:B,0)),"")*C992/100000,""))</f>
        <v/>
      </c>
      <c r="J992" s="28" t="str">
        <f>IF(OR(B992="",C992=""),"",IFERROR(IFERROR(INDEX(Vöruskrá!M:M,MATCH(B992,Vöruskrá!B:B,0)),"")*C992/100000,""))</f>
        <v/>
      </c>
      <c r="K992" s="28" t="str">
        <f>IF(OR(B992="",C992=""),"",IFERROR(IFERROR(INDEX(Vöruskrá!N:N,MATCH(B992,Vöruskrá!B:B,0)),"")*C992/100000,""))</f>
        <v/>
      </c>
      <c r="L992" s="28" t="str">
        <f>IF(OR(B992="",C992=""),"",IFERROR(IFERROR(INDEX(Vöruskrá!O:O,MATCH(B992,Vöruskrá!B:B,0)),"")*C992/100000,""))</f>
        <v/>
      </c>
      <c r="M992" s="28" t="str">
        <f>IF(OR(B992="",C992=""),"",IFERROR(IFERROR(INDEX(Vöruskrá!P:P,MATCH(B992,Vöruskrá!B:B,0)),"")*C992/100000,""))</f>
        <v/>
      </c>
      <c r="N992" s="28" t="str">
        <f>IF(OR(B992="",C992=""),"",IFERROR(IFERROR(INDEX(Vöruskrá!Q:Q,MATCH(B992,Vöruskrá!B:B,0)),"")*C992/100000,""))</f>
        <v/>
      </c>
      <c r="O992" s="29" t="str">
        <f>IF(OR(B992="",C992=""),"",IFERROR(C992/1000*IFERROR(INDEX(Vöruskrá!R:R,MATCH(B992,Vöruskrá!B:B,0)),0)/1000,""))</f>
        <v/>
      </c>
      <c r="P992" s="25"/>
      <c r="Q992" s="30"/>
      <c r="R992" s="31"/>
    </row>
    <row r="993" spans="1:18" ht="15" customHeight="1">
      <c r="A993" s="8"/>
      <c r="B993" s="8"/>
      <c r="C993" s="32"/>
      <c r="D993" s="27" t="str">
        <f>IF(B993="","",IFERROR(IFERROR(INDEX(Vöruskrá!F:F,MATCH(B993,Vöruskrá!B:B,0)),"Vara finnst ekki"),""))</f>
        <v/>
      </c>
      <c r="E993" s="27" t="str">
        <f>IF(B993="","",IFERROR(IFERROR(INDEX(Vöruskrá!G:G,MATCH(B993,Vöruskrá!B:B,0)),""),""))</f>
        <v/>
      </c>
      <c r="F993" s="27" t="str">
        <f>IF(B993="","",IFERROR(IFERROR(INDEX(Vöruskrá!H:H,MATCH(B993,Vöruskrá!B:B,0)),""),""))</f>
        <v/>
      </c>
      <c r="G993" s="28" t="str">
        <f>IF(OR(B993="",C993=""),"",IFERROR(IFERROR(INDEX(Vöruskrá!J:J,MATCH(B993,Vöruskrá!B:B,0)),"")*C993/100000,""))</f>
        <v/>
      </c>
      <c r="H993" s="28" t="str">
        <f>IF(OR(B993="",C993=""),"",IFERROR(IFERROR(INDEX(Vöruskrá!K:K,MATCH(B993,Vöruskrá!B:B,0)),"")*C993/100000,""))</f>
        <v/>
      </c>
      <c r="I993" s="28" t="str">
        <f>IF(OR(B993="",C993=""),"",IFERROR(IFERROR(INDEX(Vöruskrá!L:L,MATCH(B993,Vöruskrá!B:B,0)),"")*C993/100000,""))</f>
        <v/>
      </c>
      <c r="J993" s="28" t="str">
        <f>IF(OR(B993="",C993=""),"",IFERROR(IFERROR(INDEX(Vöruskrá!M:M,MATCH(B993,Vöruskrá!B:B,0)),"")*C993/100000,""))</f>
        <v/>
      </c>
      <c r="K993" s="28" t="str">
        <f>IF(OR(B993="",C993=""),"",IFERROR(IFERROR(INDEX(Vöruskrá!N:N,MATCH(B993,Vöruskrá!B:B,0)),"")*C993/100000,""))</f>
        <v/>
      </c>
      <c r="L993" s="28" t="str">
        <f>IF(OR(B993="",C993=""),"",IFERROR(IFERROR(INDEX(Vöruskrá!O:O,MATCH(B993,Vöruskrá!B:B,0)),"")*C993/100000,""))</f>
        <v/>
      </c>
      <c r="M993" s="28" t="str">
        <f>IF(OR(B993="",C993=""),"",IFERROR(IFERROR(INDEX(Vöruskrá!P:P,MATCH(B993,Vöruskrá!B:B,0)),"")*C993/100000,""))</f>
        <v/>
      </c>
      <c r="N993" s="28" t="str">
        <f>IF(OR(B993="",C993=""),"",IFERROR(IFERROR(INDEX(Vöruskrá!Q:Q,MATCH(B993,Vöruskrá!B:B,0)),"")*C993/100000,""))</f>
        <v/>
      </c>
      <c r="O993" s="29" t="str">
        <f>IF(OR(B993="",C993=""),"",IFERROR(C993/1000*IFERROR(INDEX(Vöruskrá!R:R,MATCH(B993,Vöruskrá!B:B,0)),0)/1000,""))</f>
        <v/>
      </c>
      <c r="P993" s="8"/>
      <c r="Q993" s="32"/>
      <c r="R993" s="8"/>
    </row>
    <row r="994" spans="1:18" ht="15" customHeight="1">
      <c r="A994" s="25"/>
      <c r="B994" s="25"/>
      <c r="C994" s="26"/>
      <c r="D994" s="27" t="str">
        <f>IF(B994="","",IFERROR(IFERROR(INDEX(Vöruskrá!F:F,MATCH(B994,Vöruskrá!B:B,0)),"Vara finnst ekki"),""))</f>
        <v/>
      </c>
      <c r="E994" s="27" t="str">
        <f>IF(B994="","",IFERROR(IFERROR(INDEX(Vöruskrá!G:G,MATCH(B994,Vöruskrá!B:B,0)),""),""))</f>
        <v/>
      </c>
      <c r="F994" s="27" t="str">
        <f>IF(B994="","",IFERROR(IFERROR(INDEX(Vöruskrá!H:H,MATCH(B994,Vöruskrá!B:B,0)),""),""))</f>
        <v/>
      </c>
      <c r="G994" s="28" t="str">
        <f>IF(OR(B994="",C994=""),"",IFERROR(IFERROR(INDEX(Vöruskrá!J:J,MATCH(B994,Vöruskrá!B:B,0)),"")*C994/100000,""))</f>
        <v/>
      </c>
      <c r="H994" s="28" t="str">
        <f>IF(OR(B994="",C994=""),"",IFERROR(IFERROR(INDEX(Vöruskrá!K:K,MATCH(B994,Vöruskrá!B:B,0)),"")*C994/100000,""))</f>
        <v/>
      </c>
      <c r="I994" s="28" t="str">
        <f>IF(OR(B994="",C994=""),"",IFERROR(IFERROR(INDEX(Vöruskrá!L:L,MATCH(B994,Vöruskrá!B:B,0)),"")*C994/100000,""))</f>
        <v/>
      </c>
      <c r="J994" s="28" t="str">
        <f>IF(OR(B994="",C994=""),"",IFERROR(IFERROR(INDEX(Vöruskrá!M:M,MATCH(B994,Vöruskrá!B:B,0)),"")*C994/100000,""))</f>
        <v/>
      </c>
      <c r="K994" s="28" t="str">
        <f>IF(OR(B994="",C994=""),"",IFERROR(IFERROR(INDEX(Vöruskrá!N:N,MATCH(B994,Vöruskrá!B:B,0)),"")*C994/100000,""))</f>
        <v/>
      </c>
      <c r="L994" s="28" t="str">
        <f>IF(OR(B994="",C994=""),"",IFERROR(IFERROR(INDEX(Vöruskrá!O:O,MATCH(B994,Vöruskrá!B:B,0)),"")*C994/100000,""))</f>
        <v/>
      </c>
      <c r="M994" s="28" t="str">
        <f>IF(OR(B994="",C994=""),"",IFERROR(IFERROR(INDEX(Vöruskrá!P:P,MATCH(B994,Vöruskrá!B:B,0)),"")*C994/100000,""))</f>
        <v/>
      </c>
      <c r="N994" s="28" t="str">
        <f>IF(OR(B994="",C994=""),"",IFERROR(IFERROR(INDEX(Vöruskrá!Q:Q,MATCH(B994,Vöruskrá!B:B,0)),"")*C994/100000,""))</f>
        <v/>
      </c>
      <c r="O994" s="29" t="str">
        <f>IF(OR(B994="",C994=""),"",IFERROR(C994/1000*IFERROR(INDEX(Vöruskrá!R:R,MATCH(B994,Vöruskrá!B:B,0)),0)/1000,""))</f>
        <v/>
      </c>
      <c r="P994" s="25"/>
      <c r="Q994" s="30"/>
      <c r="R994" s="31"/>
    </row>
    <row r="995" spans="1:18" ht="15" customHeight="1">
      <c r="A995" s="8"/>
      <c r="B995" s="8"/>
      <c r="C995" s="32"/>
      <c r="D995" s="27" t="str">
        <f>IF(B995="","",IFERROR(IFERROR(INDEX(Vöruskrá!F:F,MATCH(B995,Vöruskrá!B:B,0)),"Vara finnst ekki"),""))</f>
        <v/>
      </c>
      <c r="E995" s="27" t="str">
        <f>IF(B995="","",IFERROR(IFERROR(INDEX(Vöruskrá!G:G,MATCH(B995,Vöruskrá!B:B,0)),""),""))</f>
        <v/>
      </c>
      <c r="F995" s="27" t="str">
        <f>IF(B995="","",IFERROR(IFERROR(INDEX(Vöruskrá!H:H,MATCH(B995,Vöruskrá!B:B,0)),""),""))</f>
        <v/>
      </c>
      <c r="G995" s="28" t="str">
        <f>IF(OR(B995="",C995=""),"",IFERROR(IFERROR(INDEX(Vöruskrá!J:J,MATCH(B995,Vöruskrá!B:B,0)),"")*C995/100000,""))</f>
        <v/>
      </c>
      <c r="H995" s="28" t="str">
        <f>IF(OR(B995="",C995=""),"",IFERROR(IFERROR(INDEX(Vöruskrá!K:K,MATCH(B995,Vöruskrá!B:B,0)),"")*C995/100000,""))</f>
        <v/>
      </c>
      <c r="I995" s="28" t="str">
        <f>IF(OR(B995="",C995=""),"",IFERROR(IFERROR(INDEX(Vöruskrá!L:L,MATCH(B995,Vöruskrá!B:B,0)),"")*C995/100000,""))</f>
        <v/>
      </c>
      <c r="J995" s="28" t="str">
        <f>IF(OR(B995="",C995=""),"",IFERROR(IFERROR(INDEX(Vöruskrá!M:M,MATCH(B995,Vöruskrá!B:B,0)),"")*C995/100000,""))</f>
        <v/>
      </c>
      <c r="K995" s="28" t="str">
        <f>IF(OR(B995="",C995=""),"",IFERROR(IFERROR(INDEX(Vöruskrá!N:N,MATCH(B995,Vöruskrá!B:B,0)),"")*C995/100000,""))</f>
        <v/>
      </c>
      <c r="L995" s="28" t="str">
        <f>IF(OR(B995="",C995=""),"",IFERROR(IFERROR(INDEX(Vöruskrá!O:O,MATCH(B995,Vöruskrá!B:B,0)),"")*C995/100000,""))</f>
        <v/>
      </c>
      <c r="M995" s="28" t="str">
        <f>IF(OR(B995="",C995=""),"",IFERROR(IFERROR(INDEX(Vöruskrá!P:P,MATCH(B995,Vöruskrá!B:B,0)),"")*C995/100000,""))</f>
        <v/>
      </c>
      <c r="N995" s="28" t="str">
        <f>IF(OR(B995="",C995=""),"",IFERROR(IFERROR(INDEX(Vöruskrá!Q:Q,MATCH(B995,Vöruskrá!B:B,0)),"")*C995/100000,""))</f>
        <v/>
      </c>
      <c r="O995" s="29" t="str">
        <f>IF(OR(B995="",C995=""),"",IFERROR(C995/1000*IFERROR(INDEX(Vöruskrá!R:R,MATCH(B995,Vöruskrá!B:B,0)),0)/1000,""))</f>
        <v/>
      </c>
      <c r="P995" s="8"/>
      <c r="Q995" s="32"/>
      <c r="R995" s="8"/>
    </row>
    <row r="996" spans="1:18" ht="15" customHeight="1">
      <c r="A996" s="25"/>
      <c r="B996" s="25"/>
      <c r="C996" s="26"/>
      <c r="D996" s="27" t="str">
        <f>IF(B996="","",IFERROR(IFERROR(INDEX(Vöruskrá!F:F,MATCH(B996,Vöruskrá!B:B,0)),"Vara finnst ekki"),""))</f>
        <v/>
      </c>
      <c r="E996" s="27" t="str">
        <f>IF(B996="","",IFERROR(IFERROR(INDEX(Vöruskrá!G:G,MATCH(B996,Vöruskrá!B:B,0)),""),""))</f>
        <v/>
      </c>
      <c r="F996" s="27" t="str">
        <f>IF(B996="","",IFERROR(IFERROR(INDEX(Vöruskrá!H:H,MATCH(B996,Vöruskrá!B:B,0)),""),""))</f>
        <v/>
      </c>
      <c r="G996" s="28" t="str">
        <f>IF(OR(B996="",C996=""),"",IFERROR(IFERROR(INDEX(Vöruskrá!J:J,MATCH(B996,Vöruskrá!B:B,0)),"")*C996/100000,""))</f>
        <v/>
      </c>
      <c r="H996" s="28" t="str">
        <f>IF(OR(B996="",C996=""),"",IFERROR(IFERROR(INDEX(Vöruskrá!K:K,MATCH(B996,Vöruskrá!B:B,0)),"")*C996/100000,""))</f>
        <v/>
      </c>
      <c r="I996" s="28" t="str">
        <f>IF(OR(B996="",C996=""),"",IFERROR(IFERROR(INDEX(Vöruskrá!L:L,MATCH(B996,Vöruskrá!B:B,0)),"")*C996/100000,""))</f>
        <v/>
      </c>
      <c r="J996" s="28" t="str">
        <f>IF(OR(B996="",C996=""),"",IFERROR(IFERROR(INDEX(Vöruskrá!M:M,MATCH(B996,Vöruskrá!B:B,0)),"")*C996/100000,""))</f>
        <v/>
      </c>
      <c r="K996" s="28" t="str">
        <f>IF(OR(B996="",C996=""),"",IFERROR(IFERROR(INDEX(Vöruskrá!N:N,MATCH(B996,Vöruskrá!B:B,0)),"")*C996/100000,""))</f>
        <v/>
      </c>
      <c r="L996" s="28" t="str">
        <f>IF(OR(B996="",C996=""),"",IFERROR(IFERROR(INDEX(Vöruskrá!O:O,MATCH(B996,Vöruskrá!B:B,0)),"")*C996/100000,""))</f>
        <v/>
      </c>
      <c r="M996" s="28" t="str">
        <f>IF(OR(B996="",C996=""),"",IFERROR(IFERROR(INDEX(Vöruskrá!P:P,MATCH(B996,Vöruskrá!B:B,0)),"")*C996/100000,""))</f>
        <v/>
      </c>
      <c r="N996" s="28" t="str">
        <f>IF(OR(B996="",C996=""),"",IFERROR(IFERROR(INDEX(Vöruskrá!Q:Q,MATCH(B996,Vöruskrá!B:B,0)),"")*C996/100000,""))</f>
        <v/>
      </c>
      <c r="O996" s="29" t="str">
        <f>IF(OR(B996="",C996=""),"",IFERROR(C996/1000*IFERROR(INDEX(Vöruskrá!R:R,MATCH(B996,Vöruskrá!B:B,0)),0)/1000,""))</f>
        <v/>
      </c>
      <c r="P996" s="25"/>
      <c r="Q996" s="30"/>
      <c r="R996" s="31"/>
    </row>
    <row r="997" spans="1:18" ht="15" customHeight="1">
      <c r="A997" s="8"/>
      <c r="B997" s="8"/>
      <c r="C997" s="32"/>
      <c r="D997" s="27" t="str">
        <f>IF(B997="","",IFERROR(IFERROR(INDEX(Vöruskrá!F:F,MATCH(B997,Vöruskrá!B:B,0)),"Vara finnst ekki"),""))</f>
        <v/>
      </c>
      <c r="E997" s="27" t="str">
        <f>IF(B997="","",IFERROR(IFERROR(INDEX(Vöruskrá!G:G,MATCH(B997,Vöruskrá!B:B,0)),""),""))</f>
        <v/>
      </c>
      <c r="F997" s="27" t="str">
        <f>IF(B997="","",IFERROR(IFERROR(INDEX(Vöruskrá!H:H,MATCH(B997,Vöruskrá!B:B,0)),""),""))</f>
        <v/>
      </c>
      <c r="G997" s="28" t="str">
        <f>IF(OR(B997="",C997=""),"",IFERROR(IFERROR(INDEX(Vöruskrá!J:J,MATCH(B997,Vöruskrá!B:B,0)),"")*C997/100000,""))</f>
        <v/>
      </c>
      <c r="H997" s="28" t="str">
        <f>IF(OR(B997="",C997=""),"",IFERROR(IFERROR(INDEX(Vöruskrá!K:K,MATCH(B997,Vöruskrá!B:B,0)),"")*C997/100000,""))</f>
        <v/>
      </c>
      <c r="I997" s="28" t="str">
        <f>IF(OR(B997="",C997=""),"",IFERROR(IFERROR(INDEX(Vöruskrá!L:L,MATCH(B997,Vöruskrá!B:B,0)),"")*C997/100000,""))</f>
        <v/>
      </c>
      <c r="J997" s="28" t="str">
        <f>IF(OR(B997="",C997=""),"",IFERROR(IFERROR(INDEX(Vöruskrá!M:M,MATCH(B997,Vöruskrá!B:B,0)),"")*C997/100000,""))</f>
        <v/>
      </c>
      <c r="K997" s="28" t="str">
        <f>IF(OR(B997="",C997=""),"",IFERROR(IFERROR(INDEX(Vöruskrá!N:N,MATCH(B997,Vöruskrá!B:B,0)),"")*C997/100000,""))</f>
        <v/>
      </c>
      <c r="L997" s="28" t="str">
        <f>IF(OR(B997="",C997=""),"",IFERROR(IFERROR(INDEX(Vöruskrá!O:O,MATCH(B997,Vöruskrá!B:B,0)),"")*C997/100000,""))</f>
        <v/>
      </c>
      <c r="M997" s="28" t="str">
        <f>IF(OR(B997="",C997=""),"",IFERROR(IFERROR(INDEX(Vöruskrá!P:P,MATCH(B997,Vöruskrá!B:B,0)),"")*C997/100000,""))</f>
        <v/>
      </c>
      <c r="N997" s="28" t="str">
        <f>IF(OR(B997="",C997=""),"",IFERROR(IFERROR(INDEX(Vöruskrá!Q:Q,MATCH(B997,Vöruskrá!B:B,0)),"")*C997/100000,""))</f>
        <v/>
      </c>
      <c r="O997" s="29" t="str">
        <f>IF(OR(B997="",C997=""),"",IFERROR(C997/1000*IFERROR(INDEX(Vöruskrá!R:R,MATCH(B997,Vöruskrá!B:B,0)),0)/1000,""))</f>
        <v/>
      </c>
      <c r="P997" s="8"/>
      <c r="Q997" s="32"/>
      <c r="R997" s="8"/>
    </row>
    <row r="998" spans="1:18" ht="15" customHeight="1">
      <c r="A998" s="25"/>
      <c r="B998" s="25"/>
      <c r="C998" s="26"/>
      <c r="D998" s="27" t="str">
        <f>IF(B998="","",IFERROR(IFERROR(INDEX(Vöruskrá!F:F,MATCH(B998,Vöruskrá!B:B,0)),"Vara finnst ekki"),""))</f>
        <v/>
      </c>
      <c r="E998" s="27" t="str">
        <f>IF(B998="","",IFERROR(IFERROR(INDEX(Vöruskrá!G:G,MATCH(B998,Vöruskrá!B:B,0)),""),""))</f>
        <v/>
      </c>
      <c r="F998" s="27" t="str">
        <f>IF(B998="","",IFERROR(IFERROR(INDEX(Vöruskrá!H:H,MATCH(B998,Vöruskrá!B:B,0)),""),""))</f>
        <v/>
      </c>
      <c r="G998" s="28" t="str">
        <f>IF(OR(B998="",C998=""),"",IFERROR(IFERROR(INDEX(Vöruskrá!J:J,MATCH(B998,Vöruskrá!B:B,0)),"")*C998/100000,""))</f>
        <v/>
      </c>
      <c r="H998" s="28" t="str">
        <f>IF(OR(B998="",C998=""),"",IFERROR(IFERROR(INDEX(Vöruskrá!K:K,MATCH(B998,Vöruskrá!B:B,0)),"")*C998/100000,""))</f>
        <v/>
      </c>
      <c r="I998" s="28" t="str">
        <f>IF(OR(B998="",C998=""),"",IFERROR(IFERROR(INDEX(Vöruskrá!L:L,MATCH(B998,Vöruskrá!B:B,0)),"")*C998/100000,""))</f>
        <v/>
      </c>
      <c r="J998" s="28" t="str">
        <f>IF(OR(B998="",C998=""),"",IFERROR(IFERROR(INDEX(Vöruskrá!M:M,MATCH(B998,Vöruskrá!B:B,0)),"")*C998/100000,""))</f>
        <v/>
      </c>
      <c r="K998" s="28" t="str">
        <f>IF(OR(B998="",C998=""),"",IFERROR(IFERROR(INDEX(Vöruskrá!N:N,MATCH(B998,Vöruskrá!B:B,0)),"")*C998/100000,""))</f>
        <v/>
      </c>
      <c r="L998" s="28" t="str">
        <f>IF(OR(B998="",C998=""),"",IFERROR(IFERROR(INDEX(Vöruskrá!O:O,MATCH(B998,Vöruskrá!B:B,0)),"")*C998/100000,""))</f>
        <v/>
      </c>
      <c r="M998" s="28" t="str">
        <f>IF(OR(B998="",C998=""),"",IFERROR(IFERROR(INDEX(Vöruskrá!P:P,MATCH(B998,Vöruskrá!B:B,0)),"")*C998/100000,""))</f>
        <v/>
      </c>
      <c r="N998" s="28" t="str">
        <f>IF(OR(B998="",C998=""),"",IFERROR(IFERROR(INDEX(Vöruskrá!Q:Q,MATCH(B998,Vöruskrá!B:B,0)),"")*C998/100000,""))</f>
        <v/>
      </c>
      <c r="O998" s="29" t="str">
        <f>IF(OR(B998="",C998=""),"",IFERROR(C998/1000*IFERROR(INDEX(Vöruskrá!R:R,MATCH(B998,Vöruskrá!B:B,0)),0)/1000,""))</f>
        <v/>
      </c>
      <c r="P998" s="25"/>
      <c r="Q998" s="30"/>
      <c r="R998" s="31"/>
    </row>
    <row r="999" spans="1:18" ht="15" customHeight="1">
      <c r="A999" s="8"/>
      <c r="B999" s="8"/>
      <c r="C999" s="32"/>
      <c r="D999" s="27" t="str">
        <f>IF(B999="","",IFERROR(IFERROR(INDEX(Vöruskrá!F:F,MATCH(B999,Vöruskrá!B:B,0)),"Vara finnst ekki"),""))</f>
        <v/>
      </c>
      <c r="E999" s="27" t="str">
        <f>IF(B999="","",IFERROR(IFERROR(INDEX(Vöruskrá!G:G,MATCH(B999,Vöruskrá!B:B,0)),""),""))</f>
        <v/>
      </c>
      <c r="F999" s="27" t="str">
        <f>IF(B999="","",IFERROR(IFERROR(INDEX(Vöruskrá!H:H,MATCH(B999,Vöruskrá!B:B,0)),""),""))</f>
        <v/>
      </c>
      <c r="G999" s="28" t="str">
        <f>IF(OR(B999="",C999=""),"",IFERROR(IFERROR(INDEX(Vöruskrá!J:J,MATCH(B999,Vöruskrá!B:B,0)),"")*C999/100000,""))</f>
        <v/>
      </c>
      <c r="H999" s="28" t="str">
        <f>IF(OR(B999="",C999=""),"",IFERROR(IFERROR(INDEX(Vöruskrá!K:K,MATCH(B999,Vöruskrá!B:B,0)),"")*C999/100000,""))</f>
        <v/>
      </c>
      <c r="I999" s="28" t="str">
        <f>IF(OR(B999="",C999=""),"",IFERROR(IFERROR(INDEX(Vöruskrá!L:L,MATCH(B999,Vöruskrá!B:B,0)),"")*C999/100000,""))</f>
        <v/>
      </c>
      <c r="J999" s="28" t="str">
        <f>IF(OR(B999="",C999=""),"",IFERROR(IFERROR(INDEX(Vöruskrá!M:M,MATCH(B999,Vöruskrá!B:B,0)),"")*C999/100000,""))</f>
        <v/>
      </c>
      <c r="K999" s="28" t="str">
        <f>IF(OR(B999="",C999=""),"",IFERROR(IFERROR(INDEX(Vöruskrá!N:N,MATCH(B999,Vöruskrá!B:B,0)),"")*C999/100000,""))</f>
        <v/>
      </c>
      <c r="L999" s="28" t="str">
        <f>IF(OR(B999="",C999=""),"",IFERROR(IFERROR(INDEX(Vöruskrá!O:O,MATCH(B999,Vöruskrá!B:B,0)),"")*C999/100000,""))</f>
        <v/>
      </c>
      <c r="M999" s="28" t="str">
        <f>IF(OR(B999="",C999=""),"",IFERROR(IFERROR(INDEX(Vöruskrá!P:P,MATCH(B999,Vöruskrá!B:B,0)),"")*C999/100000,""))</f>
        <v/>
      </c>
      <c r="N999" s="28" t="str">
        <f>IF(OR(B999="",C999=""),"",IFERROR(IFERROR(INDEX(Vöruskrá!Q:Q,MATCH(B999,Vöruskrá!B:B,0)),"")*C999/100000,""))</f>
        <v/>
      </c>
      <c r="O999" s="29" t="str">
        <f>IF(OR(B999="",C999=""),"",IFERROR(C999/1000*IFERROR(INDEX(Vöruskrá!R:R,MATCH(B999,Vöruskrá!B:B,0)),0)/1000,""))</f>
        <v/>
      </c>
      <c r="P999" s="8"/>
      <c r="Q999" s="32"/>
      <c r="R999" s="8"/>
    </row>
    <row r="1000" spans="1:18" ht="15" customHeight="1">
      <c r="A1000" s="25"/>
      <c r="B1000" s="25"/>
      <c r="C1000" s="26"/>
      <c r="D1000" s="27" t="str">
        <f>IF(B1000="","",IFERROR(IFERROR(INDEX(Vöruskrá!F:F,MATCH(B1000,Vöruskrá!B:B,0)),"Vara finnst ekki"),""))</f>
        <v/>
      </c>
      <c r="E1000" s="27" t="str">
        <f>IF(B1000="","",IFERROR(IFERROR(INDEX(Vöruskrá!G:G,MATCH(B1000,Vöruskrá!B:B,0)),""),""))</f>
        <v/>
      </c>
      <c r="F1000" s="27" t="str">
        <f>IF(B1000="","",IFERROR(IFERROR(INDEX(Vöruskrá!H:H,MATCH(B1000,Vöruskrá!B:B,0)),""),""))</f>
        <v/>
      </c>
      <c r="G1000" s="28" t="str">
        <f>IF(OR(B1000="",C1000=""),"",IFERROR(IFERROR(INDEX(Vöruskrá!J:J,MATCH(B1000,Vöruskrá!B:B,0)),"")*C1000/100000,""))</f>
        <v/>
      </c>
      <c r="H1000" s="28" t="str">
        <f>IF(OR(B1000="",C1000=""),"",IFERROR(IFERROR(INDEX(Vöruskrá!K:K,MATCH(B1000,Vöruskrá!B:B,0)),"")*C1000/100000,""))</f>
        <v/>
      </c>
      <c r="I1000" s="28" t="str">
        <f>IF(OR(B1000="",C1000=""),"",IFERROR(IFERROR(INDEX(Vöruskrá!L:L,MATCH(B1000,Vöruskrá!B:B,0)),"")*C1000/100000,""))</f>
        <v/>
      </c>
      <c r="J1000" s="28" t="str">
        <f>IF(OR(B1000="",C1000=""),"",IFERROR(IFERROR(INDEX(Vöruskrá!M:M,MATCH(B1000,Vöruskrá!B:B,0)),"")*C1000/100000,""))</f>
        <v/>
      </c>
      <c r="K1000" s="28" t="str">
        <f>IF(OR(B1000="",C1000=""),"",IFERROR(IFERROR(INDEX(Vöruskrá!N:N,MATCH(B1000,Vöruskrá!B:B,0)),"")*C1000/100000,""))</f>
        <v/>
      </c>
      <c r="L1000" s="28" t="str">
        <f>IF(OR(B1000="",C1000=""),"",IFERROR(IFERROR(INDEX(Vöruskrá!O:O,MATCH(B1000,Vöruskrá!B:B,0)),"")*C1000/100000,""))</f>
        <v/>
      </c>
      <c r="M1000" s="28" t="str">
        <f>IF(OR(B1000="",C1000=""),"",IFERROR(IFERROR(INDEX(Vöruskrá!P:P,MATCH(B1000,Vöruskrá!B:B,0)),"")*C1000/100000,""))</f>
        <v/>
      </c>
      <c r="N1000" s="28" t="str">
        <f>IF(OR(B1000="",C1000=""),"",IFERROR(IFERROR(INDEX(Vöruskrá!Q:Q,MATCH(B1000,Vöruskrá!B:B,0)),"")*C1000/100000,""))</f>
        <v/>
      </c>
      <c r="O1000" s="29" t="str">
        <f>IF(OR(B1000="",C1000=""),"",IFERROR(C1000/1000*IFERROR(INDEX(Vöruskrá!R:R,MATCH(B1000,Vöruskrá!B:B,0)),0)/1000,""))</f>
        <v/>
      </c>
      <c r="P1000" s="25"/>
      <c r="Q1000" s="30"/>
      <c r="R1000" s="31"/>
    </row>
  </sheetData>
  <mergeCells count="1">
    <mergeCell ref="A1:P1"/>
  </mergeCells>
  <conditionalFormatting sqref="A3:P1000">
    <cfRule type="expression" dxfId="7" priority="2">
      <formula>$A3&lt;&gt;""</formula>
    </cfRule>
  </conditionalFormatting>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xr:uid="{00000000-0002-0000-0100-000000000000}">
          <x14:formula1>
            <xm:f>Vöruskrá!$B$3:$B$137</xm:f>
          </x14:formula1>
          <x14:formula2>
            <xm:f>0</xm:f>
          </x14:formula2>
          <xm:sqref>B3:B2000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B5E20"/>
  </sheetPr>
  <dimension ref="A1:AC4930"/>
  <sheetViews>
    <sheetView tabSelected="1" zoomScaleNormal="100" workbookViewId="0">
      <pane ySplit="2" topLeftCell="A3" activePane="bottomLeft" state="frozen"/>
      <selection pane="bottomLeft" activeCell="E19" sqref="E19"/>
    </sheetView>
  </sheetViews>
  <sheetFormatPr defaultColWidth="8.7109375" defaultRowHeight="15"/>
  <cols>
    <col min="1" max="1" width="11.140625" customWidth="1"/>
    <col min="2" max="2" width="14.140625" customWidth="1"/>
    <col min="3" max="3" width="9.7109375" customWidth="1"/>
    <col min="4" max="4" width="10.140625" customWidth="1"/>
    <col min="5" max="5" width="16.5703125" customWidth="1"/>
    <col min="6" max="6" width="38.42578125" customWidth="1"/>
    <col min="7" max="7" width="55.42578125" customWidth="1"/>
    <col min="8" max="8" width="11.85546875" customWidth="1"/>
    <col min="9" max="9" width="13.7109375" customWidth="1"/>
    <col min="10" max="10" width="11.42578125" customWidth="1"/>
    <col min="11" max="11" width="90.7109375" customWidth="1"/>
    <col min="12" max="12" width="30.5703125" customWidth="1"/>
    <col min="13" max="13" width="63.28515625" customWidth="1"/>
    <col min="14" max="14" width="6.140625" customWidth="1"/>
    <col min="15" max="15" width="5.140625" customWidth="1"/>
    <col min="16" max="16" width="10.5703125" customWidth="1"/>
    <col min="17" max="17" width="8.42578125" customWidth="1"/>
    <col min="18" max="18" width="7.5703125" customWidth="1"/>
    <col min="19" max="19" width="5.140625" customWidth="1"/>
    <col min="20" max="20" width="14.42578125" customWidth="1"/>
    <col min="21" max="21" width="16.140625" customWidth="1"/>
    <col min="22" max="22" width="17.140625" customWidth="1"/>
    <col min="23" max="23" width="13.28515625" customWidth="1"/>
    <col min="24" max="24" width="15.28515625" customWidth="1"/>
    <col min="25" max="25" width="13.7109375" customWidth="1"/>
    <col min="26" max="26" width="19" customWidth="1"/>
    <col min="27" max="27" width="18.140625" customWidth="1"/>
  </cols>
  <sheetData>
    <row r="1" spans="1:29" ht="36" customHeight="1">
      <c r="A1" s="104" t="s">
        <v>752</v>
      </c>
      <c r="B1" s="104"/>
      <c r="C1" s="104"/>
      <c r="D1" s="104"/>
      <c r="E1" s="104"/>
      <c r="F1" s="104"/>
      <c r="G1" s="104"/>
      <c r="H1" s="104"/>
      <c r="I1" s="104"/>
      <c r="J1" s="104"/>
      <c r="K1" s="104"/>
      <c r="L1" s="104"/>
      <c r="M1" s="104"/>
      <c r="N1" s="104"/>
      <c r="O1" s="104"/>
      <c r="P1" s="104"/>
      <c r="Q1" s="104"/>
      <c r="R1" s="104"/>
      <c r="S1" s="104"/>
      <c r="T1" s="105" t="s">
        <v>687</v>
      </c>
      <c r="U1" s="105"/>
      <c r="V1" s="105"/>
      <c r="W1" s="105"/>
      <c r="X1" s="105"/>
      <c r="Y1" s="105"/>
      <c r="Z1" s="105"/>
      <c r="AA1" s="105"/>
      <c r="AB1" t="s">
        <v>753</v>
      </c>
      <c r="AC1" t="s">
        <v>754</v>
      </c>
    </row>
    <row r="2" spans="1:29" ht="43.5" customHeight="1">
      <c r="A2" s="14" t="s">
        <v>755</v>
      </c>
      <c r="B2" s="90" t="s">
        <v>756</v>
      </c>
      <c r="C2" s="90" t="s">
        <v>757</v>
      </c>
      <c r="D2" s="14" t="s">
        <v>758</v>
      </c>
      <c r="E2" s="14" t="s">
        <v>759</v>
      </c>
      <c r="F2" s="14" t="s">
        <v>760</v>
      </c>
      <c r="G2" s="15" t="s">
        <v>761</v>
      </c>
      <c r="H2" s="15" t="s">
        <v>762</v>
      </c>
      <c r="I2" s="14" t="s">
        <v>763</v>
      </c>
      <c r="J2" s="4" t="s">
        <v>764</v>
      </c>
      <c r="K2" s="90" t="s">
        <v>682</v>
      </c>
      <c r="L2" s="90" t="s">
        <v>683</v>
      </c>
      <c r="M2" s="90" t="s">
        <v>684</v>
      </c>
      <c r="N2" s="90" t="s">
        <v>765</v>
      </c>
      <c r="O2" s="90" t="s">
        <v>766</v>
      </c>
      <c r="P2" s="90" t="s">
        <v>767</v>
      </c>
      <c r="Q2" s="90" t="s">
        <v>768</v>
      </c>
      <c r="R2" s="90" t="s">
        <v>769</v>
      </c>
      <c r="S2" s="90" t="s">
        <v>770</v>
      </c>
      <c r="T2" s="98" t="s">
        <v>771</v>
      </c>
      <c r="U2" s="99" t="s">
        <v>772</v>
      </c>
      <c r="V2" s="99" t="s">
        <v>773</v>
      </c>
      <c r="W2" s="99" t="s">
        <v>774</v>
      </c>
      <c r="X2" s="99" t="s">
        <v>775</v>
      </c>
      <c r="Y2" s="99" t="s">
        <v>776</v>
      </c>
      <c r="Z2" s="99" t="s">
        <v>777</v>
      </c>
      <c r="AA2" s="99" t="s">
        <v>778</v>
      </c>
      <c r="AC2" t="s">
        <v>779</v>
      </c>
    </row>
    <row r="3" spans="1:29" ht="15" customHeight="1">
      <c r="A3" s="37">
        <v>46195</v>
      </c>
      <c r="B3" s="38" t="s">
        <v>780</v>
      </c>
      <c r="C3" s="38">
        <v>26</v>
      </c>
      <c r="D3" s="39" t="s">
        <v>779</v>
      </c>
      <c r="E3" s="39" t="s">
        <v>781</v>
      </c>
      <c r="F3" s="39"/>
      <c r="G3" s="39" t="s">
        <v>782</v>
      </c>
      <c r="H3" s="40"/>
      <c r="I3" s="40"/>
      <c r="J3" s="41"/>
      <c r="K3" s="27" t="s">
        <v>783</v>
      </c>
      <c r="L3" s="27" t="s">
        <v>528</v>
      </c>
      <c r="M3" s="27"/>
      <c r="N3" s="28"/>
      <c r="O3" s="28"/>
      <c r="P3" s="28"/>
      <c r="Q3" s="28"/>
      <c r="R3" s="28"/>
      <c r="S3" s="28"/>
      <c r="T3" s="102"/>
      <c r="U3" s="100"/>
      <c r="V3" s="100"/>
      <c r="W3" s="100"/>
      <c r="X3" s="100"/>
      <c r="Y3" s="100"/>
      <c r="Z3" s="100"/>
      <c r="AA3" s="100"/>
      <c r="AC3" t="s">
        <v>784</v>
      </c>
    </row>
    <row r="4" spans="1:29" ht="15" customHeight="1">
      <c r="A4" s="37"/>
      <c r="B4" s="38" t="s">
        <v>780</v>
      </c>
      <c r="C4" s="38">
        <v>26</v>
      </c>
      <c r="D4" s="39" t="s">
        <v>779</v>
      </c>
      <c r="E4" s="39" t="s">
        <v>781</v>
      </c>
      <c r="F4" s="39" t="s">
        <v>530</v>
      </c>
      <c r="G4" s="39" t="s">
        <v>785</v>
      </c>
      <c r="H4" s="40">
        <v>80</v>
      </c>
      <c r="I4" s="40"/>
      <c r="J4" s="41"/>
      <c r="K4" s="27" t="s">
        <v>532</v>
      </c>
      <c r="L4" s="27"/>
      <c r="M4" s="27"/>
      <c r="N4" s="28">
        <v>292</v>
      </c>
      <c r="O4" s="28">
        <v>0.6</v>
      </c>
      <c r="P4" s="28">
        <v>0.2</v>
      </c>
      <c r="Q4" s="28">
        <v>64</v>
      </c>
      <c r="R4" s="28">
        <v>5.6</v>
      </c>
      <c r="S4" s="28">
        <v>0</v>
      </c>
      <c r="T4" s="103">
        <v>1</v>
      </c>
      <c r="U4" s="101" t="s">
        <v>786</v>
      </c>
      <c r="V4" s="101" t="s">
        <v>787</v>
      </c>
      <c r="W4" s="101">
        <v>150</v>
      </c>
      <c r="X4" s="101">
        <v>15</v>
      </c>
      <c r="Y4" s="101">
        <v>75</v>
      </c>
      <c r="Z4" s="101" t="s">
        <v>788</v>
      </c>
      <c r="AA4" s="101"/>
      <c r="AC4" t="s">
        <v>789</v>
      </c>
    </row>
    <row r="5" spans="1:29" ht="15" customHeight="1">
      <c r="A5" s="37"/>
      <c r="B5" s="38" t="s">
        <v>780</v>
      </c>
      <c r="C5" s="38">
        <v>26</v>
      </c>
      <c r="D5" s="39" t="s">
        <v>779</v>
      </c>
      <c r="E5" s="39" t="s">
        <v>781</v>
      </c>
      <c r="F5" s="39" t="s">
        <v>699</v>
      </c>
      <c r="G5" s="39" t="s">
        <v>790</v>
      </c>
      <c r="H5" s="40">
        <v>250</v>
      </c>
      <c r="I5" s="40"/>
      <c r="J5" s="41"/>
      <c r="K5" s="27" t="s">
        <v>700</v>
      </c>
      <c r="L5" s="27" t="s">
        <v>528</v>
      </c>
      <c r="M5" s="27"/>
      <c r="N5" s="28">
        <v>423</v>
      </c>
      <c r="O5" s="28">
        <v>17</v>
      </c>
      <c r="P5" s="28">
        <v>7.6</v>
      </c>
      <c r="Q5" s="28">
        <v>47.8</v>
      </c>
      <c r="R5" s="28">
        <v>18.399999999999999</v>
      </c>
      <c r="S5" s="28">
        <v>2.5</v>
      </c>
      <c r="T5" s="102">
        <v>2</v>
      </c>
      <c r="U5" s="100" t="s">
        <v>786</v>
      </c>
      <c r="V5" s="100" t="s">
        <v>791</v>
      </c>
      <c r="W5" s="100"/>
      <c r="X5" s="100">
        <v>20</v>
      </c>
      <c r="Y5" s="100">
        <v>75</v>
      </c>
      <c r="Z5" s="100" t="s">
        <v>792</v>
      </c>
      <c r="AA5" s="100"/>
      <c r="AC5" t="s">
        <v>793</v>
      </c>
    </row>
    <row r="6" spans="1:29" ht="15" customHeight="1">
      <c r="A6" s="37"/>
      <c r="B6" s="38" t="s">
        <v>780</v>
      </c>
      <c r="C6" s="38">
        <v>26</v>
      </c>
      <c r="D6" s="39" t="s">
        <v>779</v>
      </c>
      <c r="E6" s="39" t="s">
        <v>794</v>
      </c>
      <c r="F6" s="39"/>
      <c r="G6" s="39" t="s">
        <v>795</v>
      </c>
      <c r="H6" s="40"/>
      <c r="I6" s="40"/>
      <c r="J6" s="41"/>
      <c r="K6" s="27" t="s">
        <v>278</v>
      </c>
      <c r="L6" s="27" t="s">
        <v>279</v>
      </c>
      <c r="M6" s="27"/>
      <c r="N6" s="28"/>
      <c r="O6" s="28"/>
      <c r="P6" s="28"/>
      <c r="Q6" s="28"/>
      <c r="R6" s="28"/>
      <c r="S6" s="28"/>
      <c r="T6" s="103"/>
      <c r="U6" s="101"/>
      <c r="V6" s="101"/>
      <c r="W6" s="101"/>
      <c r="X6" s="101"/>
      <c r="Y6" s="101"/>
      <c r="Z6" s="101"/>
      <c r="AA6" s="101"/>
      <c r="AC6" t="s">
        <v>796</v>
      </c>
    </row>
    <row r="7" spans="1:29" ht="15" customHeight="1">
      <c r="A7" s="37"/>
      <c r="B7" s="38" t="s">
        <v>780</v>
      </c>
      <c r="C7" s="38">
        <v>26</v>
      </c>
      <c r="D7" s="39" t="s">
        <v>779</v>
      </c>
      <c r="E7" s="39" t="s">
        <v>794</v>
      </c>
      <c r="F7" s="39" t="s">
        <v>275</v>
      </c>
      <c r="G7" s="39" t="s">
        <v>275</v>
      </c>
      <c r="H7" s="40">
        <v>250</v>
      </c>
      <c r="I7" s="40"/>
      <c r="J7" s="41"/>
      <c r="K7" s="27" t="s">
        <v>278</v>
      </c>
      <c r="L7" s="27" t="s">
        <v>279</v>
      </c>
      <c r="M7" s="27" t="s">
        <v>280</v>
      </c>
      <c r="N7" s="28">
        <v>295</v>
      </c>
      <c r="O7" s="28">
        <v>11.3</v>
      </c>
      <c r="P7" s="28">
        <v>1</v>
      </c>
      <c r="Q7" s="28">
        <v>33.799999999999997</v>
      </c>
      <c r="R7" s="28">
        <v>9.5</v>
      </c>
      <c r="S7" s="28">
        <v>2.2999999999999998</v>
      </c>
      <c r="T7" s="102">
        <v>1</v>
      </c>
      <c r="U7" s="100" t="s">
        <v>797</v>
      </c>
      <c r="V7" s="100" t="s">
        <v>787</v>
      </c>
      <c r="W7" s="100">
        <v>180</v>
      </c>
      <c r="X7" s="100">
        <v>22</v>
      </c>
      <c r="Y7" s="100">
        <v>75</v>
      </c>
      <c r="Z7" s="100" t="s">
        <v>798</v>
      </c>
      <c r="AA7" s="100">
        <v>2</v>
      </c>
      <c r="AC7" t="s">
        <v>799</v>
      </c>
    </row>
    <row r="8" spans="1:29" ht="15" customHeight="1">
      <c r="A8" s="37"/>
      <c r="B8" s="38" t="s">
        <v>780</v>
      </c>
      <c r="C8" s="38">
        <v>26</v>
      </c>
      <c r="D8" s="39" t="s">
        <v>779</v>
      </c>
      <c r="E8" s="39" t="s">
        <v>800</v>
      </c>
      <c r="F8" s="39"/>
      <c r="G8" s="39" t="s">
        <v>801</v>
      </c>
      <c r="H8" s="40"/>
      <c r="I8" s="40"/>
      <c r="J8" s="41"/>
      <c r="K8" s="27" t="s">
        <v>802</v>
      </c>
      <c r="L8" s="27" t="s">
        <v>748</v>
      </c>
      <c r="M8" s="27"/>
      <c r="N8" s="28"/>
      <c r="O8" s="28"/>
      <c r="P8" s="28"/>
      <c r="Q8" s="28"/>
      <c r="R8" s="28"/>
      <c r="S8" s="28"/>
      <c r="T8" s="103"/>
      <c r="U8" s="101"/>
      <c r="V8" s="101"/>
      <c r="W8" s="101"/>
      <c r="X8" s="101"/>
      <c r="Y8" s="101"/>
      <c r="Z8" s="101"/>
      <c r="AA8" s="101"/>
      <c r="AC8" t="s">
        <v>803</v>
      </c>
    </row>
    <row r="9" spans="1:29" ht="15" customHeight="1">
      <c r="A9" s="37"/>
      <c r="B9" s="38" t="s">
        <v>780</v>
      </c>
      <c r="C9" s="38">
        <v>26</v>
      </c>
      <c r="D9" s="39" t="s">
        <v>779</v>
      </c>
      <c r="E9" s="39" t="s">
        <v>800</v>
      </c>
      <c r="F9" s="39" t="s">
        <v>530</v>
      </c>
      <c r="G9" s="39" t="s">
        <v>785</v>
      </c>
      <c r="H9" s="40">
        <v>80</v>
      </c>
      <c r="I9" s="40"/>
      <c r="J9" s="41"/>
      <c r="K9" s="27" t="s">
        <v>532</v>
      </c>
      <c r="L9" s="27"/>
      <c r="M9" s="27"/>
      <c r="N9" s="28">
        <v>292</v>
      </c>
      <c r="O9" s="28">
        <v>0.6</v>
      </c>
      <c r="P9" s="28">
        <v>0.2</v>
      </c>
      <c r="Q9" s="28">
        <v>64</v>
      </c>
      <c r="R9" s="28">
        <v>5.6</v>
      </c>
      <c r="S9" s="28">
        <v>0</v>
      </c>
      <c r="T9" s="102">
        <v>1</v>
      </c>
      <c r="U9" s="100" t="s">
        <v>786</v>
      </c>
      <c r="V9" s="100" t="s">
        <v>787</v>
      </c>
      <c r="W9" s="100">
        <v>150</v>
      </c>
      <c r="X9" s="100">
        <v>15</v>
      </c>
      <c r="Y9" s="100">
        <v>75</v>
      </c>
      <c r="Z9" s="100" t="s">
        <v>788</v>
      </c>
      <c r="AA9" s="100"/>
      <c r="AC9" t="s">
        <v>804</v>
      </c>
    </row>
    <row r="10" spans="1:29" ht="15" customHeight="1">
      <c r="A10" s="37"/>
      <c r="B10" s="38" t="s">
        <v>780</v>
      </c>
      <c r="C10" s="38">
        <v>26</v>
      </c>
      <c r="D10" s="39" t="s">
        <v>779</v>
      </c>
      <c r="E10" s="39" t="s">
        <v>800</v>
      </c>
      <c r="F10" s="39" t="s">
        <v>746</v>
      </c>
      <c r="G10" s="39" t="s">
        <v>805</v>
      </c>
      <c r="H10" s="40">
        <v>250</v>
      </c>
      <c r="I10" s="40"/>
      <c r="J10" s="41"/>
      <c r="K10" s="27" t="s">
        <v>747</v>
      </c>
      <c r="L10" s="27" t="s">
        <v>748</v>
      </c>
      <c r="M10" s="27"/>
      <c r="N10" s="28">
        <v>492.7</v>
      </c>
      <c r="O10" s="28">
        <v>10.9</v>
      </c>
      <c r="P10" s="28">
        <v>6.3</v>
      </c>
      <c r="Q10" s="28">
        <v>82.1</v>
      </c>
      <c r="R10" s="28">
        <v>12</v>
      </c>
      <c r="S10" s="28">
        <v>2.6</v>
      </c>
      <c r="T10" s="103">
        <v>2</v>
      </c>
      <c r="U10" s="101" t="s">
        <v>786</v>
      </c>
      <c r="V10" s="101" t="s">
        <v>791</v>
      </c>
      <c r="W10" s="101"/>
      <c r="X10" s="101">
        <v>20</v>
      </c>
      <c r="Y10" s="101">
        <v>75</v>
      </c>
      <c r="Z10" s="101" t="s">
        <v>792</v>
      </c>
      <c r="AA10" s="101"/>
      <c r="AC10" t="s">
        <v>806</v>
      </c>
    </row>
    <row r="11" spans="1:29" ht="15" customHeight="1">
      <c r="A11" s="37"/>
      <c r="B11" s="38" t="s">
        <v>780</v>
      </c>
      <c r="C11" s="38">
        <v>26</v>
      </c>
      <c r="D11" s="39" t="s">
        <v>779</v>
      </c>
      <c r="E11" s="39" t="s">
        <v>807</v>
      </c>
      <c r="F11" s="39"/>
      <c r="G11" s="39" t="s">
        <v>808</v>
      </c>
      <c r="H11" s="40"/>
      <c r="I11" s="40"/>
      <c r="J11" s="41"/>
      <c r="K11" s="27"/>
      <c r="L11" s="27" t="s">
        <v>167</v>
      </c>
      <c r="M11" s="27"/>
      <c r="N11" s="28"/>
      <c r="O11" s="28"/>
      <c r="P11" s="28"/>
      <c r="Q11" s="28"/>
      <c r="R11" s="28"/>
      <c r="S11" s="28"/>
      <c r="T11" s="102"/>
      <c r="U11" s="100"/>
      <c r="V11" s="100" t="s">
        <v>809</v>
      </c>
      <c r="W11" s="100"/>
      <c r="X11" s="100"/>
      <c r="Y11" s="100"/>
      <c r="Z11" s="100"/>
      <c r="AA11" s="100"/>
      <c r="AC11" t="s">
        <v>810</v>
      </c>
    </row>
    <row r="12" spans="1:29" ht="15" customHeight="1">
      <c r="A12" s="37"/>
      <c r="B12" s="38" t="s">
        <v>780</v>
      </c>
      <c r="C12" s="38">
        <v>26</v>
      </c>
      <c r="D12" s="39" t="s">
        <v>779</v>
      </c>
      <c r="E12" s="39" t="s">
        <v>811</v>
      </c>
      <c r="F12" s="39"/>
      <c r="G12" s="39" t="s">
        <v>812</v>
      </c>
      <c r="H12" s="40"/>
      <c r="I12" s="40"/>
      <c r="J12" s="41"/>
      <c r="K12" s="27" t="s">
        <v>813</v>
      </c>
      <c r="L12" s="27" t="s">
        <v>814</v>
      </c>
      <c r="M12" s="27"/>
      <c r="N12" s="28"/>
      <c r="O12" s="28"/>
      <c r="P12" s="28"/>
      <c r="Q12" s="28"/>
      <c r="R12" s="28"/>
      <c r="S12" s="28"/>
      <c r="T12" s="103"/>
      <c r="U12" s="101"/>
      <c r="V12" s="101"/>
      <c r="W12" s="101"/>
      <c r="X12" s="101"/>
      <c r="Y12" s="101"/>
      <c r="Z12" s="101"/>
      <c r="AA12" s="101"/>
      <c r="AC12" t="s">
        <v>815</v>
      </c>
    </row>
    <row r="13" spans="1:29" ht="15" customHeight="1">
      <c r="A13" s="37"/>
      <c r="B13" s="38" t="s">
        <v>780</v>
      </c>
      <c r="C13" s="38">
        <v>26</v>
      </c>
      <c r="D13" s="39" t="s">
        <v>779</v>
      </c>
      <c r="E13" s="39" t="s">
        <v>811</v>
      </c>
      <c r="F13" s="39" t="s">
        <v>114</v>
      </c>
      <c r="G13" s="39" t="s">
        <v>114</v>
      </c>
      <c r="H13" s="40">
        <v>45</v>
      </c>
      <c r="I13" s="40"/>
      <c r="J13" s="41"/>
      <c r="K13" s="27" t="s">
        <v>116</v>
      </c>
      <c r="L13" s="27" t="s">
        <v>117</v>
      </c>
      <c r="M13" s="27" t="s">
        <v>57</v>
      </c>
      <c r="N13" s="28">
        <v>99.5</v>
      </c>
      <c r="O13" s="28">
        <v>1.3</v>
      </c>
      <c r="P13" s="28">
        <v>0.2</v>
      </c>
      <c r="Q13" s="28">
        <v>15.3</v>
      </c>
      <c r="R13" s="28">
        <v>5</v>
      </c>
      <c r="S13" s="28">
        <v>0.5</v>
      </c>
      <c r="T13" s="102">
        <v>1</v>
      </c>
      <c r="U13" s="100" t="s">
        <v>797</v>
      </c>
      <c r="V13" s="100" t="s">
        <v>787</v>
      </c>
      <c r="W13" s="100">
        <v>180</v>
      </c>
      <c r="X13" s="100">
        <v>7</v>
      </c>
      <c r="Y13" s="100"/>
      <c r="Z13" s="100" t="s">
        <v>816</v>
      </c>
      <c r="AA13" s="100">
        <v>2</v>
      </c>
      <c r="AC13" t="s">
        <v>817</v>
      </c>
    </row>
    <row r="14" spans="1:29" ht="15" customHeight="1">
      <c r="A14" s="37"/>
      <c r="B14" s="38" t="s">
        <v>780</v>
      </c>
      <c r="C14" s="38">
        <v>26</v>
      </c>
      <c r="D14" s="39" t="s">
        <v>779</v>
      </c>
      <c r="E14" s="39" t="s">
        <v>811</v>
      </c>
      <c r="F14" s="39" t="s">
        <v>579</v>
      </c>
      <c r="G14" s="39" t="s">
        <v>818</v>
      </c>
      <c r="H14" s="40">
        <v>15</v>
      </c>
      <c r="I14" s="40"/>
      <c r="J14" s="41"/>
      <c r="K14" s="27" t="s">
        <v>581</v>
      </c>
      <c r="L14" s="27" t="s">
        <v>146</v>
      </c>
      <c r="M14" s="27"/>
      <c r="N14" s="28">
        <v>49.5</v>
      </c>
      <c r="O14" s="28">
        <v>3.9</v>
      </c>
      <c r="P14" s="28">
        <v>2.1</v>
      </c>
      <c r="Q14" s="28">
        <v>0</v>
      </c>
      <c r="R14" s="28">
        <v>3.8</v>
      </c>
      <c r="S14" s="28">
        <v>0.2</v>
      </c>
      <c r="T14" s="103">
        <v>2</v>
      </c>
      <c r="U14" s="101" t="s">
        <v>786</v>
      </c>
      <c r="V14" s="101" t="s">
        <v>809</v>
      </c>
      <c r="W14" s="101"/>
      <c r="X14" s="101"/>
      <c r="Y14" s="101"/>
      <c r="Z14" s="101"/>
      <c r="AA14" s="101"/>
      <c r="AC14" t="s">
        <v>819</v>
      </c>
    </row>
    <row r="15" spans="1:29" ht="15" customHeight="1">
      <c r="A15" s="37">
        <v>46196</v>
      </c>
      <c r="B15" s="38" t="s">
        <v>820</v>
      </c>
      <c r="C15" s="38">
        <v>26</v>
      </c>
      <c r="D15" s="39" t="s">
        <v>779</v>
      </c>
      <c r="E15" s="39" t="s">
        <v>781</v>
      </c>
      <c r="F15" s="39"/>
      <c r="G15" s="39" t="s">
        <v>821</v>
      </c>
      <c r="H15" s="40"/>
      <c r="I15" s="40"/>
      <c r="J15" s="41"/>
      <c r="K15" s="27" t="s">
        <v>822</v>
      </c>
      <c r="L15" s="27" t="s">
        <v>219</v>
      </c>
      <c r="M15" s="27"/>
      <c r="N15" s="28"/>
      <c r="O15" s="28"/>
      <c r="P15" s="28"/>
      <c r="Q15" s="28"/>
      <c r="R15" s="28"/>
      <c r="S15" s="28"/>
      <c r="T15" s="102"/>
      <c r="U15" s="100"/>
      <c r="V15" s="100"/>
      <c r="W15" s="100"/>
      <c r="X15" s="100"/>
      <c r="Y15" s="100"/>
      <c r="Z15" s="100"/>
      <c r="AA15" s="100"/>
      <c r="AC15" t="s">
        <v>823</v>
      </c>
    </row>
    <row r="16" spans="1:29" ht="15" customHeight="1">
      <c r="A16" s="37"/>
      <c r="B16" s="38" t="s">
        <v>820</v>
      </c>
      <c r="C16" s="38">
        <v>26</v>
      </c>
      <c r="D16" s="39" t="s">
        <v>779</v>
      </c>
      <c r="E16" s="39" t="s">
        <v>781</v>
      </c>
      <c r="F16" s="39" t="s">
        <v>656</v>
      </c>
      <c r="G16" s="39" t="s">
        <v>824</v>
      </c>
      <c r="H16" s="40">
        <v>100</v>
      </c>
      <c r="I16" s="40"/>
      <c r="J16" s="41"/>
      <c r="K16" s="27" t="s">
        <v>658</v>
      </c>
      <c r="L16" s="27" t="s">
        <v>167</v>
      </c>
      <c r="M16" s="27"/>
      <c r="N16" s="28">
        <v>77</v>
      </c>
      <c r="O16" s="28">
        <v>0.1</v>
      </c>
      <c r="P16" s="28">
        <v>0</v>
      </c>
      <c r="Q16" s="28">
        <v>16.3</v>
      </c>
      <c r="R16" s="28">
        <v>1.8</v>
      </c>
      <c r="S16" s="28">
        <v>0</v>
      </c>
      <c r="T16" s="103">
        <v>1</v>
      </c>
      <c r="U16" s="101" t="s">
        <v>786</v>
      </c>
      <c r="V16" s="101" t="s">
        <v>787</v>
      </c>
      <c r="W16" s="101">
        <v>200</v>
      </c>
      <c r="X16" s="101">
        <v>15</v>
      </c>
      <c r="Y16" s="101">
        <v>75</v>
      </c>
      <c r="Z16" s="101" t="s">
        <v>798</v>
      </c>
      <c r="AA16" s="101"/>
      <c r="AC16" t="s">
        <v>825</v>
      </c>
    </row>
    <row r="17" spans="1:29" ht="15" customHeight="1">
      <c r="A17" s="37"/>
      <c r="B17" s="38" t="s">
        <v>820</v>
      </c>
      <c r="C17" s="38">
        <v>26</v>
      </c>
      <c r="D17" s="39" t="s">
        <v>779</v>
      </c>
      <c r="E17" s="39" t="s">
        <v>781</v>
      </c>
      <c r="F17" s="39" t="s">
        <v>214</v>
      </c>
      <c r="G17" s="39" t="s">
        <v>214</v>
      </c>
      <c r="H17" s="40">
        <v>130</v>
      </c>
      <c r="I17" s="40"/>
      <c r="J17" s="41"/>
      <c r="K17" s="27" t="s">
        <v>218</v>
      </c>
      <c r="L17" s="27" t="s">
        <v>219</v>
      </c>
      <c r="M17" s="27"/>
      <c r="N17" s="28">
        <v>162.5</v>
      </c>
      <c r="O17" s="28">
        <v>1.3</v>
      </c>
      <c r="P17" s="28">
        <v>0.4</v>
      </c>
      <c r="Q17" s="28">
        <v>14.3</v>
      </c>
      <c r="R17" s="28">
        <v>23.4</v>
      </c>
      <c r="S17" s="28">
        <v>0.9</v>
      </c>
      <c r="T17" s="102">
        <v>2</v>
      </c>
      <c r="U17" s="100" t="s">
        <v>797</v>
      </c>
      <c r="V17" s="100" t="s">
        <v>787</v>
      </c>
      <c r="W17" s="100">
        <v>200</v>
      </c>
      <c r="X17" s="100">
        <v>18</v>
      </c>
      <c r="Y17" s="100">
        <v>75</v>
      </c>
      <c r="Z17" s="100" t="s">
        <v>816</v>
      </c>
      <c r="AA17" s="100">
        <v>3</v>
      </c>
      <c r="AC17" t="s">
        <v>826</v>
      </c>
    </row>
    <row r="18" spans="1:29" ht="15" customHeight="1">
      <c r="A18" s="37"/>
      <c r="B18" s="38" t="s">
        <v>820</v>
      </c>
      <c r="C18" s="38">
        <v>26</v>
      </c>
      <c r="D18" s="39" t="s">
        <v>779</v>
      </c>
      <c r="E18" s="39" t="s">
        <v>794</v>
      </c>
      <c r="F18" s="39"/>
      <c r="G18" s="39" t="s">
        <v>827</v>
      </c>
      <c r="H18" s="40"/>
      <c r="I18" s="40"/>
      <c r="J18" s="41"/>
      <c r="K18" s="27" t="s">
        <v>828</v>
      </c>
      <c r="L18" s="27" t="s">
        <v>829</v>
      </c>
      <c r="M18" s="27"/>
      <c r="N18" s="28"/>
      <c r="O18" s="28"/>
      <c r="P18" s="28"/>
      <c r="Q18" s="28"/>
      <c r="R18" s="28"/>
      <c r="S18" s="28"/>
      <c r="T18" s="103"/>
      <c r="U18" s="101"/>
      <c r="V18" s="101"/>
      <c r="W18" s="101"/>
      <c r="X18" s="101"/>
      <c r="Y18" s="101"/>
      <c r="Z18" s="101"/>
      <c r="AA18" s="101"/>
      <c r="AC18" t="s">
        <v>830</v>
      </c>
    </row>
    <row r="19" spans="1:29" ht="15" customHeight="1">
      <c r="A19" s="37"/>
      <c r="B19" s="38" t="s">
        <v>820</v>
      </c>
      <c r="C19" s="38">
        <v>26</v>
      </c>
      <c r="D19" s="39" t="s">
        <v>779</v>
      </c>
      <c r="E19" s="39" t="s">
        <v>794</v>
      </c>
      <c r="F19" s="39" t="s">
        <v>180</v>
      </c>
      <c r="G19" s="39" t="s">
        <v>831</v>
      </c>
      <c r="H19" s="40">
        <v>130</v>
      </c>
      <c r="I19" s="40"/>
      <c r="J19" s="41"/>
      <c r="K19" s="27" t="s">
        <v>184</v>
      </c>
      <c r="L19" s="27" t="s">
        <v>185</v>
      </c>
      <c r="M19" s="27"/>
      <c r="N19" s="28">
        <v>230.1</v>
      </c>
      <c r="O19" s="28">
        <v>11.7</v>
      </c>
      <c r="P19" s="28">
        <v>2.2999999999999998</v>
      </c>
      <c r="Q19" s="28">
        <v>9.1</v>
      </c>
      <c r="R19" s="28">
        <v>22.1</v>
      </c>
      <c r="S19" s="28">
        <v>2.2999999999999998</v>
      </c>
      <c r="T19" s="102">
        <v>1</v>
      </c>
      <c r="U19" s="100" t="s">
        <v>797</v>
      </c>
      <c r="V19" s="100" t="s">
        <v>787</v>
      </c>
      <c r="W19" s="100">
        <v>200</v>
      </c>
      <c r="X19" s="100">
        <v>14</v>
      </c>
      <c r="Y19" s="100">
        <v>75</v>
      </c>
      <c r="Z19" s="100" t="s">
        <v>816</v>
      </c>
      <c r="AA19" s="100">
        <v>2</v>
      </c>
      <c r="AC19" t="s">
        <v>832</v>
      </c>
    </row>
    <row r="20" spans="1:29" ht="15" customHeight="1">
      <c r="A20" s="37"/>
      <c r="B20" s="38" t="s">
        <v>820</v>
      </c>
      <c r="C20" s="38">
        <v>26</v>
      </c>
      <c r="D20" s="39" t="s">
        <v>779</v>
      </c>
      <c r="E20" s="39" t="s">
        <v>833</v>
      </c>
      <c r="F20" s="39" t="s">
        <v>569</v>
      </c>
      <c r="G20" s="39" t="s">
        <v>834</v>
      </c>
      <c r="H20" s="40">
        <v>10</v>
      </c>
      <c r="I20" s="40"/>
      <c r="J20" s="41"/>
      <c r="K20" s="27" t="s">
        <v>572</v>
      </c>
      <c r="L20" s="27" t="s">
        <v>146</v>
      </c>
      <c r="M20" s="27"/>
      <c r="N20" s="28">
        <v>73.8</v>
      </c>
      <c r="O20" s="28">
        <v>8.1999999999999993</v>
      </c>
      <c r="P20" s="28">
        <v>4.9000000000000004</v>
      </c>
      <c r="Q20" s="28">
        <v>0</v>
      </c>
      <c r="R20" s="28">
        <v>0.1</v>
      </c>
      <c r="S20" s="28">
        <v>0.1</v>
      </c>
      <c r="T20" s="103">
        <v>3</v>
      </c>
      <c r="U20" s="101" t="s">
        <v>786</v>
      </c>
      <c r="V20" s="101" t="s">
        <v>791</v>
      </c>
      <c r="W20" s="101"/>
      <c r="X20" s="101">
        <v>3</v>
      </c>
      <c r="Y20" s="101"/>
      <c r="Z20" s="101" t="s">
        <v>835</v>
      </c>
      <c r="AA20" s="101"/>
      <c r="AC20" t="s">
        <v>836</v>
      </c>
    </row>
    <row r="21" spans="1:29" ht="15" customHeight="1">
      <c r="A21" s="37"/>
      <c r="B21" s="38" t="s">
        <v>820</v>
      </c>
      <c r="C21" s="38">
        <v>26</v>
      </c>
      <c r="D21" s="39" t="s">
        <v>779</v>
      </c>
      <c r="E21" s="39" t="s">
        <v>800</v>
      </c>
      <c r="F21" s="39"/>
      <c r="G21" s="39" t="s">
        <v>837</v>
      </c>
      <c r="H21" s="40"/>
      <c r="I21" s="40"/>
      <c r="J21" s="41"/>
      <c r="K21" s="27" t="s">
        <v>838</v>
      </c>
      <c r="L21" s="27" t="s">
        <v>839</v>
      </c>
      <c r="M21" s="27"/>
      <c r="N21" s="28"/>
      <c r="O21" s="28"/>
      <c r="P21" s="28"/>
      <c r="Q21" s="28"/>
      <c r="R21" s="28"/>
      <c r="S21" s="28"/>
      <c r="T21" s="102"/>
      <c r="U21" s="100"/>
      <c r="V21" s="100"/>
      <c r="W21" s="100"/>
      <c r="X21" s="100"/>
      <c r="Y21" s="100"/>
      <c r="Z21" s="100"/>
      <c r="AA21" s="100"/>
      <c r="AC21" t="s">
        <v>840</v>
      </c>
    </row>
    <row r="22" spans="1:29" ht="15" customHeight="1">
      <c r="A22" s="37"/>
      <c r="B22" s="38" t="s">
        <v>820</v>
      </c>
      <c r="C22" s="38">
        <v>26</v>
      </c>
      <c r="D22" s="39" t="s">
        <v>779</v>
      </c>
      <c r="E22" s="39" t="s">
        <v>800</v>
      </c>
      <c r="F22" s="39" t="s">
        <v>656</v>
      </c>
      <c r="G22" s="39" t="s">
        <v>824</v>
      </c>
      <c r="H22" s="40">
        <v>100</v>
      </c>
      <c r="I22" s="40"/>
      <c r="J22" s="41"/>
      <c r="K22" s="27" t="s">
        <v>658</v>
      </c>
      <c r="L22" s="27" t="s">
        <v>167</v>
      </c>
      <c r="M22" s="27"/>
      <c r="N22" s="28">
        <v>77</v>
      </c>
      <c r="O22" s="28">
        <v>0.1</v>
      </c>
      <c r="P22" s="28">
        <v>0</v>
      </c>
      <c r="Q22" s="28">
        <v>16.3</v>
      </c>
      <c r="R22" s="28">
        <v>1.8</v>
      </c>
      <c r="S22" s="28">
        <v>0</v>
      </c>
      <c r="T22" s="103">
        <v>1</v>
      </c>
      <c r="U22" s="101" t="s">
        <v>786</v>
      </c>
      <c r="V22" s="101" t="s">
        <v>787</v>
      </c>
      <c r="W22" s="101">
        <v>200</v>
      </c>
      <c r="X22" s="101">
        <v>15</v>
      </c>
      <c r="Y22" s="101">
        <v>75</v>
      </c>
      <c r="Z22" s="101"/>
      <c r="AA22" s="101"/>
      <c r="AC22" t="s">
        <v>841</v>
      </c>
    </row>
    <row r="23" spans="1:29" ht="15" customHeight="1">
      <c r="A23" s="37"/>
      <c r="B23" s="38" t="s">
        <v>820</v>
      </c>
      <c r="C23" s="38">
        <v>26</v>
      </c>
      <c r="D23" s="39" t="s">
        <v>779</v>
      </c>
      <c r="E23" s="39" t="s">
        <v>800</v>
      </c>
      <c r="F23" s="39" t="s">
        <v>310</v>
      </c>
      <c r="G23" s="39" t="s">
        <v>842</v>
      </c>
      <c r="H23" s="40">
        <v>140</v>
      </c>
      <c r="I23" s="40"/>
      <c r="J23" s="41"/>
      <c r="K23" s="27" t="s">
        <v>313</v>
      </c>
      <c r="L23" s="27" t="s">
        <v>314</v>
      </c>
      <c r="M23" s="27"/>
      <c r="N23" s="28">
        <v>296.8</v>
      </c>
      <c r="O23" s="28">
        <v>16</v>
      </c>
      <c r="P23" s="28">
        <v>1.8</v>
      </c>
      <c r="Q23" s="28">
        <v>30.4</v>
      </c>
      <c r="R23" s="28">
        <v>6.3</v>
      </c>
      <c r="S23" s="28">
        <v>1.4</v>
      </c>
      <c r="T23" s="102">
        <v>2</v>
      </c>
      <c r="U23" s="100" t="s">
        <v>797</v>
      </c>
      <c r="V23" s="100" t="s">
        <v>787</v>
      </c>
      <c r="W23" s="100">
        <v>200</v>
      </c>
      <c r="X23" s="100">
        <v>14</v>
      </c>
      <c r="Y23" s="100">
        <v>75</v>
      </c>
      <c r="Z23" s="100" t="s">
        <v>816</v>
      </c>
      <c r="AA23" s="100">
        <v>2</v>
      </c>
      <c r="AC23" t="s">
        <v>843</v>
      </c>
    </row>
    <row r="24" spans="1:29" ht="15" customHeight="1">
      <c r="A24" s="37"/>
      <c r="B24" s="38" t="s">
        <v>820</v>
      </c>
      <c r="C24" s="38">
        <v>26</v>
      </c>
      <c r="D24" s="39" t="s">
        <v>779</v>
      </c>
      <c r="E24" s="39" t="s">
        <v>833</v>
      </c>
      <c r="F24" s="39" t="s">
        <v>418</v>
      </c>
      <c r="G24" s="39" t="s">
        <v>844</v>
      </c>
      <c r="H24" s="40">
        <v>20</v>
      </c>
      <c r="I24" s="40"/>
      <c r="J24" s="41"/>
      <c r="K24" s="27" t="s">
        <v>422</v>
      </c>
      <c r="L24" s="27" t="s">
        <v>178</v>
      </c>
      <c r="M24" s="27"/>
      <c r="N24" s="28">
        <v>103.8</v>
      </c>
      <c r="O24" s="28">
        <v>11.2</v>
      </c>
      <c r="P24" s="28">
        <v>0.7</v>
      </c>
      <c r="Q24" s="28">
        <v>1.2</v>
      </c>
      <c r="R24" s="28"/>
      <c r="S24" s="28">
        <v>0.2</v>
      </c>
      <c r="T24" s="103">
        <v>3</v>
      </c>
      <c r="U24" s="101" t="s">
        <v>786</v>
      </c>
      <c r="V24" s="101" t="s">
        <v>809</v>
      </c>
      <c r="W24" s="101"/>
      <c r="X24" s="101"/>
      <c r="Y24" s="101"/>
      <c r="Z24" s="101"/>
      <c r="AA24" s="101"/>
      <c r="AC24" t="s">
        <v>845</v>
      </c>
    </row>
    <row r="25" spans="1:29" ht="15" customHeight="1">
      <c r="A25" s="37"/>
      <c r="B25" s="38" t="s">
        <v>820</v>
      </c>
      <c r="C25" s="38">
        <v>26</v>
      </c>
      <c r="D25" s="39" t="s">
        <v>779</v>
      </c>
      <c r="E25" s="39" t="s">
        <v>807</v>
      </c>
      <c r="F25" s="39"/>
      <c r="G25" s="39" t="s">
        <v>846</v>
      </c>
      <c r="H25" s="40"/>
      <c r="I25" s="40"/>
      <c r="J25" s="41"/>
      <c r="K25" s="27" t="s">
        <v>550</v>
      </c>
      <c r="L25" s="27" t="s">
        <v>297</v>
      </c>
      <c r="M25" s="27"/>
      <c r="N25" s="28"/>
      <c r="O25" s="28"/>
      <c r="P25" s="28"/>
      <c r="Q25" s="28"/>
      <c r="R25" s="28"/>
      <c r="S25" s="28"/>
      <c r="T25" s="102"/>
      <c r="U25" s="100"/>
      <c r="V25" s="100" t="s">
        <v>809</v>
      </c>
      <c r="W25" s="100"/>
      <c r="X25" s="100"/>
      <c r="Y25" s="100"/>
      <c r="Z25" s="100"/>
      <c r="AA25" s="100"/>
      <c r="AC25" t="s">
        <v>847</v>
      </c>
    </row>
    <row r="26" spans="1:29" ht="15" customHeight="1">
      <c r="A26" s="37"/>
      <c r="B26" s="38" t="s">
        <v>820</v>
      </c>
      <c r="C26" s="38">
        <v>26</v>
      </c>
      <c r="D26" s="39" t="s">
        <v>779</v>
      </c>
      <c r="E26" s="39" t="s">
        <v>807</v>
      </c>
      <c r="F26" s="39" t="s">
        <v>548</v>
      </c>
      <c r="G26" s="39" t="s">
        <v>548</v>
      </c>
      <c r="H26" s="40">
        <v>20</v>
      </c>
      <c r="I26" s="40"/>
      <c r="J26" s="41"/>
      <c r="K26" s="27" t="s">
        <v>550</v>
      </c>
      <c r="L26" s="27" t="s">
        <v>297</v>
      </c>
      <c r="M26" s="27"/>
      <c r="N26" s="28">
        <v>24.2</v>
      </c>
      <c r="O26" s="28">
        <v>0.1</v>
      </c>
      <c r="P26" s="28">
        <v>0</v>
      </c>
      <c r="Q26" s="28">
        <v>5.6</v>
      </c>
      <c r="R26" s="28">
        <v>0.5</v>
      </c>
      <c r="S26" s="28">
        <v>0</v>
      </c>
      <c r="T26" s="103"/>
      <c r="U26" s="101" t="s">
        <v>786</v>
      </c>
      <c r="V26" s="101" t="s">
        <v>809</v>
      </c>
      <c r="W26" s="101"/>
      <c r="X26" s="101"/>
      <c r="Y26" s="101"/>
      <c r="Z26" s="101"/>
      <c r="AA26" s="101"/>
      <c r="AC26" t="s">
        <v>848</v>
      </c>
    </row>
    <row r="27" spans="1:29" ht="15" customHeight="1">
      <c r="A27" s="37"/>
      <c r="B27" s="38" t="s">
        <v>820</v>
      </c>
      <c r="C27" s="38">
        <v>26</v>
      </c>
      <c r="D27" s="39" t="s">
        <v>779</v>
      </c>
      <c r="E27" s="39" t="s">
        <v>811</v>
      </c>
      <c r="F27" s="39"/>
      <c r="G27" s="39" t="s">
        <v>849</v>
      </c>
      <c r="H27" s="40"/>
      <c r="I27" s="40"/>
      <c r="J27" s="41"/>
      <c r="K27" s="27" t="s">
        <v>850</v>
      </c>
      <c r="L27" s="27" t="s">
        <v>135</v>
      </c>
      <c r="M27" s="27"/>
      <c r="N27" s="28"/>
      <c r="O27" s="28"/>
      <c r="P27" s="28"/>
      <c r="Q27" s="28"/>
      <c r="R27" s="28"/>
      <c r="S27" s="28"/>
      <c r="T27" s="102"/>
      <c r="U27" s="100"/>
      <c r="V27" s="100"/>
      <c r="W27" s="100"/>
      <c r="X27" s="100"/>
      <c r="Y27" s="100"/>
      <c r="Z27" s="100"/>
      <c r="AA27" s="100"/>
      <c r="AC27" t="s">
        <v>851</v>
      </c>
    </row>
    <row r="28" spans="1:29" ht="15" customHeight="1">
      <c r="A28" s="37"/>
      <c r="B28" s="38" t="s">
        <v>820</v>
      </c>
      <c r="C28" s="38">
        <v>26</v>
      </c>
      <c r="D28" s="39" t="s">
        <v>779</v>
      </c>
      <c r="E28" s="39" t="s">
        <v>811</v>
      </c>
      <c r="F28" s="39" t="s">
        <v>131</v>
      </c>
      <c r="G28" s="39" t="s">
        <v>852</v>
      </c>
      <c r="H28" s="40">
        <v>60</v>
      </c>
      <c r="I28" s="40"/>
      <c r="J28" s="41"/>
      <c r="K28" s="27" t="s">
        <v>134</v>
      </c>
      <c r="L28" s="27" t="s">
        <v>135</v>
      </c>
      <c r="M28" s="27"/>
      <c r="N28" s="28">
        <v>162</v>
      </c>
      <c r="O28" s="28">
        <v>3.1</v>
      </c>
      <c r="P28" s="28">
        <v>0.4</v>
      </c>
      <c r="Q28" s="28">
        <v>24</v>
      </c>
      <c r="R28" s="28">
        <v>7.2</v>
      </c>
      <c r="S28" s="28">
        <v>0.6</v>
      </c>
      <c r="T28" s="103">
        <v>1</v>
      </c>
      <c r="U28" s="101" t="s">
        <v>853</v>
      </c>
      <c r="V28" s="101" t="s">
        <v>809</v>
      </c>
      <c r="W28" s="101"/>
      <c r="X28" s="101"/>
      <c r="Y28" s="101"/>
      <c r="Z28" s="101"/>
      <c r="AA28" s="101"/>
      <c r="AC28" t="s">
        <v>854</v>
      </c>
    </row>
    <row r="29" spans="1:29" ht="15" customHeight="1">
      <c r="A29" s="37"/>
      <c r="B29" s="38" t="s">
        <v>820</v>
      </c>
      <c r="C29" s="38">
        <v>26</v>
      </c>
      <c r="D29" s="39" t="s">
        <v>779</v>
      </c>
      <c r="E29" s="39" t="s">
        <v>811</v>
      </c>
      <c r="F29" s="39" t="s">
        <v>192</v>
      </c>
      <c r="G29" s="39" t="s">
        <v>855</v>
      </c>
      <c r="H29" s="40">
        <v>20</v>
      </c>
      <c r="I29" s="40"/>
      <c r="J29" s="41"/>
      <c r="K29" s="27" t="s">
        <v>194</v>
      </c>
      <c r="L29" s="27"/>
      <c r="M29" s="27"/>
      <c r="N29" s="28">
        <v>41.2</v>
      </c>
      <c r="O29" s="28">
        <v>2</v>
      </c>
      <c r="P29" s="28">
        <v>0.4</v>
      </c>
      <c r="Q29" s="28">
        <v>0.8</v>
      </c>
      <c r="R29" s="28">
        <v>5</v>
      </c>
      <c r="S29" s="28">
        <v>0.6</v>
      </c>
      <c r="T29" s="102">
        <v>2</v>
      </c>
      <c r="U29" s="100" t="s">
        <v>786</v>
      </c>
      <c r="V29" s="100" t="s">
        <v>809</v>
      </c>
      <c r="W29" s="100"/>
      <c r="X29" s="100"/>
      <c r="Y29" s="100"/>
      <c r="Z29" s="100"/>
      <c r="AA29" s="100"/>
      <c r="AC29" t="s">
        <v>856</v>
      </c>
    </row>
    <row r="30" spans="1:29" ht="15" customHeight="1">
      <c r="A30" s="37">
        <v>46197</v>
      </c>
      <c r="B30" s="38" t="s">
        <v>857</v>
      </c>
      <c r="C30" s="38">
        <v>26</v>
      </c>
      <c r="D30" s="39" t="s">
        <v>779</v>
      </c>
      <c r="E30" s="39" t="s">
        <v>781</v>
      </c>
      <c r="F30" s="39"/>
      <c r="G30" s="39" t="s">
        <v>858</v>
      </c>
      <c r="H30" s="40"/>
      <c r="I30" s="40"/>
      <c r="J30" s="41"/>
      <c r="K30" s="27" t="s">
        <v>859</v>
      </c>
      <c r="L30" s="27" t="s">
        <v>860</v>
      </c>
      <c r="M30" s="27"/>
      <c r="N30" s="28"/>
      <c r="O30" s="28"/>
      <c r="P30" s="28"/>
      <c r="Q30" s="28"/>
      <c r="R30" s="28"/>
      <c r="S30" s="28"/>
      <c r="T30" s="103"/>
      <c r="U30" s="101"/>
      <c r="V30" s="101"/>
      <c r="W30" s="101"/>
      <c r="X30" s="101"/>
      <c r="Y30" s="101"/>
      <c r="Z30" s="101"/>
      <c r="AA30" s="101"/>
      <c r="AC30" t="s">
        <v>861</v>
      </c>
    </row>
    <row r="31" spans="1:29" ht="15" customHeight="1">
      <c r="A31" s="37"/>
      <c r="B31" s="38" t="s">
        <v>857</v>
      </c>
      <c r="C31" s="38">
        <v>26</v>
      </c>
      <c r="D31" s="39" t="s">
        <v>779</v>
      </c>
      <c r="E31" s="39" t="s">
        <v>781</v>
      </c>
      <c r="F31" s="39" t="s">
        <v>149</v>
      </c>
      <c r="G31" s="39" t="s">
        <v>862</v>
      </c>
      <c r="H31" s="40">
        <v>250</v>
      </c>
      <c r="I31" s="40"/>
      <c r="J31" s="41"/>
      <c r="K31" s="27" t="s">
        <v>153</v>
      </c>
      <c r="L31" s="27" t="s">
        <v>146</v>
      </c>
      <c r="M31" s="27"/>
      <c r="N31" s="28">
        <v>227.5</v>
      </c>
      <c r="O31" s="28">
        <v>7.5</v>
      </c>
      <c r="P31" s="28">
        <v>4</v>
      </c>
      <c r="Q31" s="28">
        <v>35</v>
      </c>
      <c r="R31" s="28">
        <v>7.5</v>
      </c>
      <c r="S31" s="28">
        <v>1.3</v>
      </c>
      <c r="T31" s="102">
        <v>1</v>
      </c>
      <c r="U31" s="100" t="s">
        <v>786</v>
      </c>
      <c r="V31" s="100" t="s">
        <v>791</v>
      </c>
      <c r="W31" s="100"/>
      <c r="X31" s="100">
        <v>15</v>
      </c>
      <c r="Y31" s="100">
        <v>75</v>
      </c>
      <c r="Z31" s="100" t="s">
        <v>863</v>
      </c>
      <c r="AA31" s="100"/>
      <c r="AC31" t="s">
        <v>864</v>
      </c>
    </row>
    <row r="32" spans="1:29" ht="15" customHeight="1">
      <c r="A32" s="37"/>
      <c r="B32" s="38" t="s">
        <v>857</v>
      </c>
      <c r="C32" s="38">
        <v>26</v>
      </c>
      <c r="D32" s="39" t="s">
        <v>779</v>
      </c>
      <c r="E32" s="39" t="s">
        <v>781</v>
      </c>
      <c r="F32" s="39" t="s">
        <v>206</v>
      </c>
      <c r="G32" s="39" t="s">
        <v>865</v>
      </c>
      <c r="H32" s="40">
        <v>25</v>
      </c>
      <c r="I32" s="40"/>
      <c r="J32" s="41"/>
      <c r="K32" s="27" t="s">
        <v>208</v>
      </c>
      <c r="L32" s="27" t="s">
        <v>209</v>
      </c>
      <c r="M32" s="27"/>
      <c r="N32" s="28">
        <v>100.3</v>
      </c>
      <c r="O32" s="28">
        <v>8.1999999999999993</v>
      </c>
      <c r="P32" s="28">
        <v>4.2</v>
      </c>
      <c r="Q32" s="28">
        <v>3.9</v>
      </c>
      <c r="R32" s="28">
        <v>2.6</v>
      </c>
      <c r="S32" s="28">
        <v>0.3</v>
      </c>
      <c r="T32" s="103">
        <v>2</v>
      </c>
      <c r="U32" s="101" t="s">
        <v>786</v>
      </c>
      <c r="V32" s="101" t="s">
        <v>866</v>
      </c>
      <c r="W32" s="101"/>
      <c r="X32" s="101">
        <v>20</v>
      </c>
      <c r="Y32" s="101">
        <v>75</v>
      </c>
      <c r="Z32" s="101"/>
      <c r="AA32" s="101"/>
    </row>
    <row r="33" spans="1:27" ht="15" customHeight="1">
      <c r="A33" s="37"/>
      <c r="B33" s="38" t="s">
        <v>857</v>
      </c>
      <c r="C33" s="38">
        <v>26</v>
      </c>
      <c r="D33" s="39" t="s">
        <v>779</v>
      </c>
      <c r="E33" s="39" t="s">
        <v>794</v>
      </c>
      <c r="F33" s="39"/>
      <c r="G33" s="39" t="s">
        <v>867</v>
      </c>
      <c r="H33" s="40"/>
      <c r="I33" s="40"/>
      <c r="J33" s="41"/>
      <c r="K33" s="27" t="s">
        <v>287</v>
      </c>
      <c r="L33" s="27" t="s">
        <v>167</v>
      </c>
      <c r="M33" s="27"/>
      <c r="N33" s="28"/>
      <c r="O33" s="28"/>
      <c r="P33" s="28"/>
      <c r="Q33" s="28"/>
      <c r="R33" s="28"/>
      <c r="S33" s="28"/>
      <c r="T33" s="102"/>
      <c r="U33" s="100"/>
      <c r="V33" s="100"/>
      <c r="W33" s="100"/>
      <c r="X33" s="100"/>
      <c r="Y33" s="100"/>
      <c r="Z33" s="100"/>
      <c r="AA33" s="100"/>
    </row>
    <row r="34" spans="1:27" ht="15" customHeight="1">
      <c r="A34" s="37"/>
      <c r="B34" s="38" t="s">
        <v>857</v>
      </c>
      <c r="C34" s="38">
        <v>26</v>
      </c>
      <c r="D34" s="39" t="s">
        <v>779</v>
      </c>
      <c r="E34" s="39" t="s">
        <v>794</v>
      </c>
      <c r="F34" s="39" t="s">
        <v>283</v>
      </c>
      <c r="G34" s="39" t="s">
        <v>283</v>
      </c>
      <c r="H34" s="40">
        <v>250</v>
      </c>
      <c r="I34" s="40"/>
      <c r="J34" s="41"/>
      <c r="K34" s="27" t="s">
        <v>287</v>
      </c>
      <c r="L34" s="27" t="s">
        <v>167</v>
      </c>
      <c r="M34" s="27"/>
      <c r="N34" s="28">
        <v>185</v>
      </c>
      <c r="O34" s="28">
        <v>4</v>
      </c>
      <c r="P34" s="28">
        <v>0.8</v>
      </c>
      <c r="Q34" s="28">
        <v>32.5</v>
      </c>
      <c r="R34" s="28">
        <v>4.5</v>
      </c>
      <c r="S34" s="28">
        <v>1</v>
      </c>
      <c r="T34" s="103">
        <v>1</v>
      </c>
      <c r="U34" s="101" t="s">
        <v>786</v>
      </c>
      <c r="V34" s="101" t="s">
        <v>791</v>
      </c>
      <c r="W34" s="101"/>
      <c r="X34" s="101">
        <v>15</v>
      </c>
      <c r="Y34" s="101">
        <v>75</v>
      </c>
      <c r="Z34" s="101" t="s">
        <v>792</v>
      </c>
      <c r="AA34" s="101"/>
    </row>
    <row r="35" spans="1:27" ht="15" customHeight="1">
      <c r="A35" s="37"/>
      <c r="B35" s="38" t="s">
        <v>857</v>
      </c>
      <c r="C35" s="38">
        <v>26</v>
      </c>
      <c r="D35" s="39" t="s">
        <v>779</v>
      </c>
      <c r="E35" s="39" t="s">
        <v>800</v>
      </c>
      <c r="F35" s="39"/>
      <c r="G35" s="39" t="s">
        <v>868</v>
      </c>
      <c r="H35" s="40"/>
      <c r="I35" s="40"/>
      <c r="J35" s="41"/>
      <c r="K35" s="27" t="s">
        <v>287</v>
      </c>
      <c r="L35" s="27" t="s">
        <v>167</v>
      </c>
      <c r="M35" s="27"/>
      <c r="N35" s="28"/>
      <c r="O35" s="28"/>
      <c r="P35" s="28"/>
      <c r="Q35" s="28"/>
      <c r="R35" s="28"/>
      <c r="S35" s="28"/>
      <c r="T35" s="102"/>
      <c r="U35" s="100"/>
      <c r="V35" s="100"/>
      <c r="W35" s="100"/>
      <c r="X35" s="100"/>
      <c r="Y35" s="100"/>
      <c r="Z35" s="100"/>
      <c r="AA35" s="100"/>
    </row>
    <row r="36" spans="1:27" ht="15" customHeight="1">
      <c r="A36" s="37"/>
      <c r="B36" s="38" t="s">
        <v>857</v>
      </c>
      <c r="C36" s="38">
        <v>26</v>
      </c>
      <c r="D36" s="39" t="s">
        <v>779</v>
      </c>
      <c r="E36" s="39" t="s">
        <v>800</v>
      </c>
      <c r="F36" s="39" t="s">
        <v>283</v>
      </c>
      <c r="G36" s="39" t="s">
        <v>283</v>
      </c>
      <c r="H36" s="40">
        <v>250</v>
      </c>
      <c r="I36" s="40"/>
      <c r="J36" s="41"/>
      <c r="K36" s="27" t="s">
        <v>287</v>
      </c>
      <c r="L36" s="27" t="s">
        <v>167</v>
      </c>
      <c r="M36" s="27"/>
      <c r="N36" s="28">
        <v>185</v>
      </c>
      <c r="O36" s="28">
        <v>4</v>
      </c>
      <c r="P36" s="28">
        <v>0.8</v>
      </c>
      <c r="Q36" s="28">
        <v>32.5</v>
      </c>
      <c r="R36" s="28">
        <v>4.5</v>
      </c>
      <c r="S36" s="28">
        <v>1</v>
      </c>
      <c r="T36" s="103">
        <v>1</v>
      </c>
      <c r="U36" s="101" t="s">
        <v>786</v>
      </c>
      <c r="V36" s="101" t="s">
        <v>791</v>
      </c>
      <c r="W36" s="101"/>
      <c r="X36" s="101">
        <v>15</v>
      </c>
      <c r="Y36" s="101">
        <v>75</v>
      </c>
      <c r="Z36" s="101" t="s">
        <v>792</v>
      </c>
      <c r="AA36" s="101"/>
    </row>
    <row r="37" spans="1:27" ht="15" customHeight="1">
      <c r="A37" s="37"/>
      <c r="B37" s="38" t="s">
        <v>857</v>
      </c>
      <c r="C37" s="38">
        <v>26</v>
      </c>
      <c r="D37" s="39" t="s">
        <v>779</v>
      </c>
      <c r="E37" s="39" t="s">
        <v>807</v>
      </c>
      <c r="F37" s="39"/>
      <c r="G37" s="39" t="s">
        <v>869</v>
      </c>
      <c r="H37" s="40"/>
      <c r="I37" s="40"/>
      <c r="J37" s="41"/>
      <c r="K37" s="27" t="s">
        <v>870</v>
      </c>
      <c r="L37" s="27" t="s">
        <v>871</v>
      </c>
      <c r="M37" s="27"/>
      <c r="N37" s="28"/>
      <c r="O37" s="28"/>
      <c r="P37" s="28"/>
      <c r="Q37" s="28"/>
      <c r="R37" s="28"/>
      <c r="S37" s="28"/>
      <c r="T37" s="102"/>
      <c r="U37" s="100"/>
      <c r="V37" s="100" t="s">
        <v>809</v>
      </c>
      <c r="W37" s="100"/>
      <c r="X37" s="100"/>
      <c r="Y37" s="100"/>
      <c r="Z37" s="100"/>
      <c r="AA37" s="100"/>
    </row>
    <row r="38" spans="1:27" ht="15" customHeight="1">
      <c r="A38" s="37"/>
      <c r="B38" s="38" t="s">
        <v>857</v>
      </c>
      <c r="C38" s="38">
        <v>26</v>
      </c>
      <c r="D38" s="39" t="s">
        <v>779</v>
      </c>
      <c r="E38" s="39" t="s">
        <v>807</v>
      </c>
      <c r="F38" s="39" t="s">
        <v>36</v>
      </c>
      <c r="G38" s="39" t="s">
        <v>872</v>
      </c>
      <c r="H38" s="40">
        <v>30</v>
      </c>
      <c r="I38" s="40"/>
      <c r="J38" s="41"/>
      <c r="K38" s="27" t="s">
        <v>39</v>
      </c>
      <c r="L38" s="27" t="s">
        <v>40</v>
      </c>
      <c r="M38" s="27" t="s">
        <v>41</v>
      </c>
      <c r="N38" s="28">
        <v>93.3</v>
      </c>
      <c r="O38" s="28">
        <v>3.2</v>
      </c>
      <c r="P38" s="28">
        <v>0.4</v>
      </c>
      <c r="Q38" s="28">
        <v>12.1</v>
      </c>
      <c r="R38" s="28">
        <v>3.2</v>
      </c>
      <c r="S38" s="28">
        <v>0.3</v>
      </c>
      <c r="T38" s="103"/>
      <c r="U38" s="101" t="s">
        <v>853</v>
      </c>
      <c r="V38" s="101" t="s">
        <v>809</v>
      </c>
      <c r="W38" s="101"/>
      <c r="X38" s="101"/>
      <c r="Y38" s="101"/>
      <c r="Z38" s="101"/>
      <c r="AA38" s="101"/>
    </row>
    <row r="39" spans="1:27" ht="15" customHeight="1">
      <c r="A39" s="37"/>
      <c r="B39" s="38" t="s">
        <v>857</v>
      </c>
      <c r="C39" s="38">
        <v>26</v>
      </c>
      <c r="D39" s="39" t="s">
        <v>779</v>
      </c>
      <c r="E39" s="39" t="s">
        <v>807</v>
      </c>
      <c r="F39" s="39" t="s">
        <v>574</v>
      </c>
      <c r="G39" s="39" t="s">
        <v>873</v>
      </c>
      <c r="H39" s="40">
        <v>5</v>
      </c>
      <c r="I39" s="40"/>
      <c r="J39" s="41"/>
      <c r="K39" s="27" t="s">
        <v>576</v>
      </c>
      <c r="L39" s="27" t="s">
        <v>146</v>
      </c>
      <c r="M39" s="27"/>
      <c r="N39" s="28">
        <v>35.1</v>
      </c>
      <c r="O39" s="28">
        <v>3.9</v>
      </c>
      <c r="P39" s="28">
        <v>1.9</v>
      </c>
      <c r="Q39" s="28">
        <v>0</v>
      </c>
      <c r="R39" s="28">
        <v>0</v>
      </c>
      <c r="S39" s="28">
        <v>0.1</v>
      </c>
      <c r="T39" s="102"/>
      <c r="U39" s="100" t="s">
        <v>786</v>
      </c>
      <c r="V39" s="100" t="s">
        <v>809</v>
      </c>
      <c r="W39" s="100"/>
      <c r="X39" s="100"/>
      <c r="Y39" s="100"/>
      <c r="Z39" s="100"/>
      <c r="AA39" s="100"/>
    </row>
    <row r="40" spans="1:27" ht="15" customHeight="1">
      <c r="A40" s="37"/>
      <c r="B40" s="38" t="s">
        <v>857</v>
      </c>
      <c r="C40" s="38">
        <v>26</v>
      </c>
      <c r="D40" s="39" t="s">
        <v>779</v>
      </c>
      <c r="E40" s="39" t="s">
        <v>807</v>
      </c>
      <c r="F40" s="39" t="s">
        <v>579</v>
      </c>
      <c r="G40" s="39" t="s">
        <v>818</v>
      </c>
      <c r="H40" s="40">
        <v>15</v>
      </c>
      <c r="I40" s="40"/>
      <c r="J40" s="41"/>
      <c r="K40" s="27" t="s">
        <v>581</v>
      </c>
      <c r="L40" s="27" t="s">
        <v>146</v>
      </c>
      <c r="M40" s="27"/>
      <c r="N40" s="28">
        <v>49.5</v>
      </c>
      <c r="O40" s="28">
        <v>3.9</v>
      </c>
      <c r="P40" s="28">
        <v>2.1</v>
      </c>
      <c r="Q40" s="28">
        <v>0</v>
      </c>
      <c r="R40" s="28">
        <v>3.8</v>
      </c>
      <c r="S40" s="28">
        <v>0.2</v>
      </c>
      <c r="T40" s="103"/>
      <c r="U40" s="101" t="s">
        <v>786</v>
      </c>
      <c r="V40" s="101" t="s">
        <v>809</v>
      </c>
      <c r="W40" s="101"/>
      <c r="X40" s="101"/>
      <c r="Y40" s="101"/>
      <c r="Z40" s="101"/>
      <c r="AA40" s="101"/>
    </row>
    <row r="41" spans="1:27" ht="15" customHeight="1">
      <c r="A41" s="37"/>
      <c r="B41" s="38" t="s">
        <v>857</v>
      </c>
      <c r="C41" s="38">
        <v>26</v>
      </c>
      <c r="D41" s="39" t="s">
        <v>779</v>
      </c>
      <c r="E41" s="39" t="s">
        <v>811</v>
      </c>
      <c r="F41" s="39"/>
      <c r="G41" s="39" t="s">
        <v>874</v>
      </c>
      <c r="H41" s="40"/>
      <c r="I41" s="40"/>
      <c r="J41" s="41"/>
      <c r="K41" s="27"/>
      <c r="L41" s="27" t="s">
        <v>167</v>
      </c>
      <c r="M41" s="27"/>
      <c r="N41" s="28"/>
      <c r="O41" s="28"/>
      <c r="P41" s="28"/>
      <c r="Q41" s="28"/>
      <c r="R41" s="28"/>
      <c r="S41" s="28"/>
      <c r="T41" s="102"/>
      <c r="U41" s="100"/>
      <c r="V41" s="100" t="s">
        <v>809</v>
      </c>
      <c r="W41" s="100"/>
      <c r="X41" s="100"/>
      <c r="Y41" s="100"/>
      <c r="Z41" s="100"/>
      <c r="AA41" s="100"/>
    </row>
    <row r="42" spans="1:27" ht="15" customHeight="1">
      <c r="A42" s="37">
        <v>46198</v>
      </c>
      <c r="B42" s="38" t="s">
        <v>875</v>
      </c>
      <c r="C42" s="38">
        <v>26</v>
      </c>
      <c r="D42" s="39" t="s">
        <v>779</v>
      </c>
      <c r="E42" s="39" t="s">
        <v>781</v>
      </c>
      <c r="F42" s="39"/>
      <c r="G42" s="39" t="s">
        <v>876</v>
      </c>
      <c r="H42" s="40"/>
      <c r="I42" s="40"/>
      <c r="J42" s="41"/>
      <c r="K42" s="27" t="s">
        <v>877</v>
      </c>
      <c r="L42" s="27" t="s">
        <v>878</v>
      </c>
      <c r="M42" s="27"/>
      <c r="N42" s="28"/>
      <c r="O42" s="28"/>
      <c r="P42" s="28"/>
      <c r="Q42" s="28"/>
      <c r="R42" s="28"/>
      <c r="S42" s="28"/>
      <c r="T42" s="103"/>
      <c r="U42" s="101"/>
      <c r="V42" s="101"/>
      <c r="W42" s="101"/>
      <c r="X42" s="101"/>
      <c r="Y42" s="101"/>
      <c r="Z42" s="101"/>
      <c r="AA42" s="101"/>
    </row>
    <row r="43" spans="1:27" ht="15" customHeight="1">
      <c r="A43" s="37"/>
      <c r="B43" s="38" t="s">
        <v>875</v>
      </c>
      <c r="C43" s="38">
        <v>26</v>
      </c>
      <c r="D43" s="39" t="s">
        <v>779</v>
      </c>
      <c r="E43" s="39" t="s">
        <v>781</v>
      </c>
      <c r="F43" s="39" t="s">
        <v>656</v>
      </c>
      <c r="G43" s="39" t="s">
        <v>824</v>
      </c>
      <c r="H43" s="40">
        <v>100</v>
      </c>
      <c r="I43" s="40"/>
      <c r="J43" s="41"/>
      <c r="K43" s="27" t="s">
        <v>658</v>
      </c>
      <c r="L43" s="27" t="s">
        <v>167</v>
      </c>
      <c r="M43" s="27"/>
      <c r="N43" s="28">
        <v>77</v>
      </c>
      <c r="O43" s="28">
        <v>0.1</v>
      </c>
      <c r="P43" s="28">
        <v>0</v>
      </c>
      <c r="Q43" s="28">
        <v>16.3</v>
      </c>
      <c r="R43" s="28">
        <v>1.8</v>
      </c>
      <c r="S43" s="28">
        <v>0</v>
      </c>
      <c r="T43" s="102">
        <v>1</v>
      </c>
      <c r="U43" s="100" t="s">
        <v>786</v>
      </c>
      <c r="V43" s="100" t="s">
        <v>787</v>
      </c>
      <c r="W43" s="100">
        <v>200</v>
      </c>
      <c r="X43" s="100">
        <v>15</v>
      </c>
      <c r="Y43" s="100">
        <v>75</v>
      </c>
      <c r="Z43" s="100"/>
      <c r="AA43" s="100"/>
    </row>
    <row r="44" spans="1:27" ht="15" customHeight="1">
      <c r="A44" s="37"/>
      <c r="B44" s="38" t="s">
        <v>875</v>
      </c>
      <c r="C44" s="38">
        <v>26</v>
      </c>
      <c r="D44" s="39" t="s">
        <v>779</v>
      </c>
      <c r="E44" s="39" t="s">
        <v>781</v>
      </c>
      <c r="F44" s="39" t="s">
        <v>229</v>
      </c>
      <c r="G44" s="39" t="s">
        <v>879</v>
      </c>
      <c r="H44" s="40">
        <v>140</v>
      </c>
      <c r="I44" s="40"/>
      <c r="J44" s="41"/>
      <c r="K44" s="27" t="s">
        <v>233</v>
      </c>
      <c r="L44" s="27" t="s">
        <v>234</v>
      </c>
      <c r="M44" s="27"/>
      <c r="N44" s="28">
        <v>175</v>
      </c>
      <c r="O44" s="28">
        <v>1.8</v>
      </c>
      <c r="P44" s="28">
        <v>0.1</v>
      </c>
      <c r="Q44" s="28">
        <v>19.899999999999999</v>
      </c>
      <c r="R44" s="28">
        <v>19.7</v>
      </c>
      <c r="S44" s="28">
        <v>2</v>
      </c>
      <c r="T44" s="103">
        <v>2</v>
      </c>
      <c r="U44" s="101" t="s">
        <v>797</v>
      </c>
      <c r="V44" s="101" t="s">
        <v>787</v>
      </c>
      <c r="W44" s="101">
        <v>200</v>
      </c>
      <c r="X44" s="101">
        <v>15</v>
      </c>
      <c r="Y44" s="101">
        <v>75</v>
      </c>
      <c r="Z44" s="101" t="s">
        <v>816</v>
      </c>
      <c r="AA44" s="101">
        <v>2</v>
      </c>
    </row>
    <row r="45" spans="1:27" ht="15" customHeight="1">
      <c r="A45" s="37"/>
      <c r="B45" s="38" t="s">
        <v>875</v>
      </c>
      <c r="C45" s="38">
        <v>26</v>
      </c>
      <c r="D45" s="39" t="s">
        <v>779</v>
      </c>
      <c r="E45" s="39" t="s">
        <v>781</v>
      </c>
      <c r="F45" s="39" t="s">
        <v>424</v>
      </c>
      <c r="G45" s="39" t="s">
        <v>880</v>
      </c>
      <c r="H45" s="40">
        <v>30</v>
      </c>
      <c r="I45" s="40"/>
      <c r="J45" s="41"/>
      <c r="K45" s="27" t="s">
        <v>426</v>
      </c>
      <c r="L45" s="27" t="s">
        <v>178</v>
      </c>
      <c r="M45" s="27"/>
      <c r="N45" s="28">
        <v>159.6</v>
      </c>
      <c r="O45" s="28">
        <v>17.100000000000001</v>
      </c>
      <c r="P45" s="28">
        <v>1.1000000000000001</v>
      </c>
      <c r="Q45" s="28">
        <v>1.8</v>
      </c>
      <c r="R45" s="28"/>
      <c r="S45" s="28">
        <v>0.4</v>
      </c>
      <c r="T45" s="102">
        <v>3</v>
      </c>
      <c r="U45" s="100" t="s">
        <v>786</v>
      </c>
      <c r="V45" s="100" t="s">
        <v>791</v>
      </c>
      <c r="W45" s="100"/>
      <c r="X45" s="100">
        <v>10</v>
      </c>
      <c r="Y45" s="100">
        <v>75</v>
      </c>
      <c r="Z45" s="100" t="s">
        <v>881</v>
      </c>
      <c r="AA45" s="100"/>
    </row>
    <row r="46" spans="1:27" ht="15" customHeight="1">
      <c r="A46" s="37"/>
      <c r="B46" s="38" t="s">
        <v>875</v>
      </c>
      <c r="C46" s="38">
        <v>26</v>
      </c>
      <c r="D46" s="39" t="s">
        <v>779</v>
      </c>
      <c r="E46" s="39" t="s">
        <v>794</v>
      </c>
      <c r="F46" s="39"/>
      <c r="G46" s="39" t="s">
        <v>827</v>
      </c>
      <c r="H46" s="40"/>
      <c r="I46" s="40"/>
      <c r="J46" s="41"/>
      <c r="K46" s="27" t="s">
        <v>184</v>
      </c>
      <c r="L46" s="27" t="s">
        <v>185</v>
      </c>
      <c r="M46" s="27"/>
      <c r="N46" s="28"/>
      <c r="O46" s="28"/>
      <c r="P46" s="28"/>
      <c r="Q46" s="28"/>
      <c r="R46" s="28"/>
      <c r="S46" s="28"/>
      <c r="T46" s="103"/>
      <c r="U46" s="101"/>
      <c r="V46" s="101"/>
      <c r="W46" s="101"/>
      <c r="X46" s="101"/>
      <c r="Y46" s="101"/>
      <c r="Z46" s="101"/>
      <c r="AA46" s="101"/>
    </row>
    <row r="47" spans="1:27" ht="15" customHeight="1">
      <c r="A47" s="37"/>
      <c r="B47" s="38" t="s">
        <v>875</v>
      </c>
      <c r="C47" s="38">
        <v>26</v>
      </c>
      <c r="D47" s="39" t="s">
        <v>779</v>
      </c>
      <c r="E47" s="39" t="s">
        <v>794</v>
      </c>
      <c r="F47" s="39" t="s">
        <v>180</v>
      </c>
      <c r="G47" s="39" t="s">
        <v>831</v>
      </c>
      <c r="H47" s="40">
        <v>140</v>
      </c>
      <c r="I47" s="40"/>
      <c r="J47" s="41"/>
      <c r="K47" s="27" t="s">
        <v>184</v>
      </c>
      <c r="L47" s="27" t="s">
        <v>185</v>
      </c>
      <c r="M47" s="27"/>
      <c r="N47" s="28">
        <v>247.8</v>
      </c>
      <c r="O47" s="28">
        <v>12.6</v>
      </c>
      <c r="P47" s="28">
        <v>2.5</v>
      </c>
      <c r="Q47" s="28">
        <v>9.8000000000000007</v>
      </c>
      <c r="R47" s="28">
        <v>23.8</v>
      </c>
      <c r="S47" s="28">
        <v>2.5</v>
      </c>
      <c r="T47" s="102">
        <v>1</v>
      </c>
      <c r="U47" s="100" t="s">
        <v>797</v>
      </c>
      <c r="V47" s="100" t="s">
        <v>787</v>
      </c>
      <c r="W47" s="100">
        <v>200</v>
      </c>
      <c r="X47" s="100">
        <v>14</v>
      </c>
      <c r="Y47" s="100">
        <v>75</v>
      </c>
      <c r="Z47" s="100" t="s">
        <v>816</v>
      </c>
      <c r="AA47" s="100">
        <v>2</v>
      </c>
    </row>
    <row r="48" spans="1:27" ht="15" customHeight="1">
      <c r="A48" s="37"/>
      <c r="B48" s="38" t="s">
        <v>875</v>
      </c>
      <c r="C48" s="38">
        <v>26</v>
      </c>
      <c r="D48" s="39" t="s">
        <v>779</v>
      </c>
      <c r="E48" s="39" t="s">
        <v>800</v>
      </c>
      <c r="F48" s="39"/>
      <c r="G48" s="39" t="s">
        <v>882</v>
      </c>
      <c r="H48" s="40"/>
      <c r="I48" s="40"/>
      <c r="J48" s="41"/>
      <c r="K48" s="27" t="s">
        <v>883</v>
      </c>
      <c r="L48" s="27" t="s">
        <v>884</v>
      </c>
      <c r="M48" s="27"/>
      <c r="N48" s="28"/>
      <c r="O48" s="28"/>
      <c r="P48" s="28"/>
      <c r="Q48" s="28"/>
      <c r="R48" s="28"/>
      <c r="S48" s="28"/>
      <c r="T48" s="103"/>
      <c r="U48" s="101"/>
      <c r="V48" s="101"/>
      <c r="W48" s="101"/>
      <c r="X48" s="101"/>
      <c r="Y48" s="101"/>
      <c r="Z48" s="101"/>
      <c r="AA48" s="101"/>
    </row>
    <row r="49" spans="1:27" ht="15" customHeight="1">
      <c r="A49" s="37"/>
      <c r="B49" s="38" t="s">
        <v>875</v>
      </c>
      <c r="C49" s="38">
        <v>26</v>
      </c>
      <c r="D49" s="39" t="s">
        <v>779</v>
      </c>
      <c r="E49" s="39" t="s">
        <v>800</v>
      </c>
      <c r="F49" s="39" t="s">
        <v>656</v>
      </c>
      <c r="G49" s="39" t="s">
        <v>824</v>
      </c>
      <c r="H49" s="40">
        <v>100</v>
      </c>
      <c r="I49" s="40"/>
      <c r="J49" s="41"/>
      <c r="K49" s="27" t="s">
        <v>658</v>
      </c>
      <c r="L49" s="27" t="s">
        <v>167</v>
      </c>
      <c r="M49" s="27"/>
      <c r="N49" s="28">
        <v>77</v>
      </c>
      <c r="O49" s="28">
        <v>0.1</v>
      </c>
      <c r="P49" s="28">
        <v>0</v>
      </c>
      <c r="Q49" s="28">
        <v>16.3</v>
      </c>
      <c r="R49" s="28">
        <v>1.8</v>
      </c>
      <c r="S49" s="28">
        <v>0</v>
      </c>
      <c r="T49" s="102">
        <v>1</v>
      </c>
      <c r="U49" s="100" t="s">
        <v>786</v>
      </c>
      <c r="V49" s="100" t="s">
        <v>787</v>
      </c>
      <c r="W49" s="100">
        <v>200</v>
      </c>
      <c r="X49" s="100">
        <v>15</v>
      </c>
      <c r="Y49" s="100">
        <v>75</v>
      </c>
      <c r="Z49" s="100"/>
      <c r="AA49" s="100"/>
    </row>
    <row r="50" spans="1:27" ht="15" customHeight="1">
      <c r="A50" s="37"/>
      <c r="B50" s="38" t="s">
        <v>875</v>
      </c>
      <c r="C50" s="38">
        <v>26</v>
      </c>
      <c r="D50" s="39" t="s">
        <v>779</v>
      </c>
      <c r="E50" s="39" t="s">
        <v>800</v>
      </c>
      <c r="F50" s="39" t="s">
        <v>301</v>
      </c>
      <c r="G50" s="39" t="s">
        <v>301</v>
      </c>
      <c r="H50" s="40">
        <v>140</v>
      </c>
      <c r="I50" s="40"/>
      <c r="J50" s="41"/>
      <c r="K50" s="27" t="s">
        <v>303</v>
      </c>
      <c r="L50" s="27" t="s">
        <v>297</v>
      </c>
      <c r="M50" s="27" t="s">
        <v>298</v>
      </c>
      <c r="N50" s="28">
        <v>369.6</v>
      </c>
      <c r="O50" s="28">
        <v>10.9</v>
      </c>
      <c r="P50" s="28">
        <v>1</v>
      </c>
      <c r="Q50" s="28">
        <v>41.9</v>
      </c>
      <c r="R50" s="28">
        <v>18.600000000000001</v>
      </c>
      <c r="S50" s="28">
        <v>2.4</v>
      </c>
      <c r="T50" s="103">
        <v>2</v>
      </c>
      <c r="U50" s="101" t="s">
        <v>797</v>
      </c>
      <c r="V50" s="101" t="s">
        <v>787</v>
      </c>
      <c r="W50" s="101">
        <v>200</v>
      </c>
      <c r="X50" s="101">
        <v>14</v>
      </c>
      <c r="Y50" s="101">
        <v>75</v>
      </c>
      <c r="Z50" s="101" t="s">
        <v>816</v>
      </c>
      <c r="AA50" s="101">
        <v>2</v>
      </c>
    </row>
    <row r="51" spans="1:27" ht="15" customHeight="1">
      <c r="A51" s="37"/>
      <c r="B51" s="38" t="s">
        <v>875</v>
      </c>
      <c r="C51" s="38">
        <v>26</v>
      </c>
      <c r="D51" s="39" t="s">
        <v>779</v>
      </c>
      <c r="E51" s="39" t="s">
        <v>800</v>
      </c>
      <c r="F51" s="39" t="s">
        <v>424</v>
      </c>
      <c r="G51" s="39" t="s">
        <v>880</v>
      </c>
      <c r="H51" s="40">
        <v>30</v>
      </c>
      <c r="I51" s="40"/>
      <c r="J51" s="41"/>
      <c r="K51" s="27" t="s">
        <v>426</v>
      </c>
      <c r="L51" s="27" t="s">
        <v>178</v>
      </c>
      <c r="M51" s="27"/>
      <c r="N51" s="28">
        <v>159.6</v>
      </c>
      <c r="O51" s="28">
        <v>17.100000000000001</v>
      </c>
      <c r="P51" s="28">
        <v>1.1000000000000001</v>
      </c>
      <c r="Q51" s="28">
        <v>1.8</v>
      </c>
      <c r="R51" s="28"/>
      <c r="S51" s="28">
        <v>0.4</v>
      </c>
      <c r="T51" s="102">
        <v>3</v>
      </c>
      <c r="U51" s="100" t="s">
        <v>786</v>
      </c>
      <c r="V51" s="100" t="s">
        <v>791</v>
      </c>
      <c r="W51" s="100"/>
      <c r="X51" s="100">
        <v>10</v>
      </c>
      <c r="Y51" s="100">
        <v>75</v>
      </c>
      <c r="Z51" s="100" t="s">
        <v>881</v>
      </c>
      <c r="AA51" s="100"/>
    </row>
    <row r="52" spans="1:27" ht="15" customHeight="1">
      <c r="A52" s="37"/>
      <c r="B52" s="38" t="s">
        <v>875</v>
      </c>
      <c r="C52" s="38">
        <v>26</v>
      </c>
      <c r="D52" s="39" t="s">
        <v>779</v>
      </c>
      <c r="E52" s="39" t="s">
        <v>807</v>
      </c>
      <c r="F52" s="39"/>
      <c r="G52" s="39" t="s">
        <v>885</v>
      </c>
      <c r="H52" s="40"/>
      <c r="I52" s="40"/>
      <c r="J52" s="41"/>
      <c r="K52" s="27" t="s">
        <v>416</v>
      </c>
      <c r="L52" s="27" t="s">
        <v>167</v>
      </c>
      <c r="M52" s="27"/>
      <c r="N52" s="28"/>
      <c r="O52" s="28"/>
      <c r="P52" s="28"/>
      <c r="Q52" s="28"/>
      <c r="R52" s="28"/>
      <c r="S52" s="28"/>
      <c r="T52" s="103"/>
      <c r="U52" s="101"/>
      <c r="V52" s="101" t="s">
        <v>809</v>
      </c>
      <c r="W52" s="101"/>
      <c r="X52" s="101"/>
      <c r="Y52" s="101"/>
      <c r="Z52" s="101"/>
      <c r="AA52" s="101"/>
    </row>
    <row r="53" spans="1:27" ht="15" customHeight="1">
      <c r="A53" s="37"/>
      <c r="B53" s="38" t="s">
        <v>875</v>
      </c>
      <c r="C53" s="38">
        <v>26</v>
      </c>
      <c r="D53" s="39" t="s">
        <v>779</v>
      </c>
      <c r="E53" s="39" t="s">
        <v>807</v>
      </c>
      <c r="F53" s="39" t="s">
        <v>414</v>
      </c>
      <c r="G53" s="39" t="s">
        <v>886</v>
      </c>
      <c r="H53" s="40">
        <v>25</v>
      </c>
      <c r="I53" s="40"/>
      <c r="J53" s="41"/>
      <c r="K53" s="27" t="s">
        <v>416</v>
      </c>
      <c r="L53" s="27"/>
      <c r="M53" s="27"/>
      <c r="N53" s="28">
        <v>12.5</v>
      </c>
      <c r="O53" s="28">
        <v>0.1</v>
      </c>
      <c r="P53" s="28">
        <v>0</v>
      </c>
      <c r="Q53" s="28">
        <v>2.5</v>
      </c>
      <c r="R53" s="28">
        <v>0.3</v>
      </c>
      <c r="S53" s="28">
        <v>0</v>
      </c>
      <c r="T53" s="102"/>
      <c r="U53" s="100" t="s">
        <v>853</v>
      </c>
      <c r="V53" s="100" t="s">
        <v>809</v>
      </c>
      <c r="W53" s="100"/>
      <c r="X53" s="100"/>
      <c r="Y53" s="100"/>
      <c r="Z53" s="100"/>
      <c r="AA53" s="100"/>
    </row>
    <row r="54" spans="1:27" ht="15" customHeight="1">
      <c r="A54" s="37"/>
      <c r="B54" s="38" t="s">
        <v>875</v>
      </c>
      <c r="C54" s="38">
        <v>26</v>
      </c>
      <c r="D54" s="39" t="s">
        <v>779</v>
      </c>
      <c r="E54" s="39" t="s">
        <v>811</v>
      </c>
      <c r="F54" s="39"/>
      <c r="G54" s="39" t="s">
        <v>887</v>
      </c>
      <c r="H54" s="40"/>
      <c r="I54" s="40"/>
      <c r="J54" s="41"/>
      <c r="K54" s="27" t="s">
        <v>888</v>
      </c>
      <c r="L54" s="27" t="s">
        <v>32</v>
      </c>
      <c r="M54" s="27"/>
      <c r="N54" s="28"/>
      <c r="O54" s="28"/>
      <c r="P54" s="28"/>
      <c r="Q54" s="28"/>
      <c r="R54" s="28"/>
      <c r="S54" s="28"/>
      <c r="T54" s="103"/>
      <c r="U54" s="101"/>
      <c r="V54" s="101"/>
      <c r="W54" s="101"/>
      <c r="X54" s="101"/>
      <c r="Y54" s="101"/>
      <c r="Z54" s="101"/>
      <c r="AA54" s="101"/>
    </row>
    <row r="55" spans="1:27" ht="15" customHeight="1">
      <c r="A55" s="37"/>
      <c r="B55" s="38" t="s">
        <v>875</v>
      </c>
      <c r="C55" s="38">
        <v>26</v>
      </c>
      <c r="D55" s="39" t="s">
        <v>779</v>
      </c>
      <c r="E55" s="39" t="s">
        <v>811</v>
      </c>
      <c r="F55" s="39" t="s">
        <v>60</v>
      </c>
      <c r="G55" s="39" t="s">
        <v>889</v>
      </c>
      <c r="H55" s="40">
        <v>30</v>
      </c>
      <c r="I55" s="40"/>
      <c r="J55" s="41"/>
      <c r="K55" s="27" t="s">
        <v>62</v>
      </c>
      <c r="L55" s="27" t="s">
        <v>32</v>
      </c>
      <c r="M55" s="27" t="s">
        <v>63</v>
      </c>
      <c r="N55" s="28">
        <v>75</v>
      </c>
      <c r="O55" s="28">
        <v>0.8</v>
      </c>
      <c r="P55" s="28">
        <v>0.1</v>
      </c>
      <c r="Q55" s="28">
        <v>13.5</v>
      </c>
      <c r="R55" s="28">
        <v>2.7</v>
      </c>
      <c r="S55" s="28">
        <v>0.4</v>
      </c>
      <c r="T55" s="102">
        <v>1</v>
      </c>
      <c r="U55" s="100" t="s">
        <v>853</v>
      </c>
      <c r="V55" s="100" t="s">
        <v>809</v>
      </c>
      <c r="W55" s="100"/>
      <c r="X55" s="100"/>
      <c r="Y55" s="100"/>
      <c r="Z55" s="100"/>
      <c r="AA55" s="100"/>
    </row>
    <row r="56" spans="1:27" ht="15" customHeight="1">
      <c r="A56" s="37"/>
      <c r="B56" s="38" t="s">
        <v>875</v>
      </c>
      <c r="C56" s="38">
        <v>26</v>
      </c>
      <c r="D56" s="39" t="s">
        <v>779</v>
      </c>
      <c r="E56" s="39" t="s">
        <v>811</v>
      </c>
      <c r="F56" s="39" t="s">
        <v>192</v>
      </c>
      <c r="G56" s="39" t="s">
        <v>855</v>
      </c>
      <c r="H56" s="40">
        <v>20</v>
      </c>
      <c r="I56" s="40"/>
      <c r="J56" s="41"/>
      <c r="K56" s="27" t="s">
        <v>194</v>
      </c>
      <c r="L56" s="27"/>
      <c r="M56" s="27"/>
      <c r="N56" s="28">
        <v>41.2</v>
      </c>
      <c r="O56" s="28">
        <v>2</v>
      </c>
      <c r="P56" s="28">
        <v>0.4</v>
      </c>
      <c r="Q56" s="28">
        <v>0.8</v>
      </c>
      <c r="R56" s="28">
        <v>5</v>
      </c>
      <c r="S56" s="28">
        <v>0.6</v>
      </c>
      <c r="T56" s="103">
        <v>2</v>
      </c>
      <c r="U56" s="101" t="s">
        <v>786</v>
      </c>
      <c r="V56" s="101" t="s">
        <v>809</v>
      </c>
      <c r="W56" s="101"/>
      <c r="X56" s="101"/>
      <c r="Y56" s="101"/>
      <c r="Z56" s="101"/>
      <c r="AA56" s="101"/>
    </row>
    <row r="57" spans="1:27" ht="15" customHeight="1">
      <c r="A57" s="37">
        <v>46199</v>
      </c>
      <c r="B57" s="38" t="s">
        <v>890</v>
      </c>
      <c r="C57" s="38">
        <v>26</v>
      </c>
      <c r="D57" s="39" t="s">
        <v>779</v>
      </c>
      <c r="E57" s="39" t="s">
        <v>781</v>
      </c>
      <c r="F57" s="39"/>
      <c r="G57" s="39" t="s">
        <v>891</v>
      </c>
      <c r="H57" s="40"/>
      <c r="I57" s="40"/>
      <c r="J57" s="41"/>
      <c r="K57" s="27" t="s">
        <v>742</v>
      </c>
      <c r="L57" s="27" t="s">
        <v>146</v>
      </c>
      <c r="M57" s="27"/>
      <c r="N57" s="28"/>
      <c r="O57" s="28"/>
      <c r="P57" s="28"/>
      <c r="Q57" s="28"/>
      <c r="R57" s="28"/>
      <c r="S57" s="28"/>
      <c r="T57" s="102"/>
      <c r="U57" s="100"/>
      <c r="V57" s="100"/>
      <c r="W57" s="100"/>
      <c r="X57" s="100"/>
      <c r="Y57" s="100"/>
      <c r="Z57" s="100"/>
      <c r="AA57" s="100"/>
    </row>
    <row r="58" spans="1:27" ht="15" customHeight="1">
      <c r="A58" s="37"/>
      <c r="B58" s="38" t="s">
        <v>890</v>
      </c>
      <c r="C58" s="38">
        <v>26</v>
      </c>
      <c r="D58" s="39" t="s">
        <v>779</v>
      </c>
      <c r="E58" s="39" t="s">
        <v>781</v>
      </c>
      <c r="F58" s="39" t="s">
        <v>741</v>
      </c>
      <c r="G58" s="39" t="s">
        <v>892</v>
      </c>
      <c r="H58" s="40">
        <v>250</v>
      </c>
      <c r="I58" s="40"/>
      <c r="J58" s="41"/>
      <c r="K58" s="27" t="s">
        <v>742</v>
      </c>
      <c r="L58" s="27" t="s">
        <v>146</v>
      </c>
      <c r="M58" s="27"/>
      <c r="N58" s="28">
        <v>270</v>
      </c>
      <c r="O58" s="28">
        <v>15.6</v>
      </c>
      <c r="P58" s="28">
        <v>5.3</v>
      </c>
      <c r="Q58" s="28">
        <v>10.1</v>
      </c>
      <c r="R58" s="28">
        <v>22.3</v>
      </c>
      <c r="S58" s="28">
        <v>2</v>
      </c>
      <c r="T58" s="103">
        <v>1</v>
      </c>
      <c r="U58" s="101" t="s">
        <v>786</v>
      </c>
      <c r="V58" s="101" t="s">
        <v>791</v>
      </c>
      <c r="W58" s="101"/>
      <c r="X58" s="101">
        <v>20</v>
      </c>
      <c r="Y58" s="101">
        <v>75</v>
      </c>
      <c r="Z58" s="101" t="s">
        <v>792</v>
      </c>
      <c r="AA58" s="101"/>
    </row>
    <row r="59" spans="1:27" ht="15" customHeight="1">
      <c r="A59" s="37"/>
      <c r="B59" s="38" t="s">
        <v>890</v>
      </c>
      <c r="C59" s="38">
        <v>26</v>
      </c>
      <c r="D59" s="39" t="s">
        <v>779</v>
      </c>
      <c r="E59" s="39" t="s">
        <v>794</v>
      </c>
      <c r="F59" s="39"/>
      <c r="G59" s="39" t="s">
        <v>893</v>
      </c>
      <c r="H59" s="40"/>
      <c r="I59" s="40"/>
      <c r="J59" s="41"/>
      <c r="K59" s="27" t="s">
        <v>722</v>
      </c>
      <c r="L59" s="27" t="s">
        <v>167</v>
      </c>
      <c r="M59" s="27"/>
      <c r="N59" s="28"/>
      <c r="O59" s="28"/>
      <c r="P59" s="28"/>
      <c r="Q59" s="28"/>
      <c r="R59" s="28"/>
      <c r="S59" s="28"/>
      <c r="T59" s="102"/>
      <c r="U59" s="100"/>
      <c r="V59" s="100"/>
      <c r="W59" s="100"/>
      <c r="X59" s="100"/>
      <c r="Y59" s="100"/>
      <c r="Z59" s="100"/>
      <c r="AA59" s="100"/>
    </row>
    <row r="60" spans="1:27" ht="15" customHeight="1">
      <c r="A60" s="37"/>
      <c r="B60" s="38" t="s">
        <v>890</v>
      </c>
      <c r="C60" s="38">
        <v>26</v>
      </c>
      <c r="D60" s="39" t="s">
        <v>779</v>
      </c>
      <c r="E60" s="39" t="s">
        <v>794</v>
      </c>
      <c r="F60" s="39" t="s">
        <v>721</v>
      </c>
      <c r="G60" s="39" t="s">
        <v>721</v>
      </c>
      <c r="H60" s="40">
        <v>250</v>
      </c>
      <c r="I60" s="40"/>
      <c r="J60" s="41"/>
      <c r="K60" s="27" t="s">
        <v>722</v>
      </c>
      <c r="L60" s="27" t="s">
        <v>167</v>
      </c>
      <c r="M60" s="27"/>
      <c r="N60" s="28">
        <v>135.4</v>
      </c>
      <c r="O60" s="28">
        <v>5.8</v>
      </c>
      <c r="P60" s="28">
        <v>2.1</v>
      </c>
      <c r="Q60" s="28">
        <v>16.8</v>
      </c>
      <c r="R60" s="28">
        <v>3.4</v>
      </c>
      <c r="S60" s="28">
        <v>6.6</v>
      </c>
      <c r="T60" s="103">
        <v>1</v>
      </c>
      <c r="U60" s="101" t="s">
        <v>786</v>
      </c>
      <c r="V60" s="101" t="s">
        <v>791</v>
      </c>
      <c r="W60" s="101"/>
      <c r="X60" s="101">
        <v>20</v>
      </c>
      <c r="Y60" s="101">
        <v>75</v>
      </c>
      <c r="Z60" s="101" t="s">
        <v>792</v>
      </c>
      <c r="AA60" s="101"/>
    </row>
    <row r="61" spans="1:27" ht="15" customHeight="1">
      <c r="A61" s="37"/>
      <c r="B61" s="38" t="s">
        <v>890</v>
      </c>
      <c r="C61" s="38">
        <v>26</v>
      </c>
      <c r="D61" s="39" t="s">
        <v>779</v>
      </c>
      <c r="E61" s="39" t="s">
        <v>800</v>
      </c>
      <c r="F61" s="39"/>
      <c r="G61" s="39" t="s">
        <v>894</v>
      </c>
      <c r="H61" s="40"/>
      <c r="I61" s="40"/>
      <c r="J61" s="41"/>
      <c r="K61" s="27" t="s">
        <v>717</v>
      </c>
      <c r="L61" s="27" t="s">
        <v>146</v>
      </c>
      <c r="M61" s="27"/>
      <c r="N61" s="28"/>
      <c r="O61" s="28"/>
      <c r="P61" s="28"/>
      <c r="Q61" s="28"/>
      <c r="R61" s="28"/>
      <c r="S61" s="28"/>
      <c r="T61" s="102"/>
      <c r="U61" s="100"/>
      <c r="V61" s="100"/>
      <c r="W61" s="100"/>
      <c r="X61" s="100"/>
      <c r="Y61" s="100"/>
      <c r="Z61" s="100"/>
      <c r="AA61" s="100"/>
    </row>
    <row r="62" spans="1:27" ht="15" customHeight="1">
      <c r="A62" s="37"/>
      <c r="B62" s="38" t="s">
        <v>890</v>
      </c>
      <c r="C62" s="38">
        <v>26</v>
      </c>
      <c r="D62" s="39" t="s">
        <v>779</v>
      </c>
      <c r="E62" s="39" t="s">
        <v>800</v>
      </c>
      <c r="F62" s="39" t="s">
        <v>716</v>
      </c>
      <c r="G62" s="39" t="s">
        <v>895</v>
      </c>
      <c r="H62" s="40">
        <v>200</v>
      </c>
      <c r="I62" s="40"/>
      <c r="J62" s="41"/>
      <c r="K62" s="27" t="s">
        <v>717</v>
      </c>
      <c r="L62" s="27" t="s">
        <v>146</v>
      </c>
      <c r="M62" s="27"/>
      <c r="N62" s="28">
        <v>325.8</v>
      </c>
      <c r="O62" s="28">
        <v>20</v>
      </c>
      <c r="P62" s="28">
        <v>11.5</v>
      </c>
      <c r="Q62" s="28">
        <v>13.3</v>
      </c>
      <c r="R62" s="28">
        <v>22.1</v>
      </c>
      <c r="S62" s="28">
        <v>3</v>
      </c>
      <c r="T62" s="103">
        <v>1</v>
      </c>
      <c r="U62" s="101" t="s">
        <v>786</v>
      </c>
      <c r="V62" s="101" t="s">
        <v>787</v>
      </c>
      <c r="W62" s="101">
        <v>180</v>
      </c>
      <c r="X62" s="101">
        <v>28</v>
      </c>
      <c r="Y62" s="101">
        <v>75</v>
      </c>
      <c r="Z62" s="101"/>
      <c r="AA62" s="101">
        <v>5</v>
      </c>
    </row>
    <row r="63" spans="1:27" ht="15" customHeight="1">
      <c r="A63" s="37"/>
      <c r="B63" s="38" t="s">
        <v>890</v>
      </c>
      <c r="C63" s="38">
        <v>26</v>
      </c>
      <c r="D63" s="39" t="s">
        <v>779</v>
      </c>
      <c r="E63" s="39" t="s">
        <v>807</v>
      </c>
      <c r="F63" s="39"/>
      <c r="G63" s="39" t="s">
        <v>896</v>
      </c>
      <c r="H63" s="40"/>
      <c r="I63" s="40"/>
      <c r="J63" s="41"/>
      <c r="K63" s="27"/>
      <c r="L63" s="27" t="s">
        <v>167</v>
      </c>
      <c r="M63" s="27"/>
      <c r="N63" s="28"/>
      <c r="O63" s="28"/>
      <c r="P63" s="28"/>
      <c r="Q63" s="28"/>
      <c r="R63" s="28"/>
      <c r="S63" s="28"/>
      <c r="T63" s="102"/>
      <c r="U63" s="100"/>
      <c r="V63" s="100" t="s">
        <v>809</v>
      </c>
      <c r="W63" s="100"/>
      <c r="X63" s="100"/>
      <c r="Y63" s="100"/>
      <c r="Z63" s="100"/>
      <c r="AA63" s="100"/>
    </row>
    <row r="64" spans="1:27" ht="15" customHeight="1">
      <c r="A64" s="37"/>
      <c r="B64" s="38" t="s">
        <v>890</v>
      </c>
      <c r="C64" s="38">
        <v>26</v>
      </c>
      <c r="D64" s="39" t="s">
        <v>779</v>
      </c>
      <c r="E64" s="39" t="s">
        <v>811</v>
      </c>
      <c r="F64" s="39"/>
      <c r="G64" s="39" t="s">
        <v>897</v>
      </c>
      <c r="H64" s="40"/>
      <c r="I64" s="40"/>
      <c r="J64" s="41"/>
      <c r="K64" s="27"/>
      <c r="L64" s="27" t="s">
        <v>167</v>
      </c>
      <c r="M64" s="27"/>
      <c r="N64" s="28"/>
      <c r="O64" s="28"/>
      <c r="P64" s="28"/>
      <c r="Q64" s="28"/>
      <c r="R64" s="28"/>
      <c r="S64" s="28"/>
      <c r="T64" s="103"/>
      <c r="U64" s="101"/>
      <c r="V64" s="101" t="s">
        <v>809</v>
      </c>
      <c r="W64" s="101"/>
      <c r="X64" s="101"/>
      <c r="Y64" s="101"/>
      <c r="Z64" s="101"/>
      <c r="AA64" s="101"/>
    </row>
    <row r="65" spans="1:27" ht="15" customHeight="1">
      <c r="A65" s="37"/>
      <c r="B65" s="38"/>
      <c r="C65" s="38"/>
      <c r="D65" s="39"/>
      <c r="E65" s="39"/>
      <c r="F65" s="39"/>
      <c r="G65" s="39"/>
      <c r="H65" s="40"/>
      <c r="I65" s="40"/>
      <c r="J65" s="41"/>
      <c r="K65" s="27" t="str">
        <f>IF(F65="","",IFERROR(IFERROR(INDEX(Réttabanki!D:D,MATCH(F65,Réttabanki!A:A,0)),""),IFERROR(IFERROR(INDEX(Vöruskrá!F:F,MATCH(F65,Vöruskrá!B:B,0)),""),"")))</f>
        <v/>
      </c>
      <c r="L65" s="27" t="str">
        <f>IF(F65="","",IFERROR(IFERROR(INDEX(Réttabanki!E:E,MATCH(F65,Réttabanki!A:A,0)),""),IFERROR(IFERROR(INDEX(Vöruskrá!G:G,MATCH(F65,Vöruskrá!B:B,0)),""),"")))</f>
        <v/>
      </c>
      <c r="M65" s="27" t="str">
        <f>IF(F65="","",IFERROR(IFERROR(INDEX(Réttabanki!F:F,MATCH(F65,Réttabanki!A:A,0)),""),IFERROR(IFERROR(INDEX(Vöruskrá!H:H,MATCH(F65,Vöruskrá!B:B,0)),""),"")))</f>
        <v/>
      </c>
      <c r="N65" s="28" t="str">
        <f>IF(OR(F65="",H65=""),"",IFERROR(IFERROR(INDEX(Réttabanki!G:G,MATCH(F65,Réttabanki!A:A,0)),"")*H65/100,IFERROR(IFERROR(INDEX(Vöruskrá!J:J,MATCH(F65,Vöruskrá!B:B,0)),"")*H65/100,"")))</f>
        <v/>
      </c>
      <c r="O65" s="28" t="str">
        <f>IF(OR(F65="",H65=""),"",IFERROR(IFERROR(INDEX(Réttabanki!H:H,MATCH(F65,Réttabanki!A:A,0)),"")*H65/100,IFERROR(IFERROR(INDEX(Vöruskrá!K:K,MATCH(F65,Vöruskrá!B:B,0)),"")*H65/100,"")))</f>
        <v/>
      </c>
      <c r="P65" s="28" t="str">
        <f>IF(OR(F65="",H65=""),"",IFERROR(IFERROR(INDEX(Réttabanki!I:I,MATCH(F65,Réttabanki!A:A,0)),"")*H65/100,IFERROR(IFERROR(INDEX(Vöruskrá!L:L,MATCH(F65,Vöruskrá!B:B,0)),"")*H65/100,"")))</f>
        <v/>
      </c>
      <c r="Q65" s="28" t="str">
        <f>IF(OR(F65="",H65=""),"",IFERROR(IFERROR(INDEX(Réttabanki!J:J,MATCH(F65,Réttabanki!A:A,0)),"")*H65/100,IFERROR(IFERROR(INDEX(Vöruskrá!M:M,MATCH(F65,Vöruskrá!B:B,0)),"")*H65/100,"")))</f>
        <v/>
      </c>
      <c r="R65" s="28" t="str">
        <f>IF(OR(F65="",H65=""),"",IFERROR(IFERROR(INDEX(Réttabanki!K:K,MATCH(F65,Réttabanki!A:A,0)),"")*H65/100,IFERROR(IFERROR(INDEX(Vöruskrá!O:O,MATCH(F65,Vöruskrá!B:B,0)),"")*H65/100,"")))</f>
        <v/>
      </c>
      <c r="S65" s="28" t="str">
        <f>IF(OR(F65="",H65=""),"",IFERROR(IFERROR(INDEX(Réttabanki!L:L,MATCH(F65,Réttabanki!A:A,0)),"")*H65/100,IFERROR(IFERROR(INDEX(Vöruskrá!P:P,MATCH(F65,Vöruskrá!B:B,0)),"")*H65/100,"")))</f>
        <v/>
      </c>
      <c r="T65" s="102" t="str">
        <f>IF(F65="","",IFERROR(INDEX(Réttabanki!Q:Q,MATCH(F65,Réttabanki!A:A,0)),IFERROR(INDEX(Réttabanki!Q:Q,MATCH(F65,Réttabanki!B:B,0)),"")))</f>
        <v/>
      </c>
      <c r="U65" s="100"/>
      <c r="V65" s="100"/>
      <c r="W65" s="100"/>
      <c r="X65" s="100"/>
      <c r="Y65" s="100"/>
      <c r="Z65" s="100"/>
      <c r="AA65" s="100"/>
    </row>
    <row r="66" spans="1:27" ht="15" customHeight="1">
      <c r="A66" s="37"/>
      <c r="B66" s="38"/>
      <c r="C66" s="38"/>
      <c r="D66" s="39"/>
      <c r="E66" s="39"/>
      <c r="F66" s="39"/>
      <c r="G66" s="39"/>
      <c r="H66" s="40"/>
      <c r="I66" s="40"/>
      <c r="J66" s="41"/>
      <c r="K66" s="27" t="str">
        <f>IF(F66="","",IFERROR(IFERROR(INDEX(Réttabanki!D:D,MATCH(F66,Réttabanki!A:A,0)),""),IFERROR(IFERROR(INDEX(Vöruskrá!F:F,MATCH(F66,Vöruskrá!B:B,0)),""),"")))</f>
        <v/>
      </c>
      <c r="L66" s="27" t="str">
        <f>IF(F66="","",IFERROR(IFERROR(INDEX(Réttabanki!E:E,MATCH(F66,Réttabanki!A:A,0)),""),IFERROR(IFERROR(INDEX(Vöruskrá!G:G,MATCH(F66,Vöruskrá!B:B,0)),""),"")))</f>
        <v/>
      </c>
      <c r="M66" s="27" t="str">
        <f>IF(F66="","",IFERROR(IFERROR(INDEX(Réttabanki!F:F,MATCH(F66,Réttabanki!A:A,0)),""),IFERROR(IFERROR(INDEX(Vöruskrá!H:H,MATCH(F66,Vöruskrá!B:B,0)),""),"")))</f>
        <v/>
      </c>
      <c r="N66" s="28" t="str">
        <f>IF(OR(F66="",H66=""),"",IFERROR(IFERROR(INDEX(Réttabanki!G:G,MATCH(F66,Réttabanki!A:A,0)),"")*H66/100,IFERROR(IFERROR(INDEX(Vöruskrá!J:J,MATCH(F66,Vöruskrá!B:B,0)),"")*H66/100,"")))</f>
        <v/>
      </c>
      <c r="O66" s="28" t="str">
        <f>IF(OR(F66="",H66=""),"",IFERROR(IFERROR(INDEX(Réttabanki!H:H,MATCH(F66,Réttabanki!A:A,0)),"")*H66/100,IFERROR(IFERROR(INDEX(Vöruskrá!K:K,MATCH(F66,Vöruskrá!B:B,0)),"")*H66/100,"")))</f>
        <v/>
      </c>
      <c r="P66" s="28" t="str">
        <f>IF(OR(F66="",H66=""),"",IFERROR(IFERROR(INDEX(Réttabanki!I:I,MATCH(F66,Réttabanki!A:A,0)),"")*H66/100,IFERROR(IFERROR(INDEX(Vöruskrá!L:L,MATCH(F66,Vöruskrá!B:B,0)),"")*H66/100,"")))</f>
        <v/>
      </c>
      <c r="Q66" s="28" t="str">
        <f>IF(OR(F66="",H66=""),"",IFERROR(IFERROR(INDEX(Réttabanki!J:J,MATCH(F66,Réttabanki!A:A,0)),"")*H66/100,IFERROR(IFERROR(INDEX(Vöruskrá!M:M,MATCH(F66,Vöruskrá!B:B,0)),"")*H66/100,"")))</f>
        <v/>
      </c>
      <c r="R66" s="28" t="str">
        <f>IF(OR(F66="",H66=""),"",IFERROR(IFERROR(INDEX(Réttabanki!K:K,MATCH(F66,Réttabanki!A:A,0)),"")*H66/100,IFERROR(IFERROR(INDEX(Vöruskrá!O:O,MATCH(F66,Vöruskrá!B:B,0)),"")*H66/100,"")))</f>
        <v/>
      </c>
      <c r="S66" s="28" t="str">
        <f>IF(OR(F66="",H66=""),"",IFERROR(IFERROR(INDEX(Réttabanki!L:L,MATCH(F66,Réttabanki!A:A,0)),"")*H66/100,IFERROR(IFERROR(INDEX(Vöruskrá!P:P,MATCH(F66,Vöruskrá!B:B,0)),"")*H66/100,"")))</f>
        <v/>
      </c>
      <c r="T66" s="103" t="str">
        <f>IF(F66="","",IFERROR(INDEX(Réttabanki!Q:Q,MATCH(F66,Réttabanki!A:A,0)),IFERROR(INDEX(Réttabanki!Q:Q,MATCH(F66,Réttabanki!B:B,0)),"")))</f>
        <v/>
      </c>
      <c r="U66" s="101"/>
      <c r="V66" s="101"/>
      <c r="W66" s="101"/>
      <c r="X66" s="101"/>
      <c r="Y66" s="101"/>
      <c r="Z66" s="101"/>
      <c r="AA66" s="101"/>
    </row>
    <row r="67" spans="1:27" ht="15" customHeight="1">
      <c r="A67" s="37"/>
      <c r="B67" s="38"/>
      <c r="C67" s="38"/>
      <c r="D67" s="39"/>
      <c r="E67" s="39"/>
      <c r="F67" s="39"/>
      <c r="G67" s="39"/>
      <c r="H67" s="40"/>
      <c r="I67" s="40"/>
      <c r="J67" s="41"/>
      <c r="K67" s="27" t="str">
        <f>IF(F67="","",IFERROR(IFERROR(INDEX(Réttabanki!D:D,MATCH(F67,Réttabanki!A:A,0)),""),IFERROR(IFERROR(INDEX(Vöruskrá!F:F,MATCH(F67,Vöruskrá!B:B,0)),""),"")))</f>
        <v/>
      </c>
      <c r="L67" s="27" t="str">
        <f>IF(F67="","",IFERROR(IFERROR(INDEX(Réttabanki!E:E,MATCH(F67,Réttabanki!A:A,0)),""),IFERROR(IFERROR(INDEX(Vöruskrá!G:G,MATCH(F67,Vöruskrá!B:B,0)),""),"")))</f>
        <v/>
      </c>
      <c r="M67" s="27" t="str">
        <f>IF(F67="","",IFERROR(IFERROR(INDEX(Réttabanki!F:F,MATCH(F67,Réttabanki!A:A,0)),""),IFERROR(IFERROR(INDEX(Vöruskrá!H:H,MATCH(F67,Vöruskrá!B:B,0)),""),"")))</f>
        <v/>
      </c>
      <c r="N67" s="28" t="str">
        <f>IF(OR(F67="",H67=""),"",IFERROR(IFERROR(INDEX(Réttabanki!G:G,MATCH(F67,Réttabanki!A:A,0)),"")*H67/100,IFERROR(IFERROR(INDEX(Vöruskrá!J:J,MATCH(F67,Vöruskrá!B:B,0)),"")*H67/100,"")))</f>
        <v/>
      </c>
      <c r="O67" s="28" t="str">
        <f>IF(OR(F67="",H67=""),"",IFERROR(IFERROR(INDEX(Réttabanki!H:H,MATCH(F67,Réttabanki!A:A,0)),"")*H67/100,IFERROR(IFERROR(INDEX(Vöruskrá!K:K,MATCH(F67,Vöruskrá!B:B,0)),"")*H67/100,"")))</f>
        <v/>
      </c>
      <c r="P67" s="28" t="str">
        <f>IF(OR(F67="",H67=""),"",IFERROR(IFERROR(INDEX(Réttabanki!I:I,MATCH(F67,Réttabanki!A:A,0)),"")*H67/100,IFERROR(IFERROR(INDEX(Vöruskrá!L:L,MATCH(F67,Vöruskrá!B:B,0)),"")*H67/100,"")))</f>
        <v/>
      </c>
      <c r="Q67" s="28" t="str">
        <f>IF(OR(F67="",H67=""),"",IFERROR(IFERROR(INDEX(Réttabanki!J:J,MATCH(F67,Réttabanki!A:A,0)),"")*H67/100,IFERROR(IFERROR(INDEX(Vöruskrá!M:M,MATCH(F67,Vöruskrá!B:B,0)),"")*H67/100,"")))</f>
        <v/>
      </c>
      <c r="R67" s="28" t="str">
        <f>IF(OR(F67="",H67=""),"",IFERROR(IFERROR(INDEX(Réttabanki!K:K,MATCH(F67,Réttabanki!A:A,0)),"")*H67/100,IFERROR(IFERROR(INDEX(Vöruskrá!O:O,MATCH(F67,Vöruskrá!B:B,0)),"")*H67/100,"")))</f>
        <v/>
      </c>
      <c r="S67" s="28" t="str">
        <f>IF(OR(F67="",H67=""),"",IFERROR(IFERROR(INDEX(Réttabanki!L:L,MATCH(F67,Réttabanki!A:A,0)),"")*H67/100,IFERROR(IFERROR(INDEX(Vöruskrá!P:P,MATCH(F67,Vöruskrá!B:B,0)),"")*H67/100,"")))</f>
        <v/>
      </c>
      <c r="T67" s="102" t="str">
        <f>IF(F67="","",IFERROR(INDEX(Réttabanki!Q:Q,MATCH(F67,Réttabanki!A:A,0)),IFERROR(INDEX(Réttabanki!Q:Q,MATCH(F67,Réttabanki!B:B,0)),"")))</f>
        <v/>
      </c>
      <c r="U67" s="100"/>
      <c r="V67" s="100"/>
      <c r="W67" s="100"/>
      <c r="X67" s="100"/>
      <c r="Y67" s="100"/>
      <c r="Z67" s="100"/>
      <c r="AA67" s="100"/>
    </row>
    <row r="68" spans="1:27" ht="15" customHeight="1">
      <c r="A68" s="37"/>
      <c r="B68" s="38"/>
      <c r="C68" s="38"/>
      <c r="D68" s="39"/>
      <c r="E68" s="39"/>
      <c r="F68" s="39"/>
      <c r="G68" s="39"/>
      <c r="H68" s="40"/>
      <c r="I68" s="40"/>
      <c r="J68" s="41"/>
      <c r="K68" s="27" t="str">
        <f>IF(F68="","",IFERROR(IFERROR(INDEX(Réttabanki!D:D,MATCH(F68,Réttabanki!A:A,0)),""),IFERROR(IFERROR(INDEX(Vöruskrá!F:F,MATCH(F68,Vöruskrá!B:B,0)),""),"")))</f>
        <v/>
      </c>
      <c r="L68" s="27" t="str">
        <f>IF(F68="","",IFERROR(IFERROR(INDEX(Réttabanki!E:E,MATCH(F68,Réttabanki!A:A,0)),""),IFERROR(IFERROR(INDEX(Vöruskrá!G:G,MATCH(F68,Vöruskrá!B:B,0)),""),"")))</f>
        <v/>
      </c>
      <c r="M68" s="27" t="str">
        <f>IF(F68="","",IFERROR(IFERROR(INDEX(Réttabanki!F:F,MATCH(F68,Réttabanki!A:A,0)),""),IFERROR(IFERROR(INDEX(Vöruskrá!H:H,MATCH(F68,Vöruskrá!B:B,0)),""),"")))</f>
        <v/>
      </c>
      <c r="N68" s="28" t="str">
        <f>IF(OR(F68="",H68=""),"",IFERROR(IFERROR(INDEX(Réttabanki!G:G,MATCH(F68,Réttabanki!A:A,0)),"")*H68/100,IFERROR(IFERROR(INDEX(Vöruskrá!J:J,MATCH(F68,Vöruskrá!B:B,0)),"")*H68/100,"")))</f>
        <v/>
      </c>
      <c r="O68" s="28" t="str">
        <f>IF(OR(F68="",H68=""),"",IFERROR(IFERROR(INDEX(Réttabanki!H:H,MATCH(F68,Réttabanki!A:A,0)),"")*H68/100,IFERROR(IFERROR(INDEX(Vöruskrá!K:K,MATCH(F68,Vöruskrá!B:B,0)),"")*H68/100,"")))</f>
        <v/>
      </c>
      <c r="P68" s="28" t="str">
        <f>IF(OR(F68="",H68=""),"",IFERROR(IFERROR(INDEX(Réttabanki!I:I,MATCH(F68,Réttabanki!A:A,0)),"")*H68/100,IFERROR(IFERROR(INDEX(Vöruskrá!L:L,MATCH(F68,Vöruskrá!B:B,0)),"")*H68/100,"")))</f>
        <v/>
      </c>
      <c r="Q68" s="28" t="str">
        <f>IF(OR(F68="",H68=""),"",IFERROR(IFERROR(INDEX(Réttabanki!J:J,MATCH(F68,Réttabanki!A:A,0)),"")*H68/100,IFERROR(IFERROR(INDEX(Vöruskrá!M:M,MATCH(F68,Vöruskrá!B:B,0)),"")*H68/100,"")))</f>
        <v/>
      </c>
      <c r="R68" s="28" t="str">
        <f>IF(OR(F68="",H68=""),"",IFERROR(IFERROR(INDEX(Réttabanki!K:K,MATCH(F68,Réttabanki!A:A,0)),"")*H68/100,IFERROR(IFERROR(INDEX(Vöruskrá!O:O,MATCH(F68,Vöruskrá!B:B,0)),"")*H68/100,"")))</f>
        <v/>
      </c>
      <c r="S68" s="28" t="str">
        <f>IF(OR(F68="",H68=""),"",IFERROR(IFERROR(INDEX(Réttabanki!L:L,MATCH(F68,Réttabanki!A:A,0)),"")*H68/100,IFERROR(IFERROR(INDEX(Vöruskrá!P:P,MATCH(F68,Vöruskrá!B:B,0)),"")*H68/100,"")))</f>
        <v/>
      </c>
      <c r="T68" s="103" t="str">
        <f>IF(F68="","",IFERROR(INDEX(Réttabanki!Q:Q,MATCH(F68,Réttabanki!A:A,0)),IFERROR(INDEX(Réttabanki!Q:Q,MATCH(F68,Réttabanki!B:B,0)),"")))</f>
        <v/>
      </c>
      <c r="U68" s="101"/>
      <c r="V68" s="101"/>
      <c r="W68" s="101"/>
      <c r="X68" s="101"/>
      <c r="Y68" s="101"/>
      <c r="Z68" s="101"/>
      <c r="AA68" s="101"/>
    </row>
    <row r="69" spans="1:27" ht="15" customHeight="1">
      <c r="A69" s="37"/>
      <c r="B69" s="38"/>
      <c r="C69" s="38"/>
      <c r="D69" s="39"/>
      <c r="E69" s="39"/>
      <c r="F69" s="39"/>
      <c r="G69" s="39"/>
      <c r="H69" s="40"/>
      <c r="I69" s="40"/>
      <c r="J69" s="41"/>
      <c r="K69" s="27" t="str">
        <f>IF(F69="","",IFERROR(IFERROR(INDEX(Réttabanki!D:D,MATCH(F69,Réttabanki!A:A,0)),""),IFERROR(IFERROR(INDEX(Vöruskrá!F:F,MATCH(F69,Vöruskrá!B:B,0)),""),"")))</f>
        <v/>
      </c>
      <c r="L69" s="27" t="str">
        <f>IF(F69="","",IFERROR(IFERROR(INDEX(Réttabanki!E:E,MATCH(F69,Réttabanki!A:A,0)),""),IFERROR(IFERROR(INDEX(Vöruskrá!G:G,MATCH(F69,Vöruskrá!B:B,0)),""),"")))</f>
        <v/>
      </c>
      <c r="M69" s="27" t="str">
        <f>IF(F69="","",IFERROR(IFERROR(INDEX(Réttabanki!F:F,MATCH(F69,Réttabanki!A:A,0)),""),IFERROR(IFERROR(INDEX(Vöruskrá!H:H,MATCH(F69,Vöruskrá!B:B,0)),""),"")))</f>
        <v/>
      </c>
      <c r="N69" s="28" t="str">
        <f>IF(OR(F69="",H69=""),"",IFERROR(IFERROR(INDEX(Réttabanki!G:G,MATCH(F69,Réttabanki!A:A,0)),"")*H69/100,IFERROR(IFERROR(INDEX(Vöruskrá!J:J,MATCH(F69,Vöruskrá!B:B,0)),"")*H69/100,"")))</f>
        <v/>
      </c>
      <c r="O69" s="28" t="str">
        <f>IF(OR(F69="",H69=""),"",IFERROR(IFERROR(INDEX(Réttabanki!H:H,MATCH(F69,Réttabanki!A:A,0)),"")*H69/100,IFERROR(IFERROR(INDEX(Vöruskrá!K:K,MATCH(F69,Vöruskrá!B:B,0)),"")*H69/100,"")))</f>
        <v/>
      </c>
      <c r="P69" s="28" t="str">
        <f>IF(OR(F69="",H69=""),"",IFERROR(IFERROR(INDEX(Réttabanki!I:I,MATCH(F69,Réttabanki!A:A,0)),"")*H69/100,IFERROR(IFERROR(INDEX(Vöruskrá!L:L,MATCH(F69,Vöruskrá!B:B,0)),"")*H69/100,"")))</f>
        <v/>
      </c>
      <c r="Q69" s="28" t="str">
        <f>IF(OR(F69="",H69=""),"",IFERROR(IFERROR(INDEX(Réttabanki!J:J,MATCH(F69,Réttabanki!A:A,0)),"")*H69/100,IFERROR(IFERROR(INDEX(Vöruskrá!M:M,MATCH(F69,Vöruskrá!B:B,0)),"")*H69/100,"")))</f>
        <v/>
      </c>
      <c r="R69" s="28" t="str">
        <f>IF(OR(F69="",H69=""),"",IFERROR(IFERROR(INDEX(Réttabanki!K:K,MATCH(F69,Réttabanki!A:A,0)),"")*H69/100,IFERROR(IFERROR(INDEX(Vöruskrá!O:O,MATCH(F69,Vöruskrá!B:B,0)),"")*H69/100,"")))</f>
        <v/>
      </c>
      <c r="S69" s="28" t="str">
        <f>IF(OR(F69="",H69=""),"",IFERROR(IFERROR(INDEX(Réttabanki!L:L,MATCH(F69,Réttabanki!A:A,0)),"")*H69/100,IFERROR(IFERROR(INDEX(Vöruskrá!P:P,MATCH(F69,Vöruskrá!B:B,0)),"")*H69/100,"")))</f>
        <v/>
      </c>
      <c r="T69" s="102" t="str">
        <f>IF(F69="","",IFERROR(INDEX(Réttabanki!Q:Q,MATCH(F69,Réttabanki!A:A,0)),IFERROR(INDEX(Réttabanki!Q:Q,MATCH(F69,Réttabanki!B:B,0)),"")))</f>
        <v/>
      </c>
      <c r="U69" s="100"/>
      <c r="V69" s="100"/>
      <c r="W69" s="100"/>
      <c r="X69" s="100"/>
      <c r="Y69" s="100"/>
      <c r="Z69" s="100"/>
      <c r="AA69" s="100"/>
    </row>
    <row r="70" spans="1:27" ht="15" customHeight="1">
      <c r="A70" s="37"/>
      <c r="B70" s="38"/>
      <c r="C70" s="38"/>
      <c r="D70" s="39"/>
      <c r="E70" s="39"/>
      <c r="F70" s="39"/>
      <c r="G70" s="39"/>
      <c r="H70" s="40"/>
      <c r="I70" s="40"/>
      <c r="J70" s="41"/>
      <c r="K70" s="27" t="str">
        <f>IF(F70="","",IFERROR(IFERROR(INDEX(Réttabanki!D:D,MATCH(F70,Réttabanki!A:A,0)),""),IFERROR(IFERROR(INDEX(Vöruskrá!F:F,MATCH(F70,Vöruskrá!B:B,0)),""),"")))</f>
        <v/>
      </c>
      <c r="L70" s="27" t="str">
        <f>IF(F70="","",IFERROR(IFERROR(INDEX(Réttabanki!E:E,MATCH(F70,Réttabanki!A:A,0)),""),IFERROR(IFERROR(INDEX(Vöruskrá!G:G,MATCH(F70,Vöruskrá!B:B,0)),""),"")))</f>
        <v/>
      </c>
      <c r="M70" s="27" t="str">
        <f>IF(F70="","",IFERROR(IFERROR(INDEX(Réttabanki!F:F,MATCH(F70,Réttabanki!A:A,0)),""),IFERROR(IFERROR(INDEX(Vöruskrá!H:H,MATCH(F70,Vöruskrá!B:B,0)),""),"")))</f>
        <v/>
      </c>
      <c r="N70" s="28" t="str">
        <f>IF(OR(F70="",H70=""),"",IFERROR(IFERROR(INDEX(Réttabanki!G:G,MATCH(F70,Réttabanki!A:A,0)),"")*H70/100,IFERROR(IFERROR(INDEX(Vöruskrá!J:J,MATCH(F70,Vöruskrá!B:B,0)),"")*H70/100,"")))</f>
        <v/>
      </c>
      <c r="O70" s="28" t="str">
        <f>IF(OR(F70="",H70=""),"",IFERROR(IFERROR(INDEX(Réttabanki!H:H,MATCH(F70,Réttabanki!A:A,0)),"")*H70/100,IFERROR(IFERROR(INDEX(Vöruskrá!K:K,MATCH(F70,Vöruskrá!B:B,0)),"")*H70/100,"")))</f>
        <v/>
      </c>
      <c r="P70" s="28" t="str">
        <f>IF(OR(F70="",H70=""),"",IFERROR(IFERROR(INDEX(Réttabanki!I:I,MATCH(F70,Réttabanki!A:A,0)),"")*H70/100,IFERROR(IFERROR(INDEX(Vöruskrá!L:L,MATCH(F70,Vöruskrá!B:B,0)),"")*H70/100,"")))</f>
        <v/>
      </c>
      <c r="Q70" s="28" t="str">
        <f>IF(OR(F70="",H70=""),"",IFERROR(IFERROR(INDEX(Réttabanki!J:J,MATCH(F70,Réttabanki!A:A,0)),"")*H70/100,IFERROR(IFERROR(INDEX(Vöruskrá!M:M,MATCH(F70,Vöruskrá!B:B,0)),"")*H70/100,"")))</f>
        <v/>
      </c>
      <c r="R70" s="28" t="str">
        <f>IF(OR(F70="",H70=""),"",IFERROR(IFERROR(INDEX(Réttabanki!K:K,MATCH(F70,Réttabanki!A:A,0)),"")*H70/100,IFERROR(IFERROR(INDEX(Vöruskrá!O:O,MATCH(F70,Vöruskrá!B:B,0)),"")*H70/100,"")))</f>
        <v/>
      </c>
      <c r="S70" s="28" t="str">
        <f>IF(OR(F70="",H70=""),"",IFERROR(IFERROR(INDEX(Réttabanki!L:L,MATCH(F70,Réttabanki!A:A,0)),"")*H70/100,IFERROR(IFERROR(INDEX(Vöruskrá!P:P,MATCH(F70,Vöruskrá!B:B,0)),"")*H70/100,"")))</f>
        <v/>
      </c>
      <c r="T70" s="103" t="str">
        <f>IF(F70="","",IFERROR(INDEX(Réttabanki!Q:Q,MATCH(F70,Réttabanki!A:A,0)),IFERROR(INDEX(Réttabanki!Q:Q,MATCH(F70,Réttabanki!B:B,0)),"")))</f>
        <v/>
      </c>
      <c r="U70" s="101"/>
      <c r="V70" s="101"/>
      <c r="W70" s="101"/>
      <c r="X70" s="101"/>
      <c r="Y70" s="101"/>
      <c r="Z70" s="101"/>
      <c r="AA70" s="101"/>
    </row>
    <row r="71" spans="1:27" ht="15" customHeight="1">
      <c r="A71" s="37"/>
      <c r="B71" s="38"/>
      <c r="C71" s="38"/>
      <c r="D71" s="39"/>
      <c r="E71" s="39"/>
      <c r="F71" s="39"/>
      <c r="G71" s="39"/>
      <c r="H71" s="40"/>
      <c r="I71" s="40"/>
      <c r="J71" s="41"/>
      <c r="K71" s="27" t="str">
        <f>IF(F71="","",IFERROR(IFERROR(INDEX(Réttabanki!D:D,MATCH(F71,Réttabanki!A:A,0)),""),IFERROR(IFERROR(INDEX(Vöruskrá!F:F,MATCH(F71,Vöruskrá!B:B,0)),""),"")))</f>
        <v/>
      </c>
      <c r="L71" s="27" t="str">
        <f>IF(F71="","",IFERROR(IFERROR(INDEX(Réttabanki!E:E,MATCH(F71,Réttabanki!A:A,0)),""),IFERROR(IFERROR(INDEX(Vöruskrá!G:G,MATCH(F71,Vöruskrá!B:B,0)),""),"")))</f>
        <v/>
      </c>
      <c r="M71" s="27" t="str">
        <f>IF(F71="","",IFERROR(IFERROR(INDEX(Réttabanki!F:F,MATCH(F71,Réttabanki!A:A,0)),""),IFERROR(IFERROR(INDEX(Vöruskrá!H:H,MATCH(F71,Vöruskrá!B:B,0)),""),"")))</f>
        <v/>
      </c>
      <c r="N71" s="28" t="str">
        <f>IF(OR(F71="",H71=""),"",IFERROR(IFERROR(INDEX(Réttabanki!G:G,MATCH(F71,Réttabanki!A:A,0)),"")*H71/100,IFERROR(IFERROR(INDEX(Vöruskrá!J:J,MATCH(F71,Vöruskrá!B:B,0)),"")*H71/100,"")))</f>
        <v/>
      </c>
      <c r="O71" s="28" t="str">
        <f>IF(OR(F71="",H71=""),"",IFERROR(IFERROR(INDEX(Réttabanki!H:H,MATCH(F71,Réttabanki!A:A,0)),"")*H71/100,IFERROR(IFERROR(INDEX(Vöruskrá!K:K,MATCH(F71,Vöruskrá!B:B,0)),"")*H71/100,"")))</f>
        <v/>
      </c>
      <c r="P71" s="28" t="str">
        <f>IF(OR(F71="",H71=""),"",IFERROR(IFERROR(INDEX(Réttabanki!I:I,MATCH(F71,Réttabanki!A:A,0)),"")*H71/100,IFERROR(IFERROR(INDEX(Vöruskrá!L:L,MATCH(F71,Vöruskrá!B:B,0)),"")*H71/100,"")))</f>
        <v/>
      </c>
      <c r="Q71" s="28" t="str">
        <f>IF(OR(F71="",H71=""),"",IFERROR(IFERROR(INDEX(Réttabanki!J:J,MATCH(F71,Réttabanki!A:A,0)),"")*H71/100,IFERROR(IFERROR(INDEX(Vöruskrá!M:M,MATCH(F71,Vöruskrá!B:B,0)),"")*H71/100,"")))</f>
        <v/>
      </c>
      <c r="R71" s="28" t="str">
        <f>IF(OR(F71="",H71=""),"",IFERROR(IFERROR(INDEX(Réttabanki!K:K,MATCH(F71,Réttabanki!A:A,0)),"")*H71/100,IFERROR(IFERROR(INDEX(Vöruskrá!O:O,MATCH(F71,Vöruskrá!B:B,0)),"")*H71/100,"")))</f>
        <v/>
      </c>
      <c r="S71" s="28" t="str">
        <f>IF(OR(F71="",H71=""),"",IFERROR(IFERROR(INDEX(Réttabanki!L:L,MATCH(F71,Réttabanki!A:A,0)),"")*H71/100,IFERROR(IFERROR(INDEX(Vöruskrá!P:P,MATCH(F71,Vöruskrá!B:B,0)),"")*H71/100,"")))</f>
        <v/>
      </c>
      <c r="T71" s="102" t="str">
        <f>IF(F71="","",IFERROR(INDEX(Réttabanki!Q:Q,MATCH(F71,Réttabanki!A:A,0)),IFERROR(INDEX(Réttabanki!Q:Q,MATCH(F71,Réttabanki!B:B,0)),"")))</f>
        <v/>
      </c>
      <c r="U71" s="100"/>
      <c r="V71" s="100"/>
      <c r="W71" s="100"/>
      <c r="X71" s="100"/>
      <c r="Y71" s="100"/>
      <c r="Z71" s="100"/>
      <c r="AA71" s="100"/>
    </row>
    <row r="72" spans="1:27" ht="15" customHeight="1">
      <c r="A72" s="37"/>
      <c r="B72" s="38"/>
      <c r="C72" s="38"/>
      <c r="D72" s="39"/>
      <c r="E72" s="39"/>
      <c r="F72" s="39"/>
      <c r="G72" s="39"/>
      <c r="H72" s="40"/>
      <c r="I72" s="40"/>
      <c r="J72" s="41"/>
      <c r="K72" s="27" t="str">
        <f>IF(F72="","",IFERROR(IFERROR(INDEX(Réttabanki!D:D,MATCH(F72,Réttabanki!A:A,0)),""),IFERROR(IFERROR(INDEX(Vöruskrá!F:F,MATCH(F72,Vöruskrá!B:B,0)),""),"")))</f>
        <v/>
      </c>
      <c r="L72" s="27" t="str">
        <f>IF(F72="","",IFERROR(IFERROR(INDEX(Réttabanki!E:E,MATCH(F72,Réttabanki!A:A,0)),""),IFERROR(IFERROR(INDEX(Vöruskrá!G:G,MATCH(F72,Vöruskrá!B:B,0)),""),"")))</f>
        <v/>
      </c>
      <c r="M72" s="27" t="str">
        <f>IF(F72="","",IFERROR(IFERROR(INDEX(Réttabanki!F:F,MATCH(F72,Réttabanki!A:A,0)),""),IFERROR(IFERROR(INDEX(Vöruskrá!H:H,MATCH(F72,Vöruskrá!B:B,0)),""),"")))</f>
        <v/>
      </c>
      <c r="N72" s="28" t="str">
        <f>IF(OR(F72="",H72=""),"",IFERROR(IFERROR(INDEX(Réttabanki!G:G,MATCH(F72,Réttabanki!A:A,0)),"")*H72/100,IFERROR(IFERROR(INDEX(Vöruskrá!J:J,MATCH(F72,Vöruskrá!B:B,0)),"")*H72/100,"")))</f>
        <v/>
      </c>
      <c r="O72" s="28" t="str">
        <f>IF(OR(F72="",H72=""),"",IFERROR(IFERROR(INDEX(Réttabanki!H:H,MATCH(F72,Réttabanki!A:A,0)),"")*H72/100,IFERROR(IFERROR(INDEX(Vöruskrá!K:K,MATCH(F72,Vöruskrá!B:B,0)),"")*H72/100,"")))</f>
        <v/>
      </c>
      <c r="P72" s="28" t="str">
        <f>IF(OR(F72="",H72=""),"",IFERROR(IFERROR(INDEX(Réttabanki!I:I,MATCH(F72,Réttabanki!A:A,0)),"")*H72/100,IFERROR(IFERROR(INDEX(Vöruskrá!L:L,MATCH(F72,Vöruskrá!B:B,0)),"")*H72/100,"")))</f>
        <v/>
      </c>
      <c r="Q72" s="28" t="str">
        <f>IF(OR(F72="",H72=""),"",IFERROR(IFERROR(INDEX(Réttabanki!J:J,MATCH(F72,Réttabanki!A:A,0)),"")*H72/100,IFERROR(IFERROR(INDEX(Vöruskrá!M:M,MATCH(F72,Vöruskrá!B:B,0)),"")*H72/100,"")))</f>
        <v/>
      </c>
      <c r="R72" s="28" t="str">
        <f>IF(OR(F72="",H72=""),"",IFERROR(IFERROR(INDEX(Réttabanki!K:K,MATCH(F72,Réttabanki!A:A,0)),"")*H72/100,IFERROR(IFERROR(INDEX(Vöruskrá!O:O,MATCH(F72,Vöruskrá!B:B,0)),"")*H72/100,"")))</f>
        <v/>
      </c>
      <c r="S72" s="28" t="str">
        <f>IF(OR(F72="",H72=""),"",IFERROR(IFERROR(INDEX(Réttabanki!L:L,MATCH(F72,Réttabanki!A:A,0)),"")*H72/100,IFERROR(IFERROR(INDEX(Vöruskrá!P:P,MATCH(F72,Vöruskrá!B:B,0)),"")*H72/100,"")))</f>
        <v/>
      </c>
      <c r="T72" s="103" t="str">
        <f>IF(F72="","",IFERROR(INDEX(Réttabanki!Q:Q,MATCH(F72,Réttabanki!A:A,0)),IFERROR(INDEX(Réttabanki!Q:Q,MATCH(F72,Réttabanki!B:B,0)),"")))</f>
        <v/>
      </c>
      <c r="U72" s="101"/>
      <c r="V72" s="101"/>
      <c r="W72" s="101"/>
      <c r="X72" s="101"/>
      <c r="Y72" s="101"/>
      <c r="Z72" s="101"/>
      <c r="AA72" s="101"/>
    </row>
    <row r="73" spans="1:27" ht="15" customHeight="1">
      <c r="A73" s="37"/>
      <c r="B73" s="38"/>
      <c r="C73" s="38"/>
      <c r="D73" s="39"/>
      <c r="E73" s="39"/>
      <c r="F73" s="39"/>
      <c r="G73" s="39"/>
      <c r="H73" s="40"/>
      <c r="I73" s="40"/>
      <c r="J73" s="41"/>
      <c r="K73" s="27" t="str">
        <f>IF(F73="","",IFERROR(IFERROR(INDEX(Réttabanki!D:D,MATCH(F73,Réttabanki!A:A,0)),""),IFERROR(IFERROR(INDEX(Vöruskrá!F:F,MATCH(F73,Vöruskrá!B:B,0)),""),"")))</f>
        <v/>
      </c>
      <c r="L73" s="27" t="str">
        <f>IF(F73="","",IFERROR(IFERROR(INDEX(Réttabanki!E:E,MATCH(F73,Réttabanki!A:A,0)),""),IFERROR(IFERROR(INDEX(Vöruskrá!G:G,MATCH(F73,Vöruskrá!B:B,0)),""),"")))</f>
        <v/>
      </c>
      <c r="M73" s="27" t="str">
        <f>IF(F73="","",IFERROR(IFERROR(INDEX(Réttabanki!F:F,MATCH(F73,Réttabanki!A:A,0)),""),IFERROR(IFERROR(INDEX(Vöruskrá!H:H,MATCH(F73,Vöruskrá!B:B,0)),""),"")))</f>
        <v/>
      </c>
      <c r="N73" s="28" t="str">
        <f>IF(OR(F73="",H73=""),"",IFERROR(IFERROR(INDEX(Réttabanki!G:G,MATCH(F73,Réttabanki!A:A,0)),"")*H73/100,IFERROR(IFERROR(INDEX(Vöruskrá!J:J,MATCH(F73,Vöruskrá!B:B,0)),"")*H73/100,"")))</f>
        <v/>
      </c>
      <c r="O73" s="28" t="str">
        <f>IF(OR(F73="",H73=""),"",IFERROR(IFERROR(INDEX(Réttabanki!H:H,MATCH(F73,Réttabanki!A:A,0)),"")*H73/100,IFERROR(IFERROR(INDEX(Vöruskrá!K:K,MATCH(F73,Vöruskrá!B:B,0)),"")*H73/100,"")))</f>
        <v/>
      </c>
      <c r="P73" s="28" t="str">
        <f>IF(OR(F73="",H73=""),"",IFERROR(IFERROR(INDEX(Réttabanki!I:I,MATCH(F73,Réttabanki!A:A,0)),"")*H73/100,IFERROR(IFERROR(INDEX(Vöruskrá!L:L,MATCH(F73,Vöruskrá!B:B,0)),"")*H73/100,"")))</f>
        <v/>
      </c>
      <c r="Q73" s="28" t="str">
        <f>IF(OR(F73="",H73=""),"",IFERROR(IFERROR(INDEX(Réttabanki!J:J,MATCH(F73,Réttabanki!A:A,0)),"")*H73/100,IFERROR(IFERROR(INDEX(Vöruskrá!M:M,MATCH(F73,Vöruskrá!B:B,0)),"")*H73/100,"")))</f>
        <v/>
      </c>
      <c r="R73" s="28" t="str">
        <f>IF(OR(F73="",H73=""),"",IFERROR(IFERROR(INDEX(Réttabanki!K:K,MATCH(F73,Réttabanki!A:A,0)),"")*H73/100,IFERROR(IFERROR(INDEX(Vöruskrá!O:O,MATCH(F73,Vöruskrá!B:B,0)),"")*H73/100,"")))</f>
        <v/>
      </c>
      <c r="S73" s="28" t="str">
        <f>IF(OR(F73="",H73=""),"",IFERROR(IFERROR(INDEX(Réttabanki!L:L,MATCH(F73,Réttabanki!A:A,0)),"")*H73/100,IFERROR(IFERROR(INDEX(Vöruskrá!P:P,MATCH(F73,Vöruskrá!B:B,0)),"")*H73/100,"")))</f>
        <v/>
      </c>
      <c r="T73" s="102" t="str">
        <f>IF(F73="","",IFERROR(INDEX(Réttabanki!Q:Q,MATCH(F73,Réttabanki!A:A,0)),IFERROR(INDEX(Réttabanki!Q:Q,MATCH(F73,Réttabanki!B:B,0)),"")))</f>
        <v/>
      </c>
      <c r="U73" s="100"/>
      <c r="V73" s="100"/>
      <c r="W73" s="100"/>
      <c r="X73" s="100"/>
      <c r="Y73" s="100"/>
      <c r="Z73" s="100"/>
      <c r="AA73" s="100"/>
    </row>
    <row r="74" spans="1:27" ht="15" customHeight="1">
      <c r="A74" s="37"/>
      <c r="B74" s="38"/>
      <c r="C74" s="38"/>
      <c r="D74" s="39"/>
      <c r="E74" s="39"/>
      <c r="F74" s="39"/>
      <c r="G74" s="39"/>
      <c r="H74" s="40"/>
      <c r="I74" s="40"/>
      <c r="J74" s="41"/>
      <c r="K74" s="27" t="str">
        <f>IF(F74="","",IFERROR(IFERROR(INDEX(Réttabanki!D:D,MATCH(F74,Réttabanki!A:A,0)),""),IFERROR(IFERROR(INDEX(Vöruskrá!F:F,MATCH(F74,Vöruskrá!B:B,0)),""),"")))</f>
        <v/>
      </c>
      <c r="L74" s="27" t="str">
        <f>IF(F74="","",IFERROR(IFERROR(INDEX(Réttabanki!E:E,MATCH(F74,Réttabanki!A:A,0)),""),IFERROR(IFERROR(INDEX(Vöruskrá!G:G,MATCH(F74,Vöruskrá!B:B,0)),""),"")))</f>
        <v/>
      </c>
      <c r="M74" s="27" t="str">
        <f>IF(F74="","",IFERROR(IFERROR(INDEX(Réttabanki!F:F,MATCH(F74,Réttabanki!A:A,0)),""),IFERROR(IFERROR(INDEX(Vöruskrá!H:H,MATCH(F74,Vöruskrá!B:B,0)),""),"")))</f>
        <v/>
      </c>
      <c r="N74" s="28" t="str">
        <f>IF(OR(F74="",H74=""),"",IFERROR(IFERROR(INDEX(Réttabanki!G:G,MATCH(F74,Réttabanki!A:A,0)),"")*H74/100,IFERROR(IFERROR(INDEX(Vöruskrá!J:J,MATCH(F74,Vöruskrá!B:B,0)),"")*H74/100,"")))</f>
        <v/>
      </c>
      <c r="O74" s="28" t="str">
        <f>IF(OR(F74="",H74=""),"",IFERROR(IFERROR(INDEX(Réttabanki!H:H,MATCH(F74,Réttabanki!A:A,0)),"")*H74/100,IFERROR(IFERROR(INDEX(Vöruskrá!K:K,MATCH(F74,Vöruskrá!B:B,0)),"")*H74/100,"")))</f>
        <v/>
      </c>
      <c r="P74" s="28" t="str">
        <f>IF(OR(F74="",H74=""),"",IFERROR(IFERROR(INDEX(Réttabanki!I:I,MATCH(F74,Réttabanki!A:A,0)),"")*H74/100,IFERROR(IFERROR(INDEX(Vöruskrá!L:L,MATCH(F74,Vöruskrá!B:B,0)),"")*H74/100,"")))</f>
        <v/>
      </c>
      <c r="Q74" s="28" t="str">
        <f>IF(OR(F74="",H74=""),"",IFERROR(IFERROR(INDEX(Réttabanki!J:J,MATCH(F74,Réttabanki!A:A,0)),"")*H74/100,IFERROR(IFERROR(INDEX(Vöruskrá!M:M,MATCH(F74,Vöruskrá!B:B,0)),"")*H74/100,"")))</f>
        <v/>
      </c>
      <c r="R74" s="28" t="str">
        <f>IF(OR(F74="",H74=""),"",IFERROR(IFERROR(INDEX(Réttabanki!K:K,MATCH(F74,Réttabanki!A:A,0)),"")*H74/100,IFERROR(IFERROR(INDEX(Vöruskrá!O:O,MATCH(F74,Vöruskrá!B:B,0)),"")*H74/100,"")))</f>
        <v/>
      </c>
      <c r="S74" s="28" t="str">
        <f>IF(OR(F74="",H74=""),"",IFERROR(IFERROR(INDEX(Réttabanki!L:L,MATCH(F74,Réttabanki!A:A,0)),"")*H74/100,IFERROR(IFERROR(INDEX(Vöruskrá!P:P,MATCH(F74,Vöruskrá!B:B,0)),"")*H74/100,"")))</f>
        <v/>
      </c>
      <c r="T74" s="103" t="str">
        <f>IF(F74="","",IFERROR(INDEX(Réttabanki!Q:Q,MATCH(F74,Réttabanki!A:A,0)),IFERROR(INDEX(Réttabanki!Q:Q,MATCH(F74,Réttabanki!B:B,0)),"")))</f>
        <v/>
      </c>
      <c r="U74" s="101"/>
      <c r="V74" s="101"/>
      <c r="W74" s="101"/>
      <c r="X74" s="101"/>
      <c r="Y74" s="101"/>
      <c r="Z74" s="101"/>
      <c r="AA74" s="101"/>
    </row>
    <row r="75" spans="1:27" ht="15" customHeight="1">
      <c r="A75" s="37"/>
      <c r="B75" s="38"/>
      <c r="C75" s="38"/>
      <c r="D75" s="39"/>
      <c r="E75" s="39"/>
      <c r="F75" s="39"/>
      <c r="G75" s="39"/>
      <c r="H75" s="40"/>
      <c r="I75" s="40"/>
      <c r="J75" s="41"/>
      <c r="K75" s="27" t="str">
        <f>IF(F75="","",IFERROR(IFERROR(INDEX(Réttabanki!D:D,MATCH(F75,Réttabanki!A:A,0)),""),IFERROR(IFERROR(INDEX(Vöruskrá!F:F,MATCH(F75,Vöruskrá!B:B,0)),""),"")))</f>
        <v/>
      </c>
      <c r="L75" s="27" t="str">
        <f>IF(F75="","",IFERROR(IFERROR(INDEX(Réttabanki!E:E,MATCH(F75,Réttabanki!A:A,0)),""),IFERROR(IFERROR(INDEX(Vöruskrá!G:G,MATCH(F75,Vöruskrá!B:B,0)),""),"")))</f>
        <v/>
      </c>
      <c r="M75" s="27" t="str">
        <f>IF(F75="","",IFERROR(IFERROR(INDEX(Réttabanki!F:F,MATCH(F75,Réttabanki!A:A,0)),""),IFERROR(IFERROR(INDEX(Vöruskrá!H:H,MATCH(F75,Vöruskrá!B:B,0)),""),"")))</f>
        <v/>
      </c>
      <c r="N75" s="28" t="str">
        <f>IF(OR(F75="",H75=""),"",IFERROR(IFERROR(INDEX(Réttabanki!G:G,MATCH(F75,Réttabanki!A:A,0)),"")*H75/100,IFERROR(IFERROR(INDEX(Vöruskrá!J:J,MATCH(F75,Vöruskrá!B:B,0)),"")*H75/100,"")))</f>
        <v/>
      </c>
      <c r="O75" s="28" t="str">
        <f>IF(OR(F75="",H75=""),"",IFERROR(IFERROR(INDEX(Réttabanki!H:H,MATCH(F75,Réttabanki!A:A,0)),"")*H75/100,IFERROR(IFERROR(INDEX(Vöruskrá!K:K,MATCH(F75,Vöruskrá!B:B,0)),"")*H75/100,"")))</f>
        <v/>
      </c>
      <c r="P75" s="28" t="str">
        <f>IF(OR(F75="",H75=""),"",IFERROR(IFERROR(INDEX(Réttabanki!I:I,MATCH(F75,Réttabanki!A:A,0)),"")*H75/100,IFERROR(IFERROR(INDEX(Vöruskrá!L:L,MATCH(F75,Vöruskrá!B:B,0)),"")*H75/100,"")))</f>
        <v/>
      </c>
      <c r="Q75" s="28" t="str">
        <f>IF(OR(F75="",H75=""),"",IFERROR(IFERROR(INDEX(Réttabanki!J:J,MATCH(F75,Réttabanki!A:A,0)),"")*H75/100,IFERROR(IFERROR(INDEX(Vöruskrá!M:M,MATCH(F75,Vöruskrá!B:B,0)),"")*H75/100,"")))</f>
        <v/>
      </c>
      <c r="R75" s="28" t="str">
        <f>IF(OR(F75="",H75=""),"",IFERROR(IFERROR(INDEX(Réttabanki!K:K,MATCH(F75,Réttabanki!A:A,0)),"")*H75/100,IFERROR(IFERROR(INDEX(Vöruskrá!O:O,MATCH(F75,Vöruskrá!B:B,0)),"")*H75/100,"")))</f>
        <v/>
      </c>
      <c r="S75" s="28" t="str">
        <f>IF(OR(F75="",H75=""),"",IFERROR(IFERROR(INDEX(Réttabanki!L:L,MATCH(F75,Réttabanki!A:A,0)),"")*H75/100,IFERROR(IFERROR(INDEX(Vöruskrá!P:P,MATCH(F75,Vöruskrá!B:B,0)),"")*H75/100,"")))</f>
        <v/>
      </c>
      <c r="T75" s="102" t="str">
        <f>IF(F75="","",IFERROR(INDEX(Réttabanki!Q:Q,MATCH(F75,Réttabanki!A:A,0)),IFERROR(INDEX(Réttabanki!Q:Q,MATCH(F75,Réttabanki!B:B,0)),"")))</f>
        <v/>
      </c>
      <c r="U75" s="100"/>
      <c r="V75" s="100"/>
      <c r="W75" s="100"/>
      <c r="X75" s="100"/>
      <c r="Y75" s="100"/>
      <c r="Z75" s="100"/>
      <c r="AA75" s="100"/>
    </row>
    <row r="76" spans="1:27" ht="15" customHeight="1">
      <c r="A76" s="37"/>
      <c r="B76" s="38"/>
      <c r="C76" s="38"/>
      <c r="D76" s="39"/>
      <c r="E76" s="39"/>
      <c r="F76" s="39"/>
      <c r="G76" s="39"/>
      <c r="H76" s="40"/>
      <c r="I76" s="40"/>
      <c r="J76" s="41"/>
      <c r="K76" s="27" t="str">
        <f>IF(F76="","",IFERROR(IFERROR(INDEX(Réttabanki!D:D,MATCH(F76,Réttabanki!A:A,0)),""),IFERROR(IFERROR(INDEX(Vöruskrá!F:F,MATCH(F76,Vöruskrá!B:B,0)),""),"")))</f>
        <v/>
      </c>
      <c r="L76" s="27" t="str">
        <f>IF(F76="","",IFERROR(IFERROR(INDEX(Réttabanki!E:E,MATCH(F76,Réttabanki!A:A,0)),""),IFERROR(IFERROR(INDEX(Vöruskrá!G:G,MATCH(F76,Vöruskrá!B:B,0)),""),"")))</f>
        <v/>
      </c>
      <c r="M76" s="27" t="str">
        <f>IF(F76="","",IFERROR(IFERROR(INDEX(Réttabanki!F:F,MATCH(F76,Réttabanki!A:A,0)),""),IFERROR(IFERROR(INDEX(Vöruskrá!H:H,MATCH(F76,Vöruskrá!B:B,0)),""),"")))</f>
        <v/>
      </c>
      <c r="N76" s="28" t="str">
        <f>IF(OR(F76="",H76=""),"",IFERROR(IFERROR(INDEX(Réttabanki!G:G,MATCH(F76,Réttabanki!A:A,0)),"")*H76/100,IFERROR(IFERROR(INDEX(Vöruskrá!J:J,MATCH(F76,Vöruskrá!B:B,0)),"")*H76/100,"")))</f>
        <v/>
      </c>
      <c r="O76" s="28" t="str">
        <f>IF(OR(F76="",H76=""),"",IFERROR(IFERROR(INDEX(Réttabanki!H:H,MATCH(F76,Réttabanki!A:A,0)),"")*H76/100,IFERROR(IFERROR(INDEX(Vöruskrá!K:K,MATCH(F76,Vöruskrá!B:B,0)),"")*H76/100,"")))</f>
        <v/>
      </c>
      <c r="P76" s="28" t="str">
        <f>IF(OR(F76="",H76=""),"",IFERROR(IFERROR(INDEX(Réttabanki!I:I,MATCH(F76,Réttabanki!A:A,0)),"")*H76/100,IFERROR(IFERROR(INDEX(Vöruskrá!L:L,MATCH(F76,Vöruskrá!B:B,0)),"")*H76/100,"")))</f>
        <v/>
      </c>
      <c r="Q76" s="28" t="str">
        <f>IF(OR(F76="",H76=""),"",IFERROR(IFERROR(INDEX(Réttabanki!J:J,MATCH(F76,Réttabanki!A:A,0)),"")*H76/100,IFERROR(IFERROR(INDEX(Vöruskrá!M:M,MATCH(F76,Vöruskrá!B:B,0)),"")*H76/100,"")))</f>
        <v/>
      </c>
      <c r="R76" s="28" t="str">
        <f>IF(OR(F76="",H76=""),"",IFERROR(IFERROR(INDEX(Réttabanki!K:K,MATCH(F76,Réttabanki!A:A,0)),"")*H76/100,IFERROR(IFERROR(INDEX(Vöruskrá!O:O,MATCH(F76,Vöruskrá!B:B,0)),"")*H76/100,"")))</f>
        <v/>
      </c>
      <c r="S76" s="28" t="str">
        <f>IF(OR(F76="",H76=""),"",IFERROR(IFERROR(INDEX(Réttabanki!L:L,MATCH(F76,Réttabanki!A:A,0)),"")*H76/100,IFERROR(IFERROR(INDEX(Vöruskrá!P:P,MATCH(F76,Vöruskrá!B:B,0)),"")*H76/100,"")))</f>
        <v/>
      </c>
      <c r="T76" s="103" t="str">
        <f>IF(F76="","",IFERROR(INDEX(Réttabanki!Q:Q,MATCH(F76,Réttabanki!A:A,0)),IFERROR(INDEX(Réttabanki!Q:Q,MATCH(F76,Réttabanki!B:B,0)),"")))</f>
        <v/>
      </c>
      <c r="U76" s="101"/>
      <c r="V76" s="101"/>
      <c r="W76" s="101"/>
      <c r="X76" s="101"/>
      <c r="Y76" s="101"/>
      <c r="Z76" s="101"/>
      <c r="AA76" s="101"/>
    </row>
    <row r="77" spans="1:27" ht="15" customHeight="1">
      <c r="A77" s="37"/>
      <c r="B77" s="38"/>
      <c r="C77" s="38"/>
      <c r="D77" s="39"/>
      <c r="E77" s="39"/>
      <c r="F77" s="39"/>
      <c r="G77" s="39"/>
      <c r="H77" s="40"/>
      <c r="I77" s="40"/>
      <c r="J77" s="41"/>
      <c r="K77" s="27" t="str">
        <f>IF(F77="","",IFERROR(IFERROR(INDEX(Réttabanki!D:D,MATCH(F77,Réttabanki!A:A,0)),""),IFERROR(IFERROR(INDEX(Vöruskrá!F:F,MATCH(F77,Vöruskrá!B:B,0)),""),"")))</f>
        <v/>
      </c>
      <c r="L77" s="27" t="str">
        <f>IF(F77="","",IFERROR(IFERROR(INDEX(Réttabanki!E:E,MATCH(F77,Réttabanki!A:A,0)),""),IFERROR(IFERROR(INDEX(Vöruskrá!G:G,MATCH(F77,Vöruskrá!B:B,0)),""),"")))</f>
        <v/>
      </c>
      <c r="M77" s="27" t="str">
        <f>IF(F77="","",IFERROR(IFERROR(INDEX(Réttabanki!F:F,MATCH(F77,Réttabanki!A:A,0)),""),IFERROR(IFERROR(INDEX(Vöruskrá!H:H,MATCH(F77,Vöruskrá!B:B,0)),""),"")))</f>
        <v/>
      </c>
      <c r="N77" s="28" t="str">
        <f>IF(OR(F77="",H77=""),"",IFERROR(IFERROR(INDEX(Réttabanki!G:G,MATCH(F77,Réttabanki!A:A,0)),"")*H77/100,IFERROR(IFERROR(INDEX(Vöruskrá!J:J,MATCH(F77,Vöruskrá!B:B,0)),"")*H77/100,"")))</f>
        <v/>
      </c>
      <c r="O77" s="28" t="str">
        <f>IF(OR(F77="",H77=""),"",IFERROR(IFERROR(INDEX(Réttabanki!H:H,MATCH(F77,Réttabanki!A:A,0)),"")*H77/100,IFERROR(IFERROR(INDEX(Vöruskrá!K:K,MATCH(F77,Vöruskrá!B:B,0)),"")*H77/100,"")))</f>
        <v/>
      </c>
      <c r="P77" s="28" t="str">
        <f>IF(OR(F77="",H77=""),"",IFERROR(IFERROR(INDEX(Réttabanki!I:I,MATCH(F77,Réttabanki!A:A,0)),"")*H77/100,IFERROR(IFERROR(INDEX(Vöruskrá!L:L,MATCH(F77,Vöruskrá!B:B,0)),"")*H77/100,"")))</f>
        <v/>
      </c>
      <c r="Q77" s="28" t="str">
        <f>IF(OR(F77="",H77=""),"",IFERROR(IFERROR(INDEX(Réttabanki!J:J,MATCH(F77,Réttabanki!A:A,0)),"")*H77/100,IFERROR(IFERROR(INDEX(Vöruskrá!M:M,MATCH(F77,Vöruskrá!B:B,0)),"")*H77/100,"")))</f>
        <v/>
      </c>
      <c r="R77" s="28" t="str">
        <f>IF(OR(F77="",H77=""),"",IFERROR(IFERROR(INDEX(Réttabanki!K:K,MATCH(F77,Réttabanki!A:A,0)),"")*H77/100,IFERROR(IFERROR(INDEX(Vöruskrá!O:O,MATCH(F77,Vöruskrá!B:B,0)),"")*H77/100,"")))</f>
        <v/>
      </c>
      <c r="S77" s="28" t="str">
        <f>IF(OR(F77="",H77=""),"",IFERROR(IFERROR(INDEX(Réttabanki!L:L,MATCH(F77,Réttabanki!A:A,0)),"")*H77/100,IFERROR(IFERROR(INDEX(Vöruskrá!P:P,MATCH(F77,Vöruskrá!B:B,0)),"")*H77/100,"")))</f>
        <v/>
      </c>
      <c r="T77" s="102" t="str">
        <f>IF(F77="","",IFERROR(INDEX(Réttabanki!Q:Q,MATCH(F77,Réttabanki!A:A,0)),IFERROR(INDEX(Réttabanki!Q:Q,MATCH(F77,Réttabanki!B:B,0)),"")))</f>
        <v/>
      </c>
      <c r="U77" s="100"/>
      <c r="V77" s="100"/>
      <c r="W77" s="100"/>
      <c r="X77" s="100"/>
      <c r="Y77" s="100"/>
      <c r="Z77" s="100"/>
      <c r="AA77" s="100"/>
    </row>
    <row r="78" spans="1:27" ht="15" customHeight="1">
      <c r="A78" s="37"/>
      <c r="B78" s="38"/>
      <c r="C78" s="38"/>
      <c r="D78" s="39"/>
      <c r="E78" s="39"/>
      <c r="F78" s="39"/>
      <c r="G78" s="39"/>
      <c r="H78" s="40"/>
      <c r="I78" s="40"/>
      <c r="J78" s="41"/>
      <c r="K78" s="27" t="str">
        <f>IF(F78="","",IFERROR(IFERROR(INDEX(Réttabanki!D:D,MATCH(F78,Réttabanki!A:A,0)),""),IFERROR(IFERROR(INDEX(Vöruskrá!F:F,MATCH(F78,Vöruskrá!B:B,0)),""),"")))</f>
        <v/>
      </c>
      <c r="L78" s="27" t="str">
        <f>IF(F78="","",IFERROR(IFERROR(INDEX(Réttabanki!E:E,MATCH(F78,Réttabanki!A:A,0)),""),IFERROR(IFERROR(INDEX(Vöruskrá!G:G,MATCH(F78,Vöruskrá!B:B,0)),""),"")))</f>
        <v/>
      </c>
      <c r="M78" s="27" t="str">
        <f>IF(F78="","",IFERROR(IFERROR(INDEX(Réttabanki!F:F,MATCH(F78,Réttabanki!A:A,0)),""),IFERROR(IFERROR(INDEX(Vöruskrá!H:H,MATCH(F78,Vöruskrá!B:B,0)),""),"")))</f>
        <v/>
      </c>
      <c r="N78" s="28" t="str">
        <f>IF(OR(F78="",H78=""),"",IFERROR(IFERROR(INDEX(Réttabanki!G:G,MATCH(F78,Réttabanki!A:A,0)),"")*H78/100,IFERROR(IFERROR(INDEX(Vöruskrá!J:J,MATCH(F78,Vöruskrá!B:B,0)),"")*H78/100,"")))</f>
        <v/>
      </c>
      <c r="O78" s="28" t="str">
        <f>IF(OR(F78="",H78=""),"",IFERROR(IFERROR(INDEX(Réttabanki!H:H,MATCH(F78,Réttabanki!A:A,0)),"")*H78/100,IFERROR(IFERROR(INDEX(Vöruskrá!K:K,MATCH(F78,Vöruskrá!B:B,0)),"")*H78/100,"")))</f>
        <v/>
      </c>
      <c r="P78" s="28" t="str">
        <f>IF(OR(F78="",H78=""),"",IFERROR(IFERROR(INDEX(Réttabanki!I:I,MATCH(F78,Réttabanki!A:A,0)),"")*H78/100,IFERROR(IFERROR(INDEX(Vöruskrá!L:L,MATCH(F78,Vöruskrá!B:B,0)),"")*H78/100,"")))</f>
        <v/>
      </c>
      <c r="Q78" s="28" t="str">
        <f>IF(OR(F78="",H78=""),"",IFERROR(IFERROR(INDEX(Réttabanki!J:J,MATCH(F78,Réttabanki!A:A,0)),"")*H78/100,IFERROR(IFERROR(INDEX(Vöruskrá!M:M,MATCH(F78,Vöruskrá!B:B,0)),"")*H78/100,"")))</f>
        <v/>
      </c>
      <c r="R78" s="28" t="str">
        <f>IF(OR(F78="",H78=""),"",IFERROR(IFERROR(INDEX(Réttabanki!K:K,MATCH(F78,Réttabanki!A:A,0)),"")*H78/100,IFERROR(IFERROR(INDEX(Vöruskrá!O:O,MATCH(F78,Vöruskrá!B:B,0)),"")*H78/100,"")))</f>
        <v/>
      </c>
      <c r="S78" s="28" t="str">
        <f>IF(OR(F78="",H78=""),"",IFERROR(IFERROR(INDEX(Réttabanki!L:L,MATCH(F78,Réttabanki!A:A,0)),"")*H78/100,IFERROR(IFERROR(INDEX(Vöruskrá!P:P,MATCH(F78,Vöruskrá!B:B,0)),"")*H78/100,"")))</f>
        <v/>
      </c>
      <c r="T78" s="103" t="str">
        <f>IF(F78="","",IFERROR(INDEX(Réttabanki!Q:Q,MATCH(F78,Réttabanki!A:A,0)),IFERROR(INDEX(Réttabanki!Q:Q,MATCH(F78,Réttabanki!B:B,0)),"")))</f>
        <v/>
      </c>
      <c r="U78" s="101"/>
      <c r="V78" s="101"/>
      <c r="W78" s="101"/>
      <c r="X78" s="101"/>
      <c r="Y78" s="101"/>
      <c r="Z78" s="101"/>
      <c r="AA78" s="101"/>
    </row>
    <row r="79" spans="1:27" ht="15" customHeight="1">
      <c r="A79" s="37"/>
      <c r="B79" s="38"/>
      <c r="C79" s="38"/>
      <c r="D79" s="39"/>
      <c r="E79" s="39"/>
      <c r="F79" s="39"/>
      <c r="G79" s="39"/>
      <c r="H79" s="40"/>
      <c r="I79" s="40"/>
      <c r="J79" s="41"/>
      <c r="K79" s="27" t="str">
        <f>IF(F79="","",IFERROR(IFERROR(INDEX(Réttabanki!D:D,MATCH(F79,Réttabanki!A:A,0)),""),IFERROR(IFERROR(INDEX(Vöruskrá!F:F,MATCH(F79,Vöruskrá!B:B,0)),""),"")))</f>
        <v/>
      </c>
      <c r="L79" s="27" t="str">
        <f>IF(F79="","",IFERROR(IFERROR(INDEX(Réttabanki!E:E,MATCH(F79,Réttabanki!A:A,0)),""),IFERROR(IFERROR(INDEX(Vöruskrá!G:G,MATCH(F79,Vöruskrá!B:B,0)),""),"")))</f>
        <v/>
      </c>
      <c r="M79" s="27" t="str">
        <f>IF(F79="","",IFERROR(IFERROR(INDEX(Réttabanki!F:F,MATCH(F79,Réttabanki!A:A,0)),""),IFERROR(IFERROR(INDEX(Vöruskrá!H:H,MATCH(F79,Vöruskrá!B:B,0)),""),"")))</f>
        <v/>
      </c>
      <c r="N79" s="28" t="str">
        <f>IF(OR(F79="",H79=""),"",IFERROR(IFERROR(INDEX(Réttabanki!G:G,MATCH(F79,Réttabanki!A:A,0)),"")*H79/100,IFERROR(IFERROR(INDEX(Vöruskrá!J:J,MATCH(F79,Vöruskrá!B:B,0)),"")*H79/100,"")))</f>
        <v/>
      </c>
      <c r="O79" s="28" t="str">
        <f>IF(OR(F79="",H79=""),"",IFERROR(IFERROR(INDEX(Réttabanki!H:H,MATCH(F79,Réttabanki!A:A,0)),"")*H79/100,IFERROR(IFERROR(INDEX(Vöruskrá!K:K,MATCH(F79,Vöruskrá!B:B,0)),"")*H79/100,"")))</f>
        <v/>
      </c>
      <c r="P79" s="28" t="str">
        <f>IF(OR(F79="",H79=""),"",IFERROR(IFERROR(INDEX(Réttabanki!I:I,MATCH(F79,Réttabanki!A:A,0)),"")*H79/100,IFERROR(IFERROR(INDEX(Vöruskrá!L:L,MATCH(F79,Vöruskrá!B:B,0)),"")*H79/100,"")))</f>
        <v/>
      </c>
      <c r="Q79" s="28" t="str">
        <f>IF(OR(F79="",H79=""),"",IFERROR(IFERROR(INDEX(Réttabanki!J:J,MATCH(F79,Réttabanki!A:A,0)),"")*H79/100,IFERROR(IFERROR(INDEX(Vöruskrá!M:M,MATCH(F79,Vöruskrá!B:B,0)),"")*H79/100,"")))</f>
        <v/>
      </c>
      <c r="R79" s="28" t="str">
        <f>IF(OR(F79="",H79=""),"",IFERROR(IFERROR(INDEX(Réttabanki!K:K,MATCH(F79,Réttabanki!A:A,0)),"")*H79/100,IFERROR(IFERROR(INDEX(Vöruskrá!O:O,MATCH(F79,Vöruskrá!B:B,0)),"")*H79/100,"")))</f>
        <v/>
      </c>
      <c r="S79" s="28" t="str">
        <f>IF(OR(F79="",H79=""),"",IFERROR(IFERROR(INDEX(Réttabanki!L:L,MATCH(F79,Réttabanki!A:A,0)),"")*H79/100,IFERROR(IFERROR(INDEX(Vöruskrá!P:P,MATCH(F79,Vöruskrá!B:B,0)),"")*H79/100,"")))</f>
        <v/>
      </c>
      <c r="T79" s="102" t="str">
        <f>IF(F79="","",IFERROR(INDEX(Réttabanki!Q:Q,MATCH(F79,Réttabanki!A:A,0)),IFERROR(INDEX(Réttabanki!Q:Q,MATCH(F79,Réttabanki!B:B,0)),"")))</f>
        <v/>
      </c>
      <c r="U79" s="100"/>
      <c r="V79" s="100"/>
      <c r="W79" s="100"/>
      <c r="X79" s="100"/>
      <c r="Y79" s="100"/>
      <c r="Z79" s="100"/>
      <c r="AA79" s="100"/>
    </row>
    <row r="80" spans="1:27" ht="15" customHeight="1">
      <c r="A80" s="37"/>
      <c r="B80" s="38"/>
      <c r="C80" s="38"/>
      <c r="D80" s="39"/>
      <c r="E80" s="39"/>
      <c r="F80" s="39"/>
      <c r="G80" s="39"/>
      <c r="H80" s="40"/>
      <c r="I80" s="40"/>
      <c r="J80" s="41"/>
      <c r="K80" s="27" t="str">
        <f>IF(F80="","",IFERROR(IFERROR(INDEX(Réttabanki!D:D,MATCH(F80,Réttabanki!A:A,0)),""),IFERROR(IFERROR(INDEX(Vöruskrá!F:F,MATCH(F80,Vöruskrá!B:B,0)),""),"")))</f>
        <v/>
      </c>
      <c r="L80" s="27" t="str">
        <f>IF(F80="","",IFERROR(IFERROR(INDEX(Réttabanki!E:E,MATCH(F80,Réttabanki!A:A,0)),""),IFERROR(IFERROR(INDEX(Vöruskrá!G:G,MATCH(F80,Vöruskrá!B:B,0)),""),"")))</f>
        <v/>
      </c>
      <c r="M80" s="27" t="str">
        <f>IF(F80="","",IFERROR(IFERROR(INDEX(Réttabanki!F:F,MATCH(F80,Réttabanki!A:A,0)),""),IFERROR(IFERROR(INDEX(Vöruskrá!H:H,MATCH(F80,Vöruskrá!B:B,0)),""),"")))</f>
        <v/>
      </c>
      <c r="N80" s="28" t="str">
        <f>IF(OR(F80="",H80=""),"",IFERROR(IFERROR(INDEX(Réttabanki!G:G,MATCH(F80,Réttabanki!A:A,0)),"")*H80/100,IFERROR(IFERROR(INDEX(Vöruskrá!J:J,MATCH(F80,Vöruskrá!B:B,0)),"")*H80/100,"")))</f>
        <v/>
      </c>
      <c r="O80" s="28" t="str">
        <f>IF(OR(F80="",H80=""),"",IFERROR(IFERROR(INDEX(Réttabanki!H:H,MATCH(F80,Réttabanki!A:A,0)),"")*H80/100,IFERROR(IFERROR(INDEX(Vöruskrá!K:K,MATCH(F80,Vöruskrá!B:B,0)),"")*H80/100,"")))</f>
        <v/>
      </c>
      <c r="P80" s="28" t="str">
        <f>IF(OR(F80="",H80=""),"",IFERROR(IFERROR(INDEX(Réttabanki!I:I,MATCH(F80,Réttabanki!A:A,0)),"")*H80/100,IFERROR(IFERROR(INDEX(Vöruskrá!L:L,MATCH(F80,Vöruskrá!B:B,0)),"")*H80/100,"")))</f>
        <v/>
      </c>
      <c r="Q80" s="28" t="str">
        <f>IF(OR(F80="",H80=""),"",IFERROR(IFERROR(INDEX(Réttabanki!J:J,MATCH(F80,Réttabanki!A:A,0)),"")*H80/100,IFERROR(IFERROR(INDEX(Vöruskrá!M:M,MATCH(F80,Vöruskrá!B:B,0)),"")*H80/100,"")))</f>
        <v/>
      </c>
      <c r="R80" s="28" t="str">
        <f>IF(OR(F80="",H80=""),"",IFERROR(IFERROR(INDEX(Réttabanki!K:K,MATCH(F80,Réttabanki!A:A,0)),"")*H80/100,IFERROR(IFERROR(INDEX(Vöruskrá!O:O,MATCH(F80,Vöruskrá!B:B,0)),"")*H80/100,"")))</f>
        <v/>
      </c>
      <c r="S80" s="28" t="str">
        <f>IF(OR(F80="",H80=""),"",IFERROR(IFERROR(INDEX(Réttabanki!L:L,MATCH(F80,Réttabanki!A:A,0)),"")*H80/100,IFERROR(IFERROR(INDEX(Vöruskrá!P:P,MATCH(F80,Vöruskrá!B:B,0)),"")*H80/100,"")))</f>
        <v/>
      </c>
      <c r="T80" s="103" t="str">
        <f>IF(F80="","",IFERROR(INDEX(Réttabanki!Q:Q,MATCH(F80,Réttabanki!A:A,0)),IFERROR(INDEX(Réttabanki!Q:Q,MATCH(F80,Réttabanki!B:B,0)),"")))</f>
        <v/>
      </c>
      <c r="U80" s="101"/>
      <c r="V80" s="101"/>
      <c r="W80" s="101"/>
      <c r="X80" s="101"/>
      <c r="Y80" s="101"/>
      <c r="Z80" s="101"/>
      <c r="AA80" s="101"/>
    </row>
    <row r="81" spans="1:27" ht="15" customHeight="1">
      <c r="A81" s="37"/>
      <c r="B81" s="38"/>
      <c r="C81" s="38"/>
      <c r="D81" s="39"/>
      <c r="E81" s="39"/>
      <c r="F81" s="39"/>
      <c r="G81" s="39"/>
      <c r="H81" s="40"/>
      <c r="I81" s="40"/>
      <c r="J81" s="41"/>
      <c r="K81" s="27" t="str">
        <f>IF(F81="","",IFERROR(IFERROR(INDEX(Réttabanki!D:D,MATCH(F81,Réttabanki!A:A,0)),""),IFERROR(IFERROR(INDEX(Vöruskrá!F:F,MATCH(F81,Vöruskrá!B:B,0)),""),"")))</f>
        <v/>
      </c>
      <c r="L81" s="27" t="str">
        <f>IF(F81="","",IFERROR(IFERROR(INDEX(Réttabanki!E:E,MATCH(F81,Réttabanki!A:A,0)),""),IFERROR(IFERROR(INDEX(Vöruskrá!G:G,MATCH(F81,Vöruskrá!B:B,0)),""),"")))</f>
        <v/>
      </c>
      <c r="M81" s="27" t="str">
        <f>IF(F81="","",IFERROR(IFERROR(INDEX(Réttabanki!F:F,MATCH(F81,Réttabanki!A:A,0)),""),IFERROR(IFERROR(INDEX(Vöruskrá!H:H,MATCH(F81,Vöruskrá!B:B,0)),""),"")))</f>
        <v/>
      </c>
      <c r="N81" s="28" t="str">
        <f>IF(OR(F81="",H81=""),"",IFERROR(IFERROR(INDEX(Réttabanki!G:G,MATCH(F81,Réttabanki!A:A,0)),"")*H81/100,IFERROR(IFERROR(INDEX(Vöruskrá!J:J,MATCH(F81,Vöruskrá!B:B,0)),"")*H81/100,"")))</f>
        <v/>
      </c>
      <c r="O81" s="28" t="str">
        <f>IF(OR(F81="",H81=""),"",IFERROR(IFERROR(INDEX(Réttabanki!H:H,MATCH(F81,Réttabanki!A:A,0)),"")*H81/100,IFERROR(IFERROR(INDEX(Vöruskrá!K:K,MATCH(F81,Vöruskrá!B:B,0)),"")*H81/100,"")))</f>
        <v/>
      </c>
      <c r="P81" s="28" t="str">
        <f>IF(OR(F81="",H81=""),"",IFERROR(IFERROR(INDEX(Réttabanki!I:I,MATCH(F81,Réttabanki!A:A,0)),"")*H81/100,IFERROR(IFERROR(INDEX(Vöruskrá!L:L,MATCH(F81,Vöruskrá!B:B,0)),"")*H81/100,"")))</f>
        <v/>
      </c>
      <c r="Q81" s="28" t="str">
        <f>IF(OR(F81="",H81=""),"",IFERROR(IFERROR(INDEX(Réttabanki!J:J,MATCH(F81,Réttabanki!A:A,0)),"")*H81/100,IFERROR(IFERROR(INDEX(Vöruskrá!M:M,MATCH(F81,Vöruskrá!B:B,0)),"")*H81/100,"")))</f>
        <v/>
      </c>
      <c r="R81" s="28" t="str">
        <f>IF(OR(F81="",H81=""),"",IFERROR(IFERROR(INDEX(Réttabanki!K:K,MATCH(F81,Réttabanki!A:A,0)),"")*H81/100,IFERROR(IFERROR(INDEX(Vöruskrá!O:O,MATCH(F81,Vöruskrá!B:B,0)),"")*H81/100,"")))</f>
        <v/>
      </c>
      <c r="S81" s="28" t="str">
        <f>IF(OR(F81="",H81=""),"",IFERROR(IFERROR(INDEX(Réttabanki!L:L,MATCH(F81,Réttabanki!A:A,0)),"")*H81/100,IFERROR(IFERROR(INDEX(Vöruskrá!P:P,MATCH(F81,Vöruskrá!B:B,0)),"")*H81/100,"")))</f>
        <v/>
      </c>
      <c r="T81" s="102" t="str">
        <f>IF(F81="","",IFERROR(INDEX(Réttabanki!Q:Q,MATCH(F81,Réttabanki!A:A,0)),IFERROR(INDEX(Réttabanki!Q:Q,MATCH(F81,Réttabanki!B:B,0)),"")))</f>
        <v/>
      </c>
      <c r="U81" s="100"/>
      <c r="V81" s="100"/>
      <c r="W81" s="100"/>
      <c r="X81" s="100"/>
      <c r="Y81" s="100"/>
      <c r="Z81" s="100"/>
      <c r="AA81" s="100"/>
    </row>
    <row r="82" spans="1:27" ht="15" customHeight="1">
      <c r="A82" s="37"/>
      <c r="B82" s="38"/>
      <c r="C82" s="38"/>
      <c r="D82" s="39"/>
      <c r="E82" s="39"/>
      <c r="F82" s="39"/>
      <c r="G82" s="39"/>
      <c r="H82" s="40"/>
      <c r="I82" s="40"/>
      <c r="J82" s="41"/>
      <c r="K82" s="27" t="str">
        <f>IF(F82="","",IFERROR(IFERROR(INDEX(Réttabanki!D:D,MATCH(F82,Réttabanki!A:A,0)),""),IFERROR(IFERROR(INDEX(Vöruskrá!F:F,MATCH(F82,Vöruskrá!B:B,0)),""),"")))</f>
        <v/>
      </c>
      <c r="L82" s="27" t="str">
        <f>IF(F82="","",IFERROR(IFERROR(INDEX(Réttabanki!E:E,MATCH(F82,Réttabanki!A:A,0)),""),IFERROR(IFERROR(INDEX(Vöruskrá!G:G,MATCH(F82,Vöruskrá!B:B,0)),""),"")))</f>
        <v/>
      </c>
      <c r="M82" s="27" t="str">
        <f>IF(F82="","",IFERROR(IFERROR(INDEX(Réttabanki!F:F,MATCH(F82,Réttabanki!A:A,0)),""),IFERROR(IFERROR(INDEX(Vöruskrá!H:H,MATCH(F82,Vöruskrá!B:B,0)),""),"")))</f>
        <v/>
      </c>
      <c r="N82" s="28" t="str">
        <f>IF(OR(F82="",H82=""),"",IFERROR(IFERROR(INDEX(Réttabanki!G:G,MATCH(F82,Réttabanki!A:A,0)),"")*H82/100,IFERROR(IFERROR(INDEX(Vöruskrá!J:J,MATCH(F82,Vöruskrá!B:B,0)),"")*H82/100,"")))</f>
        <v/>
      </c>
      <c r="O82" s="28" t="str">
        <f>IF(OR(F82="",H82=""),"",IFERROR(IFERROR(INDEX(Réttabanki!H:H,MATCH(F82,Réttabanki!A:A,0)),"")*H82/100,IFERROR(IFERROR(INDEX(Vöruskrá!K:K,MATCH(F82,Vöruskrá!B:B,0)),"")*H82/100,"")))</f>
        <v/>
      </c>
      <c r="P82" s="28" t="str">
        <f>IF(OR(F82="",H82=""),"",IFERROR(IFERROR(INDEX(Réttabanki!I:I,MATCH(F82,Réttabanki!A:A,0)),"")*H82/100,IFERROR(IFERROR(INDEX(Vöruskrá!L:L,MATCH(F82,Vöruskrá!B:B,0)),"")*H82/100,"")))</f>
        <v/>
      </c>
      <c r="Q82" s="28" t="str">
        <f>IF(OR(F82="",H82=""),"",IFERROR(IFERROR(INDEX(Réttabanki!J:J,MATCH(F82,Réttabanki!A:A,0)),"")*H82/100,IFERROR(IFERROR(INDEX(Vöruskrá!M:M,MATCH(F82,Vöruskrá!B:B,0)),"")*H82/100,"")))</f>
        <v/>
      </c>
      <c r="R82" s="28" t="str">
        <f>IF(OR(F82="",H82=""),"",IFERROR(IFERROR(INDEX(Réttabanki!K:K,MATCH(F82,Réttabanki!A:A,0)),"")*H82/100,IFERROR(IFERROR(INDEX(Vöruskrá!O:O,MATCH(F82,Vöruskrá!B:B,0)),"")*H82/100,"")))</f>
        <v/>
      </c>
      <c r="S82" s="28" t="str">
        <f>IF(OR(F82="",H82=""),"",IFERROR(IFERROR(INDEX(Réttabanki!L:L,MATCH(F82,Réttabanki!A:A,0)),"")*H82/100,IFERROR(IFERROR(INDEX(Vöruskrá!P:P,MATCH(F82,Vöruskrá!B:B,0)),"")*H82/100,"")))</f>
        <v/>
      </c>
      <c r="T82" s="103" t="str">
        <f>IF(F82="","",IFERROR(INDEX(Réttabanki!Q:Q,MATCH(F82,Réttabanki!A:A,0)),IFERROR(INDEX(Réttabanki!Q:Q,MATCH(F82,Réttabanki!B:B,0)),"")))</f>
        <v/>
      </c>
      <c r="U82" s="101"/>
      <c r="V82" s="101"/>
      <c r="W82" s="101"/>
      <c r="X82" s="101"/>
      <c r="Y82" s="101"/>
      <c r="Z82" s="101"/>
      <c r="AA82" s="101"/>
    </row>
    <row r="83" spans="1:27" ht="15" customHeight="1">
      <c r="A83" s="37"/>
      <c r="B83" s="38"/>
      <c r="C83" s="38"/>
      <c r="D83" s="39"/>
      <c r="E83" s="39"/>
      <c r="F83" s="39"/>
      <c r="G83" s="39"/>
      <c r="H83" s="40"/>
      <c r="I83" s="40"/>
      <c r="J83" s="41"/>
      <c r="K83" s="27" t="str">
        <f>IF(F83="","",IFERROR(IFERROR(INDEX(Réttabanki!D:D,MATCH(F83,Réttabanki!A:A,0)),""),IFERROR(IFERROR(INDEX(Vöruskrá!F:F,MATCH(F83,Vöruskrá!B:B,0)),""),"")))</f>
        <v/>
      </c>
      <c r="L83" s="27" t="str">
        <f>IF(F83="","",IFERROR(IFERROR(INDEX(Réttabanki!E:E,MATCH(F83,Réttabanki!A:A,0)),""),IFERROR(IFERROR(INDEX(Vöruskrá!G:G,MATCH(F83,Vöruskrá!B:B,0)),""),"")))</f>
        <v/>
      </c>
      <c r="M83" s="27" t="str">
        <f>IF(F83="","",IFERROR(IFERROR(INDEX(Réttabanki!F:F,MATCH(F83,Réttabanki!A:A,0)),""),IFERROR(IFERROR(INDEX(Vöruskrá!H:H,MATCH(F83,Vöruskrá!B:B,0)),""),"")))</f>
        <v/>
      </c>
      <c r="N83" s="28" t="str">
        <f>IF(OR(F83="",H83=""),"",IFERROR(IFERROR(INDEX(Réttabanki!G:G,MATCH(F83,Réttabanki!A:A,0)),"")*H83/100,IFERROR(IFERROR(INDEX(Vöruskrá!J:J,MATCH(F83,Vöruskrá!B:B,0)),"")*H83/100,"")))</f>
        <v/>
      </c>
      <c r="O83" s="28" t="str">
        <f>IF(OR(F83="",H83=""),"",IFERROR(IFERROR(INDEX(Réttabanki!H:H,MATCH(F83,Réttabanki!A:A,0)),"")*H83/100,IFERROR(IFERROR(INDEX(Vöruskrá!K:K,MATCH(F83,Vöruskrá!B:B,0)),"")*H83/100,"")))</f>
        <v/>
      </c>
      <c r="P83" s="28" t="str">
        <f>IF(OR(F83="",H83=""),"",IFERROR(IFERROR(INDEX(Réttabanki!I:I,MATCH(F83,Réttabanki!A:A,0)),"")*H83/100,IFERROR(IFERROR(INDEX(Vöruskrá!L:L,MATCH(F83,Vöruskrá!B:B,0)),"")*H83/100,"")))</f>
        <v/>
      </c>
      <c r="Q83" s="28" t="str">
        <f>IF(OR(F83="",H83=""),"",IFERROR(IFERROR(INDEX(Réttabanki!J:J,MATCH(F83,Réttabanki!A:A,0)),"")*H83/100,IFERROR(IFERROR(INDEX(Vöruskrá!M:M,MATCH(F83,Vöruskrá!B:B,0)),"")*H83/100,"")))</f>
        <v/>
      </c>
      <c r="R83" s="28" t="str">
        <f>IF(OR(F83="",H83=""),"",IFERROR(IFERROR(INDEX(Réttabanki!K:K,MATCH(F83,Réttabanki!A:A,0)),"")*H83/100,IFERROR(IFERROR(INDEX(Vöruskrá!O:O,MATCH(F83,Vöruskrá!B:B,0)),"")*H83/100,"")))</f>
        <v/>
      </c>
      <c r="S83" s="28" t="str">
        <f>IF(OR(F83="",H83=""),"",IFERROR(IFERROR(INDEX(Réttabanki!L:L,MATCH(F83,Réttabanki!A:A,0)),"")*H83/100,IFERROR(IFERROR(INDEX(Vöruskrá!P:P,MATCH(F83,Vöruskrá!B:B,0)),"")*H83/100,"")))</f>
        <v/>
      </c>
      <c r="T83" s="102" t="str">
        <f>IF(F83="","",IFERROR(INDEX(Réttabanki!Q:Q,MATCH(F83,Réttabanki!A:A,0)),IFERROR(INDEX(Réttabanki!Q:Q,MATCH(F83,Réttabanki!B:B,0)),"")))</f>
        <v/>
      </c>
      <c r="U83" s="100"/>
      <c r="V83" s="100"/>
      <c r="W83" s="100"/>
      <c r="X83" s="100"/>
      <c r="Y83" s="100"/>
      <c r="Z83" s="100"/>
      <c r="AA83" s="100"/>
    </row>
    <row r="84" spans="1:27" ht="15" customHeight="1">
      <c r="A84" s="37"/>
      <c r="B84" s="38"/>
      <c r="C84" s="38"/>
      <c r="D84" s="39"/>
      <c r="E84" s="39"/>
      <c r="F84" s="39"/>
      <c r="G84" s="39"/>
      <c r="H84" s="40"/>
      <c r="I84" s="40"/>
      <c r="J84" s="41"/>
      <c r="K84" s="27" t="str">
        <f>IF(F84="","",IFERROR(IFERROR(INDEX(Réttabanki!D:D,MATCH(F84,Réttabanki!A:A,0)),""),IFERROR(IFERROR(INDEX(Vöruskrá!F:F,MATCH(F84,Vöruskrá!B:B,0)),""),"")))</f>
        <v/>
      </c>
      <c r="L84" s="27" t="str">
        <f>IF(F84="","",IFERROR(IFERROR(INDEX(Réttabanki!E:E,MATCH(F84,Réttabanki!A:A,0)),""),IFERROR(IFERROR(INDEX(Vöruskrá!G:G,MATCH(F84,Vöruskrá!B:B,0)),""),"")))</f>
        <v/>
      </c>
      <c r="M84" s="27" t="str">
        <f>IF(F84="","",IFERROR(IFERROR(INDEX(Réttabanki!F:F,MATCH(F84,Réttabanki!A:A,0)),""),IFERROR(IFERROR(INDEX(Vöruskrá!H:H,MATCH(F84,Vöruskrá!B:B,0)),""),"")))</f>
        <v/>
      </c>
      <c r="N84" s="28" t="str">
        <f>IF(OR(F84="",H84=""),"",IFERROR(IFERROR(INDEX(Réttabanki!G:G,MATCH(F84,Réttabanki!A:A,0)),"")*H84/100,IFERROR(IFERROR(INDEX(Vöruskrá!J:J,MATCH(F84,Vöruskrá!B:B,0)),"")*H84/100,"")))</f>
        <v/>
      </c>
      <c r="O84" s="28" t="str">
        <f>IF(OR(F84="",H84=""),"",IFERROR(IFERROR(INDEX(Réttabanki!H:H,MATCH(F84,Réttabanki!A:A,0)),"")*H84/100,IFERROR(IFERROR(INDEX(Vöruskrá!K:K,MATCH(F84,Vöruskrá!B:B,0)),"")*H84/100,"")))</f>
        <v/>
      </c>
      <c r="P84" s="28" t="str">
        <f>IF(OR(F84="",H84=""),"",IFERROR(IFERROR(INDEX(Réttabanki!I:I,MATCH(F84,Réttabanki!A:A,0)),"")*H84/100,IFERROR(IFERROR(INDEX(Vöruskrá!L:L,MATCH(F84,Vöruskrá!B:B,0)),"")*H84/100,"")))</f>
        <v/>
      </c>
      <c r="Q84" s="28" t="str">
        <f>IF(OR(F84="",H84=""),"",IFERROR(IFERROR(INDEX(Réttabanki!J:J,MATCH(F84,Réttabanki!A:A,0)),"")*H84/100,IFERROR(IFERROR(INDEX(Vöruskrá!M:M,MATCH(F84,Vöruskrá!B:B,0)),"")*H84/100,"")))</f>
        <v/>
      </c>
      <c r="R84" s="28" t="str">
        <f>IF(OR(F84="",H84=""),"",IFERROR(IFERROR(INDEX(Réttabanki!K:K,MATCH(F84,Réttabanki!A:A,0)),"")*H84/100,IFERROR(IFERROR(INDEX(Vöruskrá!O:O,MATCH(F84,Vöruskrá!B:B,0)),"")*H84/100,"")))</f>
        <v/>
      </c>
      <c r="S84" s="28" t="str">
        <f>IF(OR(F84="",H84=""),"",IFERROR(IFERROR(INDEX(Réttabanki!L:L,MATCH(F84,Réttabanki!A:A,0)),"")*H84/100,IFERROR(IFERROR(INDEX(Vöruskrá!P:P,MATCH(F84,Vöruskrá!B:B,0)),"")*H84/100,"")))</f>
        <v/>
      </c>
      <c r="T84" s="103" t="str">
        <f>IF(F84="","",IFERROR(INDEX(Réttabanki!Q:Q,MATCH(F84,Réttabanki!A:A,0)),IFERROR(INDEX(Réttabanki!Q:Q,MATCH(F84,Réttabanki!B:B,0)),"")))</f>
        <v/>
      </c>
      <c r="U84" s="101"/>
      <c r="V84" s="101"/>
      <c r="W84" s="101"/>
      <c r="X84" s="101"/>
      <c r="Y84" s="101"/>
      <c r="Z84" s="101"/>
      <c r="AA84" s="101"/>
    </row>
    <row r="85" spans="1:27" ht="15" customHeight="1">
      <c r="A85" s="37"/>
      <c r="B85" s="38"/>
      <c r="C85" s="38"/>
      <c r="D85" s="39"/>
      <c r="E85" s="39"/>
      <c r="F85" s="39"/>
      <c r="G85" s="39"/>
      <c r="H85" s="40"/>
      <c r="I85" s="40"/>
      <c r="J85" s="41"/>
      <c r="K85" s="27" t="str">
        <f>IF(F85="","",IFERROR(IFERROR(INDEX(Réttabanki!D:D,MATCH(F85,Réttabanki!A:A,0)),""),IFERROR(IFERROR(INDEX(Vöruskrá!F:F,MATCH(F85,Vöruskrá!B:B,0)),""),"")))</f>
        <v/>
      </c>
      <c r="L85" s="27" t="str">
        <f>IF(F85="","",IFERROR(IFERROR(INDEX(Réttabanki!E:E,MATCH(F85,Réttabanki!A:A,0)),""),IFERROR(IFERROR(INDEX(Vöruskrá!G:G,MATCH(F85,Vöruskrá!B:B,0)),""),"")))</f>
        <v/>
      </c>
      <c r="M85" s="27" t="str">
        <f>IF(F85="","",IFERROR(IFERROR(INDEX(Réttabanki!F:F,MATCH(F85,Réttabanki!A:A,0)),""),IFERROR(IFERROR(INDEX(Vöruskrá!H:H,MATCH(F85,Vöruskrá!B:B,0)),""),"")))</f>
        <v/>
      </c>
      <c r="N85" s="28" t="str">
        <f>IF(OR(F85="",H85=""),"",IFERROR(IFERROR(INDEX(Réttabanki!G:G,MATCH(F85,Réttabanki!A:A,0)),"")*H85/100,IFERROR(IFERROR(INDEX(Vöruskrá!J:J,MATCH(F85,Vöruskrá!B:B,0)),"")*H85/100,"")))</f>
        <v/>
      </c>
      <c r="O85" s="28" t="str">
        <f>IF(OR(F85="",H85=""),"",IFERROR(IFERROR(INDEX(Réttabanki!H:H,MATCH(F85,Réttabanki!A:A,0)),"")*H85/100,IFERROR(IFERROR(INDEX(Vöruskrá!K:K,MATCH(F85,Vöruskrá!B:B,0)),"")*H85/100,"")))</f>
        <v/>
      </c>
      <c r="P85" s="28" t="str">
        <f>IF(OR(F85="",H85=""),"",IFERROR(IFERROR(INDEX(Réttabanki!I:I,MATCH(F85,Réttabanki!A:A,0)),"")*H85/100,IFERROR(IFERROR(INDEX(Vöruskrá!L:L,MATCH(F85,Vöruskrá!B:B,0)),"")*H85/100,"")))</f>
        <v/>
      </c>
      <c r="Q85" s="28" t="str">
        <f>IF(OR(F85="",H85=""),"",IFERROR(IFERROR(INDEX(Réttabanki!J:J,MATCH(F85,Réttabanki!A:A,0)),"")*H85/100,IFERROR(IFERROR(INDEX(Vöruskrá!M:M,MATCH(F85,Vöruskrá!B:B,0)),"")*H85/100,"")))</f>
        <v/>
      </c>
      <c r="R85" s="28" t="str">
        <f>IF(OR(F85="",H85=""),"",IFERROR(IFERROR(INDEX(Réttabanki!K:K,MATCH(F85,Réttabanki!A:A,0)),"")*H85/100,IFERROR(IFERROR(INDEX(Vöruskrá!O:O,MATCH(F85,Vöruskrá!B:B,0)),"")*H85/100,"")))</f>
        <v/>
      </c>
      <c r="S85" s="28" t="str">
        <f>IF(OR(F85="",H85=""),"",IFERROR(IFERROR(INDEX(Réttabanki!L:L,MATCH(F85,Réttabanki!A:A,0)),"")*H85/100,IFERROR(IFERROR(INDEX(Vöruskrá!P:P,MATCH(F85,Vöruskrá!B:B,0)),"")*H85/100,"")))</f>
        <v/>
      </c>
      <c r="T85" s="102" t="str">
        <f>IF(F85="","",IFERROR(INDEX(Réttabanki!Q:Q,MATCH(F85,Réttabanki!A:A,0)),IFERROR(INDEX(Réttabanki!Q:Q,MATCH(F85,Réttabanki!B:B,0)),"")))</f>
        <v/>
      </c>
      <c r="U85" s="100"/>
      <c r="V85" s="100"/>
      <c r="W85" s="100"/>
      <c r="X85" s="100"/>
      <c r="Y85" s="100"/>
      <c r="Z85" s="100"/>
      <c r="AA85" s="100"/>
    </row>
    <row r="86" spans="1:27" ht="15" customHeight="1">
      <c r="A86" s="37"/>
      <c r="B86" s="38"/>
      <c r="C86" s="38"/>
      <c r="D86" s="39"/>
      <c r="E86" s="39"/>
      <c r="F86" s="39"/>
      <c r="G86" s="39"/>
      <c r="H86" s="40"/>
      <c r="I86" s="40"/>
      <c r="J86" s="41"/>
      <c r="K86" s="27" t="str">
        <f>IF(F86="","",IFERROR(IFERROR(INDEX(Réttabanki!D:D,MATCH(F86,Réttabanki!A:A,0)),""),IFERROR(IFERROR(INDEX(Vöruskrá!F:F,MATCH(F86,Vöruskrá!B:B,0)),""),"")))</f>
        <v/>
      </c>
      <c r="L86" s="27" t="str">
        <f>IF(F86="","",IFERROR(IFERROR(INDEX(Réttabanki!E:E,MATCH(F86,Réttabanki!A:A,0)),""),IFERROR(IFERROR(INDEX(Vöruskrá!G:G,MATCH(F86,Vöruskrá!B:B,0)),""),"")))</f>
        <v/>
      </c>
      <c r="M86" s="27" t="str">
        <f>IF(F86="","",IFERROR(IFERROR(INDEX(Réttabanki!F:F,MATCH(F86,Réttabanki!A:A,0)),""),IFERROR(IFERROR(INDEX(Vöruskrá!H:H,MATCH(F86,Vöruskrá!B:B,0)),""),"")))</f>
        <v/>
      </c>
      <c r="N86" s="28" t="str">
        <f>IF(OR(F86="",H86=""),"",IFERROR(IFERROR(INDEX(Réttabanki!G:G,MATCH(F86,Réttabanki!A:A,0)),"")*H86/100,IFERROR(IFERROR(INDEX(Vöruskrá!J:J,MATCH(F86,Vöruskrá!B:B,0)),"")*H86/100,"")))</f>
        <v/>
      </c>
      <c r="O86" s="28" t="str">
        <f>IF(OR(F86="",H86=""),"",IFERROR(IFERROR(INDEX(Réttabanki!H:H,MATCH(F86,Réttabanki!A:A,0)),"")*H86/100,IFERROR(IFERROR(INDEX(Vöruskrá!K:K,MATCH(F86,Vöruskrá!B:B,0)),"")*H86/100,"")))</f>
        <v/>
      </c>
      <c r="P86" s="28" t="str">
        <f>IF(OR(F86="",H86=""),"",IFERROR(IFERROR(INDEX(Réttabanki!I:I,MATCH(F86,Réttabanki!A:A,0)),"")*H86/100,IFERROR(IFERROR(INDEX(Vöruskrá!L:L,MATCH(F86,Vöruskrá!B:B,0)),"")*H86/100,"")))</f>
        <v/>
      </c>
      <c r="Q86" s="28" t="str">
        <f>IF(OR(F86="",H86=""),"",IFERROR(IFERROR(INDEX(Réttabanki!J:J,MATCH(F86,Réttabanki!A:A,0)),"")*H86/100,IFERROR(IFERROR(INDEX(Vöruskrá!M:M,MATCH(F86,Vöruskrá!B:B,0)),"")*H86/100,"")))</f>
        <v/>
      </c>
      <c r="R86" s="28" t="str">
        <f>IF(OR(F86="",H86=""),"",IFERROR(IFERROR(INDEX(Réttabanki!K:K,MATCH(F86,Réttabanki!A:A,0)),"")*H86/100,IFERROR(IFERROR(INDEX(Vöruskrá!O:O,MATCH(F86,Vöruskrá!B:B,0)),"")*H86/100,"")))</f>
        <v/>
      </c>
      <c r="S86" s="28" t="str">
        <f>IF(OR(F86="",H86=""),"",IFERROR(IFERROR(INDEX(Réttabanki!L:L,MATCH(F86,Réttabanki!A:A,0)),"")*H86/100,IFERROR(IFERROR(INDEX(Vöruskrá!P:P,MATCH(F86,Vöruskrá!B:B,0)),"")*H86/100,"")))</f>
        <v/>
      </c>
      <c r="T86" s="103" t="str">
        <f>IF(F86="","",IFERROR(INDEX(Réttabanki!Q:Q,MATCH(F86,Réttabanki!A:A,0)),IFERROR(INDEX(Réttabanki!Q:Q,MATCH(F86,Réttabanki!B:B,0)),"")))</f>
        <v/>
      </c>
      <c r="U86" s="101"/>
      <c r="V86" s="101"/>
      <c r="W86" s="101"/>
      <c r="X86" s="101"/>
      <c r="Y86" s="101"/>
      <c r="Z86" s="101"/>
      <c r="AA86" s="101"/>
    </row>
    <row r="87" spans="1:27" ht="15" customHeight="1">
      <c r="A87" s="37"/>
      <c r="B87" s="38"/>
      <c r="C87" s="38"/>
      <c r="D87" s="39"/>
      <c r="E87" s="39"/>
      <c r="F87" s="39"/>
      <c r="G87" s="39"/>
      <c r="H87" s="40"/>
      <c r="I87" s="40"/>
      <c r="J87" s="41"/>
      <c r="K87" s="27" t="str">
        <f>IF(F87="","",IFERROR(IFERROR(INDEX(Réttabanki!D:D,MATCH(F87,Réttabanki!A:A,0)),""),IFERROR(IFERROR(INDEX(Vöruskrá!F:F,MATCH(F87,Vöruskrá!B:B,0)),""),"")))</f>
        <v/>
      </c>
      <c r="L87" s="27" t="str">
        <f>IF(F87="","",IFERROR(IFERROR(INDEX(Réttabanki!E:E,MATCH(F87,Réttabanki!A:A,0)),""),IFERROR(IFERROR(INDEX(Vöruskrá!G:G,MATCH(F87,Vöruskrá!B:B,0)),""),"")))</f>
        <v/>
      </c>
      <c r="M87" s="27" t="str">
        <f>IF(F87="","",IFERROR(IFERROR(INDEX(Réttabanki!F:F,MATCH(F87,Réttabanki!A:A,0)),""),IFERROR(IFERROR(INDEX(Vöruskrá!H:H,MATCH(F87,Vöruskrá!B:B,0)),""),"")))</f>
        <v/>
      </c>
      <c r="N87" s="28" t="str">
        <f>IF(OR(F87="",H87=""),"",IFERROR(IFERROR(INDEX(Réttabanki!G:G,MATCH(F87,Réttabanki!A:A,0)),"")*H87/100,IFERROR(IFERROR(INDEX(Vöruskrá!J:J,MATCH(F87,Vöruskrá!B:B,0)),"")*H87/100,"")))</f>
        <v/>
      </c>
      <c r="O87" s="28" t="str">
        <f>IF(OR(F87="",H87=""),"",IFERROR(IFERROR(INDEX(Réttabanki!H:H,MATCH(F87,Réttabanki!A:A,0)),"")*H87/100,IFERROR(IFERROR(INDEX(Vöruskrá!K:K,MATCH(F87,Vöruskrá!B:B,0)),"")*H87/100,"")))</f>
        <v/>
      </c>
      <c r="P87" s="28" t="str">
        <f>IF(OR(F87="",H87=""),"",IFERROR(IFERROR(INDEX(Réttabanki!I:I,MATCH(F87,Réttabanki!A:A,0)),"")*H87/100,IFERROR(IFERROR(INDEX(Vöruskrá!L:L,MATCH(F87,Vöruskrá!B:B,0)),"")*H87/100,"")))</f>
        <v/>
      </c>
      <c r="Q87" s="28" t="str">
        <f>IF(OR(F87="",H87=""),"",IFERROR(IFERROR(INDEX(Réttabanki!J:J,MATCH(F87,Réttabanki!A:A,0)),"")*H87/100,IFERROR(IFERROR(INDEX(Vöruskrá!M:M,MATCH(F87,Vöruskrá!B:B,0)),"")*H87/100,"")))</f>
        <v/>
      </c>
      <c r="R87" s="28" t="str">
        <f>IF(OR(F87="",H87=""),"",IFERROR(IFERROR(INDEX(Réttabanki!K:K,MATCH(F87,Réttabanki!A:A,0)),"")*H87/100,IFERROR(IFERROR(INDEX(Vöruskrá!O:O,MATCH(F87,Vöruskrá!B:B,0)),"")*H87/100,"")))</f>
        <v/>
      </c>
      <c r="S87" s="28" t="str">
        <f>IF(OR(F87="",H87=""),"",IFERROR(IFERROR(INDEX(Réttabanki!L:L,MATCH(F87,Réttabanki!A:A,0)),"")*H87/100,IFERROR(IFERROR(INDEX(Vöruskrá!P:P,MATCH(F87,Vöruskrá!B:B,0)),"")*H87/100,"")))</f>
        <v/>
      </c>
      <c r="T87" s="102" t="str">
        <f>IF(F87="","",IFERROR(INDEX(Réttabanki!Q:Q,MATCH(F87,Réttabanki!A:A,0)),IFERROR(INDEX(Réttabanki!Q:Q,MATCH(F87,Réttabanki!B:B,0)),"")))</f>
        <v/>
      </c>
      <c r="U87" s="100"/>
      <c r="V87" s="100"/>
      <c r="W87" s="100"/>
      <c r="X87" s="100"/>
      <c r="Y87" s="100"/>
      <c r="Z87" s="100"/>
      <c r="AA87" s="100"/>
    </row>
    <row r="88" spans="1:27" ht="15" customHeight="1">
      <c r="A88" s="37"/>
      <c r="B88" s="38"/>
      <c r="C88" s="38"/>
      <c r="D88" s="39"/>
      <c r="E88" s="39"/>
      <c r="F88" s="39"/>
      <c r="G88" s="39"/>
      <c r="H88" s="40"/>
      <c r="I88" s="40"/>
      <c r="J88" s="41"/>
      <c r="K88" s="27" t="str">
        <f>IF(F88="","",IFERROR(IFERROR(INDEX(Réttabanki!D:D,MATCH(F88,Réttabanki!A:A,0)),""),IFERROR(IFERROR(INDEX(Vöruskrá!F:F,MATCH(F88,Vöruskrá!B:B,0)),""),"")))</f>
        <v/>
      </c>
      <c r="L88" s="27" t="str">
        <f>IF(F88="","",IFERROR(IFERROR(INDEX(Réttabanki!E:E,MATCH(F88,Réttabanki!A:A,0)),""),IFERROR(IFERROR(INDEX(Vöruskrá!G:G,MATCH(F88,Vöruskrá!B:B,0)),""),"")))</f>
        <v/>
      </c>
      <c r="M88" s="27" t="str">
        <f>IF(F88="","",IFERROR(IFERROR(INDEX(Réttabanki!F:F,MATCH(F88,Réttabanki!A:A,0)),""),IFERROR(IFERROR(INDEX(Vöruskrá!H:H,MATCH(F88,Vöruskrá!B:B,0)),""),"")))</f>
        <v/>
      </c>
      <c r="N88" s="28" t="str">
        <f>IF(OR(F88="",H88=""),"",IFERROR(IFERROR(INDEX(Réttabanki!G:G,MATCH(F88,Réttabanki!A:A,0)),"")*H88/100,IFERROR(IFERROR(INDEX(Vöruskrá!J:J,MATCH(F88,Vöruskrá!B:B,0)),"")*H88/100,"")))</f>
        <v/>
      </c>
      <c r="O88" s="28" t="str">
        <f>IF(OR(F88="",H88=""),"",IFERROR(IFERROR(INDEX(Réttabanki!H:H,MATCH(F88,Réttabanki!A:A,0)),"")*H88/100,IFERROR(IFERROR(INDEX(Vöruskrá!K:K,MATCH(F88,Vöruskrá!B:B,0)),"")*H88/100,"")))</f>
        <v/>
      </c>
      <c r="P88" s="28" t="str">
        <f>IF(OR(F88="",H88=""),"",IFERROR(IFERROR(INDEX(Réttabanki!I:I,MATCH(F88,Réttabanki!A:A,0)),"")*H88/100,IFERROR(IFERROR(INDEX(Vöruskrá!L:L,MATCH(F88,Vöruskrá!B:B,0)),"")*H88/100,"")))</f>
        <v/>
      </c>
      <c r="Q88" s="28" t="str">
        <f>IF(OR(F88="",H88=""),"",IFERROR(IFERROR(INDEX(Réttabanki!J:J,MATCH(F88,Réttabanki!A:A,0)),"")*H88/100,IFERROR(IFERROR(INDEX(Vöruskrá!M:M,MATCH(F88,Vöruskrá!B:B,0)),"")*H88/100,"")))</f>
        <v/>
      </c>
      <c r="R88" s="28" t="str">
        <f>IF(OR(F88="",H88=""),"",IFERROR(IFERROR(INDEX(Réttabanki!K:K,MATCH(F88,Réttabanki!A:A,0)),"")*H88/100,IFERROR(IFERROR(INDEX(Vöruskrá!O:O,MATCH(F88,Vöruskrá!B:B,0)),"")*H88/100,"")))</f>
        <v/>
      </c>
      <c r="S88" s="28" t="str">
        <f>IF(OR(F88="",H88=""),"",IFERROR(IFERROR(INDEX(Réttabanki!L:L,MATCH(F88,Réttabanki!A:A,0)),"")*H88/100,IFERROR(IFERROR(INDEX(Vöruskrá!P:P,MATCH(F88,Vöruskrá!B:B,0)),"")*H88/100,"")))</f>
        <v/>
      </c>
      <c r="T88" s="103" t="str">
        <f>IF(F88="","",IFERROR(INDEX(Réttabanki!Q:Q,MATCH(F88,Réttabanki!A:A,0)),IFERROR(INDEX(Réttabanki!Q:Q,MATCH(F88,Réttabanki!B:B,0)),"")))</f>
        <v/>
      </c>
      <c r="U88" s="101"/>
      <c r="V88" s="101"/>
      <c r="W88" s="101"/>
      <c r="X88" s="101"/>
      <c r="Y88" s="101"/>
      <c r="Z88" s="101"/>
      <c r="AA88" s="101"/>
    </row>
    <row r="89" spans="1:27" ht="15" customHeight="1">
      <c r="A89" s="37"/>
      <c r="B89" s="38"/>
      <c r="C89" s="38"/>
      <c r="D89" s="39"/>
      <c r="E89" s="39"/>
      <c r="F89" s="39"/>
      <c r="G89" s="39"/>
      <c r="H89" s="40"/>
      <c r="I89" s="40"/>
      <c r="J89" s="41"/>
      <c r="K89" s="27" t="str">
        <f>IF(F89="","",IFERROR(IFERROR(INDEX(Réttabanki!D:D,MATCH(F89,Réttabanki!A:A,0)),""),IFERROR(IFERROR(INDEX(Vöruskrá!F:F,MATCH(F89,Vöruskrá!B:B,0)),""),"")))</f>
        <v/>
      </c>
      <c r="L89" s="27" t="str">
        <f>IF(F89="","",IFERROR(IFERROR(INDEX(Réttabanki!E:E,MATCH(F89,Réttabanki!A:A,0)),""),IFERROR(IFERROR(INDEX(Vöruskrá!G:G,MATCH(F89,Vöruskrá!B:B,0)),""),"")))</f>
        <v/>
      </c>
      <c r="M89" s="27" t="str">
        <f>IF(F89="","",IFERROR(IFERROR(INDEX(Réttabanki!F:F,MATCH(F89,Réttabanki!A:A,0)),""),IFERROR(IFERROR(INDEX(Vöruskrá!H:H,MATCH(F89,Vöruskrá!B:B,0)),""),"")))</f>
        <v/>
      </c>
      <c r="N89" s="28" t="str">
        <f>IF(OR(F89="",H89=""),"",IFERROR(IFERROR(INDEX(Réttabanki!G:G,MATCH(F89,Réttabanki!A:A,0)),"")*H89/100,IFERROR(IFERROR(INDEX(Vöruskrá!J:J,MATCH(F89,Vöruskrá!B:B,0)),"")*H89/100,"")))</f>
        <v/>
      </c>
      <c r="O89" s="28" t="str">
        <f>IF(OR(F89="",H89=""),"",IFERROR(IFERROR(INDEX(Réttabanki!H:H,MATCH(F89,Réttabanki!A:A,0)),"")*H89/100,IFERROR(IFERROR(INDEX(Vöruskrá!K:K,MATCH(F89,Vöruskrá!B:B,0)),"")*H89/100,"")))</f>
        <v/>
      </c>
      <c r="P89" s="28" t="str">
        <f>IF(OR(F89="",H89=""),"",IFERROR(IFERROR(INDEX(Réttabanki!I:I,MATCH(F89,Réttabanki!A:A,0)),"")*H89/100,IFERROR(IFERROR(INDEX(Vöruskrá!L:L,MATCH(F89,Vöruskrá!B:B,0)),"")*H89/100,"")))</f>
        <v/>
      </c>
      <c r="Q89" s="28" t="str">
        <f>IF(OR(F89="",H89=""),"",IFERROR(IFERROR(INDEX(Réttabanki!J:J,MATCH(F89,Réttabanki!A:A,0)),"")*H89/100,IFERROR(IFERROR(INDEX(Vöruskrá!M:M,MATCH(F89,Vöruskrá!B:B,0)),"")*H89/100,"")))</f>
        <v/>
      </c>
      <c r="R89" s="28" t="str">
        <f>IF(OR(F89="",H89=""),"",IFERROR(IFERROR(INDEX(Réttabanki!K:K,MATCH(F89,Réttabanki!A:A,0)),"")*H89/100,IFERROR(IFERROR(INDEX(Vöruskrá!O:O,MATCH(F89,Vöruskrá!B:B,0)),"")*H89/100,"")))</f>
        <v/>
      </c>
      <c r="S89" s="28" t="str">
        <f>IF(OR(F89="",H89=""),"",IFERROR(IFERROR(INDEX(Réttabanki!L:L,MATCH(F89,Réttabanki!A:A,0)),"")*H89/100,IFERROR(IFERROR(INDEX(Vöruskrá!P:P,MATCH(F89,Vöruskrá!B:B,0)),"")*H89/100,"")))</f>
        <v/>
      </c>
      <c r="T89" s="102" t="str">
        <f>IF(F89="","",IFERROR(INDEX(Réttabanki!Q:Q,MATCH(F89,Réttabanki!A:A,0)),IFERROR(INDEX(Réttabanki!Q:Q,MATCH(F89,Réttabanki!B:B,0)),"")))</f>
        <v/>
      </c>
      <c r="U89" s="100"/>
      <c r="V89" s="100"/>
      <c r="W89" s="100"/>
      <c r="X89" s="100"/>
      <c r="Y89" s="100"/>
      <c r="Z89" s="100"/>
      <c r="AA89" s="100"/>
    </row>
    <row r="90" spans="1:27" ht="15" customHeight="1">
      <c r="A90" s="37"/>
      <c r="B90" s="38"/>
      <c r="C90" s="38"/>
      <c r="D90" s="39"/>
      <c r="E90" s="39"/>
      <c r="F90" s="39"/>
      <c r="G90" s="39"/>
      <c r="H90" s="40"/>
      <c r="I90" s="40"/>
      <c r="J90" s="41"/>
      <c r="K90" s="27" t="str">
        <f>IF(F90="","",IFERROR(IFERROR(INDEX(Réttabanki!D:D,MATCH(F90,Réttabanki!A:A,0)),""),IFERROR(IFERROR(INDEX(Vöruskrá!F:F,MATCH(F90,Vöruskrá!B:B,0)),""),"")))</f>
        <v/>
      </c>
      <c r="L90" s="27" t="str">
        <f>IF(F90="","",IFERROR(IFERROR(INDEX(Réttabanki!E:E,MATCH(F90,Réttabanki!A:A,0)),""),IFERROR(IFERROR(INDEX(Vöruskrá!G:G,MATCH(F90,Vöruskrá!B:B,0)),""),"")))</f>
        <v/>
      </c>
      <c r="M90" s="27" t="str">
        <f>IF(F90="","",IFERROR(IFERROR(INDEX(Réttabanki!F:F,MATCH(F90,Réttabanki!A:A,0)),""),IFERROR(IFERROR(INDEX(Vöruskrá!H:H,MATCH(F90,Vöruskrá!B:B,0)),""),"")))</f>
        <v/>
      </c>
      <c r="N90" s="28" t="str">
        <f>IF(OR(F90="",H90=""),"",IFERROR(IFERROR(INDEX(Réttabanki!G:G,MATCH(F90,Réttabanki!A:A,0)),"")*H90/100,IFERROR(IFERROR(INDEX(Vöruskrá!J:J,MATCH(F90,Vöruskrá!B:B,0)),"")*H90/100,"")))</f>
        <v/>
      </c>
      <c r="O90" s="28" t="str">
        <f>IF(OR(F90="",H90=""),"",IFERROR(IFERROR(INDEX(Réttabanki!H:H,MATCH(F90,Réttabanki!A:A,0)),"")*H90/100,IFERROR(IFERROR(INDEX(Vöruskrá!K:K,MATCH(F90,Vöruskrá!B:B,0)),"")*H90/100,"")))</f>
        <v/>
      </c>
      <c r="P90" s="28" t="str">
        <f>IF(OR(F90="",H90=""),"",IFERROR(IFERROR(INDEX(Réttabanki!I:I,MATCH(F90,Réttabanki!A:A,0)),"")*H90/100,IFERROR(IFERROR(INDEX(Vöruskrá!L:L,MATCH(F90,Vöruskrá!B:B,0)),"")*H90/100,"")))</f>
        <v/>
      </c>
      <c r="Q90" s="28" t="str">
        <f>IF(OR(F90="",H90=""),"",IFERROR(IFERROR(INDEX(Réttabanki!J:J,MATCH(F90,Réttabanki!A:A,0)),"")*H90/100,IFERROR(IFERROR(INDEX(Vöruskrá!M:M,MATCH(F90,Vöruskrá!B:B,0)),"")*H90/100,"")))</f>
        <v/>
      </c>
      <c r="R90" s="28" t="str">
        <f>IF(OR(F90="",H90=""),"",IFERROR(IFERROR(INDEX(Réttabanki!K:K,MATCH(F90,Réttabanki!A:A,0)),"")*H90/100,IFERROR(IFERROR(INDEX(Vöruskrá!O:O,MATCH(F90,Vöruskrá!B:B,0)),"")*H90/100,"")))</f>
        <v/>
      </c>
      <c r="S90" s="28" t="str">
        <f>IF(OR(F90="",H90=""),"",IFERROR(IFERROR(INDEX(Réttabanki!L:L,MATCH(F90,Réttabanki!A:A,0)),"")*H90/100,IFERROR(IFERROR(INDEX(Vöruskrá!P:P,MATCH(F90,Vöruskrá!B:B,0)),"")*H90/100,"")))</f>
        <v/>
      </c>
      <c r="T90" s="103" t="str">
        <f>IF(F90="","",IFERROR(INDEX(Réttabanki!Q:Q,MATCH(F90,Réttabanki!A:A,0)),IFERROR(INDEX(Réttabanki!Q:Q,MATCH(F90,Réttabanki!B:B,0)),"")))</f>
        <v/>
      </c>
      <c r="U90" s="101"/>
      <c r="V90" s="101"/>
      <c r="W90" s="101"/>
      <c r="X90" s="101"/>
      <c r="Y90" s="101"/>
      <c r="Z90" s="101"/>
      <c r="AA90" s="101"/>
    </row>
    <row r="91" spans="1:27" ht="15" customHeight="1">
      <c r="A91" s="37"/>
      <c r="B91" s="38"/>
      <c r="C91" s="38"/>
      <c r="D91" s="39"/>
      <c r="E91" s="39"/>
      <c r="F91" s="39"/>
      <c r="G91" s="39"/>
      <c r="H91" s="40"/>
      <c r="I91" s="40"/>
      <c r="J91" s="41"/>
      <c r="K91" s="27" t="str">
        <f>IF(F91="","",IFERROR(IFERROR(INDEX(Réttabanki!D:D,MATCH(F91,Réttabanki!A:A,0)),""),IFERROR(IFERROR(INDEX(Vöruskrá!F:F,MATCH(F91,Vöruskrá!B:B,0)),""),"")))</f>
        <v/>
      </c>
      <c r="L91" s="27" t="str">
        <f>IF(F91="","",IFERROR(IFERROR(INDEX(Réttabanki!E:E,MATCH(F91,Réttabanki!A:A,0)),""),IFERROR(IFERROR(INDEX(Vöruskrá!G:G,MATCH(F91,Vöruskrá!B:B,0)),""),"")))</f>
        <v/>
      </c>
      <c r="M91" s="27" t="str">
        <f>IF(F91="","",IFERROR(IFERROR(INDEX(Réttabanki!F:F,MATCH(F91,Réttabanki!A:A,0)),""),IFERROR(IFERROR(INDEX(Vöruskrá!H:H,MATCH(F91,Vöruskrá!B:B,0)),""),"")))</f>
        <v/>
      </c>
      <c r="N91" s="28" t="str">
        <f>IF(OR(F91="",H91=""),"",IFERROR(IFERROR(INDEX(Réttabanki!G:G,MATCH(F91,Réttabanki!A:A,0)),"")*H91/100,IFERROR(IFERROR(INDEX(Vöruskrá!J:J,MATCH(F91,Vöruskrá!B:B,0)),"")*H91/100,"")))</f>
        <v/>
      </c>
      <c r="O91" s="28" t="str">
        <f>IF(OR(F91="",H91=""),"",IFERROR(IFERROR(INDEX(Réttabanki!H:H,MATCH(F91,Réttabanki!A:A,0)),"")*H91/100,IFERROR(IFERROR(INDEX(Vöruskrá!K:K,MATCH(F91,Vöruskrá!B:B,0)),"")*H91/100,"")))</f>
        <v/>
      </c>
      <c r="P91" s="28" t="str">
        <f>IF(OR(F91="",H91=""),"",IFERROR(IFERROR(INDEX(Réttabanki!I:I,MATCH(F91,Réttabanki!A:A,0)),"")*H91/100,IFERROR(IFERROR(INDEX(Vöruskrá!L:L,MATCH(F91,Vöruskrá!B:B,0)),"")*H91/100,"")))</f>
        <v/>
      </c>
      <c r="Q91" s="28" t="str">
        <f>IF(OR(F91="",H91=""),"",IFERROR(IFERROR(INDEX(Réttabanki!J:J,MATCH(F91,Réttabanki!A:A,0)),"")*H91/100,IFERROR(IFERROR(INDEX(Vöruskrá!M:M,MATCH(F91,Vöruskrá!B:B,0)),"")*H91/100,"")))</f>
        <v/>
      </c>
      <c r="R91" s="28" t="str">
        <f>IF(OR(F91="",H91=""),"",IFERROR(IFERROR(INDEX(Réttabanki!K:K,MATCH(F91,Réttabanki!A:A,0)),"")*H91/100,IFERROR(IFERROR(INDEX(Vöruskrá!O:O,MATCH(F91,Vöruskrá!B:B,0)),"")*H91/100,"")))</f>
        <v/>
      </c>
      <c r="S91" s="28" t="str">
        <f>IF(OR(F91="",H91=""),"",IFERROR(IFERROR(INDEX(Réttabanki!L:L,MATCH(F91,Réttabanki!A:A,0)),"")*H91/100,IFERROR(IFERROR(INDEX(Vöruskrá!P:P,MATCH(F91,Vöruskrá!B:B,0)),"")*H91/100,"")))</f>
        <v/>
      </c>
      <c r="T91" s="102" t="str">
        <f>IF(F91="","",IFERROR(INDEX(Réttabanki!Q:Q,MATCH(F91,Réttabanki!A:A,0)),IFERROR(INDEX(Réttabanki!Q:Q,MATCH(F91,Réttabanki!B:B,0)),"")))</f>
        <v/>
      </c>
      <c r="U91" s="100"/>
      <c r="V91" s="100"/>
      <c r="W91" s="100"/>
      <c r="X91" s="100"/>
      <c r="Y91" s="100"/>
      <c r="Z91" s="100"/>
      <c r="AA91" s="100"/>
    </row>
    <row r="92" spans="1:27" ht="15" customHeight="1">
      <c r="A92" s="37"/>
      <c r="B92" s="38"/>
      <c r="C92" s="38"/>
      <c r="D92" s="39"/>
      <c r="E92" s="39"/>
      <c r="F92" s="39"/>
      <c r="G92" s="39"/>
      <c r="H92" s="40"/>
      <c r="I92" s="40"/>
      <c r="J92" s="41"/>
      <c r="K92" s="27" t="str">
        <f>IF(F92="","",IFERROR(IFERROR(INDEX(Réttabanki!D:D,MATCH(F92,Réttabanki!A:A,0)),""),IFERROR(IFERROR(INDEX(Vöruskrá!F:F,MATCH(F92,Vöruskrá!B:B,0)),""),"")))</f>
        <v/>
      </c>
      <c r="L92" s="27" t="str">
        <f>IF(F92="","",IFERROR(IFERROR(INDEX(Réttabanki!E:E,MATCH(F92,Réttabanki!A:A,0)),""),IFERROR(IFERROR(INDEX(Vöruskrá!G:G,MATCH(F92,Vöruskrá!B:B,0)),""),"")))</f>
        <v/>
      </c>
      <c r="M92" s="27" t="str">
        <f>IF(F92="","",IFERROR(IFERROR(INDEX(Réttabanki!F:F,MATCH(F92,Réttabanki!A:A,0)),""),IFERROR(IFERROR(INDEX(Vöruskrá!H:H,MATCH(F92,Vöruskrá!B:B,0)),""),"")))</f>
        <v/>
      </c>
      <c r="N92" s="28" t="str">
        <f>IF(OR(F92="",H92=""),"",IFERROR(IFERROR(INDEX(Réttabanki!G:G,MATCH(F92,Réttabanki!A:A,0)),"")*H92/100,IFERROR(IFERROR(INDEX(Vöruskrá!J:J,MATCH(F92,Vöruskrá!B:B,0)),"")*H92/100,"")))</f>
        <v/>
      </c>
      <c r="O92" s="28" t="str">
        <f>IF(OR(F92="",H92=""),"",IFERROR(IFERROR(INDEX(Réttabanki!H:H,MATCH(F92,Réttabanki!A:A,0)),"")*H92/100,IFERROR(IFERROR(INDEX(Vöruskrá!K:K,MATCH(F92,Vöruskrá!B:B,0)),"")*H92/100,"")))</f>
        <v/>
      </c>
      <c r="P92" s="28" t="str">
        <f>IF(OR(F92="",H92=""),"",IFERROR(IFERROR(INDEX(Réttabanki!I:I,MATCH(F92,Réttabanki!A:A,0)),"")*H92/100,IFERROR(IFERROR(INDEX(Vöruskrá!L:L,MATCH(F92,Vöruskrá!B:B,0)),"")*H92/100,"")))</f>
        <v/>
      </c>
      <c r="Q92" s="28" t="str">
        <f>IF(OR(F92="",H92=""),"",IFERROR(IFERROR(INDEX(Réttabanki!J:J,MATCH(F92,Réttabanki!A:A,0)),"")*H92/100,IFERROR(IFERROR(INDEX(Vöruskrá!M:M,MATCH(F92,Vöruskrá!B:B,0)),"")*H92/100,"")))</f>
        <v/>
      </c>
      <c r="R92" s="28" t="str">
        <f>IF(OR(F92="",H92=""),"",IFERROR(IFERROR(INDEX(Réttabanki!K:K,MATCH(F92,Réttabanki!A:A,0)),"")*H92/100,IFERROR(IFERROR(INDEX(Vöruskrá!O:O,MATCH(F92,Vöruskrá!B:B,0)),"")*H92/100,"")))</f>
        <v/>
      </c>
      <c r="S92" s="28" t="str">
        <f>IF(OR(F92="",H92=""),"",IFERROR(IFERROR(INDEX(Réttabanki!L:L,MATCH(F92,Réttabanki!A:A,0)),"")*H92/100,IFERROR(IFERROR(INDEX(Vöruskrá!P:P,MATCH(F92,Vöruskrá!B:B,0)),"")*H92/100,"")))</f>
        <v/>
      </c>
      <c r="T92" s="103" t="str">
        <f>IF(F92="","",IFERROR(INDEX(Réttabanki!Q:Q,MATCH(F92,Réttabanki!A:A,0)),IFERROR(INDEX(Réttabanki!Q:Q,MATCH(F92,Réttabanki!B:B,0)),"")))</f>
        <v/>
      </c>
      <c r="U92" s="101"/>
      <c r="V92" s="101"/>
      <c r="W92" s="101"/>
      <c r="X92" s="101"/>
      <c r="Y92" s="101"/>
      <c r="Z92" s="101"/>
      <c r="AA92" s="101"/>
    </row>
    <row r="93" spans="1:27" ht="15" customHeight="1">
      <c r="A93" s="37"/>
      <c r="B93" s="38"/>
      <c r="C93" s="38"/>
      <c r="D93" s="39"/>
      <c r="E93" s="39"/>
      <c r="F93" s="39"/>
      <c r="G93" s="39"/>
      <c r="H93" s="40"/>
      <c r="I93" s="40"/>
      <c r="J93" s="41"/>
      <c r="K93" s="27" t="str">
        <f>IF(F93="","",IFERROR(IFERROR(INDEX(Réttabanki!D:D,MATCH(F93,Réttabanki!A:A,0)),""),IFERROR(IFERROR(INDEX(Vöruskrá!F:F,MATCH(F93,Vöruskrá!B:B,0)),""),"")))</f>
        <v/>
      </c>
      <c r="L93" s="27" t="str">
        <f>IF(F93="","",IFERROR(IFERROR(INDEX(Réttabanki!E:E,MATCH(F93,Réttabanki!A:A,0)),""),IFERROR(IFERROR(INDEX(Vöruskrá!G:G,MATCH(F93,Vöruskrá!B:B,0)),""),"")))</f>
        <v/>
      </c>
      <c r="M93" s="27" t="str">
        <f>IF(F93="","",IFERROR(IFERROR(INDEX(Réttabanki!F:F,MATCH(F93,Réttabanki!A:A,0)),""),IFERROR(IFERROR(INDEX(Vöruskrá!H:H,MATCH(F93,Vöruskrá!B:B,0)),""),"")))</f>
        <v/>
      </c>
      <c r="N93" s="28" t="str">
        <f>IF(OR(F93="",H93=""),"",IFERROR(IFERROR(INDEX(Réttabanki!G:G,MATCH(F93,Réttabanki!A:A,0)),"")*H93/100,IFERROR(IFERROR(INDEX(Vöruskrá!J:J,MATCH(F93,Vöruskrá!B:B,0)),"")*H93/100,"")))</f>
        <v/>
      </c>
      <c r="O93" s="28" t="str">
        <f>IF(OR(F93="",H93=""),"",IFERROR(IFERROR(INDEX(Réttabanki!H:H,MATCH(F93,Réttabanki!A:A,0)),"")*H93/100,IFERROR(IFERROR(INDEX(Vöruskrá!K:K,MATCH(F93,Vöruskrá!B:B,0)),"")*H93/100,"")))</f>
        <v/>
      </c>
      <c r="P93" s="28" t="str">
        <f>IF(OR(F93="",H93=""),"",IFERROR(IFERROR(INDEX(Réttabanki!I:I,MATCH(F93,Réttabanki!A:A,0)),"")*H93/100,IFERROR(IFERROR(INDEX(Vöruskrá!L:L,MATCH(F93,Vöruskrá!B:B,0)),"")*H93/100,"")))</f>
        <v/>
      </c>
      <c r="Q93" s="28" t="str">
        <f>IF(OR(F93="",H93=""),"",IFERROR(IFERROR(INDEX(Réttabanki!J:J,MATCH(F93,Réttabanki!A:A,0)),"")*H93/100,IFERROR(IFERROR(INDEX(Vöruskrá!M:M,MATCH(F93,Vöruskrá!B:B,0)),"")*H93/100,"")))</f>
        <v/>
      </c>
      <c r="R93" s="28" t="str">
        <f>IF(OR(F93="",H93=""),"",IFERROR(IFERROR(INDEX(Réttabanki!K:K,MATCH(F93,Réttabanki!A:A,0)),"")*H93/100,IFERROR(IFERROR(INDEX(Vöruskrá!O:O,MATCH(F93,Vöruskrá!B:B,0)),"")*H93/100,"")))</f>
        <v/>
      </c>
      <c r="S93" s="28" t="str">
        <f>IF(OR(F93="",H93=""),"",IFERROR(IFERROR(INDEX(Réttabanki!L:L,MATCH(F93,Réttabanki!A:A,0)),"")*H93/100,IFERROR(IFERROR(INDEX(Vöruskrá!P:P,MATCH(F93,Vöruskrá!B:B,0)),"")*H93/100,"")))</f>
        <v/>
      </c>
      <c r="T93" s="102" t="str">
        <f>IF(F93="","",IFERROR(INDEX(Réttabanki!Q:Q,MATCH(F93,Réttabanki!A:A,0)),IFERROR(INDEX(Réttabanki!Q:Q,MATCH(F93,Réttabanki!B:B,0)),"")))</f>
        <v/>
      </c>
      <c r="U93" s="100"/>
      <c r="V93" s="100"/>
      <c r="W93" s="100"/>
      <c r="X93" s="100"/>
      <c r="Y93" s="100"/>
      <c r="Z93" s="100"/>
      <c r="AA93" s="100"/>
    </row>
    <row r="94" spans="1:27" ht="15" customHeight="1">
      <c r="A94" s="37"/>
      <c r="B94" s="38"/>
      <c r="C94" s="38"/>
      <c r="D94" s="39"/>
      <c r="E94" s="39"/>
      <c r="F94" s="39"/>
      <c r="G94" s="39"/>
      <c r="H94" s="40"/>
      <c r="I94" s="40"/>
      <c r="J94" s="41"/>
      <c r="K94" s="27" t="str">
        <f>IF(F94="","",IFERROR(IFERROR(INDEX(Réttabanki!D:D,MATCH(F94,Réttabanki!A:A,0)),""),IFERROR(IFERROR(INDEX(Vöruskrá!F:F,MATCH(F94,Vöruskrá!B:B,0)),""),"")))</f>
        <v/>
      </c>
      <c r="L94" s="27" t="str">
        <f>IF(F94="","",IFERROR(IFERROR(INDEX(Réttabanki!E:E,MATCH(F94,Réttabanki!A:A,0)),""),IFERROR(IFERROR(INDEX(Vöruskrá!G:G,MATCH(F94,Vöruskrá!B:B,0)),""),"")))</f>
        <v/>
      </c>
      <c r="M94" s="27" t="str">
        <f>IF(F94="","",IFERROR(IFERROR(INDEX(Réttabanki!F:F,MATCH(F94,Réttabanki!A:A,0)),""),IFERROR(IFERROR(INDEX(Vöruskrá!H:H,MATCH(F94,Vöruskrá!B:B,0)),""),"")))</f>
        <v/>
      </c>
      <c r="N94" s="28" t="str">
        <f>IF(OR(F94="",H94=""),"",IFERROR(IFERROR(INDEX(Réttabanki!G:G,MATCH(F94,Réttabanki!A:A,0)),"")*H94/100,IFERROR(IFERROR(INDEX(Vöruskrá!J:J,MATCH(F94,Vöruskrá!B:B,0)),"")*H94/100,"")))</f>
        <v/>
      </c>
      <c r="O94" s="28" t="str">
        <f>IF(OR(F94="",H94=""),"",IFERROR(IFERROR(INDEX(Réttabanki!H:H,MATCH(F94,Réttabanki!A:A,0)),"")*H94/100,IFERROR(IFERROR(INDEX(Vöruskrá!K:K,MATCH(F94,Vöruskrá!B:B,0)),"")*H94/100,"")))</f>
        <v/>
      </c>
      <c r="P94" s="28" t="str">
        <f>IF(OR(F94="",H94=""),"",IFERROR(IFERROR(INDEX(Réttabanki!I:I,MATCH(F94,Réttabanki!A:A,0)),"")*H94/100,IFERROR(IFERROR(INDEX(Vöruskrá!L:L,MATCH(F94,Vöruskrá!B:B,0)),"")*H94/100,"")))</f>
        <v/>
      </c>
      <c r="Q94" s="28" t="str">
        <f>IF(OR(F94="",H94=""),"",IFERROR(IFERROR(INDEX(Réttabanki!J:J,MATCH(F94,Réttabanki!A:A,0)),"")*H94/100,IFERROR(IFERROR(INDEX(Vöruskrá!M:M,MATCH(F94,Vöruskrá!B:B,0)),"")*H94/100,"")))</f>
        <v/>
      </c>
      <c r="R94" s="28" t="str">
        <f>IF(OR(F94="",H94=""),"",IFERROR(IFERROR(INDEX(Réttabanki!K:K,MATCH(F94,Réttabanki!A:A,0)),"")*H94/100,IFERROR(IFERROR(INDEX(Vöruskrá!O:O,MATCH(F94,Vöruskrá!B:B,0)),"")*H94/100,"")))</f>
        <v/>
      </c>
      <c r="S94" s="28" t="str">
        <f>IF(OR(F94="",H94=""),"",IFERROR(IFERROR(INDEX(Réttabanki!L:L,MATCH(F94,Réttabanki!A:A,0)),"")*H94/100,IFERROR(IFERROR(INDEX(Vöruskrá!P:P,MATCH(F94,Vöruskrá!B:B,0)),"")*H94/100,"")))</f>
        <v/>
      </c>
      <c r="T94" s="103" t="str">
        <f>IF(F94="","",IFERROR(INDEX(Réttabanki!Q:Q,MATCH(F94,Réttabanki!A:A,0)),IFERROR(INDEX(Réttabanki!Q:Q,MATCH(F94,Réttabanki!B:B,0)),"")))</f>
        <v/>
      </c>
      <c r="U94" s="101"/>
      <c r="V94" s="101"/>
      <c r="W94" s="101"/>
      <c r="X94" s="101"/>
      <c r="Y94" s="101"/>
      <c r="Z94" s="101"/>
      <c r="AA94" s="101"/>
    </row>
    <row r="95" spans="1:27" ht="15" customHeight="1">
      <c r="A95" s="37"/>
      <c r="B95" s="38"/>
      <c r="C95" s="38"/>
      <c r="D95" s="39"/>
      <c r="E95" s="39"/>
      <c r="F95" s="39"/>
      <c r="G95" s="39"/>
      <c r="H95" s="40"/>
      <c r="I95" s="40"/>
      <c r="J95" s="41"/>
      <c r="K95" s="27" t="str">
        <f>IF(F95="","",IFERROR(IFERROR(INDEX(Réttabanki!D:D,MATCH(F95,Réttabanki!A:A,0)),""),IFERROR(IFERROR(INDEX(Vöruskrá!F:F,MATCH(F95,Vöruskrá!B:B,0)),""),"")))</f>
        <v/>
      </c>
      <c r="L95" s="27" t="str">
        <f>IF(F95="","",IFERROR(IFERROR(INDEX(Réttabanki!E:E,MATCH(F95,Réttabanki!A:A,0)),""),IFERROR(IFERROR(INDEX(Vöruskrá!G:G,MATCH(F95,Vöruskrá!B:B,0)),""),"")))</f>
        <v/>
      </c>
      <c r="M95" s="27" t="str">
        <f>IF(F95="","",IFERROR(IFERROR(INDEX(Réttabanki!F:F,MATCH(F95,Réttabanki!A:A,0)),""),IFERROR(IFERROR(INDEX(Vöruskrá!H:H,MATCH(F95,Vöruskrá!B:B,0)),""),"")))</f>
        <v/>
      </c>
      <c r="N95" s="28" t="str">
        <f>IF(OR(F95="",H95=""),"",IFERROR(IFERROR(INDEX(Réttabanki!G:G,MATCH(F95,Réttabanki!A:A,0)),"")*H95/100,IFERROR(IFERROR(INDEX(Vöruskrá!J:J,MATCH(F95,Vöruskrá!B:B,0)),"")*H95/100,"")))</f>
        <v/>
      </c>
      <c r="O95" s="28" t="str">
        <f>IF(OR(F95="",H95=""),"",IFERROR(IFERROR(INDEX(Réttabanki!H:H,MATCH(F95,Réttabanki!A:A,0)),"")*H95/100,IFERROR(IFERROR(INDEX(Vöruskrá!K:K,MATCH(F95,Vöruskrá!B:B,0)),"")*H95/100,"")))</f>
        <v/>
      </c>
      <c r="P95" s="28" t="str">
        <f>IF(OR(F95="",H95=""),"",IFERROR(IFERROR(INDEX(Réttabanki!I:I,MATCH(F95,Réttabanki!A:A,0)),"")*H95/100,IFERROR(IFERROR(INDEX(Vöruskrá!L:L,MATCH(F95,Vöruskrá!B:B,0)),"")*H95/100,"")))</f>
        <v/>
      </c>
      <c r="Q95" s="28" t="str">
        <f>IF(OR(F95="",H95=""),"",IFERROR(IFERROR(INDEX(Réttabanki!J:J,MATCH(F95,Réttabanki!A:A,0)),"")*H95/100,IFERROR(IFERROR(INDEX(Vöruskrá!M:M,MATCH(F95,Vöruskrá!B:B,0)),"")*H95/100,"")))</f>
        <v/>
      </c>
      <c r="R95" s="28" t="str">
        <f>IF(OR(F95="",H95=""),"",IFERROR(IFERROR(INDEX(Réttabanki!K:K,MATCH(F95,Réttabanki!A:A,0)),"")*H95/100,IFERROR(IFERROR(INDEX(Vöruskrá!O:O,MATCH(F95,Vöruskrá!B:B,0)),"")*H95/100,"")))</f>
        <v/>
      </c>
      <c r="S95" s="28" t="str">
        <f>IF(OR(F95="",H95=""),"",IFERROR(IFERROR(INDEX(Réttabanki!L:L,MATCH(F95,Réttabanki!A:A,0)),"")*H95/100,IFERROR(IFERROR(INDEX(Vöruskrá!P:P,MATCH(F95,Vöruskrá!B:B,0)),"")*H95/100,"")))</f>
        <v/>
      </c>
      <c r="T95" s="102" t="str">
        <f>IF(F95="","",IFERROR(INDEX(Réttabanki!Q:Q,MATCH(F95,Réttabanki!A:A,0)),IFERROR(INDEX(Réttabanki!Q:Q,MATCH(F95,Réttabanki!B:B,0)),"")))</f>
        <v/>
      </c>
      <c r="U95" s="100"/>
      <c r="V95" s="100"/>
      <c r="W95" s="100"/>
      <c r="X95" s="100"/>
      <c r="Y95" s="100"/>
      <c r="Z95" s="100"/>
      <c r="AA95" s="100"/>
    </row>
    <row r="96" spans="1:27" ht="15" customHeight="1">
      <c r="A96" s="37"/>
      <c r="B96" s="38"/>
      <c r="C96" s="38"/>
      <c r="D96" s="39"/>
      <c r="E96" s="39"/>
      <c r="F96" s="39"/>
      <c r="G96" s="39"/>
      <c r="H96" s="40"/>
      <c r="I96" s="40"/>
      <c r="J96" s="41"/>
      <c r="K96" s="27" t="str">
        <f>IF(F96="","",IFERROR(IFERROR(INDEX(Réttabanki!D:D,MATCH(F96,Réttabanki!A:A,0)),""),IFERROR(IFERROR(INDEX(Vöruskrá!F:F,MATCH(F96,Vöruskrá!B:B,0)),""),"")))</f>
        <v/>
      </c>
      <c r="L96" s="27" t="str">
        <f>IF(F96="","",IFERROR(IFERROR(INDEX(Réttabanki!E:E,MATCH(F96,Réttabanki!A:A,0)),""),IFERROR(IFERROR(INDEX(Vöruskrá!G:G,MATCH(F96,Vöruskrá!B:B,0)),""),"")))</f>
        <v/>
      </c>
      <c r="M96" s="27" t="str">
        <f>IF(F96="","",IFERROR(IFERROR(INDEX(Réttabanki!F:F,MATCH(F96,Réttabanki!A:A,0)),""),IFERROR(IFERROR(INDEX(Vöruskrá!H:H,MATCH(F96,Vöruskrá!B:B,0)),""),"")))</f>
        <v/>
      </c>
      <c r="N96" s="28" t="str">
        <f>IF(OR(F96="",H96=""),"",IFERROR(IFERROR(INDEX(Réttabanki!G:G,MATCH(F96,Réttabanki!A:A,0)),"")*H96/100,IFERROR(IFERROR(INDEX(Vöruskrá!J:J,MATCH(F96,Vöruskrá!B:B,0)),"")*H96/100,"")))</f>
        <v/>
      </c>
      <c r="O96" s="28" t="str">
        <f>IF(OR(F96="",H96=""),"",IFERROR(IFERROR(INDEX(Réttabanki!H:H,MATCH(F96,Réttabanki!A:A,0)),"")*H96/100,IFERROR(IFERROR(INDEX(Vöruskrá!K:K,MATCH(F96,Vöruskrá!B:B,0)),"")*H96/100,"")))</f>
        <v/>
      </c>
      <c r="P96" s="28" t="str">
        <f>IF(OR(F96="",H96=""),"",IFERROR(IFERROR(INDEX(Réttabanki!I:I,MATCH(F96,Réttabanki!A:A,0)),"")*H96/100,IFERROR(IFERROR(INDEX(Vöruskrá!L:L,MATCH(F96,Vöruskrá!B:B,0)),"")*H96/100,"")))</f>
        <v/>
      </c>
      <c r="Q96" s="28" t="str">
        <f>IF(OR(F96="",H96=""),"",IFERROR(IFERROR(INDEX(Réttabanki!J:J,MATCH(F96,Réttabanki!A:A,0)),"")*H96/100,IFERROR(IFERROR(INDEX(Vöruskrá!M:M,MATCH(F96,Vöruskrá!B:B,0)),"")*H96/100,"")))</f>
        <v/>
      </c>
      <c r="R96" s="28" t="str">
        <f>IF(OR(F96="",H96=""),"",IFERROR(IFERROR(INDEX(Réttabanki!K:K,MATCH(F96,Réttabanki!A:A,0)),"")*H96/100,IFERROR(IFERROR(INDEX(Vöruskrá!O:O,MATCH(F96,Vöruskrá!B:B,0)),"")*H96/100,"")))</f>
        <v/>
      </c>
      <c r="S96" s="28" t="str">
        <f>IF(OR(F96="",H96=""),"",IFERROR(IFERROR(INDEX(Réttabanki!L:L,MATCH(F96,Réttabanki!A:A,0)),"")*H96/100,IFERROR(IFERROR(INDEX(Vöruskrá!P:P,MATCH(F96,Vöruskrá!B:B,0)),"")*H96/100,"")))</f>
        <v/>
      </c>
      <c r="T96" s="103" t="str">
        <f>IF(F96="","",IFERROR(INDEX(Réttabanki!Q:Q,MATCH(F96,Réttabanki!A:A,0)),IFERROR(INDEX(Réttabanki!Q:Q,MATCH(F96,Réttabanki!B:B,0)),"")))</f>
        <v/>
      </c>
      <c r="U96" s="101"/>
      <c r="V96" s="101"/>
      <c r="W96" s="101"/>
      <c r="X96" s="101"/>
      <c r="Y96" s="101"/>
      <c r="Z96" s="101"/>
      <c r="AA96" s="101"/>
    </row>
    <row r="97" spans="1:27" ht="15" customHeight="1">
      <c r="A97" s="37"/>
      <c r="B97" s="38"/>
      <c r="C97" s="38"/>
      <c r="D97" s="39"/>
      <c r="E97" s="39"/>
      <c r="F97" s="39"/>
      <c r="G97" s="39"/>
      <c r="H97" s="40"/>
      <c r="I97" s="40"/>
      <c r="J97" s="41"/>
      <c r="K97" s="27" t="str">
        <f>IF(F97="","",IFERROR(IFERROR(INDEX(Réttabanki!D:D,MATCH(F97,Réttabanki!A:A,0)),""),IFERROR(IFERROR(INDEX(Vöruskrá!F:F,MATCH(F97,Vöruskrá!B:B,0)),""),"")))</f>
        <v/>
      </c>
      <c r="L97" s="27" t="str">
        <f>IF(F97="","",IFERROR(IFERROR(INDEX(Réttabanki!E:E,MATCH(F97,Réttabanki!A:A,0)),""),IFERROR(IFERROR(INDEX(Vöruskrá!G:G,MATCH(F97,Vöruskrá!B:B,0)),""),"")))</f>
        <v/>
      </c>
      <c r="M97" s="27" t="str">
        <f>IF(F97="","",IFERROR(IFERROR(INDEX(Réttabanki!F:F,MATCH(F97,Réttabanki!A:A,0)),""),IFERROR(IFERROR(INDEX(Vöruskrá!H:H,MATCH(F97,Vöruskrá!B:B,0)),""),"")))</f>
        <v/>
      </c>
      <c r="N97" s="28" t="str">
        <f>IF(OR(F97="",H97=""),"",IFERROR(IFERROR(INDEX(Réttabanki!G:G,MATCH(F97,Réttabanki!A:A,0)),"")*H97/100,IFERROR(IFERROR(INDEX(Vöruskrá!J:J,MATCH(F97,Vöruskrá!B:B,0)),"")*H97/100,"")))</f>
        <v/>
      </c>
      <c r="O97" s="28" t="str">
        <f>IF(OR(F97="",H97=""),"",IFERROR(IFERROR(INDEX(Réttabanki!H:H,MATCH(F97,Réttabanki!A:A,0)),"")*H97/100,IFERROR(IFERROR(INDEX(Vöruskrá!K:K,MATCH(F97,Vöruskrá!B:B,0)),"")*H97/100,"")))</f>
        <v/>
      </c>
      <c r="P97" s="28" t="str">
        <f>IF(OR(F97="",H97=""),"",IFERROR(IFERROR(INDEX(Réttabanki!I:I,MATCH(F97,Réttabanki!A:A,0)),"")*H97/100,IFERROR(IFERROR(INDEX(Vöruskrá!L:L,MATCH(F97,Vöruskrá!B:B,0)),"")*H97/100,"")))</f>
        <v/>
      </c>
      <c r="Q97" s="28" t="str">
        <f>IF(OR(F97="",H97=""),"",IFERROR(IFERROR(INDEX(Réttabanki!J:J,MATCH(F97,Réttabanki!A:A,0)),"")*H97/100,IFERROR(IFERROR(INDEX(Vöruskrá!M:M,MATCH(F97,Vöruskrá!B:B,0)),"")*H97/100,"")))</f>
        <v/>
      </c>
      <c r="R97" s="28" t="str">
        <f>IF(OR(F97="",H97=""),"",IFERROR(IFERROR(INDEX(Réttabanki!K:K,MATCH(F97,Réttabanki!A:A,0)),"")*H97/100,IFERROR(IFERROR(INDEX(Vöruskrá!O:O,MATCH(F97,Vöruskrá!B:B,0)),"")*H97/100,"")))</f>
        <v/>
      </c>
      <c r="S97" s="28" t="str">
        <f>IF(OR(F97="",H97=""),"",IFERROR(IFERROR(INDEX(Réttabanki!L:L,MATCH(F97,Réttabanki!A:A,0)),"")*H97/100,IFERROR(IFERROR(INDEX(Vöruskrá!P:P,MATCH(F97,Vöruskrá!B:B,0)),"")*H97/100,"")))</f>
        <v/>
      </c>
      <c r="T97" s="102" t="str">
        <f>IF(F97="","",IFERROR(INDEX(Réttabanki!Q:Q,MATCH(F97,Réttabanki!A:A,0)),IFERROR(INDEX(Réttabanki!Q:Q,MATCH(F97,Réttabanki!B:B,0)),"")))</f>
        <v/>
      </c>
      <c r="U97" s="100"/>
      <c r="V97" s="100"/>
      <c r="W97" s="100"/>
      <c r="X97" s="100"/>
      <c r="Y97" s="100"/>
      <c r="Z97" s="100"/>
      <c r="AA97" s="100"/>
    </row>
    <row r="98" spans="1:27" ht="15" customHeight="1">
      <c r="A98" s="37"/>
      <c r="B98" s="38"/>
      <c r="C98" s="38"/>
      <c r="D98" s="39"/>
      <c r="E98" s="39"/>
      <c r="F98" s="39"/>
      <c r="G98" s="39"/>
      <c r="H98" s="40"/>
      <c r="I98" s="40"/>
      <c r="J98" s="41"/>
      <c r="K98" s="27" t="str">
        <f>IF(F98="","",IFERROR(IFERROR(INDEX(Réttabanki!D:D,MATCH(F98,Réttabanki!A:A,0)),""),IFERROR(IFERROR(INDEX(Vöruskrá!F:F,MATCH(F98,Vöruskrá!B:B,0)),""),"")))</f>
        <v/>
      </c>
      <c r="L98" s="27" t="str">
        <f>IF(F98="","",IFERROR(IFERROR(INDEX(Réttabanki!E:E,MATCH(F98,Réttabanki!A:A,0)),""),IFERROR(IFERROR(INDEX(Vöruskrá!G:G,MATCH(F98,Vöruskrá!B:B,0)),""),"")))</f>
        <v/>
      </c>
      <c r="M98" s="27" t="str">
        <f>IF(F98="","",IFERROR(IFERROR(INDEX(Réttabanki!F:F,MATCH(F98,Réttabanki!A:A,0)),""),IFERROR(IFERROR(INDEX(Vöruskrá!H:H,MATCH(F98,Vöruskrá!B:B,0)),""),"")))</f>
        <v/>
      </c>
      <c r="N98" s="28" t="str">
        <f>IF(OR(F98="",H98=""),"",IFERROR(IFERROR(INDEX(Réttabanki!G:G,MATCH(F98,Réttabanki!A:A,0)),"")*H98/100,IFERROR(IFERROR(INDEX(Vöruskrá!J:J,MATCH(F98,Vöruskrá!B:B,0)),"")*H98/100,"")))</f>
        <v/>
      </c>
      <c r="O98" s="28" t="str">
        <f>IF(OR(F98="",H98=""),"",IFERROR(IFERROR(INDEX(Réttabanki!H:H,MATCH(F98,Réttabanki!A:A,0)),"")*H98/100,IFERROR(IFERROR(INDEX(Vöruskrá!K:K,MATCH(F98,Vöruskrá!B:B,0)),"")*H98/100,"")))</f>
        <v/>
      </c>
      <c r="P98" s="28" t="str">
        <f>IF(OR(F98="",H98=""),"",IFERROR(IFERROR(INDEX(Réttabanki!I:I,MATCH(F98,Réttabanki!A:A,0)),"")*H98/100,IFERROR(IFERROR(INDEX(Vöruskrá!L:L,MATCH(F98,Vöruskrá!B:B,0)),"")*H98/100,"")))</f>
        <v/>
      </c>
      <c r="Q98" s="28" t="str">
        <f>IF(OR(F98="",H98=""),"",IFERROR(IFERROR(INDEX(Réttabanki!J:J,MATCH(F98,Réttabanki!A:A,0)),"")*H98/100,IFERROR(IFERROR(INDEX(Vöruskrá!M:M,MATCH(F98,Vöruskrá!B:B,0)),"")*H98/100,"")))</f>
        <v/>
      </c>
      <c r="R98" s="28" t="str">
        <f>IF(OR(F98="",H98=""),"",IFERROR(IFERROR(INDEX(Réttabanki!K:K,MATCH(F98,Réttabanki!A:A,0)),"")*H98/100,IFERROR(IFERROR(INDEX(Vöruskrá!O:O,MATCH(F98,Vöruskrá!B:B,0)),"")*H98/100,"")))</f>
        <v/>
      </c>
      <c r="S98" s="28" t="str">
        <f>IF(OR(F98="",H98=""),"",IFERROR(IFERROR(INDEX(Réttabanki!L:L,MATCH(F98,Réttabanki!A:A,0)),"")*H98/100,IFERROR(IFERROR(INDEX(Vöruskrá!P:P,MATCH(F98,Vöruskrá!B:B,0)),"")*H98/100,"")))</f>
        <v/>
      </c>
      <c r="T98" s="103" t="str">
        <f>IF(F98="","",IFERROR(INDEX(Réttabanki!Q:Q,MATCH(F98,Réttabanki!A:A,0)),IFERROR(INDEX(Réttabanki!Q:Q,MATCH(F98,Réttabanki!B:B,0)),"")))</f>
        <v/>
      </c>
      <c r="U98" s="101"/>
      <c r="V98" s="101"/>
      <c r="W98" s="101"/>
      <c r="X98" s="101"/>
      <c r="Y98" s="101"/>
      <c r="Z98" s="101"/>
      <c r="AA98" s="101"/>
    </row>
    <row r="99" spans="1:27" ht="15" customHeight="1">
      <c r="A99" s="37"/>
      <c r="B99" s="38"/>
      <c r="C99" s="38"/>
      <c r="D99" s="39"/>
      <c r="E99" s="39"/>
      <c r="F99" s="39"/>
      <c r="G99" s="39"/>
      <c r="H99" s="40"/>
      <c r="I99" s="40"/>
      <c r="J99" s="41"/>
      <c r="K99" s="27" t="str">
        <f>IF(F99="","",IFERROR(IFERROR(INDEX(Réttabanki!D:D,MATCH(F99,Réttabanki!A:A,0)),""),IFERROR(IFERROR(INDEX(Vöruskrá!F:F,MATCH(F99,Vöruskrá!B:B,0)),""),"")))</f>
        <v/>
      </c>
      <c r="L99" s="27" t="str">
        <f>IF(F99="","",IFERROR(IFERROR(INDEX(Réttabanki!E:E,MATCH(F99,Réttabanki!A:A,0)),""),IFERROR(IFERROR(INDEX(Vöruskrá!G:G,MATCH(F99,Vöruskrá!B:B,0)),""),"")))</f>
        <v/>
      </c>
      <c r="M99" s="27" t="str">
        <f>IF(F99="","",IFERROR(IFERROR(INDEX(Réttabanki!F:F,MATCH(F99,Réttabanki!A:A,0)),""),IFERROR(IFERROR(INDEX(Vöruskrá!H:H,MATCH(F99,Vöruskrá!B:B,0)),""),"")))</f>
        <v/>
      </c>
      <c r="N99" s="28" t="str">
        <f>IF(OR(F99="",H99=""),"",IFERROR(IFERROR(INDEX(Réttabanki!G:G,MATCH(F99,Réttabanki!A:A,0)),"")*H99/100,IFERROR(IFERROR(INDEX(Vöruskrá!J:J,MATCH(F99,Vöruskrá!B:B,0)),"")*H99/100,"")))</f>
        <v/>
      </c>
      <c r="O99" s="28" t="str">
        <f>IF(OR(F99="",H99=""),"",IFERROR(IFERROR(INDEX(Réttabanki!H:H,MATCH(F99,Réttabanki!A:A,0)),"")*H99/100,IFERROR(IFERROR(INDEX(Vöruskrá!K:K,MATCH(F99,Vöruskrá!B:B,0)),"")*H99/100,"")))</f>
        <v/>
      </c>
      <c r="P99" s="28" t="str">
        <f>IF(OR(F99="",H99=""),"",IFERROR(IFERROR(INDEX(Réttabanki!I:I,MATCH(F99,Réttabanki!A:A,0)),"")*H99/100,IFERROR(IFERROR(INDEX(Vöruskrá!L:L,MATCH(F99,Vöruskrá!B:B,0)),"")*H99/100,"")))</f>
        <v/>
      </c>
      <c r="Q99" s="28" t="str">
        <f>IF(OR(F99="",H99=""),"",IFERROR(IFERROR(INDEX(Réttabanki!J:J,MATCH(F99,Réttabanki!A:A,0)),"")*H99/100,IFERROR(IFERROR(INDEX(Vöruskrá!M:M,MATCH(F99,Vöruskrá!B:B,0)),"")*H99/100,"")))</f>
        <v/>
      </c>
      <c r="R99" s="28" t="str">
        <f>IF(OR(F99="",H99=""),"",IFERROR(IFERROR(INDEX(Réttabanki!K:K,MATCH(F99,Réttabanki!A:A,0)),"")*H99/100,IFERROR(IFERROR(INDEX(Vöruskrá!O:O,MATCH(F99,Vöruskrá!B:B,0)),"")*H99/100,"")))</f>
        <v/>
      </c>
      <c r="S99" s="28" t="str">
        <f>IF(OR(F99="",H99=""),"",IFERROR(IFERROR(INDEX(Réttabanki!L:L,MATCH(F99,Réttabanki!A:A,0)),"")*H99/100,IFERROR(IFERROR(INDEX(Vöruskrá!P:P,MATCH(F99,Vöruskrá!B:B,0)),"")*H99/100,"")))</f>
        <v/>
      </c>
      <c r="T99" s="102" t="str">
        <f>IF(F99="","",IFERROR(INDEX(Réttabanki!Q:Q,MATCH(F99,Réttabanki!A:A,0)),IFERROR(INDEX(Réttabanki!Q:Q,MATCH(F99,Réttabanki!B:B,0)),"")))</f>
        <v/>
      </c>
      <c r="U99" s="100"/>
      <c r="V99" s="100"/>
      <c r="W99" s="100"/>
      <c r="X99" s="100"/>
      <c r="Y99" s="100"/>
      <c r="Z99" s="100"/>
      <c r="AA99" s="100"/>
    </row>
    <row r="100" spans="1:27" ht="15" customHeight="1">
      <c r="A100" s="37"/>
      <c r="B100" s="38"/>
      <c r="C100" s="38"/>
      <c r="D100" s="39"/>
      <c r="E100" s="39"/>
      <c r="F100" s="39"/>
      <c r="G100" s="39"/>
      <c r="H100" s="40"/>
      <c r="I100" s="40"/>
      <c r="J100" s="41"/>
      <c r="K100" s="27" t="str">
        <f>IF(F100="","",IFERROR(IFERROR(INDEX(Réttabanki!D:D,MATCH(F100,Réttabanki!A:A,0)),""),IFERROR(IFERROR(INDEX(Vöruskrá!F:F,MATCH(F100,Vöruskrá!B:B,0)),""),"")))</f>
        <v/>
      </c>
      <c r="L100" s="27" t="str">
        <f>IF(F100="","",IFERROR(IFERROR(INDEX(Réttabanki!E:E,MATCH(F100,Réttabanki!A:A,0)),""),IFERROR(IFERROR(INDEX(Vöruskrá!G:G,MATCH(F100,Vöruskrá!B:B,0)),""),"")))</f>
        <v/>
      </c>
      <c r="M100" s="27" t="str">
        <f>IF(F100="","",IFERROR(IFERROR(INDEX(Réttabanki!F:F,MATCH(F100,Réttabanki!A:A,0)),""),IFERROR(IFERROR(INDEX(Vöruskrá!H:H,MATCH(F100,Vöruskrá!B:B,0)),""),"")))</f>
        <v/>
      </c>
      <c r="N100" s="28" t="str">
        <f>IF(OR(F100="",H100=""),"",IFERROR(IFERROR(INDEX(Réttabanki!G:G,MATCH(F100,Réttabanki!A:A,0)),"")*H100/100,IFERROR(IFERROR(INDEX(Vöruskrá!J:J,MATCH(F100,Vöruskrá!B:B,0)),"")*H100/100,"")))</f>
        <v/>
      </c>
      <c r="O100" s="28" t="str">
        <f>IF(OR(F100="",H100=""),"",IFERROR(IFERROR(INDEX(Réttabanki!H:H,MATCH(F100,Réttabanki!A:A,0)),"")*H100/100,IFERROR(IFERROR(INDEX(Vöruskrá!K:K,MATCH(F100,Vöruskrá!B:B,0)),"")*H100/100,"")))</f>
        <v/>
      </c>
      <c r="P100" s="28" t="str">
        <f>IF(OR(F100="",H100=""),"",IFERROR(IFERROR(INDEX(Réttabanki!I:I,MATCH(F100,Réttabanki!A:A,0)),"")*H100/100,IFERROR(IFERROR(INDEX(Vöruskrá!L:L,MATCH(F100,Vöruskrá!B:B,0)),"")*H100/100,"")))</f>
        <v/>
      </c>
      <c r="Q100" s="28" t="str">
        <f>IF(OR(F100="",H100=""),"",IFERROR(IFERROR(INDEX(Réttabanki!J:J,MATCH(F100,Réttabanki!A:A,0)),"")*H100/100,IFERROR(IFERROR(INDEX(Vöruskrá!M:M,MATCH(F100,Vöruskrá!B:B,0)),"")*H100/100,"")))</f>
        <v/>
      </c>
      <c r="R100" s="28" t="str">
        <f>IF(OR(F100="",H100=""),"",IFERROR(IFERROR(INDEX(Réttabanki!K:K,MATCH(F100,Réttabanki!A:A,0)),"")*H100/100,IFERROR(IFERROR(INDEX(Vöruskrá!O:O,MATCH(F100,Vöruskrá!B:B,0)),"")*H100/100,"")))</f>
        <v/>
      </c>
      <c r="S100" s="28" t="str">
        <f>IF(OR(F100="",H100=""),"",IFERROR(IFERROR(INDEX(Réttabanki!L:L,MATCH(F100,Réttabanki!A:A,0)),"")*H100/100,IFERROR(IFERROR(INDEX(Vöruskrá!P:P,MATCH(F100,Vöruskrá!B:B,0)),"")*H100/100,"")))</f>
        <v/>
      </c>
      <c r="T100" s="103" t="str">
        <f>IF(F100="","",IFERROR(INDEX(Réttabanki!Q:Q,MATCH(F100,Réttabanki!A:A,0)),IFERROR(INDEX(Réttabanki!Q:Q,MATCH(F100,Réttabanki!B:B,0)),"")))</f>
        <v/>
      </c>
      <c r="U100" s="101"/>
      <c r="V100" s="101"/>
      <c r="W100" s="101"/>
      <c r="X100" s="101"/>
      <c r="Y100" s="101"/>
      <c r="Z100" s="101"/>
      <c r="AA100" s="101"/>
    </row>
    <row r="101" spans="1:27" ht="15" customHeight="1">
      <c r="A101" s="37"/>
      <c r="B101" s="38"/>
      <c r="C101" s="38"/>
      <c r="D101" s="39"/>
      <c r="E101" s="39"/>
      <c r="F101" s="39"/>
      <c r="G101" s="39"/>
      <c r="H101" s="40"/>
      <c r="I101" s="40"/>
      <c r="J101" s="41"/>
      <c r="K101" s="27" t="str">
        <f>IF(F101="","",IFERROR(IFERROR(INDEX(Réttabanki!D:D,MATCH(F101,Réttabanki!A:A,0)),""),IFERROR(IFERROR(INDEX(Vöruskrá!F:F,MATCH(F101,Vöruskrá!B:B,0)),""),"")))</f>
        <v/>
      </c>
      <c r="L101" s="27" t="str">
        <f>IF(F101="","",IFERROR(IFERROR(INDEX(Réttabanki!E:E,MATCH(F101,Réttabanki!A:A,0)),""),IFERROR(IFERROR(INDEX(Vöruskrá!G:G,MATCH(F101,Vöruskrá!B:B,0)),""),"")))</f>
        <v/>
      </c>
      <c r="M101" s="27" t="str">
        <f>IF(F101="","",IFERROR(IFERROR(INDEX(Réttabanki!F:F,MATCH(F101,Réttabanki!A:A,0)),""),IFERROR(IFERROR(INDEX(Vöruskrá!H:H,MATCH(F101,Vöruskrá!B:B,0)),""),"")))</f>
        <v/>
      </c>
      <c r="N101" s="28" t="str">
        <f>IF(OR(F101="",H101=""),"",IFERROR(IFERROR(INDEX(Réttabanki!G:G,MATCH(F101,Réttabanki!A:A,0)),"")*H101/100,IFERROR(IFERROR(INDEX(Vöruskrá!J:J,MATCH(F101,Vöruskrá!B:B,0)),"")*H101/100,"")))</f>
        <v/>
      </c>
      <c r="O101" s="28" t="str">
        <f>IF(OR(F101="",H101=""),"",IFERROR(IFERROR(INDEX(Réttabanki!H:H,MATCH(F101,Réttabanki!A:A,0)),"")*H101/100,IFERROR(IFERROR(INDEX(Vöruskrá!K:K,MATCH(F101,Vöruskrá!B:B,0)),"")*H101/100,"")))</f>
        <v/>
      </c>
      <c r="P101" s="28" t="str">
        <f>IF(OR(F101="",H101=""),"",IFERROR(IFERROR(INDEX(Réttabanki!I:I,MATCH(F101,Réttabanki!A:A,0)),"")*H101/100,IFERROR(IFERROR(INDEX(Vöruskrá!L:L,MATCH(F101,Vöruskrá!B:B,0)),"")*H101/100,"")))</f>
        <v/>
      </c>
      <c r="Q101" s="28" t="str">
        <f>IF(OR(F101="",H101=""),"",IFERROR(IFERROR(INDEX(Réttabanki!J:J,MATCH(F101,Réttabanki!A:A,0)),"")*H101/100,IFERROR(IFERROR(INDEX(Vöruskrá!M:M,MATCH(F101,Vöruskrá!B:B,0)),"")*H101/100,"")))</f>
        <v/>
      </c>
      <c r="R101" s="28" t="str">
        <f>IF(OR(F101="",H101=""),"",IFERROR(IFERROR(INDEX(Réttabanki!K:K,MATCH(F101,Réttabanki!A:A,0)),"")*H101/100,IFERROR(IFERROR(INDEX(Vöruskrá!O:O,MATCH(F101,Vöruskrá!B:B,0)),"")*H101/100,"")))</f>
        <v/>
      </c>
      <c r="S101" s="28" t="str">
        <f>IF(OR(F101="",H101=""),"",IFERROR(IFERROR(INDEX(Réttabanki!L:L,MATCH(F101,Réttabanki!A:A,0)),"")*H101/100,IFERROR(IFERROR(INDEX(Vöruskrá!P:P,MATCH(F101,Vöruskrá!B:B,0)),"")*H101/100,"")))</f>
        <v/>
      </c>
      <c r="T101" s="102" t="str">
        <f>IF(F101="","",IFERROR(INDEX(Réttabanki!Q:Q,MATCH(F101,Réttabanki!A:A,0)),IFERROR(INDEX(Réttabanki!Q:Q,MATCH(F101,Réttabanki!B:B,0)),"")))</f>
        <v/>
      </c>
      <c r="U101" s="100"/>
      <c r="V101" s="100"/>
      <c r="W101" s="100"/>
      <c r="X101" s="100"/>
      <c r="Y101" s="100"/>
      <c r="Z101" s="100"/>
      <c r="AA101" s="100"/>
    </row>
    <row r="102" spans="1:27" ht="15" customHeight="1">
      <c r="A102" s="37"/>
      <c r="B102" s="38"/>
      <c r="C102" s="38"/>
      <c r="D102" s="39"/>
      <c r="E102" s="39"/>
      <c r="F102" s="39"/>
      <c r="G102" s="39"/>
      <c r="H102" s="40"/>
      <c r="I102" s="40"/>
      <c r="J102" s="41"/>
      <c r="K102" s="27" t="str">
        <f>IF(F102="","",IFERROR(IFERROR(INDEX(Réttabanki!D:D,MATCH(F102,Réttabanki!A:A,0)),""),IFERROR(IFERROR(INDEX(Vöruskrá!F:F,MATCH(F102,Vöruskrá!B:B,0)),""),"")))</f>
        <v/>
      </c>
      <c r="L102" s="27" t="str">
        <f>IF(F102="","",IFERROR(IFERROR(INDEX(Réttabanki!E:E,MATCH(F102,Réttabanki!A:A,0)),""),IFERROR(IFERROR(INDEX(Vöruskrá!G:G,MATCH(F102,Vöruskrá!B:B,0)),""),"")))</f>
        <v/>
      </c>
      <c r="M102" s="27" t="str">
        <f>IF(F102="","",IFERROR(IFERROR(INDEX(Réttabanki!F:F,MATCH(F102,Réttabanki!A:A,0)),""),IFERROR(IFERROR(INDEX(Vöruskrá!H:H,MATCH(F102,Vöruskrá!B:B,0)),""),"")))</f>
        <v/>
      </c>
      <c r="N102" s="28" t="str">
        <f>IF(OR(F102="",H102=""),"",IFERROR(IFERROR(INDEX(Réttabanki!G:G,MATCH(F102,Réttabanki!A:A,0)),"")*H102/100,IFERROR(IFERROR(INDEX(Vöruskrá!J:J,MATCH(F102,Vöruskrá!B:B,0)),"")*H102/100,"")))</f>
        <v/>
      </c>
      <c r="O102" s="28" t="str">
        <f>IF(OR(F102="",H102=""),"",IFERROR(IFERROR(INDEX(Réttabanki!H:H,MATCH(F102,Réttabanki!A:A,0)),"")*H102/100,IFERROR(IFERROR(INDEX(Vöruskrá!K:K,MATCH(F102,Vöruskrá!B:B,0)),"")*H102/100,"")))</f>
        <v/>
      </c>
      <c r="P102" s="28" t="str">
        <f>IF(OR(F102="",H102=""),"",IFERROR(IFERROR(INDEX(Réttabanki!I:I,MATCH(F102,Réttabanki!A:A,0)),"")*H102/100,IFERROR(IFERROR(INDEX(Vöruskrá!L:L,MATCH(F102,Vöruskrá!B:B,0)),"")*H102/100,"")))</f>
        <v/>
      </c>
      <c r="Q102" s="28" t="str">
        <f>IF(OR(F102="",H102=""),"",IFERROR(IFERROR(INDEX(Réttabanki!J:J,MATCH(F102,Réttabanki!A:A,0)),"")*H102/100,IFERROR(IFERROR(INDEX(Vöruskrá!M:M,MATCH(F102,Vöruskrá!B:B,0)),"")*H102/100,"")))</f>
        <v/>
      </c>
      <c r="R102" s="28" t="str">
        <f>IF(OR(F102="",H102=""),"",IFERROR(IFERROR(INDEX(Réttabanki!K:K,MATCH(F102,Réttabanki!A:A,0)),"")*H102/100,IFERROR(IFERROR(INDEX(Vöruskrá!O:O,MATCH(F102,Vöruskrá!B:B,0)),"")*H102/100,"")))</f>
        <v/>
      </c>
      <c r="S102" s="28" t="str">
        <f>IF(OR(F102="",H102=""),"",IFERROR(IFERROR(INDEX(Réttabanki!L:L,MATCH(F102,Réttabanki!A:A,0)),"")*H102/100,IFERROR(IFERROR(INDEX(Vöruskrá!P:P,MATCH(F102,Vöruskrá!B:B,0)),"")*H102/100,"")))</f>
        <v/>
      </c>
      <c r="T102" s="103" t="str">
        <f>IF(F102="","",IFERROR(INDEX(Réttabanki!Q:Q,MATCH(F102,Réttabanki!A:A,0)),IFERROR(INDEX(Réttabanki!Q:Q,MATCH(F102,Réttabanki!B:B,0)),"")))</f>
        <v/>
      </c>
      <c r="U102" s="101"/>
      <c r="V102" s="101"/>
      <c r="W102" s="101"/>
      <c r="X102" s="101"/>
      <c r="Y102" s="101"/>
      <c r="Z102" s="101"/>
      <c r="AA102" s="101"/>
    </row>
    <row r="103" spans="1:27" ht="15" customHeight="1">
      <c r="A103" s="37"/>
      <c r="B103" s="38"/>
      <c r="C103" s="38"/>
      <c r="D103" s="39"/>
      <c r="E103" s="39"/>
      <c r="F103" s="39"/>
      <c r="G103" s="39"/>
      <c r="H103" s="40"/>
      <c r="I103" s="40"/>
      <c r="J103" s="41"/>
      <c r="K103" s="27" t="str">
        <f>IF(F103="","",IFERROR(IFERROR(INDEX(Réttabanki!D:D,MATCH(F103,Réttabanki!A:A,0)),""),IFERROR(IFERROR(INDEX(Vöruskrá!F:F,MATCH(F103,Vöruskrá!B:B,0)),""),"")))</f>
        <v/>
      </c>
      <c r="L103" s="27" t="str">
        <f>IF(F103="","",IFERROR(IFERROR(INDEX(Réttabanki!E:E,MATCH(F103,Réttabanki!A:A,0)),""),IFERROR(IFERROR(INDEX(Vöruskrá!G:G,MATCH(F103,Vöruskrá!B:B,0)),""),"")))</f>
        <v/>
      </c>
      <c r="M103" s="27" t="str">
        <f>IF(F103="","",IFERROR(IFERROR(INDEX(Réttabanki!F:F,MATCH(F103,Réttabanki!A:A,0)),""),IFERROR(IFERROR(INDEX(Vöruskrá!H:H,MATCH(F103,Vöruskrá!B:B,0)),""),"")))</f>
        <v/>
      </c>
      <c r="N103" s="28" t="str">
        <f>IF(OR(F103="",H103=""),"",IFERROR(IFERROR(INDEX(Réttabanki!G:G,MATCH(F103,Réttabanki!A:A,0)),"")*H103/100,IFERROR(IFERROR(INDEX(Vöruskrá!J:J,MATCH(F103,Vöruskrá!B:B,0)),"")*H103/100,"")))</f>
        <v/>
      </c>
      <c r="O103" s="28" t="str">
        <f>IF(OR(F103="",H103=""),"",IFERROR(IFERROR(INDEX(Réttabanki!H:H,MATCH(F103,Réttabanki!A:A,0)),"")*H103/100,IFERROR(IFERROR(INDEX(Vöruskrá!K:K,MATCH(F103,Vöruskrá!B:B,0)),"")*H103/100,"")))</f>
        <v/>
      </c>
      <c r="P103" s="28" t="str">
        <f>IF(OR(F103="",H103=""),"",IFERROR(IFERROR(INDEX(Réttabanki!I:I,MATCH(F103,Réttabanki!A:A,0)),"")*H103/100,IFERROR(IFERROR(INDEX(Vöruskrá!L:L,MATCH(F103,Vöruskrá!B:B,0)),"")*H103/100,"")))</f>
        <v/>
      </c>
      <c r="Q103" s="28" t="str">
        <f>IF(OR(F103="",H103=""),"",IFERROR(IFERROR(INDEX(Réttabanki!J:J,MATCH(F103,Réttabanki!A:A,0)),"")*H103/100,IFERROR(IFERROR(INDEX(Vöruskrá!M:M,MATCH(F103,Vöruskrá!B:B,0)),"")*H103/100,"")))</f>
        <v/>
      </c>
      <c r="R103" s="28" t="str">
        <f>IF(OR(F103="",H103=""),"",IFERROR(IFERROR(INDEX(Réttabanki!K:K,MATCH(F103,Réttabanki!A:A,0)),"")*H103/100,IFERROR(IFERROR(INDEX(Vöruskrá!O:O,MATCH(F103,Vöruskrá!B:B,0)),"")*H103/100,"")))</f>
        <v/>
      </c>
      <c r="S103" s="28" t="str">
        <f>IF(OR(F103="",H103=""),"",IFERROR(IFERROR(INDEX(Réttabanki!L:L,MATCH(F103,Réttabanki!A:A,0)),"")*H103/100,IFERROR(IFERROR(INDEX(Vöruskrá!P:P,MATCH(F103,Vöruskrá!B:B,0)),"")*H103/100,"")))</f>
        <v/>
      </c>
      <c r="T103" s="102" t="str">
        <f>IF(F103="","",IFERROR(INDEX(Réttabanki!Q:Q,MATCH(F103,Réttabanki!A:A,0)),IFERROR(INDEX(Réttabanki!Q:Q,MATCH(F103,Réttabanki!B:B,0)),"")))</f>
        <v/>
      </c>
      <c r="U103" s="100"/>
      <c r="V103" s="100"/>
      <c r="W103" s="100"/>
      <c r="X103" s="100"/>
      <c r="Y103" s="100"/>
      <c r="Z103" s="100"/>
      <c r="AA103" s="100"/>
    </row>
    <row r="104" spans="1:27" ht="15" customHeight="1">
      <c r="A104" s="37"/>
      <c r="B104" s="38"/>
      <c r="C104" s="38"/>
      <c r="D104" s="39"/>
      <c r="E104" s="39"/>
      <c r="F104" s="39"/>
      <c r="G104" s="39"/>
      <c r="H104" s="40"/>
      <c r="I104" s="40"/>
      <c r="J104" s="41"/>
      <c r="K104" s="27" t="str">
        <f>IF(F104="","",IFERROR(IFERROR(INDEX(Réttabanki!D:D,MATCH(F104,Réttabanki!A:A,0)),""),IFERROR(IFERROR(INDEX(Vöruskrá!F:F,MATCH(F104,Vöruskrá!B:B,0)),""),"")))</f>
        <v/>
      </c>
      <c r="L104" s="27" t="str">
        <f>IF(F104="","",IFERROR(IFERROR(INDEX(Réttabanki!E:E,MATCH(F104,Réttabanki!A:A,0)),""),IFERROR(IFERROR(INDEX(Vöruskrá!G:G,MATCH(F104,Vöruskrá!B:B,0)),""),"")))</f>
        <v/>
      </c>
      <c r="M104" s="27" t="str">
        <f>IF(F104="","",IFERROR(IFERROR(INDEX(Réttabanki!F:F,MATCH(F104,Réttabanki!A:A,0)),""),IFERROR(IFERROR(INDEX(Vöruskrá!H:H,MATCH(F104,Vöruskrá!B:B,0)),""),"")))</f>
        <v/>
      </c>
      <c r="N104" s="28" t="str">
        <f>IF(OR(F104="",H104=""),"",IFERROR(IFERROR(INDEX(Réttabanki!G:G,MATCH(F104,Réttabanki!A:A,0)),"")*H104/100,IFERROR(IFERROR(INDEX(Vöruskrá!J:J,MATCH(F104,Vöruskrá!B:B,0)),"")*H104/100,"")))</f>
        <v/>
      </c>
      <c r="O104" s="28" t="str">
        <f>IF(OR(F104="",H104=""),"",IFERROR(IFERROR(INDEX(Réttabanki!H:H,MATCH(F104,Réttabanki!A:A,0)),"")*H104/100,IFERROR(IFERROR(INDEX(Vöruskrá!K:K,MATCH(F104,Vöruskrá!B:B,0)),"")*H104/100,"")))</f>
        <v/>
      </c>
      <c r="P104" s="28" t="str">
        <f>IF(OR(F104="",H104=""),"",IFERROR(IFERROR(INDEX(Réttabanki!I:I,MATCH(F104,Réttabanki!A:A,0)),"")*H104/100,IFERROR(IFERROR(INDEX(Vöruskrá!L:L,MATCH(F104,Vöruskrá!B:B,0)),"")*H104/100,"")))</f>
        <v/>
      </c>
      <c r="Q104" s="28" t="str">
        <f>IF(OR(F104="",H104=""),"",IFERROR(IFERROR(INDEX(Réttabanki!J:J,MATCH(F104,Réttabanki!A:A,0)),"")*H104/100,IFERROR(IFERROR(INDEX(Vöruskrá!M:M,MATCH(F104,Vöruskrá!B:B,0)),"")*H104/100,"")))</f>
        <v/>
      </c>
      <c r="R104" s="28" t="str">
        <f>IF(OR(F104="",H104=""),"",IFERROR(IFERROR(INDEX(Réttabanki!K:K,MATCH(F104,Réttabanki!A:A,0)),"")*H104/100,IFERROR(IFERROR(INDEX(Vöruskrá!O:O,MATCH(F104,Vöruskrá!B:B,0)),"")*H104/100,"")))</f>
        <v/>
      </c>
      <c r="S104" s="28" t="str">
        <f>IF(OR(F104="",H104=""),"",IFERROR(IFERROR(INDEX(Réttabanki!L:L,MATCH(F104,Réttabanki!A:A,0)),"")*H104/100,IFERROR(IFERROR(INDEX(Vöruskrá!P:P,MATCH(F104,Vöruskrá!B:B,0)),"")*H104/100,"")))</f>
        <v/>
      </c>
      <c r="T104" s="103" t="str">
        <f>IF(F104="","",IFERROR(INDEX(Réttabanki!Q:Q,MATCH(F104,Réttabanki!A:A,0)),IFERROR(INDEX(Réttabanki!Q:Q,MATCH(F104,Réttabanki!B:B,0)),"")))</f>
        <v/>
      </c>
      <c r="U104" s="101"/>
      <c r="V104" s="101"/>
      <c r="W104" s="101"/>
      <c r="X104" s="101"/>
      <c r="Y104" s="101"/>
      <c r="Z104" s="101"/>
      <c r="AA104" s="101"/>
    </row>
    <row r="105" spans="1:27" ht="15" customHeight="1">
      <c r="A105" s="37"/>
      <c r="B105" s="38"/>
      <c r="C105" s="38"/>
      <c r="D105" s="39"/>
      <c r="E105" s="39"/>
      <c r="F105" s="39"/>
      <c r="G105" s="39"/>
      <c r="H105" s="40"/>
      <c r="I105" s="40"/>
      <c r="J105" s="41"/>
      <c r="K105" s="27" t="str">
        <f>IF(F105="","",IFERROR(IFERROR(INDEX(Réttabanki!D:D,MATCH(F105,Réttabanki!A:A,0)),""),IFERROR(IFERROR(INDEX(Vöruskrá!F:F,MATCH(F105,Vöruskrá!B:B,0)),""),"")))</f>
        <v/>
      </c>
      <c r="L105" s="27" t="str">
        <f>IF(F105="","",IFERROR(IFERROR(INDEX(Réttabanki!E:E,MATCH(F105,Réttabanki!A:A,0)),""),IFERROR(IFERROR(INDEX(Vöruskrá!G:G,MATCH(F105,Vöruskrá!B:B,0)),""),"")))</f>
        <v/>
      </c>
      <c r="M105" s="27" t="str">
        <f>IF(F105="","",IFERROR(IFERROR(INDEX(Réttabanki!F:F,MATCH(F105,Réttabanki!A:A,0)),""),IFERROR(IFERROR(INDEX(Vöruskrá!H:H,MATCH(F105,Vöruskrá!B:B,0)),""),"")))</f>
        <v/>
      </c>
      <c r="N105" s="28" t="str">
        <f>IF(OR(F105="",H105=""),"",IFERROR(IFERROR(INDEX(Réttabanki!G:G,MATCH(F105,Réttabanki!A:A,0)),"")*H105/100,IFERROR(IFERROR(INDEX(Vöruskrá!J:J,MATCH(F105,Vöruskrá!B:B,0)),"")*H105/100,"")))</f>
        <v/>
      </c>
      <c r="O105" s="28" t="str">
        <f>IF(OR(F105="",H105=""),"",IFERROR(IFERROR(INDEX(Réttabanki!H:H,MATCH(F105,Réttabanki!A:A,0)),"")*H105/100,IFERROR(IFERROR(INDEX(Vöruskrá!K:K,MATCH(F105,Vöruskrá!B:B,0)),"")*H105/100,"")))</f>
        <v/>
      </c>
      <c r="P105" s="28" t="str">
        <f>IF(OR(F105="",H105=""),"",IFERROR(IFERROR(INDEX(Réttabanki!I:I,MATCH(F105,Réttabanki!A:A,0)),"")*H105/100,IFERROR(IFERROR(INDEX(Vöruskrá!L:L,MATCH(F105,Vöruskrá!B:B,0)),"")*H105/100,"")))</f>
        <v/>
      </c>
      <c r="Q105" s="28" t="str">
        <f>IF(OR(F105="",H105=""),"",IFERROR(IFERROR(INDEX(Réttabanki!J:J,MATCH(F105,Réttabanki!A:A,0)),"")*H105/100,IFERROR(IFERROR(INDEX(Vöruskrá!M:M,MATCH(F105,Vöruskrá!B:B,0)),"")*H105/100,"")))</f>
        <v/>
      </c>
      <c r="R105" s="28" t="str">
        <f>IF(OR(F105="",H105=""),"",IFERROR(IFERROR(INDEX(Réttabanki!K:K,MATCH(F105,Réttabanki!A:A,0)),"")*H105/100,IFERROR(IFERROR(INDEX(Vöruskrá!O:O,MATCH(F105,Vöruskrá!B:B,0)),"")*H105/100,"")))</f>
        <v/>
      </c>
      <c r="S105" s="28" t="str">
        <f>IF(OR(F105="",H105=""),"",IFERROR(IFERROR(INDEX(Réttabanki!L:L,MATCH(F105,Réttabanki!A:A,0)),"")*H105/100,IFERROR(IFERROR(INDEX(Vöruskrá!P:P,MATCH(F105,Vöruskrá!B:B,0)),"")*H105/100,"")))</f>
        <v/>
      </c>
      <c r="T105" s="102" t="str">
        <f>IF(F105="","",IFERROR(INDEX(Réttabanki!Q:Q,MATCH(F105,Réttabanki!A:A,0)),IFERROR(INDEX(Réttabanki!Q:Q,MATCH(F105,Réttabanki!B:B,0)),"")))</f>
        <v/>
      </c>
      <c r="U105" s="100"/>
      <c r="V105" s="100"/>
      <c r="W105" s="100"/>
      <c r="X105" s="100"/>
      <c r="Y105" s="100"/>
      <c r="Z105" s="100"/>
      <c r="AA105" s="100"/>
    </row>
    <row r="106" spans="1:27" ht="15" customHeight="1">
      <c r="A106" s="37"/>
      <c r="B106" s="38"/>
      <c r="C106" s="38"/>
      <c r="D106" s="39"/>
      <c r="E106" s="39"/>
      <c r="F106" s="39"/>
      <c r="G106" s="39"/>
      <c r="H106" s="40"/>
      <c r="I106" s="40"/>
      <c r="J106" s="41"/>
      <c r="K106" s="27" t="str">
        <f>IF(F106="","",IFERROR(IFERROR(INDEX(Réttabanki!D:D,MATCH(F106,Réttabanki!A:A,0)),""),IFERROR(IFERROR(INDEX(Vöruskrá!F:F,MATCH(F106,Vöruskrá!B:B,0)),""),"")))</f>
        <v/>
      </c>
      <c r="L106" s="27" t="str">
        <f>IF(F106="","",IFERROR(IFERROR(INDEX(Réttabanki!E:E,MATCH(F106,Réttabanki!A:A,0)),""),IFERROR(IFERROR(INDEX(Vöruskrá!G:G,MATCH(F106,Vöruskrá!B:B,0)),""),"")))</f>
        <v/>
      </c>
      <c r="M106" s="27" t="str">
        <f>IF(F106="","",IFERROR(IFERROR(INDEX(Réttabanki!F:F,MATCH(F106,Réttabanki!A:A,0)),""),IFERROR(IFERROR(INDEX(Vöruskrá!H:H,MATCH(F106,Vöruskrá!B:B,0)),""),"")))</f>
        <v/>
      </c>
      <c r="N106" s="28" t="str">
        <f>IF(OR(F106="",H106=""),"",IFERROR(IFERROR(INDEX(Réttabanki!G:G,MATCH(F106,Réttabanki!A:A,0)),"")*H106/100,IFERROR(IFERROR(INDEX(Vöruskrá!J:J,MATCH(F106,Vöruskrá!B:B,0)),"")*H106/100,"")))</f>
        <v/>
      </c>
      <c r="O106" s="28" t="str">
        <f>IF(OR(F106="",H106=""),"",IFERROR(IFERROR(INDEX(Réttabanki!H:H,MATCH(F106,Réttabanki!A:A,0)),"")*H106/100,IFERROR(IFERROR(INDEX(Vöruskrá!K:K,MATCH(F106,Vöruskrá!B:B,0)),"")*H106/100,"")))</f>
        <v/>
      </c>
      <c r="P106" s="28" t="str">
        <f>IF(OR(F106="",H106=""),"",IFERROR(IFERROR(INDEX(Réttabanki!I:I,MATCH(F106,Réttabanki!A:A,0)),"")*H106/100,IFERROR(IFERROR(INDEX(Vöruskrá!L:L,MATCH(F106,Vöruskrá!B:B,0)),"")*H106/100,"")))</f>
        <v/>
      </c>
      <c r="Q106" s="28" t="str">
        <f>IF(OR(F106="",H106=""),"",IFERROR(IFERROR(INDEX(Réttabanki!J:J,MATCH(F106,Réttabanki!A:A,0)),"")*H106/100,IFERROR(IFERROR(INDEX(Vöruskrá!M:M,MATCH(F106,Vöruskrá!B:B,0)),"")*H106/100,"")))</f>
        <v/>
      </c>
      <c r="R106" s="28" t="str">
        <f>IF(OR(F106="",H106=""),"",IFERROR(IFERROR(INDEX(Réttabanki!K:K,MATCH(F106,Réttabanki!A:A,0)),"")*H106/100,IFERROR(IFERROR(INDEX(Vöruskrá!O:O,MATCH(F106,Vöruskrá!B:B,0)),"")*H106/100,"")))</f>
        <v/>
      </c>
      <c r="S106" s="28" t="str">
        <f>IF(OR(F106="",H106=""),"",IFERROR(IFERROR(INDEX(Réttabanki!L:L,MATCH(F106,Réttabanki!A:A,0)),"")*H106/100,IFERROR(IFERROR(INDEX(Vöruskrá!P:P,MATCH(F106,Vöruskrá!B:B,0)),"")*H106/100,"")))</f>
        <v/>
      </c>
      <c r="T106" s="103" t="str">
        <f>IF(F106="","",IFERROR(INDEX(Réttabanki!Q:Q,MATCH(F106,Réttabanki!A:A,0)),IFERROR(INDEX(Réttabanki!Q:Q,MATCH(F106,Réttabanki!B:B,0)),"")))</f>
        <v/>
      </c>
      <c r="U106" s="101"/>
      <c r="V106" s="101"/>
      <c r="W106" s="101"/>
      <c r="X106" s="101"/>
      <c r="Y106" s="101"/>
      <c r="Z106" s="101"/>
      <c r="AA106" s="101"/>
    </row>
    <row r="107" spans="1:27" ht="15" customHeight="1">
      <c r="A107" s="37"/>
      <c r="B107" s="38"/>
      <c r="C107" s="38"/>
      <c r="D107" s="39"/>
      <c r="E107" s="39"/>
      <c r="F107" s="39"/>
      <c r="G107" s="39"/>
      <c r="H107" s="40"/>
      <c r="I107" s="40"/>
      <c r="J107" s="41"/>
      <c r="K107" s="27" t="str">
        <f>IF(F107="","",IFERROR(IFERROR(INDEX(Réttabanki!D:D,MATCH(F107,Réttabanki!A:A,0)),""),IFERROR(IFERROR(INDEX(Vöruskrá!F:F,MATCH(F107,Vöruskrá!B:B,0)),""),"")))</f>
        <v/>
      </c>
      <c r="L107" s="27" t="str">
        <f>IF(F107="","",IFERROR(IFERROR(INDEX(Réttabanki!E:E,MATCH(F107,Réttabanki!A:A,0)),""),IFERROR(IFERROR(INDEX(Vöruskrá!G:G,MATCH(F107,Vöruskrá!B:B,0)),""),"")))</f>
        <v/>
      </c>
      <c r="M107" s="27" t="str">
        <f>IF(F107="","",IFERROR(IFERROR(INDEX(Réttabanki!F:F,MATCH(F107,Réttabanki!A:A,0)),""),IFERROR(IFERROR(INDEX(Vöruskrá!H:H,MATCH(F107,Vöruskrá!B:B,0)),""),"")))</f>
        <v/>
      </c>
      <c r="N107" s="28" t="str">
        <f>IF(OR(F107="",H107=""),"",IFERROR(IFERROR(INDEX(Réttabanki!G:G,MATCH(F107,Réttabanki!A:A,0)),"")*H107/100,IFERROR(IFERROR(INDEX(Vöruskrá!J:J,MATCH(F107,Vöruskrá!B:B,0)),"")*H107/100,"")))</f>
        <v/>
      </c>
      <c r="O107" s="28" t="str">
        <f>IF(OR(F107="",H107=""),"",IFERROR(IFERROR(INDEX(Réttabanki!H:H,MATCH(F107,Réttabanki!A:A,0)),"")*H107/100,IFERROR(IFERROR(INDEX(Vöruskrá!K:K,MATCH(F107,Vöruskrá!B:B,0)),"")*H107/100,"")))</f>
        <v/>
      </c>
      <c r="P107" s="28" t="str">
        <f>IF(OR(F107="",H107=""),"",IFERROR(IFERROR(INDEX(Réttabanki!I:I,MATCH(F107,Réttabanki!A:A,0)),"")*H107/100,IFERROR(IFERROR(INDEX(Vöruskrá!L:L,MATCH(F107,Vöruskrá!B:B,0)),"")*H107/100,"")))</f>
        <v/>
      </c>
      <c r="Q107" s="28" t="str">
        <f>IF(OR(F107="",H107=""),"",IFERROR(IFERROR(INDEX(Réttabanki!J:J,MATCH(F107,Réttabanki!A:A,0)),"")*H107/100,IFERROR(IFERROR(INDEX(Vöruskrá!M:M,MATCH(F107,Vöruskrá!B:B,0)),"")*H107/100,"")))</f>
        <v/>
      </c>
      <c r="R107" s="28" t="str">
        <f>IF(OR(F107="",H107=""),"",IFERROR(IFERROR(INDEX(Réttabanki!K:K,MATCH(F107,Réttabanki!A:A,0)),"")*H107/100,IFERROR(IFERROR(INDEX(Vöruskrá!O:O,MATCH(F107,Vöruskrá!B:B,0)),"")*H107/100,"")))</f>
        <v/>
      </c>
      <c r="S107" s="28" t="str">
        <f>IF(OR(F107="",H107=""),"",IFERROR(IFERROR(INDEX(Réttabanki!L:L,MATCH(F107,Réttabanki!A:A,0)),"")*H107/100,IFERROR(IFERROR(INDEX(Vöruskrá!P:P,MATCH(F107,Vöruskrá!B:B,0)),"")*H107/100,"")))</f>
        <v/>
      </c>
      <c r="T107" s="102" t="str">
        <f>IF(F107="","",IFERROR(INDEX(Réttabanki!Q:Q,MATCH(F107,Réttabanki!A:A,0)),IFERROR(INDEX(Réttabanki!Q:Q,MATCH(F107,Réttabanki!B:B,0)),"")))</f>
        <v/>
      </c>
      <c r="U107" s="100"/>
      <c r="V107" s="100"/>
      <c r="W107" s="100"/>
      <c r="X107" s="100"/>
      <c r="Y107" s="100"/>
      <c r="Z107" s="100"/>
      <c r="AA107" s="100"/>
    </row>
    <row r="108" spans="1:27" ht="15" customHeight="1">
      <c r="A108" s="37"/>
      <c r="B108" s="38"/>
      <c r="C108" s="38"/>
      <c r="D108" s="39"/>
      <c r="E108" s="39"/>
      <c r="F108" s="39"/>
      <c r="G108" s="39"/>
      <c r="H108" s="40"/>
      <c r="I108" s="40"/>
      <c r="J108" s="41"/>
      <c r="K108" s="27" t="str">
        <f>IF(F108="","",IFERROR(IFERROR(INDEX(Réttabanki!D:D,MATCH(F108,Réttabanki!A:A,0)),""),IFERROR(IFERROR(INDEX(Vöruskrá!F:F,MATCH(F108,Vöruskrá!B:B,0)),""),"")))</f>
        <v/>
      </c>
      <c r="L108" s="27" t="str">
        <f>IF(F108="","",IFERROR(IFERROR(INDEX(Réttabanki!E:E,MATCH(F108,Réttabanki!A:A,0)),""),IFERROR(IFERROR(INDEX(Vöruskrá!G:G,MATCH(F108,Vöruskrá!B:B,0)),""),"")))</f>
        <v/>
      </c>
      <c r="M108" s="27" t="str">
        <f>IF(F108="","",IFERROR(IFERROR(INDEX(Réttabanki!F:F,MATCH(F108,Réttabanki!A:A,0)),""),IFERROR(IFERROR(INDEX(Vöruskrá!H:H,MATCH(F108,Vöruskrá!B:B,0)),""),"")))</f>
        <v/>
      </c>
      <c r="N108" s="28" t="str">
        <f>IF(OR(F108="",H108=""),"",IFERROR(IFERROR(INDEX(Réttabanki!G:G,MATCH(F108,Réttabanki!A:A,0)),"")*H108/100,IFERROR(IFERROR(INDEX(Vöruskrá!J:J,MATCH(F108,Vöruskrá!B:B,0)),"")*H108/100,"")))</f>
        <v/>
      </c>
      <c r="O108" s="28" t="str">
        <f>IF(OR(F108="",H108=""),"",IFERROR(IFERROR(INDEX(Réttabanki!H:H,MATCH(F108,Réttabanki!A:A,0)),"")*H108/100,IFERROR(IFERROR(INDEX(Vöruskrá!K:K,MATCH(F108,Vöruskrá!B:B,0)),"")*H108/100,"")))</f>
        <v/>
      </c>
      <c r="P108" s="28" t="str">
        <f>IF(OR(F108="",H108=""),"",IFERROR(IFERROR(INDEX(Réttabanki!I:I,MATCH(F108,Réttabanki!A:A,0)),"")*H108/100,IFERROR(IFERROR(INDEX(Vöruskrá!L:L,MATCH(F108,Vöruskrá!B:B,0)),"")*H108/100,"")))</f>
        <v/>
      </c>
      <c r="Q108" s="28" t="str">
        <f>IF(OR(F108="",H108=""),"",IFERROR(IFERROR(INDEX(Réttabanki!J:J,MATCH(F108,Réttabanki!A:A,0)),"")*H108/100,IFERROR(IFERROR(INDEX(Vöruskrá!M:M,MATCH(F108,Vöruskrá!B:B,0)),"")*H108/100,"")))</f>
        <v/>
      </c>
      <c r="R108" s="28" t="str">
        <f>IF(OR(F108="",H108=""),"",IFERROR(IFERROR(INDEX(Réttabanki!K:K,MATCH(F108,Réttabanki!A:A,0)),"")*H108/100,IFERROR(IFERROR(INDEX(Vöruskrá!O:O,MATCH(F108,Vöruskrá!B:B,0)),"")*H108/100,"")))</f>
        <v/>
      </c>
      <c r="S108" s="28" t="str">
        <f>IF(OR(F108="",H108=""),"",IFERROR(IFERROR(INDEX(Réttabanki!L:L,MATCH(F108,Réttabanki!A:A,0)),"")*H108/100,IFERROR(IFERROR(INDEX(Vöruskrá!P:P,MATCH(F108,Vöruskrá!B:B,0)),"")*H108/100,"")))</f>
        <v/>
      </c>
      <c r="T108" s="103" t="str">
        <f>IF(F108="","",IFERROR(INDEX(Réttabanki!Q:Q,MATCH(F108,Réttabanki!A:A,0)),IFERROR(INDEX(Réttabanki!Q:Q,MATCH(F108,Réttabanki!B:B,0)),"")))</f>
        <v/>
      </c>
      <c r="U108" s="101"/>
      <c r="V108" s="101"/>
      <c r="W108" s="101"/>
      <c r="X108" s="101"/>
      <c r="Y108" s="101"/>
      <c r="Z108" s="101"/>
      <c r="AA108" s="101"/>
    </row>
    <row r="109" spans="1:27" ht="15" customHeight="1">
      <c r="A109" s="37"/>
      <c r="B109" s="38"/>
      <c r="C109" s="38"/>
      <c r="D109" s="39"/>
      <c r="E109" s="39"/>
      <c r="F109" s="39"/>
      <c r="G109" s="39"/>
      <c r="H109" s="40"/>
      <c r="I109" s="40"/>
      <c r="J109" s="41"/>
      <c r="K109" s="27" t="str">
        <f>IF(F109="","",IFERROR(IFERROR(INDEX(Réttabanki!D:D,MATCH(F109,Réttabanki!A:A,0)),""),IFERROR(IFERROR(INDEX(Vöruskrá!F:F,MATCH(F109,Vöruskrá!B:B,0)),""),"")))</f>
        <v/>
      </c>
      <c r="L109" s="27" t="str">
        <f>IF(F109="","",IFERROR(IFERROR(INDEX(Réttabanki!E:E,MATCH(F109,Réttabanki!A:A,0)),""),IFERROR(IFERROR(INDEX(Vöruskrá!G:G,MATCH(F109,Vöruskrá!B:B,0)),""),"")))</f>
        <v/>
      </c>
      <c r="M109" s="27" t="str">
        <f>IF(F109="","",IFERROR(IFERROR(INDEX(Réttabanki!F:F,MATCH(F109,Réttabanki!A:A,0)),""),IFERROR(IFERROR(INDEX(Vöruskrá!H:H,MATCH(F109,Vöruskrá!B:B,0)),""),"")))</f>
        <v/>
      </c>
      <c r="N109" s="28" t="str">
        <f>IF(OR(F109="",H109=""),"",IFERROR(IFERROR(INDEX(Réttabanki!G:G,MATCH(F109,Réttabanki!A:A,0)),"")*H109/100,IFERROR(IFERROR(INDEX(Vöruskrá!J:J,MATCH(F109,Vöruskrá!B:B,0)),"")*H109/100,"")))</f>
        <v/>
      </c>
      <c r="O109" s="28" t="str">
        <f>IF(OR(F109="",H109=""),"",IFERROR(IFERROR(INDEX(Réttabanki!H:H,MATCH(F109,Réttabanki!A:A,0)),"")*H109/100,IFERROR(IFERROR(INDEX(Vöruskrá!K:K,MATCH(F109,Vöruskrá!B:B,0)),"")*H109/100,"")))</f>
        <v/>
      </c>
      <c r="P109" s="28" t="str">
        <f>IF(OR(F109="",H109=""),"",IFERROR(IFERROR(INDEX(Réttabanki!I:I,MATCH(F109,Réttabanki!A:A,0)),"")*H109/100,IFERROR(IFERROR(INDEX(Vöruskrá!L:L,MATCH(F109,Vöruskrá!B:B,0)),"")*H109/100,"")))</f>
        <v/>
      </c>
      <c r="Q109" s="28" t="str">
        <f>IF(OR(F109="",H109=""),"",IFERROR(IFERROR(INDEX(Réttabanki!J:J,MATCH(F109,Réttabanki!A:A,0)),"")*H109/100,IFERROR(IFERROR(INDEX(Vöruskrá!M:M,MATCH(F109,Vöruskrá!B:B,0)),"")*H109/100,"")))</f>
        <v/>
      </c>
      <c r="R109" s="28" t="str">
        <f>IF(OR(F109="",H109=""),"",IFERROR(IFERROR(INDEX(Réttabanki!K:K,MATCH(F109,Réttabanki!A:A,0)),"")*H109/100,IFERROR(IFERROR(INDEX(Vöruskrá!O:O,MATCH(F109,Vöruskrá!B:B,0)),"")*H109/100,"")))</f>
        <v/>
      </c>
      <c r="S109" s="28" t="str">
        <f>IF(OR(F109="",H109=""),"",IFERROR(IFERROR(INDEX(Réttabanki!L:L,MATCH(F109,Réttabanki!A:A,0)),"")*H109/100,IFERROR(IFERROR(INDEX(Vöruskrá!P:P,MATCH(F109,Vöruskrá!B:B,0)),"")*H109/100,"")))</f>
        <v/>
      </c>
      <c r="T109" s="102" t="str">
        <f>IF(F109="","",IFERROR(INDEX(Réttabanki!Q:Q,MATCH(F109,Réttabanki!A:A,0)),IFERROR(INDEX(Réttabanki!Q:Q,MATCH(F109,Réttabanki!B:B,0)),"")))</f>
        <v/>
      </c>
      <c r="U109" s="100"/>
      <c r="V109" s="100"/>
      <c r="W109" s="100"/>
      <c r="X109" s="100"/>
      <c r="Y109" s="100"/>
      <c r="Z109" s="100"/>
      <c r="AA109" s="100"/>
    </row>
    <row r="110" spans="1:27" ht="15" customHeight="1">
      <c r="A110" s="37"/>
      <c r="B110" s="38"/>
      <c r="C110" s="38"/>
      <c r="D110" s="39"/>
      <c r="E110" s="39"/>
      <c r="F110" s="39"/>
      <c r="G110" s="39"/>
      <c r="H110" s="40"/>
      <c r="I110" s="40"/>
      <c r="J110" s="41"/>
      <c r="K110" s="27" t="str">
        <f>IF(F110="","",IFERROR(IFERROR(INDEX(Réttabanki!D:D,MATCH(F110,Réttabanki!A:A,0)),""),IFERROR(IFERROR(INDEX(Vöruskrá!F:F,MATCH(F110,Vöruskrá!B:B,0)),""),"")))</f>
        <v/>
      </c>
      <c r="L110" s="27" t="str">
        <f>IF(F110="","",IFERROR(IFERROR(INDEX(Réttabanki!E:E,MATCH(F110,Réttabanki!A:A,0)),""),IFERROR(IFERROR(INDEX(Vöruskrá!G:G,MATCH(F110,Vöruskrá!B:B,0)),""),"")))</f>
        <v/>
      </c>
      <c r="M110" s="27" t="str">
        <f>IF(F110="","",IFERROR(IFERROR(INDEX(Réttabanki!F:F,MATCH(F110,Réttabanki!A:A,0)),""),IFERROR(IFERROR(INDEX(Vöruskrá!H:H,MATCH(F110,Vöruskrá!B:B,0)),""),"")))</f>
        <v/>
      </c>
      <c r="N110" s="28" t="str">
        <f>IF(OR(F110="",H110=""),"",IFERROR(IFERROR(INDEX(Réttabanki!G:G,MATCH(F110,Réttabanki!A:A,0)),"")*H110/100,IFERROR(IFERROR(INDEX(Vöruskrá!J:J,MATCH(F110,Vöruskrá!B:B,0)),"")*H110/100,"")))</f>
        <v/>
      </c>
      <c r="O110" s="28" t="str">
        <f>IF(OR(F110="",H110=""),"",IFERROR(IFERROR(INDEX(Réttabanki!H:H,MATCH(F110,Réttabanki!A:A,0)),"")*H110/100,IFERROR(IFERROR(INDEX(Vöruskrá!K:K,MATCH(F110,Vöruskrá!B:B,0)),"")*H110/100,"")))</f>
        <v/>
      </c>
      <c r="P110" s="28" t="str">
        <f>IF(OR(F110="",H110=""),"",IFERROR(IFERROR(INDEX(Réttabanki!I:I,MATCH(F110,Réttabanki!A:A,0)),"")*H110/100,IFERROR(IFERROR(INDEX(Vöruskrá!L:L,MATCH(F110,Vöruskrá!B:B,0)),"")*H110/100,"")))</f>
        <v/>
      </c>
      <c r="Q110" s="28" t="str">
        <f>IF(OR(F110="",H110=""),"",IFERROR(IFERROR(INDEX(Réttabanki!J:J,MATCH(F110,Réttabanki!A:A,0)),"")*H110/100,IFERROR(IFERROR(INDEX(Vöruskrá!M:M,MATCH(F110,Vöruskrá!B:B,0)),"")*H110/100,"")))</f>
        <v/>
      </c>
      <c r="R110" s="28" t="str">
        <f>IF(OR(F110="",H110=""),"",IFERROR(IFERROR(INDEX(Réttabanki!K:K,MATCH(F110,Réttabanki!A:A,0)),"")*H110/100,IFERROR(IFERROR(INDEX(Vöruskrá!O:O,MATCH(F110,Vöruskrá!B:B,0)),"")*H110/100,"")))</f>
        <v/>
      </c>
      <c r="S110" s="28" t="str">
        <f>IF(OR(F110="",H110=""),"",IFERROR(IFERROR(INDEX(Réttabanki!L:L,MATCH(F110,Réttabanki!A:A,0)),"")*H110/100,IFERROR(IFERROR(INDEX(Vöruskrá!P:P,MATCH(F110,Vöruskrá!B:B,0)),"")*H110/100,"")))</f>
        <v/>
      </c>
      <c r="T110" s="103" t="str">
        <f>IF(F110="","",IFERROR(INDEX(Réttabanki!Q:Q,MATCH(F110,Réttabanki!A:A,0)),IFERROR(INDEX(Réttabanki!Q:Q,MATCH(F110,Réttabanki!B:B,0)),"")))</f>
        <v/>
      </c>
      <c r="U110" s="101"/>
      <c r="V110" s="101"/>
      <c r="W110" s="101"/>
      <c r="X110" s="101"/>
      <c r="Y110" s="101"/>
      <c r="Z110" s="101"/>
      <c r="AA110" s="101"/>
    </row>
    <row r="111" spans="1:27" ht="15" customHeight="1">
      <c r="A111" s="37"/>
      <c r="B111" s="38"/>
      <c r="C111" s="38"/>
      <c r="D111" s="39"/>
      <c r="E111" s="39"/>
      <c r="F111" s="39"/>
      <c r="G111" s="39"/>
      <c r="H111" s="40"/>
      <c r="I111" s="40"/>
      <c r="J111" s="41"/>
      <c r="K111" s="27" t="str">
        <f>IF(F111="","",IFERROR(IFERROR(INDEX(Réttabanki!D:D,MATCH(F111,Réttabanki!A:A,0)),""),IFERROR(IFERROR(INDEX(Vöruskrá!F:F,MATCH(F111,Vöruskrá!B:B,0)),""),"")))</f>
        <v/>
      </c>
      <c r="L111" s="27" t="str">
        <f>IF(F111="","",IFERROR(IFERROR(INDEX(Réttabanki!E:E,MATCH(F111,Réttabanki!A:A,0)),""),IFERROR(IFERROR(INDEX(Vöruskrá!G:G,MATCH(F111,Vöruskrá!B:B,0)),""),"")))</f>
        <v/>
      </c>
      <c r="M111" s="27" t="str">
        <f>IF(F111="","",IFERROR(IFERROR(INDEX(Réttabanki!F:F,MATCH(F111,Réttabanki!A:A,0)),""),IFERROR(IFERROR(INDEX(Vöruskrá!H:H,MATCH(F111,Vöruskrá!B:B,0)),""),"")))</f>
        <v/>
      </c>
      <c r="N111" s="28" t="str">
        <f>IF(OR(F111="",H111=""),"",IFERROR(IFERROR(INDEX(Réttabanki!G:G,MATCH(F111,Réttabanki!A:A,0)),"")*H111/100,IFERROR(IFERROR(INDEX(Vöruskrá!J:J,MATCH(F111,Vöruskrá!B:B,0)),"")*H111/100,"")))</f>
        <v/>
      </c>
      <c r="O111" s="28" t="str">
        <f>IF(OR(F111="",H111=""),"",IFERROR(IFERROR(INDEX(Réttabanki!H:H,MATCH(F111,Réttabanki!A:A,0)),"")*H111/100,IFERROR(IFERROR(INDEX(Vöruskrá!K:K,MATCH(F111,Vöruskrá!B:B,0)),"")*H111/100,"")))</f>
        <v/>
      </c>
      <c r="P111" s="28" t="str">
        <f>IF(OR(F111="",H111=""),"",IFERROR(IFERROR(INDEX(Réttabanki!I:I,MATCH(F111,Réttabanki!A:A,0)),"")*H111/100,IFERROR(IFERROR(INDEX(Vöruskrá!L:L,MATCH(F111,Vöruskrá!B:B,0)),"")*H111/100,"")))</f>
        <v/>
      </c>
      <c r="Q111" s="28" t="str">
        <f>IF(OR(F111="",H111=""),"",IFERROR(IFERROR(INDEX(Réttabanki!J:J,MATCH(F111,Réttabanki!A:A,0)),"")*H111/100,IFERROR(IFERROR(INDEX(Vöruskrá!M:M,MATCH(F111,Vöruskrá!B:B,0)),"")*H111/100,"")))</f>
        <v/>
      </c>
      <c r="R111" s="28" t="str">
        <f>IF(OR(F111="",H111=""),"",IFERROR(IFERROR(INDEX(Réttabanki!K:K,MATCH(F111,Réttabanki!A:A,0)),"")*H111/100,IFERROR(IFERROR(INDEX(Vöruskrá!O:O,MATCH(F111,Vöruskrá!B:B,0)),"")*H111/100,"")))</f>
        <v/>
      </c>
      <c r="S111" s="28" t="str">
        <f>IF(OR(F111="",H111=""),"",IFERROR(IFERROR(INDEX(Réttabanki!L:L,MATCH(F111,Réttabanki!A:A,0)),"")*H111/100,IFERROR(IFERROR(INDEX(Vöruskrá!P:P,MATCH(F111,Vöruskrá!B:B,0)),"")*H111/100,"")))</f>
        <v/>
      </c>
      <c r="T111" s="102" t="str">
        <f>IF(F111="","",IFERROR(INDEX(Réttabanki!Q:Q,MATCH(F111,Réttabanki!A:A,0)),IFERROR(INDEX(Réttabanki!Q:Q,MATCH(F111,Réttabanki!B:B,0)),"")))</f>
        <v/>
      </c>
      <c r="U111" s="100"/>
      <c r="V111" s="100"/>
      <c r="W111" s="100"/>
      <c r="X111" s="100"/>
      <c r="Y111" s="100"/>
      <c r="Z111" s="100"/>
      <c r="AA111" s="100"/>
    </row>
    <row r="112" spans="1:27" ht="15" customHeight="1">
      <c r="A112" s="37"/>
      <c r="B112" s="38"/>
      <c r="C112" s="38"/>
      <c r="D112" s="39"/>
      <c r="E112" s="39"/>
      <c r="F112" s="39"/>
      <c r="G112" s="39"/>
      <c r="H112" s="40"/>
      <c r="I112" s="40"/>
      <c r="J112" s="41"/>
      <c r="K112" s="27" t="str">
        <f>IF(F112="","",IFERROR(IFERROR(INDEX(Réttabanki!D:D,MATCH(F112,Réttabanki!A:A,0)),""),IFERROR(IFERROR(INDEX(Vöruskrá!F:F,MATCH(F112,Vöruskrá!B:B,0)),""),"")))</f>
        <v/>
      </c>
      <c r="L112" s="27" t="str">
        <f>IF(F112="","",IFERROR(IFERROR(INDEX(Réttabanki!E:E,MATCH(F112,Réttabanki!A:A,0)),""),IFERROR(IFERROR(INDEX(Vöruskrá!G:G,MATCH(F112,Vöruskrá!B:B,0)),""),"")))</f>
        <v/>
      </c>
      <c r="M112" s="27" t="str">
        <f>IF(F112="","",IFERROR(IFERROR(INDEX(Réttabanki!F:F,MATCH(F112,Réttabanki!A:A,0)),""),IFERROR(IFERROR(INDEX(Vöruskrá!H:H,MATCH(F112,Vöruskrá!B:B,0)),""),"")))</f>
        <v/>
      </c>
      <c r="N112" s="28" t="str">
        <f>IF(OR(F112="",H112=""),"",IFERROR(IFERROR(INDEX(Réttabanki!G:G,MATCH(F112,Réttabanki!A:A,0)),"")*H112/100,IFERROR(IFERROR(INDEX(Vöruskrá!J:J,MATCH(F112,Vöruskrá!B:B,0)),"")*H112/100,"")))</f>
        <v/>
      </c>
      <c r="O112" s="28" t="str">
        <f>IF(OR(F112="",H112=""),"",IFERROR(IFERROR(INDEX(Réttabanki!H:H,MATCH(F112,Réttabanki!A:A,0)),"")*H112/100,IFERROR(IFERROR(INDEX(Vöruskrá!K:K,MATCH(F112,Vöruskrá!B:B,0)),"")*H112/100,"")))</f>
        <v/>
      </c>
      <c r="P112" s="28" t="str">
        <f>IF(OR(F112="",H112=""),"",IFERROR(IFERROR(INDEX(Réttabanki!I:I,MATCH(F112,Réttabanki!A:A,0)),"")*H112/100,IFERROR(IFERROR(INDEX(Vöruskrá!L:L,MATCH(F112,Vöruskrá!B:B,0)),"")*H112/100,"")))</f>
        <v/>
      </c>
      <c r="Q112" s="28" t="str">
        <f>IF(OR(F112="",H112=""),"",IFERROR(IFERROR(INDEX(Réttabanki!J:J,MATCH(F112,Réttabanki!A:A,0)),"")*H112/100,IFERROR(IFERROR(INDEX(Vöruskrá!M:M,MATCH(F112,Vöruskrá!B:B,0)),"")*H112/100,"")))</f>
        <v/>
      </c>
      <c r="R112" s="28" t="str">
        <f>IF(OR(F112="",H112=""),"",IFERROR(IFERROR(INDEX(Réttabanki!K:K,MATCH(F112,Réttabanki!A:A,0)),"")*H112/100,IFERROR(IFERROR(INDEX(Vöruskrá!O:O,MATCH(F112,Vöruskrá!B:B,0)),"")*H112/100,"")))</f>
        <v/>
      </c>
      <c r="S112" s="28" t="str">
        <f>IF(OR(F112="",H112=""),"",IFERROR(IFERROR(INDEX(Réttabanki!L:L,MATCH(F112,Réttabanki!A:A,0)),"")*H112/100,IFERROR(IFERROR(INDEX(Vöruskrá!P:P,MATCH(F112,Vöruskrá!B:B,0)),"")*H112/100,"")))</f>
        <v/>
      </c>
      <c r="T112" s="103" t="str">
        <f>IF(F112="","",IFERROR(INDEX(Réttabanki!Q:Q,MATCH(F112,Réttabanki!A:A,0)),IFERROR(INDEX(Réttabanki!Q:Q,MATCH(F112,Réttabanki!B:B,0)),"")))</f>
        <v/>
      </c>
      <c r="U112" s="101"/>
      <c r="V112" s="101"/>
      <c r="W112" s="101"/>
      <c r="X112" s="101"/>
      <c r="Y112" s="101"/>
      <c r="Z112" s="101"/>
      <c r="AA112" s="101"/>
    </row>
    <row r="113" spans="1:27" ht="15" customHeight="1">
      <c r="A113" s="37"/>
      <c r="B113" s="38"/>
      <c r="C113" s="38"/>
      <c r="D113" s="39"/>
      <c r="E113" s="39"/>
      <c r="F113" s="39"/>
      <c r="G113" s="39"/>
      <c r="H113" s="40"/>
      <c r="I113" s="40"/>
      <c r="J113" s="41"/>
      <c r="K113" s="27" t="str">
        <f>IF(F113="","",IFERROR(IFERROR(INDEX(Réttabanki!D:D,MATCH(F113,Réttabanki!A:A,0)),""),IFERROR(IFERROR(INDEX(Vöruskrá!F:F,MATCH(F113,Vöruskrá!B:B,0)),""),"")))</f>
        <v/>
      </c>
      <c r="L113" s="27" t="str">
        <f>IF(F113="","",IFERROR(IFERROR(INDEX(Réttabanki!E:E,MATCH(F113,Réttabanki!A:A,0)),""),IFERROR(IFERROR(INDEX(Vöruskrá!G:G,MATCH(F113,Vöruskrá!B:B,0)),""),"")))</f>
        <v/>
      </c>
      <c r="M113" s="27" t="str">
        <f>IF(F113="","",IFERROR(IFERROR(INDEX(Réttabanki!F:F,MATCH(F113,Réttabanki!A:A,0)),""),IFERROR(IFERROR(INDEX(Vöruskrá!H:H,MATCH(F113,Vöruskrá!B:B,0)),""),"")))</f>
        <v/>
      </c>
      <c r="N113" s="28" t="str">
        <f>IF(OR(F113="",H113=""),"",IFERROR(IFERROR(INDEX(Réttabanki!G:G,MATCH(F113,Réttabanki!A:A,0)),"")*H113/100,IFERROR(IFERROR(INDEX(Vöruskrá!J:J,MATCH(F113,Vöruskrá!B:B,0)),"")*H113/100,"")))</f>
        <v/>
      </c>
      <c r="O113" s="28" t="str">
        <f>IF(OR(F113="",H113=""),"",IFERROR(IFERROR(INDEX(Réttabanki!H:H,MATCH(F113,Réttabanki!A:A,0)),"")*H113/100,IFERROR(IFERROR(INDEX(Vöruskrá!K:K,MATCH(F113,Vöruskrá!B:B,0)),"")*H113/100,"")))</f>
        <v/>
      </c>
      <c r="P113" s="28" t="str">
        <f>IF(OR(F113="",H113=""),"",IFERROR(IFERROR(INDEX(Réttabanki!I:I,MATCH(F113,Réttabanki!A:A,0)),"")*H113/100,IFERROR(IFERROR(INDEX(Vöruskrá!L:L,MATCH(F113,Vöruskrá!B:B,0)),"")*H113/100,"")))</f>
        <v/>
      </c>
      <c r="Q113" s="28" t="str">
        <f>IF(OR(F113="",H113=""),"",IFERROR(IFERROR(INDEX(Réttabanki!J:J,MATCH(F113,Réttabanki!A:A,0)),"")*H113/100,IFERROR(IFERROR(INDEX(Vöruskrá!M:M,MATCH(F113,Vöruskrá!B:B,0)),"")*H113/100,"")))</f>
        <v/>
      </c>
      <c r="R113" s="28" t="str">
        <f>IF(OR(F113="",H113=""),"",IFERROR(IFERROR(INDEX(Réttabanki!K:K,MATCH(F113,Réttabanki!A:A,0)),"")*H113/100,IFERROR(IFERROR(INDEX(Vöruskrá!O:O,MATCH(F113,Vöruskrá!B:B,0)),"")*H113/100,"")))</f>
        <v/>
      </c>
      <c r="S113" s="28" t="str">
        <f>IF(OR(F113="",H113=""),"",IFERROR(IFERROR(INDEX(Réttabanki!L:L,MATCH(F113,Réttabanki!A:A,0)),"")*H113/100,IFERROR(IFERROR(INDEX(Vöruskrá!P:P,MATCH(F113,Vöruskrá!B:B,0)),"")*H113/100,"")))</f>
        <v/>
      </c>
      <c r="T113" s="102" t="str">
        <f>IF(F113="","",IFERROR(INDEX(Réttabanki!Q:Q,MATCH(F113,Réttabanki!A:A,0)),IFERROR(INDEX(Réttabanki!Q:Q,MATCH(F113,Réttabanki!B:B,0)),"")))</f>
        <v/>
      </c>
      <c r="U113" s="100"/>
      <c r="V113" s="100"/>
      <c r="W113" s="100"/>
      <c r="X113" s="100"/>
      <c r="Y113" s="100"/>
      <c r="Z113" s="100"/>
      <c r="AA113" s="100"/>
    </row>
    <row r="114" spans="1:27" ht="15" customHeight="1">
      <c r="A114" s="37"/>
      <c r="B114" s="38"/>
      <c r="C114" s="38"/>
      <c r="D114" s="39"/>
      <c r="E114" s="39"/>
      <c r="F114" s="39"/>
      <c r="G114" s="39"/>
      <c r="H114" s="40"/>
      <c r="I114" s="40"/>
      <c r="J114" s="41"/>
      <c r="K114" s="27" t="str">
        <f>IF(F114="","",IFERROR(IFERROR(INDEX(Réttabanki!D:D,MATCH(F114,Réttabanki!A:A,0)),""),IFERROR(IFERROR(INDEX(Vöruskrá!F:F,MATCH(F114,Vöruskrá!B:B,0)),""),"")))</f>
        <v/>
      </c>
      <c r="L114" s="27" t="str">
        <f>IF(F114="","",IFERROR(IFERROR(INDEX(Réttabanki!E:E,MATCH(F114,Réttabanki!A:A,0)),""),IFERROR(IFERROR(INDEX(Vöruskrá!G:G,MATCH(F114,Vöruskrá!B:B,0)),""),"")))</f>
        <v/>
      </c>
      <c r="M114" s="27" t="str">
        <f>IF(F114="","",IFERROR(IFERROR(INDEX(Réttabanki!F:F,MATCH(F114,Réttabanki!A:A,0)),""),IFERROR(IFERROR(INDEX(Vöruskrá!H:H,MATCH(F114,Vöruskrá!B:B,0)),""),"")))</f>
        <v/>
      </c>
      <c r="N114" s="28" t="str">
        <f>IF(OR(F114="",H114=""),"",IFERROR(IFERROR(INDEX(Réttabanki!G:G,MATCH(F114,Réttabanki!A:A,0)),"")*H114/100,IFERROR(IFERROR(INDEX(Vöruskrá!J:J,MATCH(F114,Vöruskrá!B:B,0)),"")*H114/100,"")))</f>
        <v/>
      </c>
      <c r="O114" s="28" t="str">
        <f>IF(OR(F114="",H114=""),"",IFERROR(IFERROR(INDEX(Réttabanki!H:H,MATCH(F114,Réttabanki!A:A,0)),"")*H114/100,IFERROR(IFERROR(INDEX(Vöruskrá!K:K,MATCH(F114,Vöruskrá!B:B,0)),"")*H114/100,"")))</f>
        <v/>
      </c>
      <c r="P114" s="28" t="str">
        <f>IF(OR(F114="",H114=""),"",IFERROR(IFERROR(INDEX(Réttabanki!I:I,MATCH(F114,Réttabanki!A:A,0)),"")*H114/100,IFERROR(IFERROR(INDEX(Vöruskrá!L:L,MATCH(F114,Vöruskrá!B:B,0)),"")*H114/100,"")))</f>
        <v/>
      </c>
      <c r="Q114" s="28" t="str">
        <f>IF(OR(F114="",H114=""),"",IFERROR(IFERROR(INDEX(Réttabanki!J:J,MATCH(F114,Réttabanki!A:A,0)),"")*H114/100,IFERROR(IFERROR(INDEX(Vöruskrá!M:M,MATCH(F114,Vöruskrá!B:B,0)),"")*H114/100,"")))</f>
        <v/>
      </c>
      <c r="R114" s="28" t="str">
        <f>IF(OR(F114="",H114=""),"",IFERROR(IFERROR(INDEX(Réttabanki!K:K,MATCH(F114,Réttabanki!A:A,0)),"")*H114/100,IFERROR(IFERROR(INDEX(Vöruskrá!O:O,MATCH(F114,Vöruskrá!B:B,0)),"")*H114/100,"")))</f>
        <v/>
      </c>
      <c r="S114" s="28" t="str">
        <f>IF(OR(F114="",H114=""),"",IFERROR(IFERROR(INDEX(Réttabanki!L:L,MATCH(F114,Réttabanki!A:A,0)),"")*H114/100,IFERROR(IFERROR(INDEX(Vöruskrá!P:P,MATCH(F114,Vöruskrá!B:B,0)),"")*H114/100,"")))</f>
        <v/>
      </c>
      <c r="T114" s="103" t="str">
        <f>IF(F114="","",IFERROR(INDEX(Réttabanki!Q:Q,MATCH(F114,Réttabanki!A:A,0)),IFERROR(INDEX(Réttabanki!Q:Q,MATCH(F114,Réttabanki!B:B,0)),"")))</f>
        <v/>
      </c>
      <c r="U114" s="101"/>
      <c r="V114" s="101"/>
      <c r="W114" s="101"/>
      <c r="X114" s="101"/>
      <c r="Y114" s="101"/>
      <c r="Z114" s="101"/>
      <c r="AA114" s="101"/>
    </row>
    <row r="115" spans="1:27" ht="15" customHeight="1">
      <c r="A115" s="37"/>
      <c r="B115" s="38"/>
      <c r="C115" s="38"/>
      <c r="D115" s="39"/>
      <c r="E115" s="39"/>
      <c r="F115" s="39"/>
      <c r="G115" s="39"/>
      <c r="H115" s="40"/>
      <c r="I115" s="40"/>
      <c r="J115" s="41"/>
      <c r="K115" s="27" t="str">
        <f>IF(F115="","",IFERROR(IFERROR(INDEX(Réttabanki!D:D,MATCH(F115,Réttabanki!A:A,0)),""),IFERROR(IFERROR(INDEX(Vöruskrá!F:F,MATCH(F115,Vöruskrá!B:B,0)),""),"")))</f>
        <v/>
      </c>
      <c r="L115" s="27" t="str">
        <f>IF(F115="","",IFERROR(IFERROR(INDEX(Réttabanki!E:E,MATCH(F115,Réttabanki!A:A,0)),""),IFERROR(IFERROR(INDEX(Vöruskrá!G:G,MATCH(F115,Vöruskrá!B:B,0)),""),"")))</f>
        <v/>
      </c>
      <c r="M115" s="27" t="str">
        <f>IF(F115="","",IFERROR(IFERROR(INDEX(Réttabanki!F:F,MATCH(F115,Réttabanki!A:A,0)),""),IFERROR(IFERROR(INDEX(Vöruskrá!H:H,MATCH(F115,Vöruskrá!B:B,0)),""),"")))</f>
        <v/>
      </c>
      <c r="N115" s="28" t="str">
        <f>IF(OR(F115="",H115=""),"",IFERROR(IFERROR(INDEX(Réttabanki!G:G,MATCH(F115,Réttabanki!A:A,0)),"")*H115/100,IFERROR(IFERROR(INDEX(Vöruskrá!J:J,MATCH(F115,Vöruskrá!B:B,0)),"")*H115/100,"")))</f>
        <v/>
      </c>
      <c r="O115" s="28" t="str">
        <f>IF(OR(F115="",H115=""),"",IFERROR(IFERROR(INDEX(Réttabanki!H:H,MATCH(F115,Réttabanki!A:A,0)),"")*H115/100,IFERROR(IFERROR(INDEX(Vöruskrá!K:K,MATCH(F115,Vöruskrá!B:B,0)),"")*H115/100,"")))</f>
        <v/>
      </c>
      <c r="P115" s="28" t="str">
        <f>IF(OR(F115="",H115=""),"",IFERROR(IFERROR(INDEX(Réttabanki!I:I,MATCH(F115,Réttabanki!A:A,0)),"")*H115/100,IFERROR(IFERROR(INDEX(Vöruskrá!L:L,MATCH(F115,Vöruskrá!B:B,0)),"")*H115/100,"")))</f>
        <v/>
      </c>
      <c r="Q115" s="28" t="str">
        <f>IF(OR(F115="",H115=""),"",IFERROR(IFERROR(INDEX(Réttabanki!J:J,MATCH(F115,Réttabanki!A:A,0)),"")*H115/100,IFERROR(IFERROR(INDEX(Vöruskrá!M:M,MATCH(F115,Vöruskrá!B:B,0)),"")*H115/100,"")))</f>
        <v/>
      </c>
      <c r="R115" s="28" t="str">
        <f>IF(OR(F115="",H115=""),"",IFERROR(IFERROR(INDEX(Réttabanki!K:K,MATCH(F115,Réttabanki!A:A,0)),"")*H115/100,IFERROR(IFERROR(INDEX(Vöruskrá!O:O,MATCH(F115,Vöruskrá!B:B,0)),"")*H115/100,"")))</f>
        <v/>
      </c>
      <c r="S115" s="28" t="str">
        <f>IF(OR(F115="",H115=""),"",IFERROR(IFERROR(INDEX(Réttabanki!L:L,MATCH(F115,Réttabanki!A:A,0)),"")*H115/100,IFERROR(IFERROR(INDEX(Vöruskrá!P:P,MATCH(F115,Vöruskrá!B:B,0)),"")*H115/100,"")))</f>
        <v/>
      </c>
      <c r="T115" s="102" t="str">
        <f>IF(F115="","",IFERROR(INDEX(Réttabanki!Q:Q,MATCH(F115,Réttabanki!A:A,0)),IFERROR(INDEX(Réttabanki!Q:Q,MATCH(F115,Réttabanki!B:B,0)),"")))</f>
        <v/>
      </c>
      <c r="U115" s="100"/>
      <c r="V115" s="100"/>
      <c r="W115" s="100"/>
      <c r="X115" s="100"/>
      <c r="Y115" s="100"/>
      <c r="Z115" s="100"/>
      <c r="AA115" s="100"/>
    </row>
    <row r="116" spans="1:27" ht="15" customHeight="1">
      <c r="A116" s="37"/>
      <c r="B116" s="38"/>
      <c r="C116" s="38"/>
      <c r="D116" s="39"/>
      <c r="E116" s="39"/>
      <c r="F116" s="39"/>
      <c r="G116" s="39"/>
      <c r="H116" s="40"/>
      <c r="I116" s="40"/>
      <c r="J116" s="41"/>
      <c r="K116" s="27" t="str">
        <f>IF(F116="","",IFERROR(IFERROR(INDEX(Réttabanki!D:D,MATCH(F116,Réttabanki!A:A,0)),""),IFERROR(IFERROR(INDEX(Vöruskrá!F:F,MATCH(F116,Vöruskrá!B:B,0)),""),"")))</f>
        <v/>
      </c>
      <c r="L116" s="27" t="str">
        <f>IF(F116="","",IFERROR(IFERROR(INDEX(Réttabanki!E:E,MATCH(F116,Réttabanki!A:A,0)),""),IFERROR(IFERROR(INDEX(Vöruskrá!G:G,MATCH(F116,Vöruskrá!B:B,0)),""),"")))</f>
        <v/>
      </c>
      <c r="M116" s="27" t="str">
        <f>IF(F116="","",IFERROR(IFERROR(INDEX(Réttabanki!F:F,MATCH(F116,Réttabanki!A:A,0)),""),IFERROR(IFERROR(INDEX(Vöruskrá!H:H,MATCH(F116,Vöruskrá!B:B,0)),""),"")))</f>
        <v/>
      </c>
      <c r="N116" s="28" t="str">
        <f>IF(OR(F116="",H116=""),"",IFERROR(IFERROR(INDEX(Réttabanki!G:G,MATCH(F116,Réttabanki!A:A,0)),"")*H116/100,IFERROR(IFERROR(INDEX(Vöruskrá!J:J,MATCH(F116,Vöruskrá!B:B,0)),"")*H116/100,"")))</f>
        <v/>
      </c>
      <c r="O116" s="28" t="str">
        <f>IF(OR(F116="",H116=""),"",IFERROR(IFERROR(INDEX(Réttabanki!H:H,MATCH(F116,Réttabanki!A:A,0)),"")*H116/100,IFERROR(IFERROR(INDEX(Vöruskrá!K:K,MATCH(F116,Vöruskrá!B:B,0)),"")*H116/100,"")))</f>
        <v/>
      </c>
      <c r="P116" s="28" t="str">
        <f>IF(OR(F116="",H116=""),"",IFERROR(IFERROR(INDEX(Réttabanki!I:I,MATCH(F116,Réttabanki!A:A,0)),"")*H116/100,IFERROR(IFERROR(INDEX(Vöruskrá!L:L,MATCH(F116,Vöruskrá!B:B,0)),"")*H116/100,"")))</f>
        <v/>
      </c>
      <c r="Q116" s="28" t="str">
        <f>IF(OR(F116="",H116=""),"",IFERROR(IFERROR(INDEX(Réttabanki!J:J,MATCH(F116,Réttabanki!A:A,0)),"")*H116/100,IFERROR(IFERROR(INDEX(Vöruskrá!M:M,MATCH(F116,Vöruskrá!B:B,0)),"")*H116/100,"")))</f>
        <v/>
      </c>
      <c r="R116" s="28" t="str">
        <f>IF(OR(F116="",H116=""),"",IFERROR(IFERROR(INDEX(Réttabanki!K:K,MATCH(F116,Réttabanki!A:A,0)),"")*H116/100,IFERROR(IFERROR(INDEX(Vöruskrá!O:O,MATCH(F116,Vöruskrá!B:B,0)),"")*H116/100,"")))</f>
        <v/>
      </c>
      <c r="S116" s="28" t="str">
        <f>IF(OR(F116="",H116=""),"",IFERROR(IFERROR(INDEX(Réttabanki!L:L,MATCH(F116,Réttabanki!A:A,0)),"")*H116/100,IFERROR(IFERROR(INDEX(Vöruskrá!P:P,MATCH(F116,Vöruskrá!B:B,0)),"")*H116/100,"")))</f>
        <v/>
      </c>
      <c r="T116" s="103" t="str">
        <f>IF(F116="","",IFERROR(INDEX(Réttabanki!Q:Q,MATCH(F116,Réttabanki!A:A,0)),IFERROR(INDEX(Réttabanki!Q:Q,MATCH(F116,Réttabanki!B:B,0)),"")))</f>
        <v/>
      </c>
      <c r="U116" s="101"/>
      <c r="V116" s="101"/>
      <c r="W116" s="101"/>
      <c r="X116" s="101"/>
      <c r="Y116" s="101"/>
      <c r="Z116" s="101"/>
      <c r="AA116" s="101"/>
    </row>
    <row r="117" spans="1:27" ht="15" customHeight="1">
      <c r="A117" s="37"/>
      <c r="B117" s="38"/>
      <c r="C117" s="38"/>
      <c r="D117" s="39"/>
      <c r="E117" s="39"/>
      <c r="F117" s="39"/>
      <c r="G117" s="39"/>
      <c r="H117" s="40"/>
      <c r="I117" s="40"/>
      <c r="J117" s="41"/>
      <c r="K117" s="27" t="str">
        <f>IF(F117="","",IFERROR(IFERROR(INDEX(Réttabanki!D:D,MATCH(F117,Réttabanki!A:A,0)),""),IFERROR(IFERROR(INDEX(Vöruskrá!F:F,MATCH(F117,Vöruskrá!B:B,0)),""),"")))</f>
        <v/>
      </c>
      <c r="L117" s="27" t="str">
        <f>IF(F117="","",IFERROR(IFERROR(INDEX(Réttabanki!E:E,MATCH(F117,Réttabanki!A:A,0)),""),IFERROR(IFERROR(INDEX(Vöruskrá!G:G,MATCH(F117,Vöruskrá!B:B,0)),""),"")))</f>
        <v/>
      </c>
      <c r="M117" s="27" t="str">
        <f>IF(F117="","",IFERROR(IFERROR(INDEX(Réttabanki!F:F,MATCH(F117,Réttabanki!A:A,0)),""),IFERROR(IFERROR(INDEX(Vöruskrá!H:H,MATCH(F117,Vöruskrá!B:B,0)),""),"")))</f>
        <v/>
      </c>
      <c r="N117" s="28" t="str">
        <f>IF(OR(F117="",H117=""),"",IFERROR(IFERROR(INDEX(Réttabanki!G:G,MATCH(F117,Réttabanki!A:A,0)),"")*H117/100,IFERROR(IFERROR(INDEX(Vöruskrá!J:J,MATCH(F117,Vöruskrá!B:B,0)),"")*H117/100,"")))</f>
        <v/>
      </c>
      <c r="O117" s="28" t="str">
        <f>IF(OR(F117="",H117=""),"",IFERROR(IFERROR(INDEX(Réttabanki!H:H,MATCH(F117,Réttabanki!A:A,0)),"")*H117/100,IFERROR(IFERROR(INDEX(Vöruskrá!K:K,MATCH(F117,Vöruskrá!B:B,0)),"")*H117/100,"")))</f>
        <v/>
      </c>
      <c r="P117" s="28" t="str">
        <f>IF(OR(F117="",H117=""),"",IFERROR(IFERROR(INDEX(Réttabanki!I:I,MATCH(F117,Réttabanki!A:A,0)),"")*H117/100,IFERROR(IFERROR(INDEX(Vöruskrá!L:L,MATCH(F117,Vöruskrá!B:B,0)),"")*H117/100,"")))</f>
        <v/>
      </c>
      <c r="Q117" s="28" t="str">
        <f>IF(OR(F117="",H117=""),"",IFERROR(IFERROR(INDEX(Réttabanki!J:J,MATCH(F117,Réttabanki!A:A,0)),"")*H117/100,IFERROR(IFERROR(INDEX(Vöruskrá!M:M,MATCH(F117,Vöruskrá!B:B,0)),"")*H117/100,"")))</f>
        <v/>
      </c>
      <c r="R117" s="28" t="str">
        <f>IF(OR(F117="",H117=""),"",IFERROR(IFERROR(INDEX(Réttabanki!K:K,MATCH(F117,Réttabanki!A:A,0)),"")*H117/100,IFERROR(IFERROR(INDEX(Vöruskrá!O:O,MATCH(F117,Vöruskrá!B:B,0)),"")*H117/100,"")))</f>
        <v/>
      </c>
      <c r="S117" s="28" t="str">
        <f>IF(OR(F117="",H117=""),"",IFERROR(IFERROR(INDEX(Réttabanki!L:L,MATCH(F117,Réttabanki!A:A,0)),"")*H117/100,IFERROR(IFERROR(INDEX(Vöruskrá!P:P,MATCH(F117,Vöruskrá!B:B,0)),"")*H117/100,"")))</f>
        <v/>
      </c>
      <c r="T117" s="102" t="str">
        <f>IF(F117="","",IFERROR(INDEX(Réttabanki!Q:Q,MATCH(F117,Réttabanki!A:A,0)),IFERROR(INDEX(Réttabanki!Q:Q,MATCH(F117,Réttabanki!B:B,0)),"")))</f>
        <v/>
      </c>
      <c r="U117" s="100"/>
      <c r="V117" s="100"/>
      <c r="W117" s="100"/>
      <c r="X117" s="100"/>
      <c r="Y117" s="100"/>
      <c r="Z117" s="100"/>
      <c r="AA117" s="100"/>
    </row>
    <row r="118" spans="1:27" ht="15" customHeight="1">
      <c r="A118" s="37"/>
      <c r="B118" s="38"/>
      <c r="C118" s="38"/>
      <c r="D118" s="39"/>
      <c r="E118" s="39"/>
      <c r="F118" s="39"/>
      <c r="G118" s="39"/>
      <c r="H118" s="40"/>
      <c r="I118" s="40"/>
      <c r="J118" s="41"/>
      <c r="K118" s="27" t="str">
        <f>IF(F118="","",IFERROR(IFERROR(INDEX(Réttabanki!D:D,MATCH(F118,Réttabanki!A:A,0)),""),IFERROR(IFERROR(INDEX(Vöruskrá!F:F,MATCH(F118,Vöruskrá!B:B,0)),""),"")))</f>
        <v/>
      </c>
      <c r="L118" s="27" t="str">
        <f>IF(F118="","",IFERROR(IFERROR(INDEX(Réttabanki!E:E,MATCH(F118,Réttabanki!A:A,0)),""),IFERROR(IFERROR(INDEX(Vöruskrá!G:G,MATCH(F118,Vöruskrá!B:B,0)),""),"")))</f>
        <v/>
      </c>
      <c r="M118" s="27" t="str">
        <f>IF(F118="","",IFERROR(IFERROR(INDEX(Réttabanki!F:F,MATCH(F118,Réttabanki!A:A,0)),""),IFERROR(IFERROR(INDEX(Vöruskrá!H:H,MATCH(F118,Vöruskrá!B:B,0)),""),"")))</f>
        <v/>
      </c>
      <c r="N118" s="28" t="str">
        <f>IF(OR(F118="",H118=""),"",IFERROR(IFERROR(INDEX(Réttabanki!G:G,MATCH(F118,Réttabanki!A:A,0)),"")*H118/100,IFERROR(IFERROR(INDEX(Vöruskrá!J:J,MATCH(F118,Vöruskrá!B:B,0)),"")*H118/100,"")))</f>
        <v/>
      </c>
      <c r="O118" s="28" t="str">
        <f>IF(OR(F118="",H118=""),"",IFERROR(IFERROR(INDEX(Réttabanki!H:H,MATCH(F118,Réttabanki!A:A,0)),"")*H118/100,IFERROR(IFERROR(INDEX(Vöruskrá!K:K,MATCH(F118,Vöruskrá!B:B,0)),"")*H118/100,"")))</f>
        <v/>
      </c>
      <c r="P118" s="28" t="str">
        <f>IF(OR(F118="",H118=""),"",IFERROR(IFERROR(INDEX(Réttabanki!I:I,MATCH(F118,Réttabanki!A:A,0)),"")*H118/100,IFERROR(IFERROR(INDEX(Vöruskrá!L:L,MATCH(F118,Vöruskrá!B:B,0)),"")*H118/100,"")))</f>
        <v/>
      </c>
      <c r="Q118" s="28" t="str">
        <f>IF(OR(F118="",H118=""),"",IFERROR(IFERROR(INDEX(Réttabanki!J:J,MATCH(F118,Réttabanki!A:A,0)),"")*H118/100,IFERROR(IFERROR(INDEX(Vöruskrá!M:M,MATCH(F118,Vöruskrá!B:B,0)),"")*H118/100,"")))</f>
        <v/>
      </c>
      <c r="R118" s="28" t="str">
        <f>IF(OR(F118="",H118=""),"",IFERROR(IFERROR(INDEX(Réttabanki!K:K,MATCH(F118,Réttabanki!A:A,0)),"")*H118/100,IFERROR(IFERROR(INDEX(Vöruskrá!O:O,MATCH(F118,Vöruskrá!B:B,0)),"")*H118/100,"")))</f>
        <v/>
      </c>
      <c r="S118" s="28" t="str">
        <f>IF(OR(F118="",H118=""),"",IFERROR(IFERROR(INDEX(Réttabanki!L:L,MATCH(F118,Réttabanki!A:A,0)),"")*H118/100,IFERROR(IFERROR(INDEX(Vöruskrá!P:P,MATCH(F118,Vöruskrá!B:B,0)),"")*H118/100,"")))</f>
        <v/>
      </c>
      <c r="T118" s="103" t="str">
        <f>IF(F118="","",IFERROR(INDEX(Réttabanki!Q:Q,MATCH(F118,Réttabanki!A:A,0)),IFERROR(INDEX(Réttabanki!Q:Q,MATCH(F118,Réttabanki!B:B,0)),"")))</f>
        <v/>
      </c>
      <c r="U118" s="101"/>
      <c r="V118" s="101"/>
      <c r="W118" s="101"/>
      <c r="X118" s="101"/>
      <c r="Y118" s="101"/>
      <c r="Z118" s="101"/>
      <c r="AA118" s="101"/>
    </row>
    <row r="119" spans="1:27" ht="15" customHeight="1">
      <c r="A119" s="37"/>
      <c r="B119" s="38"/>
      <c r="C119" s="38"/>
      <c r="D119" s="39"/>
      <c r="E119" s="39"/>
      <c r="F119" s="39"/>
      <c r="G119" s="39"/>
      <c r="H119" s="40"/>
      <c r="I119" s="40"/>
      <c r="J119" s="41"/>
      <c r="K119" s="27" t="str">
        <f>IF(F119="","",IFERROR(IFERROR(INDEX(Réttabanki!D:D,MATCH(F119,Réttabanki!A:A,0)),""),IFERROR(IFERROR(INDEX(Vöruskrá!F:F,MATCH(F119,Vöruskrá!B:B,0)),""),"")))</f>
        <v/>
      </c>
      <c r="L119" s="27" t="str">
        <f>IF(F119="","",IFERROR(IFERROR(INDEX(Réttabanki!E:E,MATCH(F119,Réttabanki!A:A,0)),""),IFERROR(IFERROR(INDEX(Vöruskrá!G:G,MATCH(F119,Vöruskrá!B:B,0)),""),"")))</f>
        <v/>
      </c>
      <c r="M119" s="27" t="str">
        <f>IF(F119="","",IFERROR(IFERROR(INDEX(Réttabanki!F:F,MATCH(F119,Réttabanki!A:A,0)),""),IFERROR(IFERROR(INDEX(Vöruskrá!H:H,MATCH(F119,Vöruskrá!B:B,0)),""),"")))</f>
        <v/>
      </c>
      <c r="N119" s="28" t="str">
        <f>IF(OR(F119="",H119=""),"",IFERROR(IFERROR(INDEX(Réttabanki!G:G,MATCH(F119,Réttabanki!A:A,0)),"")*H119/100,IFERROR(IFERROR(INDEX(Vöruskrá!J:J,MATCH(F119,Vöruskrá!B:B,0)),"")*H119/100,"")))</f>
        <v/>
      </c>
      <c r="O119" s="28" t="str">
        <f>IF(OR(F119="",H119=""),"",IFERROR(IFERROR(INDEX(Réttabanki!H:H,MATCH(F119,Réttabanki!A:A,0)),"")*H119/100,IFERROR(IFERROR(INDEX(Vöruskrá!K:K,MATCH(F119,Vöruskrá!B:B,0)),"")*H119/100,"")))</f>
        <v/>
      </c>
      <c r="P119" s="28" t="str">
        <f>IF(OR(F119="",H119=""),"",IFERROR(IFERROR(INDEX(Réttabanki!I:I,MATCH(F119,Réttabanki!A:A,0)),"")*H119/100,IFERROR(IFERROR(INDEX(Vöruskrá!L:L,MATCH(F119,Vöruskrá!B:B,0)),"")*H119/100,"")))</f>
        <v/>
      </c>
      <c r="Q119" s="28" t="str">
        <f>IF(OR(F119="",H119=""),"",IFERROR(IFERROR(INDEX(Réttabanki!J:J,MATCH(F119,Réttabanki!A:A,0)),"")*H119/100,IFERROR(IFERROR(INDEX(Vöruskrá!M:M,MATCH(F119,Vöruskrá!B:B,0)),"")*H119/100,"")))</f>
        <v/>
      </c>
      <c r="R119" s="28" t="str">
        <f>IF(OR(F119="",H119=""),"",IFERROR(IFERROR(INDEX(Réttabanki!K:K,MATCH(F119,Réttabanki!A:A,0)),"")*H119/100,IFERROR(IFERROR(INDEX(Vöruskrá!O:O,MATCH(F119,Vöruskrá!B:B,0)),"")*H119/100,"")))</f>
        <v/>
      </c>
      <c r="S119" s="28" t="str">
        <f>IF(OR(F119="",H119=""),"",IFERROR(IFERROR(INDEX(Réttabanki!L:L,MATCH(F119,Réttabanki!A:A,0)),"")*H119/100,IFERROR(IFERROR(INDEX(Vöruskrá!P:P,MATCH(F119,Vöruskrá!B:B,0)),"")*H119/100,"")))</f>
        <v/>
      </c>
      <c r="T119" s="102" t="str">
        <f>IF(F119="","",IFERROR(INDEX(Réttabanki!Q:Q,MATCH(F119,Réttabanki!A:A,0)),IFERROR(INDEX(Réttabanki!Q:Q,MATCH(F119,Réttabanki!B:B,0)),"")))</f>
        <v/>
      </c>
      <c r="U119" s="100"/>
      <c r="V119" s="100"/>
      <c r="W119" s="100"/>
      <c r="X119" s="100"/>
      <c r="Y119" s="100"/>
      <c r="Z119" s="100"/>
      <c r="AA119" s="100"/>
    </row>
    <row r="120" spans="1:27" ht="15" customHeight="1">
      <c r="A120" s="37"/>
      <c r="B120" s="38"/>
      <c r="C120" s="38"/>
      <c r="D120" s="39"/>
      <c r="E120" s="39"/>
      <c r="F120" s="39"/>
      <c r="G120" s="39"/>
      <c r="H120" s="40"/>
      <c r="I120" s="40"/>
      <c r="J120" s="41"/>
      <c r="K120" s="27" t="str">
        <f>IF(F120="","",IFERROR(IFERROR(INDEX(Réttabanki!D:D,MATCH(F120,Réttabanki!A:A,0)),""),IFERROR(IFERROR(INDEX(Vöruskrá!F:F,MATCH(F120,Vöruskrá!B:B,0)),""),"")))</f>
        <v/>
      </c>
      <c r="L120" s="27" t="str">
        <f>IF(F120="","",IFERROR(IFERROR(INDEX(Réttabanki!E:E,MATCH(F120,Réttabanki!A:A,0)),""),IFERROR(IFERROR(INDEX(Vöruskrá!G:G,MATCH(F120,Vöruskrá!B:B,0)),""),"")))</f>
        <v/>
      </c>
      <c r="M120" s="27" t="str">
        <f>IF(F120="","",IFERROR(IFERROR(INDEX(Réttabanki!F:F,MATCH(F120,Réttabanki!A:A,0)),""),IFERROR(IFERROR(INDEX(Vöruskrá!H:H,MATCH(F120,Vöruskrá!B:B,0)),""),"")))</f>
        <v/>
      </c>
      <c r="N120" s="28" t="str">
        <f>IF(OR(F120="",H120=""),"",IFERROR(IFERROR(INDEX(Réttabanki!G:G,MATCH(F120,Réttabanki!A:A,0)),"")*H120/100,IFERROR(IFERROR(INDEX(Vöruskrá!J:J,MATCH(F120,Vöruskrá!B:B,0)),"")*H120/100,"")))</f>
        <v/>
      </c>
      <c r="O120" s="28" t="str">
        <f>IF(OR(F120="",H120=""),"",IFERROR(IFERROR(INDEX(Réttabanki!H:H,MATCH(F120,Réttabanki!A:A,0)),"")*H120/100,IFERROR(IFERROR(INDEX(Vöruskrá!K:K,MATCH(F120,Vöruskrá!B:B,0)),"")*H120/100,"")))</f>
        <v/>
      </c>
      <c r="P120" s="28" t="str">
        <f>IF(OR(F120="",H120=""),"",IFERROR(IFERROR(INDEX(Réttabanki!I:I,MATCH(F120,Réttabanki!A:A,0)),"")*H120/100,IFERROR(IFERROR(INDEX(Vöruskrá!L:L,MATCH(F120,Vöruskrá!B:B,0)),"")*H120/100,"")))</f>
        <v/>
      </c>
      <c r="Q120" s="28" t="str">
        <f>IF(OR(F120="",H120=""),"",IFERROR(IFERROR(INDEX(Réttabanki!J:J,MATCH(F120,Réttabanki!A:A,0)),"")*H120/100,IFERROR(IFERROR(INDEX(Vöruskrá!M:M,MATCH(F120,Vöruskrá!B:B,0)),"")*H120/100,"")))</f>
        <v/>
      </c>
      <c r="R120" s="28" t="str">
        <f>IF(OR(F120="",H120=""),"",IFERROR(IFERROR(INDEX(Réttabanki!K:K,MATCH(F120,Réttabanki!A:A,0)),"")*H120/100,IFERROR(IFERROR(INDEX(Vöruskrá!O:O,MATCH(F120,Vöruskrá!B:B,0)),"")*H120/100,"")))</f>
        <v/>
      </c>
      <c r="S120" s="28" t="str">
        <f>IF(OR(F120="",H120=""),"",IFERROR(IFERROR(INDEX(Réttabanki!L:L,MATCH(F120,Réttabanki!A:A,0)),"")*H120/100,IFERROR(IFERROR(INDEX(Vöruskrá!P:P,MATCH(F120,Vöruskrá!B:B,0)),"")*H120/100,"")))</f>
        <v/>
      </c>
      <c r="T120" s="103" t="str">
        <f>IF(F120="","",IFERROR(INDEX(Réttabanki!Q:Q,MATCH(F120,Réttabanki!A:A,0)),IFERROR(INDEX(Réttabanki!Q:Q,MATCH(F120,Réttabanki!B:B,0)),"")))</f>
        <v/>
      </c>
      <c r="U120" s="101"/>
      <c r="V120" s="101"/>
      <c r="W120" s="101"/>
      <c r="X120" s="101"/>
      <c r="Y120" s="101"/>
      <c r="Z120" s="101"/>
      <c r="AA120" s="101"/>
    </row>
    <row r="121" spans="1:27" ht="15" customHeight="1">
      <c r="A121" s="37"/>
      <c r="B121" s="38"/>
      <c r="C121" s="38"/>
      <c r="D121" s="39"/>
      <c r="E121" s="39"/>
      <c r="F121" s="39"/>
      <c r="G121" s="39"/>
      <c r="H121" s="40"/>
      <c r="I121" s="40"/>
      <c r="J121" s="41"/>
      <c r="K121" s="27" t="str">
        <f>IF(F121="","",IFERROR(IFERROR(INDEX(Réttabanki!D:D,MATCH(F121,Réttabanki!A:A,0)),""),IFERROR(IFERROR(INDEX(Vöruskrá!F:F,MATCH(F121,Vöruskrá!B:B,0)),""),"")))</f>
        <v/>
      </c>
      <c r="L121" s="27" t="str">
        <f>IF(F121="","",IFERROR(IFERROR(INDEX(Réttabanki!E:E,MATCH(F121,Réttabanki!A:A,0)),""),IFERROR(IFERROR(INDEX(Vöruskrá!G:G,MATCH(F121,Vöruskrá!B:B,0)),""),"")))</f>
        <v/>
      </c>
      <c r="M121" s="27" t="str">
        <f>IF(F121="","",IFERROR(IFERROR(INDEX(Réttabanki!F:F,MATCH(F121,Réttabanki!A:A,0)),""),IFERROR(IFERROR(INDEX(Vöruskrá!H:H,MATCH(F121,Vöruskrá!B:B,0)),""),"")))</f>
        <v/>
      </c>
      <c r="N121" s="28" t="str">
        <f>IF(OR(F121="",H121=""),"",IFERROR(IFERROR(INDEX(Réttabanki!G:G,MATCH(F121,Réttabanki!A:A,0)),"")*H121/100,IFERROR(IFERROR(INDEX(Vöruskrá!J:J,MATCH(F121,Vöruskrá!B:B,0)),"")*H121/100,"")))</f>
        <v/>
      </c>
      <c r="O121" s="28" t="str">
        <f>IF(OR(F121="",H121=""),"",IFERROR(IFERROR(INDEX(Réttabanki!H:H,MATCH(F121,Réttabanki!A:A,0)),"")*H121/100,IFERROR(IFERROR(INDEX(Vöruskrá!K:K,MATCH(F121,Vöruskrá!B:B,0)),"")*H121/100,"")))</f>
        <v/>
      </c>
      <c r="P121" s="28" t="str">
        <f>IF(OR(F121="",H121=""),"",IFERROR(IFERROR(INDEX(Réttabanki!I:I,MATCH(F121,Réttabanki!A:A,0)),"")*H121/100,IFERROR(IFERROR(INDEX(Vöruskrá!L:L,MATCH(F121,Vöruskrá!B:B,0)),"")*H121/100,"")))</f>
        <v/>
      </c>
      <c r="Q121" s="28" t="str">
        <f>IF(OR(F121="",H121=""),"",IFERROR(IFERROR(INDEX(Réttabanki!J:J,MATCH(F121,Réttabanki!A:A,0)),"")*H121/100,IFERROR(IFERROR(INDEX(Vöruskrá!M:M,MATCH(F121,Vöruskrá!B:B,0)),"")*H121/100,"")))</f>
        <v/>
      </c>
      <c r="R121" s="28" t="str">
        <f>IF(OR(F121="",H121=""),"",IFERROR(IFERROR(INDEX(Réttabanki!K:K,MATCH(F121,Réttabanki!A:A,0)),"")*H121/100,IFERROR(IFERROR(INDEX(Vöruskrá!O:O,MATCH(F121,Vöruskrá!B:B,0)),"")*H121/100,"")))</f>
        <v/>
      </c>
      <c r="S121" s="28" t="str">
        <f>IF(OR(F121="",H121=""),"",IFERROR(IFERROR(INDEX(Réttabanki!L:L,MATCH(F121,Réttabanki!A:A,0)),"")*H121/100,IFERROR(IFERROR(INDEX(Vöruskrá!P:P,MATCH(F121,Vöruskrá!B:B,0)),"")*H121/100,"")))</f>
        <v/>
      </c>
      <c r="T121" s="102" t="str">
        <f>IF(F121="","",IFERROR(INDEX(Réttabanki!Q:Q,MATCH(F121,Réttabanki!A:A,0)),IFERROR(INDEX(Réttabanki!Q:Q,MATCH(F121,Réttabanki!B:B,0)),"")))</f>
        <v/>
      </c>
      <c r="U121" s="100"/>
      <c r="V121" s="100"/>
      <c r="W121" s="100"/>
      <c r="X121" s="100"/>
      <c r="Y121" s="100"/>
      <c r="Z121" s="100"/>
      <c r="AA121" s="100"/>
    </row>
    <row r="122" spans="1:27" ht="15" customHeight="1">
      <c r="A122" s="37"/>
      <c r="B122" s="38"/>
      <c r="C122" s="38"/>
      <c r="D122" s="39"/>
      <c r="E122" s="39"/>
      <c r="F122" s="39"/>
      <c r="G122" s="39"/>
      <c r="H122" s="40"/>
      <c r="I122" s="40"/>
      <c r="J122" s="41"/>
      <c r="K122" s="27" t="str">
        <f>IF(F122="","",IFERROR(IFERROR(INDEX(Réttabanki!D:D,MATCH(F122,Réttabanki!A:A,0)),""),IFERROR(IFERROR(INDEX(Vöruskrá!F:F,MATCH(F122,Vöruskrá!B:B,0)),""),"")))</f>
        <v/>
      </c>
      <c r="L122" s="27" t="str">
        <f>IF(F122="","",IFERROR(IFERROR(INDEX(Réttabanki!E:E,MATCH(F122,Réttabanki!A:A,0)),""),IFERROR(IFERROR(INDEX(Vöruskrá!G:G,MATCH(F122,Vöruskrá!B:B,0)),""),"")))</f>
        <v/>
      </c>
      <c r="M122" s="27" t="str">
        <f>IF(F122="","",IFERROR(IFERROR(INDEX(Réttabanki!F:F,MATCH(F122,Réttabanki!A:A,0)),""),IFERROR(IFERROR(INDEX(Vöruskrá!H:H,MATCH(F122,Vöruskrá!B:B,0)),""),"")))</f>
        <v/>
      </c>
      <c r="N122" s="28" t="str">
        <f>IF(OR(F122="",H122=""),"",IFERROR(IFERROR(INDEX(Réttabanki!G:G,MATCH(F122,Réttabanki!A:A,0)),"")*H122/100,IFERROR(IFERROR(INDEX(Vöruskrá!J:J,MATCH(F122,Vöruskrá!B:B,0)),"")*H122/100,"")))</f>
        <v/>
      </c>
      <c r="O122" s="28" t="str">
        <f>IF(OR(F122="",H122=""),"",IFERROR(IFERROR(INDEX(Réttabanki!H:H,MATCH(F122,Réttabanki!A:A,0)),"")*H122/100,IFERROR(IFERROR(INDEX(Vöruskrá!K:K,MATCH(F122,Vöruskrá!B:B,0)),"")*H122/100,"")))</f>
        <v/>
      </c>
      <c r="P122" s="28" t="str">
        <f>IF(OR(F122="",H122=""),"",IFERROR(IFERROR(INDEX(Réttabanki!I:I,MATCH(F122,Réttabanki!A:A,0)),"")*H122/100,IFERROR(IFERROR(INDEX(Vöruskrá!L:L,MATCH(F122,Vöruskrá!B:B,0)),"")*H122/100,"")))</f>
        <v/>
      </c>
      <c r="Q122" s="28" t="str">
        <f>IF(OR(F122="",H122=""),"",IFERROR(IFERROR(INDEX(Réttabanki!J:J,MATCH(F122,Réttabanki!A:A,0)),"")*H122/100,IFERROR(IFERROR(INDEX(Vöruskrá!M:M,MATCH(F122,Vöruskrá!B:B,0)),"")*H122/100,"")))</f>
        <v/>
      </c>
      <c r="R122" s="28" t="str">
        <f>IF(OR(F122="",H122=""),"",IFERROR(IFERROR(INDEX(Réttabanki!K:K,MATCH(F122,Réttabanki!A:A,0)),"")*H122/100,IFERROR(IFERROR(INDEX(Vöruskrá!O:O,MATCH(F122,Vöruskrá!B:B,0)),"")*H122/100,"")))</f>
        <v/>
      </c>
      <c r="S122" s="28" t="str">
        <f>IF(OR(F122="",H122=""),"",IFERROR(IFERROR(INDEX(Réttabanki!L:L,MATCH(F122,Réttabanki!A:A,0)),"")*H122/100,IFERROR(IFERROR(INDEX(Vöruskrá!P:P,MATCH(F122,Vöruskrá!B:B,0)),"")*H122/100,"")))</f>
        <v/>
      </c>
      <c r="T122" s="103" t="str">
        <f>IF(F122="","",IFERROR(INDEX(Réttabanki!Q:Q,MATCH(F122,Réttabanki!A:A,0)),IFERROR(INDEX(Réttabanki!Q:Q,MATCH(F122,Réttabanki!B:B,0)),"")))</f>
        <v/>
      </c>
      <c r="U122" s="101"/>
      <c r="V122" s="101"/>
      <c r="W122" s="101"/>
      <c r="X122" s="101"/>
      <c r="Y122" s="101"/>
      <c r="Z122" s="101"/>
      <c r="AA122" s="101"/>
    </row>
    <row r="123" spans="1:27" ht="15" customHeight="1">
      <c r="A123" s="37"/>
      <c r="B123" s="38"/>
      <c r="C123" s="38"/>
      <c r="D123" s="39"/>
      <c r="E123" s="39"/>
      <c r="F123" s="39"/>
      <c r="G123" s="39"/>
      <c r="H123" s="40"/>
      <c r="I123" s="40"/>
      <c r="J123" s="41"/>
      <c r="K123" s="27" t="str">
        <f>IF(F123="","",IFERROR(IFERROR(INDEX(Réttabanki!D:D,MATCH(F123,Réttabanki!A:A,0)),""),IFERROR(IFERROR(INDEX(Vöruskrá!F:F,MATCH(F123,Vöruskrá!B:B,0)),""),"")))</f>
        <v/>
      </c>
      <c r="L123" s="27" t="str">
        <f>IF(F123="","",IFERROR(IFERROR(INDEX(Réttabanki!E:E,MATCH(F123,Réttabanki!A:A,0)),""),IFERROR(IFERROR(INDEX(Vöruskrá!G:G,MATCH(F123,Vöruskrá!B:B,0)),""),"")))</f>
        <v/>
      </c>
      <c r="M123" s="27" t="str">
        <f>IF(F123="","",IFERROR(IFERROR(INDEX(Réttabanki!F:F,MATCH(F123,Réttabanki!A:A,0)),""),IFERROR(IFERROR(INDEX(Vöruskrá!H:H,MATCH(F123,Vöruskrá!B:B,0)),""),"")))</f>
        <v/>
      </c>
      <c r="N123" s="28" t="str">
        <f>IF(OR(F123="",H123=""),"",IFERROR(IFERROR(INDEX(Réttabanki!G:G,MATCH(F123,Réttabanki!A:A,0)),"")*H123/100,IFERROR(IFERROR(INDEX(Vöruskrá!J:J,MATCH(F123,Vöruskrá!B:B,0)),"")*H123/100,"")))</f>
        <v/>
      </c>
      <c r="O123" s="28" t="str">
        <f>IF(OR(F123="",H123=""),"",IFERROR(IFERROR(INDEX(Réttabanki!H:H,MATCH(F123,Réttabanki!A:A,0)),"")*H123/100,IFERROR(IFERROR(INDEX(Vöruskrá!K:K,MATCH(F123,Vöruskrá!B:B,0)),"")*H123/100,"")))</f>
        <v/>
      </c>
      <c r="P123" s="28" t="str">
        <f>IF(OR(F123="",H123=""),"",IFERROR(IFERROR(INDEX(Réttabanki!I:I,MATCH(F123,Réttabanki!A:A,0)),"")*H123/100,IFERROR(IFERROR(INDEX(Vöruskrá!L:L,MATCH(F123,Vöruskrá!B:B,0)),"")*H123/100,"")))</f>
        <v/>
      </c>
      <c r="Q123" s="28" t="str">
        <f>IF(OR(F123="",H123=""),"",IFERROR(IFERROR(INDEX(Réttabanki!J:J,MATCH(F123,Réttabanki!A:A,0)),"")*H123/100,IFERROR(IFERROR(INDEX(Vöruskrá!M:M,MATCH(F123,Vöruskrá!B:B,0)),"")*H123/100,"")))</f>
        <v/>
      </c>
      <c r="R123" s="28" t="str">
        <f>IF(OR(F123="",H123=""),"",IFERROR(IFERROR(INDEX(Réttabanki!K:K,MATCH(F123,Réttabanki!A:A,0)),"")*H123/100,IFERROR(IFERROR(INDEX(Vöruskrá!O:O,MATCH(F123,Vöruskrá!B:B,0)),"")*H123/100,"")))</f>
        <v/>
      </c>
      <c r="S123" s="28" t="str">
        <f>IF(OR(F123="",H123=""),"",IFERROR(IFERROR(INDEX(Réttabanki!L:L,MATCH(F123,Réttabanki!A:A,0)),"")*H123/100,IFERROR(IFERROR(INDEX(Vöruskrá!P:P,MATCH(F123,Vöruskrá!B:B,0)),"")*H123/100,"")))</f>
        <v/>
      </c>
      <c r="T123" s="102" t="str">
        <f>IF(F123="","",IFERROR(INDEX(Réttabanki!Q:Q,MATCH(F123,Réttabanki!A:A,0)),IFERROR(INDEX(Réttabanki!Q:Q,MATCH(F123,Réttabanki!B:B,0)),"")))</f>
        <v/>
      </c>
      <c r="U123" s="100"/>
      <c r="V123" s="100"/>
      <c r="W123" s="100"/>
      <c r="X123" s="100"/>
      <c r="Y123" s="100"/>
      <c r="Z123" s="100"/>
      <c r="AA123" s="100"/>
    </row>
    <row r="124" spans="1:27" ht="15" customHeight="1">
      <c r="A124" s="37"/>
      <c r="B124" s="38"/>
      <c r="C124" s="38"/>
      <c r="D124" s="39"/>
      <c r="E124" s="39"/>
      <c r="F124" s="39"/>
      <c r="G124" s="39"/>
      <c r="H124" s="40"/>
      <c r="I124" s="40"/>
      <c r="J124" s="41"/>
      <c r="K124" s="27" t="str">
        <f>IF(F124="","",IFERROR(IFERROR(INDEX(Réttabanki!D:D,MATCH(F124,Réttabanki!A:A,0)),""),IFERROR(IFERROR(INDEX(Vöruskrá!F:F,MATCH(F124,Vöruskrá!B:B,0)),""),"")))</f>
        <v/>
      </c>
      <c r="L124" s="27" t="str">
        <f>IF(F124="","",IFERROR(IFERROR(INDEX(Réttabanki!E:E,MATCH(F124,Réttabanki!A:A,0)),""),IFERROR(IFERROR(INDEX(Vöruskrá!G:G,MATCH(F124,Vöruskrá!B:B,0)),""),"")))</f>
        <v/>
      </c>
      <c r="M124" s="27" t="str">
        <f>IF(F124="","",IFERROR(IFERROR(INDEX(Réttabanki!F:F,MATCH(F124,Réttabanki!A:A,0)),""),IFERROR(IFERROR(INDEX(Vöruskrá!H:H,MATCH(F124,Vöruskrá!B:B,0)),""),"")))</f>
        <v/>
      </c>
      <c r="N124" s="28" t="str">
        <f>IF(OR(F124="",H124=""),"",IFERROR(IFERROR(INDEX(Réttabanki!G:G,MATCH(F124,Réttabanki!A:A,0)),"")*H124/100,IFERROR(IFERROR(INDEX(Vöruskrá!J:J,MATCH(F124,Vöruskrá!B:B,0)),"")*H124/100,"")))</f>
        <v/>
      </c>
      <c r="O124" s="28" t="str">
        <f>IF(OR(F124="",H124=""),"",IFERROR(IFERROR(INDEX(Réttabanki!H:H,MATCH(F124,Réttabanki!A:A,0)),"")*H124/100,IFERROR(IFERROR(INDEX(Vöruskrá!K:K,MATCH(F124,Vöruskrá!B:B,0)),"")*H124/100,"")))</f>
        <v/>
      </c>
      <c r="P124" s="28" t="str">
        <f>IF(OR(F124="",H124=""),"",IFERROR(IFERROR(INDEX(Réttabanki!I:I,MATCH(F124,Réttabanki!A:A,0)),"")*H124/100,IFERROR(IFERROR(INDEX(Vöruskrá!L:L,MATCH(F124,Vöruskrá!B:B,0)),"")*H124/100,"")))</f>
        <v/>
      </c>
      <c r="Q124" s="28" t="str">
        <f>IF(OR(F124="",H124=""),"",IFERROR(IFERROR(INDEX(Réttabanki!J:J,MATCH(F124,Réttabanki!A:A,0)),"")*H124/100,IFERROR(IFERROR(INDEX(Vöruskrá!M:M,MATCH(F124,Vöruskrá!B:B,0)),"")*H124/100,"")))</f>
        <v/>
      </c>
      <c r="R124" s="28" t="str">
        <f>IF(OR(F124="",H124=""),"",IFERROR(IFERROR(INDEX(Réttabanki!K:K,MATCH(F124,Réttabanki!A:A,0)),"")*H124/100,IFERROR(IFERROR(INDEX(Vöruskrá!O:O,MATCH(F124,Vöruskrá!B:B,0)),"")*H124/100,"")))</f>
        <v/>
      </c>
      <c r="S124" s="28" t="str">
        <f>IF(OR(F124="",H124=""),"",IFERROR(IFERROR(INDEX(Réttabanki!L:L,MATCH(F124,Réttabanki!A:A,0)),"")*H124/100,IFERROR(IFERROR(INDEX(Vöruskrá!P:P,MATCH(F124,Vöruskrá!B:B,0)),"")*H124/100,"")))</f>
        <v/>
      </c>
      <c r="T124" s="103" t="str">
        <f>IF(F124="","",IFERROR(INDEX(Réttabanki!Q:Q,MATCH(F124,Réttabanki!A:A,0)),IFERROR(INDEX(Réttabanki!Q:Q,MATCH(F124,Réttabanki!B:B,0)),"")))</f>
        <v/>
      </c>
      <c r="U124" s="101"/>
      <c r="V124" s="101"/>
      <c r="W124" s="101"/>
      <c r="X124" s="101"/>
      <c r="Y124" s="101"/>
      <c r="Z124" s="101"/>
      <c r="AA124" s="101"/>
    </row>
    <row r="125" spans="1:27" ht="15" customHeight="1">
      <c r="A125" s="37"/>
      <c r="B125" s="38"/>
      <c r="C125" s="38"/>
      <c r="D125" s="39"/>
      <c r="E125" s="39"/>
      <c r="F125" s="39"/>
      <c r="G125" s="39"/>
      <c r="H125" s="40"/>
      <c r="I125" s="40"/>
      <c r="J125" s="41"/>
      <c r="K125" s="27" t="str">
        <f>IF(F125="","",IFERROR(IFERROR(INDEX(Réttabanki!D:D,MATCH(F125,Réttabanki!A:A,0)),""),IFERROR(IFERROR(INDEX(Vöruskrá!F:F,MATCH(F125,Vöruskrá!B:B,0)),""),"")))</f>
        <v/>
      </c>
      <c r="L125" s="27" t="str">
        <f>IF(F125="","",IFERROR(IFERROR(INDEX(Réttabanki!E:E,MATCH(F125,Réttabanki!A:A,0)),""),IFERROR(IFERROR(INDEX(Vöruskrá!G:G,MATCH(F125,Vöruskrá!B:B,0)),""),"")))</f>
        <v/>
      </c>
      <c r="M125" s="27" t="str">
        <f>IF(F125="","",IFERROR(IFERROR(INDEX(Réttabanki!F:F,MATCH(F125,Réttabanki!A:A,0)),""),IFERROR(IFERROR(INDEX(Vöruskrá!H:H,MATCH(F125,Vöruskrá!B:B,0)),""),"")))</f>
        <v/>
      </c>
      <c r="N125" s="28" t="str">
        <f>IF(OR(F125="",H125=""),"",IFERROR(IFERROR(INDEX(Réttabanki!G:G,MATCH(F125,Réttabanki!A:A,0)),"")*H125/100,IFERROR(IFERROR(INDEX(Vöruskrá!J:J,MATCH(F125,Vöruskrá!B:B,0)),"")*H125/100,"")))</f>
        <v/>
      </c>
      <c r="O125" s="28" t="str">
        <f>IF(OR(F125="",H125=""),"",IFERROR(IFERROR(INDEX(Réttabanki!H:H,MATCH(F125,Réttabanki!A:A,0)),"")*H125/100,IFERROR(IFERROR(INDEX(Vöruskrá!K:K,MATCH(F125,Vöruskrá!B:B,0)),"")*H125/100,"")))</f>
        <v/>
      </c>
      <c r="P125" s="28" t="str">
        <f>IF(OR(F125="",H125=""),"",IFERROR(IFERROR(INDEX(Réttabanki!I:I,MATCH(F125,Réttabanki!A:A,0)),"")*H125/100,IFERROR(IFERROR(INDEX(Vöruskrá!L:L,MATCH(F125,Vöruskrá!B:B,0)),"")*H125/100,"")))</f>
        <v/>
      </c>
      <c r="Q125" s="28" t="str">
        <f>IF(OR(F125="",H125=""),"",IFERROR(IFERROR(INDEX(Réttabanki!J:J,MATCH(F125,Réttabanki!A:A,0)),"")*H125/100,IFERROR(IFERROR(INDEX(Vöruskrá!M:M,MATCH(F125,Vöruskrá!B:B,0)),"")*H125/100,"")))</f>
        <v/>
      </c>
      <c r="R125" s="28" t="str">
        <f>IF(OR(F125="",H125=""),"",IFERROR(IFERROR(INDEX(Réttabanki!K:K,MATCH(F125,Réttabanki!A:A,0)),"")*H125/100,IFERROR(IFERROR(INDEX(Vöruskrá!O:O,MATCH(F125,Vöruskrá!B:B,0)),"")*H125/100,"")))</f>
        <v/>
      </c>
      <c r="S125" s="28" t="str">
        <f>IF(OR(F125="",H125=""),"",IFERROR(IFERROR(INDEX(Réttabanki!L:L,MATCH(F125,Réttabanki!A:A,0)),"")*H125/100,IFERROR(IFERROR(INDEX(Vöruskrá!P:P,MATCH(F125,Vöruskrá!B:B,0)),"")*H125/100,"")))</f>
        <v/>
      </c>
      <c r="T125" s="102" t="str">
        <f>IF(F125="","",IFERROR(INDEX(Réttabanki!Q:Q,MATCH(F125,Réttabanki!A:A,0)),IFERROR(INDEX(Réttabanki!Q:Q,MATCH(F125,Réttabanki!B:B,0)),"")))</f>
        <v/>
      </c>
      <c r="U125" s="100"/>
      <c r="V125" s="100"/>
      <c r="W125" s="100"/>
      <c r="X125" s="100"/>
      <c r="Y125" s="100"/>
      <c r="Z125" s="100"/>
      <c r="AA125" s="100"/>
    </row>
    <row r="126" spans="1:27" ht="15" customHeight="1">
      <c r="A126" s="37"/>
      <c r="B126" s="38"/>
      <c r="C126" s="38"/>
      <c r="D126" s="39"/>
      <c r="E126" s="39"/>
      <c r="F126" s="39"/>
      <c r="G126" s="39"/>
      <c r="H126" s="40"/>
      <c r="I126" s="40"/>
      <c r="J126" s="41"/>
      <c r="K126" s="27" t="str">
        <f>IF(F126="","",IFERROR(IFERROR(INDEX(Réttabanki!D:D,MATCH(F126,Réttabanki!A:A,0)),""),IFERROR(IFERROR(INDEX(Vöruskrá!F:F,MATCH(F126,Vöruskrá!B:B,0)),""),"")))</f>
        <v/>
      </c>
      <c r="L126" s="27" t="str">
        <f>IF(F126="","",IFERROR(IFERROR(INDEX(Réttabanki!E:E,MATCH(F126,Réttabanki!A:A,0)),""),IFERROR(IFERROR(INDEX(Vöruskrá!G:G,MATCH(F126,Vöruskrá!B:B,0)),""),"")))</f>
        <v/>
      </c>
      <c r="M126" s="27" t="str">
        <f>IF(F126="","",IFERROR(IFERROR(INDEX(Réttabanki!F:F,MATCH(F126,Réttabanki!A:A,0)),""),IFERROR(IFERROR(INDEX(Vöruskrá!H:H,MATCH(F126,Vöruskrá!B:B,0)),""),"")))</f>
        <v/>
      </c>
      <c r="N126" s="28" t="str">
        <f>IF(OR(F126="",H126=""),"",IFERROR(IFERROR(INDEX(Réttabanki!G:G,MATCH(F126,Réttabanki!A:A,0)),"")*H126/100,IFERROR(IFERROR(INDEX(Vöruskrá!J:J,MATCH(F126,Vöruskrá!B:B,0)),"")*H126/100,"")))</f>
        <v/>
      </c>
      <c r="O126" s="28" t="str">
        <f>IF(OR(F126="",H126=""),"",IFERROR(IFERROR(INDEX(Réttabanki!H:H,MATCH(F126,Réttabanki!A:A,0)),"")*H126/100,IFERROR(IFERROR(INDEX(Vöruskrá!K:K,MATCH(F126,Vöruskrá!B:B,0)),"")*H126/100,"")))</f>
        <v/>
      </c>
      <c r="P126" s="28" t="str">
        <f>IF(OR(F126="",H126=""),"",IFERROR(IFERROR(INDEX(Réttabanki!I:I,MATCH(F126,Réttabanki!A:A,0)),"")*H126/100,IFERROR(IFERROR(INDEX(Vöruskrá!L:L,MATCH(F126,Vöruskrá!B:B,0)),"")*H126/100,"")))</f>
        <v/>
      </c>
      <c r="Q126" s="28" t="str">
        <f>IF(OR(F126="",H126=""),"",IFERROR(IFERROR(INDEX(Réttabanki!J:J,MATCH(F126,Réttabanki!A:A,0)),"")*H126/100,IFERROR(IFERROR(INDEX(Vöruskrá!M:M,MATCH(F126,Vöruskrá!B:B,0)),"")*H126/100,"")))</f>
        <v/>
      </c>
      <c r="R126" s="28" t="str">
        <f>IF(OR(F126="",H126=""),"",IFERROR(IFERROR(INDEX(Réttabanki!K:K,MATCH(F126,Réttabanki!A:A,0)),"")*H126/100,IFERROR(IFERROR(INDEX(Vöruskrá!O:O,MATCH(F126,Vöruskrá!B:B,0)),"")*H126/100,"")))</f>
        <v/>
      </c>
      <c r="S126" s="28" t="str">
        <f>IF(OR(F126="",H126=""),"",IFERROR(IFERROR(INDEX(Réttabanki!L:L,MATCH(F126,Réttabanki!A:A,0)),"")*H126/100,IFERROR(IFERROR(INDEX(Vöruskrá!P:P,MATCH(F126,Vöruskrá!B:B,0)),"")*H126/100,"")))</f>
        <v/>
      </c>
      <c r="T126" s="103" t="str">
        <f>IF(F126="","",IFERROR(INDEX(Réttabanki!Q:Q,MATCH(F126,Réttabanki!A:A,0)),IFERROR(INDEX(Réttabanki!Q:Q,MATCH(F126,Réttabanki!B:B,0)),"")))</f>
        <v/>
      </c>
      <c r="U126" s="101"/>
      <c r="V126" s="101"/>
      <c r="W126" s="101"/>
      <c r="X126" s="101"/>
      <c r="Y126" s="101"/>
      <c r="Z126" s="101"/>
      <c r="AA126" s="101"/>
    </row>
    <row r="127" spans="1:27" ht="15" customHeight="1">
      <c r="A127" s="37"/>
      <c r="B127" s="38"/>
      <c r="C127" s="38"/>
      <c r="D127" s="39"/>
      <c r="E127" s="39"/>
      <c r="F127" s="39"/>
      <c r="G127" s="39"/>
      <c r="H127" s="40"/>
      <c r="I127" s="40"/>
      <c r="J127" s="41"/>
      <c r="K127" s="27" t="str">
        <f>IF(F127="","",IFERROR(IFERROR(INDEX(Réttabanki!D:D,MATCH(F127,Réttabanki!A:A,0)),""),IFERROR(IFERROR(INDEX(Vöruskrá!F:F,MATCH(F127,Vöruskrá!B:B,0)),""),"")))</f>
        <v/>
      </c>
      <c r="L127" s="27" t="str">
        <f>IF(F127="","",IFERROR(IFERROR(INDEX(Réttabanki!E:E,MATCH(F127,Réttabanki!A:A,0)),""),IFERROR(IFERROR(INDEX(Vöruskrá!G:G,MATCH(F127,Vöruskrá!B:B,0)),""),"")))</f>
        <v/>
      </c>
      <c r="M127" s="27" t="str">
        <f>IF(F127="","",IFERROR(IFERROR(INDEX(Réttabanki!F:F,MATCH(F127,Réttabanki!A:A,0)),""),IFERROR(IFERROR(INDEX(Vöruskrá!H:H,MATCH(F127,Vöruskrá!B:B,0)),""),"")))</f>
        <v/>
      </c>
      <c r="N127" s="28" t="str">
        <f>IF(OR(F127="",H127=""),"",IFERROR(IFERROR(INDEX(Réttabanki!G:G,MATCH(F127,Réttabanki!A:A,0)),"")*H127/100,IFERROR(IFERROR(INDEX(Vöruskrá!J:J,MATCH(F127,Vöruskrá!B:B,0)),"")*H127/100,"")))</f>
        <v/>
      </c>
      <c r="O127" s="28" t="str">
        <f>IF(OR(F127="",H127=""),"",IFERROR(IFERROR(INDEX(Réttabanki!H:H,MATCH(F127,Réttabanki!A:A,0)),"")*H127/100,IFERROR(IFERROR(INDEX(Vöruskrá!K:K,MATCH(F127,Vöruskrá!B:B,0)),"")*H127/100,"")))</f>
        <v/>
      </c>
      <c r="P127" s="28" t="str">
        <f>IF(OR(F127="",H127=""),"",IFERROR(IFERROR(INDEX(Réttabanki!I:I,MATCH(F127,Réttabanki!A:A,0)),"")*H127/100,IFERROR(IFERROR(INDEX(Vöruskrá!L:L,MATCH(F127,Vöruskrá!B:B,0)),"")*H127/100,"")))</f>
        <v/>
      </c>
      <c r="Q127" s="28" t="str">
        <f>IF(OR(F127="",H127=""),"",IFERROR(IFERROR(INDEX(Réttabanki!J:J,MATCH(F127,Réttabanki!A:A,0)),"")*H127/100,IFERROR(IFERROR(INDEX(Vöruskrá!M:M,MATCH(F127,Vöruskrá!B:B,0)),"")*H127/100,"")))</f>
        <v/>
      </c>
      <c r="R127" s="28" t="str">
        <f>IF(OR(F127="",H127=""),"",IFERROR(IFERROR(INDEX(Réttabanki!K:K,MATCH(F127,Réttabanki!A:A,0)),"")*H127/100,IFERROR(IFERROR(INDEX(Vöruskrá!O:O,MATCH(F127,Vöruskrá!B:B,0)),"")*H127/100,"")))</f>
        <v/>
      </c>
      <c r="S127" s="28" t="str">
        <f>IF(OR(F127="",H127=""),"",IFERROR(IFERROR(INDEX(Réttabanki!L:L,MATCH(F127,Réttabanki!A:A,0)),"")*H127/100,IFERROR(IFERROR(INDEX(Vöruskrá!P:P,MATCH(F127,Vöruskrá!B:B,0)),"")*H127/100,"")))</f>
        <v/>
      </c>
      <c r="T127" s="102" t="str">
        <f>IF(F127="","",IFERROR(INDEX(Réttabanki!Q:Q,MATCH(F127,Réttabanki!A:A,0)),IFERROR(INDEX(Réttabanki!Q:Q,MATCH(F127,Réttabanki!B:B,0)),"")))</f>
        <v/>
      </c>
      <c r="U127" s="100"/>
      <c r="V127" s="100"/>
      <c r="W127" s="100"/>
      <c r="X127" s="100"/>
      <c r="Y127" s="100"/>
      <c r="Z127" s="100"/>
      <c r="AA127" s="100"/>
    </row>
    <row r="128" spans="1:27" ht="15" customHeight="1">
      <c r="A128" s="37"/>
      <c r="B128" s="38"/>
      <c r="C128" s="38"/>
      <c r="D128" s="39"/>
      <c r="E128" s="39"/>
      <c r="F128" s="39"/>
      <c r="G128" s="39"/>
      <c r="H128" s="40"/>
      <c r="I128" s="40"/>
      <c r="J128" s="41"/>
      <c r="K128" s="27" t="str">
        <f>IF(F128="","",IFERROR(IFERROR(INDEX(Réttabanki!D:D,MATCH(F128,Réttabanki!A:A,0)),""),IFERROR(IFERROR(INDEX(Vöruskrá!F:F,MATCH(F128,Vöruskrá!B:B,0)),""),"")))</f>
        <v/>
      </c>
      <c r="L128" s="27" t="str">
        <f>IF(F128="","",IFERROR(IFERROR(INDEX(Réttabanki!E:E,MATCH(F128,Réttabanki!A:A,0)),""),IFERROR(IFERROR(INDEX(Vöruskrá!G:G,MATCH(F128,Vöruskrá!B:B,0)),""),"")))</f>
        <v/>
      </c>
      <c r="M128" s="27" t="str">
        <f>IF(F128="","",IFERROR(IFERROR(INDEX(Réttabanki!F:F,MATCH(F128,Réttabanki!A:A,0)),""),IFERROR(IFERROR(INDEX(Vöruskrá!H:H,MATCH(F128,Vöruskrá!B:B,0)),""),"")))</f>
        <v/>
      </c>
      <c r="N128" s="28" t="str">
        <f>IF(OR(F128="",H128=""),"",IFERROR(IFERROR(INDEX(Réttabanki!G:G,MATCH(F128,Réttabanki!A:A,0)),"")*H128/100,IFERROR(IFERROR(INDEX(Vöruskrá!J:J,MATCH(F128,Vöruskrá!B:B,0)),"")*H128/100,"")))</f>
        <v/>
      </c>
      <c r="O128" s="28" t="str">
        <f>IF(OR(F128="",H128=""),"",IFERROR(IFERROR(INDEX(Réttabanki!H:H,MATCH(F128,Réttabanki!A:A,0)),"")*H128/100,IFERROR(IFERROR(INDEX(Vöruskrá!K:K,MATCH(F128,Vöruskrá!B:B,0)),"")*H128/100,"")))</f>
        <v/>
      </c>
      <c r="P128" s="28" t="str">
        <f>IF(OR(F128="",H128=""),"",IFERROR(IFERROR(INDEX(Réttabanki!I:I,MATCH(F128,Réttabanki!A:A,0)),"")*H128/100,IFERROR(IFERROR(INDEX(Vöruskrá!L:L,MATCH(F128,Vöruskrá!B:B,0)),"")*H128/100,"")))</f>
        <v/>
      </c>
      <c r="Q128" s="28" t="str">
        <f>IF(OR(F128="",H128=""),"",IFERROR(IFERROR(INDEX(Réttabanki!J:J,MATCH(F128,Réttabanki!A:A,0)),"")*H128/100,IFERROR(IFERROR(INDEX(Vöruskrá!M:M,MATCH(F128,Vöruskrá!B:B,0)),"")*H128/100,"")))</f>
        <v/>
      </c>
      <c r="R128" s="28" t="str">
        <f>IF(OR(F128="",H128=""),"",IFERROR(IFERROR(INDEX(Réttabanki!K:K,MATCH(F128,Réttabanki!A:A,0)),"")*H128/100,IFERROR(IFERROR(INDEX(Vöruskrá!O:O,MATCH(F128,Vöruskrá!B:B,0)),"")*H128/100,"")))</f>
        <v/>
      </c>
      <c r="S128" s="28" t="str">
        <f>IF(OR(F128="",H128=""),"",IFERROR(IFERROR(INDEX(Réttabanki!L:L,MATCH(F128,Réttabanki!A:A,0)),"")*H128/100,IFERROR(IFERROR(INDEX(Vöruskrá!P:P,MATCH(F128,Vöruskrá!B:B,0)),"")*H128/100,"")))</f>
        <v/>
      </c>
      <c r="T128" s="103" t="str">
        <f>IF(F128="","",IFERROR(INDEX(Réttabanki!Q:Q,MATCH(F128,Réttabanki!A:A,0)),IFERROR(INDEX(Réttabanki!Q:Q,MATCH(F128,Réttabanki!B:B,0)),"")))</f>
        <v/>
      </c>
      <c r="U128" s="101"/>
      <c r="V128" s="101"/>
      <c r="W128" s="101"/>
      <c r="X128" s="101"/>
      <c r="Y128" s="101"/>
      <c r="Z128" s="101"/>
      <c r="AA128" s="101"/>
    </row>
    <row r="129" spans="1:27" ht="15" customHeight="1">
      <c r="A129" s="37"/>
      <c r="B129" s="38"/>
      <c r="C129" s="38"/>
      <c r="D129" s="39"/>
      <c r="E129" s="39"/>
      <c r="F129" s="39"/>
      <c r="G129" s="39"/>
      <c r="H129" s="40"/>
      <c r="I129" s="40"/>
      <c r="J129" s="41"/>
      <c r="K129" s="27" t="str">
        <f>IF(F129="","",IFERROR(IFERROR(INDEX(Réttabanki!D:D,MATCH(F129,Réttabanki!A:A,0)),""),IFERROR(IFERROR(INDEX(Vöruskrá!F:F,MATCH(F129,Vöruskrá!B:B,0)),""),"")))</f>
        <v/>
      </c>
      <c r="L129" s="27" t="str">
        <f>IF(F129="","",IFERROR(IFERROR(INDEX(Réttabanki!E:E,MATCH(F129,Réttabanki!A:A,0)),""),IFERROR(IFERROR(INDEX(Vöruskrá!G:G,MATCH(F129,Vöruskrá!B:B,0)),""),"")))</f>
        <v/>
      </c>
      <c r="M129" s="27" t="str">
        <f>IF(F129="","",IFERROR(IFERROR(INDEX(Réttabanki!F:F,MATCH(F129,Réttabanki!A:A,0)),""),IFERROR(IFERROR(INDEX(Vöruskrá!H:H,MATCH(F129,Vöruskrá!B:B,0)),""),"")))</f>
        <v/>
      </c>
      <c r="N129" s="28" t="str">
        <f>IF(OR(F129="",H129=""),"",IFERROR(IFERROR(INDEX(Réttabanki!G:G,MATCH(F129,Réttabanki!A:A,0)),"")*H129/100,IFERROR(IFERROR(INDEX(Vöruskrá!J:J,MATCH(F129,Vöruskrá!B:B,0)),"")*H129/100,"")))</f>
        <v/>
      </c>
      <c r="O129" s="28" t="str">
        <f>IF(OR(F129="",H129=""),"",IFERROR(IFERROR(INDEX(Réttabanki!H:H,MATCH(F129,Réttabanki!A:A,0)),"")*H129/100,IFERROR(IFERROR(INDEX(Vöruskrá!K:K,MATCH(F129,Vöruskrá!B:B,0)),"")*H129/100,"")))</f>
        <v/>
      </c>
      <c r="P129" s="28" t="str">
        <f>IF(OR(F129="",H129=""),"",IFERROR(IFERROR(INDEX(Réttabanki!I:I,MATCH(F129,Réttabanki!A:A,0)),"")*H129/100,IFERROR(IFERROR(INDEX(Vöruskrá!L:L,MATCH(F129,Vöruskrá!B:B,0)),"")*H129/100,"")))</f>
        <v/>
      </c>
      <c r="Q129" s="28" t="str">
        <f>IF(OR(F129="",H129=""),"",IFERROR(IFERROR(INDEX(Réttabanki!J:J,MATCH(F129,Réttabanki!A:A,0)),"")*H129/100,IFERROR(IFERROR(INDEX(Vöruskrá!M:M,MATCH(F129,Vöruskrá!B:B,0)),"")*H129/100,"")))</f>
        <v/>
      </c>
      <c r="R129" s="28" t="str">
        <f>IF(OR(F129="",H129=""),"",IFERROR(IFERROR(INDEX(Réttabanki!K:K,MATCH(F129,Réttabanki!A:A,0)),"")*H129/100,IFERROR(IFERROR(INDEX(Vöruskrá!O:O,MATCH(F129,Vöruskrá!B:B,0)),"")*H129/100,"")))</f>
        <v/>
      </c>
      <c r="S129" s="28" t="str">
        <f>IF(OR(F129="",H129=""),"",IFERROR(IFERROR(INDEX(Réttabanki!L:L,MATCH(F129,Réttabanki!A:A,0)),"")*H129/100,IFERROR(IFERROR(INDEX(Vöruskrá!P:P,MATCH(F129,Vöruskrá!B:B,0)),"")*H129/100,"")))</f>
        <v/>
      </c>
      <c r="T129" s="102" t="str">
        <f>IF(F129="","",IFERROR(INDEX(Réttabanki!Q:Q,MATCH(F129,Réttabanki!A:A,0)),IFERROR(INDEX(Réttabanki!Q:Q,MATCH(F129,Réttabanki!B:B,0)),"")))</f>
        <v/>
      </c>
      <c r="U129" s="100"/>
      <c r="V129" s="100"/>
      <c r="W129" s="100"/>
      <c r="X129" s="100"/>
      <c r="Y129" s="100"/>
      <c r="Z129" s="100"/>
      <c r="AA129" s="100"/>
    </row>
    <row r="130" spans="1:27" ht="15" customHeight="1">
      <c r="A130" s="37"/>
      <c r="B130" s="38"/>
      <c r="C130" s="38"/>
      <c r="D130" s="39"/>
      <c r="E130" s="39"/>
      <c r="F130" s="39"/>
      <c r="G130" s="39"/>
      <c r="H130" s="40"/>
      <c r="I130" s="40"/>
      <c r="J130" s="41"/>
      <c r="K130" s="27" t="str">
        <f>IF(F130="","",IFERROR(IFERROR(INDEX(Réttabanki!D:D,MATCH(F130,Réttabanki!A:A,0)),""),IFERROR(IFERROR(INDEX(Vöruskrá!F:F,MATCH(F130,Vöruskrá!B:B,0)),""),"")))</f>
        <v/>
      </c>
      <c r="L130" s="27" t="str">
        <f>IF(F130="","",IFERROR(IFERROR(INDEX(Réttabanki!E:E,MATCH(F130,Réttabanki!A:A,0)),""),IFERROR(IFERROR(INDEX(Vöruskrá!G:G,MATCH(F130,Vöruskrá!B:B,0)),""),"")))</f>
        <v/>
      </c>
      <c r="M130" s="27" t="str">
        <f>IF(F130="","",IFERROR(IFERROR(INDEX(Réttabanki!F:F,MATCH(F130,Réttabanki!A:A,0)),""),IFERROR(IFERROR(INDEX(Vöruskrá!H:H,MATCH(F130,Vöruskrá!B:B,0)),""),"")))</f>
        <v/>
      </c>
      <c r="N130" s="28" t="str">
        <f>IF(OR(F130="",H130=""),"",IFERROR(IFERROR(INDEX(Réttabanki!G:G,MATCH(F130,Réttabanki!A:A,0)),"")*H130/100,IFERROR(IFERROR(INDEX(Vöruskrá!J:J,MATCH(F130,Vöruskrá!B:B,0)),"")*H130/100,"")))</f>
        <v/>
      </c>
      <c r="O130" s="28" t="str">
        <f>IF(OR(F130="",H130=""),"",IFERROR(IFERROR(INDEX(Réttabanki!H:H,MATCH(F130,Réttabanki!A:A,0)),"")*H130/100,IFERROR(IFERROR(INDEX(Vöruskrá!K:K,MATCH(F130,Vöruskrá!B:B,0)),"")*H130/100,"")))</f>
        <v/>
      </c>
      <c r="P130" s="28" t="str">
        <f>IF(OR(F130="",H130=""),"",IFERROR(IFERROR(INDEX(Réttabanki!I:I,MATCH(F130,Réttabanki!A:A,0)),"")*H130/100,IFERROR(IFERROR(INDEX(Vöruskrá!L:L,MATCH(F130,Vöruskrá!B:B,0)),"")*H130/100,"")))</f>
        <v/>
      </c>
      <c r="Q130" s="28" t="str">
        <f>IF(OR(F130="",H130=""),"",IFERROR(IFERROR(INDEX(Réttabanki!J:J,MATCH(F130,Réttabanki!A:A,0)),"")*H130/100,IFERROR(IFERROR(INDEX(Vöruskrá!M:M,MATCH(F130,Vöruskrá!B:B,0)),"")*H130/100,"")))</f>
        <v/>
      </c>
      <c r="R130" s="28" t="str">
        <f>IF(OR(F130="",H130=""),"",IFERROR(IFERROR(INDEX(Réttabanki!K:K,MATCH(F130,Réttabanki!A:A,0)),"")*H130/100,IFERROR(IFERROR(INDEX(Vöruskrá!O:O,MATCH(F130,Vöruskrá!B:B,0)),"")*H130/100,"")))</f>
        <v/>
      </c>
      <c r="S130" s="28" t="str">
        <f>IF(OR(F130="",H130=""),"",IFERROR(IFERROR(INDEX(Réttabanki!L:L,MATCH(F130,Réttabanki!A:A,0)),"")*H130/100,IFERROR(IFERROR(INDEX(Vöruskrá!P:P,MATCH(F130,Vöruskrá!B:B,0)),"")*H130/100,"")))</f>
        <v/>
      </c>
      <c r="T130" s="103" t="str">
        <f>IF(F130="","",IFERROR(INDEX(Réttabanki!Q:Q,MATCH(F130,Réttabanki!A:A,0)),IFERROR(INDEX(Réttabanki!Q:Q,MATCH(F130,Réttabanki!B:B,0)),"")))</f>
        <v/>
      </c>
      <c r="U130" s="101"/>
      <c r="V130" s="101"/>
      <c r="W130" s="101"/>
      <c r="X130" s="101"/>
      <c r="Y130" s="101"/>
      <c r="Z130" s="101"/>
      <c r="AA130" s="101"/>
    </row>
    <row r="131" spans="1:27" ht="15" customHeight="1">
      <c r="A131" s="37"/>
      <c r="B131" s="38"/>
      <c r="C131" s="38"/>
      <c r="D131" s="39"/>
      <c r="E131" s="39"/>
      <c r="F131" s="39"/>
      <c r="G131" s="39"/>
      <c r="H131" s="40"/>
      <c r="I131" s="40"/>
      <c r="J131" s="41"/>
      <c r="K131" s="27" t="str">
        <f>IF(F131="","",IFERROR(IFERROR(INDEX(Réttabanki!D:D,MATCH(F131,Réttabanki!A:A,0)),""),IFERROR(IFERROR(INDEX(Vöruskrá!F:F,MATCH(F131,Vöruskrá!B:B,0)),""),"")))</f>
        <v/>
      </c>
      <c r="L131" s="27" t="str">
        <f>IF(F131="","",IFERROR(IFERROR(INDEX(Réttabanki!E:E,MATCH(F131,Réttabanki!A:A,0)),""),IFERROR(IFERROR(INDEX(Vöruskrá!G:G,MATCH(F131,Vöruskrá!B:B,0)),""),"")))</f>
        <v/>
      </c>
      <c r="M131" s="27" t="str">
        <f>IF(F131="","",IFERROR(IFERROR(INDEX(Réttabanki!F:F,MATCH(F131,Réttabanki!A:A,0)),""),IFERROR(IFERROR(INDEX(Vöruskrá!H:H,MATCH(F131,Vöruskrá!B:B,0)),""),"")))</f>
        <v/>
      </c>
      <c r="N131" s="28" t="str">
        <f>IF(OR(F131="",H131=""),"",IFERROR(IFERROR(INDEX(Réttabanki!G:G,MATCH(F131,Réttabanki!A:A,0)),"")*H131/100,IFERROR(IFERROR(INDEX(Vöruskrá!J:J,MATCH(F131,Vöruskrá!B:B,0)),"")*H131/100,"")))</f>
        <v/>
      </c>
      <c r="O131" s="28" t="str">
        <f>IF(OR(F131="",H131=""),"",IFERROR(IFERROR(INDEX(Réttabanki!H:H,MATCH(F131,Réttabanki!A:A,0)),"")*H131/100,IFERROR(IFERROR(INDEX(Vöruskrá!K:K,MATCH(F131,Vöruskrá!B:B,0)),"")*H131/100,"")))</f>
        <v/>
      </c>
      <c r="P131" s="28" t="str">
        <f>IF(OR(F131="",H131=""),"",IFERROR(IFERROR(INDEX(Réttabanki!I:I,MATCH(F131,Réttabanki!A:A,0)),"")*H131/100,IFERROR(IFERROR(INDEX(Vöruskrá!L:L,MATCH(F131,Vöruskrá!B:B,0)),"")*H131/100,"")))</f>
        <v/>
      </c>
      <c r="Q131" s="28" t="str">
        <f>IF(OR(F131="",H131=""),"",IFERROR(IFERROR(INDEX(Réttabanki!J:J,MATCH(F131,Réttabanki!A:A,0)),"")*H131/100,IFERROR(IFERROR(INDEX(Vöruskrá!M:M,MATCH(F131,Vöruskrá!B:B,0)),"")*H131/100,"")))</f>
        <v/>
      </c>
      <c r="R131" s="28" t="str">
        <f>IF(OR(F131="",H131=""),"",IFERROR(IFERROR(INDEX(Réttabanki!K:K,MATCH(F131,Réttabanki!A:A,0)),"")*H131/100,IFERROR(IFERROR(INDEX(Vöruskrá!O:O,MATCH(F131,Vöruskrá!B:B,0)),"")*H131/100,"")))</f>
        <v/>
      </c>
      <c r="S131" s="28" t="str">
        <f>IF(OR(F131="",H131=""),"",IFERROR(IFERROR(INDEX(Réttabanki!L:L,MATCH(F131,Réttabanki!A:A,0)),"")*H131/100,IFERROR(IFERROR(INDEX(Vöruskrá!P:P,MATCH(F131,Vöruskrá!B:B,0)),"")*H131/100,"")))</f>
        <v/>
      </c>
      <c r="T131" s="102" t="str">
        <f>IF(F131="","",IFERROR(INDEX(Réttabanki!Q:Q,MATCH(F131,Réttabanki!A:A,0)),IFERROR(INDEX(Réttabanki!Q:Q,MATCH(F131,Réttabanki!B:B,0)),"")))</f>
        <v/>
      </c>
      <c r="U131" s="100"/>
      <c r="V131" s="100"/>
      <c r="W131" s="100"/>
      <c r="X131" s="100"/>
      <c r="Y131" s="100"/>
      <c r="Z131" s="100"/>
      <c r="AA131" s="100"/>
    </row>
    <row r="132" spans="1:27" ht="15" customHeight="1">
      <c r="A132" s="37"/>
      <c r="B132" s="38"/>
      <c r="C132" s="38"/>
      <c r="D132" s="39"/>
      <c r="E132" s="39"/>
      <c r="F132" s="39"/>
      <c r="G132" s="39"/>
      <c r="H132" s="40"/>
      <c r="I132" s="40"/>
      <c r="J132" s="41"/>
      <c r="K132" s="27" t="str">
        <f>IF(F132="","",IFERROR(IFERROR(INDEX(Réttabanki!D:D,MATCH(F132,Réttabanki!A:A,0)),""),IFERROR(IFERROR(INDEX(Vöruskrá!F:F,MATCH(F132,Vöruskrá!B:B,0)),""),"")))</f>
        <v/>
      </c>
      <c r="L132" s="27" t="str">
        <f>IF(F132="","",IFERROR(IFERROR(INDEX(Réttabanki!E:E,MATCH(F132,Réttabanki!A:A,0)),""),IFERROR(IFERROR(INDEX(Vöruskrá!G:G,MATCH(F132,Vöruskrá!B:B,0)),""),"")))</f>
        <v/>
      </c>
      <c r="M132" s="27" t="str">
        <f>IF(F132="","",IFERROR(IFERROR(INDEX(Réttabanki!F:F,MATCH(F132,Réttabanki!A:A,0)),""),IFERROR(IFERROR(INDEX(Vöruskrá!H:H,MATCH(F132,Vöruskrá!B:B,0)),""),"")))</f>
        <v/>
      </c>
      <c r="N132" s="28" t="str">
        <f>IF(OR(F132="",H132=""),"",IFERROR(IFERROR(INDEX(Réttabanki!G:G,MATCH(F132,Réttabanki!A:A,0)),"")*H132/100,IFERROR(IFERROR(INDEX(Vöruskrá!J:J,MATCH(F132,Vöruskrá!B:B,0)),"")*H132/100,"")))</f>
        <v/>
      </c>
      <c r="O132" s="28" t="str">
        <f>IF(OR(F132="",H132=""),"",IFERROR(IFERROR(INDEX(Réttabanki!H:H,MATCH(F132,Réttabanki!A:A,0)),"")*H132/100,IFERROR(IFERROR(INDEX(Vöruskrá!K:K,MATCH(F132,Vöruskrá!B:B,0)),"")*H132/100,"")))</f>
        <v/>
      </c>
      <c r="P132" s="28" t="str">
        <f>IF(OR(F132="",H132=""),"",IFERROR(IFERROR(INDEX(Réttabanki!I:I,MATCH(F132,Réttabanki!A:A,0)),"")*H132/100,IFERROR(IFERROR(INDEX(Vöruskrá!L:L,MATCH(F132,Vöruskrá!B:B,0)),"")*H132/100,"")))</f>
        <v/>
      </c>
      <c r="Q132" s="28" t="str">
        <f>IF(OR(F132="",H132=""),"",IFERROR(IFERROR(INDEX(Réttabanki!J:J,MATCH(F132,Réttabanki!A:A,0)),"")*H132/100,IFERROR(IFERROR(INDEX(Vöruskrá!M:M,MATCH(F132,Vöruskrá!B:B,0)),"")*H132/100,"")))</f>
        <v/>
      </c>
      <c r="R132" s="28" t="str">
        <f>IF(OR(F132="",H132=""),"",IFERROR(IFERROR(INDEX(Réttabanki!K:K,MATCH(F132,Réttabanki!A:A,0)),"")*H132/100,IFERROR(IFERROR(INDEX(Vöruskrá!O:O,MATCH(F132,Vöruskrá!B:B,0)),"")*H132/100,"")))</f>
        <v/>
      </c>
      <c r="S132" s="28" t="str">
        <f>IF(OR(F132="",H132=""),"",IFERROR(IFERROR(INDEX(Réttabanki!L:L,MATCH(F132,Réttabanki!A:A,0)),"")*H132/100,IFERROR(IFERROR(INDEX(Vöruskrá!P:P,MATCH(F132,Vöruskrá!B:B,0)),"")*H132/100,"")))</f>
        <v/>
      </c>
      <c r="T132" s="103" t="str">
        <f>IF(F132="","",IFERROR(INDEX(Réttabanki!Q:Q,MATCH(F132,Réttabanki!A:A,0)),IFERROR(INDEX(Réttabanki!Q:Q,MATCH(F132,Réttabanki!B:B,0)),"")))</f>
        <v/>
      </c>
      <c r="U132" s="101"/>
      <c r="V132" s="101"/>
      <c r="W132" s="101"/>
      <c r="X132" s="101"/>
      <c r="Y132" s="101"/>
      <c r="Z132" s="101"/>
      <c r="AA132" s="101"/>
    </row>
    <row r="133" spans="1:27" ht="15" customHeight="1">
      <c r="A133" s="37"/>
      <c r="B133" s="38"/>
      <c r="C133" s="38"/>
      <c r="D133" s="39"/>
      <c r="E133" s="39"/>
      <c r="F133" s="39"/>
      <c r="G133" s="39"/>
      <c r="H133" s="40"/>
      <c r="I133" s="40"/>
      <c r="J133" s="41"/>
      <c r="K133" s="27" t="str">
        <f>IF(F133="","",IFERROR(IFERROR(INDEX(Réttabanki!D:D,MATCH(F133,Réttabanki!A:A,0)),""),IFERROR(IFERROR(INDEX(Vöruskrá!F:F,MATCH(F133,Vöruskrá!B:B,0)),""),"")))</f>
        <v/>
      </c>
      <c r="L133" s="27" t="str">
        <f>IF(F133="","",IFERROR(IFERROR(INDEX(Réttabanki!E:E,MATCH(F133,Réttabanki!A:A,0)),""),IFERROR(IFERROR(INDEX(Vöruskrá!G:G,MATCH(F133,Vöruskrá!B:B,0)),""),"")))</f>
        <v/>
      </c>
      <c r="M133" s="27" t="str">
        <f>IF(F133="","",IFERROR(IFERROR(INDEX(Réttabanki!F:F,MATCH(F133,Réttabanki!A:A,0)),""),IFERROR(IFERROR(INDEX(Vöruskrá!H:H,MATCH(F133,Vöruskrá!B:B,0)),""),"")))</f>
        <v/>
      </c>
      <c r="N133" s="28" t="str">
        <f>IF(OR(F133="",H133=""),"",IFERROR(IFERROR(INDEX(Réttabanki!G:G,MATCH(F133,Réttabanki!A:A,0)),"")*H133/100,IFERROR(IFERROR(INDEX(Vöruskrá!J:J,MATCH(F133,Vöruskrá!B:B,0)),"")*H133/100,"")))</f>
        <v/>
      </c>
      <c r="O133" s="28" t="str">
        <f>IF(OR(F133="",H133=""),"",IFERROR(IFERROR(INDEX(Réttabanki!H:H,MATCH(F133,Réttabanki!A:A,0)),"")*H133/100,IFERROR(IFERROR(INDEX(Vöruskrá!K:K,MATCH(F133,Vöruskrá!B:B,0)),"")*H133/100,"")))</f>
        <v/>
      </c>
      <c r="P133" s="28" t="str">
        <f>IF(OR(F133="",H133=""),"",IFERROR(IFERROR(INDEX(Réttabanki!I:I,MATCH(F133,Réttabanki!A:A,0)),"")*H133/100,IFERROR(IFERROR(INDEX(Vöruskrá!L:L,MATCH(F133,Vöruskrá!B:B,0)),"")*H133/100,"")))</f>
        <v/>
      </c>
      <c r="Q133" s="28" t="str">
        <f>IF(OR(F133="",H133=""),"",IFERROR(IFERROR(INDEX(Réttabanki!J:J,MATCH(F133,Réttabanki!A:A,0)),"")*H133/100,IFERROR(IFERROR(INDEX(Vöruskrá!M:M,MATCH(F133,Vöruskrá!B:B,0)),"")*H133/100,"")))</f>
        <v/>
      </c>
      <c r="R133" s="28" t="str">
        <f>IF(OR(F133="",H133=""),"",IFERROR(IFERROR(INDEX(Réttabanki!K:K,MATCH(F133,Réttabanki!A:A,0)),"")*H133/100,IFERROR(IFERROR(INDEX(Vöruskrá!O:O,MATCH(F133,Vöruskrá!B:B,0)),"")*H133/100,"")))</f>
        <v/>
      </c>
      <c r="S133" s="28" t="str">
        <f>IF(OR(F133="",H133=""),"",IFERROR(IFERROR(INDEX(Réttabanki!L:L,MATCH(F133,Réttabanki!A:A,0)),"")*H133/100,IFERROR(IFERROR(INDEX(Vöruskrá!P:P,MATCH(F133,Vöruskrá!B:B,0)),"")*H133/100,"")))</f>
        <v/>
      </c>
      <c r="T133" s="102" t="str">
        <f>IF(F133="","",IFERROR(INDEX(Réttabanki!Q:Q,MATCH(F133,Réttabanki!A:A,0)),IFERROR(INDEX(Réttabanki!Q:Q,MATCH(F133,Réttabanki!B:B,0)),"")))</f>
        <v/>
      </c>
      <c r="U133" s="100"/>
      <c r="V133" s="100"/>
      <c r="W133" s="100"/>
      <c r="X133" s="100"/>
      <c r="Y133" s="100"/>
      <c r="Z133" s="100"/>
      <c r="AA133" s="100"/>
    </row>
    <row r="134" spans="1:27" ht="15" customHeight="1">
      <c r="A134" s="37"/>
      <c r="B134" s="38"/>
      <c r="C134" s="38"/>
      <c r="D134" s="39"/>
      <c r="E134" s="39"/>
      <c r="F134" s="39"/>
      <c r="G134" s="39"/>
      <c r="H134" s="40"/>
      <c r="I134" s="40"/>
      <c r="J134" s="41"/>
      <c r="K134" s="27" t="str">
        <f>IF(F134="","",IFERROR(IFERROR(INDEX(Réttabanki!D:D,MATCH(F134,Réttabanki!A:A,0)),""),IFERROR(IFERROR(INDEX(Vöruskrá!F:F,MATCH(F134,Vöruskrá!B:B,0)),""),"")))</f>
        <v/>
      </c>
      <c r="L134" s="27" t="str">
        <f>IF(F134="","",IFERROR(IFERROR(INDEX(Réttabanki!E:E,MATCH(F134,Réttabanki!A:A,0)),""),IFERROR(IFERROR(INDEX(Vöruskrá!G:G,MATCH(F134,Vöruskrá!B:B,0)),""),"")))</f>
        <v/>
      </c>
      <c r="M134" s="27" t="str">
        <f>IF(F134="","",IFERROR(IFERROR(INDEX(Réttabanki!F:F,MATCH(F134,Réttabanki!A:A,0)),""),IFERROR(IFERROR(INDEX(Vöruskrá!H:H,MATCH(F134,Vöruskrá!B:B,0)),""),"")))</f>
        <v/>
      </c>
      <c r="N134" s="28" t="str">
        <f>IF(OR(F134="",H134=""),"",IFERROR(IFERROR(INDEX(Réttabanki!G:G,MATCH(F134,Réttabanki!A:A,0)),"")*H134/100,IFERROR(IFERROR(INDEX(Vöruskrá!J:J,MATCH(F134,Vöruskrá!B:B,0)),"")*H134/100,"")))</f>
        <v/>
      </c>
      <c r="O134" s="28" t="str">
        <f>IF(OR(F134="",H134=""),"",IFERROR(IFERROR(INDEX(Réttabanki!H:H,MATCH(F134,Réttabanki!A:A,0)),"")*H134/100,IFERROR(IFERROR(INDEX(Vöruskrá!K:K,MATCH(F134,Vöruskrá!B:B,0)),"")*H134/100,"")))</f>
        <v/>
      </c>
      <c r="P134" s="28" t="str">
        <f>IF(OR(F134="",H134=""),"",IFERROR(IFERROR(INDEX(Réttabanki!I:I,MATCH(F134,Réttabanki!A:A,0)),"")*H134/100,IFERROR(IFERROR(INDEX(Vöruskrá!L:L,MATCH(F134,Vöruskrá!B:B,0)),"")*H134/100,"")))</f>
        <v/>
      </c>
      <c r="Q134" s="28" t="str">
        <f>IF(OR(F134="",H134=""),"",IFERROR(IFERROR(INDEX(Réttabanki!J:J,MATCH(F134,Réttabanki!A:A,0)),"")*H134/100,IFERROR(IFERROR(INDEX(Vöruskrá!M:M,MATCH(F134,Vöruskrá!B:B,0)),"")*H134/100,"")))</f>
        <v/>
      </c>
      <c r="R134" s="28" t="str">
        <f>IF(OR(F134="",H134=""),"",IFERROR(IFERROR(INDEX(Réttabanki!K:K,MATCH(F134,Réttabanki!A:A,0)),"")*H134/100,IFERROR(IFERROR(INDEX(Vöruskrá!O:O,MATCH(F134,Vöruskrá!B:B,0)),"")*H134/100,"")))</f>
        <v/>
      </c>
      <c r="S134" s="28" t="str">
        <f>IF(OR(F134="",H134=""),"",IFERROR(IFERROR(INDEX(Réttabanki!L:L,MATCH(F134,Réttabanki!A:A,0)),"")*H134/100,IFERROR(IFERROR(INDEX(Vöruskrá!P:P,MATCH(F134,Vöruskrá!B:B,0)),"")*H134/100,"")))</f>
        <v/>
      </c>
      <c r="T134" s="103" t="str">
        <f>IF(F134="","",IFERROR(INDEX(Réttabanki!Q:Q,MATCH(F134,Réttabanki!A:A,0)),IFERROR(INDEX(Réttabanki!Q:Q,MATCH(F134,Réttabanki!B:B,0)),"")))</f>
        <v/>
      </c>
      <c r="U134" s="101"/>
      <c r="V134" s="101"/>
      <c r="W134" s="101"/>
      <c r="X134" s="101"/>
      <c r="Y134" s="101"/>
      <c r="Z134" s="101"/>
      <c r="AA134" s="101"/>
    </row>
    <row r="135" spans="1:27" ht="15" customHeight="1">
      <c r="A135" s="37"/>
      <c r="B135" s="38"/>
      <c r="C135" s="38"/>
      <c r="D135" s="39"/>
      <c r="E135" s="39"/>
      <c r="F135" s="39"/>
      <c r="G135" s="39"/>
      <c r="H135" s="40"/>
      <c r="I135" s="40"/>
      <c r="J135" s="41"/>
      <c r="K135" s="27" t="str">
        <f>IF(F135="","",IFERROR(IFERROR(INDEX(Réttabanki!D:D,MATCH(F135,Réttabanki!A:A,0)),""),IFERROR(IFERROR(INDEX(Vöruskrá!F:F,MATCH(F135,Vöruskrá!B:B,0)),""),"")))</f>
        <v/>
      </c>
      <c r="L135" s="27" t="str">
        <f>IF(F135="","",IFERROR(IFERROR(INDEX(Réttabanki!E:E,MATCH(F135,Réttabanki!A:A,0)),""),IFERROR(IFERROR(INDEX(Vöruskrá!G:G,MATCH(F135,Vöruskrá!B:B,0)),""),"")))</f>
        <v/>
      </c>
      <c r="M135" s="27" t="str">
        <f>IF(F135="","",IFERROR(IFERROR(INDEX(Réttabanki!F:F,MATCH(F135,Réttabanki!A:A,0)),""),IFERROR(IFERROR(INDEX(Vöruskrá!H:H,MATCH(F135,Vöruskrá!B:B,0)),""),"")))</f>
        <v/>
      </c>
      <c r="N135" s="28" t="str">
        <f>IF(OR(F135="",H135=""),"",IFERROR(IFERROR(INDEX(Réttabanki!G:G,MATCH(F135,Réttabanki!A:A,0)),"")*H135/100,IFERROR(IFERROR(INDEX(Vöruskrá!J:J,MATCH(F135,Vöruskrá!B:B,0)),"")*H135/100,"")))</f>
        <v/>
      </c>
      <c r="O135" s="28" t="str">
        <f>IF(OR(F135="",H135=""),"",IFERROR(IFERROR(INDEX(Réttabanki!H:H,MATCH(F135,Réttabanki!A:A,0)),"")*H135/100,IFERROR(IFERROR(INDEX(Vöruskrá!K:K,MATCH(F135,Vöruskrá!B:B,0)),"")*H135/100,"")))</f>
        <v/>
      </c>
      <c r="P135" s="28" t="str">
        <f>IF(OR(F135="",H135=""),"",IFERROR(IFERROR(INDEX(Réttabanki!I:I,MATCH(F135,Réttabanki!A:A,0)),"")*H135/100,IFERROR(IFERROR(INDEX(Vöruskrá!L:L,MATCH(F135,Vöruskrá!B:B,0)),"")*H135/100,"")))</f>
        <v/>
      </c>
      <c r="Q135" s="28" t="str">
        <f>IF(OR(F135="",H135=""),"",IFERROR(IFERROR(INDEX(Réttabanki!J:J,MATCH(F135,Réttabanki!A:A,0)),"")*H135/100,IFERROR(IFERROR(INDEX(Vöruskrá!M:M,MATCH(F135,Vöruskrá!B:B,0)),"")*H135/100,"")))</f>
        <v/>
      </c>
      <c r="R135" s="28" t="str">
        <f>IF(OR(F135="",H135=""),"",IFERROR(IFERROR(INDEX(Réttabanki!K:K,MATCH(F135,Réttabanki!A:A,0)),"")*H135/100,IFERROR(IFERROR(INDEX(Vöruskrá!O:O,MATCH(F135,Vöruskrá!B:B,0)),"")*H135/100,"")))</f>
        <v/>
      </c>
      <c r="S135" s="28" t="str">
        <f>IF(OR(F135="",H135=""),"",IFERROR(IFERROR(INDEX(Réttabanki!L:L,MATCH(F135,Réttabanki!A:A,0)),"")*H135/100,IFERROR(IFERROR(INDEX(Vöruskrá!P:P,MATCH(F135,Vöruskrá!B:B,0)),"")*H135/100,"")))</f>
        <v/>
      </c>
      <c r="T135" s="102" t="str">
        <f>IF(F135="","",IFERROR(INDEX(Réttabanki!Q:Q,MATCH(F135,Réttabanki!A:A,0)),IFERROR(INDEX(Réttabanki!Q:Q,MATCH(F135,Réttabanki!B:B,0)),"")))</f>
        <v/>
      </c>
      <c r="U135" s="100"/>
      <c r="V135" s="100"/>
      <c r="W135" s="100"/>
      <c r="X135" s="100"/>
      <c r="Y135" s="100"/>
      <c r="Z135" s="100"/>
      <c r="AA135" s="100"/>
    </row>
    <row r="136" spans="1:27" ht="15" customHeight="1">
      <c r="A136" s="37"/>
      <c r="B136" s="38"/>
      <c r="C136" s="38"/>
      <c r="D136" s="39"/>
      <c r="E136" s="39"/>
      <c r="F136" s="39"/>
      <c r="G136" s="39"/>
      <c r="H136" s="40"/>
      <c r="I136" s="40"/>
      <c r="J136" s="41"/>
      <c r="K136" s="27" t="str">
        <f>IF(F136="","",IFERROR(IFERROR(INDEX(Réttabanki!D:D,MATCH(F136,Réttabanki!A:A,0)),""),IFERROR(IFERROR(INDEX(Vöruskrá!F:F,MATCH(F136,Vöruskrá!B:B,0)),""),"")))</f>
        <v/>
      </c>
      <c r="L136" s="27" t="str">
        <f>IF(F136="","",IFERROR(IFERROR(INDEX(Réttabanki!E:E,MATCH(F136,Réttabanki!A:A,0)),""),IFERROR(IFERROR(INDEX(Vöruskrá!G:G,MATCH(F136,Vöruskrá!B:B,0)),""),"")))</f>
        <v/>
      </c>
      <c r="M136" s="27" t="str">
        <f>IF(F136="","",IFERROR(IFERROR(INDEX(Réttabanki!F:F,MATCH(F136,Réttabanki!A:A,0)),""),IFERROR(IFERROR(INDEX(Vöruskrá!H:H,MATCH(F136,Vöruskrá!B:B,0)),""),"")))</f>
        <v/>
      </c>
      <c r="N136" s="28" t="str">
        <f>IF(OR(F136="",H136=""),"",IFERROR(IFERROR(INDEX(Réttabanki!G:G,MATCH(F136,Réttabanki!A:A,0)),"")*H136/100,IFERROR(IFERROR(INDEX(Vöruskrá!J:J,MATCH(F136,Vöruskrá!B:B,0)),"")*H136/100,"")))</f>
        <v/>
      </c>
      <c r="O136" s="28" t="str">
        <f>IF(OR(F136="",H136=""),"",IFERROR(IFERROR(INDEX(Réttabanki!H:H,MATCH(F136,Réttabanki!A:A,0)),"")*H136/100,IFERROR(IFERROR(INDEX(Vöruskrá!K:K,MATCH(F136,Vöruskrá!B:B,0)),"")*H136/100,"")))</f>
        <v/>
      </c>
      <c r="P136" s="28" t="str">
        <f>IF(OR(F136="",H136=""),"",IFERROR(IFERROR(INDEX(Réttabanki!I:I,MATCH(F136,Réttabanki!A:A,0)),"")*H136/100,IFERROR(IFERROR(INDEX(Vöruskrá!L:L,MATCH(F136,Vöruskrá!B:B,0)),"")*H136/100,"")))</f>
        <v/>
      </c>
      <c r="Q136" s="28" t="str">
        <f>IF(OR(F136="",H136=""),"",IFERROR(IFERROR(INDEX(Réttabanki!J:J,MATCH(F136,Réttabanki!A:A,0)),"")*H136/100,IFERROR(IFERROR(INDEX(Vöruskrá!M:M,MATCH(F136,Vöruskrá!B:B,0)),"")*H136/100,"")))</f>
        <v/>
      </c>
      <c r="R136" s="28" t="str">
        <f>IF(OR(F136="",H136=""),"",IFERROR(IFERROR(INDEX(Réttabanki!K:K,MATCH(F136,Réttabanki!A:A,0)),"")*H136/100,IFERROR(IFERROR(INDEX(Vöruskrá!O:O,MATCH(F136,Vöruskrá!B:B,0)),"")*H136/100,"")))</f>
        <v/>
      </c>
      <c r="S136" s="28" t="str">
        <f>IF(OR(F136="",H136=""),"",IFERROR(IFERROR(INDEX(Réttabanki!L:L,MATCH(F136,Réttabanki!A:A,0)),"")*H136/100,IFERROR(IFERROR(INDEX(Vöruskrá!P:P,MATCH(F136,Vöruskrá!B:B,0)),"")*H136/100,"")))</f>
        <v/>
      </c>
      <c r="T136" s="103" t="str">
        <f>IF(F136="","",IFERROR(INDEX(Réttabanki!Q:Q,MATCH(F136,Réttabanki!A:A,0)),IFERROR(INDEX(Réttabanki!Q:Q,MATCH(F136,Réttabanki!B:B,0)),"")))</f>
        <v/>
      </c>
      <c r="U136" s="101"/>
      <c r="V136" s="101"/>
      <c r="W136" s="101"/>
      <c r="X136" s="101"/>
      <c r="Y136" s="101"/>
      <c r="Z136" s="101"/>
      <c r="AA136" s="101"/>
    </row>
    <row r="137" spans="1:27" ht="15" customHeight="1">
      <c r="A137" s="37"/>
      <c r="B137" s="38"/>
      <c r="C137" s="38"/>
      <c r="D137" s="39"/>
      <c r="E137" s="39"/>
      <c r="F137" s="39"/>
      <c r="G137" s="39"/>
      <c r="H137" s="40"/>
      <c r="I137" s="40"/>
      <c r="J137" s="41"/>
      <c r="K137" s="27" t="str">
        <f>IF(F137="","",IFERROR(IFERROR(INDEX(Réttabanki!D:D,MATCH(F137,Réttabanki!A:A,0)),""),IFERROR(IFERROR(INDEX(Vöruskrá!F:F,MATCH(F137,Vöruskrá!B:B,0)),""),"")))</f>
        <v/>
      </c>
      <c r="L137" s="27" t="str">
        <f>IF(F137="","",IFERROR(IFERROR(INDEX(Réttabanki!E:E,MATCH(F137,Réttabanki!A:A,0)),""),IFERROR(IFERROR(INDEX(Vöruskrá!G:G,MATCH(F137,Vöruskrá!B:B,0)),""),"")))</f>
        <v/>
      </c>
      <c r="M137" s="27" t="str">
        <f>IF(F137="","",IFERROR(IFERROR(INDEX(Réttabanki!F:F,MATCH(F137,Réttabanki!A:A,0)),""),IFERROR(IFERROR(INDEX(Vöruskrá!H:H,MATCH(F137,Vöruskrá!B:B,0)),""),"")))</f>
        <v/>
      </c>
      <c r="N137" s="28" t="str">
        <f>IF(OR(F137="",H137=""),"",IFERROR(IFERROR(INDEX(Réttabanki!G:G,MATCH(F137,Réttabanki!A:A,0)),"")*H137/100,IFERROR(IFERROR(INDEX(Vöruskrá!J:J,MATCH(F137,Vöruskrá!B:B,0)),"")*H137/100,"")))</f>
        <v/>
      </c>
      <c r="O137" s="28" t="str">
        <f>IF(OR(F137="",H137=""),"",IFERROR(IFERROR(INDEX(Réttabanki!H:H,MATCH(F137,Réttabanki!A:A,0)),"")*H137/100,IFERROR(IFERROR(INDEX(Vöruskrá!K:K,MATCH(F137,Vöruskrá!B:B,0)),"")*H137/100,"")))</f>
        <v/>
      </c>
      <c r="P137" s="28" t="str">
        <f>IF(OR(F137="",H137=""),"",IFERROR(IFERROR(INDEX(Réttabanki!I:I,MATCH(F137,Réttabanki!A:A,0)),"")*H137/100,IFERROR(IFERROR(INDEX(Vöruskrá!L:L,MATCH(F137,Vöruskrá!B:B,0)),"")*H137/100,"")))</f>
        <v/>
      </c>
      <c r="Q137" s="28" t="str">
        <f>IF(OR(F137="",H137=""),"",IFERROR(IFERROR(INDEX(Réttabanki!J:J,MATCH(F137,Réttabanki!A:A,0)),"")*H137/100,IFERROR(IFERROR(INDEX(Vöruskrá!M:M,MATCH(F137,Vöruskrá!B:B,0)),"")*H137/100,"")))</f>
        <v/>
      </c>
      <c r="R137" s="28" t="str">
        <f>IF(OR(F137="",H137=""),"",IFERROR(IFERROR(INDEX(Réttabanki!K:K,MATCH(F137,Réttabanki!A:A,0)),"")*H137/100,IFERROR(IFERROR(INDEX(Vöruskrá!O:O,MATCH(F137,Vöruskrá!B:B,0)),"")*H137/100,"")))</f>
        <v/>
      </c>
      <c r="S137" s="28" t="str">
        <f>IF(OR(F137="",H137=""),"",IFERROR(IFERROR(INDEX(Réttabanki!L:L,MATCH(F137,Réttabanki!A:A,0)),"")*H137/100,IFERROR(IFERROR(INDEX(Vöruskrá!P:P,MATCH(F137,Vöruskrá!B:B,0)),"")*H137/100,"")))</f>
        <v/>
      </c>
      <c r="T137" s="102" t="str">
        <f>IF(F137="","",IFERROR(INDEX(Réttabanki!Q:Q,MATCH(F137,Réttabanki!A:A,0)),IFERROR(INDEX(Réttabanki!Q:Q,MATCH(F137,Réttabanki!B:B,0)),"")))</f>
        <v/>
      </c>
      <c r="U137" s="100"/>
      <c r="V137" s="100"/>
      <c r="W137" s="100"/>
      <c r="X137" s="100"/>
      <c r="Y137" s="100"/>
      <c r="Z137" s="100"/>
      <c r="AA137" s="100"/>
    </row>
    <row r="138" spans="1:27" ht="15" customHeight="1">
      <c r="A138" s="37"/>
      <c r="B138" s="38"/>
      <c r="C138" s="38"/>
      <c r="D138" s="39"/>
      <c r="E138" s="39"/>
      <c r="F138" s="39"/>
      <c r="G138" s="39"/>
      <c r="H138" s="40"/>
      <c r="I138" s="40"/>
      <c r="J138" s="41"/>
      <c r="K138" s="27" t="str">
        <f>IF(F138="","",IFERROR(IFERROR(INDEX(Réttabanki!D:D,MATCH(F138,Réttabanki!A:A,0)),""),IFERROR(IFERROR(INDEX(Vöruskrá!F:F,MATCH(F138,Vöruskrá!B:B,0)),""),"")))</f>
        <v/>
      </c>
      <c r="L138" s="27" t="str">
        <f>IF(F138="","",IFERROR(IFERROR(INDEX(Réttabanki!E:E,MATCH(F138,Réttabanki!A:A,0)),""),IFERROR(IFERROR(INDEX(Vöruskrá!G:G,MATCH(F138,Vöruskrá!B:B,0)),""),"")))</f>
        <v/>
      </c>
      <c r="M138" s="27" t="str">
        <f>IF(F138="","",IFERROR(IFERROR(INDEX(Réttabanki!F:F,MATCH(F138,Réttabanki!A:A,0)),""),IFERROR(IFERROR(INDEX(Vöruskrá!H:H,MATCH(F138,Vöruskrá!B:B,0)),""),"")))</f>
        <v/>
      </c>
      <c r="N138" s="28" t="str">
        <f>IF(OR(F138="",H138=""),"",IFERROR(IFERROR(INDEX(Réttabanki!G:G,MATCH(F138,Réttabanki!A:A,0)),"")*H138/100,IFERROR(IFERROR(INDEX(Vöruskrá!J:J,MATCH(F138,Vöruskrá!B:B,0)),"")*H138/100,"")))</f>
        <v/>
      </c>
      <c r="O138" s="28" t="str">
        <f>IF(OR(F138="",H138=""),"",IFERROR(IFERROR(INDEX(Réttabanki!H:H,MATCH(F138,Réttabanki!A:A,0)),"")*H138/100,IFERROR(IFERROR(INDEX(Vöruskrá!K:K,MATCH(F138,Vöruskrá!B:B,0)),"")*H138/100,"")))</f>
        <v/>
      </c>
      <c r="P138" s="28" t="str">
        <f>IF(OR(F138="",H138=""),"",IFERROR(IFERROR(INDEX(Réttabanki!I:I,MATCH(F138,Réttabanki!A:A,0)),"")*H138/100,IFERROR(IFERROR(INDEX(Vöruskrá!L:L,MATCH(F138,Vöruskrá!B:B,0)),"")*H138/100,"")))</f>
        <v/>
      </c>
      <c r="Q138" s="28" t="str">
        <f>IF(OR(F138="",H138=""),"",IFERROR(IFERROR(INDEX(Réttabanki!J:J,MATCH(F138,Réttabanki!A:A,0)),"")*H138/100,IFERROR(IFERROR(INDEX(Vöruskrá!M:M,MATCH(F138,Vöruskrá!B:B,0)),"")*H138/100,"")))</f>
        <v/>
      </c>
      <c r="R138" s="28" t="str">
        <f>IF(OR(F138="",H138=""),"",IFERROR(IFERROR(INDEX(Réttabanki!K:K,MATCH(F138,Réttabanki!A:A,0)),"")*H138/100,IFERROR(IFERROR(INDEX(Vöruskrá!O:O,MATCH(F138,Vöruskrá!B:B,0)),"")*H138/100,"")))</f>
        <v/>
      </c>
      <c r="S138" s="28" t="str">
        <f>IF(OR(F138="",H138=""),"",IFERROR(IFERROR(INDEX(Réttabanki!L:L,MATCH(F138,Réttabanki!A:A,0)),"")*H138/100,IFERROR(IFERROR(INDEX(Vöruskrá!P:P,MATCH(F138,Vöruskrá!B:B,0)),"")*H138/100,"")))</f>
        <v/>
      </c>
      <c r="T138" s="103" t="str">
        <f>IF(F138="","",IFERROR(INDEX(Réttabanki!Q:Q,MATCH(F138,Réttabanki!A:A,0)),IFERROR(INDEX(Réttabanki!Q:Q,MATCH(F138,Réttabanki!B:B,0)),"")))</f>
        <v/>
      </c>
      <c r="U138" s="101"/>
      <c r="V138" s="101"/>
      <c r="W138" s="101"/>
      <c r="X138" s="101"/>
      <c r="Y138" s="101"/>
      <c r="Z138" s="101"/>
      <c r="AA138" s="101"/>
    </row>
    <row r="139" spans="1:27" ht="15" customHeight="1">
      <c r="A139" s="37"/>
      <c r="B139" s="38"/>
      <c r="C139" s="38"/>
      <c r="D139" s="39"/>
      <c r="E139" s="39"/>
      <c r="F139" s="39"/>
      <c r="G139" s="39"/>
      <c r="H139" s="40"/>
      <c r="I139" s="40"/>
      <c r="J139" s="41"/>
      <c r="K139" s="27" t="str">
        <f>IF(F139="","",IFERROR(IFERROR(INDEX(Réttabanki!D:D,MATCH(F139,Réttabanki!A:A,0)),""),IFERROR(IFERROR(INDEX(Vöruskrá!F:F,MATCH(F139,Vöruskrá!B:B,0)),""),"")))</f>
        <v/>
      </c>
      <c r="L139" s="27" t="str">
        <f>IF(F139="","",IFERROR(IFERROR(INDEX(Réttabanki!E:E,MATCH(F139,Réttabanki!A:A,0)),""),IFERROR(IFERROR(INDEX(Vöruskrá!G:G,MATCH(F139,Vöruskrá!B:B,0)),""),"")))</f>
        <v/>
      </c>
      <c r="M139" s="27" t="str">
        <f>IF(F139="","",IFERROR(IFERROR(INDEX(Réttabanki!F:F,MATCH(F139,Réttabanki!A:A,0)),""),IFERROR(IFERROR(INDEX(Vöruskrá!H:H,MATCH(F139,Vöruskrá!B:B,0)),""),"")))</f>
        <v/>
      </c>
      <c r="N139" s="28" t="str">
        <f>IF(OR(F139="",H139=""),"",IFERROR(IFERROR(INDEX(Réttabanki!G:G,MATCH(F139,Réttabanki!A:A,0)),"")*H139/100,IFERROR(IFERROR(INDEX(Vöruskrá!J:J,MATCH(F139,Vöruskrá!B:B,0)),"")*H139/100,"")))</f>
        <v/>
      </c>
      <c r="O139" s="28" t="str">
        <f>IF(OR(F139="",H139=""),"",IFERROR(IFERROR(INDEX(Réttabanki!H:H,MATCH(F139,Réttabanki!A:A,0)),"")*H139/100,IFERROR(IFERROR(INDEX(Vöruskrá!K:K,MATCH(F139,Vöruskrá!B:B,0)),"")*H139/100,"")))</f>
        <v/>
      </c>
      <c r="P139" s="28" t="str">
        <f>IF(OR(F139="",H139=""),"",IFERROR(IFERROR(INDEX(Réttabanki!I:I,MATCH(F139,Réttabanki!A:A,0)),"")*H139/100,IFERROR(IFERROR(INDEX(Vöruskrá!L:L,MATCH(F139,Vöruskrá!B:B,0)),"")*H139/100,"")))</f>
        <v/>
      </c>
      <c r="Q139" s="28" t="str">
        <f>IF(OR(F139="",H139=""),"",IFERROR(IFERROR(INDEX(Réttabanki!J:J,MATCH(F139,Réttabanki!A:A,0)),"")*H139/100,IFERROR(IFERROR(INDEX(Vöruskrá!M:M,MATCH(F139,Vöruskrá!B:B,0)),"")*H139/100,"")))</f>
        <v/>
      </c>
      <c r="R139" s="28" t="str">
        <f>IF(OR(F139="",H139=""),"",IFERROR(IFERROR(INDEX(Réttabanki!K:K,MATCH(F139,Réttabanki!A:A,0)),"")*H139/100,IFERROR(IFERROR(INDEX(Vöruskrá!O:O,MATCH(F139,Vöruskrá!B:B,0)),"")*H139/100,"")))</f>
        <v/>
      </c>
      <c r="S139" s="28" t="str">
        <f>IF(OR(F139="",H139=""),"",IFERROR(IFERROR(INDEX(Réttabanki!L:L,MATCH(F139,Réttabanki!A:A,0)),"")*H139/100,IFERROR(IFERROR(INDEX(Vöruskrá!P:P,MATCH(F139,Vöruskrá!B:B,0)),"")*H139/100,"")))</f>
        <v/>
      </c>
      <c r="T139" s="102" t="str">
        <f>IF(F139="","",IFERROR(INDEX(Réttabanki!Q:Q,MATCH(F139,Réttabanki!A:A,0)),IFERROR(INDEX(Réttabanki!Q:Q,MATCH(F139,Réttabanki!B:B,0)),"")))</f>
        <v/>
      </c>
      <c r="U139" s="100"/>
      <c r="V139" s="100"/>
      <c r="W139" s="100"/>
      <c r="X139" s="100"/>
      <c r="Y139" s="100"/>
      <c r="Z139" s="100"/>
      <c r="AA139" s="100"/>
    </row>
    <row r="140" spans="1:27" ht="15" customHeight="1">
      <c r="A140" s="37"/>
      <c r="B140" s="38"/>
      <c r="C140" s="38"/>
      <c r="D140" s="39"/>
      <c r="E140" s="39"/>
      <c r="F140" s="39"/>
      <c r="G140" s="39"/>
      <c r="H140" s="40"/>
      <c r="I140" s="40"/>
      <c r="J140" s="41"/>
      <c r="K140" s="27" t="str">
        <f>IF(F140="","",IFERROR(IFERROR(INDEX(Réttabanki!D:D,MATCH(F140,Réttabanki!A:A,0)),""),IFERROR(IFERROR(INDEX(Vöruskrá!F:F,MATCH(F140,Vöruskrá!B:B,0)),""),"")))</f>
        <v/>
      </c>
      <c r="L140" s="27" t="str">
        <f>IF(F140="","",IFERROR(IFERROR(INDEX(Réttabanki!E:E,MATCH(F140,Réttabanki!A:A,0)),""),IFERROR(IFERROR(INDEX(Vöruskrá!G:G,MATCH(F140,Vöruskrá!B:B,0)),""),"")))</f>
        <v/>
      </c>
      <c r="M140" s="27" t="str">
        <f>IF(F140="","",IFERROR(IFERROR(INDEX(Réttabanki!F:F,MATCH(F140,Réttabanki!A:A,0)),""),IFERROR(IFERROR(INDEX(Vöruskrá!H:H,MATCH(F140,Vöruskrá!B:B,0)),""),"")))</f>
        <v/>
      </c>
      <c r="N140" s="28" t="str">
        <f>IF(OR(F140="",H140=""),"",IFERROR(IFERROR(INDEX(Réttabanki!G:G,MATCH(F140,Réttabanki!A:A,0)),"")*H140/100,IFERROR(IFERROR(INDEX(Vöruskrá!J:J,MATCH(F140,Vöruskrá!B:B,0)),"")*H140/100,"")))</f>
        <v/>
      </c>
      <c r="O140" s="28" t="str">
        <f>IF(OR(F140="",H140=""),"",IFERROR(IFERROR(INDEX(Réttabanki!H:H,MATCH(F140,Réttabanki!A:A,0)),"")*H140/100,IFERROR(IFERROR(INDEX(Vöruskrá!K:K,MATCH(F140,Vöruskrá!B:B,0)),"")*H140/100,"")))</f>
        <v/>
      </c>
      <c r="P140" s="28" t="str">
        <f>IF(OR(F140="",H140=""),"",IFERROR(IFERROR(INDEX(Réttabanki!I:I,MATCH(F140,Réttabanki!A:A,0)),"")*H140/100,IFERROR(IFERROR(INDEX(Vöruskrá!L:L,MATCH(F140,Vöruskrá!B:B,0)),"")*H140/100,"")))</f>
        <v/>
      </c>
      <c r="Q140" s="28" t="str">
        <f>IF(OR(F140="",H140=""),"",IFERROR(IFERROR(INDEX(Réttabanki!J:J,MATCH(F140,Réttabanki!A:A,0)),"")*H140/100,IFERROR(IFERROR(INDEX(Vöruskrá!M:M,MATCH(F140,Vöruskrá!B:B,0)),"")*H140/100,"")))</f>
        <v/>
      </c>
      <c r="R140" s="28" t="str">
        <f>IF(OR(F140="",H140=""),"",IFERROR(IFERROR(INDEX(Réttabanki!K:K,MATCH(F140,Réttabanki!A:A,0)),"")*H140/100,IFERROR(IFERROR(INDEX(Vöruskrá!O:O,MATCH(F140,Vöruskrá!B:B,0)),"")*H140/100,"")))</f>
        <v/>
      </c>
      <c r="S140" s="28" t="str">
        <f>IF(OR(F140="",H140=""),"",IFERROR(IFERROR(INDEX(Réttabanki!L:L,MATCH(F140,Réttabanki!A:A,0)),"")*H140/100,IFERROR(IFERROR(INDEX(Vöruskrá!P:P,MATCH(F140,Vöruskrá!B:B,0)),"")*H140/100,"")))</f>
        <v/>
      </c>
      <c r="T140" s="103" t="str">
        <f>IF(F140="","",IFERROR(INDEX(Réttabanki!Q:Q,MATCH(F140,Réttabanki!A:A,0)),IFERROR(INDEX(Réttabanki!Q:Q,MATCH(F140,Réttabanki!B:B,0)),"")))</f>
        <v/>
      </c>
      <c r="U140" s="101"/>
      <c r="V140" s="101"/>
      <c r="W140" s="101"/>
      <c r="X140" s="101"/>
      <c r="Y140" s="101"/>
      <c r="Z140" s="101"/>
      <c r="AA140" s="101"/>
    </row>
    <row r="141" spans="1:27" ht="15" customHeight="1">
      <c r="A141" s="37"/>
      <c r="B141" s="38"/>
      <c r="C141" s="38"/>
      <c r="D141" s="39"/>
      <c r="E141" s="39"/>
      <c r="F141" s="39"/>
      <c r="G141" s="39"/>
      <c r="H141" s="40"/>
      <c r="I141" s="40"/>
      <c r="J141" s="41"/>
      <c r="K141" s="27" t="str">
        <f>IF(F141="","",IFERROR(IFERROR(INDEX(Réttabanki!D:D,MATCH(F141,Réttabanki!A:A,0)),""),IFERROR(IFERROR(INDEX(Vöruskrá!F:F,MATCH(F141,Vöruskrá!B:B,0)),""),"")))</f>
        <v/>
      </c>
      <c r="L141" s="27" t="str">
        <f>IF(F141="","",IFERROR(IFERROR(INDEX(Réttabanki!E:E,MATCH(F141,Réttabanki!A:A,0)),""),IFERROR(IFERROR(INDEX(Vöruskrá!G:G,MATCH(F141,Vöruskrá!B:B,0)),""),"")))</f>
        <v/>
      </c>
      <c r="M141" s="27" t="str">
        <f>IF(F141="","",IFERROR(IFERROR(INDEX(Réttabanki!F:F,MATCH(F141,Réttabanki!A:A,0)),""),IFERROR(IFERROR(INDEX(Vöruskrá!H:H,MATCH(F141,Vöruskrá!B:B,0)),""),"")))</f>
        <v/>
      </c>
      <c r="N141" s="28" t="str">
        <f>IF(OR(F141="",H141=""),"",IFERROR(IFERROR(INDEX(Réttabanki!G:G,MATCH(F141,Réttabanki!A:A,0)),"")*H141/100,IFERROR(IFERROR(INDEX(Vöruskrá!J:J,MATCH(F141,Vöruskrá!B:B,0)),"")*H141/100,"")))</f>
        <v/>
      </c>
      <c r="O141" s="28" t="str">
        <f>IF(OR(F141="",H141=""),"",IFERROR(IFERROR(INDEX(Réttabanki!H:H,MATCH(F141,Réttabanki!A:A,0)),"")*H141/100,IFERROR(IFERROR(INDEX(Vöruskrá!K:K,MATCH(F141,Vöruskrá!B:B,0)),"")*H141/100,"")))</f>
        <v/>
      </c>
      <c r="P141" s="28" t="str">
        <f>IF(OR(F141="",H141=""),"",IFERROR(IFERROR(INDEX(Réttabanki!I:I,MATCH(F141,Réttabanki!A:A,0)),"")*H141/100,IFERROR(IFERROR(INDEX(Vöruskrá!L:L,MATCH(F141,Vöruskrá!B:B,0)),"")*H141/100,"")))</f>
        <v/>
      </c>
      <c r="Q141" s="28" t="str">
        <f>IF(OR(F141="",H141=""),"",IFERROR(IFERROR(INDEX(Réttabanki!J:J,MATCH(F141,Réttabanki!A:A,0)),"")*H141/100,IFERROR(IFERROR(INDEX(Vöruskrá!M:M,MATCH(F141,Vöruskrá!B:B,0)),"")*H141/100,"")))</f>
        <v/>
      </c>
      <c r="R141" s="28" t="str">
        <f>IF(OR(F141="",H141=""),"",IFERROR(IFERROR(INDEX(Réttabanki!K:K,MATCH(F141,Réttabanki!A:A,0)),"")*H141/100,IFERROR(IFERROR(INDEX(Vöruskrá!O:O,MATCH(F141,Vöruskrá!B:B,0)),"")*H141/100,"")))</f>
        <v/>
      </c>
      <c r="S141" s="28" t="str">
        <f>IF(OR(F141="",H141=""),"",IFERROR(IFERROR(INDEX(Réttabanki!L:L,MATCH(F141,Réttabanki!A:A,0)),"")*H141/100,IFERROR(IFERROR(INDEX(Vöruskrá!P:P,MATCH(F141,Vöruskrá!B:B,0)),"")*H141/100,"")))</f>
        <v/>
      </c>
      <c r="T141" s="102" t="str">
        <f>IF(F141="","",IFERROR(INDEX(Réttabanki!Q:Q,MATCH(F141,Réttabanki!A:A,0)),IFERROR(INDEX(Réttabanki!Q:Q,MATCH(F141,Réttabanki!B:B,0)),"")))</f>
        <v/>
      </c>
      <c r="U141" s="100"/>
      <c r="V141" s="100"/>
      <c r="W141" s="100"/>
      <c r="X141" s="100"/>
      <c r="Y141" s="100"/>
      <c r="Z141" s="100"/>
      <c r="AA141" s="100"/>
    </row>
    <row r="142" spans="1:27" ht="15" customHeight="1">
      <c r="A142" s="37"/>
      <c r="B142" s="38"/>
      <c r="C142" s="38"/>
      <c r="D142" s="39"/>
      <c r="E142" s="39"/>
      <c r="F142" s="39"/>
      <c r="G142" s="39"/>
      <c r="H142" s="40"/>
      <c r="I142" s="40"/>
      <c r="J142" s="41"/>
      <c r="K142" s="27" t="str">
        <f>IF(F142="","",IFERROR(IFERROR(INDEX(Réttabanki!D:D,MATCH(F142,Réttabanki!A:A,0)),""),IFERROR(IFERROR(INDEX(Vöruskrá!F:F,MATCH(F142,Vöruskrá!B:B,0)),""),"")))</f>
        <v/>
      </c>
      <c r="L142" s="27" t="str">
        <f>IF(F142="","",IFERROR(IFERROR(INDEX(Réttabanki!E:E,MATCH(F142,Réttabanki!A:A,0)),""),IFERROR(IFERROR(INDEX(Vöruskrá!G:G,MATCH(F142,Vöruskrá!B:B,0)),""),"")))</f>
        <v/>
      </c>
      <c r="M142" s="27" t="str">
        <f>IF(F142="","",IFERROR(IFERROR(INDEX(Réttabanki!F:F,MATCH(F142,Réttabanki!A:A,0)),""),IFERROR(IFERROR(INDEX(Vöruskrá!H:H,MATCH(F142,Vöruskrá!B:B,0)),""),"")))</f>
        <v/>
      </c>
      <c r="N142" s="28" t="str">
        <f>IF(OR(F142="",H142=""),"",IFERROR(IFERROR(INDEX(Réttabanki!G:G,MATCH(F142,Réttabanki!A:A,0)),"")*H142/100,IFERROR(IFERROR(INDEX(Vöruskrá!J:J,MATCH(F142,Vöruskrá!B:B,0)),"")*H142/100,"")))</f>
        <v/>
      </c>
      <c r="O142" s="28" t="str">
        <f>IF(OR(F142="",H142=""),"",IFERROR(IFERROR(INDEX(Réttabanki!H:H,MATCH(F142,Réttabanki!A:A,0)),"")*H142/100,IFERROR(IFERROR(INDEX(Vöruskrá!K:K,MATCH(F142,Vöruskrá!B:B,0)),"")*H142/100,"")))</f>
        <v/>
      </c>
      <c r="P142" s="28" t="str">
        <f>IF(OR(F142="",H142=""),"",IFERROR(IFERROR(INDEX(Réttabanki!I:I,MATCH(F142,Réttabanki!A:A,0)),"")*H142/100,IFERROR(IFERROR(INDEX(Vöruskrá!L:L,MATCH(F142,Vöruskrá!B:B,0)),"")*H142/100,"")))</f>
        <v/>
      </c>
      <c r="Q142" s="28" t="str">
        <f>IF(OR(F142="",H142=""),"",IFERROR(IFERROR(INDEX(Réttabanki!J:J,MATCH(F142,Réttabanki!A:A,0)),"")*H142/100,IFERROR(IFERROR(INDEX(Vöruskrá!M:M,MATCH(F142,Vöruskrá!B:B,0)),"")*H142/100,"")))</f>
        <v/>
      </c>
      <c r="R142" s="28" t="str">
        <f>IF(OR(F142="",H142=""),"",IFERROR(IFERROR(INDEX(Réttabanki!K:K,MATCH(F142,Réttabanki!A:A,0)),"")*H142/100,IFERROR(IFERROR(INDEX(Vöruskrá!O:O,MATCH(F142,Vöruskrá!B:B,0)),"")*H142/100,"")))</f>
        <v/>
      </c>
      <c r="S142" s="28" t="str">
        <f>IF(OR(F142="",H142=""),"",IFERROR(IFERROR(INDEX(Réttabanki!L:L,MATCH(F142,Réttabanki!A:A,0)),"")*H142/100,IFERROR(IFERROR(INDEX(Vöruskrá!P:P,MATCH(F142,Vöruskrá!B:B,0)),"")*H142/100,"")))</f>
        <v/>
      </c>
      <c r="T142" s="103" t="str">
        <f>IF(F142="","",IFERROR(INDEX(Réttabanki!Q:Q,MATCH(F142,Réttabanki!A:A,0)),IFERROR(INDEX(Réttabanki!Q:Q,MATCH(F142,Réttabanki!B:B,0)),"")))</f>
        <v/>
      </c>
      <c r="U142" s="101"/>
      <c r="V142" s="101"/>
      <c r="W142" s="101"/>
      <c r="X142" s="101"/>
      <c r="Y142" s="101"/>
      <c r="Z142" s="101"/>
      <c r="AA142" s="101"/>
    </row>
    <row r="143" spans="1:27" ht="15" customHeight="1">
      <c r="A143" s="37"/>
      <c r="B143" s="38"/>
      <c r="C143" s="38"/>
      <c r="D143" s="39"/>
      <c r="E143" s="39"/>
      <c r="F143" s="39"/>
      <c r="G143" s="39"/>
      <c r="H143" s="40"/>
      <c r="I143" s="40"/>
      <c r="J143" s="41"/>
      <c r="K143" s="27" t="str">
        <f>IF(F143="","",IFERROR(IFERROR(INDEX(Réttabanki!D:D,MATCH(F143,Réttabanki!A:A,0)),""),IFERROR(IFERROR(INDEX(Vöruskrá!F:F,MATCH(F143,Vöruskrá!B:B,0)),""),"")))</f>
        <v/>
      </c>
      <c r="L143" s="27" t="str">
        <f>IF(F143="","",IFERROR(IFERROR(INDEX(Réttabanki!E:E,MATCH(F143,Réttabanki!A:A,0)),""),IFERROR(IFERROR(INDEX(Vöruskrá!G:G,MATCH(F143,Vöruskrá!B:B,0)),""),"")))</f>
        <v/>
      </c>
      <c r="M143" s="27" t="str">
        <f>IF(F143="","",IFERROR(IFERROR(INDEX(Réttabanki!F:F,MATCH(F143,Réttabanki!A:A,0)),""),IFERROR(IFERROR(INDEX(Vöruskrá!H:H,MATCH(F143,Vöruskrá!B:B,0)),""),"")))</f>
        <v/>
      </c>
      <c r="N143" s="28" t="str">
        <f>IF(OR(F143="",H143=""),"",IFERROR(IFERROR(INDEX(Réttabanki!G:G,MATCH(F143,Réttabanki!A:A,0)),"")*H143/100,IFERROR(IFERROR(INDEX(Vöruskrá!J:J,MATCH(F143,Vöruskrá!B:B,0)),"")*H143/100,"")))</f>
        <v/>
      </c>
      <c r="O143" s="28" t="str">
        <f>IF(OR(F143="",H143=""),"",IFERROR(IFERROR(INDEX(Réttabanki!H:H,MATCH(F143,Réttabanki!A:A,0)),"")*H143/100,IFERROR(IFERROR(INDEX(Vöruskrá!K:K,MATCH(F143,Vöruskrá!B:B,0)),"")*H143/100,"")))</f>
        <v/>
      </c>
      <c r="P143" s="28" t="str">
        <f>IF(OR(F143="",H143=""),"",IFERROR(IFERROR(INDEX(Réttabanki!I:I,MATCH(F143,Réttabanki!A:A,0)),"")*H143/100,IFERROR(IFERROR(INDEX(Vöruskrá!L:L,MATCH(F143,Vöruskrá!B:B,0)),"")*H143/100,"")))</f>
        <v/>
      </c>
      <c r="Q143" s="28" t="str">
        <f>IF(OR(F143="",H143=""),"",IFERROR(IFERROR(INDEX(Réttabanki!J:J,MATCH(F143,Réttabanki!A:A,0)),"")*H143/100,IFERROR(IFERROR(INDEX(Vöruskrá!M:M,MATCH(F143,Vöruskrá!B:B,0)),"")*H143/100,"")))</f>
        <v/>
      </c>
      <c r="R143" s="28" t="str">
        <f>IF(OR(F143="",H143=""),"",IFERROR(IFERROR(INDEX(Réttabanki!K:K,MATCH(F143,Réttabanki!A:A,0)),"")*H143/100,IFERROR(IFERROR(INDEX(Vöruskrá!O:O,MATCH(F143,Vöruskrá!B:B,0)),"")*H143/100,"")))</f>
        <v/>
      </c>
      <c r="S143" s="28" t="str">
        <f>IF(OR(F143="",H143=""),"",IFERROR(IFERROR(INDEX(Réttabanki!L:L,MATCH(F143,Réttabanki!A:A,0)),"")*H143/100,IFERROR(IFERROR(INDEX(Vöruskrá!P:P,MATCH(F143,Vöruskrá!B:B,0)),"")*H143/100,"")))</f>
        <v/>
      </c>
      <c r="T143" s="102" t="str">
        <f>IF(F143="","",IFERROR(INDEX(Réttabanki!Q:Q,MATCH(F143,Réttabanki!A:A,0)),IFERROR(INDEX(Réttabanki!Q:Q,MATCH(F143,Réttabanki!B:B,0)),"")))</f>
        <v/>
      </c>
      <c r="U143" s="100"/>
      <c r="V143" s="100"/>
      <c r="W143" s="100"/>
      <c r="X143" s="100"/>
      <c r="Y143" s="100"/>
      <c r="Z143" s="100"/>
      <c r="AA143" s="100"/>
    </row>
    <row r="144" spans="1:27" ht="15" customHeight="1">
      <c r="A144" s="37"/>
      <c r="B144" s="38"/>
      <c r="C144" s="38"/>
      <c r="D144" s="39"/>
      <c r="E144" s="39"/>
      <c r="F144" s="39"/>
      <c r="G144" s="39"/>
      <c r="H144" s="40"/>
      <c r="I144" s="40"/>
      <c r="J144" s="41"/>
      <c r="K144" s="27" t="str">
        <f>IF(F144="","",IFERROR(IFERROR(INDEX(Réttabanki!D:D,MATCH(F144,Réttabanki!A:A,0)),""),IFERROR(IFERROR(INDEX(Vöruskrá!F:F,MATCH(F144,Vöruskrá!B:B,0)),""),"")))</f>
        <v/>
      </c>
      <c r="L144" s="27" t="str">
        <f>IF(F144="","",IFERROR(IFERROR(INDEX(Réttabanki!E:E,MATCH(F144,Réttabanki!A:A,0)),""),IFERROR(IFERROR(INDEX(Vöruskrá!G:G,MATCH(F144,Vöruskrá!B:B,0)),""),"")))</f>
        <v/>
      </c>
      <c r="M144" s="27" t="str">
        <f>IF(F144="","",IFERROR(IFERROR(INDEX(Réttabanki!F:F,MATCH(F144,Réttabanki!A:A,0)),""),IFERROR(IFERROR(INDEX(Vöruskrá!H:H,MATCH(F144,Vöruskrá!B:B,0)),""),"")))</f>
        <v/>
      </c>
      <c r="N144" s="28" t="str">
        <f>IF(OR(F144="",H144=""),"",IFERROR(IFERROR(INDEX(Réttabanki!G:G,MATCH(F144,Réttabanki!A:A,0)),"")*H144/100,IFERROR(IFERROR(INDEX(Vöruskrá!J:J,MATCH(F144,Vöruskrá!B:B,0)),"")*H144/100,"")))</f>
        <v/>
      </c>
      <c r="O144" s="28" t="str">
        <f>IF(OR(F144="",H144=""),"",IFERROR(IFERROR(INDEX(Réttabanki!H:H,MATCH(F144,Réttabanki!A:A,0)),"")*H144/100,IFERROR(IFERROR(INDEX(Vöruskrá!K:K,MATCH(F144,Vöruskrá!B:B,0)),"")*H144/100,"")))</f>
        <v/>
      </c>
      <c r="P144" s="28" t="str">
        <f>IF(OR(F144="",H144=""),"",IFERROR(IFERROR(INDEX(Réttabanki!I:I,MATCH(F144,Réttabanki!A:A,0)),"")*H144/100,IFERROR(IFERROR(INDEX(Vöruskrá!L:L,MATCH(F144,Vöruskrá!B:B,0)),"")*H144/100,"")))</f>
        <v/>
      </c>
      <c r="Q144" s="28" t="str">
        <f>IF(OR(F144="",H144=""),"",IFERROR(IFERROR(INDEX(Réttabanki!J:J,MATCH(F144,Réttabanki!A:A,0)),"")*H144/100,IFERROR(IFERROR(INDEX(Vöruskrá!M:M,MATCH(F144,Vöruskrá!B:B,0)),"")*H144/100,"")))</f>
        <v/>
      </c>
      <c r="R144" s="28" t="str">
        <f>IF(OR(F144="",H144=""),"",IFERROR(IFERROR(INDEX(Réttabanki!K:K,MATCH(F144,Réttabanki!A:A,0)),"")*H144/100,IFERROR(IFERROR(INDEX(Vöruskrá!O:O,MATCH(F144,Vöruskrá!B:B,0)),"")*H144/100,"")))</f>
        <v/>
      </c>
      <c r="S144" s="28" t="str">
        <f>IF(OR(F144="",H144=""),"",IFERROR(IFERROR(INDEX(Réttabanki!L:L,MATCH(F144,Réttabanki!A:A,0)),"")*H144/100,IFERROR(IFERROR(INDEX(Vöruskrá!P:P,MATCH(F144,Vöruskrá!B:B,0)),"")*H144/100,"")))</f>
        <v/>
      </c>
      <c r="T144" s="103" t="str">
        <f>IF(F144="","",IFERROR(INDEX(Réttabanki!Q:Q,MATCH(F144,Réttabanki!A:A,0)),IFERROR(INDEX(Réttabanki!Q:Q,MATCH(F144,Réttabanki!B:B,0)),"")))</f>
        <v/>
      </c>
      <c r="U144" s="101"/>
      <c r="V144" s="101"/>
      <c r="W144" s="101"/>
      <c r="X144" s="101"/>
      <c r="Y144" s="101"/>
      <c r="Z144" s="101"/>
      <c r="AA144" s="101"/>
    </row>
    <row r="145" spans="1:27" ht="15" customHeight="1">
      <c r="A145" s="37"/>
      <c r="B145" s="38"/>
      <c r="C145" s="38"/>
      <c r="D145" s="39"/>
      <c r="E145" s="39"/>
      <c r="F145" s="39"/>
      <c r="G145" s="39"/>
      <c r="H145" s="40"/>
      <c r="I145" s="40"/>
      <c r="J145" s="41"/>
      <c r="K145" s="27" t="str">
        <f>IF(F145="","",IFERROR(IFERROR(INDEX(Réttabanki!D:D,MATCH(F145,Réttabanki!A:A,0)),""),IFERROR(IFERROR(INDEX(Vöruskrá!F:F,MATCH(F145,Vöruskrá!B:B,0)),""),"")))</f>
        <v/>
      </c>
      <c r="L145" s="27" t="str">
        <f>IF(F145="","",IFERROR(IFERROR(INDEX(Réttabanki!E:E,MATCH(F145,Réttabanki!A:A,0)),""),IFERROR(IFERROR(INDEX(Vöruskrá!G:G,MATCH(F145,Vöruskrá!B:B,0)),""),"")))</f>
        <v/>
      </c>
      <c r="M145" s="27" t="str">
        <f>IF(F145="","",IFERROR(IFERROR(INDEX(Réttabanki!F:F,MATCH(F145,Réttabanki!A:A,0)),""),IFERROR(IFERROR(INDEX(Vöruskrá!H:H,MATCH(F145,Vöruskrá!B:B,0)),""),"")))</f>
        <v/>
      </c>
      <c r="N145" s="28" t="str">
        <f>IF(OR(F145="",H145=""),"",IFERROR(IFERROR(INDEX(Réttabanki!G:G,MATCH(F145,Réttabanki!A:A,0)),"")*H145/100,IFERROR(IFERROR(INDEX(Vöruskrá!J:J,MATCH(F145,Vöruskrá!B:B,0)),"")*H145/100,"")))</f>
        <v/>
      </c>
      <c r="O145" s="28" t="str">
        <f>IF(OR(F145="",H145=""),"",IFERROR(IFERROR(INDEX(Réttabanki!H:H,MATCH(F145,Réttabanki!A:A,0)),"")*H145/100,IFERROR(IFERROR(INDEX(Vöruskrá!K:K,MATCH(F145,Vöruskrá!B:B,0)),"")*H145/100,"")))</f>
        <v/>
      </c>
      <c r="P145" s="28" t="str">
        <f>IF(OR(F145="",H145=""),"",IFERROR(IFERROR(INDEX(Réttabanki!I:I,MATCH(F145,Réttabanki!A:A,0)),"")*H145/100,IFERROR(IFERROR(INDEX(Vöruskrá!L:L,MATCH(F145,Vöruskrá!B:B,0)),"")*H145/100,"")))</f>
        <v/>
      </c>
      <c r="Q145" s="28" t="str">
        <f>IF(OR(F145="",H145=""),"",IFERROR(IFERROR(INDEX(Réttabanki!J:J,MATCH(F145,Réttabanki!A:A,0)),"")*H145/100,IFERROR(IFERROR(INDEX(Vöruskrá!M:M,MATCH(F145,Vöruskrá!B:B,0)),"")*H145/100,"")))</f>
        <v/>
      </c>
      <c r="R145" s="28" t="str">
        <f>IF(OR(F145="",H145=""),"",IFERROR(IFERROR(INDEX(Réttabanki!K:K,MATCH(F145,Réttabanki!A:A,0)),"")*H145/100,IFERROR(IFERROR(INDEX(Vöruskrá!O:O,MATCH(F145,Vöruskrá!B:B,0)),"")*H145/100,"")))</f>
        <v/>
      </c>
      <c r="S145" s="28" t="str">
        <f>IF(OR(F145="",H145=""),"",IFERROR(IFERROR(INDEX(Réttabanki!L:L,MATCH(F145,Réttabanki!A:A,0)),"")*H145/100,IFERROR(IFERROR(INDEX(Vöruskrá!P:P,MATCH(F145,Vöruskrá!B:B,0)),"")*H145/100,"")))</f>
        <v/>
      </c>
      <c r="T145" s="102" t="str">
        <f>IF(F145="","",IFERROR(INDEX(Réttabanki!Q:Q,MATCH(F145,Réttabanki!A:A,0)),IFERROR(INDEX(Réttabanki!Q:Q,MATCH(F145,Réttabanki!B:B,0)),"")))</f>
        <v/>
      </c>
      <c r="U145" s="100"/>
      <c r="V145" s="100"/>
      <c r="W145" s="100"/>
      <c r="X145" s="100"/>
      <c r="Y145" s="100"/>
      <c r="Z145" s="100"/>
      <c r="AA145" s="100"/>
    </row>
    <row r="146" spans="1:27" ht="15" customHeight="1">
      <c r="A146" s="37"/>
      <c r="B146" s="38"/>
      <c r="C146" s="38"/>
      <c r="D146" s="39"/>
      <c r="E146" s="39"/>
      <c r="F146" s="39"/>
      <c r="G146" s="39"/>
      <c r="H146" s="40"/>
      <c r="I146" s="40"/>
      <c r="J146" s="41"/>
      <c r="K146" s="27" t="str">
        <f>IF(F146="","",IFERROR(IFERROR(INDEX(Réttabanki!D:D,MATCH(F146,Réttabanki!A:A,0)),""),IFERROR(IFERROR(INDEX(Vöruskrá!F:F,MATCH(F146,Vöruskrá!B:B,0)),""),"")))</f>
        <v/>
      </c>
      <c r="L146" s="27" t="str">
        <f>IF(F146="","",IFERROR(IFERROR(INDEX(Réttabanki!E:E,MATCH(F146,Réttabanki!A:A,0)),""),IFERROR(IFERROR(INDEX(Vöruskrá!G:G,MATCH(F146,Vöruskrá!B:B,0)),""),"")))</f>
        <v/>
      </c>
      <c r="M146" s="27" t="str">
        <f>IF(F146="","",IFERROR(IFERROR(INDEX(Réttabanki!F:F,MATCH(F146,Réttabanki!A:A,0)),""),IFERROR(IFERROR(INDEX(Vöruskrá!H:H,MATCH(F146,Vöruskrá!B:B,0)),""),"")))</f>
        <v/>
      </c>
      <c r="N146" s="28" t="str">
        <f>IF(OR(F146="",H146=""),"",IFERROR(IFERROR(INDEX(Réttabanki!G:G,MATCH(F146,Réttabanki!A:A,0)),"")*H146/100,IFERROR(IFERROR(INDEX(Vöruskrá!J:J,MATCH(F146,Vöruskrá!B:B,0)),"")*H146/100,"")))</f>
        <v/>
      </c>
      <c r="O146" s="28" t="str">
        <f>IF(OR(F146="",H146=""),"",IFERROR(IFERROR(INDEX(Réttabanki!H:H,MATCH(F146,Réttabanki!A:A,0)),"")*H146/100,IFERROR(IFERROR(INDEX(Vöruskrá!K:K,MATCH(F146,Vöruskrá!B:B,0)),"")*H146/100,"")))</f>
        <v/>
      </c>
      <c r="P146" s="28" t="str">
        <f>IF(OR(F146="",H146=""),"",IFERROR(IFERROR(INDEX(Réttabanki!I:I,MATCH(F146,Réttabanki!A:A,0)),"")*H146/100,IFERROR(IFERROR(INDEX(Vöruskrá!L:L,MATCH(F146,Vöruskrá!B:B,0)),"")*H146/100,"")))</f>
        <v/>
      </c>
      <c r="Q146" s="28" t="str">
        <f>IF(OR(F146="",H146=""),"",IFERROR(IFERROR(INDEX(Réttabanki!J:J,MATCH(F146,Réttabanki!A:A,0)),"")*H146/100,IFERROR(IFERROR(INDEX(Vöruskrá!M:M,MATCH(F146,Vöruskrá!B:B,0)),"")*H146/100,"")))</f>
        <v/>
      </c>
      <c r="R146" s="28" t="str">
        <f>IF(OR(F146="",H146=""),"",IFERROR(IFERROR(INDEX(Réttabanki!K:K,MATCH(F146,Réttabanki!A:A,0)),"")*H146/100,IFERROR(IFERROR(INDEX(Vöruskrá!O:O,MATCH(F146,Vöruskrá!B:B,0)),"")*H146/100,"")))</f>
        <v/>
      </c>
      <c r="S146" s="28" t="str">
        <f>IF(OR(F146="",H146=""),"",IFERROR(IFERROR(INDEX(Réttabanki!L:L,MATCH(F146,Réttabanki!A:A,0)),"")*H146/100,IFERROR(IFERROR(INDEX(Vöruskrá!P:P,MATCH(F146,Vöruskrá!B:B,0)),"")*H146/100,"")))</f>
        <v/>
      </c>
      <c r="T146" s="103" t="str">
        <f>IF(F146="","",IFERROR(INDEX(Réttabanki!Q:Q,MATCH(F146,Réttabanki!A:A,0)),IFERROR(INDEX(Réttabanki!Q:Q,MATCH(F146,Réttabanki!B:B,0)),"")))</f>
        <v/>
      </c>
      <c r="U146" s="101"/>
      <c r="V146" s="101"/>
      <c r="W146" s="101"/>
      <c r="X146" s="101"/>
      <c r="Y146" s="101"/>
      <c r="Z146" s="101"/>
      <c r="AA146" s="101"/>
    </row>
    <row r="147" spans="1:27" ht="15" customHeight="1">
      <c r="A147" s="37"/>
      <c r="B147" s="38"/>
      <c r="C147" s="38"/>
      <c r="D147" s="39"/>
      <c r="E147" s="39"/>
      <c r="F147" s="39"/>
      <c r="G147" s="39"/>
      <c r="H147" s="40"/>
      <c r="I147" s="40"/>
      <c r="J147" s="41"/>
      <c r="K147" s="27" t="str">
        <f>IF(F147="","",IFERROR(IFERROR(INDEX(Réttabanki!D:D,MATCH(F147,Réttabanki!A:A,0)),""),IFERROR(IFERROR(INDEX(Vöruskrá!F:F,MATCH(F147,Vöruskrá!B:B,0)),""),"")))</f>
        <v/>
      </c>
      <c r="L147" s="27" t="str">
        <f>IF(F147="","",IFERROR(IFERROR(INDEX(Réttabanki!E:E,MATCH(F147,Réttabanki!A:A,0)),""),IFERROR(IFERROR(INDEX(Vöruskrá!G:G,MATCH(F147,Vöruskrá!B:B,0)),""),"")))</f>
        <v/>
      </c>
      <c r="M147" s="27" t="str">
        <f>IF(F147="","",IFERROR(IFERROR(INDEX(Réttabanki!F:F,MATCH(F147,Réttabanki!A:A,0)),""),IFERROR(IFERROR(INDEX(Vöruskrá!H:H,MATCH(F147,Vöruskrá!B:B,0)),""),"")))</f>
        <v/>
      </c>
      <c r="N147" s="28" t="str">
        <f>IF(OR(F147="",H147=""),"",IFERROR(IFERROR(INDEX(Réttabanki!G:G,MATCH(F147,Réttabanki!A:A,0)),"")*H147/100,IFERROR(IFERROR(INDEX(Vöruskrá!J:J,MATCH(F147,Vöruskrá!B:B,0)),"")*H147/100,"")))</f>
        <v/>
      </c>
      <c r="O147" s="28" t="str">
        <f>IF(OR(F147="",H147=""),"",IFERROR(IFERROR(INDEX(Réttabanki!H:H,MATCH(F147,Réttabanki!A:A,0)),"")*H147/100,IFERROR(IFERROR(INDEX(Vöruskrá!K:K,MATCH(F147,Vöruskrá!B:B,0)),"")*H147/100,"")))</f>
        <v/>
      </c>
      <c r="P147" s="28" t="str">
        <f>IF(OR(F147="",H147=""),"",IFERROR(IFERROR(INDEX(Réttabanki!I:I,MATCH(F147,Réttabanki!A:A,0)),"")*H147/100,IFERROR(IFERROR(INDEX(Vöruskrá!L:L,MATCH(F147,Vöruskrá!B:B,0)),"")*H147/100,"")))</f>
        <v/>
      </c>
      <c r="Q147" s="28" t="str">
        <f>IF(OR(F147="",H147=""),"",IFERROR(IFERROR(INDEX(Réttabanki!J:J,MATCH(F147,Réttabanki!A:A,0)),"")*H147/100,IFERROR(IFERROR(INDEX(Vöruskrá!M:M,MATCH(F147,Vöruskrá!B:B,0)),"")*H147/100,"")))</f>
        <v/>
      </c>
      <c r="R147" s="28" t="str">
        <f>IF(OR(F147="",H147=""),"",IFERROR(IFERROR(INDEX(Réttabanki!K:K,MATCH(F147,Réttabanki!A:A,0)),"")*H147/100,IFERROR(IFERROR(INDEX(Vöruskrá!O:O,MATCH(F147,Vöruskrá!B:B,0)),"")*H147/100,"")))</f>
        <v/>
      </c>
      <c r="S147" s="28" t="str">
        <f>IF(OR(F147="",H147=""),"",IFERROR(IFERROR(INDEX(Réttabanki!L:L,MATCH(F147,Réttabanki!A:A,0)),"")*H147/100,IFERROR(IFERROR(INDEX(Vöruskrá!P:P,MATCH(F147,Vöruskrá!B:B,0)),"")*H147/100,"")))</f>
        <v/>
      </c>
      <c r="T147" s="102" t="str">
        <f>IF(F147="","",IFERROR(INDEX(Réttabanki!Q:Q,MATCH(F147,Réttabanki!A:A,0)),IFERROR(INDEX(Réttabanki!Q:Q,MATCH(F147,Réttabanki!B:B,0)),"")))</f>
        <v/>
      </c>
      <c r="U147" s="100"/>
      <c r="V147" s="100"/>
      <c r="W147" s="100"/>
      <c r="X147" s="100"/>
      <c r="Y147" s="100"/>
      <c r="Z147" s="100"/>
      <c r="AA147" s="100"/>
    </row>
    <row r="148" spans="1:27" ht="15" customHeight="1">
      <c r="A148" s="37"/>
      <c r="B148" s="38"/>
      <c r="C148" s="38"/>
      <c r="D148" s="39"/>
      <c r="E148" s="39"/>
      <c r="F148" s="39"/>
      <c r="G148" s="39"/>
      <c r="H148" s="40"/>
      <c r="I148" s="40"/>
      <c r="J148" s="41"/>
      <c r="K148" s="27" t="str">
        <f>IF(F148="","",IFERROR(IFERROR(INDEX(Réttabanki!D:D,MATCH(F148,Réttabanki!A:A,0)),""),IFERROR(IFERROR(INDEX(Vöruskrá!F:F,MATCH(F148,Vöruskrá!B:B,0)),""),"")))</f>
        <v/>
      </c>
      <c r="L148" s="27" t="str">
        <f>IF(F148="","",IFERROR(IFERROR(INDEX(Réttabanki!E:E,MATCH(F148,Réttabanki!A:A,0)),""),IFERROR(IFERROR(INDEX(Vöruskrá!G:G,MATCH(F148,Vöruskrá!B:B,0)),""),"")))</f>
        <v/>
      </c>
      <c r="M148" s="27" t="str">
        <f>IF(F148="","",IFERROR(IFERROR(INDEX(Réttabanki!F:F,MATCH(F148,Réttabanki!A:A,0)),""),IFERROR(IFERROR(INDEX(Vöruskrá!H:H,MATCH(F148,Vöruskrá!B:B,0)),""),"")))</f>
        <v/>
      </c>
      <c r="N148" s="28" t="str">
        <f>IF(OR(F148="",H148=""),"",IFERROR(IFERROR(INDEX(Réttabanki!G:G,MATCH(F148,Réttabanki!A:A,0)),"")*H148/100,IFERROR(IFERROR(INDEX(Vöruskrá!J:J,MATCH(F148,Vöruskrá!B:B,0)),"")*H148/100,"")))</f>
        <v/>
      </c>
      <c r="O148" s="28" t="str">
        <f>IF(OR(F148="",H148=""),"",IFERROR(IFERROR(INDEX(Réttabanki!H:H,MATCH(F148,Réttabanki!A:A,0)),"")*H148/100,IFERROR(IFERROR(INDEX(Vöruskrá!K:K,MATCH(F148,Vöruskrá!B:B,0)),"")*H148/100,"")))</f>
        <v/>
      </c>
      <c r="P148" s="28" t="str">
        <f>IF(OR(F148="",H148=""),"",IFERROR(IFERROR(INDEX(Réttabanki!I:I,MATCH(F148,Réttabanki!A:A,0)),"")*H148/100,IFERROR(IFERROR(INDEX(Vöruskrá!L:L,MATCH(F148,Vöruskrá!B:B,0)),"")*H148/100,"")))</f>
        <v/>
      </c>
      <c r="Q148" s="28" t="str">
        <f>IF(OR(F148="",H148=""),"",IFERROR(IFERROR(INDEX(Réttabanki!J:J,MATCH(F148,Réttabanki!A:A,0)),"")*H148/100,IFERROR(IFERROR(INDEX(Vöruskrá!M:M,MATCH(F148,Vöruskrá!B:B,0)),"")*H148/100,"")))</f>
        <v/>
      </c>
      <c r="R148" s="28" t="str">
        <f>IF(OR(F148="",H148=""),"",IFERROR(IFERROR(INDEX(Réttabanki!K:K,MATCH(F148,Réttabanki!A:A,0)),"")*H148/100,IFERROR(IFERROR(INDEX(Vöruskrá!O:O,MATCH(F148,Vöruskrá!B:B,0)),"")*H148/100,"")))</f>
        <v/>
      </c>
      <c r="S148" s="28" t="str">
        <f>IF(OR(F148="",H148=""),"",IFERROR(IFERROR(INDEX(Réttabanki!L:L,MATCH(F148,Réttabanki!A:A,0)),"")*H148/100,IFERROR(IFERROR(INDEX(Vöruskrá!P:P,MATCH(F148,Vöruskrá!B:B,0)),"")*H148/100,"")))</f>
        <v/>
      </c>
      <c r="T148" s="103" t="str">
        <f>IF(F148="","",IFERROR(INDEX(Réttabanki!Q:Q,MATCH(F148,Réttabanki!A:A,0)),IFERROR(INDEX(Réttabanki!Q:Q,MATCH(F148,Réttabanki!B:B,0)),"")))</f>
        <v/>
      </c>
      <c r="U148" s="101"/>
      <c r="V148" s="101"/>
      <c r="W148" s="101"/>
      <c r="X148" s="101"/>
      <c r="Y148" s="101"/>
      <c r="Z148" s="101"/>
      <c r="AA148" s="101"/>
    </row>
    <row r="149" spans="1:27" ht="15" customHeight="1">
      <c r="A149" s="37"/>
      <c r="B149" s="38"/>
      <c r="C149" s="38"/>
      <c r="D149" s="39"/>
      <c r="E149" s="39"/>
      <c r="F149" s="39"/>
      <c r="G149" s="39"/>
      <c r="H149" s="40"/>
      <c r="I149" s="40"/>
      <c r="J149" s="41"/>
      <c r="K149" s="27" t="str">
        <f>IF(F149="","",IFERROR(IFERROR(INDEX(Réttabanki!D:D,MATCH(F149,Réttabanki!A:A,0)),""),IFERROR(IFERROR(INDEX(Vöruskrá!F:F,MATCH(F149,Vöruskrá!B:B,0)),""),"")))</f>
        <v/>
      </c>
      <c r="L149" s="27" t="str">
        <f>IF(F149="","",IFERROR(IFERROR(INDEX(Réttabanki!E:E,MATCH(F149,Réttabanki!A:A,0)),""),IFERROR(IFERROR(INDEX(Vöruskrá!G:G,MATCH(F149,Vöruskrá!B:B,0)),""),"")))</f>
        <v/>
      </c>
      <c r="M149" s="27" t="str">
        <f>IF(F149="","",IFERROR(IFERROR(INDEX(Réttabanki!F:F,MATCH(F149,Réttabanki!A:A,0)),""),IFERROR(IFERROR(INDEX(Vöruskrá!H:H,MATCH(F149,Vöruskrá!B:B,0)),""),"")))</f>
        <v/>
      </c>
      <c r="N149" s="28" t="str">
        <f>IF(OR(F149="",H149=""),"",IFERROR(IFERROR(INDEX(Réttabanki!G:G,MATCH(F149,Réttabanki!A:A,0)),"")*H149/100,IFERROR(IFERROR(INDEX(Vöruskrá!J:J,MATCH(F149,Vöruskrá!B:B,0)),"")*H149/100,"")))</f>
        <v/>
      </c>
      <c r="O149" s="28" t="str">
        <f>IF(OR(F149="",H149=""),"",IFERROR(IFERROR(INDEX(Réttabanki!H:H,MATCH(F149,Réttabanki!A:A,0)),"")*H149/100,IFERROR(IFERROR(INDEX(Vöruskrá!K:K,MATCH(F149,Vöruskrá!B:B,0)),"")*H149/100,"")))</f>
        <v/>
      </c>
      <c r="P149" s="28" t="str">
        <f>IF(OR(F149="",H149=""),"",IFERROR(IFERROR(INDEX(Réttabanki!I:I,MATCH(F149,Réttabanki!A:A,0)),"")*H149/100,IFERROR(IFERROR(INDEX(Vöruskrá!L:L,MATCH(F149,Vöruskrá!B:B,0)),"")*H149/100,"")))</f>
        <v/>
      </c>
      <c r="Q149" s="28" t="str">
        <f>IF(OR(F149="",H149=""),"",IFERROR(IFERROR(INDEX(Réttabanki!J:J,MATCH(F149,Réttabanki!A:A,0)),"")*H149/100,IFERROR(IFERROR(INDEX(Vöruskrá!M:M,MATCH(F149,Vöruskrá!B:B,0)),"")*H149/100,"")))</f>
        <v/>
      </c>
      <c r="R149" s="28" t="str">
        <f>IF(OR(F149="",H149=""),"",IFERROR(IFERROR(INDEX(Réttabanki!K:K,MATCH(F149,Réttabanki!A:A,0)),"")*H149/100,IFERROR(IFERROR(INDEX(Vöruskrá!O:O,MATCH(F149,Vöruskrá!B:B,0)),"")*H149/100,"")))</f>
        <v/>
      </c>
      <c r="S149" s="28" t="str">
        <f>IF(OR(F149="",H149=""),"",IFERROR(IFERROR(INDEX(Réttabanki!L:L,MATCH(F149,Réttabanki!A:A,0)),"")*H149/100,IFERROR(IFERROR(INDEX(Vöruskrá!P:P,MATCH(F149,Vöruskrá!B:B,0)),"")*H149/100,"")))</f>
        <v/>
      </c>
      <c r="T149" s="102" t="str">
        <f>IF(F149="","",IFERROR(INDEX(Réttabanki!Q:Q,MATCH(F149,Réttabanki!A:A,0)),IFERROR(INDEX(Réttabanki!Q:Q,MATCH(F149,Réttabanki!B:B,0)),"")))</f>
        <v/>
      </c>
      <c r="U149" s="100"/>
      <c r="V149" s="100"/>
      <c r="W149" s="100"/>
      <c r="X149" s="100"/>
      <c r="Y149" s="100"/>
      <c r="Z149" s="100"/>
      <c r="AA149" s="100"/>
    </row>
    <row r="150" spans="1:27" ht="15" customHeight="1">
      <c r="A150" s="37"/>
      <c r="B150" s="38"/>
      <c r="C150" s="38"/>
      <c r="D150" s="39"/>
      <c r="E150" s="39"/>
      <c r="F150" s="39"/>
      <c r="G150" s="39"/>
      <c r="H150" s="40"/>
      <c r="I150" s="40"/>
      <c r="J150" s="41"/>
      <c r="K150" s="27" t="str">
        <f>IF(F150="","",IFERROR(IFERROR(INDEX(Réttabanki!D:D,MATCH(F150,Réttabanki!A:A,0)),""),IFERROR(IFERROR(INDEX(Vöruskrá!F:F,MATCH(F150,Vöruskrá!B:B,0)),""),"")))</f>
        <v/>
      </c>
      <c r="L150" s="27" t="str">
        <f>IF(F150="","",IFERROR(IFERROR(INDEX(Réttabanki!E:E,MATCH(F150,Réttabanki!A:A,0)),""),IFERROR(IFERROR(INDEX(Vöruskrá!G:G,MATCH(F150,Vöruskrá!B:B,0)),""),"")))</f>
        <v/>
      </c>
      <c r="M150" s="27" t="str">
        <f>IF(F150="","",IFERROR(IFERROR(INDEX(Réttabanki!F:F,MATCH(F150,Réttabanki!A:A,0)),""),IFERROR(IFERROR(INDEX(Vöruskrá!H:H,MATCH(F150,Vöruskrá!B:B,0)),""),"")))</f>
        <v/>
      </c>
      <c r="N150" s="28" t="str">
        <f>IF(OR(F150="",H150=""),"",IFERROR(IFERROR(INDEX(Réttabanki!G:G,MATCH(F150,Réttabanki!A:A,0)),"")*H150/100,IFERROR(IFERROR(INDEX(Vöruskrá!J:J,MATCH(F150,Vöruskrá!B:B,0)),"")*H150/100,"")))</f>
        <v/>
      </c>
      <c r="O150" s="28" t="str">
        <f>IF(OR(F150="",H150=""),"",IFERROR(IFERROR(INDEX(Réttabanki!H:H,MATCH(F150,Réttabanki!A:A,0)),"")*H150/100,IFERROR(IFERROR(INDEX(Vöruskrá!K:K,MATCH(F150,Vöruskrá!B:B,0)),"")*H150/100,"")))</f>
        <v/>
      </c>
      <c r="P150" s="28" t="str">
        <f>IF(OR(F150="",H150=""),"",IFERROR(IFERROR(INDEX(Réttabanki!I:I,MATCH(F150,Réttabanki!A:A,0)),"")*H150/100,IFERROR(IFERROR(INDEX(Vöruskrá!L:L,MATCH(F150,Vöruskrá!B:B,0)),"")*H150/100,"")))</f>
        <v/>
      </c>
      <c r="Q150" s="28" t="str">
        <f>IF(OR(F150="",H150=""),"",IFERROR(IFERROR(INDEX(Réttabanki!J:J,MATCH(F150,Réttabanki!A:A,0)),"")*H150/100,IFERROR(IFERROR(INDEX(Vöruskrá!M:M,MATCH(F150,Vöruskrá!B:B,0)),"")*H150/100,"")))</f>
        <v/>
      </c>
      <c r="R150" s="28" t="str">
        <f>IF(OR(F150="",H150=""),"",IFERROR(IFERROR(INDEX(Réttabanki!K:K,MATCH(F150,Réttabanki!A:A,0)),"")*H150/100,IFERROR(IFERROR(INDEX(Vöruskrá!O:O,MATCH(F150,Vöruskrá!B:B,0)),"")*H150/100,"")))</f>
        <v/>
      </c>
      <c r="S150" s="28" t="str">
        <f>IF(OR(F150="",H150=""),"",IFERROR(IFERROR(INDEX(Réttabanki!L:L,MATCH(F150,Réttabanki!A:A,0)),"")*H150/100,IFERROR(IFERROR(INDEX(Vöruskrá!P:P,MATCH(F150,Vöruskrá!B:B,0)),"")*H150/100,"")))</f>
        <v/>
      </c>
      <c r="T150" s="103" t="str">
        <f>IF(F150="","",IFERROR(INDEX(Réttabanki!Q:Q,MATCH(F150,Réttabanki!A:A,0)),IFERROR(INDEX(Réttabanki!Q:Q,MATCH(F150,Réttabanki!B:B,0)),"")))</f>
        <v/>
      </c>
      <c r="U150" s="101"/>
      <c r="V150" s="101"/>
      <c r="W150" s="101"/>
      <c r="X150" s="101"/>
      <c r="Y150" s="101"/>
      <c r="Z150" s="101"/>
      <c r="AA150" s="101"/>
    </row>
    <row r="151" spans="1:27" ht="15" customHeight="1">
      <c r="A151" s="37"/>
      <c r="B151" s="38"/>
      <c r="C151" s="38"/>
      <c r="D151" s="39"/>
      <c r="E151" s="39"/>
      <c r="F151" s="39"/>
      <c r="G151" s="39"/>
      <c r="H151" s="40"/>
      <c r="I151" s="40"/>
      <c r="J151" s="41"/>
      <c r="K151" s="27" t="str">
        <f>IF(F151="","",IFERROR(IFERROR(INDEX(Réttabanki!D:D,MATCH(F151,Réttabanki!A:A,0)),""),IFERROR(IFERROR(INDEX(Vöruskrá!F:F,MATCH(F151,Vöruskrá!B:B,0)),""),"")))</f>
        <v/>
      </c>
      <c r="L151" s="27" t="str">
        <f>IF(F151="","",IFERROR(IFERROR(INDEX(Réttabanki!E:E,MATCH(F151,Réttabanki!A:A,0)),""),IFERROR(IFERROR(INDEX(Vöruskrá!G:G,MATCH(F151,Vöruskrá!B:B,0)),""),"")))</f>
        <v/>
      </c>
      <c r="M151" s="27" t="str">
        <f>IF(F151="","",IFERROR(IFERROR(INDEX(Réttabanki!F:F,MATCH(F151,Réttabanki!A:A,0)),""),IFERROR(IFERROR(INDEX(Vöruskrá!H:H,MATCH(F151,Vöruskrá!B:B,0)),""),"")))</f>
        <v/>
      </c>
      <c r="N151" s="28" t="str">
        <f>IF(OR(F151="",H151=""),"",IFERROR(IFERROR(INDEX(Réttabanki!G:G,MATCH(F151,Réttabanki!A:A,0)),"")*H151/100,IFERROR(IFERROR(INDEX(Vöruskrá!J:J,MATCH(F151,Vöruskrá!B:B,0)),"")*H151/100,"")))</f>
        <v/>
      </c>
      <c r="O151" s="28" t="str">
        <f>IF(OR(F151="",H151=""),"",IFERROR(IFERROR(INDEX(Réttabanki!H:H,MATCH(F151,Réttabanki!A:A,0)),"")*H151/100,IFERROR(IFERROR(INDEX(Vöruskrá!K:K,MATCH(F151,Vöruskrá!B:B,0)),"")*H151/100,"")))</f>
        <v/>
      </c>
      <c r="P151" s="28" t="str">
        <f>IF(OR(F151="",H151=""),"",IFERROR(IFERROR(INDEX(Réttabanki!I:I,MATCH(F151,Réttabanki!A:A,0)),"")*H151/100,IFERROR(IFERROR(INDEX(Vöruskrá!L:L,MATCH(F151,Vöruskrá!B:B,0)),"")*H151/100,"")))</f>
        <v/>
      </c>
      <c r="Q151" s="28" t="str">
        <f>IF(OR(F151="",H151=""),"",IFERROR(IFERROR(INDEX(Réttabanki!J:J,MATCH(F151,Réttabanki!A:A,0)),"")*H151/100,IFERROR(IFERROR(INDEX(Vöruskrá!M:M,MATCH(F151,Vöruskrá!B:B,0)),"")*H151/100,"")))</f>
        <v/>
      </c>
      <c r="R151" s="28" t="str">
        <f>IF(OR(F151="",H151=""),"",IFERROR(IFERROR(INDEX(Réttabanki!K:K,MATCH(F151,Réttabanki!A:A,0)),"")*H151/100,IFERROR(IFERROR(INDEX(Vöruskrá!O:O,MATCH(F151,Vöruskrá!B:B,0)),"")*H151/100,"")))</f>
        <v/>
      </c>
      <c r="S151" s="28" t="str">
        <f>IF(OR(F151="",H151=""),"",IFERROR(IFERROR(INDEX(Réttabanki!L:L,MATCH(F151,Réttabanki!A:A,0)),"")*H151/100,IFERROR(IFERROR(INDEX(Vöruskrá!P:P,MATCH(F151,Vöruskrá!B:B,0)),"")*H151/100,"")))</f>
        <v/>
      </c>
      <c r="T151" s="102" t="str">
        <f>IF(F151="","",IFERROR(INDEX(Réttabanki!Q:Q,MATCH(F151,Réttabanki!A:A,0)),IFERROR(INDEX(Réttabanki!Q:Q,MATCH(F151,Réttabanki!B:B,0)),"")))</f>
        <v/>
      </c>
      <c r="U151" s="100"/>
      <c r="V151" s="100"/>
      <c r="W151" s="100"/>
      <c r="X151" s="100"/>
      <c r="Y151" s="100"/>
      <c r="Z151" s="100"/>
      <c r="AA151" s="100"/>
    </row>
    <row r="152" spans="1:27" ht="15" customHeight="1">
      <c r="A152" s="37"/>
      <c r="B152" s="38"/>
      <c r="C152" s="38"/>
      <c r="D152" s="39"/>
      <c r="E152" s="39"/>
      <c r="F152" s="39"/>
      <c r="G152" s="39"/>
      <c r="H152" s="40"/>
      <c r="I152" s="40"/>
      <c r="J152" s="41"/>
      <c r="K152" s="27" t="str">
        <f>IF(F152="","",IFERROR(IFERROR(INDEX(Réttabanki!D:D,MATCH(F152,Réttabanki!A:A,0)),""),IFERROR(IFERROR(INDEX(Vöruskrá!F:F,MATCH(F152,Vöruskrá!B:B,0)),""),"")))</f>
        <v/>
      </c>
      <c r="L152" s="27" t="str">
        <f>IF(F152="","",IFERROR(IFERROR(INDEX(Réttabanki!E:E,MATCH(F152,Réttabanki!A:A,0)),""),IFERROR(IFERROR(INDEX(Vöruskrá!G:G,MATCH(F152,Vöruskrá!B:B,0)),""),"")))</f>
        <v/>
      </c>
      <c r="M152" s="27" t="str">
        <f>IF(F152="","",IFERROR(IFERROR(INDEX(Réttabanki!F:F,MATCH(F152,Réttabanki!A:A,0)),""),IFERROR(IFERROR(INDEX(Vöruskrá!H:H,MATCH(F152,Vöruskrá!B:B,0)),""),"")))</f>
        <v/>
      </c>
      <c r="N152" s="28" t="str">
        <f>IF(OR(F152="",H152=""),"",IFERROR(IFERROR(INDEX(Réttabanki!G:G,MATCH(F152,Réttabanki!A:A,0)),"")*H152/100,IFERROR(IFERROR(INDEX(Vöruskrá!J:J,MATCH(F152,Vöruskrá!B:B,0)),"")*H152/100,"")))</f>
        <v/>
      </c>
      <c r="O152" s="28" t="str">
        <f>IF(OR(F152="",H152=""),"",IFERROR(IFERROR(INDEX(Réttabanki!H:H,MATCH(F152,Réttabanki!A:A,0)),"")*H152/100,IFERROR(IFERROR(INDEX(Vöruskrá!K:K,MATCH(F152,Vöruskrá!B:B,0)),"")*H152/100,"")))</f>
        <v/>
      </c>
      <c r="P152" s="28" t="str">
        <f>IF(OR(F152="",H152=""),"",IFERROR(IFERROR(INDEX(Réttabanki!I:I,MATCH(F152,Réttabanki!A:A,0)),"")*H152/100,IFERROR(IFERROR(INDEX(Vöruskrá!L:L,MATCH(F152,Vöruskrá!B:B,0)),"")*H152/100,"")))</f>
        <v/>
      </c>
      <c r="Q152" s="28" t="str">
        <f>IF(OR(F152="",H152=""),"",IFERROR(IFERROR(INDEX(Réttabanki!J:J,MATCH(F152,Réttabanki!A:A,0)),"")*H152/100,IFERROR(IFERROR(INDEX(Vöruskrá!M:M,MATCH(F152,Vöruskrá!B:B,0)),"")*H152/100,"")))</f>
        <v/>
      </c>
      <c r="R152" s="28" t="str">
        <f>IF(OR(F152="",H152=""),"",IFERROR(IFERROR(INDEX(Réttabanki!K:K,MATCH(F152,Réttabanki!A:A,0)),"")*H152/100,IFERROR(IFERROR(INDEX(Vöruskrá!O:O,MATCH(F152,Vöruskrá!B:B,0)),"")*H152/100,"")))</f>
        <v/>
      </c>
      <c r="S152" s="28" t="str">
        <f>IF(OR(F152="",H152=""),"",IFERROR(IFERROR(INDEX(Réttabanki!L:L,MATCH(F152,Réttabanki!A:A,0)),"")*H152/100,IFERROR(IFERROR(INDEX(Vöruskrá!P:P,MATCH(F152,Vöruskrá!B:B,0)),"")*H152/100,"")))</f>
        <v/>
      </c>
      <c r="T152" s="103" t="str">
        <f>IF(F152="","",IFERROR(INDEX(Réttabanki!Q:Q,MATCH(F152,Réttabanki!A:A,0)),IFERROR(INDEX(Réttabanki!Q:Q,MATCH(F152,Réttabanki!B:B,0)),"")))</f>
        <v/>
      </c>
      <c r="U152" s="101"/>
      <c r="V152" s="101"/>
      <c r="W152" s="101"/>
      <c r="X152" s="101"/>
      <c r="Y152" s="101"/>
      <c r="Z152" s="101"/>
      <c r="AA152" s="101"/>
    </row>
    <row r="153" spans="1:27" ht="15" customHeight="1">
      <c r="A153" s="37"/>
      <c r="B153" s="38"/>
      <c r="C153" s="38"/>
      <c r="D153" s="39"/>
      <c r="E153" s="39"/>
      <c r="F153" s="39"/>
      <c r="G153" s="39"/>
      <c r="H153" s="40"/>
      <c r="I153" s="40"/>
      <c r="J153" s="41"/>
      <c r="K153" s="27" t="str">
        <f>IF(F153="","",IFERROR(IFERROR(INDEX(Réttabanki!D:D,MATCH(F153,Réttabanki!A:A,0)),""),IFERROR(IFERROR(INDEX(Vöruskrá!F:F,MATCH(F153,Vöruskrá!B:B,0)),""),"")))</f>
        <v/>
      </c>
      <c r="L153" s="27" t="str">
        <f>IF(F153="","",IFERROR(IFERROR(INDEX(Réttabanki!E:E,MATCH(F153,Réttabanki!A:A,0)),""),IFERROR(IFERROR(INDEX(Vöruskrá!G:G,MATCH(F153,Vöruskrá!B:B,0)),""),"")))</f>
        <v/>
      </c>
      <c r="M153" s="27" t="str">
        <f>IF(F153="","",IFERROR(IFERROR(INDEX(Réttabanki!F:F,MATCH(F153,Réttabanki!A:A,0)),""),IFERROR(IFERROR(INDEX(Vöruskrá!H:H,MATCH(F153,Vöruskrá!B:B,0)),""),"")))</f>
        <v/>
      </c>
      <c r="N153" s="28" t="str">
        <f>IF(OR(F153="",H153=""),"",IFERROR(IFERROR(INDEX(Réttabanki!G:G,MATCH(F153,Réttabanki!A:A,0)),"")*H153/100,IFERROR(IFERROR(INDEX(Vöruskrá!J:J,MATCH(F153,Vöruskrá!B:B,0)),"")*H153/100,"")))</f>
        <v/>
      </c>
      <c r="O153" s="28" t="str">
        <f>IF(OR(F153="",H153=""),"",IFERROR(IFERROR(INDEX(Réttabanki!H:H,MATCH(F153,Réttabanki!A:A,0)),"")*H153/100,IFERROR(IFERROR(INDEX(Vöruskrá!K:K,MATCH(F153,Vöruskrá!B:B,0)),"")*H153/100,"")))</f>
        <v/>
      </c>
      <c r="P153" s="28" t="str">
        <f>IF(OR(F153="",H153=""),"",IFERROR(IFERROR(INDEX(Réttabanki!I:I,MATCH(F153,Réttabanki!A:A,0)),"")*H153/100,IFERROR(IFERROR(INDEX(Vöruskrá!L:L,MATCH(F153,Vöruskrá!B:B,0)),"")*H153/100,"")))</f>
        <v/>
      </c>
      <c r="Q153" s="28" t="str">
        <f>IF(OR(F153="",H153=""),"",IFERROR(IFERROR(INDEX(Réttabanki!J:J,MATCH(F153,Réttabanki!A:A,0)),"")*H153/100,IFERROR(IFERROR(INDEX(Vöruskrá!M:M,MATCH(F153,Vöruskrá!B:B,0)),"")*H153/100,"")))</f>
        <v/>
      </c>
      <c r="R153" s="28" t="str">
        <f>IF(OR(F153="",H153=""),"",IFERROR(IFERROR(INDEX(Réttabanki!K:K,MATCH(F153,Réttabanki!A:A,0)),"")*H153/100,IFERROR(IFERROR(INDEX(Vöruskrá!O:O,MATCH(F153,Vöruskrá!B:B,0)),"")*H153/100,"")))</f>
        <v/>
      </c>
      <c r="S153" s="28" t="str">
        <f>IF(OR(F153="",H153=""),"",IFERROR(IFERROR(INDEX(Réttabanki!L:L,MATCH(F153,Réttabanki!A:A,0)),"")*H153/100,IFERROR(IFERROR(INDEX(Vöruskrá!P:P,MATCH(F153,Vöruskrá!B:B,0)),"")*H153/100,"")))</f>
        <v/>
      </c>
      <c r="T153" s="102" t="str">
        <f>IF(F153="","",IFERROR(INDEX(Réttabanki!Q:Q,MATCH(F153,Réttabanki!A:A,0)),IFERROR(INDEX(Réttabanki!Q:Q,MATCH(F153,Réttabanki!B:B,0)),"")))</f>
        <v/>
      </c>
      <c r="U153" s="100"/>
      <c r="V153" s="100"/>
      <c r="W153" s="100"/>
      <c r="X153" s="100"/>
      <c r="Y153" s="100"/>
      <c r="Z153" s="100"/>
      <c r="AA153" s="100"/>
    </row>
    <row r="154" spans="1:27" ht="15" customHeight="1">
      <c r="A154" s="37"/>
      <c r="B154" s="38"/>
      <c r="C154" s="38"/>
      <c r="D154" s="39"/>
      <c r="E154" s="39"/>
      <c r="F154" s="39"/>
      <c r="G154" s="39"/>
      <c r="H154" s="40"/>
      <c r="I154" s="40"/>
      <c r="J154" s="41"/>
      <c r="K154" s="27" t="str">
        <f>IF(F154="","",IFERROR(IFERROR(INDEX(Réttabanki!D:D,MATCH(F154,Réttabanki!A:A,0)),""),IFERROR(IFERROR(INDEX(Vöruskrá!F:F,MATCH(F154,Vöruskrá!B:B,0)),""),"")))</f>
        <v/>
      </c>
      <c r="L154" s="27" t="str">
        <f>IF(F154="","",IFERROR(IFERROR(INDEX(Réttabanki!E:E,MATCH(F154,Réttabanki!A:A,0)),""),IFERROR(IFERROR(INDEX(Vöruskrá!G:G,MATCH(F154,Vöruskrá!B:B,0)),""),"")))</f>
        <v/>
      </c>
      <c r="M154" s="27" t="str">
        <f>IF(F154="","",IFERROR(IFERROR(INDEX(Réttabanki!F:F,MATCH(F154,Réttabanki!A:A,0)),""),IFERROR(IFERROR(INDEX(Vöruskrá!H:H,MATCH(F154,Vöruskrá!B:B,0)),""),"")))</f>
        <v/>
      </c>
      <c r="N154" s="28" t="str">
        <f>IF(OR(F154="",H154=""),"",IFERROR(IFERROR(INDEX(Réttabanki!G:G,MATCH(F154,Réttabanki!A:A,0)),"")*H154/100,IFERROR(IFERROR(INDEX(Vöruskrá!J:J,MATCH(F154,Vöruskrá!B:B,0)),"")*H154/100,"")))</f>
        <v/>
      </c>
      <c r="O154" s="28" t="str">
        <f>IF(OR(F154="",H154=""),"",IFERROR(IFERROR(INDEX(Réttabanki!H:H,MATCH(F154,Réttabanki!A:A,0)),"")*H154/100,IFERROR(IFERROR(INDEX(Vöruskrá!K:K,MATCH(F154,Vöruskrá!B:B,0)),"")*H154/100,"")))</f>
        <v/>
      </c>
      <c r="P154" s="28" t="str">
        <f>IF(OR(F154="",H154=""),"",IFERROR(IFERROR(INDEX(Réttabanki!I:I,MATCH(F154,Réttabanki!A:A,0)),"")*H154/100,IFERROR(IFERROR(INDEX(Vöruskrá!L:L,MATCH(F154,Vöruskrá!B:B,0)),"")*H154/100,"")))</f>
        <v/>
      </c>
      <c r="Q154" s="28" t="str">
        <f>IF(OR(F154="",H154=""),"",IFERROR(IFERROR(INDEX(Réttabanki!J:J,MATCH(F154,Réttabanki!A:A,0)),"")*H154/100,IFERROR(IFERROR(INDEX(Vöruskrá!M:M,MATCH(F154,Vöruskrá!B:B,0)),"")*H154/100,"")))</f>
        <v/>
      </c>
      <c r="R154" s="28" t="str">
        <f>IF(OR(F154="",H154=""),"",IFERROR(IFERROR(INDEX(Réttabanki!K:K,MATCH(F154,Réttabanki!A:A,0)),"")*H154/100,IFERROR(IFERROR(INDEX(Vöruskrá!O:O,MATCH(F154,Vöruskrá!B:B,0)),"")*H154/100,"")))</f>
        <v/>
      </c>
      <c r="S154" s="28" t="str">
        <f>IF(OR(F154="",H154=""),"",IFERROR(IFERROR(INDEX(Réttabanki!L:L,MATCH(F154,Réttabanki!A:A,0)),"")*H154/100,IFERROR(IFERROR(INDEX(Vöruskrá!P:P,MATCH(F154,Vöruskrá!B:B,0)),"")*H154/100,"")))</f>
        <v/>
      </c>
      <c r="T154" s="103" t="str">
        <f>IF(F154="","",IFERROR(INDEX(Réttabanki!Q:Q,MATCH(F154,Réttabanki!A:A,0)),IFERROR(INDEX(Réttabanki!Q:Q,MATCH(F154,Réttabanki!B:B,0)),"")))</f>
        <v/>
      </c>
      <c r="U154" s="101"/>
      <c r="V154" s="101"/>
      <c r="W154" s="101"/>
      <c r="X154" s="101"/>
      <c r="Y154" s="101"/>
      <c r="Z154" s="101"/>
      <c r="AA154" s="101"/>
    </row>
    <row r="155" spans="1:27" ht="15" customHeight="1">
      <c r="A155" s="37"/>
      <c r="B155" s="38"/>
      <c r="C155" s="38"/>
      <c r="D155" s="39"/>
      <c r="E155" s="39"/>
      <c r="F155" s="39"/>
      <c r="G155" s="39"/>
      <c r="H155" s="40"/>
      <c r="I155" s="40"/>
      <c r="J155" s="41"/>
      <c r="K155" s="27" t="str">
        <f>IF(F155="","",IFERROR(IFERROR(INDEX(Réttabanki!D:D,MATCH(F155,Réttabanki!A:A,0)),""),IFERROR(IFERROR(INDEX(Vöruskrá!F:F,MATCH(F155,Vöruskrá!B:B,0)),""),"")))</f>
        <v/>
      </c>
      <c r="L155" s="27" t="str">
        <f>IF(F155="","",IFERROR(IFERROR(INDEX(Réttabanki!E:E,MATCH(F155,Réttabanki!A:A,0)),""),IFERROR(IFERROR(INDEX(Vöruskrá!G:G,MATCH(F155,Vöruskrá!B:B,0)),""),"")))</f>
        <v/>
      </c>
      <c r="M155" s="27" t="str">
        <f>IF(F155="","",IFERROR(IFERROR(INDEX(Réttabanki!F:F,MATCH(F155,Réttabanki!A:A,0)),""),IFERROR(IFERROR(INDEX(Vöruskrá!H:H,MATCH(F155,Vöruskrá!B:B,0)),""),"")))</f>
        <v/>
      </c>
      <c r="N155" s="28" t="str">
        <f>IF(OR(F155="",H155=""),"",IFERROR(IFERROR(INDEX(Réttabanki!G:G,MATCH(F155,Réttabanki!A:A,0)),"")*H155/100,IFERROR(IFERROR(INDEX(Vöruskrá!J:J,MATCH(F155,Vöruskrá!B:B,0)),"")*H155/100,"")))</f>
        <v/>
      </c>
      <c r="O155" s="28" t="str">
        <f>IF(OR(F155="",H155=""),"",IFERROR(IFERROR(INDEX(Réttabanki!H:H,MATCH(F155,Réttabanki!A:A,0)),"")*H155/100,IFERROR(IFERROR(INDEX(Vöruskrá!K:K,MATCH(F155,Vöruskrá!B:B,0)),"")*H155/100,"")))</f>
        <v/>
      </c>
      <c r="P155" s="28" t="str">
        <f>IF(OR(F155="",H155=""),"",IFERROR(IFERROR(INDEX(Réttabanki!I:I,MATCH(F155,Réttabanki!A:A,0)),"")*H155/100,IFERROR(IFERROR(INDEX(Vöruskrá!L:L,MATCH(F155,Vöruskrá!B:B,0)),"")*H155/100,"")))</f>
        <v/>
      </c>
      <c r="Q155" s="28" t="str">
        <f>IF(OR(F155="",H155=""),"",IFERROR(IFERROR(INDEX(Réttabanki!J:J,MATCH(F155,Réttabanki!A:A,0)),"")*H155/100,IFERROR(IFERROR(INDEX(Vöruskrá!M:M,MATCH(F155,Vöruskrá!B:B,0)),"")*H155/100,"")))</f>
        <v/>
      </c>
      <c r="R155" s="28" t="str">
        <f>IF(OR(F155="",H155=""),"",IFERROR(IFERROR(INDEX(Réttabanki!K:K,MATCH(F155,Réttabanki!A:A,0)),"")*H155/100,IFERROR(IFERROR(INDEX(Vöruskrá!O:O,MATCH(F155,Vöruskrá!B:B,0)),"")*H155/100,"")))</f>
        <v/>
      </c>
      <c r="S155" s="28" t="str">
        <f>IF(OR(F155="",H155=""),"",IFERROR(IFERROR(INDEX(Réttabanki!L:L,MATCH(F155,Réttabanki!A:A,0)),"")*H155/100,IFERROR(IFERROR(INDEX(Vöruskrá!P:P,MATCH(F155,Vöruskrá!B:B,0)),"")*H155/100,"")))</f>
        <v/>
      </c>
      <c r="T155" s="102" t="str">
        <f>IF(F155="","",IFERROR(INDEX(Réttabanki!Q:Q,MATCH(F155,Réttabanki!A:A,0)),IFERROR(INDEX(Réttabanki!Q:Q,MATCH(F155,Réttabanki!B:B,0)),"")))</f>
        <v/>
      </c>
      <c r="U155" s="100"/>
      <c r="V155" s="100"/>
      <c r="W155" s="100"/>
      <c r="X155" s="100"/>
      <c r="Y155" s="100"/>
      <c r="Z155" s="100"/>
      <c r="AA155" s="100"/>
    </row>
    <row r="156" spans="1:27" ht="15" customHeight="1">
      <c r="A156" s="37"/>
      <c r="B156" s="38"/>
      <c r="C156" s="38"/>
      <c r="D156" s="39"/>
      <c r="E156" s="39"/>
      <c r="F156" s="39"/>
      <c r="G156" s="39"/>
      <c r="H156" s="40"/>
      <c r="I156" s="40"/>
      <c r="J156" s="41"/>
      <c r="K156" s="27" t="str">
        <f>IF(F156="","",IFERROR(IFERROR(INDEX(Réttabanki!D:D,MATCH(F156,Réttabanki!A:A,0)),""),IFERROR(IFERROR(INDEX(Vöruskrá!F:F,MATCH(F156,Vöruskrá!B:B,0)),""),"")))</f>
        <v/>
      </c>
      <c r="L156" s="27" t="str">
        <f>IF(F156="","",IFERROR(IFERROR(INDEX(Réttabanki!E:E,MATCH(F156,Réttabanki!A:A,0)),""),IFERROR(IFERROR(INDEX(Vöruskrá!G:G,MATCH(F156,Vöruskrá!B:B,0)),""),"")))</f>
        <v/>
      </c>
      <c r="M156" s="27" t="str">
        <f>IF(F156="","",IFERROR(IFERROR(INDEX(Réttabanki!F:F,MATCH(F156,Réttabanki!A:A,0)),""),IFERROR(IFERROR(INDEX(Vöruskrá!H:H,MATCH(F156,Vöruskrá!B:B,0)),""),"")))</f>
        <v/>
      </c>
      <c r="N156" s="28" t="str">
        <f>IF(OR(F156="",H156=""),"",IFERROR(IFERROR(INDEX(Réttabanki!G:G,MATCH(F156,Réttabanki!A:A,0)),"")*H156/100,IFERROR(IFERROR(INDEX(Vöruskrá!J:J,MATCH(F156,Vöruskrá!B:B,0)),"")*H156/100,"")))</f>
        <v/>
      </c>
      <c r="O156" s="28" t="str">
        <f>IF(OR(F156="",H156=""),"",IFERROR(IFERROR(INDEX(Réttabanki!H:H,MATCH(F156,Réttabanki!A:A,0)),"")*H156/100,IFERROR(IFERROR(INDEX(Vöruskrá!K:K,MATCH(F156,Vöruskrá!B:B,0)),"")*H156/100,"")))</f>
        <v/>
      </c>
      <c r="P156" s="28" t="str">
        <f>IF(OR(F156="",H156=""),"",IFERROR(IFERROR(INDEX(Réttabanki!I:I,MATCH(F156,Réttabanki!A:A,0)),"")*H156/100,IFERROR(IFERROR(INDEX(Vöruskrá!L:L,MATCH(F156,Vöruskrá!B:B,0)),"")*H156/100,"")))</f>
        <v/>
      </c>
      <c r="Q156" s="28" t="str">
        <f>IF(OR(F156="",H156=""),"",IFERROR(IFERROR(INDEX(Réttabanki!J:J,MATCH(F156,Réttabanki!A:A,0)),"")*H156/100,IFERROR(IFERROR(INDEX(Vöruskrá!M:M,MATCH(F156,Vöruskrá!B:B,0)),"")*H156/100,"")))</f>
        <v/>
      </c>
      <c r="R156" s="28" t="str">
        <f>IF(OR(F156="",H156=""),"",IFERROR(IFERROR(INDEX(Réttabanki!K:K,MATCH(F156,Réttabanki!A:A,0)),"")*H156/100,IFERROR(IFERROR(INDEX(Vöruskrá!O:O,MATCH(F156,Vöruskrá!B:B,0)),"")*H156/100,"")))</f>
        <v/>
      </c>
      <c r="S156" s="28" t="str">
        <f>IF(OR(F156="",H156=""),"",IFERROR(IFERROR(INDEX(Réttabanki!L:L,MATCH(F156,Réttabanki!A:A,0)),"")*H156/100,IFERROR(IFERROR(INDEX(Vöruskrá!P:P,MATCH(F156,Vöruskrá!B:B,0)),"")*H156/100,"")))</f>
        <v/>
      </c>
      <c r="T156" s="103" t="str">
        <f>IF(F156="","",IFERROR(INDEX(Réttabanki!Q:Q,MATCH(F156,Réttabanki!A:A,0)),IFERROR(INDEX(Réttabanki!Q:Q,MATCH(F156,Réttabanki!B:B,0)),"")))</f>
        <v/>
      </c>
      <c r="U156" s="101"/>
      <c r="V156" s="101"/>
      <c r="W156" s="101"/>
      <c r="X156" s="101"/>
      <c r="Y156" s="101"/>
      <c r="Z156" s="101"/>
      <c r="AA156" s="101"/>
    </row>
    <row r="157" spans="1:27" ht="15" customHeight="1">
      <c r="A157" s="37"/>
      <c r="B157" s="38"/>
      <c r="C157" s="38"/>
      <c r="D157" s="39"/>
      <c r="E157" s="39"/>
      <c r="F157" s="39"/>
      <c r="G157" s="39"/>
      <c r="H157" s="40"/>
      <c r="I157" s="40"/>
      <c r="J157" s="41"/>
      <c r="K157" s="27" t="str">
        <f>IF(F157="","",IFERROR(IFERROR(INDEX(Réttabanki!D:D,MATCH(F157,Réttabanki!A:A,0)),""),IFERROR(IFERROR(INDEX(Vöruskrá!F:F,MATCH(F157,Vöruskrá!B:B,0)),""),"")))</f>
        <v/>
      </c>
      <c r="L157" s="27" t="str">
        <f>IF(F157="","",IFERROR(IFERROR(INDEX(Réttabanki!E:E,MATCH(F157,Réttabanki!A:A,0)),""),IFERROR(IFERROR(INDEX(Vöruskrá!G:G,MATCH(F157,Vöruskrá!B:B,0)),""),"")))</f>
        <v/>
      </c>
      <c r="M157" s="27" t="str">
        <f>IF(F157="","",IFERROR(IFERROR(INDEX(Réttabanki!F:F,MATCH(F157,Réttabanki!A:A,0)),""),IFERROR(IFERROR(INDEX(Vöruskrá!H:H,MATCH(F157,Vöruskrá!B:B,0)),""),"")))</f>
        <v/>
      </c>
      <c r="N157" s="28" t="str">
        <f>IF(OR(F157="",H157=""),"",IFERROR(IFERROR(INDEX(Réttabanki!G:G,MATCH(F157,Réttabanki!A:A,0)),"")*H157/100,IFERROR(IFERROR(INDEX(Vöruskrá!J:J,MATCH(F157,Vöruskrá!B:B,0)),"")*H157/100,"")))</f>
        <v/>
      </c>
      <c r="O157" s="28" t="str">
        <f>IF(OR(F157="",H157=""),"",IFERROR(IFERROR(INDEX(Réttabanki!H:H,MATCH(F157,Réttabanki!A:A,0)),"")*H157/100,IFERROR(IFERROR(INDEX(Vöruskrá!K:K,MATCH(F157,Vöruskrá!B:B,0)),"")*H157/100,"")))</f>
        <v/>
      </c>
      <c r="P157" s="28" t="str">
        <f>IF(OR(F157="",H157=""),"",IFERROR(IFERROR(INDEX(Réttabanki!I:I,MATCH(F157,Réttabanki!A:A,0)),"")*H157/100,IFERROR(IFERROR(INDEX(Vöruskrá!L:L,MATCH(F157,Vöruskrá!B:B,0)),"")*H157/100,"")))</f>
        <v/>
      </c>
      <c r="Q157" s="28" t="str">
        <f>IF(OR(F157="",H157=""),"",IFERROR(IFERROR(INDEX(Réttabanki!J:J,MATCH(F157,Réttabanki!A:A,0)),"")*H157/100,IFERROR(IFERROR(INDEX(Vöruskrá!M:M,MATCH(F157,Vöruskrá!B:B,0)),"")*H157/100,"")))</f>
        <v/>
      </c>
      <c r="R157" s="28" t="str">
        <f>IF(OR(F157="",H157=""),"",IFERROR(IFERROR(INDEX(Réttabanki!K:K,MATCH(F157,Réttabanki!A:A,0)),"")*H157/100,IFERROR(IFERROR(INDEX(Vöruskrá!O:O,MATCH(F157,Vöruskrá!B:B,0)),"")*H157/100,"")))</f>
        <v/>
      </c>
      <c r="S157" s="28" t="str">
        <f>IF(OR(F157="",H157=""),"",IFERROR(IFERROR(INDEX(Réttabanki!L:L,MATCH(F157,Réttabanki!A:A,0)),"")*H157/100,IFERROR(IFERROR(INDEX(Vöruskrá!P:P,MATCH(F157,Vöruskrá!B:B,0)),"")*H157/100,"")))</f>
        <v/>
      </c>
      <c r="T157" s="102" t="str">
        <f>IF(F157="","",IFERROR(INDEX(Réttabanki!Q:Q,MATCH(F157,Réttabanki!A:A,0)),IFERROR(INDEX(Réttabanki!Q:Q,MATCH(F157,Réttabanki!B:B,0)),"")))</f>
        <v/>
      </c>
      <c r="U157" s="100"/>
      <c r="V157" s="100"/>
      <c r="W157" s="100"/>
      <c r="X157" s="100"/>
      <c r="Y157" s="100"/>
      <c r="Z157" s="100"/>
      <c r="AA157" s="100"/>
    </row>
    <row r="158" spans="1:27" ht="15" customHeight="1">
      <c r="A158" s="37"/>
      <c r="B158" s="38"/>
      <c r="C158" s="38"/>
      <c r="D158" s="39"/>
      <c r="E158" s="39"/>
      <c r="F158" s="39"/>
      <c r="G158" s="39"/>
      <c r="H158" s="40"/>
      <c r="I158" s="40"/>
      <c r="J158" s="41"/>
      <c r="K158" s="27" t="str">
        <f>IF(F158="","",IFERROR(IFERROR(INDEX(Réttabanki!D:D,MATCH(F158,Réttabanki!A:A,0)),""),IFERROR(IFERROR(INDEX(Vöruskrá!F:F,MATCH(F158,Vöruskrá!B:B,0)),""),"")))</f>
        <v/>
      </c>
      <c r="L158" s="27" t="str">
        <f>IF(F158="","",IFERROR(IFERROR(INDEX(Réttabanki!E:E,MATCH(F158,Réttabanki!A:A,0)),""),IFERROR(IFERROR(INDEX(Vöruskrá!G:G,MATCH(F158,Vöruskrá!B:B,0)),""),"")))</f>
        <v/>
      </c>
      <c r="M158" s="27" t="str">
        <f>IF(F158="","",IFERROR(IFERROR(INDEX(Réttabanki!F:F,MATCH(F158,Réttabanki!A:A,0)),""),IFERROR(IFERROR(INDEX(Vöruskrá!H:H,MATCH(F158,Vöruskrá!B:B,0)),""),"")))</f>
        <v/>
      </c>
      <c r="N158" s="28" t="str">
        <f>IF(OR(F158="",H158=""),"",IFERROR(IFERROR(INDEX(Réttabanki!G:G,MATCH(F158,Réttabanki!A:A,0)),"")*H158/100,IFERROR(IFERROR(INDEX(Vöruskrá!J:J,MATCH(F158,Vöruskrá!B:B,0)),"")*H158/100,"")))</f>
        <v/>
      </c>
      <c r="O158" s="28" t="str">
        <f>IF(OR(F158="",H158=""),"",IFERROR(IFERROR(INDEX(Réttabanki!H:H,MATCH(F158,Réttabanki!A:A,0)),"")*H158/100,IFERROR(IFERROR(INDEX(Vöruskrá!K:K,MATCH(F158,Vöruskrá!B:B,0)),"")*H158/100,"")))</f>
        <v/>
      </c>
      <c r="P158" s="28" t="str">
        <f>IF(OR(F158="",H158=""),"",IFERROR(IFERROR(INDEX(Réttabanki!I:I,MATCH(F158,Réttabanki!A:A,0)),"")*H158/100,IFERROR(IFERROR(INDEX(Vöruskrá!L:L,MATCH(F158,Vöruskrá!B:B,0)),"")*H158/100,"")))</f>
        <v/>
      </c>
      <c r="Q158" s="28" t="str">
        <f>IF(OR(F158="",H158=""),"",IFERROR(IFERROR(INDEX(Réttabanki!J:J,MATCH(F158,Réttabanki!A:A,0)),"")*H158/100,IFERROR(IFERROR(INDEX(Vöruskrá!M:M,MATCH(F158,Vöruskrá!B:B,0)),"")*H158/100,"")))</f>
        <v/>
      </c>
      <c r="R158" s="28" t="str">
        <f>IF(OR(F158="",H158=""),"",IFERROR(IFERROR(INDEX(Réttabanki!K:K,MATCH(F158,Réttabanki!A:A,0)),"")*H158/100,IFERROR(IFERROR(INDEX(Vöruskrá!O:O,MATCH(F158,Vöruskrá!B:B,0)),"")*H158/100,"")))</f>
        <v/>
      </c>
      <c r="S158" s="28" t="str">
        <f>IF(OR(F158="",H158=""),"",IFERROR(IFERROR(INDEX(Réttabanki!L:L,MATCH(F158,Réttabanki!A:A,0)),"")*H158/100,IFERROR(IFERROR(INDEX(Vöruskrá!P:P,MATCH(F158,Vöruskrá!B:B,0)),"")*H158/100,"")))</f>
        <v/>
      </c>
      <c r="T158" s="103" t="str">
        <f>IF(F158="","",IFERROR(INDEX(Réttabanki!Q:Q,MATCH(F158,Réttabanki!A:A,0)),IFERROR(INDEX(Réttabanki!Q:Q,MATCH(F158,Réttabanki!B:B,0)),"")))</f>
        <v/>
      </c>
      <c r="U158" s="101"/>
      <c r="V158" s="101"/>
      <c r="W158" s="101"/>
      <c r="X158" s="101"/>
      <c r="Y158" s="101"/>
      <c r="Z158" s="101"/>
      <c r="AA158" s="101"/>
    </row>
    <row r="159" spans="1:27" ht="15" customHeight="1">
      <c r="A159" s="37"/>
      <c r="B159" s="38"/>
      <c r="C159" s="38"/>
      <c r="D159" s="39"/>
      <c r="E159" s="39"/>
      <c r="F159" s="39"/>
      <c r="G159" s="39"/>
      <c r="H159" s="40"/>
      <c r="I159" s="40"/>
      <c r="J159" s="41"/>
      <c r="K159" s="27" t="str">
        <f>IF(F159="","",IFERROR(IFERROR(INDEX(Réttabanki!D:D,MATCH(F159,Réttabanki!A:A,0)),""),IFERROR(IFERROR(INDEX(Vöruskrá!F:F,MATCH(F159,Vöruskrá!B:B,0)),""),"")))</f>
        <v/>
      </c>
      <c r="L159" s="27" t="str">
        <f>IF(F159="","",IFERROR(IFERROR(INDEX(Réttabanki!E:E,MATCH(F159,Réttabanki!A:A,0)),""),IFERROR(IFERROR(INDEX(Vöruskrá!G:G,MATCH(F159,Vöruskrá!B:B,0)),""),"")))</f>
        <v/>
      </c>
      <c r="M159" s="27" t="str">
        <f>IF(F159="","",IFERROR(IFERROR(INDEX(Réttabanki!F:F,MATCH(F159,Réttabanki!A:A,0)),""),IFERROR(IFERROR(INDEX(Vöruskrá!H:H,MATCH(F159,Vöruskrá!B:B,0)),""),"")))</f>
        <v/>
      </c>
      <c r="N159" s="28" t="str">
        <f>IF(OR(F159="",H159=""),"",IFERROR(IFERROR(INDEX(Réttabanki!G:G,MATCH(F159,Réttabanki!A:A,0)),"")*H159/100,IFERROR(IFERROR(INDEX(Vöruskrá!J:J,MATCH(F159,Vöruskrá!B:B,0)),"")*H159/100,"")))</f>
        <v/>
      </c>
      <c r="O159" s="28" t="str">
        <f>IF(OR(F159="",H159=""),"",IFERROR(IFERROR(INDEX(Réttabanki!H:H,MATCH(F159,Réttabanki!A:A,0)),"")*H159/100,IFERROR(IFERROR(INDEX(Vöruskrá!K:K,MATCH(F159,Vöruskrá!B:B,0)),"")*H159/100,"")))</f>
        <v/>
      </c>
      <c r="P159" s="28" t="str">
        <f>IF(OR(F159="",H159=""),"",IFERROR(IFERROR(INDEX(Réttabanki!I:I,MATCH(F159,Réttabanki!A:A,0)),"")*H159/100,IFERROR(IFERROR(INDEX(Vöruskrá!L:L,MATCH(F159,Vöruskrá!B:B,0)),"")*H159/100,"")))</f>
        <v/>
      </c>
      <c r="Q159" s="28" t="str">
        <f>IF(OR(F159="",H159=""),"",IFERROR(IFERROR(INDEX(Réttabanki!J:J,MATCH(F159,Réttabanki!A:A,0)),"")*H159/100,IFERROR(IFERROR(INDEX(Vöruskrá!M:M,MATCH(F159,Vöruskrá!B:B,0)),"")*H159/100,"")))</f>
        <v/>
      </c>
      <c r="R159" s="28" t="str">
        <f>IF(OR(F159="",H159=""),"",IFERROR(IFERROR(INDEX(Réttabanki!K:K,MATCH(F159,Réttabanki!A:A,0)),"")*H159/100,IFERROR(IFERROR(INDEX(Vöruskrá!O:O,MATCH(F159,Vöruskrá!B:B,0)),"")*H159/100,"")))</f>
        <v/>
      </c>
      <c r="S159" s="28" t="str">
        <f>IF(OR(F159="",H159=""),"",IFERROR(IFERROR(INDEX(Réttabanki!L:L,MATCH(F159,Réttabanki!A:A,0)),"")*H159/100,IFERROR(IFERROR(INDEX(Vöruskrá!P:P,MATCH(F159,Vöruskrá!B:B,0)),"")*H159/100,"")))</f>
        <v/>
      </c>
      <c r="T159" s="102" t="str">
        <f>IF(F159="","",IFERROR(INDEX(Réttabanki!Q:Q,MATCH(F159,Réttabanki!A:A,0)),IFERROR(INDEX(Réttabanki!Q:Q,MATCH(F159,Réttabanki!B:B,0)),"")))</f>
        <v/>
      </c>
      <c r="U159" s="100"/>
      <c r="V159" s="100"/>
      <c r="W159" s="100"/>
      <c r="X159" s="100"/>
      <c r="Y159" s="100"/>
      <c r="Z159" s="100"/>
      <c r="AA159" s="100"/>
    </row>
    <row r="160" spans="1:27" ht="15" customHeight="1">
      <c r="A160" s="37"/>
      <c r="B160" s="38"/>
      <c r="C160" s="38"/>
      <c r="D160" s="39"/>
      <c r="E160" s="39"/>
      <c r="F160" s="39"/>
      <c r="G160" s="39"/>
      <c r="H160" s="40"/>
      <c r="I160" s="40"/>
      <c r="J160" s="41"/>
      <c r="K160" s="27" t="str">
        <f>IF(F160="","",IFERROR(IFERROR(INDEX(Réttabanki!D:D,MATCH(F160,Réttabanki!A:A,0)),""),IFERROR(IFERROR(INDEX(Vöruskrá!F:F,MATCH(F160,Vöruskrá!B:B,0)),""),"")))</f>
        <v/>
      </c>
      <c r="L160" s="27" t="str">
        <f>IF(F160="","",IFERROR(IFERROR(INDEX(Réttabanki!E:E,MATCH(F160,Réttabanki!A:A,0)),""),IFERROR(IFERROR(INDEX(Vöruskrá!G:G,MATCH(F160,Vöruskrá!B:B,0)),""),"")))</f>
        <v/>
      </c>
      <c r="M160" s="27" t="str">
        <f>IF(F160="","",IFERROR(IFERROR(INDEX(Réttabanki!F:F,MATCH(F160,Réttabanki!A:A,0)),""),IFERROR(IFERROR(INDEX(Vöruskrá!H:H,MATCH(F160,Vöruskrá!B:B,0)),""),"")))</f>
        <v/>
      </c>
      <c r="N160" s="28" t="str">
        <f>IF(OR(F160="",H160=""),"",IFERROR(IFERROR(INDEX(Réttabanki!G:G,MATCH(F160,Réttabanki!A:A,0)),"")*H160/100,IFERROR(IFERROR(INDEX(Vöruskrá!J:J,MATCH(F160,Vöruskrá!B:B,0)),"")*H160/100,"")))</f>
        <v/>
      </c>
      <c r="O160" s="28" t="str">
        <f>IF(OR(F160="",H160=""),"",IFERROR(IFERROR(INDEX(Réttabanki!H:H,MATCH(F160,Réttabanki!A:A,0)),"")*H160/100,IFERROR(IFERROR(INDEX(Vöruskrá!K:K,MATCH(F160,Vöruskrá!B:B,0)),"")*H160/100,"")))</f>
        <v/>
      </c>
      <c r="P160" s="28" t="str">
        <f>IF(OR(F160="",H160=""),"",IFERROR(IFERROR(INDEX(Réttabanki!I:I,MATCH(F160,Réttabanki!A:A,0)),"")*H160/100,IFERROR(IFERROR(INDEX(Vöruskrá!L:L,MATCH(F160,Vöruskrá!B:B,0)),"")*H160/100,"")))</f>
        <v/>
      </c>
      <c r="Q160" s="28" t="str">
        <f>IF(OR(F160="",H160=""),"",IFERROR(IFERROR(INDEX(Réttabanki!J:J,MATCH(F160,Réttabanki!A:A,0)),"")*H160/100,IFERROR(IFERROR(INDEX(Vöruskrá!M:M,MATCH(F160,Vöruskrá!B:B,0)),"")*H160/100,"")))</f>
        <v/>
      </c>
      <c r="R160" s="28" t="str">
        <f>IF(OR(F160="",H160=""),"",IFERROR(IFERROR(INDEX(Réttabanki!K:K,MATCH(F160,Réttabanki!A:A,0)),"")*H160/100,IFERROR(IFERROR(INDEX(Vöruskrá!O:O,MATCH(F160,Vöruskrá!B:B,0)),"")*H160/100,"")))</f>
        <v/>
      </c>
      <c r="S160" s="28" t="str">
        <f>IF(OR(F160="",H160=""),"",IFERROR(IFERROR(INDEX(Réttabanki!L:L,MATCH(F160,Réttabanki!A:A,0)),"")*H160/100,IFERROR(IFERROR(INDEX(Vöruskrá!P:P,MATCH(F160,Vöruskrá!B:B,0)),"")*H160/100,"")))</f>
        <v/>
      </c>
      <c r="T160" s="103" t="str">
        <f>IF(F160="","",IFERROR(INDEX(Réttabanki!Q:Q,MATCH(F160,Réttabanki!A:A,0)),IFERROR(INDEX(Réttabanki!Q:Q,MATCH(F160,Réttabanki!B:B,0)),"")))</f>
        <v/>
      </c>
      <c r="U160" s="101"/>
      <c r="V160" s="101"/>
      <c r="W160" s="101"/>
      <c r="X160" s="101"/>
      <c r="Y160" s="101"/>
      <c r="Z160" s="101"/>
      <c r="AA160" s="101"/>
    </row>
    <row r="161" spans="1:27" ht="15" customHeight="1">
      <c r="A161" s="37"/>
      <c r="B161" s="38"/>
      <c r="C161" s="38"/>
      <c r="D161" s="39"/>
      <c r="E161" s="39"/>
      <c r="F161" s="39"/>
      <c r="G161" s="39"/>
      <c r="H161" s="40"/>
      <c r="I161" s="40"/>
      <c r="J161" s="41"/>
      <c r="K161" s="27" t="str">
        <f>IF(F161="","",IFERROR(IFERROR(INDEX(Réttabanki!D:D,MATCH(F161,Réttabanki!A:A,0)),""),IFERROR(IFERROR(INDEX(Vöruskrá!F:F,MATCH(F161,Vöruskrá!B:B,0)),""),"")))</f>
        <v/>
      </c>
      <c r="L161" s="27" t="str">
        <f>IF(F161="","",IFERROR(IFERROR(INDEX(Réttabanki!E:E,MATCH(F161,Réttabanki!A:A,0)),""),IFERROR(IFERROR(INDEX(Vöruskrá!G:G,MATCH(F161,Vöruskrá!B:B,0)),""),"")))</f>
        <v/>
      </c>
      <c r="M161" s="27" t="str">
        <f>IF(F161="","",IFERROR(IFERROR(INDEX(Réttabanki!F:F,MATCH(F161,Réttabanki!A:A,0)),""),IFERROR(IFERROR(INDEX(Vöruskrá!H:H,MATCH(F161,Vöruskrá!B:B,0)),""),"")))</f>
        <v/>
      </c>
      <c r="N161" s="28" t="str">
        <f>IF(OR(F161="",H161=""),"",IFERROR(IFERROR(INDEX(Réttabanki!G:G,MATCH(F161,Réttabanki!A:A,0)),"")*H161/100,IFERROR(IFERROR(INDEX(Vöruskrá!J:J,MATCH(F161,Vöruskrá!B:B,0)),"")*H161/100,"")))</f>
        <v/>
      </c>
      <c r="O161" s="28" t="str">
        <f>IF(OR(F161="",H161=""),"",IFERROR(IFERROR(INDEX(Réttabanki!H:H,MATCH(F161,Réttabanki!A:A,0)),"")*H161/100,IFERROR(IFERROR(INDEX(Vöruskrá!K:K,MATCH(F161,Vöruskrá!B:B,0)),"")*H161/100,"")))</f>
        <v/>
      </c>
      <c r="P161" s="28" t="str">
        <f>IF(OR(F161="",H161=""),"",IFERROR(IFERROR(INDEX(Réttabanki!I:I,MATCH(F161,Réttabanki!A:A,0)),"")*H161/100,IFERROR(IFERROR(INDEX(Vöruskrá!L:L,MATCH(F161,Vöruskrá!B:B,0)),"")*H161/100,"")))</f>
        <v/>
      </c>
      <c r="Q161" s="28" t="str">
        <f>IF(OR(F161="",H161=""),"",IFERROR(IFERROR(INDEX(Réttabanki!J:J,MATCH(F161,Réttabanki!A:A,0)),"")*H161/100,IFERROR(IFERROR(INDEX(Vöruskrá!M:M,MATCH(F161,Vöruskrá!B:B,0)),"")*H161/100,"")))</f>
        <v/>
      </c>
      <c r="R161" s="28" t="str">
        <f>IF(OR(F161="",H161=""),"",IFERROR(IFERROR(INDEX(Réttabanki!K:K,MATCH(F161,Réttabanki!A:A,0)),"")*H161/100,IFERROR(IFERROR(INDEX(Vöruskrá!O:O,MATCH(F161,Vöruskrá!B:B,0)),"")*H161/100,"")))</f>
        <v/>
      </c>
      <c r="S161" s="28" t="str">
        <f>IF(OR(F161="",H161=""),"",IFERROR(IFERROR(INDEX(Réttabanki!L:L,MATCH(F161,Réttabanki!A:A,0)),"")*H161/100,IFERROR(IFERROR(INDEX(Vöruskrá!P:P,MATCH(F161,Vöruskrá!B:B,0)),"")*H161/100,"")))</f>
        <v/>
      </c>
      <c r="T161" s="102" t="str">
        <f>IF(F161="","",IFERROR(INDEX(Réttabanki!Q:Q,MATCH(F161,Réttabanki!A:A,0)),IFERROR(INDEX(Réttabanki!Q:Q,MATCH(F161,Réttabanki!B:B,0)),"")))</f>
        <v/>
      </c>
      <c r="U161" s="100"/>
      <c r="V161" s="100"/>
      <c r="W161" s="100"/>
      <c r="X161" s="100"/>
      <c r="Y161" s="100"/>
      <c r="Z161" s="100"/>
      <c r="AA161" s="100"/>
    </row>
    <row r="162" spans="1:27" ht="15" customHeight="1">
      <c r="A162" s="37"/>
      <c r="B162" s="38"/>
      <c r="C162" s="38"/>
      <c r="D162" s="39"/>
      <c r="E162" s="39"/>
      <c r="F162" s="39"/>
      <c r="G162" s="39"/>
      <c r="H162" s="40"/>
      <c r="I162" s="40"/>
      <c r="J162" s="41"/>
      <c r="K162" s="27" t="str">
        <f>IF(F162="","",IFERROR(IFERROR(INDEX(Réttabanki!D:D,MATCH(F162,Réttabanki!A:A,0)),""),IFERROR(IFERROR(INDEX(Vöruskrá!F:F,MATCH(F162,Vöruskrá!B:B,0)),""),"")))</f>
        <v/>
      </c>
      <c r="L162" s="27" t="str">
        <f>IF(F162="","",IFERROR(IFERROR(INDEX(Réttabanki!E:E,MATCH(F162,Réttabanki!A:A,0)),""),IFERROR(IFERROR(INDEX(Vöruskrá!G:G,MATCH(F162,Vöruskrá!B:B,0)),""),"")))</f>
        <v/>
      </c>
      <c r="M162" s="27" t="str">
        <f>IF(F162="","",IFERROR(IFERROR(INDEX(Réttabanki!F:F,MATCH(F162,Réttabanki!A:A,0)),""),IFERROR(IFERROR(INDEX(Vöruskrá!H:H,MATCH(F162,Vöruskrá!B:B,0)),""),"")))</f>
        <v/>
      </c>
      <c r="N162" s="28" t="str">
        <f>IF(OR(F162="",H162=""),"",IFERROR(IFERROR(INDEX(Réttabanki!G:G,MATCH(F162,Réttabanki!A:A,0)),"")*H162/100,IFERROR(IFERROR(INDEX(Vöruskrá!J:J,MATCH(F162,Vöruskrá!B:B,0)),"")*H162/100,"")))</f>
        <v/>
      </c>
      <c r="O162" s="28" t="str">
        <f>IF(OR(F162="",H162=""),"",IFERROR(IFERROR(INDEX(Réttabanki!H:H,MATCH(F162,Réttabanki!A:A,0)),"")*H162/100,IFERROR(IFERROR(INDEX(Vöruskrá!K:K,MATCH(F162,Vöruskrá!B:B,0)),"")*H162/100,"")))</f>
        <v/>
      </c>
      <c r="P162" s="28" t="str">
        <f>IF(OR(F162="",H162=""),"",IFERROR(IFERROR(INDEX(Réttabanki!I:I,MATCH(F162,Réttabanki!A:A,0)),"")*H162/100,IFERROR(IFERROR(INDEX(Vöruskrá!L:L,MATCH(F162,Vöruskrá!B:B,0)),"")*H162/100,"")))</f>
        <v/>
      </c>
      <c r="Q162" s="28" t="str">
        <f>IF(OR(F162="",H162=""),"",IFERROR(IFERROR(INDEX(Réttabanki!J:J,MATCH(F162,Réttabanki!A:A,0)),"")*H162/100,IFERROR(IFERROR(INDEX(Vöruskrá!M:M,MATCH(F162,Vöruskrá!B:B,0)),"")*H162/100,"")))</f>
        <v/>
      </c>
      <c r="R162" s="28" t="str">
        <f>IF(OR(F162="",H162=""),"",IFERROR(IFERROR(INDEX(Réttabanki!K:K,MATCH(F162,Réttabanki!A:A,0)),"")*H162/100,IFERROR(IFERROR(INDEX(Vöruskrá!O:O,MATCH(F162,Vöruskrá!B:B,0)),"")*H162/100,"")))</f>
        <v/>
      </c>
      <c r="S162" s="28" t="str">
        <f>IF(OR(F162="",H162=""),"",IFERROR(IFERROR(INDEX(Réttabanki!L:L,MATCH(F162,Réttabanki!A:A,0)),"")*H162/100,IFERROR(IFERROR(INDEX(Vöruskrá!P:P,MATCH(F162,Vöruskrá!B:B,0)),"")*H162/100,"")))</f>
        <v/>
      </c>
      <c r="T162" s="103" t="str">
        <f>IF(F162="","",IFERROR(INDEX(Réttabanki!Q:Q,MATCH(F162,Réttabanki!A:A,0)),IFERROR(INDEX(Réttabanki!Q:Q,MATCH(F162,Réttabanki!B:B,0)),"")))</f>
        <v/>
      </c>
      <c r="U162" s="101"/>
      <c r="V162" s="101"/>
      <c r="W162" s="101"/>
      <c r="X162" s="101"/>
      <c r="Y162" s="101"/>
      <c r="Z162" s="101"/>
      <c r="AA162" s="101"/>
    </row>
    <row r="163" spans="1:27" ht="15" customHeight="1">
      <c r="A163" s="37"/>
      <c r="B163" s="38"/>
      <c r="C163" s="38"/>
      <c r="D163" s="39"/>
      <c r="E163" s="39"/>
      <c r="F163" s="39"/>
      <c r="G163" s="39"/>
      <c r="H163" s="40"/>
      <c r="I163" s="40"/>
      <c r="J163" s="41"/>
      <c r="K163" s="27" t="str">
        <f>IF(F163="","",IFERROR(IFERROR(INDEX(Réttabanki!D:D,MATCH(F163,Réttabanki!A:A,0)),""),IFERROR(IFERROR(INDEX(Vöruskrá!F:F,MATCH(F163,Vöruskrá!B:B,0)),""),"")))</f>
        <v/>
      </c>
      <c r="L163" s="27" t="str">
        <f>IF(F163="","",IFERROR(IFERROR(INDEX(Réttabanki!E:E,MATCH(F163,Réttabanki!A:A,0)),""),IFERROR(IFERROR(INDEX(Vöruskrá!G:G,MATCH(F163,Vöruskrá!B:B,0)),""),"")))</f>
        <v/>
      </c>
      <c r="M163" s="27" t="str">
        <f>IF(F163="","",IFERROR(IFERROR(INDEX(Réttabanki!F:F,MATCH(F163,Réttabanki!A:A,0)),""),IFERROR(IFERROR(INDEX(Vöruskrá!H:H,MATCH(F163,Vöruskrá!B:B,0)),""),"")))</f>
        <v/>
      </c>
      <c r="N163" s="28" t="str">
        <f>IF(OR(F163="",H163=""),"",IFERROR(IFERROR(INDEX(Réttabanki!G:G,MATCH(F163,Réttabanki!A:A,0)),"")*H163/100,IFERROR(IFERROR(INDEX(Vöruskrá!J:J,MATCH(F163,Vöruskrá!B:B,0)),"")*H163/100,"")))</f>
        <v/>
      </c>
      <c r="O163" s="28" t="str">
        <f>IF(OR(F163="",H163=""),"",IFERROR(IFERROR(INDEX(Réttabanki!H:H,MATCH(F163,Réttabanki!A:A,0)),"")*H163/100,IFERROR(IFERROR(INDEX(Vöruskrá!K:K,MATCH(F163,Vöruskrá!B:B,0)),"")*H163/100,"")))</f>
        <v/>
      </c>
      <c r="P163" s="28" t="str">
        <f>IF(OR(F163="",H163=""),"",IFERROR(IFERROR(INDEX(Réttabanki!I:I,MATCH(F163,Réttabanki!A:A,0)),"")*H163/100,IFERROR(IFERROR(INDEX(Vöruskrá!L:L,MATCH(F163,Vöruskrá!B:B,0)),"")*H163/100,"")))</f>
        <v/>
      </c>
      <c r="Q163" s="28" t="str">
        <f>IF(OR(F163="",H163=""),"",IFERROR(IFERROR(INDEX(Réttabanki!J:J,MATCH(F163,Réttabanki!A:A,0)),"")*H163/100,IFERROR(IFERROR(INDEX(Vöruskrá!M:M,MATCH(F163,Vöruskrá!B:B,0)),"")*H163/100,"")))</f>
        <v/>
      </c>
      <c r="R163" s="28" t="str">
        <f>IF(OR(F163="",H163=""),"",IFERROR(IFERROR(INDEX(Réttabanki!K:K,MATCH(F163,Réttabanki!A:A,0)),"")*H163/100,IFERROR(IFERROR(INDEX(Vöruskrá!O:O,MATCH(F163,Vöruskrá!B:B,0)),"")*H163/100,"")))</f>
        <v/>
      </c>
      <c r="S163" s="28" t="str">
        <f>IF(OR(F163="",H163=""),"",IFERROR(IFERROR(INDEX(Réttabanki!L:L,MATCH(F163,Réttabanki!A:A,0)),"")*H163/100,IFERROR(IFERROR(INDEX(Vöruskrá!P:P,MATCH(F163,Vöruskrá!B:B,0)),"")*H163/100,"")))</f>
        <v/>
      </c>
      <c r="T163" s="102" t="str">
        <f>IF(F163="","",IFERROR(INDEX(Réttabanki!Q:Q,MATCH(F163,Réttabanki!A:A,0)),IFERROR(INDEX(Réttabanki!Q:Q,MATCH(F163,Réttabanki!B:B,0)),"")))</f>
        <v/>
      </c>
      <c r="U163" s="100"/>
      <c r="V163" s="100"/>
      <c r="W163" s="100"/>
      <c r="X163" s="100"/>
      <c r="Y163" s="100"/>
      <c r="Z163" s="100"/>
      <c r="AA163" s="100"/>
    </row>
    <row r="164" spans="1:27" ht="15" customHeight="1">
      <c r="A164" s="37"/>
      <c r="B164" s="38"/>
      <c r="C164" s="38"/>
      <c r="D164" s="39"/>
      <c r="E164" s="39"/>
      <c r="F164" s="39"/>
      <c r="G164" s="39"/>
      <c r="H164" s="40"/>
      <c r="I164" s="40"/>
      <c r="J164" s="41"/>
      <c r="K164" s="27" t="str">
        <f>IF(F164="","",IFERROR(IFERROR(INDEX(Réttabanki!D:D,MATCH(F164,Réttabanki!A:A,0)),""),IFERROR(IFERROR(INDEX(Vöruskrá!F:F,MATCH(F164,Vöruskrá!B:B,0)),""),"")))</f>
        <v/>
      </c>
      <c r="L164" s="27" t="str">
        <f>IF(F164="","",IFERROR(IFERROR(INDEX(Réttabanki!E:E,MATCH(F164,Réttabanki!A:A,0)),""),IFERROR(IFERROR(INDEX(Vöruskrá!G:G,MATCH(F164,Vöruskrá!B:B,0)),""),"")))</f>
        <v/>
      </c>
      <c r="M164" s="27" t="str">
        <f>IF(F164="","",IFERROR(IFERROR(INDEX(Réttabanki!F:F,MATCH(F164,Réttabanki!A:A,0)),""),IFERROR(IFERROR(INDEX(Vöruskrá!H:H,MATCH(F164,Vöruskrá!B:B,0)),""),"")))</f>
        <v/>
      </c>
      <c r="N164" s="28" t="str">
        <f>IF(OR(F164="",H164=""),"",IFERROR(IFERROR(INDEX(Réttabanki!G:G,MATCH(F164,Réttabanki!A:A,0)),"")*H164/100,IFERROR(IFERROR(INDEX(Vöruskrá!J:J,MATCH(F164,Vöruskrá!B:B,0)),"")*H164/100,"")))</f>
        <v/>
      </c>
      <c r="O164" s="28" t="str">
        <f>IF(OR(F164="",H164=""),"",IFERROR(IFERROR(INDEX(Réttabanki!H:H,MATCH(F164,Réttabanki!A:A,0)),"")*H164/100,IFERROR(IFERROR(INDEX(Vöruskrá!K:K,MATCH(F164,Vöruskrá!B:B,0)),"")*H164/100,"")))</f>
        <v/>
      </c>
      <c r="P164" s="28" t="str">
        <f>IF(OR(F164="",H164=""),"",IFERROR(IFERROR(INDEX(Réttabanki!I:I,MATCH(F164,Réttabanki!A:A,0)),"")*H164/100,IFERROR(IFERROR(INDEX(Vöruskrá!L:L,MATCH(F164,Vöruskrá!B:B,0)),"")*H164/100,"")))</f>
        <v/>
      </c>
      <c r="Q164" s="28" t="str">
        <f>IF(OR(F164="",H164=""),"",IFERROR(IFERROR(INDEX(Réttabanki!J:J,MATCH(F164,Réttabanki!A:A,0)),"")*H164/100,IFERROR(IFERROR(INDEX(Vöruskrá!M:M,MATCH(F164,Vöruskrá!B:B,0)),"")*H164/100,"")))</f>
        <v/>
      </c>
      <c r="R164" s="28" t="str">
        <f>IF(OR(F164="",H164=""),"",IFERROR(IFERROR(INDEX(Réttabanki!K:K,MATCH(F164,Réttabanki!A:A,0)),"")*H164/100,IFERROR(IFERROR(INDEX(Vöruskrá!O:O,MATCH(F164,Vöruskrá!B:B,0)),"")*H164/100,"")))</f>
        <v/>
      </c>
      <c r="S164" s="28" t="str">
        <f>IF(OR(F164="",H164=""),"",IFERROR(IFERROR(INDEX(Réttabanki!L:L,MATCH(F164,Réttabanki!A:A,0)),"")*H164/100,IFERROR(IFERROR(INDEX(Vöruskrá!P:P,MATCH(F164,Vöruskrá!B:B,0)),"")*H164/100,"")))</f>
        <v/>
      </c>
      <c r="T164" s="103" t="str">
        <f>IF(F164="","",IFERROR(INDEX(Réttabanki!Q:Q,MATCH(F164,Réttabanki!A:A,0)),IFERROR(INDEX(Réttabanki!Q:Q,MATCH(F164,Réttabanki!B:B,0)),"")))</f>
        <v/>
      </c>
      <c r="U164" s="101"/>
      <c r="V164" s="101"/>
      <c r="W164" s="101"/>
      <c r="X164" s="101"/>
      <c r="Y164" s="101"/>
      <c r="Z164" s="101"/>
      <c r="AA164" s="101"/>
    </row>
    <row r="165" spans="1:27" ht="15" customHeight="1">
      <c r="A165" s="37"/>
      <c r="B165" s="38"/>
      <c r="C165" s="38"/>
      <c r="D165" s="39"/>
      <c r="E165" s="39"/>
      <c r="F165" s="39"/>
      <c r="G165" s="39"/>
      <c r="H165" s="40"/>
      <c r="I165" s="40"/>
      <c r="J165" s="41"/>
      <c r="K165" s="27" t="str">
        <f>IF(F165="","",IFERROR(IFERROR(INDEX(Réttabanki!D:D,MATCH(F165,Réttabanki!A:A,0)),""),IFERROR(IFERROR(INDEX(Vöruskrá!F:F,MATCH(F165,Vöruskrá!B:B,0)),""),"")))</f>
        <v/>
      </c>
      <c r="L165" s="27" t="str">
        <f>IF(F165="","",IFERROR(IFERROR(INDEX(Réttabanki!E:E,MATCH(F165,Réttabanki!A:A,0)),""),IFERROR(IFERROR(INDEX(Vöruskrá!G:G,MATCH(F165,Vöruskrá!B:B,0)),""),"")))</f>
        <v/>
      </c>
      <c r="M165" s="27" t="str">
        <f>IF(F165="","",IFERROR(IFERROR(INDEX(Réttabanki!F:F,MATCH(F165,Réttabanki!A:A,0)),""),IFERROR(IFERROR(INDEX(Vöruskrá!H:H,MATCH(F165,Vöruskrá!B:B,0)),""),"")))</f>
        <v/>
      </c>
      <c r="N165" s="28" t="str">
        <f>IF(OR(F165="",H165=""),"",IFERROR(IFERROR(INDEX(Réttabanki!G:G,MATCH(F165,Réttabanki!A:A,0)),"")*H165/100,IFERROR(IFERROR(INDEX(Vöruskrá!J:J,MATCH(F165,Vöruskrá!B:B,0)),"")*H165/100,"")))</f>
        <v/>
      </c>
      <c r="O165" s="28" t="str">
        <f>IF(OR(F165="",H165=""),"",IFERROR(IFERROR(INDEX(Réttabanki!H:H,MATCH(F165,Réttabanki!A:A,0)),"")*H165/100,IFERROR(IFERROR(INDEX(Vöruskrá!K:K,MATCH(F165,Vöruskrá!B:B,0)),"")*H165/100,"")))</f>
        <v/>
      </c>
      <c r="P165" s="28" t="str">
        <f>IF(OR(F165="",H165=""),"",IFERROR(IFERROR(INDEX(Réttabanki!I:I,MATCH(F165,Réttabanki!A:A,0)),"")*H165/100,IFERROR(IFERROR(INDEX(Vöruskrá!L:L,MATCH(F165,Vöruskrá!B:B,0)),"")*H165/100,"")))</f>
        <v/>
      </c>
      <c r="Q165" s="28" t="str">
        <f>IF(OR(F165="",H165=""),"",IFERROR(IFERROR(INDEX(Réttabanki!J:J,MATCH(F165,Réttabanki!A:A,0)),"")*H165/100,IFERROR(IFERROR(INDEX(Vöruskrá!M:M,MATCH(F165,Vöruskrá!B:B,0)),"")*H165/100,"")))</f>
        <v/>
      </c>
      <c r="R165" s="28" t="str">
        <f>IF(OR(F165="",H165=""),"",IFERROR(IFERROR(INDEX(Réttabanki!K:K,MATCH(F165,Réttabanki!A:A,0)),"")*H165/100,IFERROR(IFERROR(INDEX(Vöruskrá!O:O,MATCH(F165,Vöruskrá!B:B,0)),"")*H165/100,"")))</f>
        <v/>
      </c>
      <c r="S165" s="28" t="str">
        <f>IF(OR(F165="",H165=""),"",IFERROR(IFERROR(INDEX(Réttabanki!L:L,MATCH(F165,Réttabanki!A:A,0)),"")*H165/100,IFERROR(IFERROR(INDEX(Vöruskrá!P:P,MATCH(F165,Vöruskrá!B:B,0)),"")*H165/100,"")))</f>
        <v/>
      </c>
      <c r="T165" s="102" t="str">
        <f>IF(F165="","",IFERROR(INDEX(Réttabanki!Q:Q,MATCH(F165,Réttabanki!A:A,0)),IFERROR(INDEX(Réttabanki!Q:Q,MATCH(F165,Réttabanki!B:B,0)),"")))</f>
        <v/>
      </c>
      <c r="U165" s="100"/>
      <c r="V165" s="100"/>
      <c r="W165" s="100"/>
      <c r="X165" s="100"/>
      <c r="Y165" s="100"/>
      <c r="Z165" s="100"/>
      <c r="AA165" s="100"/>
    </row>
    <row r="166" spans="1:27" ht="15" customHeight="1">
      <c r="A166" s="37"/>
      <c r="B166" s="38"/>
      <c r="C166" s="38"/>
      <c r="D166" s="39"/>
      <c r="E166" s="39"/>
      <c r="F166" s="39"/>
      <c r="G166" s="39"/>
      <c r="H166" s="40"/>
      <c r="I166" s="40"/>
      <c r="J166" s="41"/>
      <c r="K166" s="27" t="str">
        <f>IF(F166="","",IFERROR(IFERROR(INDEX(Réttabanki!D:D,MATCH(F166,Réttabanki!A:A,0)),""),IFERROR(IFERROR(INDEX(Vöruskrá!F:F,MATCH(F166,Vöruskrá!B:B,0)),""),"")))</f>
        <v/>
      </c>
      <c r="L166" s="27" t="str">
        <f>IF(F166="","",IFERROR(IFERROR(INDEX(Réttabanki!E:E,MATCH(F166,Réttabanki!A:A,0)),""),IFERROR(IFERROR(INDEX(Vöruskrá!G:G,MATCH(F166,Vöruskrá!B:B,0)),""),"")))</f>
        <v/>
      </c>
      <c r="M166" s="27" t="str">
        <f>IF(F166="","",IFERROR(IFERROR(INDEX(Réttabanki!F:F,MATCH(F166,Réttabanki!A:A,0)),""),IFERROR(IFERROR(INDEX(Vöruskrá!H:H,MATCH(F166,Vöruskrá!B:B,0)),""),"")))</f>
        <v/>
      </c>
      <c r="N166" s="28" t="str">
        <f>IF(OR(F166="",H166=""),"",IFERROR(IFERROR(INDEX(Réttabanki!G:G,MATCH(F166,Réttabanki!A:A,0)),"")*H166/100,IFERROR(IFERROR(INDEX(Vöruskrá!J:J,MATCH(F166,Vöruskrá!B:B,0)),"")*H166/100,"")))</f>
        <v/>
      </c>
      <c r="O166" s="28" t="str">
        <f>IF(OR(F166="",H166=""),"",IFERROR(IFERROR(INDEX(Réttabanki!H:H,MATCH(F166,Réttabanki!A:A,0)),"")*H166/100,IFERROR(IFERROR(INDEX(Vöruskrá!K:K,MATCH(F166,Vöruskrá!B:B,0)),"")*H166/100,"")))</f>
        <v/>
      </c>
      <c r="P166" s="28" t="str">
        <f>IF(OR(F166="",H166=""),"",IFERROR(IFERROR(INDEX(Réttabanki!I:I,MATCH(F166,Réttabanki!A:A,0)),"")*H166/100,IFERROR(IFERROR(INDEX(Vöruskrá!L:L,MATCH(F166,Vöruskrá!B:B,0)),"")*H166/100,"")))</f>
        <v/>
      </c>
      <c r="Q166" s="28" t="str">
        <f>IF(OR(F166="",H166=""),"",IFERROR(IFERROR(INDEX(Réttabanki!J:J,MATCH(F166,Réttabanki!A:A,0)),"")*H166/100,IFERROR(IFERROR(INDEX(Vöruskrá!M:M,MATCH(F166,Vöruskrá!B:B,0)),"")*H166/100,"")))</f>
        <v/>
      </c>
      <c r="R166" s="28" t="str">
        <f>IF(OR(F166="",H166=""),"",IFERROR(IFERROR(INDEX(Réttabanki!K:K,MATCH(F166,Réttabanki!A:A,0)),"")*H166/100,IFERROR(IFERROR(INDEX(Vöruskrá!O:O,MATCH(F166,Vöruskrá!B:B,0)),"")*H166/100,"")))</f>
        <v/>
      </c>
      <c r="S166" s="28" t="str">
        <f>IF(OR(F166="",H166=""),"",IFERROR(IFERROR(INDEX(Réttabanki!L:L,MATCH(F166,Réttabanki!A:A,0)),"")*H166/100,IFERROR(IFERROR(INDEX(Vöruskrá!P:P,MATCH(F166,Vöruskrá!B:B,0)),"")*H166/100,"")))</f>
        <v/>
      </c>
      <c r="T166" s="103" t="str">
        <f>IF(F166="","",IFERROR(INDEX(Réttabanki!Q:Q,MATCH(F166,Réttabanki!A:A,0)),IFERROR(INDEX(Réttabanki!Q:Q,MATCH(F166,Réttabanki!B:B,0)),"")))</f>
        <v/>
      </c>
      <c r="U166" s="101"/>
      <c r="V166" s="101"/>
      <c r="W166" s="101"/>
      <c r="X166" s="101"/>
      <c r="Y166" s="101"/>
      <c r="Z166" s="101"/>
      <c r="AA166" s="101"/>
    </row>
    <row r="167" spans="1:27" ht="15" customHeight="1">
      <c r="A167" s="37"/>
      <c r="B167" s="38"/>
      <c r="C167" s="38"/>
      <c r="D167" s="39"/>
      <c r="E167" s="39"/>
      <c r="F167" s="39"/>
      <c r="G167" s="39"/>
      <c r="H167" s="40"/>
      <c r="I167" s="40"/>
      <c r="J167" s="41"/>
      <c r="K167" s="27" t="str">
        <f>IF(F167="","",IFERROR(IFERROR(INDEX(Réttabanki!D:D,MATCH(F167,Réttabanki!A:A,0)),""),IFERROR(IFERROR(INDEX(Vöruskrá!F:F,MATCH(F167,Vöruskrá!B:B,0)),""),"")))</f>
        <v/>
      </c>
      <c r="L167" s="27" t="str">
        <f>IF(F167="","",IFERROR(IFERROR(INDEX(Réttabanki!E:E,MATCH(F167,Réttabanki!A:A,0)),""),IFERROR(IFERROR(INDEX(Vöruskrá!G:G,MATCH(F167,Vöruskrá!B:B,0)),""),"")))</f>
        <v/>
      </c>
      <c r="M167" s="27" t="str">
        <f>IF(F167="","",IFERROR(IFERROR(INDEX(Réttabanki!F:F,MATCH(F167,Réttabanki!A:A,0)),""),IFERROR(IFERROR(INDEX(Vöruskrá!H:H,MATCH(F167,Vöruskrá!B:B,0)),""),"")))</f>
        <v/>
      </c>
      <c r="N167" s="28" t="str">
        <f>IF(OR(F167="",H167=""),"",IFERROR(IFERROR(INDEX(Réttabanki!G:G,MATCH(F167,Réttabanki!A:A,0)),"")*H167/100,IFERROR(IFERROR(INDEX(Vöruskrá!J:J,MATCH(F167,Vöruskrá!B:B,0)),"")*H167/100,"")))</f>
        <v/>
      </c>
      <c r="O167" s="28" t="str">
        <f>IF(OR(F167="",H167=""),"",IFERROR(IFERROR(INDEX(Réttabanki!H:H,MATCH(F167,Réttabanki!A:A,0)),"")*H167/100,IFERROR(IFERROR(INDEX(Vöruskrá!K:K,MATCH(F167,Vöruskrá!B:B,0)),"")*H167/100,"")))</f>
        <v/>
      </c>
      <c r="P167" s="28" t="str">
        <f>IF(OR(F167="",H167=""),"",IFERROR(IFERROR(INDEX(Réttabanki!I:I,MATCH(F167,Réttabanki!A:A,0)),"")*H167/100,IFERROR(IFERROR(INDEX(Vöruskrá!L:L,MATCH(F167,Vöruskrá!B:B,0)),"")*H167/100,"")))</f>
        <v/>
      </c>
      <c r="Q167" s="28" t="str">
        <f>IF(OR(F167="",H167=""),"",IFERROR(IFERROR(INDEX(Réttabanki!J:J,MATCH(F167,Réttabanki!A:A,0)),"")*H167/100,IFERROR(IFERROR(INDEX(Vöruskrá!M:M,MATCH(F167,Vöruskrá!B:B,0)),"")*H167/100,"")))</f>
        <v/>
      </c>
      <c r="R167" s="28" t="str">
        <f>IF(OR(F167="",H167=""),"",IFERROR(IFERROR(INDEX(Réttabanki!K:K,MATCH(F167,Réttabanki!A:A,0)),"")*H167/100,IFERROR(IFERROR(INDEX(Vöruskrá!O:O,MATCH(F167,Vöruskrá!B:B,0)),"")*H167/100,"")))</f>
        <v/>
      </c>
      <c r="S167" s="28" t="str">
        <f>IF(OR(F167="",H167=""),"",IFERROR(IFERROR(INDEX(Réttabanki!L:L,MATCH(F167,Réttabanki!A:A,0)),"")*H167/100,IFERROR(IFERROR(INDEX(Vöruskrá!P:P,MATCH(F167,Vöruskrá!B:B,0)),"")*H167/100,"")))</f>
        <v/>
      </c>
      <c r="T167" s="102" t="str">
        <f>IF(F167="","",IFERROR(INDEX(Réttabanki!Q:Q,MATCH(F167,Réttabanki!A:A,0)),IFERROR(INDEX(Réttabanki!Q:Q,MATCH(F167,Réttabanki!B:B,0)),"")))</f>
        <v/>
      </c>
      <c r="U167" s="100"/>
      <c r="V167" s="100"/>
      <c r="W167" s="100"/>
      <c r="X167" s="100"/>
      <c r="Y167" s="100"/>
      <c r="Z167" s="100"/>
      <c r="AA167" s="100"/>
    </row>
    <row r="168" spans="1:27" ht="15" customHeight="1">
      <c r="A168" s="37"/>
      <c r="B168" s="38"/>
      <c r="C168" s="38"/>
      <c r="D168" s="39"/>
      <c r="E168" s="39"/>
      <c r="F168" s="39"/>
      <c r="G168" s="39"/>
      <c r="H168" s="40"/>
      <c r="I168" s="40"/>
      <c r="J168" s="41"/>
      <c r="K168" s="27" t="str">
        <f>IF(F168="","",IFERROR(IFERROR(INDEX(Réttabanki!D:D,MATCH(F168,Réttabanki!A:A,0)),""),IFERROR(IFERROR(INDEX(Vöruskrá!F:F,MATCH(F168,Vöruskrá!B:B,0)),""),"")))</f>
        <v/>
      </c>
      <c r="L168" s="27" t="str">
        <f>IF(F168="","",IFERROR(IFERROR(INDEX(Réttabanki!E:E,MATCH(F168,Réttabanki!A:A,0)),""),IFERROR(IFERROR(INDEX(Vöruskrá!G:G,MATCH(F168,Vöruskrá!B:B,0)),""),"")))</f>
        <v/>
      </c>
      <c r="M168" s="27" t="str">
        <f>IF(F168="","",IFERROR(IFERROR(INDEX(Réttabanki!F:F,MATCH(F168,Réttabanki!A:A,0)),""),IFERROR(IFERROR(INDEX(Vöruskrá!H:H,MATCH(F168,Vöruskrá!B:B,0)),""),"")))</f>
        <v/>
      </c>
      <c r="N168" s="28" t="str">
        <f>IF(OR(F168="",H168=""),"",IFERROR(IFERROR(INDEX(Réttabanki!G:G,MATCH(F168,Réttabanki!A:A,0)),"")*H168/100,IFERROR(IFERROR(INDEX(Vöruskrá!J:J,MATCH(F168,Vöruskrá!B:B,0)),"")*H168/100,"")))</f>
        <v/>
      </c>
      <c r="O168" s="28" t="str">
        <f>IF(OR(F168="",H168=""),"",IFERROR(IFERROR(INDEX(Réttabanki!H:H,MATCH(F168,Réttabanki!A:A,0)),"")*H168/100,IFERROR(IFERROR(INDEX(Vöruskrá!K:K,MATCH(F168,Vöruskrá!B:B,0)),"")*H168/100,"")))</f>
        <v/>
      </c>
      <c r="P168" s="28" t="str">
        <f>IF(OR(F168="",H168=""),"",IFERROR(IFERROR(INDEX(Réttabanki!I:I,MATCH(F168,Réttabanki!A:A,0)),"")*H168/100,IFERROR(IFERROR(INDEX(Vöruskrá!L:L,MATCH(F168,Vöruskrá!B:B,0)),"")*H168/100,"")))</f>
        <v/>
      </c>
      <c r="Q168" s="28" t="str">
        <f>IF(OR(F168="",H168=""),"",IFERROR(IFERROR(INDEX(Réttabanki!J:J,MATCH(F168,Réttabanki!A:A,0)),"")*H168/100,IFERROR(IFERROR(INDEX(Vöruskrá!M:M,MATCH(F168,Vöruskrá!B:B,0)),"")*H168/100,"")))</f>
        <v/>
      </c>
      <c r="R168" s="28" t="str">
        <f>IF(OR(F168="",H168=""),"",IFERROR(IFERROR(INDEX(Réttabanki!K:K,MATCH(F168,Réttabanki!A:A,0)),"")*H168/100,IFERROR(IFERROR(INDEX(Vöruskrá!O:O,MATCH(F168,Vöruskrá!B:B,0)),"")*H168/100,"")))</f>
        <v/>
      </c>
      <c r="S168" s="28" t="str">
        <f>IF(OR(F168="",H168=""),"",IFERROR(IFERROR(INDEX(Réttabanki!L:L,MATCH(F168,Réttabanki!A:A,0)),"")*H168/100,IFERROR(IFERROR(INDEX(Vöruskrá!P:P,MATCH(F168,Vöruskrá!B:B,0)),"")*H168/100,"")))</f>
        <v/>
      </c>
      <c r="T168" s="103" t="str">
        <f>IF(F168="","",IFERROR(INDEX(Réttabanki!Q:Q,MATCH(F168,Réttabanki!A:A,0)),IFERROR(INDEX(Réttabanki!Q:Q,MATCH(F168,Réttabanki!B:B,0)),"")))</f>
        <v/>
      </c>
      <c r="U168" s="101"/>
      <c r="V168" s="101"/>
      <c r="W168" s="101"/>
      <c r="X168" s="101"/>
      <c r="Y168" s="101"/>
      <c r="Z168" s="101"/>
      <c r="AA168" s="101"/>
    </row>
    <row r="169" spans="1:27" ht="15" customHeight="1">
      <c r="A169" s="37"/>
      <c r="B169" s="38"/>
      <c r="C169" s="38"/>
      <c r="D169" s="39"/>
      <c r="E169" s="39"/>
      <c r="F169" s="39"/>
      <c r="G169" s="39"/>
      <c r="H169" s="40"/>
      <c r="I169" s="40"/>
      <c r="J169" s="41"/>
      <c r="K169" s="27" t="str">
        <f>IF(F169="","",IFERROR(IFERROR(INDEX(Réttabanki!D:D,MATCH(F169,Réttabanki!A:A,0)),""),IFERROR(IFERROR(INDEX(Vöruskrá!F:F,MATCH(F169,Vöruskrá!B:B,0)),""),"")))</f>
        <v/>
      </c>
      <c r="L169" s="27" t="str">
        <f>IF(F169="","",IFERROR(IFERROR(INDEX(Réttabanki!E:E,MATCH(F169,Réttabanki!A:A,0)),""),IFERROR(IFERROR(INDEX(Vöruskrá!G:G,MATCH(F169,Vöruskrá!B:B,0)),""),"")))</f>
        <v/>
      </c>
      <c r="M169" s="27" t="str">
        <f>IF(F169="","",IFERROR(IFERROR(INDEX(Réttabanki!F:F,MATCH(F169,Réttabanki!A:A,0)),""),IFERROR(IFERROR(INDEX(Vöruskrá!H:H,MATCH(F169,Vöruskrá!B:B,0)),""),"")))</f>
        <v/>
      </c>
      <c r="N169" s="28" t="str">
        <f>IF(OR(F169="",H169=""),"",IFERROR(IFERROR(INDEX(Réttabanki!G:G,MATCH(F169,Réttabanki!A:A,0)),"")*H169/100,IFERROR(IFERROR(INDEX(Vöruskrá!J:J,MATCH(F169,Vöruskrá!B:B,0)),"")*H169/100,"")))</f>
        <v/>
      </c>
      <c r="O169" s="28" t="str">
        <f>IF(OR(F169="",H169=""),"",IFERROR(IFERROR(INDEX(Réttabanki!H:H,MATCH(F169,Réttabanki!A:A,0)),"")*H169/100,IFERROR(IFERROR(INDEX(Vöruskrá!K:K,MATCH(F169,Vöruskrá!B:B,0)),"")*H169/100,"")))</f>
        <v/>
      </c>
      <c r="P169" s="28" t="str">
        <f>IF(OR(F169="",H169=""),"",IFERROR(IFERROR(INDEX(Réttabanki!I:I,MATCH(F169,Réttabanki!A:A,0)),"")*H169/100,IFERROR(IFERROR(INDEX(Vöruskrá!L:L,MATCH(F169,Vöruskrá!B:B,0)),"")*H169/100,"")))</f>
        <v/>
      </c>
      <c r="Q169" s="28" t="str">
        <f>IF(OR(F169="",H169=""),"",IFERROR(IFERROR(INDEX(Réttabanki!J:J,MATCH(F169,Réttabanki!A:A,0)),"")*H169/100,IFERROR(IFERROR(INDEX(Vöruskrá!M:M,MATCH(F169,Vöruskrá!B:B,0)),"")*H169/100,"")))</f>
        <v/>
      </c>
      <c r="R169" s="28" t="str">
        <f>IF(OR(F169="",H169=""),"",IFERROR(IFERROR(INDEX(Réttabanki!K:K,MATCH(F169,Réttabanki!A:A,0)),"")*H169/100,IFERROR(IFERROR(INDEX(Vöruskrá!O:O,MATCH(F169,Vöruskrá!B:B,0)),"")*H169/100,"")))</f>
        <v/>
      </c>
      <c r="S169" s="28" t="str">
        <f>IF(OR(F169="",H169=""),"",IFERROR(IFERROR(INDEX(Réttabanki!L:L,MATCH(F169,Réttabanki!A:A,0)),"")*H169/100,IFERROR(IFERROR(INDEX(Vöruskrá!P:P,MATCH(F169,Vöruskrá!B:B,0)),"")*H169/100,"")))</f>
        <v/>
      </c>
      <c r="T169" s="102" t="str">
        <f>IF(F169="","",IFERROR(INDEX(Réttabanki!Q:Q,MATCH(F169,Réttabanki!A:A,0)),IFERROR(INDEX(Réttabanki!Q:Q,MATCH(F169,Réttabanki!B:B,0)),"")))</f>
        <v/>
      </c>
      <c r="U169" s="100"/>
      <c r="V169" s="100"/>
      <c r="W169" s="100"/>
      <c r="X169" s="100"/>
      <c r="Y169" s="100"/>
      <c r="Z169" s="100"/>
      <c r="AA169" s="100"/>
    </row>
    <row r="170" spans="1:27" ht="15" customHeight="1">
      <c r="A170" s="37"/>
      <c r="B170" s="38"/>
      <c r="C170" s="38"/>
      <c r="D170" s="39"/>
      <c r="E170" s="39"/>
      <c r="F170" s="39"/>
      <c r="G170" s="39"/>
      <c r="H170" s="40"/>
      <c r="I170" s="40"/>
      <c r="J170" s="41"/>
      <c r="K170" s="27" t="str">
        <f>IF(F170="","",IFERROR(IFERROR(INDEX(Réttabanki!D:D,MATCH(F170,Réttabanki!A:A,0)),""),IFERROR(IFERROR(INDEX(Vöruskrá!F:F,MATCH(F170,Vöruskrá!B:B,0)),""),"")))</f>
        <v/>
      </c>
      <c r="L170" s="27" t="str">
        <f>IF(F170="","",IFERROR(IFERROR(INDEX(Réttabanki!E:E,MATCH(F170,Réttabanki!A:A,0)),""),IFERROR(IFERROR(INDEX(Vöruskrá!G:G,MATCH(F170,Vöruskrá!B:B,0)),""),"")))</f>
        <v/>
      </c>
      <c r="M170" s="27" t="str">
        <f>IF(F170="","",IFERROR(IFERROR(INDEX(Réttabanki!F:F,MATCH(F170,Réttabanki!A:A,0)),""),IFERROR(IFERROR(INDEX(Vöruskrá!H:H,MATCH(F170,Vöruskrá!B:B,0)),""),"")))</f>
        <v/>
      </c>
      <c r="N170" s="28" t="str">
        <f>IF(OR(F170="",H170=""),"",IFERROR(IFERROR(INDEX(Réttabanki!G:G,MATCH(F170,Réttabanki!A:A,0)),"")*H170/100,IFERROR(IFERROR(INDEX(Vöruskrá!J:J,MATCH(F170,Vöruskrá!B:B,0)),"")*H170/100,"")))</f>
        <v/>
      </c>
      <c r="O170" s="28" t="str">
        <f>IF(OR(F170="",H170=""),"",IFERROR(IFERROR(INDEX(Réttabanki!H:H,MATCH(F170,Réttabanki!A:A,0)),"")*H170/100,IFERROR(IFERROR(INDEX(Vöruskrá!K:K,MATCH(F170,Vöruskrá!B:B,0)),"")*H170/100,"")))</f>
        <v/>
      </c>
      <c r="P170" s="28" t="str">
        <f>IF(OR(F170="",H170=""),"",IFERROR(IFERROR(INDEX(Réttabanki!I:I,MATCH(F170,Réttabanki!A:A,0)),"")*H170/100,IFERROR(IFERROR(INDEX(Vöruskrá!L:L,MATCH(F170,Vöruskrá!B:B,0)),"")*H170/100,"")))</f>
        <v/>
      </c>
      <c r="Q170" s="28" t="str">
        <f>IF(OR(F170="",H170=""),"",IFERROR(IFERROR(INDEX(Réttabanki!J:J,MATCH(F170,Réttabanki!A:A,0)),"")*H170/100,IFERROR(IFERROR(INDEX(Vöruskrá!M:M,MATCH(F170,Vöruskrá!B:B,0)),"")*H170/100,"")))</f>
        <v/>
      </c>
      <c r="R170" s="28" t="str">
        <f>IF(OR(F170="",H170=""),"",IFERROR(IFERROR(INDEX(Réttabanki!K:K,MATCH(F170,Réttabanki!A:A,0)),"")*H170/100,IFERROR(IFERROR(INDEX(Vöruskrá!O:O,MATCH(F170,Vöruskrá!B:B,0)),"")*H170/100,"")))</f>
        <v/>
      </c>
      <c r="S170" s="28" t="str">
        <f>IF(OR(F170="",H170=""),"",IFERROR(IFERROR(INDEX(Réttabanki!L:L,MATCH(F170,Réttabanki!A:A,0)),"")*H170/100,IFERROR(IFERROR(INDEX(Vöruskrá!P:P,MATCH(F170,Vöruskrá!B:B,0)),"")*H170/100,"")))</f>
        <v/>
      </c>
      <c r="T170" s="103" t="str">
        <f>IF(F170="","",IFERROR(INDEX(Réttabanki!Q:Q,MATCH(F170,Réttabanki!A:A,0)),IFERROR(INDEX(Réttabanki!Q:Q,MATCH(F170,Réttabanki!B:B,0)),"")))</f>
        <v/>
      </c>
      <c r="U170" s="101"/>
      <c r="V170" s="101"/>
      <c r="W170" s="101"/>
      <c r="X170" s="101"/>
      <c r="Y170" s="101"/>
      <c r="Z170" s="101"/>
      <c r="AA170" s="101"/>
    </row>
    <row r="171" spans="1:27" ht="15" customHeight="1">
      <c r="A171" s="37"/>
      <c r="B171" s="38"/>
      <c r="C171" s="38"/>
      <c r="D171" s="39"/>
      <c r="E171" s="39"/>
      <c r="F171" s="39"/>
      <c r="G171" s="39"/>
      <c r="H171" s="40"/>
      <c r="I171" s="40"/>
      <c r="J171" s="41"/>
      <c r="K171" s="27" t="str">
        <f>IF(F171="","",IFERROR(IFERROR(INDEX(Réttabanki!D:D,MATCH(F171,Réttabanki!A:A,0)),""),IFERROR(IFERROR(INDEX(Vöruskrá!F:F,MATCH(F171,Vöruskrá!B:B,0)),""),"")))</f>
        <v/>
      </c>
      <c r="L171" s="27" t="str">
        <f>IF(F171="","",IFERROR(IFERROR(INDEX(Réttabanki!E:E,MATCH(F171,Réttabanki!A:A,0)),""),IFERROR(IFERROR(INDEX(Vöruskrá!G:G,MATCH(F171,Vöruskrá!B:B,0)),""),"")))</f>
        <v/>
      </c>
      <c r="M171" s="27" t="str">
        <f>IF(F171="","",IFERROR(IFERROR(INDEX(Réttabanki!F:F,MATCH(F171,Réttabanki!A:A,0)),""),IFERROR(IFERROR(INDEX(Vöruskrá!H:H,MATCH(F171,Vöruskrá!B:B,0)),""),"")))</f>
        <v/>
      </c>
      <c r="N171" s="28" t="str">
        <f>IF(OR(F171="",H171=""),"",IFERROR(IFERROR(INDEX(Réttabanki!G:G,MATCH(F171,Réttabanki!A:A,0)),"")*H171/100,IFERROR(IFERROR(INDEX(Vöruskrá!J:J,MATCH(F171,Vöruskrá!B:B,0)),"")*H171/100,"")))</f>
        <v/>
      </c>
      <c r="O171" s="28" t="str">
        <f>IF(OR(F171="",H171=""),"",IFERROR(IFERROR(INDEX(Réttabanki!H:H,MATCH(F171,Réttabanki!A:A,0)),"")*H171/100,IFERROR(IFERROR(INDEX(Vöruskrá!K:K,MATCH(F171,Vöruskrá!B:B,0)),"")*H171/100,"")))</f>
        <v/>
      </c>
      <c r="P171" s="28" t="str">
        <f>IF(OR(F171="",H171=""),"",IFERROR(IFERROR(INDEX(Réttabanki!I:I,MATCH(F171,Réttabanki!A:A,0)),"")*H171/100,IFERROR(IFERROR(INDEX(Vöruskrá!L:L,MATCH(F171,Vöruskrá!B:B,0)),"")*H171/100,"")))</f>
        <v/>
      </c>
      <c r="Q171" s="28" t="str">
        <f>IF(OR(F171="",H171=""),"",IFERROR(IFERROR(INDEX(Réttabanki!J:J,MATCH(F171,Réttabanki!A:A,0)),"")*H171/100,IFERROR(IFERROR(INDEX(Vöruskrá!M:M,MATCH(F171,Vöruskrá!B:B,0)),"")*H171/100,"")))</f>
        <v/>
      </c>
      <c r="R171" s="28" t="str">
        <f>IF(OR(F171="",H171=""),"",IFERROR(IFERROR(INDEX(Réttabanki!K:K,MATCH(F171,Réttabanki!A:A,0)),"")*H171/100,IFERROR(IFERROR(INDEX(Vöruskrá!O:O,MATCH(F171,Vöruskrá!B:B,0)),"")*H171/100,"")))</f>
        <v/>
      </c>
      <c r="S171" s="28" t="str">
        <f>IF(OR(F171="",H171=""),"",IFERROR(IFERROR(INDEX(Réttabanki!L:L,MATCH(F171,Réttabanki!A:A,0)),"")*H171/100,IFERROR(IFERROR(INDEX(Vöruskrá!P:P,MATCH(F171,Vöruskrá!B:B,0)),"")*H171/100,"")))</f>
        <v/>
      </c>
      <c r="T171" s="102" t="str">
        <f>IF(F171="","",IFERROR(INDEX(Réttabanki!Q:Q,MATCH(F171,Réttabanki!A:A,0)),IFERROR(INDEX(Réttabanki!Q:Q,MATCH(F171,Réttabanki!B:B,0)),"")))</f>
        <v/>
      </c>
      <c r="U171" s="100"/>
      <c r="V171" s="100"/>
      <c r="W171" s="100"/>
      <c r="X171" s="100"/>
      <c r="Y171" s="100"/>
      <c r="Z171" s="100"/>
      <c r="AA171" s="100"/>
    </row>
    <row r="172" spans="1:27" ht="15" customHeight="1">
      <c r="A172" s="37"/>
      <c r="B172" s="38"/>
      <c r="C172" s="38"/>
      <c r="D172" s="39"/>
      <c r="E172" s="39"/>
      <c r="F172" s="39"/>
      <c r="G172" s="39"/>
      <c r="H172" s="40"/>
      <c r="I172" s="40"/>
      <c r="J172" s="41"/>
      <c r="K172" s="27" t="str">
        <f>IF(F172="","",IFERROR(IFERROR(INDEX(Réttabanki!D:D,MATCH(F172,Réttabanki!A:A,0)),""),IFERROR(IFERROR(INDEX(Vöruskrá!F:F,MATCH(F172,Vöruskrá!B:B,0)),""),"")))</f>
        <v/>
      </c>
      <c r="L172" s="27" t="str">
        <f>IF(F172="","",IFERROR(IFERROR(INDEX(Réttabanki!E:E,MATCH(F172,Réttabanki!A:A,0)),""),IFERROR(IFERROR(INDEX(Vöruskrá!G:G,MATCH(F172,Vöruskrá!B:B,0)),""),"")))</f>
        <v/>
      </c>
      <c r="M172" s="27" t="str">
        <f>IF(F172="","",IFERROR(IFERROR(INDEX(Réttabanki!F:F,MATCH(F172,Réttabanki!A:A,0)),""),IFERROR(IFERROR(INDEX(Vöruskrá!H:H,MATCH(F172,Vöruskrá!B:B,0)),""),"")))</f>
        <v/>
      </c>
      <c r="N172" s="28" t="str">
        <f>IF(OR(F172="",H172=""),"",IFERROR(IFERROR(INDEX(Réttabanki!G:G,MATCH(F172,Réttabanki!A:A,0)),"")*H172/100,IFERROR(IFERROR(INDEX(Vöruskrá!J:J,MATCH(F172,Vöruskrá!B:B,0)),"")*H172/100,"")))</f>
        <v/>
      </c>
      <c r="O172" s="28" t="str">
        <f>IF(OR(F172="",H172=""),"",IFERROR(IFERROR(INDEX(Réttabanki!H:H,MATCH(F172,Réttabanki!A:A,0)),"")*H172/100,IFERROR(IFERROR(INDEX(Vöruskrá!K:K,MATCH(F172,Vöruskrá!B:B,0)),"")*H172/100,"")))</f>
        <v/>
      </c>
      <c r="P172" s="28" t="str">
        <f>IF(OR(F172="",H172=""),"",IFERROR(IFERROR(INDEX(Réttabanki!I:I,MATCH(F172,Réttabanki!A:A,0)),"")*H172/100,IFERROR(IFERROR(INDEX(Vöruskrá!L:L,MATCH(F172,Vöruskrá!B:B,0)),"")*H172/100,"")))</f>
        <v/>
      </c>
      <c r="Q172" s="28" t="str">
        <f>IF(OR(F172="",H172=""),"",IFERROR(IFERROR(INDEX(Réttabanki!J:J,MATCH(F172,Réttabanki!A:A,0)),"")*H172/100,IFERROR(IFERROR(INDEX(Vöruskrá!M:M,MATCH(F172,Vöruskrá!B:B,0)),"")*H172/100,"")))</f>
        <v/>
      </c>
      <c r="R172" s="28" t="str">
        <f>IF(OR(F172="",H172=""),"",IFERROR(IFERROR(INDEX(Réttabanki!K:K,MATCH(F172,Réttabanki!A:A,0)),"")*H172/100,IFERROR(IFERROR(INDEX(Vöruskrá!O:O,MATCH(F172,Vöruskrá!B:B,0)),"")*H172/100,"")))</f>
        <v/>
      </c>
      <c r="S172" s="28" t="str">
        <f>IF(OR(F172="",H172=""),"",IFERROR(IFERROR(INDEX(Réttabanki!L:L,MATCH(F172,Réttabanki!A:A,0)),"")*H172/100,IFERROR(IFERROR(INDEX(Vöruskrá!P:P,MATCH(F172,Vöruskrá!B:B,0)),"")*H172/100,"")))</f>
        <v/>
      </c>
      <c r="T172" s="103" t="str">
        <f>IF(F172="","",IFERROR(INDEX(Réttabanki!Q:Q,MATCH(F172,Réttabanki!A:A,0)),IFERROR(INDEX(Réttabanki!Q:Q,MATCH(F172,Réttabanki!B:B,0)),"")))</f>
        <v/>
      </c>
      <c r="U172" s="101"/>
      <c r="V172" s="101"/>
      <c r="W172" s="101"/>
      <c r="X172" s="101"/>
      <c r="Y172" s="101"/>
      <c r="Z172" s="101"/>
      <c r="AA172" s="101"/>
    </row>
    <row r="173" spans="1:27" ht="15" customHeight="1">
      <c r="A173" s="37"/>
      <c r="B173" s="38"/>
      <c r="C173" s="38"/>
      <c r="D173" s="39"/>
      <c r="E173" s="39"/>
      <c r="F173" s="39"/>
      <c r="G173" s="39"/>
      <c r="H173" s="40"/>
      <c r="I173" s="40"/>
      <c r="J173" s="41"/>
      <c r="K173" s="27" t="str">
        <f>IF(F173="","",IFERROR(IFERROR(INDEX(Réttabanki!D:D,MATCH(F173,Réttabanki!A:A,0)),""),IFERROR(IFERROR(INDEX(Vöruskrá!F:F,MATCH(F173,Vöruskrá!B:B,0)),""),"")))</f>
        <v/>
      </c>
      <c r="L173" s="27" t="str">
        <f>IF(F173="","",IFERROR(IFERROR(INDEX(Réttabanki!E:E,MATCH(F173,Réttabanki!A:A,0)),""),IFERROR(IFERROR(INDEX(Vöruskrá!G:G,MATCH(F173,Vöruskrá!B:B,0)),""),"")))</f>
        <v/>
      </c>
      <c r="M173" s="27" t="str">
        <f>IF(F173="","",IFERROR(IFERROR(INDEX(Réttabanki!F:F,MATCH(F173,Réttabanki!A:A,0)),""),IFERROR(IFERROR(INDEX(Vöruskrá!H:H,MATCH(F173,Vöruskrá!B:B,0)),""),"")))</f>
        <v/>
      </c>
      <c r="N173" s="28" t="str">
        <f>IF(OR(F173="",H173=""),"",IFERROR(IFERROR(INDEX(Réttabanki!G:G,MATCH(F173,Réttabanki!A:A,0)),"")*H173/100,IFERROR(IFERROR(INDEX(Vöruskrá!J:J,MATCH(F173,Vöruskrá!B:B,0)),"")*H173/100,"")))</f>
        <v/>
      </c>
      <c r="O173" s="28" t="str">
        <f>IF(OR(F173="",H173=""),"",IFERROR(IFERROR(INDEX(Réttabanki!H:H,MATCH(F173,Réttabanki!A:A,0)),"")*H173/100,IFERROR(IFERROR(INDEX(Vöruskrá!K:K,MATCH(F173,Vöruskrá!B:B,0)),"")*H173/100,"")))</f>
        <v/>
      </c>
      <c r="P173" s="28" t="str">
        <f>IF(OR(F173="",H173=""),"",IFERROR(IFERROR(INDEX(Réttabanki!I:I,MATCH(F173,Réttabanki!A:A,0)),"")*H173/100,IFERROR(IFERROR(INDEX(Vöruskrá!L:L,MATCH(F173,Vöruskrá!B:B,0)),"")*H173/100,"")))</f>
        <v/>
      </c>
      <c r="Q173" s="28" t="str">
        <f>IF(OR(F173="",H173=""),"",IFERROR(IFERROR(INDEX(Réttabanki!J:J,MATCH(F173,Réttabanki!A:A,0)),"")*H173/100,IFERROR(IFERROR(INDEX(Vöruskrá!M:M,MATCH(F173,Vöruskrá!B:B,0)),"")*H173/100,"")))</f>
        <v/>
      </c>
      <c r="R173" s="28" t="str">
        <f>IF(OR(F173="",H173=""),"",IFERROR(IFERROR(INDEX(Réttabanki!K:K,MATCH(F173,Réttabanki!A:A,0)),"")*H173/100,IFERROR(IFERROR(INDEX(Vöruskrá!O:O,MATCH(F173,Vöruskrá!B:B,0)),"")*H173/100,"")))</f>
        <v/>
      </c>
      <c r="S173" s="28" t="str">
        <f>IF(OR(F173="",H173=""),"",IFERROR(IFERROR(INDEX(Réttabanki!L:L,MATCH(F173,Réttabanki!A:A,0)),"")*H173/100,IFERROR(IFERROR(INDEX(Vöruskrá!P:P,MATCH(F173,Vöruskrá!B:B,0)),"")*H173/100,"")))</f>
        <v/>
      </c>
      <c r="T173" s="102" t="str">
        <f>IF(F173="","",IFERROR(INDEX(Réttabanki!Q:Q,MATCH(F173,Réttabanki!A:A,0)),IFERROR(INDEX(Réttabanki!Q:Q,MATCH(F173,Réttabanki!B:B,0)),"")))</f>
        <v/>
      </c>
      <c r="U173" s="100"/>
      <c r="V173" s="100"/>
      <c r="W173" s="100"/>
      <c r="X173" s="100"/>
      <c r="Y173" s="100"/>
      <c r="Z173" s="100"/>
      <c r="AA173" s="100"/>
    </row>
    <row r="174" spans="1:27" ht="15" customHeight="1">
      <c r="A174" s="37"/>
      <c r="B174" s="38"/>
      <c r="C174" s="38"/>
      <c r="D174" s="39"/>
      <c r="E174" s="39"/>
      <c r="F174" s="39"/>
      <c r="G174" s="39"/>
      <c r="H174" s="40"/>
      <c r="I174" s="40"/>
      <c r="J174" s="41"/>
      <c r="K174" s="27" t="str">
        <f>IF(F174="","",IFERROR(IFERROR(INDEX(Réttabanki!D:D,MATCH(F174,Réttabanki!A:A,0)),""),IFERROR(IFERROR(INDEX(Vöruskrá!F:F,MATCH(F174,Vöruskrá!B:B,0)),""),"")))</f>
        <v/>
      </c>
      <c r="L174" s="27" t="str">
        <f>IF(F174="","",IFERROR(IFERROR(INDEX(Réttabanki!E:E,MATCH(F174,Réttabanki!A:A,0)),""),IFERROR(IFERROR(INDEX(Vöruskrá!G:G,MATCH(F174,Vöruskrá!B:B,0)),""),"")))</f>
        <v/>
      </c>
      <c r="M174" s="27" t="str">
        <f>IF(F174="","",IFERROR(IFERROR(INDEX(Réttabanki!F:F,MATCH(F174,Réttabanki!A:A,0)),""),IFERROR(IFERROR(INDEX(Vöruskrá!H:H,MATCH(F174,Vöruskrá!B:B,0)),""),"")))</f>
        <v/>
      </c>
      <c r="N174" s="28" t="str">
        <f>IF(OR(F174="",H174=""),"",IFERROR(IFERROR(INDEX(Réttabanki!G:G,MATCH(F174,Réttabanki!A:A,0)),"")*H174/100,IFERROR(IFERROR(INDEX(Vöruskrá!J:J,MATCH(F174,Vöruskrá!B:B,0)),"")*H174/100,"")))</f>
        <v/>
      </c>
      <c r="O174" s="28" t="str">
        <f>IF(OR(F174="",H174=""),"",IFERROR(IFERROR(INDEX(Réttabanki!H:H,MATCH(F174,Réttabanki!A:A,0)),"")*H174/100,IFERROR(IFERROR(INDEX(Vöruskrá!K:K,MATCH(F174,Vöruskrá!B:B,0)),"")*H174/100,"")))</f>
        <v/>
      </c>
      <c r="P174" s="28" t="str">
        <f>IF(OR(F174="",H174=""),"",IFERROR(IFERROR(INDEX(Réttabanki!I:I,MATCH(F174,Réttabanki!A:A,0)),"")*H174/100,IFERROR(IFERROR(INDEX(Vöruskrá!L:L,MATCH(F174,Vöruskrá!B:B,0)),"")*H174/100,"")))</f>
        <v/>
      </c>
      <c r="Q174" s="28" t="str">
        <f>IF(OR(F174="",H174=""),"",IFERROR(IFERROR(INDEX(Réttabanki!J:J,MATCH(F174,Réttabanki!A:A,0)),"")*H174/100,IFERROR(IFERROR(INDEX(Vöruskrá!M:M,MATCH(F174,Vöruskrá!B:B,0)),"")*H174/100,"")))</f>
        <v/>
      </c>
      <c r="R174" s="28" t="str">
        <f>IF(OR(F174="",H174=""),"",IFERROR(IFERROR(INDEX(Réttabanki!K:K,MATCH(F174,Réttabanki!A:A,0)),"")*H174/100,IFERROR(IFERROR(INDEX(Vöruskrá!O:O,MATCH(F174,Vöruskrá!B:B,0)),"")*H174/100,"")))</f>
        <v/>
      </c>
      <c r="S174" s="28" t="str">
        <f>IF(OR(F174="",H174=""),"",IFERROR(IFERROR(INDEX(Réttabanki!L:L,MATCH(F174,Réttabanki!A:A,0)),"")*H174/100,IFERROR(IFERROR(INDEX(Vöruskrá!P:P,MATCH(F174,Vöruskrá!B:B,0)),"")*H174/100,"")))</f>
        <v/>
      </c>
      <c r="T174" s="103" t="str">
        <f>IF(F174="","",IFERROR(INDEX(Réttabanki!Q:Q,MATCH(F174,Réttabanki!A:A,0)),IFERROR(INDEX(Réttabanki!Q:Q,MATCH(F174,Réttabanki!B:B,0)),"")))</f>
        <v/>
      </c>
      <c r="U174" s="101"/>
      <c r="V174" s="101"/>
      <c r="W174" s="101"/>
      <c r="X174" s="101"/>
      <c r="Y174" s="101"/>
      <c r="Z174" s="101"/>
      <c r="AA174" s="101"/>
    </row>
    <row r="175" spans="1:27" ht="15" customHeight="1">
      <c r="A175" s="37"/>
      <c r="B175" s="38"/>
      <c r="C175" s="38"/>
      <c r="D175" s="39"/>
      <c r="E175" s="39"/>
      <c r="F175" s="39"/>
      <c r="G175" s="39"/>
      <c r="H175" s="40"/>
      <c r="I175" s="40"/>
      <c r="J175" s="41"/>
      <c r="K175" s="27" t="str">
        <f>IF(F175="","",IFERROR(IFERROR(INDEX(Réttabanki!D:D,MATCH(F175,Réttabanki!A:A,0)),""),IFERROR(IFERROR(INDEX(Vöruskrá!F:F,MATCH(F175,Vöruskrá!B:B,0)),""),"")))</f>
        <v/>
      </c>
      <c r="L175" s="27" t="str">
        <f>IF(F175="","",IFERROR(IFERROR(INDEX(Réttabanki!E:E,MATCH(F175,Réttabanki!A:A,0)),""),IFERROR(IFERROR(INDEX(Vöruskrá!G:G,MATCH(F175,Vöruskrá!B:B,0)),""),"")))</f>
        <v/>
      </c>
      <c r="M175" s="27" t="str">
        <f>IF(F175="","",IFERROR(IFERROR(INDEX(Réttabanki!F:F,MATCH(F175,Réttabanki!A:A,0)),""),IFERROR(IFERROR(INDEX(Vöruskrá!H:H,MATCH(F175,Vöruskrá!B:B,0)),""),"")))</f>
        <v/>
      </c>
      <c r="N175" s="28" t="str">
        <f>IF(OR(F175="",H175=""),"",IFERROR(IFERROR(INDEX(Réttabanki!G:G,MATCH(F175,Réttabanki!A:A,0)),"")*H175/100,IFERROR(IFERROR(INDEX(Vöruskrá!J:J,MATCH(F175,Vöruskrá!B:B,0)),"")*H175/100,"")))</f>
        <v/>
      </c>
      <c r="O175" s="28" t="str">
        <f>IF(OR(F175="",H175=""),"",IFERROR(IFERROR(INDEX(Réttabanki!H:H,MATCH(F175,Réttabanki!A:A,0)),"")*H175/100,IFERROR(IFERROR(INDEX(Vöruskrá!K:K,MATCH(F175,Vöruskrá!B:B,0)),"")*H175/100,"")))</f>
        <v/>
      </c>
      <c r="P175" s="28" t="str">
        <f>IF(OR(F175="",H175=""),"",IFERROR(IFERROR(INDEX(Réttabanki!I:I,MATCH(F175,Réttabanki!A:A,0)),"")*H175/100,IFERROR(IFERROR(INDEX(Vöruskrá!L:L,MATCH(F175,Vöruskrá!B:B,0)),"")*H175/100,"")))</f>
        <v/>
      </c>
      <c r="Q175" s="28" t="str">
        <f>IF(OR(F175="",H175=""),"",IFERROR(IFERROR(INDEX(Réttabanki!J:J,MATCH(F175,Réttabanki!A:A,0)),"")*H175/100,IFERROR(IFERROR(INDEX(Vöruskrá!M:M,MATCH(F175,Vöruskrá!B:B,0)),"")*H175/100,"")))</f>
        <v/>
      </c>
      <c r="R175" s="28" t="str">
        <f>IF(OR(F175="",H175=""),"",IFERROR(IFERROR(INDEX(Réttabanki!K:K,MATCH(F175,Réttabanki!A:A,0)),"")*H175/100,IFERROR(IFERROR(INDEX(Vöruskrá!O:O,MATCH(F175,Vöruskrá!B:B,0)),"")*H175/100,"")))</f>
        <v/>
      </c>
      <c r="S175" s="28" t="str">
        <f>IF(OR(F175="",H175=""),"",IFERROR(IFERROR(INDEX(Réttabanki!L:L,MATCH(F175,Réttabanki!A:A,0)),"")*H175/100,IFERROR(IFERROR(INDEX(Vöruskrá!P:P,MATCH(F175,Vöruskrá!B:B,0)),"")*H175/100,"")))</f>
        <v/>
      </c>
      <c r="T175" s="102" t="str">
        <f>IF(F175="","",IFERROR(INDEX(Réttabanki!Q:Q,MATCH(F175,Réttabanki!A:A,0)),IFERROR(INDEX(Réttabanki!Q:Q,MATCH(F175,Réttabanki!B:B,0)),"")))</f>
        <v/>
      </c>
      <c r="U175" s="100"/>
      <c r="V175" s="100"/>
      <c r="W175" s="100"/>
      <c r="X175" s="100"/>
      <c r="Y175" s="100"/>
      <c r="Z175" s="100"/>
      <c r="AA175" s="100"/>
    </row>
    <row r="176" spans="1:27" ht="15" customHeight="1">
      <c r="A176" s="37"/>
      <c r="B176" s="38"/>
      <c r="C176" s="38"/>
      <c r="D176" s="39"/>
      <c r="E176" s="39"/>
      <c r="F176" s="39"/>
      <c r="G176" s="39"/>
      <c r="H176" s="40"/>
      <c r="I176" s="40"/>
      <c r="J176" s="41"/>
      <c r="K176" s="27" t="str">
        <f>IF(F176="","",IFERROR(IFERROR(INDEX(Réttabanki!D:D,MATCH(F176,Réttabanki!A:A,0)),""),IFERROR(IFERROR(INDEX(Vöruskrá!F:F,MATCH(F176,Vöruskrá!B:B,0)),""),"")))</f>
        <v/>
      </c>
      <c r="L176" s="27" t="str">
        <f>IF(F176="","",IFERROR(IFERROR(INDEX(Réttabanki!E:E,MATCH(F176,Réttabanki!A:A,0)),""),IFERROR(IFERROR(INDEX(Vöruskrá!G:G,MATCH(F176,Vöruskrá!B:B,0)),""),"")))</f>
        <v/>
      </c>
      <c r="M176" s="27" t="str">
        <f>IF(F176="","",IFERROR(IFERROR(INDEX(Réttabanki!F:F,MATCH(F176,Réttabanki!A:A,0)),""),IFERROR(IFERROR(INDEX(Vöruskrá!H:H,MATCH(F176,Vöruskrá!B:B,0)),""),"")))</f>
        <v/>
      </c>
      <c r="N176" s="28" t="str">
        <f>IF(OR(F176="",H176=""),"",IFERROR(IFERROR(INDEX(Réttabanki!G:G,MATCH(F176,Réttabanki!A:A,0)),"")*H176/100,IFERROR(IFERROR(INDEX(Vöruskrá!J:J,MATCH(F176,Vöruskrá!B:B,0)),"")*H176/100,"")))</f>
        <v/>
      </c>
      <c r="O176" s="28" t="str">
        <f>IF(OR(F176="",H176=""),"",IFERROR(IFERROR(INDEX(Réttabanki!H:H,MATCH(F176,Réttabanki!A:A,0)),"")*H176/100,IFERROR(IFERROR(INDEX(Vöruskrá!K:K,MATCH(F176,Vöruskrá!B:B,0)),"")*H176/100,"")))</f>
        <v/>
      </c>
      <c r="P176" s="28" t="str">
        <f>IF(OR(F176="",H176=""),"",IFERROR(IFERROR(INDEX(Réttabanki!I:I,MATCH(F176,Réttabanki!A:A,0)),"")*H176/100,IFERROR(IFERROR(INDEX(Vöruskrá!L:L,MATCH(F176,Vöruskrá!B:B,0)),"")*H176/100,"")))</f>
        <v/>
      </c>
      <c r="Q176" s="28" t="str">
        <f>IF(OR(F176="",H176=""),"",IFERROR(IFERROR(INDEX(Réttabanki!J:J,MATCH(F176,Réttabanki!A:A,0)),"")*H176/100,IFERROR(IFERROR(INDEX(Vöruskrá!M:M,MATCH(F176,Vöruskrá!B:B,0)),"")*H176/100,"")))</f>
        <v/>
      </c>
      <c r="R176" s="28" t="str">
        <f>IF(OR(F176="",H176=""),"",IFERROR(IFERROR(INDEX(Réttabanki!K:K,MATCH(F176,Réttabanki!A:A,0)),"")*H176/100,IFERROR(IFERROR(INDEX(Vöruskrá!O:O,MATCH(F176,Vöruskrá!B:B,0)),"")*H176/100,"")))</f>
        <v/>
      </c>
      <c r="S176" s="28" t="str">
        <f>IF(OR(F176="",H176=""),"",IFERROR(IFERROR(INDEX(Réttabanki!L:L,MATCH(F176,Réttabanki!A:A,0)),"")*H176/100,IFERROR(IFERROR(INDEX(Vöruskrá!P:P,MATCH(F176,Vöruskrá!B:B,0)),"")*H176/100,"")))</f>
        <v/>
      </c>
      <c r="T176" s="103" t="str">
        <f>IF(F176="","",IFERROR(INDEX(Réttabanki!Q:Q,MATCH(F176,Réttabanki!A:A,0)),IFERROR(INDEX(Réttabanki!Q:Q,MATCH(F176,Réttabanki!B:B,0)),"")))</f>
        <v/>
      </c>
      <c r="U176" s="101"/>
      <c r="V176" s="101"/>
      <c r="W176" s="101"/>
      <c r="X176" s="101"/>
      <c r="Y176" s="101"/>
      <c r="Z176" s="101"/>
      <c r="AA176" s="101"/>
    </row>
    <row r="177" spans="1:27" ht="15" customHeight="1">
      <c r="A177" s="37"/>
      <c r="B177" s="38"/>
      <c r="C177" s="38"/>
      <c r="D177" s="39"/>
      <c r="E177" s="39"/>
      <c r="F177" s="39"/>
      <c r="G177" s="39"/>
      <c r="H177" s="40"/>
      <c r="I177" s="40"/>
      <c r="J177" s="41"/>
      <c r="K177" s="27" t="str">
        <f>IF(F177="","",IFERROR(IFERROR(INDEX(Réttabanki!D:D,MATCH(F177,Réttabanki!A:A,0)),""),IFERROR(IFERROR(INDEX(Vöruskrá!F:F,MATCH(F177,Vöruskrá!B:B,0)),""),"")))</f>
        <v/>
      </c>
      <c r="L177" s="27" t="str">
        <f>IF(F177="","",IFERROR(IFERROR(INDEX(Réttabanki!E:E,MATCH(F177,Réttabanki!A:A,0)),""),IFERROR(IFERROR(INDEX(Vöruskrá!G:G,MATCH(F177,Vöruskrá!B:B,0)),""),"")))</f>
        <v/>
      </c>
      <c r="M177" s="27" t="str">
        <f>IF(F177="","",IFERROR(IFERROR(INDEX(Réttabanki!F:F,MATCH(F177,Réttabanki!A:A,0)),""),IFERROR(IFERROR(INDEX(Vöruskrá!H:H,MATCH(F177,Vöruskrá!B:B,0)),""),"")))</f>
        <v/>
      </c>
      <c r="N177" s="28" t="str">
        <f>IF(OR(F177="",H177=""),"",IFERROR(IFERROR(INDEX(Réttabanki!G:G,MATCH(F177,Réttabanki!A:A,0)),"")*H177/100,IFERROR(IFERROR(INDEX(Vöruskrá!J:J,MATCH(F177,Vöruskrá!B:B,0)),"")*H177/100,"")))</f>
        <v/>
      </c>
      <c r="O177" s="28" t="str">
        <f>IF(OR(F177="",H177=""),"",IFERROR(IFERROR(INDEX(Réttabanki!H:H,MATCH(F177,Réttabanki!A:A,0)),"")*H177/100,IFERROR(IFERROR(INDEX(Vöruskrá!K:K,MATCH(F177,Vöruskrá!B:B,0)),"")*H177/100,"")))</f>
        <v/>
      </c>
      <c r="P177" s="28" t="str">
        <f>IF(OR(F177="",H177=""),"",IFERROR(IFERROR(INDEX(Réttabanki!I:I,MATCH(F177,Réttabanki!A:A,0)),"")*H177/100,IFERROR(IFERROR(INDEX(Vöruskrá!L:L,MATCH(F177,Vöruskrá!B:B,0)),"")*H177/100,"")))</f>
        <v/>
      </c>
      <c r="Q177" s="28" t="str">
        <f>IF(OR(F177="",H177=""),"",IFERROR(IFERROR(INDEX(Réttabanki!J:J,MATCH(F177,Réttabanki!A:A,0)),"")*H177/100,IFERROR(IFERROR(INDEX(Vöruskrá!M:M,MATCH(F177,Vöruskrá!B:B,0)),"")*H177/100,"")))</f>
        <v/>
      </c>
      <c r="R177" s="28" t="str">
        <f>IF(OR(F177="",H177=""),"",IFERROR(IFERROR(INDEX(Réttabanki!K:K,MATCH(F177,Réttabanki!A:A,0)),"")*H177/100,IFERROR(IFERROR(INDEX(Vöruskrá!O:O,MATCH(F177,Vöruskrá!B:B,0)),"")*H177/100,"")))</f>
        <v/>
      </c>
      <c r="S177" s="28" t="str">
        <f>IF(OR(F177="",H177=""),"",IFERROR(IFERROR(INDEX(Réttabanki!L:L,MATCH(F177,Réttabanki!A:A,0)),"")*H177/100,IFERROR(IFERROR(INDEX(Vöruskrá!P:P,MATCH(F177,Vöruskrá!B:B,0)),"")*H177/100,"")))</f>
        <v/>
      </c>
      <c r="T177" s="102" t="str">
        <f>IF(F177="","",IFERROR(INDEX(Réttabanki!Q:Q,MATCH(F177,Réttabanki!A:A,0)),IFERROR(INDEX(Réttabanki!Q:Q,MATCH(F177,Réttabanki!B:B,0)),"")))</f>
        <v/>
      </c>
      <c r="U177" s="100"/>
      <c r="V177" s="100"/>
      <c r="W177" s="100"/>
      <c r="X177" s="100"/>
      <c r="Y177" s="100"/>
      <c r="Z177" s="100"/>
      <c r="AA177" s="100"/>
    </row>
    <row r="178" spans="1:27" ht="15" customHeight="1">
      <c r="A178" s="37"/>
      <c r="B178" s="38"/>
      <c r="C178" s="38"/>
      <c r="D178" s="39"/>
      <c r="E178" s="39"/>
      <c r="F178" s="39"/>
      <c r="G178" s="39"/>
      <c r="H178" s="40"/>
      <c r="I178" s="40"/>
      <c r="J178" s="41"/>
      <c r="K178" s="27" t="str">
        <f>IF(F178="","",IFERROR(IFERROR(INDEX(Réttabanki!D:D,MATCH(F178,Réttabanki!A:A,0)),""),IFERROR(IFERROR(INDEX(Vöruskrá!F:F,MATCH(F178,Vöruskrá!B:B,0)),""),"")))</f>
        <v/>
      </c>
      <c r="L178" s="27" t="str">
        <f>IF(F178="","",IFERROR(IFERROR(INDEX(Réttabanki!E:E,MATCH(F178,Réttabanki!A:A,0)),""),IFERROR(IFERROR(INDEX(Vöruskrá!G:G,MATCH(F178,Vöruskrá!B:B,0)),""),"")))</f>
        <v/>
      </c>
      <c r="M178" s="27" t="str">
        <f>IF(F178="","",IFERROR(IFERROR(INDEX(Réttabanki!F:F,MATCH(F178,Réttabanki!A:A,0)),""),IFERROR(IFERROR(INDEX(Vöruskrá!H:H,MATCH(F178,Vöruskrá!B:B,0)),""),"")))</f>
        <v/>
      </c>
      <c r="N178" s="28" t="str">
        <f>IF(OR(F178="",H178=""),"",IFERROR(IFERROR(INDEX(Réttabanki!G:G,MATCH(F178,Réttabanki!A:A,0)),"")*H178/100,IFERROR(IFERROR(INDEX(Vöruskrá!J:J,MATCH(F178,Vöruskrá!B:B,0)),"")*H178/100,"")))</f>
        <v/>
      </c>
      <c r="O178" s="28" t="str">
        <f>IF(OR(F178="",H178=""),"",IFERROR(IFERROR(INDEX(Réttabanki!H:H,MATCH(F178,Réttabanki!A:A,0)),"")*H178/100,IFERROR(IFERROR(INDEX(Vöruskrá!K:K,MATCH(F178,Vöruskrá!B:B,0)),"")*H178/100,"")))</f>
        <v/>
      </c>
      <c r="P178" s="28" t="str">
        <f>IF(OR(F178="",H178=""),"",IFERROR(IFERROR(INDEX(Réttabanki!I:I,MATCH(F178,Réttabanki!A:A,0)),"")*H178/100,IFERROR(IFERROR(INDEX(Vöruskrá!L:L,MATCH(F178,Vöruskrá!B:B,0)),"")*H178/100,"")))</f>
        <v/>
      </c>
      <c r="Q178" s="28" t="str">
        <f>IF(OR(F178="",H178=""),"",IFERROR(IFERROR(INDEX(Réttabanki!J:J,MATCH(F178,Réttabanki!A:A,0)),"")*H178/100,IFERROR(IFERROR(INDEX(Vöruskrá!M:M,MATCH(F178,Vöruskrá!B:B,0)),"")*H178/100,"")))</f>
        <v/>
      </c>
      <c r="R178" s="28" t="str">
        <f>IF(OR(F178="",H178=""),"",IFERROR(IFERROR(INDEX(Réttabanki!K:K,MATCH(F178,Réttabanki!A:A,0)),"")*H178/100,IFERROR(IFERROR(INDEX(Vöruskrá!O:O,MATCH(F178,Vöruskrá!B:B,0)),"")*H178/100,"")))</f>
        <v/>
      </c>
      <c r="S178" s="28" t="str">
        <f>IF(OR(F178="",H178=""),"",IFERROR(IFERROR(INDEX(Réttabanki!L:L,MATCH(F178,Réttabanki!A:A,0)),"")*H178/100,IFERROR(IFERROR(INDEX(Vöruskrá!P:P,MATCH(F178,Vöruskrá!B:B,0)),"")*H178/100,"")))</f>
        <v/>
      </c>
      <c r="T178" s="103" t="str">
        <f>IF(F178="","",IFERROR(INDEX(Réttabanki!Q:Q,MATCH(F178,Réttabanki!A:A,0)),IFERROR(INDEX(Réttabanki!Q:Q,MATCH(F178,Réttabanki!B:B,0)),"")))</f>
        <v/>
      </c>
      <c r="U178" s="101"/>
      <c r="V178" s="101"/>
      <c r="W178" s="101"/>
      <c r="X178" s="101"/>
      <c r="Y178" s="101"/>
      <c r="Z178" s="101"/>
      <c r="AA178" s="101"/>
    </row>
    <row r="179" spans="1:27" ht="15" customHeight="1">
      <c r="A179" s="37"/>
      <c r="B179" s="38"/>
      <c r="C179" s="38"/>
      <c r="D179" s="39"/>
      <c r="E179" s="39"/>
      <c r="F179" s="39"/>
      <c r="G179" s="39"/>
      <c r="H179" s="40"/>
      <c r="I179" s="40"/>
      <c r="J179" s="41"/>
      <c r="K179" s="27" t="str">
        <f>IF(F179="","",IFERROR(IFERROR(INDEX(Réttabanki!D:D,MATCH(F179,Réttabanki!A:A,0)),""),IFERROR(IFERROR(INDEX(Vöruskrá!F:F,MATCH(F179,Vöruskrá!B:B,0)),""),"")))</f>
        <v/>
      </c>
      <c r="L179" s="27" t="str">
        <f>IF(F179="","",IFERROR(IFERROR(INDEX(Réttabanki!E:E,MATCH(F179,Réttabanki!A:A,0)),""),IFERROR(IFERROR(INDEX(Vöruskrá!G:G,MATCH(F179,Vöruskrá!B:B,0)),""),"")))</f>
        <v/>
      </c>
      <c r="M179" s="27" t="str">
        <f>IF(F179="","",IFERROR(IFERROR(INDEX(Réttabanki!F:F,MATCH(F179,Réttabanki!A:A,0)),""),IFERROR(IFERROR(INDEX(Vöruskrá!H:H,MATCH(F179,Vöruskrá!B:B,0)),""),"")))</f>
        <v/>
      </c>
      <c r="N179" s="28" t="str">
        <f>IF(OR(F179="",H179=""),"",IFERROR(IFERROR(INDEX(Réttabanki!G:G,MATCH(F179,Réttabanki!A:A,0)),"")*H179/100,IFERROR(IFERROR(INDEX(Vöruskrá!J:J,MATCH(F179,Vöruskrá!B:B,0)),"")*H179/100,"")))</f>
        <v/>
      </c>
      <c r="O179" s="28" t="str">
        <f>IF(OR(F179="",H179=""),"",IFERROR(IFERROR(INDEX(Réttabanki!H:H,MATCH(F179,Réttabanki!A:A,0)),"")*H179/100,IFERROR(IFERROR(INDEX(Vöruskrá!K:K,MATCH(F179,Vöruskrá!B:B,0)),"")*H179/100,"")))</f>
        <v/>
      </c>
      <c r="P179" s="28" t="str">
        <f>IF(OR(F179="",H179=""),"",IFERROR(IFERROR(INDEX(Réttabanki!I:I,MATCH(F179,Réttabanki!A:A,0)),"")*H179/100,IFERROR(IFERROR(INDEX(Vöruskrá!L:L,MATCH(F179,Vöruskrá!B:B,0)),"")*H179/100,"")))</f>
        <v/>
      </c>
      <c r="Q179" s="28" t="str">
        <f>IF(OR(F179="",H179=""),"",IFERROR(IFERROR(INDEX(Réttabanki!J:J,MATCH(F179,Réttabanki!A:A,0)),"")*H179/100,IFERROR(IFERROR(INDEX(Vöruskrá!M:M,MATCH(F179,Vöruskrá!B:B,0)),"")*H179/100,"")))</f>
        <v/>
      </c>
      <c r="R179" s="28" t="str">
        <f>IF(OR(F179="",H179=""),"",IFERROR(IFERROR(INDEX(Réttabanki!K:K,MATCH(F179,Réttabanki!A:A,0)),"")*H179/100,IFERROR(IFERROR(INDEX(Vöruskrá!O:O,MATCH(F179,Vöruskrá!B:B,0)),"")*H179/100,"")))</f>
        <v/>
      </c>
      <c r="S179" s="28" t="str">
        <f>IF(OR(F179="",H179=""),"",IFERROR(IFERROR(INDEX(Réttabanki!L:L,MATCH(F179,Réttabanki!A:A,0)),"")*H179/100,IFERROR(IFERROR(INDEX(Vöruskrá!P:P,MATCH(F179,Vöruskrá!B:B,0)),"")*H179/100,"")))</f>
        <v/>
      </c>
      <c r="T179" s="102" t="str">
        <f>IF(F179="","",IFERROR(INDEX(Réttabanki!Q:Q,MATCH(F179,Réttabanki!A:A,0)),IFERROR(INDEX(Réttabanki!Q:Q,MATCH(F179,Réttabanki!B:B,0)),"")))</f>
        <v/>
      </c>
      <c r="U179" s="100"/>
      <c r="V179" s="100"/>
      <c r="W179" s="100"/>
      <c r="X179" s="100"/>
      <c r="Y179" s="100"/>
      <c r="Z179" s="100"/>
      <c r="AA179" s="100"/>
    </row>
    <row r="180" spans="1:27" ht="15" customHeight="1">
      <c r="A180" s="37"/>
      <c r="B180" s="38"/>
      <c r="C180" s="38"/>
      <c r="D180" s="39"/>
      <c r="E180" s="39"/>
      <c r="F180" s="39"/>
      <c r="G180" s="39"/>
      <c r="H180" s="40"/>
      <c r="I180" s="40"/>
      <c r="J180" s="41"/>
      <c r="K180" s="27" t="str">
        <f>IF(F180="","",IFERROR(IFERROR(INDEX(Réttabanki!D:D,MATCH(F180,Réttabanki!A:A,0)),""),IFERROR(IFERROR(INDEX(Vöruskrá!F:F,MATCH(F180,Vöruskrá!B:B,0)),""),"")))</f>
        <v/>
      </c>
      <c r="L180" s="27" t="str">
        <f>IF(F180="","",IFERROR(IFERROR(INDEX(Réttabanki!E:E,MATCH(F180,Réttabanki!A:A,0)),""),IFERROR(IFERROR(INDEX(Vöruskrá!G:G,MATCH(F180,Vöruskrá!B:B,0)),""),"")))</f>
        <v/>
      </c>
      <c r="M180" s="27" t="str">
        <f>IF(F180="","",IFERROR(IFERROR(INDEX(Réttabanki!F:F,MATCH(F180,Réttabanki!A:A,0)),""),IFERROR(IFERROR(INDEX(Vöruskrá!H:H,MATCH(F180,Vöruskrá!B:B,0)),""),"")))</f>
        <v/>
      </c>
      <c r="N180" s="28" t="str">
        <f>IF(OR(F180="",H180=""),"",IFERROR(IFERROR(INDEX(Réttabanki!G:G,MATCH(F180,Réttabanki!A:A,0)),"")*H180/100,IFERROR(IFERROR(INDEX(Vöruskrá!J:J,MATCH(F180,Vöruskrá!B:B,0)),"")*H180/100,"")))</f>
        <v/>
      </c>
      <c r="O180" s="28" t="str">
        <f>IF(OR(F180="",H180=""),"",IFERROR(IFERROR(INDEX(Réttabanki!H:H,MATCH(F180,Réttabanki!A:A,0)),"")*H180/100,IFERROR(IFERROR(INDEX(Vöruskrá!K:K,MATCH(F180,Vöruskrá!B:B,0)),"")*H180/100,"")))</f>
        <v/>
      </c>
      <c r="P180" s="28" t="str">
        <f>IF(OR(F180="",H180=""),"",IFERROR(IFERROR(INDEX(Réttabanki!I:I,MATCH(F180,Réttabanki!A:A,0)),"")*H180/100,IFERROR(IFERROR(INDEX(Vöruskrá!L:L,MATCH(F180,Vöruskrá!B:B,0)),"")*H180/100,"")))</f>
        <v/>
      </c>
      <c r="Q180" s="28" t="str">
        <f>IF(OR(F180="",H180=""),"",IFERROR(IFERROR(INDEX(Réttabanki!J:J,MATCH(F180,Réttabanki!A:A,0)),"")*H180/100,IFERROR(IFERROR(INDEX(Vöruskrá!M:M,MATCH(F180,Vöruskrá!B:B,0)),"")*H180/100,"")))</f>
        <v/>
      </c>
      <c r="R180" s="28" t="str">
        <f>IF(OR(F180="",H180=""),"",IFERROR(IFERROR(INDEX(Réttabanki!K:K,MATCH(F180,Réttabanki!A:A,0)),"")*H180/100,IFERROR(IFERROR(INDEX(Vöruskrá!O:O,MATCH(F180,Vöruskrá!B:B,0)),"")*H180/100,"")))</f>
        <v/>
      </c>
      <c r="S180" s="28" t="str">
        <f>IF(OR(F180="",H180=""),"",IFERROR(IFERROR(INDEX(Réttabanki!L:L,MATCH(F180,Réttabanki!A:A,0)),"")*H180/100,IFERROR(IFERROR(INDEX(Vöruskrá!P:P,MATCH(F180,Vöruskrá!B:B,0)),"")*H180/100,"")))</f>
        <v/>
      </c>
      <c r="T180" s="103" t="str">
        <f>IF(F180="","",IFERROR(INDEX(Réttabanki!Q:Q,MATCH(F180,Réttabanki!A:A,0)),IFERROR(INDEX(Réttabanki!Q:Q,MATCH(F180,Réttabanki!B:B,0)),"")))</f>
        <v/>
      </c>
      <c r="U180" s="101"/>
      <c r="V180" s="101"/>
      <c r="W180" s="101"/>
      <c r="X180" s="101"/>
      <c r="Y180" s="101"/>
      <c r="Z180" s="101"/>
      <c r="AA180" s="101"/>
    </row>
    <row r="181" spans="1:27" ht="15" customHeight="1">
      <c r="A181" s="37"/>
      <c r="B181" s="38"/>
      <c r="C181" s="38"/>
      <c r="D181" s="39"/>
      <c r="E181" s="39"/>
      <c r="F181" s="39"/>
      <c r="G181" s="39"/>
      <c r="H181" s="40"/>
      <c r="I181" s="40"/>
      <c r="J181" s="41"/>
      <c r="K181" s="27" t="str">
        <f>IF(F181="","",IFERROR(IFERROR(INDEX(Réttabanki!D:D,MATCH(F181,Réttabanki!A:A,0)),""),IFERROR(IFERROR(INDEX(Vöruskrá!F:F,MATCH(F181,Vöruskrá!B:B,0)),""),"")))</f>
        <v/>
      </c>
      <c r="L181" s="27" t="str">
        <f>IF(F181="","",IFERROR(IFERROR(INDEX(Réttabanki!E:E,MATCH(F181,Réttabanki!A:A,0)),""),IFERROR(IFERROR(INDEX(Vöruskrá!G:G,MATCH(F181,Vöruskrá!B:B,0)),""),"")))</f>
        <v/>
      </c>
      <c r="M181" s="27" t="str">
        <f>IF(F181="","",IFERROR(IFERROR(INDEX(Réttabanki!F:F,MATCH(F181,Réttabanki!A:A,0)),""),IFERROR(IFERROR(INDEX(Vöruskrá!H:H,MATCH(F181,Vöruskrá!B:B,0)),""),"")))</f>
        <v/>
      </c>
      <c r="N181" s="28" t="str">
        <f>IF(OR(F181="",H181=""),"",IFERROR(IFERROR(INDEX(Réttabanki!G:G,MATCH(F181,Réttabanki!A:A,0)),"")*H181/100,IFERROR(IFERROR(INDEX(Vöruskrá!J:J,MATCH(F181,Vöruskrá!B:B,0)),"")*H181/100,"")))</f>
        <v/>
      </c>
      <c r="O181" s="28" t="str">
        <f>IF(OR(F181="",H181=""),"",IFERROR(IFERROR(INDEX(Réttabanki!H:H,MATCH(F181,Réttabanki!A:A,0)),"")*H181/100,IFERROR(IFERROR(INDEX(Vöruskrá!K:K,MATCH(F181,Vöruskrá!B:B,0)),"")*H181/100,"")))</f>
        <v/>
      </c>
      <c r="P181" s="28" t="str">
        <f>IF(OR(F181="",H181=""),"",IFERROR(IFERROR(INDEX(Réttabanki!I:I,MATCH(F181,Réttabanki!A:A,0)),"")*H181/100,IFERROR(IFERROR(INDEX(Vöruskrá!L:L,MATCH(F181,Vöruskrá!B:B,0)),"")*H181/100,"")))</f>
        <v/>
      </c>
      <c r="Q181" s="28" t="str">
        <f>IF(OR(F181="",H181=""),"",IFERROR(IFERROR(INDEX(Réttabanki!J:J,MATCH(F181,Réttabanki!A:A,0)),"")*H181/100,IFERROR(IFERROR(INDEX(Vöruskrá!M:M,MATCH(F181,Vöruskrá!B:B,0)),"")*H181/100,"")))</f>
        <v/>
      </c>
      <c r="R181" s="28" t="str">
        <f>IF(OR(F181="",H181=""),"",IFERROR(IFERROR(INDEX(Réttabanki!K:K,MATCH(F181,Réttabanki!A:A,0)),"")*H181/100,IFERROR(IFERROR(INDEX(Vöruskrá!O:O,MATCH(F181,Vöruskrá!B:B,0)),"")*H181/100,"")))</f>
        <v/>
      </c>
      <c r="S181" s="28" t="str">
        <f>IF(OR(F181="",H181=""),"",IFERROR(IFERROR(INDEX(Réttabanki!L:L,MATCH(F181,Réttabanki!A:A,0)),"")*H181/100,IFERROR(IFERROR(INDEX(Vöruskrá!P:P,MATCH(F181,Vöruskrá!B:B,0)),"")*H181/100,"")))</f>
        <v/>
      </c>
      <c r="T181" s="102" t="str">
        <f>IF(F181="","",IFERROR(INDEX(Réttabanki!Q:Q,MATCH(F181,Réttabanki!A:A,0)),IFERROR(INDEX(Réttabanki!Q:Q,MATCH(F181,Réttabanki!B:B,0)),"")))</f>
        <v/>
      </c>
      <c r="U181" s="100"/>
      <c r="V181" s="100"/>
      <c r="W181" s="100"/>
      <c r="X181" s="100"/>
      <c r="Y181" s="100"/>
      <c r="Z181" s="100"/>
      <c r="AA181" s="100"/>
    </row>
    <row r="182" spans="1:27" ht="15" customHeight="1">
      <c r="A182" s="37"/>
      <c r="B182" s="38"/>
      <c r="C182" s="38"/>
      <c r="D182" s="39"/>
      <c r="E182" s="39"/>
      <c r="F182" s="39"/>
      <c r="G182" s="39"/>
      <c r="H182" s="40"/>
      <c r="I182" s="40"/>
      <c r="J182" s="41"/>
      <c r="K182" s="27" t="str">
        <f>IF(F182="","",IFERROR(IFERROR(INDEX(Réttabanki!D:D,MATCH(F182,Réttabanki!A:A,0)),""),IFERROR(IFERROR(INDEX(Vöruskrá!F:F,MATCH(F182,Vöruskrá!B:B,0)),""),"")))</f>
        <v/>
      </c>
      <c r="L182" s="27" t="str">
        <f>IF(F182="","",IFERROR(IFERROR(INDEX(Réttabanki!E:E,MATCH(F182,Réttabanki!A:A,0)),""),IFERROR(IFERROR(INDEX(Vöruskrá!G:G,MATCH(F182,Vöruskrá!B:B,0)),""),"")))</f>
        <v/>
      </c>
      <c r="M182" s="27" t="str">
        <f>IF(F182="","",IFERROR(IFERROR(INDEX(Réttabanki!F:F,MATCH(F182,Réttabanki!A:A,0)),""),IFERROR(IFERROR(INDEX(Vöruskrá!H:H,MATCH(F182,Vöruskrá!B:B,0)),""),"")))</f>
        <v/>
      </c>
      <c r="N182" s="28" t="str">
        <f>IF(OR(F182="",H182=""),"",IFERROR(IFERROR(INDEX(Réttabanki!G:G,MATCH(F182,Réttabanki!A:A,0)),"")*H182/100,IFERROR(IFERROR(INDEX(Vöruskrá!J:J,MATCH(F182,Vöruskrá!B:B,0)),"")*H182/100,"")))</f>
        <v/>
      </c>
      <c r="O182" s="28" t="str">
        <f>IF(OR(F182="",H182=""),"",IFERROR(IFERROR(INDEX(Réttabanki!H:H,MATCH(F182,Réttabanki!A:A,0)),"")*H182/100,IFERROR(IFERROR(INDEX(Vöruskrá!K:K,MATCH(F182,Vöruskrá!B:B,0)),"")*H182/100,"")))</f>
        <v/>
      </c>
      <c r="P182" s="28" t="str">
        <f>IF(OR(F182="",H182=""),"",IFERROR(IFERROR(INDEX(Réttabanki!I:I,MATCH(F182,Réttabanki!A:A,0)),"")*H182/100,IFERROR(IFERROR(INDEX(Vöruskrá!L:L,MATCH(F182,Vöruskrá!B:B,0)),"")*H182/100,"")))</f>
        <v/>
      </c>
      <c r="Q182" s="28" t="str">
        <f>IF(OR(F182="",H182=""),"",IFERROR(IFERROR(INDEX(Réttabanki!J:J,MATCH(F182,Réttabanki!A:A,0)),"")*H182/100,IFERROR(IFERROR(INDEX(Vöruskrá!M:M,MATCH(F182,Vöruskrá!B:B,0)),"")*H182/100,"")))</f>
        <v/>
      </c>
      <c r="R182" s="28" t="str">
        <f>IF(OR(F182="",H182=""),"",IFERROR(IFERROR(INDEX(Réttabanki!K:K,MATCH(F182,Réttabanki!A:A,0)),"")*H182/100,IFERROR(IFERROR(INDEX(Vöruskrá!O:O,MATCH(F182,Vöruskrá!B:B,0)),"")*H182/100,"")))</f>
        <v/>
      </c>
      <c r="S182" s="28" t="str">
        <f>IF(OR(F182="",H182=""),"",IFERROR(IFERROR(INDEX(Réttabanki!L:L,MATCH(F182,Réttabanki!A:A,0)),"")*H182/100,IFERROR(IFERROR(INDEX(Vöruskrá!P:P,MATCH(F182,Vöruskrá!B:B,0)),"")*H182/100,"")))</f>
        <v/>
      </c>
      <c r="T182" s="103" t="str">
        <f>IF(F182="","",IFERROR(INDEX(Réttabanki!Q:Q,MATCH(F182,Réttabanki!A:A,0)),IFERROR(INDEX(Réttabanki!Q:Q,MATCH(F182,Réttabanki!B:B,0)),"")))</f>
        <v/>
      </c>
      <c r="U182" s="101"/>
      <c r="V182" s="101"/>
      <c r="W182" s="101"/>
      <c r="X182" s="101"/>
      <c r="Y182" s="101"/>
      <c r="Z182" s="101"/>
      <c r="AA182" s="101"/>
    </row>
    <row r="183" spans="1:27" ht="15" customHeight="1">
      <c r="A183" s="37"/>
      <c r="B183" s="38"/>
      <c r="C183" s="38"/>
      <c r="D183" s="39"/>
      <c r="E183" s="39"/>
      <c r="F183" s="39"/>
      <c r="G183" s="39"/>
      <c r="H183" s="40"/>
      <c r="I183" s="40"/>
      <c r="J183" s="41"/>
      <c r="K183" s="27" t="str">
        <f>IF(F183="","",IFERROR(IFERROR(INDEX(Réttabanki!D:D,MATCH(F183,Réttabanki!A:A,0)),""),IFERROR(IFERROR(INDEX(Vöruskrá!F:F,MATCH(F183,Vöruskrá!B:B,0)),""),"")))</f>
        <v/>
      </c>
      <c r="L183" s="27" t="str">
        <f>IF(F183="","",IFERROR(IFERROR(INDEX(Réttabanki!E:E,MATCH(F183,Réttabanki!A:A,0)),""),IFERROR(IFERROR(INDEX(Vöruskrá!G:G,MATCH(F183,Vöruskrá!B:B,0)),""),"")))</f>
        <v/>
      </c>
      <c r="M183" s="27" t="str">
        <f>IF(F183="","",IFERROR(IFERROR(INDEX(Réttabanki!F:F,MATCH(F183,Réttabanki!A:A,0)),""),IFERROR(IFERROR(INDEX(Vöruskrá!H:H,MATCH(F183,Vöruskrá!B:B,0)),""),"")))</f>
        <v/>
      </c>
      <c r="N183" s="28" t="str">
        <f>IF(OR(F183="",H183=""),"",IFERROR(IFERROR(INDEX(Réttabanki!G:G,MATCH(F183,Réttabanki!A:A,0)),"")*H183/100,IFERROR(IFERROR(INDEX(Vöruskrá!J:J,MATCH(F183,Vöruskrá!B:B,0)),"")*H183/100,"")))</f>
        <v/>
      </c>
      <c r="O183" s="28" t="str">
        <f>IF(OR(F183="",H183=""),"",IFERROR(IFERROR(INDEX(Réttabanki!H:H,MATCH(F183,Réttabanki!A:A,0)),"")*H183/100,IFERROR(IFERROR(INDEX(Vöruskrá!K:K,MATCH(F183,Vöruskrá!B:B,0)),"")*H183/100,"")))</f>
        <v/>
      </c>
      <c r="P183" s="28" t="str">
        <f>IF(OR(F183="",H183=""),"",IFERROR(IFERROR(INDEX(Réttabanki!I:I,MATCH(F183,Réttabanki!A:A,0)),"")*H183/100,IFERROR(IFERROR(INDEX(Vöruskrá!L:L,MATCH(F183,Vöruskrá!B:B,0)),"")*H183/100,"")))</f>
        <v/>
      </c>
      <c r="Q183" s="28" t="str">
        <f>IF(OR(F183="",H183=""),"",IFERROR(IFERROR(INDEX(Réttabanki!J:J,MATCH(F183,Réttabanki!A:A,0)),"")*H183/100,IFERROR(IFERROR(INDEX(Vöruskrá!M:M,MATCH(F183,Vöruskrá!B:B,0)),"")*H183/100,"")))</f>
        <v/>
      </c>
      <c r="R183" s="28" t="str">
        <f>IF(OR(F183="",H183=""),"",IFERROR(IFERROR(INDEX(Réttabanki!K:K,MATCH(F183,Réttabanki!A:A,0)),"")*H183/100,IFERROR(IFERROR(INDEX(Vöruskrá!O:O,MATCH(F183,Vöruskrá!B:B,0)),"")*H183/100,"")))</f>
        <v/>
      </c>
      <c r="S183" s="28" t="str">
        <f>IF(OR(F183="",H183=""),"",IFERROR(IFERROR(INDEX(Réttabanki!L:L,MATCH(F183,Réttabanki!A:A,0)),"")*H183/100,IFERROR(IFERROR(INDEX(Vöruskrá!P:P,MATCH(F183,Vöruskrá!B:B,0)),"")*H183/100,"")))</f>
        <v/>
      </c>
      <c r="T183" s="102" t="str">
        <f>IF(F183="","",IFERROR(INDEX(Réttabanki!Q:Q,MATCH(F183,Réttabanki!A:A,0)),IFERROR(INDEX(Réttabanki!Q:Q,MATCH(F183,Réttabanki!B:B,0)),"")))</f>
        <v/>
      </c>
      <c r="U183" s="100"/>
      <c r="V183" s="100"/>
      <c r="W183" s="100"/>
      <c r="X183" s="100"/>
      <c r="Y183" s="100"/>
      <c r="Z183" s="100"/>
      <c r="AA183" s="100"/>
    </row>
    <row r="184" spans="1:27" ht="15" customHeight="1">
      <c r="A184" s="37"/>
      <c r="B184" s="38"/>
      <c r="C184" s="38"/>
      <c r="D184" s="39"/>
      <c r="E184" s="39"/>
      <c r="F184" s="39"/>
      <c r="G184" s="39"/>
      <c r="H184" s="40"/>
      <c r="I184" s="40"/>
      <c r="J184" s="41"/>
      <c r="K184" s="27" t="str">
        <f>IF(F184="","",IFERROR(IFERROR(INDEX(Réttabanki!D:D,MATCH(F184,Réttabanki!A:A,0)),""),IFERROR(IFERROR(INDEX(Vöruskrá!F:F,MATCH(F184,Vöruskrá!B:B,0)),""),"")))</f>
        <v/>
      </c>
      <c r="L184" s="27" t="str">
        <f>IF(F184="","",IFERROR(IFERROR(INDEX(Réttabanki!E:E,MATCH(F184,Réttabanki!A:A,0)),""),IFERROR(IFERROR(INDEX(Vöruskrá!G:G,MATCH(F184,Vöruskrá!B:B,0)),""),"")))</f>
        <v/>
      </c>
      <c r="M184" s="27" t="str">
        <f>IF(F184="","",IFERROR(IFERROR(INDEX(Réttabanki!F:F,MATCH(F184,Réttabanki!A:A,0)),""),IFERROR(IFERROR(INDEX(Vöruskrá!H:H,MATCH(F184,Vöruskrá!B:B,0)),""),"")))</f>
        <v/>
      </c>
      <c r="N184" s="28" t="str">
        <f>IF(OR(F184="",H184=""),"",IFERROR(IFERROR(INDEX(Réttabanki!G:G,MATCH(F184,Réttabanki!A:A,0)),"")*H184/100,IFERROR(IFERROR(INDEX(Vöruskrá!J:J,MATCH(F184,Vöruskrá!B:B,0)),"")*H184/100,"")))</f>
        <v/>
      </c>
      <c r="O184" s="28" t="str">
        <f>IF(OR(F184="",H184=""),"",IFERROR(IFERROR(INDEX(Réttabanki!H:H,MATCH(F184,Réttabanki!A:A,0)),"")*H184/100,IFERROR(IFERROR(INDEX(Vöruskrá!K:K,MATCH(F184,Vöruskrá!B:B,0)),"")*H184/100,"")))</f>
        <v/>
      </c>
      <c r="P184" s="28" t="str">
        <f>IF(OR(F184="",H184=""),"",IFERROR(IFERROR(INDEX(Réttabanki!I:I,MATCH(F184,Réttabanki!A:A,0)),"")*H184/100,IFERROR(IFERROR(INDEX(Vöruskrá!L:L,MATCH(F184,Vöruskrá!B:B,0)),"")*H184/100,"")))</f>
        <v/>
      </c>
      <c r="Q184" s="28" t="str">
        <f>IF(OR(F184="",H184=""),"",IFERROR(IFERROR(INDEX(Réttabanki!J:J,MATCH(F184,Réttabanki!A:A,0)),"")*H184/100,IFERROR(IFERROR(INDEX(Vöruskrá!M:M,MATCH(F184,Vöruskrá!B:B,0)),"")*H184/100,"")))</f>
        <v/>
      </c>
      <c r="R184" s="28" t="str">
        <f>IF(OR(F184="",H184=""),"",IFERROR(IFERROR(INDEX(Réttabanki!K:K,MATCH(F184,Réttabanki!A:A,0)),"")*H184/100,IFERROR(IFERROR(INDEX(Vöruskrá!O:O,MATCH(F184,Vöruskrá!B:B,0)),"")*H184/100,"")))</f>
        <v/>
      </c>
      <c r="S184" s="28" t="str">
        <f>IF(OR(F184="",H184=""),"",IFERROR(IFERROR(INDEX(Réttabanki!L:L,MATCH(F184,Réttabanki!A:A,0)),"")*H184/100,IFERROR(IFERROR(INDEX(Vöruskrá!P:P,MATCH(F184,Vöruskrá!B:B,0)),"")*H184/100,"")))</f>
        <v/>
      </c>
      <c r="T184" s="103" t="str">
        <f>IF(F184="","",IFERROR(INDEX(Réttabanki!Q:Q,MATCH(F184,Réttabanki!A:A,0)),IFERROR(INDEX(Réttabanki!Q:Q,MATCH(F184,Réttabanki!B:B,0)),"")))</f>
        <v/>
      </c>
      <c r="U184" s="101"/>
      <c r="V184" s="101"/>
      <c r="W184" s="101"/>
      <c r="X184" s="101"/>
      <c r="Y184" s="101"/>
      <c r="Z184" s="101"/>
      <c r="AA184" s="101"/>
    </row>
    <row r="185" spans="1:27" ht="15" customHeight="1">
      <c r="A185" s="37"/>
      <c r="B185" s="38"/>
      <c r="C185" s="38"/>
      <c r="D185" s="39"/>
      <c r="E185" s="39"/>
      <c r="F185" s="39"/>
      <c r="G185" s="39"/>
      <c r="H185" s="40"/>
      <c r="I185" s="40"/>
      <c r="J185" s="41"/>
      <c r="K185" s="27" t="str">
        <f>IF(F185="","",IFERROR(IFERROR(INDEX(Réttabanki!D:D,MATCH(F185,Réttabanki!A:A,0)),""),IFERROR(IFERROR(INDEX(Vöruskrá!F:F,MATCH(F185,Vöruskrá!B:B,0)),""),"")))</f>
        <v/>
      </c>
      <c r="L185" s="27" t="str">
        <f>IF(F185="","",IFERROR(IFERROR(INDEX(Réttabanki!E:E,MATCH(F185,Réttabanki!A:A,0)),""),IFERROR(IFERROR(INDEX(Vöruskrá!G:G,MATCH(F185,Vöruskrá!B:B,0)),""),"")))</f>
        <v/>
      </c>
      <c r="M185" s="27" t="str">
        <f>IF(F185="","",IFERROR(IFERROR(INDEX(Réttabanki!F:F,MATCH(F185,Réttabanki!A:A,0)),""),IFERROR(IFERROR(INDEX(Vöruskrá!H:H,MATCH(F185,Vöruskrá!B:B,0)),""),"")))</f>
        <v/>
      </c>
      <c r="N185" s="28" t="str">
        <f>IF(OR(F185="",H185=""),"",IFERROR(IFERROR(INDEX(Réttabanki!G:G,MATCH(F185,Réttabanki!A:A,0)),"")*H185/100,IFERROR(IFERROR(INDEX(Vöruskrá!J:J,MATCH(F185,Vöruskrá!B:B,0)),"")*H185/100,"")))</f>
        <v/>
      </c>
      <c r="O185" s="28" t="str">
        <f>IF(OR(F185="",H185=""),"",IFERROR(IFERROR(INDEX(Réttabanki!H:H,MATCH(F185,Réttabanki!A:A,0)),"")*H185/100,IFERROR(IFERROR(INDEX(Vöruskrá!K:K,MATCH(F185,Vöruskrá!B:B,0)),"")*H185/100,"")))</f>
        <v/>
      </c>
      <c r="P185" s="28" t="str">
        <f>IF(OR(F185="",H185=""),"",IFERROR(IFERROR(INDEX(Réttabanki!I:I,MATCH(F185,Réttabanki!A:A,0)),"")*H185/100,IFERROR(IFERROR(INDEX(Vöruskrá!L:L,MATCH(F185,Vöruskrá!B:B,0)),"")*H185/100,"")))</f>
        <v/>
      </c>
      <c r="Q185" s="28" t="str">
        <f>IF(OR(F185="",H185=""),"",IFERROR(IFERROR(INDEX(Réttabanki!J:J,MATCH(F185,Réttabanki!A:A,0)),"")*H185/100,IFERROR(IFERROR(INDEX(Vöruskrá!M:M,MATCH(F185,Vöruskrá!B:B,0)),"")*H185/100,"")))</f>
        <v/>
      </c>
      <c r="R185" s="28" t="str">
        <f>IF(OR(F185="",H185=""),"",IFERROR(IFERROR(INDEX(Réttabanki!K:K,MATCH(F185,Réttabanki!A:A,0)),"")*H185/100,IFERROR(IFERROR(INDEX(Vöruskrá!O:O,MATCH(F185,Vöruskrá!B:B,0)),"")*H185/100,"")))</f>
        <v/>
      </c>
      <c r="S185" s="28" t="str">
        <f>IF(OR(F185="",H185=""),"",IFERROR(IFERROR(INDEX(Réttabanki!L:L,MATCH(F185,Réttabanki!A:A,0)),"")*H185/100,IFERROR(IFERROR(INDEX(Vöruskrá!P:P,MATCH(F185,Vöruskrá!B:B,0)),"")*H185/100,"")))</f>
        <v/>
      </c>
      <c r="T185" s="102" t="str">
        <f>IF(F185="","",IFERROR(INDEX(Réttabanki!Q:Q,MATCH(F185,Réttabanki!A:A,0)),IFERROR(INDEX(Réttabanki!Q:Q,MATCH(F185,Réttabanki!B:B,0)),"")))</f>
        <v/>
      </c>
      <c r="U185" s="100"/>
      <c r="V185" s="100"/>
      <c r="W185" s="100"/>
      <c r="X185" s="100"/>
      <c r="Y185" s="100"/>
      <c r="Z185" s="100"/>
      <c r="AA185" s="100"/>
    </row>
    <row r="186" spans="1:27" ht="15" customHeight="1">
      <c r="A186" s="37"/>
      <c r="B186" s="38"/>
      <c r="C186" s="38"/>
      <c r="D186" s="39"/>
      <c r="E186" s="39"/>
      <c r="F186" s="39"/>
      <c r="G186" s="39"/>
      <c r="H186" s="40"/>
      <c r="I186" s="40"/>
      <c r="J186" s="41"/>
      <c r="K186" s="27" t="str">
        <f>IF(F186="","",IFERROR(IFERROR(INDEX(Réttabanki!D:D,MATCH(F186,Réttabanki!A:A,0)),""),IFERROR(IFERROR(INDEX(Vöruskrá!F:F,MATCH(F186,Vöruskrá!B:B,0)),""),"")))</f>
        <v/>
      </c>
      <c r="L186" s="27" t="str">
        <f>IF(F186="","",IFERROR(IFERROR(INDEX(Réttabanki!E:E,MATCH(F186,Réttabanki!A:A,0)),""),IFERROR(IFERROR(INDEX(Vöruskrá!G:G,MATCH(F186,Vöruskrá!B:B,0)),""),"")))</f>
        <v/>
      </c>
      <c r="M186" s="27" t="str">
        <f>IF(F186="","",IFERROR(IFERROR(INDEX(Réttabanki!F:F,MATCH(F186,Réttabanki!A:A,0)),""),IFERROR(IFERROR(INDEX(Vöruskrá!H:H,MATCH(F186,Vöruskrá!B:B,0)),""),"")))</f>
        <v/>
      </c>
      <c r="N186" s="28" t="str">
        <f>IF(OR(F186="",H186=""),"",IFERROR(IFERROR(INDEX(Réttabanki!G:G,MATCH(F186,Réttabanki!A:A,0)),"")*H186/100,IFERROR(IFERROR(INDEX(Vöruskrá!J:J,MATCH(F186,Vöruskrá!B:B,0)),"")*H186/100,"")))</f>
        <v/>
      </c>
      <c r="O186" s="28" t="str">
        <f>IF(OR(F186="",H186=""),"",IFERROR(IFERROR(INDEX(Réttabanki!H:H,MATCH(F186,Réttabanki!A:A,0)),"")*H186/100,IFERROR(IFERROR(INDEX(Vöruskrá!K:K,MATCH(F186,Vöruskrá!B:B,0)),"")*H186/100,"")))</f>
        <v/>
      </c>
      <c r="P186" s="28" t="str">
        <f>IF(OR(F186="",H186=""),"",IFERROR(IFERROR(INDEX(Réttabanki!I:I,MATCH(F186,Réttabanki!A:A,0)),"")*H186/100,IFERROR(IFERROR(INDEX(Vöruskrá!L:L,MATCH(F186,Vöruskrá!B:B,0)),"")*H186/100,"")))</f>
        <v/>
      </c>
      <c r="Q186" s="28" t="str">
        <f>IF(OR(F186="",H186=""),"",IFERROR(IFERROR(INDEX(Réttabanki!J:J,MATCH(F186,Réttabanki!A:A,0)),"")*H186/100,IFERROR(IFERROR(INDEX(Vöruskrá!M:M,MATCH(F186,Vöruskrá!B:B,0)),"")*H186/100,"")))</f>
        <v/>
      </c>
      <c r="R186" s="28" t="str">
        <f>IF(OR(F186="",H186=""),"",IFERROR(IFERROR(INDEX(Réttabanki!K:K,MATCH(F186,Réttabanki!A:A,0)),"")*H186/100,IFERROR(IFERROR(INDEX(Vöruskrá!O:O,MATCH(F186,Vöruskrá!B:B,0)),"")*H186/100,"")))</f>
        <v/>
      </c>
      <c r="S186" s="28" t="str">
        <f>IF(OR(F186="",H186=""),"",IFERROR(IFERROR(INDEX(Réttabanki!L:L,MATCH(F186,Réttabanki!A:A,0)),"")*H186/100,IFERROR(IFERROR(INDEX(Vöruskrá!P:P,MATCH(F186,Vöruskrá!B:B,0)),"")*H186/100,"")))</f>
        <v/>
      </c>
      <c r="T186" s="103" t="str">
        <f>IF(F186="","",IFERROR(INDEX(Réttabanki!Q:Q,MATCH(F186,Réttabanki!A:A,0)),IFERROR(INDEX(Réttabanki!Q:Q,MATCH(F186,Réttabanki!B:B,0)),"")))</f>
        <v/>
      </c>
      <c r="U186" s="101"/>
      <c r="V186" s="101"/>
      <c r="W186" s="101"/>
      <c r="X186" s="101"/>
      <c r="Y186" s="101"/>
      <c r="Z186" s="101"/>
      <c r="AA186" s="101"/>
    </row>
    <row r="187" spans="1:27" ht="15" customHeight="1">
      <c r="A187" s="37"/>
      <c r="B187" s="38"/>
      <c r="C187" s="38"/>
      <c r="D187" s="39"/>
      <c r="E187" s="39"/>
      <c r="F187" s="39"/>
      <c r="G187" s="39"/>
      <c r="H187" s="40"/>
      <c r="I187" s="40"/>
      <c r="J187" s="41"/>
      <c r="K187" s="27" t="str">
        <f>IF(F187="","",IFERROR(IFERROR(INDEX(Réttabanki!D:D,MATCH(F187,Réttabanki!A:A,0)),""),IFERROR(IFERROR(INDEX(Vöruskrá!F:F,MATCH(F187,Vöruskrá!B:B,0)),""),"")))</f>
        <v/>
      </c>
      <c r="L187" s="27" t="str">
        <f>IF(F187="","",IFERROR(IFERROR(INDEX(Réttabanki!E:E,MATCH(F187,Réttabanki!A:A,0)),""),IFERROR(IFERROR(INDEX(Vöruskrá!G:G,MATCH(F187,Vöruskrá!B:B,0)),""),"")))</f>
        <v/>
      </c>
      <c r="M187" s="27" t="str">
        <f>IF(F187="","",IFERROR(IFERROR(INDEX(Réttabanki!F:F,MATCH(F187,Réttabanki!A:A,0)),""),IFERROR(IFERROR(INDEX(Vöruskrá!H:H,MATCH(F187,Vöruskrá!B:B,0)),""),"")))</f>
        <v/>
      </c>
      <c r="N187" s="28" t="str">
        <f>IF(OR(F187="",H187=""),"",IFERROR(IFERROR(INDEX(Réttabanki!G:G,MATCH(F187,Réttabanki!A:A,0)),"")*H187/100,IFERROR(IFERROR(INDEX(Vöruskrá!J:J,MATCH(F187,Vöruskrá!B:B,0)),"")*H187/100,"")))</f>
        <v/>
      </c>
      <c r="O187" s="28" t="str">
        <f>IF(OR(F187="",H187=""),"",IFERROR(IFERROR(INDEX(Réttabanki!H:H,MATCH(F187,Réttabanki!A:A,0)),"")*H187/100,IFERROR(IFERROR(INDEX(Vöruskrá!K:K,MATCH(F187,Vöruskrá!B:B,0)),"")*H187/100,"")))</f>
        <v/>
      </c>
      <c r="P187" s="28" t="str">
        <f>IF(OR(F187="",H187=""),"",IFERROR(IFERROR(INDEX(Réttabanki!I:I,MATCH(F187,Réttabanki!A:A,0)),"")*H187/100,IFERROR(IFERROR(INDEX(Vöruskrá!L:L,MATCH(F187,Vöruskrá!B:B,0)),"")*H187/100,"")))</f>
        <v/>
      </c>
      <c r="Q187" s="28" t="str">
        <f>IF(OR(F187="",H187=""),"",IFERROR(IFERROR(INDEX(Réttabanki!J:J,MATCH(F187,Réttabanki!A:A,0)),"")*H187/100,IFERROR(IFERROR(INDEX(Vöruskrá!M:M,MATCH(F187,Vöruskrá!B:B,0)),"")*H187/100,"")))</f>
        <v/>
      </c>
      <c r="R187" s="28" t="str">
        <f>IF(OR(F187="",H187=""),"",IFERROR(IFERROR(INDEX(Réttabanki!K:K,MATCH(F187,Réttabanki!A:A,0)),"")*H187/100,IFERROR(IFERROR(INDEX(Vöruskrá!O:O,MATCH(F187,Vöruskrá!B:B,0)),"")*H187/100,"")))</f>
        <v/>
      </c>
      <c r="S187" s="28" t="str">
        <f>IF(OR(F187="",H187=""),"",IFERROR(IFERROR(INDEX(Réttabanki!L:L,MATCH(F187,Réttabanki!A:A,0)),"")*H187/100,IFERROR(IFERROR(INDEX(Vöruskrá!P:P,MATCH(F187,Vöruskrá!B:B,0)),"")*H187/100,"")))</f>
        <v/>
      </c>
      <c r="T187" s="102" t="str">
        <f>IF(F187="","",IFERROR(INDEX(Réttabanki!Q:Q,MATCH(F187,Réttabanki!A:A,0)),IFERROR(INDEX(Réttabanki!Q:Q,MATCH(F187,Réttabanki!B:B,0)),"")))</f>
        <v/>
      </c>
      <c r="U187" s="100"/>
      <c r="V187" s="100"/>
      <c r="W187" s="100"/>
      <c r="X187" s="100"/>
      <c r="Y187" s="100"/>
      <c r="Z187" s="100"/>
      <c r="AA187" s="100"/>
    </row>
    <row r="188" spans="1:27" ht="15" customHeight="1">
      <c r="A188" s="37"/>
      <c r="B188" s="38"/>
      <c r="C188" s="38"/>
      <c r="D188" s="39"/>
      <c r="E188" s="39"/>
      <c r="F188" s="39"/>
      <c r="G188" s="39"/>
      <c r="H188" s="40"/>
      <c r="I188" s="40"/>
      <c r="J188" s="41"/>
      <c r="K188" s="27" t="str">
        <f>IF(F188="","",IFERROR(IFERROR(INDEX(Réttabanki!D:D,MATCH(F188,Réttabanki!A:A,0)),""),IFERROR(IFERROR(INDEX(Vöruskrá!F:F,MATCH(F188,Vöruskrá!B:B,0)),""),"")))</f>
        <v/>
      </c>
      <c r="L188" s="27" t="str">
        <f>IF(F188="","",IFERROR(IFERROR(INDEX(Réttabanki!E:E,MATCH(F188,Réttabanki!A:A,0)),""),IFERROR(IFERROR(INDEX(Vöruskrá!G:G,MATCH(F188,Vöruskrá!B:B,0)),""),"")))</f>
        <v/>
      </c>
      <c r="M188" s="27" t="str">
        <f>IF(F188="","",IFERROR(IFERROR(INDEX(Réttabanki!F:F,MATCH(F188,Réttabanki!A:A,0)),""),IFERROR(IFERROR(INDEX(Vöruskrá!H:H,MATCH(F188,Vöruskrá!B:B,0)),""),"")))</f>
        <v/>
      </c>
      <c r="N188" s="28" t="str">
        <f>IF(OR(F188="",H188=""),"",IFERROR(IFERROR(INDEX(Réttabanki!G:G,MATCH(F188,Réttabanki!A:A,0)),"")*H188/100,IFERROR(IFERROR(INDEX(Vöruskrá!J:J,MATCH(F188,Vöruskrá!B:B,0)),"")*H188/100,"")))</f>
        <v/>
      </c>
      <c r="O188" s="28" t="str">
        <f>IF(OR(F188="",H188=""),"",IFERROR(IFERROR(INDEX(Réttabanki!H:H,MATCH(F188,Réttabanki!A:A,0)),"")*H188/100,IFERROR(IFERROR(INDEX(Vöruskrá!K:K,MATCH(F188,Vöruskrá!B:B,0)),"")*H188/100,"")))</f>
        <v/>
      </c>
      <c r="P188" s="28" t="str">
        <f>IF(OR(F188="",H188=""),"",IFERROR(IFERROR(INDEX(Réttabanki!I:I,MATCH(F188,Réttabanki!A:A,0)),"")*H188/100,IFERROR(IFERROR(INDEX(Vöruskrá!L:L,MATCH(F188,Vöruskrá!B:B,0)),"")*H188/100,"")))</f>
        <v/>
      </c>
      <c r="Q188" s="28" t="str">
        <f>IF(OR(F188="",H188=""),"",IFERROR(IFERROR(INDEX(Réttabanki!J:J,MATCH(F188,Réttabanki!A:A,0)),"")*H188/100,IFERROR(IFERROR(INDEX(Vöruskrá!M:M,MATCH(F188,Vöruskrá!B:B,0)),"")*H188/100,"")))</f>
        <v/>
      </c>
      <c r="R188" s="28" t="str">
        <f>IF(OR(F188="",H188=""),"",IFERROR(IFERROR(INDEX(Réttabanki!K:K,MATCH(F188,Réttabanki!A:A,0)),"")*H188/100,IFERROR(IFERROR(INDEX(Vöruskrá!O:O,MATCH(F188,Vöruskrá!B:B,0)),"")*H188/100,"")))</f>
        <v/>
      </c>
      <c r="S188" s="28" t="str">
        <f>IF(OR(F188="",H188=""),"",IFERROR(IFERROR(INDEX(Réttabanki!L:L,MATCH(F188,Réttabanki!A:A,0)),"")*H188/100,IFERROR(IFERROR(INDEX(Vöruskrá!P:P,MATCH(F188,Vöruskrá!B:B,0)),"")*H188/100,"")))</f>
        <v/>
      </c>
      <c r="T188" s="103" t="str">
        <f>IF(F188="","",IFERROR(INDEX(Réttabanki!Q:Q,MATCH(F188,Réttabanki!A:A,0)),IFERROR(INDEX(Réttabanki!Q:Q,MATCH(F188,Réttabanki!B:B,0)),"")))</f>
        <v/>
      </c>
      <c r="U188" s="101"/>
      <c r="V188" s="101"/>
      <c r="W188" s="101"/>
      <c r="X188" s="101"/>
      <c r="Y188" s="101"/>
      <c r="Z188" s="101"/>
      <c r="AA188" s="101"/>
    </row>
    <row r="189" spans="1:27" ht="15" customHeight="1">
      <c r="A189" s="37"/>
      <c r="B189" s="38"/>
      <c r="C189" s="38"/>
      <c r="D189" s="39"/>
      <c r="E189" s="39"/>
      <c r="F189" s="39"/>
      <c r="G189" s="39"/>
      <c r="H189" s="40"/>
      <c r="I189" s="40"/>
      <c r="J189" s="41"/>
      <c r="K189" s="27" t="str">
        <f>IF(F189="","",IFERROR(IFERROR(INDEX(Réttabanki!D:D,MATCH(F189,Réttabanki!A:A,0)),""),IFERROR(IFERROR(INDEX(Vöruskrá!F:F,MATCH(F189,Vöruskrá!B:B,0)),""),"")))</f>
        <v/>
      </c>
      <c r="L189" s="27" t="str">
        <f>IF(F189="","",IFERROR(IFERROR(INDEX(Réttabanki!E:E,MATCH(F189,Réttabanki!A:A,0)),""),IFERROR(IFERROR(INDEX(Vöruskrá!G:G,MATCH(F189,Vöruskrá!B:B,0)),""),"")))</f>
        <v/>
      </c>
      <c r="M189" s="27" t="str">
        <f>IF(F189="","",IFERROR(IFERROR(INDEX(Réttabanki!F:F,MATCH(F189,Réttabanki!A:A,0)),""),IFERROR(IFERROR(INDEX(Vöruskrá!H:H,MATCH(F189,Vöruskrá!B:B,0)),""),"")))</f>
        <v/>
      </c>
      <c r="N189" s="28" t="str">
        <f>IF(OR(F189="",H189=""),"",IFERROR(IFERROR(INDEX(Réttabanki!G:G,MATCH(F189,Réttabanki!A:A,0)),"")*H189/100,IFERROR(IFERROR(INDEX(Vöruskrá!J:J,MATCH(F189,Vöruskrá!B:B,0)),"")*H189/100,"")))</f>
        <v/>
      </c>
      <c r="O189" s="28" t="str">
        <f>IF(OR(F189="",H189=""),"",IFERROR(IFERROR(INDEX(Réttabanki!H:H,MATCH(F189,Réttabanki!A:A,0)),"")*H189/100,IFERROR(IFERROR(INDEX(Vöruskrá!K:K,MATCH(F189,Vöruskrá!B:B,0)),"")*H189/100,"")))</f>
        <v/>
      </c>
      <c r="P189" s="28" t="str">
        <f>IF(OR(F189="",H189=""),"",IFERROR(IFERROR(INDEX(Réttabanki!I:I,MATCH(F189,Réttabanki!A:A,0)),"")*H189/100,IFERROR(IFERROR(INDEX(Vöruskrá!L:L,MATCH(F189,Vöruskrá!B:B,0)),"")*H189/100,"")))</f>
        <v/>
      </c>
      <c r="Q189" s="28" t="str">
        <f>IF(OR(F189="",H189=""),"",IFERROR(IFERROR(INDEX(Réttabanki!J:J,MATCH(F189,Réttabanki!A:A,0)),"")*H189/100,IFERROR(IFERROR(INDEX(Vöruskrá!M:M,MATCH(F189,Vöruskrá!B:B,0)),"")*H189/100,"")))</f>
        <v/>
      </c>
      <c r="R189" s="28" t="str">
        <f>IF(OR(F189="",H189=""),"",IFERROR(IFERROR(INDEX(Réttabanki!K:K,MATCH(F189,Réttabanki!A:A,0)),"")*H189/100,IFERROR(IFERROR(INDEX(Vöruskrá!O:O,MATCH(F189,Vöruskrá!B:B,0)),"")*H189/100,"")))</f>
        <v/>
      </c>
      <c r="S189" s="28" t="str">
        <f>IF(OR(F189="",H189=""),"",IFERROR(IFERROR(INDEX(Réttabanki!L:L,MATCH(F189,Réttabanki!A:A,0)),"")*H189/100,IFERROR(IFERROR(INDEX(Vöruskrá!P:P,MATCH(F189,Vöruskrá!B:B,0)),"")*H189/100,"")))</f>
        <v/>
      </c>
      <c r="T189" s="102" t="str">
        <f>IF(F189="","",IFERROR(INDEX(Réttabanki!Q:Q,MATCH(F189,Réttabanki!A:A,0)),IFERROR(INDEX(Réttabanki!Q:Q,MATCH(F189,Réttabanki!B:B,0)),"")))</f>
        <v/>
      </c>
      <c r="U189" s="100"/>
      <c r="V189" s="100"/>
      <c r="W189" s="100"/>
      <c r="X189" s="100"/>
      <c r="Y189" s="100"/>
      <c r="Z189" s="100"/>
      <c r="AA189" s="100"/>
    </row>
    <row r="190" spans="1:27" ht="15" customHeight="1">
      <c r="A190" s="37"/>
      <c r="B190" s="38"/>
      <c r="C190" s="38"/>
      <c r="D190" s="39"/>
      <c r="E190" s="39"/>
      <c r="F190" s="39"/>
      <c r="G190" s="39"/>
      <c r="H190" s="40"/>
      <c r="I190" s="40"/>
      <c r="J190" s="41"/>
      <c r="K190" s="27" t="str">
        <f>IF(F190="","",IFERROR(IFERROR(INDEX(Réttabanki!D:D,MATCH(F190,Réttabanki!A:A,0)),""),IFERROR(IFERROR(INDEX(Vöruskrá!F:F,MATCH(F190,Vöruskrá!B:B,0)),""),"")))</f>
        <v/>
      </c>
      <c r="L190" s="27" t="str">
        <f>IF(F190="","",IFERROR(IFERROR(INDEX(Réttabanki!E:E,MATCH(F190,Réttabanki!A:A,0)),""),IFERROR(IFERROR(INDEX(Vöruskrá!G:G,MATCH(F190,Vöruskrá!B:B,0)),""),"")))</f>
        <v/>
      </c>
      <c r="M190" s="27" t="str">
        <f>IF(F190="","",IFERROR(IFERROR(INDEX(Réttabanki!F:F,MATCH(F190,Réttabanki!A:A,0)),""),IFERROR(IFERROR(INDEX(Vöruskrá!H:H,MATCH(F190,Vöruskrá!B:B,0)),""),"")))</f>
        <v/>
      </c>
      <c r="N190" s="28" t="str">
        <f>IF(OR(F190="",H190=""),"",IFERROR(IFERROR(INDEX(Réttabanki!G:G,MATCH(F190,Réttabanki!A:A,0)),"")*H190/100,IFERROR(IFERROR(INDEX(Vöruskrá!J:J,MATCH(F190,Vöruskrá!B:B,0)),"")*H190/100,"")))</f>
        <v/>
      </c>
      <c r="O190" s="28" t="str">
        <f>IF(OR(F190="",H190=""),"",IFERROR(IFERROR(INDEX(Réttabanki!H:H,MATCH(F190,Réttabanki!A:A,0)),"")*H190/100,IFERROR(IFERROR(INDEX(Vöruskrá!K:K,MATCH(F190,Vöruskrá!B:B,0)),"")*H190/100,"")))</f>
        <v/>
      </c>
      <c r="P190" s="28" t="str">
        <f>IF(OR(F190="",H190=""),"",IFERROR(IFERROR(INDEX(Réttabanki!I:I,MATCH(F190,Réttabanki!A:A,0)),"")*H190/100,IFERROR(IFERROR(INDEX(Vöruskrá!L:L,MATCH(F190,Vöruskrá!B:B,0)),"")*H190/100,"")))</f>
        <v/>
      </c>
      <c r="Q190" s="28" t="str">
        <f>IF(OR(F190="",H190=""),"",IFERROR(IFERROR(INDEX(Réttabanki!J:J,MATCH(F190,Réttabanki!A:A,0)),"")*H190/100,IFERROR(IFERROR(INDEX(Vöruskrá!M:M,MATCH(F190,Vöruskrá!B:B,0)),"")*H190/100,"")))</f>
        <v/>
      </c>
      <c r="R190" s="28" t="str">
        <f>IF(OR(F190="",H190=""),"",IFERROR(IFERROR(INDEX(Réttabanki!K:K,MATCH(F190,Réttabanki!A:A,0)),"")*H190/100,IFERROR(IFERROR(INDEX(Vöruskrá!O:O,MATCH(F190,Vöruskrá!B:B,0)),"")*H190/100,"")))</f>
        <v/>
      </c>
      <c r="S190" s="28" t="str">
        <f>IF(OR(F190="",H190=""),"",IFERROR(IFERROR(INDEX(Réttabanki!L:L,MATCH(F190,Réttabanki!A:A,0)),"")*H190/100,IFERROR(IFERROR(INDEX(Vöruskrá!P:P,MATCH(F190,Vöruskrá!B:B,0)),"")*H190/100,"")))</f>
        <v/>
      </c>
      <c r="T190" s="103" t="str">
        <f>IF(F190="","",IFERROR(INDEX(Réttabanki!Q:Q,MATCH(F190,Réttabanki!A:A,0)),IFERROR(INDEX(Réttabanki!Q:Q,MATCH(F190,Réttabanki!B:B,0)),"")))</f>
        <v/>
      </c>
      <c r="U190" s="101"/>
      <c r="V190" s="101"/>
      <c r="W190" s="101"/>
      <c r="X190" s="101"/>
      <c r="Y190" s="101"/>
      <c r="Z190" s="101"/>
      <c r="AA190" s="101"/>
    </row>
    <row r="191" spans="1:27" ht="15" customHeight="1">
      <c r="A191" s="37"/>
      <c r="B191" s="38"/>
      <c r="C191" s="38"/>
      <c r="D191" s="39"/>
      <c r="E191" s="39"/>
      <c r="F191" s="39"/>
      <c r="G191" s="39"/>
      <c r="H191" s="40"/>
      <c r="I191" s="40"/>
      <c r="J191" s="41"/>
      <c r="K191" s="27" t="str">
        <f>IF(F191="","",IFERROR(IFERROR(INDEX(Réttabanki!D:D,MATCH(F191,Réttabanki!A:A,0)),""),IFERROR(IFERROR(INDEX(Vöruskrá!F:F,MATCH(F191,Vöruskrá!B:B,0)),""),"")))</f>
        <v/>
      </c>
      <c r="L191" s="27" t="str">
        <f>IF(F191="","",IFERROR(IFERROR(INDEX(Réttabanki!E:E,MATCH(F191,Réttabanki!A:A,0)),""),IFERROR(IFERROR(INDEX(Vöruskrá!G:G,MATCH(F191,Vöruskrá!B:B,0)),""),"")))</f>
        <v/>
      </c>
      <c r="M191" s="27" t="str">
        <f>IF(F191="","",IFERROR(IFERROR(INDEX(Réttabanki!F:F,MATCH(F191,Réttabanki!A:A,0)),""),IFERROR(IFERROR(INDEX(Vöruskrá!H:H,MATCH(F191,Vöruskrá!B:B,0)),""),"")))</f>
        <v/>
      </c>
      <c r="N191" s="28" t="str">
        <f>IF(OR(F191="",H191=""),"",IFERROR(IFERROR(INDEX(Réttabanki!G:G,MATCH(F191,Réttabanki!A:A,0)),"")*H191/100,IFERROR(IFERROR(INDEX(Vöruskrá!J:J,MATCH(F191,Vöruskrá!B:B,0)),"")*H191/100,"")))</f>
        <v/>
      </c>
      <c r="O191" s="28" t="str">
        <f>IF(OR(F191="",H191=""),"",IFERROR(IFERROR(INDEX(Réttabanki!H:H,MATCH(F191,Réttabanki!A:A,0)),"")*H191/100,IFERROR(IFERROR(INDEX(Vöruskrá!K:K,MATCH(F191,Vöruskrá!B:B,0)),"")*H191/100,"")))</f>
        <v/>
      </c>
      <c r="P191" s="28" t="str">
        <f>IF(OR(F191="",H191=""),"",IFERROR(IFERROR(INDEX(Réttabanki!I:I,MATCH(F191,Réttabanki!A:A,0)),"")*H191/100,IFERROR(IFERROR(INDEX(Vöruskrá!L:L,MATCH(F191,Vöruskrá!B:B,0)),"")*H191/100,"")))</f>
        <v/>
      </c>
      <c r="Q191" s="28" t="str">
        <f>IF(OR(F191="",H191=""),"",IFERROR(IFERROR(INDEX(Réttabanki!J:J,MATCH(F191,Réttabanki!A:A,0)),"")*H191/100,IFERROR(IFERROR(INDEX(Vöruskrá!M:M,MATCH(F191,Vöruskrá!B:B,0)),"")*H191/100,"")))</f>
        <v/>
      </c>
      <c r="R191" s="28" t="str">
        <f>IF(OR(F191="",H191=""),"",IFERROR(IFERROR(INDEX(Réttabanki!K:K,MATCH(F191,Réttabanki!A:A,0)),"")*H191/100,IFERROR(IFERROR(INDEX(Vöruskrá!O:O,MATCH(F191,Vöruskrá!B:B,0)),"")*H191/100,"")))</f>
        <v/>
      </c>
      <c r="S191" s="28" t="str">
        <f>IF(OR(F191="",H191=""),"",IFERROR(IFERROR(INDEX(Réttabanki!L:L,MATCH(F191,Réttabanki!A:A,0)),"")*H191/100,IFERROR(IFERROR(INDEX(Vöruskrá!P:P,MATCH(F191,Vöruskrá!B:B,0)),"")*H191/100,"")))</f>
        <v/>
      </c>
      <c r="T191" s="102" t="str">
        <f>IF(F191="","",IFERROR(INDEX(Réttabanki!Q:Q,MATCH(F191,Réttabanki!A:A,0)),IFERROR(INDEX(Réttabanki!Q:Q,MATCH(F191,Réttabanki!B:B,0)),"")))</f>
        <v/>
      </c>
      <c r="U191" s="100"/>
      <c r="V191" s="100"/>
      <c r="W191" s="100"/>
      <c r="X191" s="100"/>
      <c r="Y191" s="100"/>
      <c r="Z191" s="100"/>
      <c r="AA191" s="100"/>
    </row>
    <row r="192" spans="1:27" ht="15" customHeight="1">
      <c r="A192" s="37"/>
      <c r="B192" s="38"/>
      <c r="C192" s="38"/>
      <c r="D192" s="39"/>
      <c r="E192" s="39"/>
      <c r="F192" s="39"/>
      <c r="G192" s="39"/>
      <c r="H192" s="40"/>
      <c r="I192" s="40"/>
      <c r="J192" s="41"/>
      <c r="K192" s="27" t="str">
        <f>IF(F192="","",IFERROR(IFERROR(INDEX(Réttabanki!D:D,MATCH(F192,Réttabanki!A:A,0)),""),IFERROR(IFERROR(INDEX(Vöruskrá!F:F,MATCH(F192,Vöruskrá!B:B,0)),""),"")))</f>
        <v/>
      </c>
      <c r="L192" s="27" t="str">
        <f>IF(F192="","",IFERROR(IFERROR(INDEX(Réttabanki!E:E,MATCH(F192,Réttabanki!A:A,0)),""),IFERROR(IFERROR(INDEX(Vöruskrá!G:G,MATCH(F192,Vöruskrá!B:B,0)),""),"")))</f>
        <v/>
      </c>
      <c r="M192" s="27" t="str">
        <f>IF(F192="","",IFERROR(IFERROR(INDEX(Réttabanki!F:F,MATCH(F192,Réttabanki!A:A,0)),""),IFERROR(IFERROR(INDEX(Vöruskrá!H:H,MATCH(F192,Vöruskrá!B:B,0)),""),"")))</f>
        <v/>
      </c>
      <c r="N192" s="28" t="str">
        <f>IF(OR(F192="",H192=""),"",IFERROR(IFERROR(INDEX(Réttabanki!G:G,MATCH(F192,Réttabanki!A:A,0)),"")*H192/100,IFERROR(IFERROR(INDEX(Vöruskrá!J:J,MATCH(F192,Vöruskrá!B:B,0)),"")*H192/100,"")))</f>
        <v/>
      </c>
      <c r="O192" s="28" t="str">
        <f>IF(OR(F192="",H192=""),"",IFERROR(IFERROR(INDEX(Réttabanki!H:H,MATCH(F192,Réttabanki!A:A,0)),"")*H192/100,IFERROR(IFERROR(INDEX(Vöruskrá!K:K,MATCH(F192,Vöruskrá!B:B,0)),"")*H192/100,"")))</f>
        <v/>
      </c>
      <c r="P192" s="28" t="str">
        <f>IF(OR(F192="",H192=""),"",IFERROR(IFERROR(INDEX(Réttabanki!I:I,MATCH(F192,Réttabanki!A:A,0)),"")*H192/100,IFERROR(IFERROR(INDEX(Vöruskrá!L:L,MATCH(F192,Vöruskrá!B:B,0)),"")*H192/100,"")))</f>
        <v/>
      </c>
      <c r="Q192" s="28" t="str">
        <f>IF(OR(F192="",H192=""),"",IFERROR(IFERROR(INDEX(Réttabanki!J:J,MATCH(F192,Réttabanki!A:A,0)),"")*H192/100,IFERROR(IFERROR(INDEX(Vöruskrá!M:M,MATCH(F192,Vöruskrá!B:B,0)),"")*H192/100,"")))</f>
        <v/>
      </c>
      <c r="R192" s="28" t="str">
        <f>IF(OR(F192="",H192=""),"",IFERROR(IFERROR(INDEX(Réttabanki!K:K,MATCH(F192,Réttabanki!A:A,0)),"")*H192/100,IFERROR(IFERROR(INDEX(Vöruskrá!O:O,MATCH(F192,Vöruskrá!B:B,0)),"")*H192/100,"")))</f>
        <v/>
      </c>
      <c r="S192" s="28" t="str">
        <f>IF(OR(F192="",H192=""),"",IFERROR(IFERROR(INDEX(Réttabanki!L:L,MATCH(F192,Réttabanki!A:A,0)),"")*H192/100,IFERROR(IFERROR(INDEX(Vöruskrá!P:P,MATCH(F192,Vöruskrá!B:B,0)),"")*H192/100,"")))</f>
        <v/>
      </c>
      <c r="T192" s="103" t="str">
        <f>IF(F192="","",IFERROR(INDEX(Réttabanki!Q:Q,MATCH(F192,Réttabanki!A:A,0)),IFERROR(INDEX(Réttabanki!Q:Q,MATCH(F192,Réttabanki!B:B,0)),"")))</f>
        <v/>
      </c>
      <c r="U192" s="101"/>
      <c r="V192" s="101"/>
      <c r="W192" s="101"/>
      <c r="X192" s="101"/>
      <c r="Y192" s="101"/>
      <c r="Z192" s="101"/>
      <c r="AA192" s="101"/>
    </row>
    <row r="193" spans="1:27" ht="15" customHeight="1">
      <c r="A193" s="37"/>
      <c r="B193" s="38"/>
      <c r="C193" s="38"/>
      <c r="D193" s="39"/>
      <c r="E193" s="39"/>
      <c r="F193" s="39"/>
      <c r="G193" s="39"/>
      <c r="H193" s="40"/>
      <c r="I193" s="40"/>
      <c r="J193" s="41"/>
      <c r="K193" s="27" t="str">
        <f>IF(F193="","",IFERROR(IFERROR(INDEX(Réttabanki!D:D,MATCH(F193,Réttabanki!A:A,0)),""),IFERROR(IFERROR(INDEX(Vöruskrá!F:F,MATCH(F193,Vöruskrá!B:B,0)),""),"")))</f>
        <v/>
      </c>
      <c r="L193" s="27" t="str">
        <f>IF(F193="","",IFERROR(IFERROR(INDEX(Réttabanki!E:E,MATCH(F193,Réttabanki!A:A,0)),""),IFERROR(IFERROR(INDEX(Vöruskrá!G:G,MATCH(F193,Vöruskrá!B:B,0)),""),"")))</f>
        <v/>
      </c>
      <c r="M193" s="27" t="str">
        <f>IF(F193="","",IFERROR(IFERROR(INDEX(Réttabanki!F:F,MATCH(F193,Réttabanki!A:A,0)),""),IFERROR(IFERROR(INDEX(Vöruskrá!H:H,MATCH(F193,Vöruskrá!B:B,0)),""),"")))</f>
        <v/>
      </c>
      <c r="N193" s="28" t="str">
        <f>IF(OR(F193="",H193=""),"",IFERROR(IFERROR(INDEX(Réttabanki!G:G,MATCH(F193,Réttabanki!A:A,0)),"")*H193/100,IFERROR(IFERROR(INDEX(Vöruskrá!J:J,MATCH(F193,Vöruskrá!B:B,0)),"")*H193/100,"")))</f>
        <v/>
      </c>
      <c r="O193" s="28" t="str">
        <f>IF(OR(F193="",H193=""),"",IFERROR(IFERROR(INDEX(Réttabanki!H:H,MATCH(F193,Réttabanki!A:A,0)),"")*H193/100,IFERROR(IFERROR(INDEX(Vöruskrá!K:K,MATCH(F193,Vöruskrá!B:B,0)),"")*H193/100,"")))</f>
        <v/>
      </c>
      <c r="P193" s="28" t="str">
        <f>IF(OR(F193="",H193=""),"",IFERROR(IFERROR(INDEX(Réttabanki!I:I,MATCH(F193,Réttabanki!A:A,0)),"")*H193/100,IFERROR(IFERROR(INDEX(Vöruskrá!L:L,MATCH(F193,Vöruskrá!B:B,0)),"")*H193/100,"")))</f>
        <v/>
      </c>
      <c r="Q193" s="28" t="str">
        <f>IF(OR(F193="",H193=""),"",IFERROR(IFERROR(INDEX(Réttabanki!J:J,MATCH(F193,Réttabanki!A:A,0)),"")*H193/100,IFERROR(IFERROR(INDEX(Vöruskrá!M:M,MATCH(F193,Vöruskrá!B:B,0)),"")*H193/100,"")))</f>
        <v/>
      </c>
      <c r="R193" s="28" t="str">
        <f>IF(OR(F193="",H193=""),"",IFERROR(IFERROR(INDEX(Réttabanki!K:K,MATCH(F193,Réttabanki!A:A,0)),"")*H193/100,IFERROR(IFERROR(INDEX(Vöruskrá!O:O,MATCH(F193,Vöruskrá!B:B,0)),"")*H193/100,"")))</f>
        <v/>
      </c>
      <c r="S193" s="28" t="str">
        <f>IF(OR(F193="",H193=""),"",IFERROR(IFERROR(INDEX(Réttabanki!L:L,MATCH(F193,Réttabanki!A:A,0)),"")*H193/100,IFERROR(IFERROR(INDEX(Vöruskrá!P:P,MATCH(F193,Vöruskrá!B:B,0)),"")*H193/100,"")))</f>
        <v/>
      </c>
      <c r="T193" s="102" t="str">
        <f>IF(F193="","",IFERROR(INDEX(Réttabanki!Q:Q,MATCH(F193,Réttabanki!A:A,0)),IFERROR(INDEX(Réttabanki!Q:Q,MATCH(F193,Réttabanki!B:B,0)),"")))</f>
        <v/>
      </c>
      <c r="U193" s="100"/>
      <c r="V193" s="100"/>
      <c r="W193" s="100"/>
      <c r="X193" s="100"/>
      <c r="Y193" s="100"/>
      <c r="Z193" s="100"/>
      <c r="AA193" s="100"/>
    </row>
    <row r="194" spans="1:27" ht="15" customHeight="1">
      <c r="A194" s="37"/>
      <c r="B194" s="38"/>
      <c r="C194" s="38"/>
      <c r="D194" s="39"/>
      <c r="E194" s="39"/>
      <c r="F194" s="39"/>
      <c r="G194" s="39"/>
      <c r="H194" s="40"/>
      <c r="I194" s="40"/>
      <c r="J194" s="41"/>
      <c r="K194" s="27" t="str">
        <f>IF(F194="","",IFERROR(IFERROR(INDEX(Réttabanki!D:D,MATCH(F194,Réttabanki!A:A,0)),""),IFERROR(IFERROR(INDEX(Vöruskrá!F:F,MATCH(F194,Vöruskrá!B:B,0)),""),"")))</f>
        <v/>
      </c>
      <c r="L194" s="27" t="str">
        <f>IF(F194="","",IFERROR(IFERROR(INDEX(Réttabanki!E:E,MATCH(F194,Réttabanki!A:A,0)),""),IFERROR(IFERROR(INDEX(Vöruskrá!G:G,MATCH(F194,Vöruskrá!B:B,0)),""),"")))</f>
        <v/>
      </c>
      <c r="M194" s="27" t="str">
        <f>IF(F194="","",IFERROR(IFERROR(INDEX(Réttabanki!F:F,MATCH(F194,Réttabanki!A:A,0)),""),IFERROR(IFERROR(INDEX(Vöruskrá!H:H,MATCH(F194,Vöruskrá!B:B,0)),""),"")))</f>
        <v/>
      </c>
      <c r="N194" s="28" t="str">
        <f>IF(OR(F194="",H194=""),"",IFERROR(IFERROR(INDEX(Réttabanki!G:G,MATCH(F194,Réttabanki!A:A,0)),"")*H194/100,IFERROR(IFERROR(INDEX(Vöruskrá!J:J,MATCH(F194,Vöruskrá!B:B,0)),"")*H194/100,"")))</f>
        <v/>
      </c>
      <c r="O194" s="28" t="str">
        <f>IF(OR(F194="",H194=""),"",IFERROR(IFERROR(INDEX(Réttabanki!H:H,MATCH(F194,Réttabanki!A:A,0)),"")*H194/100,IFERROR(IFERROR(INDEX(Vöruskrá!K:K,MATCH(F194,Vöruskrá!B:B,0)),"")*H194/100,"")))</f>
        <v/>
      </c>
      <c r="P194" s="28" t="str">
        <f>IF(OR(F194="",H194=""),"",IFERROR(IFERROR(INDEX(Réttabanki!I:I,MATCH(F194,Réttabanki!A:A,0)),"")*H194/100,IFERROR(IFERROR(INDEX(Vöruskrá!L:L,MATCH(F194,Vöruskrá!B:B,0)),"")*H194/100,"")))</f>
        <v/>
      </c>
      <c r="Q194" s="28" t="str">
        <f>IF(OR(F194="",H194=""),"",IFERROR(IFERROR(INDEX(Réttabanki!J:J,MATCH(F194,Réttabanki!A:A,0)),"")*H194/100,IFERROR(IFERROR(INDEX(Vöruskrá!M:M,MATCH(F194,Vöruskrá!B:B,0)),"")*H194/100,"")))</f>
        <v/>
      </c>
      <c r="R194" s="28" t="str">
        <f>IF(OR(F194="",H194=""),"",IFERROR(IFERROR(INDEX(Réttabanki!K:K,MATCH(F194,Réttabanki!A:A,0)),"")*H194/100,IFERROR(IFERROR(INDEX(Vöruskrá!O:O,MATCH(F194,Vöruskrá!B:B,0)),"")*H194/100,"")))</f>
        <v/>
      </c>
      <c r="S194" s="28" t="str">
        <f>IF(OR(F194="",H194=""),"",IFERROR(IFERROR(INDEX(Réttabanki!L:L,MATCH(F194,Réttabanki!A:A,0)),"")*H194/100,IFERROR(IFERROR(INDEX(Vöruskrá!P:P,MATCH(F194,Vöruskrá!B:B,0)),"")*H194/100,"")))</f>
        <v/>
      </c>
      <c r="T194" s="103" t="str">
        <f>IF(F194="","",IFERROR(INDEX(Réttabanki!Q:Q,MATCH(F194,Réttabanki!A:A,0)),IFERROR(INDEX(Réttabanki!Q:Q,MATCH(F194,Réttabanki!B:B,0)),"")))</f>
        <v/>
      </c>
      <c r="U194" s="101"/>
      <c r="V194" s="101"/>
      <c r="W194" s="101"/>
      <c r="X194" s="101"/>
      <c r="Y194" s="101"/>
      <c r="Z194" s="101"/>
      <c r="AA194" s="101"/>
    </row>
    <row r="195" spans="1:27" ht="15" customHeight="1">
      <c r="A195" s="37"/>
      <c r="B195" s="38"/>
      <c r="C195" s="38"/>
      <c r="D195" s="39"/>
      <c r="E195" s="39"/>
      <c r="F195" s="39"/>
      <c r="G195" s="39"/>
      <c r="H195" s="40"/>
      <c r="I195" s="40"/>
      <c r="J195" s="41"/>
      <c r="K195" s="27" t="str">
        <f>IF(F195="","",IFERROR(IFERROR(INDEX(Réttabanki!D:D,MATCH(F195,Réttabanki!A:A,0)),""),IFERROR(IFERROR(INDEX(Vöruskrá!F:F,MATCH(F195,Vöruskrá!B:B,0)),""),"")))</f>
        <v/>
      </c>
      <c r="L195" s="27" t="str">
        <f>IF(F195="","",IFERROR(IFERROR(INDEX(Réttabanki!E:E,MATCH(F195,Réttabanki!A:A,0)),""),IFERROR(IFERROR(INDEX(Vöruskrá!G:G,MATCH(F195,Vöruskrá!B:B,0)),""),"")))</f>
        <v/>
      </c>
      <c r="M195" s="27" t="str">
        <f>IF(F195="","",IFERROR(IFERROR(INDEX(Réttabanki!F:F,MATCH(F195,Réttabanki!A:A,0)),""),IFERROR(IFERROR(INDEX(Vöruskrá!H:H,MATCH(F195,Vöruskrá!B:B,0)),""),"")))</f>
        <v/>
      </c>
      <c r="N195" s="28" t="str">
        <f>IF(OR(F195="",H195=""),"",IFERROR(IFERROR(INDEX(Réttabanki!G:G,MATCH(F195,Réttabanki!A:A,0)),"")*H195/100,IFERROR(IFERROR(INDEX(Vöruskrá!J:J,MATCH(F195,Vöruskrá!B:B,0)),"")*H195/100,"")))</f>
        <v/>
      </c>
      <c r="O195" s="28" t="str">
        <f>IF(OR(F195="",H195=""),"",IFERROR(IFERROR(INDEX(Réttabanki!H:H,MATCH(F195,Réttabanki!A:A,0)),"")*H195/100,IFERROR(IFERROR(INDEX(Vöruskrá!K:K,MATCH(F195,Vöruskrá!B:B,0)),"")*H195/100,"")))</f>
        <v/>
      </c>
      <c r="P195" s="28" t="str">
        <f>IF(OR(F195="",H195=""),"",IFERROR(IFERROR(INDEX(Réttabanki!I:I,MATCH(F195,Réttabanki!A:A,0)),"")*H195/100,IFERROR(IFERROR(INDEX(Vöruskrá!L:L,MATCH(F195,Vöruskrá!B:B,0)),"")*H195/100,"")))</f>
        <v/>
      </c>
      <c r="Q195" s="28" t="str">
        <f>IF(OR(F195="",H195=""),"",IFERROR(IFERROR(INDEX(Réttabanki!J:J,MATCH(F195,Réttabanki!A:A,0)),"")*H195/100,IFERROR(IFERROR(INDEX(Vöruskrá!M:M,MATCH(F195,Vöruskrá!B:B,0)),"")*H195/100,"")))</f>
        <v/>
      </c>
      <c r="R195" s="28" t="str">
        <f>IF(OR(F195="",H195=""),"",IFERROR(IFERROR(INDEX(Réttabanki!K:K,MATCH(F195,Réttabanki!A:A,0)),"")*H195/100,IFERROR(IFERROR(INDEX(Vöruskrá!O:O,MATCH(F195,Vöruskrá!B:B,0)),"")*H195/100,"")))</f>
        <v/>
      </c>
      <c r="S195" s="28" t="str">
        <f>IF(OR(F195="",H195=""),"",IFERROR(IFERROR(INDEX(Réttabanki!L:L,MATCH(F195,Réttabanki!A:A,0)),"")*H195/100,IFERROR(IFERROR(INDEX(Vöruskrá!P:P,MATCH(F195,Vöruskrá!B:B,0)),"")*H195/100,"")))</f>
        <v/>
      </c>
      <c r="T195" s="102" t="str">
        <f>IF(F195="","",IFERROR(INDEX(Réttabanki!Q:Q,MATCH(F195,Réttabanki!A:A,0)),IFERROR(INDEX(Réttabanki!Q:Q,MATCH(F195,Réttabanki!B:B,0)),"")))</f>
        <v/>
      </c>
      <c r="U195" s="100"/>
      <c r="V195" s="100"/>
      <c r="W195" s="100"/>
      <c r="X195" s="100"/>
      <c r="Y195" s="100"/>
      <c r="Z195" s="100"/>
      <c r="AA195" s="100"/>
    </row>
    <row r="196" spans="1:27" ht="15" customHeight="1">
      <c r="A196" s="37"/>
      <c r="B196" s="38"/>
      <c r="C196" s="38"/>
      <c r="D196" s="39"/>
      <c r="E196" s="39"/>
      <c r="F196" s="39"/>
      <c r="G196" s="39"/>
      <c r="H196" s="40"/>
      <c r="I196" s="40"/>
      <c r="J196" s="41"/>
      <c r="K196" s="27" t="str">
        <f>IF(F196="","",IFERROR(IFERROR(INDEX(Réttabanki!D:D,MATCH(F196,Réttabanki!A:A,0)),""),IFERROR(IFERROR(INDEX(Vöruskrá!F:F,MATCH(F196,Vöruskrá!B:B,0)),""),"")))</f>
        <v/>
      </c>
      <c r="L196" s="27" t="str">
        <f>IF(F196="","",IFERROR(IFERROR(INDEX(Réttabanki!E:E,MATCH(F196,Réttabanki!A:A,0)),""),IFERROR(IFERROR(INDEX(Vöruskrá!G:G,MATCH(F196,Vöruskrá!B:B,0)),""),"")))</f>
        <v/>
      </c>
      <c r="M196" s="27" t="str">
        <f>IF(F196="","",IFERROR(IFERROR(INDEX(Réttabanki!F:F,MATCH(F196,Réttabanki!A:A,0)),""),IFERROR(IFERROR(INDEX(Vöruskrá!H:H,MATCH(F196,Vöruskrá!B:B,0)),""),"")))</f>
        <v/>
      </c>
      <c r="N196" s="28" t="str">
        <f>IF(OR(F196="",H196=""),"",IFERROR(IFERROR(INDEX(Réttabanki!G:G,MATCH(F196,Réttabanki!A:A,0)),"")*H196/100,IFERROR(IFERROR(INDEX(Vöruskrá!J:J,MATCH(F196,Vöruskrá!B:B,0)),"")*H196/100,"")))</f>
        <v/>
      </c>
      <c r="O196" s="28" t="str">
        <f>IF(OR(F196="",H196=""),"",IFERROR(IFERROR(INDEX(Réttabanki!H:H,MATCH(F196,Réttabanki!A:A,0)),"")*H196/100,IFERROR(IFERROR(INDEX(Vöruskrá!K:K,MATCH(F196,Vöruskrá!B:B,0)),"")*H196/100,"")))</f>
        <v/>
      </c>
      <c r="P196" s="28" t="str">
        <f>IF(OR(F196="",H196=""),"",IFERROR(IFERROR(INDEX(Réttabanki!I:I,MATCH(F196,Réttabanki!A:A,0)),"")*H196/100,IFERROR(IFERROR(INDEX(Vöruskrá!L:L,MATCH(F196,Vöruskrá!B:B,0)),"")*H196/100,"")))</f>
        <v/>
      </c>
      <c r="Q196" s="28" t="str">
        <f>IF(OR(F196="",H196=""),"",IFERROR(IFERROR(INDEX(Réttabanki!J:J,MATCH(F196,Réttabanki!A:A,0)),"")*H196/100,IFERROR(IFERROR(INDEX(Vöruskrá!M:M,MATCH(F196,Vöruskrá!B:B,0)),"")*H196/100,"")))</f>
        <v/>
      </c>
      <c r="R196" s="28" t="str">
        <f>IF(OR(F196="",H196=""),"",IFERROR(IFERROR(INDEX(Réttabanki!K:K,MATCH(F196,Réttabanki!A:A,0)),"")*H196/100,IFERROR(IFERROR(INDEX(Vöruskrá!O:O,MATCH(F196,Vöruskrá!B:B,0)),"")*H196/100,"")))</f>
        <v/>
      </c>
      <c r="S196" s="28" t="str">
        <f>IF(OR(F196="",H196=""),"",IFERROR(IFERROR(INDEX(Réttabanki!L:L,MATCH(F196,Réttabanki!A:A,0)),"")*H196/100,IFERROR(IFERROR(INDEX(Vöruskrá!P:P,MATCH(F196,Vöruskrá!B:B,0)),"")*H196/100,"")))</f>
        <v/>
      </c>
      <c r="T196" s="103" t="str">
        <f>IF(F196="","",IFERROR(INDEX(Réttabanki!Q:Q,MATCH(F196,Réttabanki!A:A,0)),IFERROR(INDEX(Réttabanki!Q:Q,MATCH(F196,Réttabanki!B:B,0)),"")))</f>
        <v/>
      </c>
      <c r="U196" s="101"/>
      <c r="V196" s="101"/>
      <c r="W196" s="101"/>
      <c r="X196" s="101"/>
      <c r="Y196" s="101"/>
      <c r="Z196" s="101"/>
      <c r="AA196" s="101"/>
    </row>
    <row r="197" spans="1:27" ht="15" customHeight="1">
      <c r="A197" s="37"/>
      <c r="B197" s="38"/>
      <c r="C197" s="38"/>
      <c r="D197" s="39"/>
      <c r="E197" s="39"/>
      <c r="F197" s="39"/>
      <c r="G197" s="39"/>
      <c r="H197" s="40"/>
      <c r="I197" s="40"/>
      <c r="J197" s="41"/>
      <c r="K197" s="27" t="str">
        <f>IF(F197="","",IFERROR(IFERROR(INDEX(Réttabanki!D:D,MATCH(F197,Réttabanki!A:A,0)),""),IFERROR(IFERROR(INDEX(Vöruskrá!F:F,MATCH(F197,Vöruskrá!B:B,0)),""),"")))</f>
        <v/>
      </c>
      <c r="L197" s="27" t="str">
        <f>IF(F197="","",IFERROR(IFERROR(INDEX(Réttabanki!E:E,MATCH(F197,Réttabanki!A:A,0)),""),IFERROR(IFERROR(INDEX(Vöruskrá!G:G,MATCH(F197,Vöruskrá!B:B,0)),""),"")))</f>
        <v/>
      </c>
      <c r="M197" s="27" t="str">
        <f>IF(F197="","",IFERROR(IFERROR(INDEX(Réttabanki!F:F,MATCH(F197,Réttabanki!A:A,0)),""),IFERROR(IFERROR(INDEX(Vöruskrá!H:H,MATCH(F197,Vöruskrá!B:B,0)),""),"")))</f>
        <v/>
      </c>
      <c r="N197" s="28" t="str">
        <f>IF(OR(F197="",H197=""),"",IFERROR(IFERROR(INDEX(Réttabanki!G:G,MATCH(F197,Réttabanki!A:A,0)),"")*H197/100,IFERROR(IFERROR(INDEX(Vöruskrá!J:J,MATCH(F197,Vöruskrá!B:B,0)),"")*H197/100,"")))</f>
        <v/>
      </c>
      <c r="O197" s="28" t="str">
        <f>IF(OR(F197="",H197=""),"",IFERROR(IFERROR(INDEX(Réttabanki!H:H,MATCH(F197,Réttabanki!A:A,0)),"")*H197/100,IFERROR(IFERROR(INDEX(Vöruskrá!K:K,MATCH(F197,Vöruskrá!B:B,0)),"")*H197/100,"")))</f>
        <v/>
      </c>
      <c r="P197" s="28" t="str">
        <f>IF(OR(F197="",H197=""),"",IFERROR(IFERROR(INDEX(Réttabanki!I:I,MATCH(F197,Réttabanki!A:A,0)),"")*H197/100,IFERROR(IFERROR(INDEX(Vöruskrá!L:L,MATCH(F197,Vöruskrá!B:B,0)),"")*H197/100,"")))</f>
        <v/>
      </c>
      <c r="Q197" s="28" t="str">
        <f>IF(OR(F197="",H197=""),"",IFERROR(IFERROR(INDEX(Réttabanki!J:J,MATCH(F197,Réttabanki!A:A,0)),"")*H197/100,IFERROR(IFERROR(INDEX(Vöruskrá!M:M,MATCH(F197,Vöruskrá!B:B,0)),"")*H197/100,"")))</f>
        <v/>
      </c>
      <c r="R197" s="28" t="str">
        <f>IF(OR(F197="",H197=""),"",IFERROR(IFERROR(INDEX(Réttabanki!K:K,MATCH(F197,Réttabanki!A:A,0)),"")*H197/100,IFERROR(IFERROR(INDEX(Vöruskrá!O:O,MATCH(F197,Vöruskrá!B:B,0)),"")*H197/100,"")))</f>
        <v/>
      </c>
      <c r="S197" s="28" t="str">
        <f>IF(OR(F197="",H197=""),"",IFERROR(IFERROR(INDEX(Réttabanki!L:L,MATCH(F197,Réttabanki!A:A,0)),"")*H197/100,IFERROR(IFERROR(INDEX(Vöruskrá!P:P,MATCH(F197,Vöruskrá!B:B,0)),"")*H197/100,"")))</f>
        <v/>
      </c>
      <c r="T197" s="102" t="str">
        <f>IF(F197="","",IFERROR(INDEX(Réttabanki!Q:Q,MATCH(F197,Réttabanki!A:A,0)),IFERROR(INDEX(Réttabanki!Q:Q,MATCH(F197,Réttabanki!B:B,0)),"")))</f>
        <v/>
      </c>
      <c r="U197" s="100"/>
      <c r="V197" s="100"/>
      <c r="W197" s="100"/>
      <c r="X197" s="100"/>
      <c r="Y197" s="100"/>
      <c r="Z197" s="100"/>
      <c r="AA197" s="100"/>
    </row>
    <row r="198" spans="1:27" ht="15" customHeight="1">
      <c r="A198" s="37"/>
      <c r="B198" s="38"/>
      <c r="C198" s="38"/>
      <c r="D198" s="39"/>
      <c r="E198" s="39"/>
      <c r="F198" s="39"/>
      <c r="G198" s="39"/>
      <c r="H198" s="40"/>
      <c r="I198" s="40"/>
      <c r="J198" s="41"/>
      <c r="K198" s="27" t="str">
        <f>IF(F198="","",IFERROR(IFERROR(INDEX(Réttabanki!D:D,MATCH(F198,Réttabanki!A:A,0)),""),IFERROR(IFERROR(INDEX(Vöruskrá!F:F,MATCH(F198,Vöruskrá!B:B,0)),""),"")))</f>
        <v/>
      </c>
      <c r="L198" s="27" t="str">
        <f>IF(F198="","",IFERROR(IFERROR(INDEX(Réttabanki!E:E,MATCH(F198,Réttabanki!A:A,0)),""),IFERROR(IFERROR(INDEX(Vöruskrá!G:G,MATCH(F198,Vöruskrá!B:B,0)),""),"")))</f>
        <v/>
      </c>
      <c r="M198" s="27" t="str">
        <f>IF(F198="","",IFERROR(IFERROR(INDEX(Réttabanki!F:F,MATCH(F198,Réttabanki!A:A,0)),""),IFERROR(IFERROR(INDEX(Vöruskrá!H:H,MATCH(F198,Vöruskrá!B:B,0)),""),"")))</f>
        <v/>
      </c>
      <c r="N198" s="28" t="str">
        <f>IF(OR(F198="",H198=""),"",IFERROR(IFERROR(INDEX(Réttabanki!G:G,MATCH(F198,Réttabanki!A:A,0)),"")*H198/100,IFERROR(IFERROR(INDEX(Vöruskrá!J:J,MATCH(F198,Vöruskrá!B:B,0)),"")*H198/100,"")))</f>
        <v/>
      </c>
      <c r="O198" s="28" t="str">
        <f>IF(OR(F198="",H198=""),"",IFERROR(IFERROR(INDEX(Réttabanki!H:H,MATCH(F198,Réttabanki!A:A,0)),"")*H198/100,IFERROR(IFERROR(INDEX(Vöruskrá!K:K,MATCH(F198,Vöruskrá!B:B,0)),"")*H198/100,"")))</f>
        <v/>
      </c>
      <c r="P198" s="28" t="str">
        <f>IF(OR(F198="",H198=""),"",IFERROR(IFERROR(INDEX(Réttabanki!I:I,MATCH(F198,Réttabanki!A:A,0)),"")*H198/100,IFERROR(IFERROR(INDEX(Vöruskrá!L:L,MATCH(F198,Vöruskrá!B:B,0)),"")*H198/100,"")))</f>
        <v/>
      </c>
      <c r="Q198" s="28" t="str">
        <f>IF(OR(F198="",H198=""),"",IFERROR(IFERROR(INDEX(Réttabanki!J:J,MATCH(F198,Réttabanki!A:A,0)),"")*H198/100,IFERROR(IFERROR(INDEX(Vöruskrá!M:M,MATCH(F198,Vöruskrá!B:B,0)),"")*H198/100,"")))</f>
        <v/>
      </c>
      <c r="R198" s="28" t="str">
        <f>IF(OR(F198="",H198=""),"",IFERROR(IFERROR(INDEX(Réttabanki!K:K,MATCH(F198,Réttabanki!A:A,0)),"")*H198/100,IFERROR(IFERROR(INDEX(Vöruskrá!O:O,MATCH(F198,Vöruskrá!B:B,0)),"")*H198/100,"")))</f>
        <v/>
      </c>
      <c r="S198" s="28" t="str">
        <f>IF(OR(F198="",H198=""),"",IFERROR(IFERROR(INDEX(Réttabanki!L:L,MATCH(F198,Réttabanki!A:A,0)),"")*H198/100,IFERROR(IFERROR(INDEX(Vöruskrá!P:P,MATCH(F198,Vöruskrá!B:B,0)),"")*H198/100,"")))</f>
        <v/>
      </c>
      <c r="T198" s="103" t="str">
        <f>IF(F198="","",IFERROR(INDEX(Réttabanki!Q:Q,MATCH(F198,Réttabanki!A:A,0)),IFERROR(INDEX(Réttabanki!Q:Q,MATCH(F198,Réttabanki!B:B,0)),"")))</f>
        <v/>
      </c>
      <c r="U198" s="101"/>
      <c r="V198" s="101"/>
      <c r="W198" s="101"/>
      <c r="X198" s="101"/>
      <c r="Y198" s="101"/>
      <c r="Z198" s="101"/>
      <c r="AA198" s="101"/>
    </row>
    <row r="199" spans="1:27" ht="15" customHeight="1">
      <c r="A199" s="37"/>
      <c r="B199" s="38"/>
      <c r="C199" s="38"/>
      <c r="D199" s="39"/>
      <c r="E199" s="39"/>
      <c r="F199" s="39"/>
      <c r="G199" s="39"/>
      <c r="H199" s="40"/>
      <c r="I199" s="40"/>
      <c r="J199" s="41"/>
      <c r="K199" s="27" t="str">
        <f>IF(F199="","",IFERROR(IFERROR(INDEX(Réttabanki!D:D,MATCH(F199,Réttabanki!A:A,0)),""),IFERROR(IFERROR(INDEX(Vöruskrá!F:F,MATCH(F199,Vöruskrá!B:B,0)),""),"")))</f>
        <v/>
      </c>
      <c r="L199" s="27" t="str">
        <f>IF(F199="","",IFERROR(IFERROR(INDEX(Réttabanki!E:E,MATCH(F199,Réttabanki!A:A,0)),""),IFERROR(IFERROR(INDEX(Vöruskrá!G:G,MATCH(F199,Vöruskrá!B:B,0)),""),"")))</f>
        <v/>
      </c>
      <c r="M199" s="27" t="str">
        <f>IF(F199="","",IFERROR(IFERROR(INDEX(Réttabanki!F:F,MATCH(F199,Réttabanki!A:A,0)),""),IFERROR(IFERROR(INDEX(Vöruskrá!H:H,MATCH(F199,Vöruskrá!B:B,0)),""),"")))</f>
        <v/>
      </c>
      <c r="N199" s="28" t="str">
        <f>IF(OR(F199="",H199=""),"",IFERROR(IFERROR(INDEX(Réttabanki!G:G,MATCH(F199,Réttabanki!A:A,0)),"")*H199/100,IFERROR(IFERROR(INDEX(Vöruskrá!J:J,MATCH(F199,Vöruskrá!B:B,0)),"")*H199/100,"")))</f>
        <v/>
      </c>
      <c r="O199" s="28" t="str">
        <f>IF(OR(F199="",H199=""),"",IFERROR(IFERROR(INDEX(Réttabanki!H:H,MATCH(F199,Réttabanki!A:A,0)),"")*H199/100,IFERROR(IFERROR(INDEX(Vöruskrá!K:K,MATCH(F199,Vöruskrá!B:B,0)),"")*H199/100,"")))</f>
        <v/>
      </c>
      <c r="P199" s="28" t="str">
        <f>IF(OR(F199="",H199=""),"",IFERROR(IFERROR(INDEX(Réttabanki!I:I,MATCH(F199,Réttabanki!A:A,0)),"")*H199/100,IFERROR(IFERROR(INDEX(Vöruskrá!L:L,MATCH(F199,Vöruskrá!B:B,0)),"")*H199/100,"")))</f>
        <v/>
      </c>
      <c r="Q199" s="28" t="str">
        <f>IF(OR(F199="",H199=""),"",IFERROR(IFERROR(INDEX(Réttabanki!J:J,MATCH(F199,Réttabanki!A:A,0)),"")*H199/100,IFERROR(IFERROR(INDEX(Vöruskrá!M:M,MATCH(F199,Vöruskrá!B:B,0)),"")*H199/100,"")))</f>
        <v/>
      </c>
      <c r="R199" s="28" t="str">
        <f>IF(OR(F199="",H199=""),"",IFERROR(IFERROR(INDEX(Réttabanki!K:K,MATCH(F199,Réttabanki!A:A,0)),"")*H199/100,IFERROR(IFERROR(INDEX(Vöruskrá!O:O,MATCH(F199,Vöruskrá!B:B,0)),"")*H199/100,"")))</f>
        <v/>
      </c>
      <c r="S199" s="28" t="str">
        <f>IF(OR(F199="",H199=""),"",IFERROR(IFERROR(INDEX(Réttabanki!L:L,MATCH(F199,Réttabanki!A:A,0)),"")*H199/100,IFERROR(IFERROR(INDEX(Vöruskrá!P:P,MATCH(F199,Vöruskrá!B:B,0)),"")*H199/100,"")))</f>
        <v/>
      </c>
      <c r="T199" s="102" t="str">
        <f>IF(F199="","",IFERROR(INDEX(Réttabanki!Q:Q,MATCH(F199,Réttabanki!A:A,0)),IFERROR(INDEX(Réttabanki!Q:Q,MATCH(F199,Réttabanki!B:B,0)),"")))</f>
        <v/>
      </c>
      <c r="U199" s="100"/>
      <c r="V199" s="100"/>
      <c r="W199" s="100"/>
      <c r="X199" s="100"/>
      <c r="Y199" s="100"/>
      <c r="Z199" s="100"/>
      <c r="AA199" s="100"/>
    </row>
    <row r="200" spans="1:27" ht="15" customHeight="1">
      <c r="A200" s="37"/>
      <c r="B200" s="38"/>
      <c r="C200" s="38"/>
      <c r="D200" s="39"/>
      <c r="E200" s="39"/>
      <c r="F200" s="39"/>
      <c r="G200" s="39"/>
      <c r="H200" s="40"/>
      <c r="I200" s="40"/>
      <c r="J200" s="41"/>
      <c r="K200" s="27" t="str">
        <f>IF(F200="","",IFERROR(IFERROR(INDEX(Réttabanki!D:D,MATCH(F200,Réttabanki!A:A,0)),""),IFERROR(IFERROR(INDEX(Vöruskrá!F:F,MATCH(F200,Vöruskrá!B:B,0)),""),"")))</f>
        <v/>
      </c>
      <c r="L200" s="27" t="str">
        <f>IF(F200="","",IFERROR(IFERROR(INDEX(Réttabanki!E:E,MATCH(F200,Réttabanki!A:A,0)),""),IFERROR(IFERROR(INDEX(Vöruskrá!G:G,MATCH(F200,Vöruskrá!B:B,0)),""),"")))</f>
        <v/>
      </c>
      <c r="M200" s="27" t="str">
        <f>IF(F200="","",IFERROR(IFERROR(INDEX(Réttabanki!F:F,MATCH(F200,Réttabanki!A:A,0)),""),IFERROR(IFERROR(INDEX(Vöruskrá!H:H,MATCH(F200,Vöruskrá!B:B,0)),""),"")))</f>
        <v/>
      </c>
      <c r="N200" s="28" t="str">
        <f>IF(OR(F200="",H200=""),"",IFERROR(IFERROR(INDEX(Réttabanki!G:G,MATCH(F200,Réttabanki!A:A,0)),"")*H200/100,IFERROR(IFERROR(INDEX(Vöruskrá!J:J,MATCH(F200,Vöruskrá!B:B,0)),"")*H200/100,"")))</f>
        <v/>
      </c>
      <c r="O200" s="28" t="str">
        <f>IF(OR(F200="",H200=""),"",IFERROR(IFERROR(INDEX(Réttabanki!H:H,MATCH(F200,Réttabanki!A:A,0)),"")*H200/100,IFERROR(IFERROR(INDEX(Vöruskrá!K:K,MATCH(F200,Vöruskrá!B:B,0)),"")*H200/100,"")))</f>
        <v/>
      </c>
      <c r="P200" s="28" t="str">
        <f>IF(OR(F200="",H200=""),"",IFERROR(IFERROR(INDEX(Réttabanki!I:I,MATCH(F200,Réttabanki!A:A,0)),"")*H200/100,IFERROR(IFERROR(INDEX(Vöruskrá!L:L,MATCH(F200,Vöruskrá!B:B,0)),"")*H200/100,"")))</f>
        <v/>
      </c>
      <c r="Q200" s="28" t="str">
        <f>IF(OR(F200="",H200=""),"",IFERROR(IFERROR(INDEX(Réttabanki!J:J,MATCH(F200,Réttabanki!A:A,0)),"")*H200/100,IFERROR(IFERROR(INDEX(Vöruskrá!M:M,MATCH(F200,Vöruskrá!B:B,0)),"")*H200/100,"")))</f>
        <v/>
      </c>
      <c r="R200" s="28" t="str">
        <f>IF(OR(F200="",H200=""),"",IFERROR(IFERROR(INDEX(Réttabanki!K:K,MATCH(F200,Réttabanki!A:A,0)),"")*H200/100,IFERROR(IFERROR(INDEX(Vöruskrá!O:O,MATCH(F200,Vöruskrá!B:B,0)),"")*H200/100,"")))</f>
        <v/>
      </c>
      <c r="S200" s="28" t="str">
        <f>IF(OR(F200="",H200=""),"",IFERROR(IFERROR(INDEX(Réttabanki!L:L,MATCH(F200,Réttabanki!A:A,0)),"")*H200/100,IFERROR(IFERROR(INDEX(Vöruskrá!P:P,MATCH(F200,Vöruskrá!B:B,0)),"")*H200/100,"")))</f>
        <v/>
      </c>
      <c r="T200" s="103" t="str">
        <f>IF(F200="","",IFERROR(INDEX(Réttabanki!Q:Q,MATCH(F200,Réttabanki!A:A,0)),IFERROR(INDEX(Réttabanki!Q:Q,MATCH(F200,Réttabanki!B:B,0)),"")))</f>
        <v/>
      </c>
      <c r="U200" s="101"/>
      <c r="V200" s="101"/>
      <c r="W200" s="101"/>
      <c r="X200" s="101"/>
      <c r="Y200" s="101"/>
      <c r="Z200" s="101"/>
      <c r="AA200" s="101"/>
    </row>
    <row r="201" spans="1:27" ht="15" customHeight="1">
      <c r="A201" s="37"/>
      <c r="B201" s="38"/>
      <c r="C201" s="38"/>
      <c r="D201" s="39"/>
      <c r="E201" s="39"/>
      <c r="F201" s="39"/>
      <c r="G201" s="39"/>
      <c r="H201" s="40"/>
      <c r="I201" s="40"/>
      <c r="J201" s="41"/>
      <c r="K201" s="27" t="str">
        <f>IF(F201="","",IFERROR(IFERROR(INDEX(Réttabanki!D:D,MATCH(F201,Réttabanki!A:A,0)),""),IFERROR(IFERROR(INDEX(Vöruskrá!F:F,MATCH(F201,Vöruskrá!B:B,0)),""),"")))</f>
        <v/>
      </c>
      <c r="L201" s="27" t="str">
        <f>IF(F201="","",IFERROR(IFERROR(INDEX(Réttabanki!E:E,MATCH(F201,Réttabanki!A:A,0)),""),IFERROR(IFERROR(INDEX(Vöruskrá!G:G,MATCH(F201,Vöruskrá!B:B,0)),""),"")))</f>
        <v/>
      </c>
      <c r="M201" s="27" t="str">
        <f>IF(F201="","",IFERROR(IFERROR(INDEX(Réttabanki!F:F,MATCH(F201,Réttabanki!A:A,0)),""),IFERROR(IFERROR(INDEX(Vöruskrá!H:H,MATCH(F201,Vöruskrá!B:B,0)),""),"")))</f>
        <v/>
      </c>
      <c r="N201" s="28" t="str">
        <f>IF(OR(F201="",H201=""),"",IFERROR(IFERROR(INDEX(Réttabanki!G:G,MATCH(F201,Réttabanki!A:A,0)),"")*H201/100,IFERROR(IFERROR(INDEX(Vöruskrá!J:J,MATCH(F201,Vöruskrá!B:B,0)),"")*H201/100,"")))</f>
        <v/>
      </c>
      <c r="O201" s="28" t="str">
        <f>IF(OR(F201="",H201=""),"",IFERROR(IFERROR(INDEX(Réttabanki!H:H,MATCH(F201,Réttabanki!A:A,0)),"")*H201/100,IFERROR(IFERROR(INDEX(Vöruskrá!K:K,MATCH(F201,Vöruskrá!B:B,0)),"")*H201/100,"")))</f>
        <v/>
      </c>
      <c r="P201" s="28" t="str">
        <f>IF(OR(F201="",H201=""),"",IFERROR(IFERROR(INDEX(Réttabanki!I:I,MATCH(F201,Réttabanki!A:A,0)),"")*H201/100,IFERROR(IFERROR(INDEX(Vöruskrá!L:L,MATCH(F201,Vöruskrá!B:B,0)),"")*H201/100,"")))</f>
        <v/>
      </c>
      <c r="Q201" s="28" t="str">
        <f>IF(OR(F201="",H201=""),"",IFERROR(IFERROR(INDEX(Réttabanki!J:J,MATCH(F201,Réttabanki!A:A,0)),"")*H201/100,IFERROR(IFERROR(INDEX(Vöruskrá!M:M,MATCH(F201,Vöruskrá!B:B,0)),"")*H201/100,"")))</f>
        <v/>
      </c>
      <c r="R201" s="28" t="str">
        <f>IF(OR(F201="",H201=""),"",IFERROR(IFERROR(INDEX(Réttabanki!K:K,MATCH(F201,Réttabanki!A:A,0)),"")*H201/100,IFERROR(IFERROR(INDEX(Vöruskrá!O:O,MATCH(F201,Vöruskrá!B:B,0)),"")*H201/100,"")))</f>
        <v/>
      </c>
      <c r="S201" s="28" t="str">
        <f>IF(OR(F201="",H201=""),"",IFERROR(IFERROR(INDEX(Réttabanki!L:L,MATCH(F201,Réttabanki!A:A,0)),"")*H201/100,IFERROR(IFERROR(INDEX(Vöruskrá!P:P,MATCH(F201,Vöruskrá!B:B,0)),"")*H201/100,"")))</f>
        <v/>
      </c>
      <c r="T201" s="102" t="str">
        <f>IF(F201="","",IFERROR(INDEX(Réttabanki!Q:Q,MATCH(F201,Réttabanki!A:A,0)),IFERROR(INDEX(Réttabanki!Q:Q,MATCH(F201,Réttabanki!B:B,0)),"")))</f>
        <v/>
      </c>
      <c r="U201" s="100"/>
      <c r="V201" s="100"/>
      <c r="W201" s="100"/>
      <c r="X201" s="100"/>
      <c r="Y201" s="100"/>
      <c r="Z201" s="100"/>
      <c r="AA201" s="100"/>
    </row>
    <row r="202" spans="1:27" ht="15" customHeight="1">
      <c r="A202" s="37"/>
      <c r="B202" s="38"/>
      <c r="C202" s="38"/>
      <c r="D202" s="39"/>
      <c r="E202" s="39"/>
      <c r="F202" s="39"/>
      <c r="G202" s="39"/>
      <c r="H202" s="40"/>
      <c r="I202" s="40"/>
      <c r="J202" s="41"/>
      <c r="K202" s="27" t="str">
        <f>IF(F202="","",IFERROR(IFERROR(INDEX(Réttabanki!D:D,MATCH(F202,Réttabanki!A:A,0)),""),IFERROR(IFERROR(INDEX(Vöruskrá!F:F,MATCH(F202,Vöruskrá!B:B,0)),""),"")))</f>
        <v/>
      </c>
      <c r="L202" s="27" t="str">
        <f>IF(F202="","",IFERROR(IFERROR(INDEX(Réttabanki!E:E,MATCH(F202,Réttabanki!A:A,0)),""),IFERROR(IFERROR(INDEX(Vöruskrá!G:G,MATCH(F202,Vöruskrá!B:B,0)),""),"")))</f>
        <v/>
      </c>
      <c r="M202" s="27" t="str">
        <f>IF(F202="","",IFERROR(IFERROR(INDEX(Réttabanki!F:F,MATCH(F202,Réttabanki!A:A,0)),""),IFERROR(IFERROR(INDEX(Vöruskrá!H:H,MATCH(F202,Vöruskrá!B:B,0)),""),"")))</f>
        <v/>
      </c>
      <c r="N202" s="28" t="str">
        <f>IF(OR(F202="",H202=""),"",IFERROR(IFERROR(INDEX(Réttabanki!G:G,MATCH(F202,Réttabanki!A:A,0)),"")*H202/100,IFERROR(IFERROR(INDEX(Vöruskrá!J:J,MATCH(F202,Vöruskrá!B:B,0)),"")*H202/100,"")))</f>
        <v/>
      </c>
      <c r="O202" s="28" t="str">
        <f>IF(OR(F202="",H202=""),"",IFERROR(IFERROR(INDEX(Réttabanki!H:H,MATCH(F202,Réttabanki!A:A,0)),"")*H202/100,IFERROR(IFERROR(INDEX(Vöruskrá!K:K,MATCH(F202,Vöruskrá!B:B,0)),"")*H202/100,"")))</f>
        <v/>
      </c>
      <c r="P202" s="28" t="str">
        <f>IF(OR(F202="",H202=""),"",IFERROR(IFERROR(INDEX(Réttabanki!I:I,MATCH(F202,Réttabanki!A:A,0)),"")*H202/100,IFERROR(IFERROR(INDEX(Vöruskrá!L:L,MATCH(F202,Vöruskrá!B:B,0)),"")*H202/100,"")))</f>
        <v/>
      </c>
      <c r="Q202" s="28" t="str">
        <f>IF(OR(F202="",H202=""),"",IFERROR(IFERROR(INDEX(Réttabanki!J:J,MATCH(F202,Réttabanki!A:A,0)),"")*H202/100,IFERROR(IFERROR(INDEX(Vöruskrá!M:M,MATCH(F202,Vöruskrá!B:B,0)),"")*H202/100,"")))</f>
        <v/>
      </c>
      <c r="R202" s="28" t="str">
        <f>IF(OR(F202="",H202=""),"",IFERROR(IFERROR(INDEX(Réttabanki!K:K,MATCH(F202,Réttabanki!A:A,0)),"")*H202/100,IFERROR(IFERROR(INDEX(Vöruskrá!O:O,MATCH(F202,Vöruskrá!B:B,0)),"")*H202/100,"")))</f>
        <v/>
      </c>
      <c r="S202" s="28" t="str">
        <f>IF(OR(F202="",H202=""),"",IFERROR(IFERROR(INDEX(Réttabanki!L:L,MATCH(F202,Réttabanki!A:A,0)),"")*H202/100,IFERROR(IFERROR(INDEX(Vöruskrá!P:P,MATCH(F202,Vöruskrá!B:B,0)),"")*H202/100,"")))</f>
        <v/>
      </c>
      <c r="T202" s="103" t="str">
        <f>IF(F202="","",IFERROR(INDEX(Réttabanki!Q:Q,MATCH(F202,Réttabanki!A:A,0)),IFERROR(INDEX(Réttabanki!Q:Q,MATCH(F202,Réttabanki!B:B,0)),"")))</f>
        <v/>
      </c>
      <c r="U202" s="101"/>
      <c r="V202" s="101"/>
      <c r="W202" s="101"/>
      <c r="X202" s="101"/>
      <c r="Y202" s="101"/>
      <c r="Z202" s="101"/>
      <c r="AA202" s="101"/>
    </row>
    <row r="203" spans="1:27" ht="15" customHeight="1">
      <c r="A203" s="37"/>
      <c r="B203" s="38"/>
      <c r="C203" s="38"/>
      <c r="D203" s="39"/>
      <c r="E203" s="39"/>
      <c r="F203" s="39"/>
      <c r="G203" s="39"/>
      <c r="H203" s="40"/>
      <c r="I203" s="40"/>
      <c r="J203" s="41"/>
      <c r="K203" s="27" t="str">
        <f>IF(F203="","",IFERROR(IFERROR(INDEX(Réttabanki!D:D,MATCH(F203,Réttabanki!A:A,0)),""),IFERROR(IFERROR(INDEX(Vöruskrá!F:F,MATCH(F203,Vöruskrá!B:B,0)),""),"")))</f>
        <v/>
      </c>
      <c r="L203" s="27" t="str">
        <f>IF(F203="","",IFERROR(IFERROR(INDEX(Réttabanki!E:E,MATCH(F203,Réttabanki!A:A,0)),""),IFERROR(IFERROR(INDEX(Vöruskrá!G:G,MATCH(F203,Vöruskrá!B:B,0)),""),"")))</f>
        <v/>
      </c>
      <c r="M203" s="27" t="str">
        <f>IF(F203="","",IFERROR(IFERROR(INDEX(Réttabanki!F:F,MATCH(F203,Réttabanki!A:A,0)),""),IFERROR(IFERROR(INDEX(Vöruskrá!H:H,MATCH(F203,Vöruskrá!B:B,0)),""),"")))</f>
        <v/>
      </c>
      <c r="N203" s="28" t="str">
        <f>IF(OR(F203="",H203=""),"",IFERROR(IFERROR(INDEX(Réttabanki!G:G,MATCH(F203,Réttabanki!A:A,0)),"")*H203/100,IFERROR(IFERROR(INDEX(Vöruskrá!J:J,MATCH(F203,Vöruskrá!B:B,0)),"")*H203/100,"")))</f>
        <v/>
      </c>
      <c r="O203" s="28" t="str">
        <f>IF(OR(F203="",H203=""),"",IFERROR(IFERROR(INDEX(Réttabanki!H:H,MATCH(F203,Réttabanki!A:A,0)),"")*H203/100,IFERROR(IFERROR(INDEX(Vöruskrá!K:K,MATCH(F203,Vöruskrá!B:B,0)),"")*H203/100,"")))</f>
        <v/>
      </c>
      <c r="P203" s="28" t="str">
        <f>IF(OR(F203="",H203=""),"",IFERROR(IFERROR(INDEX(Réttabanki!I:I,MATCH(F203,Réttabanki!A:A,0)),"")*H203/100,IFERROR(IFERROR(INDEX(Vöruskrá!L:L,MATCH(F203,Vöruskrá!B:B,0)),"")*H203/100,"")))</f>
        <v/>
      </c>
      <c r="Q203" s="28" t="str">
        <f>IF(OR(F203="",H203=""),"",IFERROR(IFERROR(INDEX(Réttabanki!J:J,MATCH(F203,Réttabanki!A:A,0)),"")*H203/100,IFERROR(IFERROR(INDEX(Vöruskrá!M:M,MATCH(F203,Vöruskrá!B:B,0)),"")*H203/100,"")))</f>
        <v/>
      </c>
      <c r="R203" s="28" t="str">
        <f>IF(OR(F203="",H203=""),"",IFERROR(IFERROR(INDEX(Réttabanki!K:K,MATCH(F203,Réttabanki!A:A,0)),"")*H203/100,IFERROR(IFERROR(INDEX(Vöruskrá!O:O,MATCH(F203,Vöruskrá!B:B,0)),"")*H203/100,"")))</f>
        <v/>
      </c>
      <c r="S203" s="28" t="str">
        <f>IF(OR(F203="",H203=""),"",IFERROR(IFERROR(INDEX(Réttabanki!L:L,MATCH(F203,Réttabanki!A:A,0)),"")*H203/100,IFERROR(IFERROR(INDEX(Vöruskrá!P:P,MATCH(F203,Vöruskrá!B:B,0)),"")*H203/100,"")))</f>
        <v/>
      </c>
      <c r="T203" s="102" t="str">
        <f>IF(F203="","",IFERROR(INDEX(Réttabanki!Q:Q,MATCH(F203,Réttabanki!A:A,0)),IFERROR(INDEX(Réttabanki!Q:Q,MATCH(F203,Réttabanki!B:B,0)),"")))</f>
        <v/>
      </c>
      <c r="U203" s="100"/>
      <c r="V203" s="100"/>
      <c r="W203" s="100"/>
      <c r="X203" s="100"/>
      <c r="Y203" s="100"/>
      <c r="Z203" s="100"/>
      <c r="AA203" s="100"/>
    </row>
    <row r="204" spans="1:27" ht="15" customHeight="1">
      <c r="A204" s="37"/>
      <c r="B204" s="38"/>
      <c r="C204" s="38"/>
      <c r="D204" s="39"/>
      <c r="E204" s="39"/>
      <c r="F204" s="39"/>
      <c r="G204" s="39"/>
      <c r="H204" s="40"/>
      <c r="I204" s="40"/>
      <c r="J204" s="41"/>
      <c r="K204" s="27" t="str">
        <f>IF(F204="","",IFERROR(IFERROR(INDEX(Réttabanki!D:D,MATCH(F204,Réttabanki!A:A,0)),""),IFERROR(IFERROR(INDEX(Vöruskrá!F:F,MATCH(F204,Vöruskrá!B:B,0)),""),"")))</f>
        <v/>
      </c>
      <c r="L204" s="27" t="str">
        <f>IF(F204="","",IFERROR(IFERROR(INDEX(Réttabanki!E:E,MATCH(F204,Réttabanki!A:A,0)),""),IFERROR(IFERROR(INDEX(Vöruskrá!G:G,MATCH(F204,Vöruskrá!B:B,0)),""),"")))</f>
        <v/>
      </c>
      <c r="M204" s="27" t="str">
        <f>IF(F204="","",IFERROR(IFERROR(INDEX(Réttabanki!F:F,MATCH(F204,Réttabanki!A:A,0)),""),IFERROR(IFERROR(INDEX(Vöruskrá!H:H,MATCH(F204,Vöruskrá!B:B,0)),""),"")))</f>
        <v/>
      </c>
      <c r="N204" s="28" t="str">
        <f>IF(OR(F204="",H204=""),"",IFERROR(IFERROR(INDEX(Réttabanki!G:G,MATCH(F204,Réttabanki!A:A,0)),"")*H204/100,IFERROR(IFERROR(INDEX(Vöruskrá!J:J,MATCH(F204,Vöruskrá!B:B,0)),"")*H204/100,"")))</f>
        <v/>
      </c>
      <c r="O204" s="28" t="str">
        <f>IF(OR(F204="",H204=""),"",IFERROR(IFERROR(INDEX(Réttabanki!H:H,MATCH(F204,Réttabanki!A:A,0)),"")*H204/100,IFERROR(IFERROR(INDEX(Vöruskrá!K:K,MATCH(F204,Vöruskrá!B:B,0)),"")*H204/100,"")))</f>
        <v/>
      </c>
      <c r="P204" s="28" t="str">
        <f>IF(OR(F204="",H204=""),"",IFERROR(IFERROR(INDEX(Réttabanki!I:I,MATCH(F204,Réttabanki!A:A,0)),"")*H204/100,IFERROR(IFERROR(INDEX(Vöruskrá!L:L,MATCH(F204,Vöruskrá!B:B,0)),"")*H204/100,"")))</f>
        <v/>
      </c>
      <c r="Q204" s="28" t="str">
        <f>IF(OR(F204="",H204=""),"",IFERROR(IFERROR(INDEX(Réttabanki!J:J,MATCH(F204,Réttabanki!A:A,0)),"")*H204/100,IFERROR(IFERROR(INDEX(Vöruskrá!M:M,MATCH(F204,Vöruskrá!B:B,0)),"")*H204/100,"")))</f>
        <v/>
      </c>
      <c r="R204" s="28" t="str">
        <f>IF(OR(F204="",H204=""),"",IFERROR(IFERROR(INDEX(Réttabanki!K:K,MATCH(F204,Réttabanki!A:A,0)),"")*H204/100,IFERROR(IFERROR(INDEX(Vöruskrá!O:O,MATCH(F204,Vöruskrá!B:B,0)),"")*H204/100,"")))</f>
        <v/>
      </c>
      <c r="S204" s="28" t="str">
        <f>IF(OR(F204="",H204=""),"",IFERROR(IFERROR(INDEX(Réttabanki!L:L,MATCH(F204,Réttabanki!A:A,0)),"")*H204/100,IFERROR(IFERROR(INDEX(Vöruskrá!P:P,MATCH(F204,Vöruskrá!B:B,0)),"")*H204/100,"")))</f>
        <v/>
      </c>
      <c r="T204" s="103" t="str">
        <f>IF(F204="","",IFERROR(INDEX(Réttabanki!Q:Q,MATCH(F204,Réttabanki!A:A,0)),IFERROR(INDEX(Réttabanki!Q:Q,MATCH(F204,Réttabanki!B:B,0)),"")))</f>
        <v/>
      </c>
      <c r="U204" s="101"/>
      <c r="V204" s="101"/>
      <c r="W204" s="101"/>
      <c r="X204" s="101"/>
      <c r="Y204" s="101"/>
      <c r="Z204" s="101"/>
      <c r="AA204" s="101"/>
    </row>
    <row r="205" spans="1:27" ht="15" customHeight="1">
      <c r="A205" s="37"/>
      <c r="B205" s="38"/>
      <c r="C205" s="38"/>
      <c r="D205" s="39"/>
      <c r="E205" s="39"/>
      <c r="F205" s="39"/>
      <c r="G205" s="39"/>
      <c r="H205" s="40"/>
      <c r="I205" s="40"/>
      <c r="J205" s="41"/>
      <c r="K205" s="27" t="str">
        <f>IF(F205="","",IFERROR(IFERROR(INDEX(Réttabanki!D:D,MATCH(F205,Réttabanki!A:A,0)),""),IFERROR(IFERROR(INDEX(Vöruskrá!F:F,MATCH(F205,Vöruskrá!B:B,0)),""),"")))</f>
        <v/>
      </c>
      <c r="L205" s="27" t="str">
        <f>IF(F205="","",IFERROR(IFERROR(INDEX(Réttabanki!E:E,MATCH(F205,Réttabanki!A:A,0)),""),IFERROR(IFERROR(INDEX(Vöruskrá!G:G,MATCH(F205,Vöruskrá!B:B,0)),""),"")))</f>
        <v/>
      </c>
      <c r="M205" s="27" t="str">
        <f>IF(F205="","",IFERROR(IFERROR(INDEX(Réttabanki!F:F,MATCH(F205,Réttabanki!A:A,0)),""),IFERROR(IFERROR(INDEX(Vöruskrá!H:H,MATCH(F205,Vöruskrá!B:B,0)),""),"")))</f>
        <v/>
      </c>
      <c r="N205" s="28" t="str">
        <f>IF(OR(F205="",H205=""),"",IFERROR(IFERROR(INDEX(Réttabanki!G:G,MATCH(F205,Réttabanki!A:A,0)),"")*H205/100,IFERROR(IFERROR(INDEX(Vöruskrá!J:J,MATCH(F205,Vöruskrá!B:B,0)),"")*H205/100,"")))</f>
        <v/>
      </c>
      <c r="O205" s="28" t="str">
        <f>IF(OR(F205="",H205=""),"",IFERROR(IFERROR(INDEX(Réttabanki!H:H,MATCH(F205,Réttabanki!A:A,0)),"")*H205/100,IFERROR(IFERROR(INDEX(Vöruskrá!K:K,MATCH(F205,Vöruskrá!B:B,0)),"")*H205/100,"")))</f>
        <v/>
      </c>
      <c r="P205" s="28" t="str">
        <f>IF(OR(F205="",H205=""),"",IFERROR(IFERROR(INDEX(Réttabanki!I:I,MATCH(F205,Réttabanki!A:A,0)),"")*H205/100,IFERROR(IFERROR(INDEX(Vöruskrá!L:L,MATCH(F205,Vöruskrá!B:B,0)),"")*H205/100,"")))</f>
        <v/>
      </c>
      <c r="Q205" s="28" t="str">
        <f>IF(OR(F205="",H205=""),"",IFERROR(IFERROR(INDEX(Réttabanki!J:J,MATCH(F205,Réttabanki!A:A,0)),"")*H205/100,IFERROR(IFERROR(INDEX(Vöruskrá!M:M,MATCH(F205,Vöruskrá!B:B,0)),"")*H205/100,"")))</f>
        <v/>
      </c>
      <c r="R205" s="28" t="str">
        <f>IF(OR(F205="",H205=""),"",IFERROR(IFERROR(INDEX(Réttabanki!K:K,MATCH(F205,Réttabanki!A:A,0)),"")*H205/100,IFERROR(IFERROR(INDEX(Vöruskrá!O:O,MATCH(F205,Vöruskrá!B:B,0)),"")*H205/100,"")))</f>
        <v/>
      </c>
      <c r="S205" s="28" t="str">
        <f>IF(OR(F205="",H205=""),"",IFERROR(IFERROR(INDEX(Réttabanki!L:L,MATCH(F205,Réttabanki!A:A,0)),"")*H205/100,IFERROR(IFERROR(INDEX(Vöruskrá!P:P,MATCH(F205,Vöruskrá!B:B,0)),"")*H205/100,"")))</f>
        <v/>
      </c>
      <c r="T205" s="102" t="str">
        <f>IF(F205="","",IFERROR(INDEX(Réttabanki!Q:Q,MATCH(F205,Réttabanki!A:A,0)),IFERROR(INDEX(Réttabanki!Q:Q,MATCH(F205,Réttabanki!B:B,0)),"")))</f>
        <v/>
      </c>
      <c r="U205" s="100"/>
      <c r="V205" s="100"/>
      <c r="W205" s="100"/>
      <c r="X205" s="100"/>
      <c r="Y205" s="100"/>
      <c r="Z205" s="100"/>
      <c r="AA205" s="100"/>
    </row>
    <row r="206" spans="1:27" ht="15" customHeight="1">
      <c r="A206" s="37"/>
      <c r="B206" s="38"/>
      <c r="C206" s="38"/>
      <c r="D206" s="39"/>
      <c r="E206" s="39"/>
      <c r="F206" s="39"/>
      <c r="G206" s="39"/>
      <c r="H206" s="40"/>
      <c r="I206" s="40"/>
      <c r="J206" s="41"/>
      <c r="K206" s="27" t="str">
        <f>IF(F206="","",IFERROR(IFERROR(INDEX(Réttabanki!D:D,MATCH(F206,Réttabanki!A:A,0)),""),IFERROR(IFERROR(INDEX(Vöruskrá!F:F,MATCH(F206,Vöruskrá!B:B,0)),""),"")))</f>
        <v/>
      </c>
      <c r="L206" s="27" t="str">
        <f>IF(F206="","",IFERROR(IFERROR(INDEX(Réttabanki!E:E,MATCH(F206,Réttabanki!A:A,0)),""),IFERROR(IFERROR(INDEX(Vöruskrá!G:G,MATCH(F206,Vöruskrá!B:B,0)),""),"")))</f>
        <v/>
      </c>
      <c r="M206" s="27" t="str">
        <f>IF(F206="","",IFERROR(IFERROR(INDEX(Réttabanki!F:F,MATCH(F206,Réttabanki!A:A,0)),""),IFERROR(IFERROR(INDEX(Vöruskrá!H:H,MATCH(F206,Vöruskrá!B:B,0)),""),"")))</f>
        <v/>
      </c>
      <c r="N206" s="28" t="str">
        <f>IF(OR(F206="",H206=""),"",IFERROR(IFERROR(INDEX(Réttabanki!G:G,MATCH(F206,Réttabanki!A:A,0)),"")*H206/100,IFERROR(IFERROR(INDEX(Vöruskrá!J:J,MATCH(F206,Vöruskrá!B:B,0)),"")*H206/100,"")))</f>
        <v/>
      </c>
      <c r="O206" s="28" t="str">
        <f>IF(OR(F206="",H206=""),"",IFERROR(IFERROR(INDEX(Réttabanki!H:H,MATCH(F206,Réttabanki!A:A,0)),"")*H206/100,IFERROR(IFERROR(INDEX(Vöruskrá!K:K,MATCH(F206,Vöruskrá!B:B,0)),"")*H206/100,"")))</f>
        <v/>
      </c>
      <c r="P206" s="28" t="str">
        <f>IF(OR(F206="",H206=""),"",IFERROR(IFERROR(INDEX(Réttabanki!I:I,MATCH(F206,Réttabanki!A:A,0)),"")*H206/100,IFERROR(IFERROR(INDEX(Vöruskrá!L:L,MATCH(F206,Vöruskrá!B:B,0)),"")*H206/100,"")))</f>
        <v/>
      </c>
      <c r="Q206" s="28" t="str">
        <f>IF(OR(F206="",H206=""),"",IFERROR(IFERROR(INDEX(Réttabanki!J:J,MATCH(F206,Réttabanki!A:A,0)),"")*H206/100,IFERROR(IFERROR(INDEX(Vöruskrá!M:M,MATCH(F206,Vöruskrá!B:B,0)),"")*H206/100,"")))</f>
        <v/>
      </c>
      <c r="R206" s="28" t="str">
        <f>IF(OR(F206="",H206=""),"",IFERROR(IFERROR(INDEX(Réttabanki!K:K,MATCH(F206,Réttabanki!A:A,0)),"")*H206/100,IFERROR(IFERROR(INDEX(Vöruskrá!O:O,MATCH(F206,Vöruskrá!B:B,0)),"")*H206/100,"")))</f>
        <v/>
      </c>
      <c r="S206" s="28" t="str">
        <f>IF(OR(F206="",H206=""),"",IFERROR(IFERROR(INDEX(Réttabanki!L:L,MATCH(F206,Réttabanki!A:A,0)),"")*H206/100,IFERROR(IFERROR(INDEX(Vöruskrá!P:P,MATCH(F206,Vöruskrá!B:B,0)),"")*H206/100,"")))</f>
        <v/>
      </c>
      <c r="T206" s="103" t="str">
        <f>IF(F206="","",IFERROR(INDEX(Réttabanki!Q:Q,MATCH(F206,Réttabanki!A:A,0)),IFERROR(INDEX(Réttabanki!Q:Q,MATCH(F206,Réttabanki!B:B,0)),"")))</f>
        <v/>
      </c>
      <c r="U206" s="101"/>
      <c r="V206" s="101"/>
      <c r="W206" s="101"/>
      <c r="X206" s="101"/>
      <c r="Y206" s="101"/>
      <c r="Z206" s="101"/>
      <c r="AA206" s="101"/>
    </row>
    <row r="207" spans="1:27" ht="15" customHeight="1">
      <c r="A207" s="37"/>
      <c r="B207" s="38"/>
      <c r="C207" s="38"/>
      <c r="D207" s="39"/>
      <c r="E207" s="39"/>
      <c r="F207" s="39"/>
      <c r="G207" s="39"/>
      <c r="H207" s="40"/>
      <c r="I207" s="40"/>
      <c r="J207" s="41"/>
      <c r="K207" s="27" t="str">
        <f>IF(F207="","",IFERROR(IFERROR(INDEX(Réttabanki!D:D,MATCH(F207,Réttabanki!A:A,0)),""),IFERROR(IFERROR(INDEX(Vöruskrá!F:F,MATCH(F207,Vöruskrá!B:B,0)),""),"")))</f>
        <v/>
      </c>
      <c r="L207" s="27" t="str">
        <f>IF(F207="","",IFERROR(IFERROR(INDEX(Réttabanki!E:E,MATCH(F207,Réttabanki!A:A,0)),""),IFERROR(IFERROR(INDEX(Vöruskrá!G:G,MATCH(F207,Vöruskrá!B:B,0)),""),"")))</f>
        <v/>
      </c>
      <c r="M207" s="27" t="str">
        <f>IF(F207="","",IFERROR(IFERROR(INDEX(Réttabanki!F:F,MATCH(F207,Réttabanki!A:A,0)),""),IFERROR(IFERROR(INDEX(Vöruskrá!H:H,MATCH(F207,Vöruskrá!B:B,0)),""),"")))</f>
        <v/>
      </c>
      <c r="N207" s="28" t="str">
        <f>IF(OR(F207="",H207=""),"",IFERROR(IFERROR(INDEX(Réttabanki!G:G,MATCH(F207,Réttabanki!A:A,0)),"")*H207/100,IFERROR(IFERROR(INDEX(Vöruskrá!J:J,MATCH(F207,Vöruskrá!B:B,0)),"")*H207/100,"")))</f>
        <v/>
      </c>
      <c r="O207" s="28" t="str">
        <f>IF(OR(F207="",H207=""),"",IFERROR(IFERROR(INDEX(Réttabanki!H:H,MATCH(F207,Réttabanki!A:A,0)),"")*H207/100,IFERROR(IFERROR(INDEX(Vöruskrá!K:K,MATCH(F207,Vöruskrá!B:B,0)),"")*H207/100,"")))</f>
        <v/>
      </c>
      <c r="P207" s="28" t="str">
        <f>IF(OR(F207="",H207=""),"",IFERROR(IFERROR(INDEX(Réttabanki!I:I,MATCH(F207,Réttabanki!A:A,0)),"")*H207/100,IFERROR(IFERROR(INDEX(Vöruskrá!L:L,MATCH(F207,Vöruskrá!B:B,0)),"")*H207/100,"")))</f>
        <v/>
      </c>
      <c r="Q207" s="28" t="str">
        <f>IF(OR(F207="",H207=""),"",IFERROR(IFERROR(INDEX(Réttabanki!J:J,MATCH(F207,Réttabanki!A:A,0)),"")*H207/100,IFERROR(IFERROR(INDEX(Vöruskrá!M:M,MATCH(F207,Vöruskrá!B:B,0)),"")*H207/100,"")))</f>
        <v/>
      </c>
      <c r="R207" s="28" t="str">
        <f>IF(OR(F207="",H207=""),"",IFERROR(IFERROR(INDEX(Réttabanki!K:K,MATCH(F207,Réttabanki!A:A,0)),"")*H207/100,IFERROR(IFERROR(INDEX(Vöruskrá!O:O,MATCH(F207,Vöruskrá!B:B,0)),"")*H207/100,"")))</f>
        <v/>
      </c>
      <c r="S207" s="28" t="str">
        <f>IF(OR(F207="",H207=""),"",IFERROR(IFERROR(INDEX(Réttabanki!L:L,MATCH(F207,Réttabanki!A:A,0)),"")*H207/100,IFERROR(IFERROR(INDEX(Vöruskrá!P:P,MATCH(F207,Vöruskrá!B:B,0)),"")*H207/100,"")))</f>
        <v/>
      </c>
      <c r="T207" s="102" t="str">
        <f>IF(F207="","",IFERROR(INDEX(Réttabanki!Q:Q,MATCH(F207,Réttabanki!A:A,0)),IFERROR(INDEX(Réttabanki!Q:Q,MATCH(F207,Réttabanki!B:B,0)),"")))</f>
        <v/>
      </c>
      <c r="U207" s="100"/>
      <c r="V207" s="100"/>
      <c r="W207" s="100"/>
      <c r="X207" s="100"/>
      <c r="Y207" s="100"/>
      <c r="Z207" s="100"/>
      <c r="AA207" s="100"/>
    </row>
    <row r="208" spans="1:27" ht="15" customHeight="1">
      <c r="A208" s="37"/>
      <c r="B208" s="38"/>
      <c r="C208" s="38"/>
      <c r="D208" s="39"/>
      <c r="E208" s="39"/>
      <c r="F208" s="39"/>
      <c r="G208" s="39"/>
      <c r="H208" s="40"/>
      <c r="I208" s="40"/>
      <c r="J208" s="41"/>
      <c r="K208" s="27" t="str">
        <f>IF(F208="","",IFERROR(IFERROR(INDEX(Réttabanki!D:D,MATCH(F208,Réttabanki!A:A,0)),""),IFERROR(IFERROR(INDEX(Vöruskrá!F:F,MATCH(F208,Vöruskrá!B:B,0)),""),"")))</f>
        <v/>
      </c>
      <c r="L208" s="27" t="str">
        <f>IF(F208="","",IFERROR(IFERROR(INDEX(Réttabanki!E:E,MATCH(F208,Réttabanki!A:A,0)),""),IFERROR(IFERROR(INDEX(Vöruskrá!G:G,MATCH(F208,Vöruskrá!B:B,0)),""),"")))</f>
        <v/>
      </c>
      <c r="M208" s="27" t="str">
        <f>IF(F208="","",IFERROR(IFERROR(INDEX(Réttabanki!F:F,MATCH(F208,Réttabanki!A:A,0)),""),IFERROR(IFERROR(INDEX(Vöruskrá!H:H,MATCH(F208,Vöruskrá!B:B,0)),""),"")))</f>
        <v/>
      </c>
      <c r="N208" s="28" t="str">
        <f>IF(OR(F208="",H208=""),"",IFERROR(IFERROR(INDEX(Réttabanki!G:G,MATCH(F208,Réttabanki!A:A,0)),"")*H208/100,IFERROR(IFERROR(INDEX(Vöruskrá!J:J,MATCH(F208,Vöruskrá!B:B,0)),"")*H208/100,"")))</f>
        <v/>
      </c>
      <c r="O208" s="28" t="str">
        <f>IF(OR(F208="",H208=""),"",IFERROR(IFERROR(INDEX(Réttabanki!H:H,MATCH(F208,Réttabanki!A:A,0)),"")*H208/100,IFERROR(IFERROR(INDEX(Vöruskrá!K:K,MATCH(F208,Vöruskrá!B:B,0)),"")*H208/100,"")))</f>
        <v/>
      </c>
      <c r="P208" s="28" t="str">
        <f>IF(OR(F208="",H208=""),"",IFERROR(IFERROR(INDEX(Réttabanki!I:I,MATCH(F208,Réttabanki!A:A,0)),"")*H208/100,IFERROR(IFERROR(INDEX(Vöruskrá!L:L,MATCH(F208,Vöruskrá!B:B,0)),"")*H208/100,"")))</f>
        <v/>
      </c>
      <c r="Q208" s="28" t="str">
        <f>IF(OR(F208="",H208=""),"",IFERROR(IFERROR(INDEX(Réttabanki!J:J,MATCH(F208,Réttabanki!A:A,0)),"")*H208/100,IFERROR(IFERROR(INDEX(Vöruskrá!M:M,MATCH(F208,Vöruskrá!B:B,0)),"")*H208/100,"")))</f>
        <v/>
      </c>
      <c r="R208" s="28" t="str">
        <f>IF(OR(F208="",H208=""),"",IFERROR(IFERROR(INDEX(Réttabanki!K:K,MATCH(F208,Réttabanki!A:A,0)),"")*H208/100,IFERROR(IFERROR(INDEX(Vöruskrá!O:O,MATCH(F208,Vöruskrá!B:B,0)),"")*H208/100,"")))</f>
        <v/>
      </c>
      <c r="S208" s="28" t="str">
        <f>IF(OR(F208="",H208=""),"",IFERROR(IFERROR(INDEX(Réttabanki!L:L,MATCH(F208,Réttabanki!A:A,0)),"")*H208/100,IFERROR(IFERROR(INDEX(Vöruskrá!P:P,MATCH(F208,Vöruskrá!B:B,0)),"")*H208/100,"")))</f>
        <v/>
      </c>
      <c r="T208" s="103" t="str">
        <f>IF(F208="","",IFERROR(INDEX(Réttabanki!Q:Q,MATCH(F208,Réttabanki!A:A,0)),IFERROR(INDEX(Réttabanki!Q:Q,MATCH(F208,Réttabanki!B:B,0)),"")))</f>
        <v/>
      </c>
      <c r="U208" s="101"/>
      <c r="V208" s="101"/>
      <c r="W208" s="101"/>
      <c r="X208" s="101"/>
      <c r="Y208" s="101"/>
      <c r="Z208" s="101"/>
      <c r="AA208" s="101"/>
    </row>
    <row r="209" spans="1:27" ht="15" customHeight="1">
      <c r="A209" s="37"/>
      <c r="B209" s="38"/>
      <c r="C209" s="38"/>
      <c r="D209" s="39"/>
      <c r="E209" s="39"/>
      <c r="F209" s="39"/>
      <c r="G209" s="39"/>
      <c r="H209" s="40"/>
      <c r="I209" s="40"/>
      <c r="J209" s="41"/>
      <c r="K209" s="27" t="str">
        <f>IF(F209="","",IFERROR(IFERROR(INDEX(Réttabanki!D:D,MATCH(F209,Réttabanki!A:A,0)),""),IFERROR(IFERROR(INDEX(Vöruskrá!F:F,MATCH(F209,Vöruskrá!B:B,0)),""),"")))</f>
        <v/>
      </c>
      <c r="L209" s="27" t="str">
        <f>IF(F209="","",IFERROR(IFERROR(INDEX(Réttabanki!E:E,MATCH(F209,Réttabanki!A:A,0)),""),IFERROR(IFERROR(INDEX(Vöruskrá!G:G,MATCH(F209,Vöruskrá!B:B,0)),""),"")))</f>
        <v/>
      </c>
      <c r="M209" s="27" t="str">
        <f>IF(F209="","",IFERROR(IFERROR(INDEX(Réttabanki!F:F,MATCH(F209,Réttabanki!A:A,0)),""),IFERROR(IFERROR(INDEX(Vöruskrá!H:H,MATCH(F209,Vöruskrá!B:B,0)),""),"")))</f>
        <v/>
      </c>
      <c r="N209" s="28" t="str">
        <f>IF(OR(F209="",H209=""),"",IFERROR(IFERROR(INDEX(Réttabanki!G:G,MATCH(F209,Réttabanki!A:A,0)),"")*H209/100,IFERROR(IFERROR(INDEX(Vöruskrá!J:J,MATCH(F209,Vöruskrá!B:B,0)),"")*H209/100,"")))</f>
        <v/>
      </c>
      <c r="O209" s="28" t="str">
        <f>IF(OR(F209="",H209=""),"",IFERROR(IFERROR(INDEX(Réttabanki!H:H,MATCH(F209,Réttabanki!A:A,0)),"")*H209/100,IFERROR(IFERROR(INDEX(Vöruskrá!K:K,MATCH(F209,Vöruskrá!B:B,0)),"")*H209/100,"")))</f>
        <v/>
      </c>
      <c r="P209" s="28" t="str">
        <f>IF(OR(F209="",H209=""),"",IFERROR(IFERROR(INDEX(Réttabanki!I:I,MATCH(F209,Réttabanki!A:A,0)),"")*H209/100,IFERROR(IFERROR(INDEX(Vöruskrá!L:L,MATCH(F209,Vöruskrá!B:B,0)),"")*H209/100,"")))</f>
        <v/>
      </c>
      <c r="Q209" s="28" t="str">
        <f>IF(OR(F209="",H209=""),"",IFERROR(IFERROR(INDEX(Réttabanki!J:J,MATCH(F209,Réttabanki!A:A,0)),"")*H209/100,IFERROR(IFERROR(INDEX(Vöruskrá!M:M,MATCH(F209,Vöruskrá!B:B,0)),"")*H209/100,"")))</f>
        <v/>
      </c>
      <c r="R209" s="28" t="str">
        <f>IF(OR(F209="",H209=""),"",IFERROR(IFERROR(INDEX(Réttabanki!K:K,MATCH(F209,Réttabanki!A:A,0)),"")*H209/100,IFERROR(IFERROR(INDEX(Vöruskrá!O:O,MATCH(F209,Vöruskrá!B:B,0)),"")*H209/100,"")))</f>
        <v/>
      </c>
      <c r="S209" s="28" t="str">
        <f>IF(OR(F209="",H209=""),"",IFERROR(IFERROR(INDEX(Réttabanki!L:L,MATCH(F209,Réttabanki!A:A,0)),"")*H209/100,IFERROR(IFERROR(INDEX(Vöruskrá!P:P,MATCH(F209,Vöruskrá!B:B,0)),"")*H209/100,"")))</f>
        <v/>
      </c>
      <c r="T209" s="102" t="str">
        <f>IF(F209="","",IFERROR(INDEX(Réttabanki!Q:Q,MATCH(F209,Réttabanki!A:A,0)),IFERROR(INDEX(Réttabanki!Q:Q,MATCH(F209,Réttabanki!B:B,0)),"")))</f>
        <v/>
      </c>
      <c r="U209" s="100"/>
      <c r="V209" s="100"/>
      <c r="W209" s="100"/>
      <c r="X209" s="100"/>
      <c r="Y209" s="100"/>
      <c r="Z209" s="100"/>
      <c r="AA209" s="100"/>
    </row>
    <row r="210" spans="1:27" ht="15" customHeight="1">
      <c r="A210" s="37"/>
      <c r="B210" s="38"/>
      <c r="C210" s="38"/>
      <c r="D210" s="39"/>
      <c r="E210" s="39"/>
      <c r="F210" s="39"/>
      <c r="G210" s="39"/>
      <c r="H210" s="40"/>
      <c r="I210" s="40"/>
      <c r="J210" s="41"/>
      <c r="K210" s="27" t="str">
        <f>IF(F210="","",IFERROR(IFERROR(INDEX(Réttabanki!D:D,MATCH(F210,Réttabanki!A:A,0)),""),IFERROR(IFERROR(INDEX(Vöruskrá!F:F,MATCH(F210,Vöruskrá!B:B,0)),""),"")))</f>
        <v/>
      </c>
      <c r="L210" s="27" t="str">
        <f>IF(F210="","",IFERROR(IFERROR(INDEX(Réttabanki!E:E,MATCH(F210,Réttabanki!A:A,0)),""),IFERROR(IFERROR(INDEX(Vöruskrá!G:G,MATCH(F210,Vöruskrá!B:B,0)),""),"")))</f>
        <v/>
      </c>
      <c r="M210" s="27" t="str">
        <f>IF(F210="","",IFERROR(IFERROR(INDEX(Réttabanki!F:F,MATCH(F210,Réttabanki!A:A,0)),""),IFERROR(IFERROR(INDEX(Vöruskrá!H:H,MATCH(F210,Vöruskrá!B:B,0)),""),"")))</f>
        <v/>
      </c>
      <c r="N210" s="28" t="str">
        <f>IF(OR(F210="",H210=""),"",IFERROR(IFERROR(INDEX(Réttabanki!G:G,MATCH(F210,Réttabanki!A:A,0)),"")*H210/100,IFERROR(IFERROR(INDEX(Vöruskrá!J:J,MATCH(F210,Vöruskrá!B:B,0)),"")*H210/100,"")))</f>
        <v/>
      </c>
      <c r="O210" s="28" t="str">
        <f>IF(OR(F210="",H210=""),"",IFERROR(IFERROR(INDEX(Réttabanki!H:H,MATCH(F210,Réttabanki!A:A,0)),"")*H210/100,IFERROR(IFERROR(INDEX(Vöruskrá!K:K,MATCH(F210,Vöruskrá!B:B,0)),"")*H210/100,"")))</f>
        <v/>
      </c>
      <c r="P210" s="28" t="str">
        <f>IF(OR(F210="",H210=""),"",IFERROR(IFERROR(INDEX(Réttabanki!I:I,MATCH(F210,Réttabanki!A:A,0)),"")*H210/100,IFERROR(IFERROR(INDEX(Vöruskrá!L:L,MATCH(F210,Vöruskrá!B:B,0)),"")*H210/100,"")))</f>
        <v/>
      </c>
      <c r="Q210" s="28" t="str">
        <f>IF(OR(F210="",H210=""),"",IFERROR(IFERROR(INDEX(Réttabanki!J:J,MATCH(F210,Réttabanki!A:A,0)),"")*H210/100,IFERROR(IFERROR(INDEX(Vöruskrá!M:M,MATCH(F210,Vöruskrá!B:B,0)),"")*H210/100,"")))</f>
        <v/>
      </c>
      <c r="R210" s="28" t="str">
        <f>IF(OR(F210="",H210=""),"",IFERROR(IFERROR(INDEX(Réttabanki!K:K,MATCH(F210,Réttabanki!A:A,0)),"")*H210/100,IFERROR(IFERROR(INDEX(Vöruskrá!O:O,MATCH(F210,Vöruskrá!B:B,0)),"")*H210/100,"")))</f>
        <v/>
      </c>
      <c r="S210" s="28" t="str">
        <f>IF(OR(F210="",H210=""),"",IFERROR(IFERROR(INDEX(Réttabanki!L:L,MATCH(F210,Réttabanki!A:A,0)),"")*H210/100,IFERROR(IFERROR(INDEX(Vöruskrá!P:P,MATCH(F210,Vöruskrá!B:B,0)),"")*H210/100,"")))</f>
        <v/>
      </c>
      <c r="T210" s="103" t="str">
        <f>IF(F210="","",IFERROR(INDEX(Réttabanki!Q:Q,MATCH(F210,Réttabanki!A:A,0)),IFERROR(INDEX(Réttabanki!Q:Q,MATCH(F210,Réttabanki!B:B,0)),"")))</f>
        <v/>
      </c>
      <c r="U210" s="101"/>
      <c r="V210" s="101"/>
      <c r="W210" s="101"/>
      <c r="X210" s="101"/>
      <c r="Y210" s="101"/>
      <c r="Z210" s="101"/>
      <c r="AA210" s="101"/>
    </row>
    <row r="211" spans="1:27" ht="15" customHeight="1">
      <c r="A211" s="37"/>
      <c r="B211" s="38"/>
      <c r="C211" s="38"/>
      <c r="D211" s="39"/>
      <c r="E211" s="39"/>
      <c r="F211" s="39"/>
      <c r="G211" s="39"/>
      <c r="H211" s="40"/>
      <c r="I211" s="40"/>
      <c r="J211" s="41"/>
      <c r="K211" s="27" t="str">
        <f>IF(F211="","",IFERROR(IFERROR(INDEX(Réttabanki!D:D,MATCH(F211,Réttabanki!A:A,0)),""),IFERROR(IFERROR(INDEX(Vöruskrá!F:F,MATCH(F211,Vöruskrá!B:B,0)),""),"")))</f>
        <v/>
      </c>
      <c r="L211" s="27" t="str">
        <f>IF(F211="","",IFERROR(IFERROR(INDEX(Réttabanki!E:E,MATCH(F211,Réttabanki!A:A,0)),""),IFERROR(IFERROR(INDEX(Vöruskrá!G:G,MATCH(F211,Vöruskrá!B:B,0)),""),"")))</f>
        <v/>
      </c>
      <c r="M211" s="27" t="str">
        <f>IF(F211="","",IFERROR(IFERROR(INDEX(Réttabanki!F:F,MATCH(F211,Réttabanki!A:A,0)),""),IFERROR(IFERROR(INDEX(Vöruskrá!H:H,MATCH(F211,Vöruskrá!B:B,0)),""),"")))</f>
        <v/>
      </c>
      <c r="N211" s="28" t="str">
        <f>IF(OR(F211="",H211=""),"",IFERROR(IFERROR(INDEX(Réttabanki!G:G,MATCH(F211,Réttabanki!A:A,0)),"")*H211/100,IFERROR(IFERROR(INDEX(Vöruskrá!J:J,MATCH(F211,Vöruskrá!B:B,0)),"")*H211/100,"")))</f>
        <v/>
      </c>
      <c r="O211" s="28" t="str">
        <f>IF(OR(F211="",H211=""),"",IFERROR(IFERROR(INDEX(Réttabanki!H:H,MATCH(F211,Réttabanki!A:A,0)),"")*H211/100,IFERROR(IFERROR(INDEX(Vöruskrá!K:K,MATCH(F211,Vöruskrá!B:B,0)),"")*H211/100,"")))</f>
        <v/>
      </c>
      <c r="P211" s="28" t="str">
        <f>IF(OR(F211="",H211=""),"",IFERROR(IFERROR(INDEX(Réttabanki!I:I,MATCH(F211,Réttabanki!A:A,0)),"")*H211/100,IFERROR(IFERROR(INDEX(Vöruskrá!L:L,MATCH(F211,Vöruskrá!B:B,0)),"")*H211/100,"")))</f>
        <v/>
      </c>
      <c r="Q211" s="28" t="str">
        <f>IF(OR(F211="",H211=""),"",IFERROR(IFERROR(INDEX(Réttabanki!J:J,MATCH(F211,Réttabanki!A:A,0)),"")*H211/100,IFERROR(IFERROR(INDEX(Vöruskrá!M:M,MATCH(F211,Vöruskrá!B:B,0)),"")*H211/100,"")))</f>
        <v/>
      </c>
      <c r="R211" s="28" t="str">
        <f>IF(OR(F211="",H211=""),"",IFERROR(IFERROR(INDEX(Réttabanki!K:K,MATCH(F211,Réttabanki!A:A,0)),"")*H211/100,IFERROR(IFERROR(INDEX(Vöruskrá!O:O,MATCH(F211,Vöruskrá!B:B,0)),"")*H211/100,"")))</f>
        <v/>
      </c>
      <c r="S211" s="28" t="str">
        <f>IF(OR(F211="",H211=""),"",IFERROR(IFERROR(INDEX(Réttabanki!L:L,MATCH(F211,Réttabanki!A:A,0)),"")*H211/100,IFERROR(IFERROR(INDEX(Vöruskrá!P:P,MATCH(F211,Vöruskrá!B:B,0)),"")*H211/100,"")))</f>
        <v/>
      </c>
      <c r="T211" s="102" t="str">
        <f>IF(F211="","",IFERROR(INDEX(Réttabanki!Q:Q,MATCH(F211,Réttabanki!A:A,0)),IFERROR(INDEX(Réttabanki!Q:Q,MATCH(F211,Réttabanki!B:B,0)),"")))</f>
        <v/>
      </c>
      <c r="U211" s="100"/>
      <c r="V211" s="100"/>
      <c r="W211" s="100"/>
      <c r="X211" s="100"/>
      <c r="Y211" s="100"/>
      <c r="Z211" s="100"/>
      <c r="AA211" s="100"/>
    </row>
    <row r="212" spans="1:27" ht="15" customHeight="1">
      <c r="A212" s="37"/>
      <c r="B212" s="38"/>
      <c r="C212" s="38"/>
      <c r="D212" s="39"/>
      <c r="E212" s="39"/>
      <c r="F212" s="39"/>
      <c r="G212" s="39"/>
      <c r="H212" s="40"/>
      <c r="I212" s="40"/>
      <c r="J212" s="41"/>
      <c r="K212" s="27" t="str">
        <f>IF(F212="","",IFERROR(IFERROR(INDEX(Réttabanki!D:D,MATCH(F212,Réttabanki!A:A,0)),""),IFERROR(IFERROR(INDEX(Vöruskrá!F:F,MATCH(F212,Vöruskrá!B:B,0)),""),"")))</f>
        <v/>
      </c>
      <c r="L212" s="27" t="str">
        <f>IF(F212="","",IFERROR(IFERROR(INDEX(Réttabanki!E:E,MATCH(F212,Réttabanki!A:A,0)),""),IFERROR(IFERROR(INDEX(Vöruskrá!G:G,MATCH(F212,Vöruskrá!B:B,0)),""),"")))</f>
        <v/>
      </c>
      <c r="M212" s="27" t="str">
        <f>IF(F212="","",IFERROR(IFERROR(INDEX(Réttabanki!F:F,MATCH(F212,Réttabanki!A:A,0)),""),IFERROR(IFERROR(INDEX(Vöruskrá!H:H,MATCH(F212,Vöruskrá!B:B,0)),""),"")))</f>
        <v/>
      </c>
      <c r="N212" s="28" t="str">
        <f>IF(OR(F212="",H212=""),"",IFERROR(IFERROR(INDEX(Réttabanki!G:G,MATCH(F212,Réttabanki!A:A,0)),"")*H212/100,IFERROR(IFERROR(INDEX(Vöruskrá!J:J,MATCH(F212,Vöruskrá!B:B,0)),"")*H212/100,"")))</f>
        <v/>
      </c>
      <c r="O212" s="28" t="str">
        <f>IF(OR(F212="",H212=""),"",IFERROR(IFERROR(INDEX(Réttabanki!H:H,MATCH(F212,Réttabanki!A:A,0)),"")*H212/100,IFERROR(IFERROR(INDEX(Vöruskrá!K:K,MATCH(F212,Vöruskrá!B:B,0)),"")*H212/100,"")))</f>
        <v/>
      </c>
      <c r="P212" s="28" t="str">
        <f>IF(OR(F212="",H212=""),"",IFERROR(IFERROR(INDEX(Réttabanki!I:I,MATCH(F212,Réttabanki!A:A,0)),"")*H212/100,IFERROR(IFERROR(INDEX(Vöruskrá!L:L,MATCH(F212,Vöruskrá!B:B,0)),"")*H212/100,"")))</f>
        <v/>
      </c>
      <c r="Q212" s="28" t="str">
        <f>IF(OR(F212="",H212=""),"",IFERROR(IFERROR(INDEX(Réttabanki!J:J,MATCH(F212,Réttabanki!A:A,0)),"")*H212/100,IFERROR(IFERROR(INDEX(Vöruskrá!M:M,MATCH(F212,Vöruskrá!B:B,0)),"")*H212/100,"")))</f>
        <v/>
      </c>
      <c r="R212" s="28" t="str">
        <f>IF(OR(F212="",H212=""),"",IFERROR(IFERROR(INDEX(Réttabanki!K:K,MATCH(F212,Réttabanki!A:A,0)),"")*H212/100,IFERROR(IFERROR(INDEX(Vöruskrá!O:O,MATCH(F212,Vöruskrá!B:B,0)),"")*H212/100,"")))</f>
        <v/>
      </c>
      <c r="S212" s="28" t="str">
        <f>IF(OR(F212="",H212=""),"",IFERROR(IFERROR(INDEX(Réttabanki!L:L,MATCH(F212,Réttabanki!A:A,0)),"")*H212/100,IFERROR(IFERROR(INDEX(Vöruskrá!P:P,MATCH(F212,Vöruskrá!B:B,0)),"")*H212/100,"")))</f>
        <v/>
      </c>
      <c r="T212" s="103" t="str">
        <f>IF(F212="","",IFERROR(INDEX(Réttabanki!Q:Q,MATCH(F212,Réttabanki!A:A,0)),IFERROR(INDEX(Réttabanki!Q:Q,MATCH(F212,Réttabanki!B:B,0)),"")))</f>
        <v/>
      </c>
      <c r="U212" s="101"/>
      <c r="V212" s="101"/>
      <c r="W212" s="101"/>
      <c r="X212" s="101"/>
      <c r="Y212" s="101"/>
      <c r="Z212" s="101"/>
      <c r="AA212" s="101"/>
    </row>
    <row r="213" spans="1:27" ht="15" customHeight="1">
      <c r="A213" s="37"/>
      <c r="B213" s="38"/>
      <c r="C213" s="38"/>
      <c r="D213" s="39"/>
      <c r="E213" s="39"/>
      <c r="F213" s="39"/>
      <c r="G213" s="39"/>
      <c r="H213" s="40"/>
      <c r="I213" s="40"/>
      <c r="J213" s="41"/>
      <c r="K213" s="27" t="str">
        <f>IF(F213="","",IFERROR(IFERROR(INDEX(Réttabanki!D:D,MATCH(F213,Réttabanki!A:A,0)),""),IFERROR(IFERROR(INDEX(Vöruskrá!F:F,MATCH(F213,Vöruskrá!B:B,0)),""),"")))</f>
        <v/>
      </c>
      <c r="L213" s="27" t="str">
        <f>IF(F213="","",IFERROR(IFERROR(INDEX(Réttabanki!E:E,MATCH(F213,Réttabanki!A:A,0)),""),IFERROR(IFERROR(INDEX(Vöruskrá!G:G,MATCH(F213,Vöruskrá!B:B,0)),""),"")))</f>
        <v/>
      </c>
      <c r="M213" s="27" t="str">
        <f>IF(F213="","",IFERROR(IFERROR(INDEX(Réttabanki!F:F,MATCH(F213,Réttabanki!A:A,0)),""),IFERROR(IFERROR(INDEX(Vöruskrá!H:H,MATCH(F213,Vöruskrá!B:B,0)),""),"")))</f>
        <v/>
      </c>
      <c r="N213" s="28" t="str">
        <f>IF(OR(F213="",H213=""),"",IFERROR(IFERROR(INDEX(Réttabanki!G:G,MATCH(F213,Réttabanki!A:A,0)),"")*H213/100,IFERROR(IFERROR(INDEX(Vöruskrá!J:J,MATCH(F213,Vöruskrá!B:B,0)),"")*H213/100,"")))</f>
        <v/>
      </c>
      <c r="O213" s="28" t="str">
        <f>IF(OR(F213="",H213=""),"",IFERROR(IFERROR(INDEX(Réttabanki!H:H,MATCH(F213,Réttabanki!A:A,0)),"")*H213/100,IFERROR(IFERROR(INDEX(Vöruskrá!K:K,MATCH(F213,Vöruskrá!B:B,0)),"")*H213/100,"")))</f>
        <v/>
      </c>
      <c r="P213" s="28" t="str">
        <f>IF(OR(F213="",H213=""),"",IFERROR(IFERROR(INDEX(Réttabanki!I:I,MATCH(F213,Réttabanki!A:A,0)),"")*H213/100,IFERROR(IFERROR(INDEX(Vöruskrá!L:L,MATCH(F213,Vöruskrá!B:B,0)),"")*H213/100,"")))</f>
        <v/>
      </c>
      <c r="Q213" s="28" t="str">
        <f>IF(OR(F213="",H213=""),"",IFERROR(IFERROR(INDEX(Réttabanki!J:J,MATCH(F213,Réttabanki!A:A,0)),"")*H213/100,IFERROR(IFERROR(INDEX(Vöruskrá!M:M,MATCH(F213,Vöruskrá!B:B,0)),"")*H213/100,"")))</f>
        <v/>
      </c>
      <c r="R213" s="28" t="str">
        <f>IF(OR(F213="",H213=""),"",IFERROR(IFERROR(INDEX(Réttabanki!K:K,MATCH(F213,Réttabanki!A:A,0)),"")*H213/100,IFERROR(IFERROR(INDEX(Vöruskrá!O:O,MATCH(F213,Vöruskrá!B:B,0)),"")*H213/100,"")))</f>
        <v/>
      </c>
      <c r="S213" s="28" t="str">
        <f>IF(OR(F213="",H213=""),"",IFERROR(IFERROR(INDEX(Réttabanki!L:L,MATCH(F213,Réttabanki!A:A,0)),"")*H213/100,IFERROR(IFERROR(INDEX(Vöruskrá!P:P,MATCH(F213,Vöruskrá!B:B,0)),"")*H213/100,"")))</f>
        <v/>
      </c>
      <c r="T213" s="102" t="str">
        <f>IF(F213="","",IFERROR(INDEX(Réttabanki!Q:Q,MATCH(F213,Réttabanki!A:A,0)),IFERROR(INDEX(Réttabanki!Q:Q,MATCH(F213,Réttabanki!B:B,0)),"")))</f>
        <v/>
      </c>
      <c r="U213" s="100"/>
      <c r="V213" s="100"/>
      <c r="W213" s="100"/>
      <c r="X213" s="100"/>
      <c r="Y213" s="100"/>
      <c r="Z213" s="100"/>
      <c r="AA213" s="100"/>
    </row>
    <row r="214" spans="1:27" ht="15" customHeight="1">
      <c r="A214" s="37"/>
      <c r="B214" s="38"/>
      <c r="C214" s="38"/>
      <c r="D214" s="39"/>
      <c r="E214" s="39"/>
      <c r="F214" s="39"/>
      <c r="G214" s="39"/>
      <c r="H214" s="40"/>
      <c r="I214" s="40"/>
      <c r="J214" s="41"/>
      <c r="K214" s="27" t="str">
        <f>IF(F214="","",IFERROR(IFERROR(INDEX(Réttabanki!D:D,MATCH(F214,Réttabanki!A:A,0)),""),IFERROR(IFERROR(INDEX(Vöruskrá!F:F,MATCH(F214,Vöruskrá!B:B,0)),""),"")))</f>
        <v/>
      </c>
      <c r="L214" s="27" t="str">
        <f>IF(F214="","",IFERROR(IFERROR(INDEX(Réttabanki!E:E,MATCH(F214,Réttabanki!A:A,0)),""),IFERROR(IFERROR(INDEX(Vöruskrá!G:G,MATCH(F214,Vöruskrá!B:B,0)),""),"")))</f>
        <v/>
      </c>
      <c r="M214" s="27" t="str">
        <f>IF(F214="","",IFERROR(IFERROR(INDEX(Réttabanki!F:F,MATCH(F214,Réttabanki!A:A,0)),""),IFERROR(IFERROR(INDEX(Vöruskrá!H:H,MATCH(F214,Vöruskrá!B:B,0)),""),"")))</f>
        <v/>
      </c>
      <c r="N214" s="28" t="str">
        <f>IF(OR(F214="",H214=""),"",IFERROR(IFERROR(INDEX(Réttabanki!G:G,MATCH(F214,Réttabanki!A:A,0)),"")*H214/100,IFERROR(IFERROR(INDEX(Vöruskrá!J:J,MATCH(F214,Vöruskrá!B:B,0)),"")*H214/100,"")))</f>
        <v/>
      </c>
      <c r="O214" s="28" t="str">
        <f>IF(OR(F214="",H214=""),"",IFERROR(IFERROR(INDEX(Réttabanki!H:H,MATCH(F214,Réttabanki!A:A,0)),"")*H214/100,IFERROR(IFERROR(INDEX(Vöruskrá!K:K,MATCH(F214,Vöruskrá!B:B,0)),"")*H214/100,"")))</f>
        <v/>
      </c>
      <c r="P214" s="28" t="str">
        <f>IF(OR(F214="",H214=""),"",IFERROR(IFERROR(INDEX(Réttabanki!I:I,MATCH(F214,Réttabanki!A:A,0)),"")*H214/100,IFERROR(IFERROR(INDEX(Vöruskrá!L:L,MATCH(F214,Vöruskrá!B:B,0)),"")*H214/100,"")))</f>
        <v/>
      </c>
      <c r="Q214" s="28" t="str">
        <f>IF(OR(F214="",H214=""),"",IFERROR(IFERROR(INDEX(Réttabanki!J:J,MATCH(F214,Réttabanki!A:A,0)),"")*H214/100,IFERROR(IFERROR(INDEX(Vöruskrá!M:M,MATCH(F214,Vöruskrá!B:B,0)),"")*H214/100,"")))</f>
        <v/>
      </c>
      <c r="R214" s="28" t="str">
        <f>IF(OR(F214="",H214=""),"",IFERROR(IFERROR(INDEX(Réttabanki!K:K,MATCH(F214,Réttabanki!A:A,0)),"")*H214/100,IFERROR(IFERROR(INDEX(Vöruskrá!O:O,MATCH(F214,Vöruskrá!B:B,0)),"")*H214/100,"")))</f>
        <v/>
      </c>
      <c r="S214" s="28" t="str">
        <f>IF(OR(F214="",H214=""),"",IFERROR(IFERROR(INDEX(Réttabanki!L:L,MATCH(F214,Réttabanki!A:A,0)),"")*H214/100,IFERROR(IFERROR(INDEX(Vöruskrá!P:P,MATCH(F214,Vöruskrá!B:B,0)),"")*H214/100,"")))</f>
        <v/>
      </c>
      <c r="T214" s="103" t="str">
        <f>IF(F214="","",IFERROR(INDEX(Réttabanki!Q:Q,MATCH(F214,Réttabanki!A:A,0)),IFERROR(INDEX(Réttabanki!Q:Q,MATCH(F214,Réttabanki!B:B,0)),"")))</f>
        <v/>
      </c>
      <c r="U214" s="101"/>
      <c r="V214" s="101"/>
      <c r="W214" s="101"/>
      <c r="X214" s="101"/>
      <c r="Y214" s="101"/>
      <c r="Z214" s="101"/>
      <c r="AA214" s="101"/>
    </row>
    <row r="215" spans="1:27" ht="15" customHeight="1">
      <c r="A215" s="37"/>
      <c r="B215" s="38"/>
      <c r="C215" s="38"/>
      <c r="D215" s="39"/>
      <c r="E215" s="39"/>
      <c r="F215" s="39"/>
      <c r="G215" s="39"/>
      <c r="H215" s="40"/>
      <c r="I215" s="40"/>
      <c r="J215" s="41"/>
      <c r="K215" s="27" t="str">
        <f>IF(F215="","",IFERROR(IFERROR(INDEX(Réttabanki!D:D,MATCH(F215,Réttabanki!A:A,0)),""),IFERROR(IFERROR(INDEX(Vöruskrá!F:F,MATCH(F215,Vöruskrá!B:B,0)),""),"")))</f>
        <v/>
      </c>
      <c r="L215" s="27" t="str">
        <f>IF(F215="","",IFERROR(IFERROR(INDEX(Réttabanki!E:E,MATCH(F215,Réttabanki!A:A,0)),""),IFERROR(IFERROR(INDEX(Vöruskrá!G:G,MATCH(F215,Vöruskrá!B:B,0)),""),"")))</f>
        <v/>
      </c>
      <c r="M215" s="27" t="str">
        <f>IF(F215="","",IFERROR(IFERROR(INDEX(Réttabanki!F:F,MATCH(F215,Réttabanki!A:A,0)),""),IFERROR(IFERROR(INDEX(Vöruskrá!H:H,MATCH(F215,Vöruskrá!B:B,0)),""),"")))</f>
        <v/>
      </c>
      <c r="N215" s="28" t="str">
        <f>IF(OR(F215="",H215=""),"",IFERROR(IFERROR(INDEX(Réttabanki!G:G,MATCH(F215,Réttabanki!A:A,0)),"")*H215/100,IFERROR(IFERROR(INDEX(Vöruskrá!J:J,MATCH(F215,Vöruskrá!B:B,0)),"")*H215/100,"")))</f>
        <v/>
      </c>
      <c r="O215" s="28" t="str">
        <f>IF(OR(F215="",H215=""),"",IFERROR(IFERROR(INDEX(Réttabanki!H:H,MATCH(F215,Réttabanki!A:A,0)),"")*H215/100,IFERROR(IFERROR(INDEX(Vöruskrá!K:K,MATCH(F215,Vöruskrá!B:B,0)),"")*H215/100,"")))</f>
        <v/>
      </c>
      <c r="P215" s="28" t="str">
        <f>IF(OR(F215="",H215=""),"",IFERROR(IFERROR(INDEX(Réttabanki!I:I,MATCH(F215,Réttabanki!A:A,0)),"")*H215/100,IFERROR(IFERROR(INDEX(Vöruskrá!L:L,MATCH(F215,Vöruskrá!B:B,0)),"")*H215/100,"")))</f>
        <v/>
      </c>
      <c r="Q215" s="28" t="str">
        <f>IF(OR(F215="",H215=""),"",IFERROR(IFERROR(INDEX(Réttabanki!J:J,MATCH(F215,Réttabanki!A:A,0)),"")*H215/100,IFERROR(IFERROR(INDEX(Vöruskrá!M:M,MATCH(F215,Vöruskrá!B:B,0)),"")*H215/100,"")))</f>
        <v/>
      </c>
      <c r="R215" s="28" t="str">
        <f>IF(OR(F215="",H215=""),"",IFERROR(IFERROR(INDEX(Réttabanki!K:K,MATCH(F215,Réttabanki!A:A,0)),"")*H215/100,IFERROR(IFERROR(INDEX(Vöruskrá!O:O,MATCH(F215,Vöruskrá!B:B,0)),"")*H215/100,"")))</f>
        <v/>
      </c>
      <c r="S215" s="28" t="str">
        <f>IF(OR(F215="",H215=""),"",IFERROR(IFERROR(INDEX(Réttabanki!L:L,MATCH(F215,Réttabanki!A:A,0)),"")*H215/100,IFERROR(IFERROR(INDEX(Vöruskrá!P:P,MATCH(F215,Vöruskrá!B:B,0)),"")*H215/100,"")))</f>
        <v/>
      </c>
      <c r="T215" s="102" t="str">
        <f>IF(F215="","",IFERROR(INDEX(Réttabanki!Q:Q,MATCH(F215,Réttabanki!A:A,0)),IFERROR(INDEX(Réttabanki!Q:Q,MATCH(F215,Réttabanki!B:B,0)),"")))</f>
        <v/>
      </c>
      <c r="U215" s="100"/>
      <c r="V215" s="100"/>
      <c r="W215" s="100"/>
      <c r="X215" s="100"/>
      <c r="Y215" s="100"/>
      <c r="Z215" s="100"/>
      <c r="AA215" s="100"/>
    </row>
    <row r="216" spans="1:27" ht="15" customHeight="1">
      <c r="A216" s="37"/>
      <c r="B216" s="38"/>
      <c r="C216" s="38"/>
      <c r="D216" s="39"/>
      <c r="E216" s="39"/>
      <c r="F216" s="39"/>
      <c r="G216" s="39"/>
      <c r="H216" s="40"/>
      <c r="I216" s="40"/>
      <c r="J216" s="41"/>
      <c r="K216" s="27" t="str">
        <f>IF(F216="","",IFERROR(IFERROR(INDEX(Réttabanki!D:D,MATCH(F216,Réttabanki!A:A,0)),""),IFERROR(IFERROR(INDEX(Vöruskrá!F:F,MATCH(F216,Vöruskrá!B:B,0)),""),"")))</f>
        <v/>
      </c>
      <c r="L216" s="27" t="str">
        <f>IF(F216="","",IFERROR(IFERROR(INDEX(Réttabanki!E:E,MATCH(F216,Réttabanki!A:A,0)),""),IFERROR(IFERROR(INDEX(Vöruskrá!G:G,MATCH(F216,Vöruskrá!B:B,0)),""),"")))</f>
        <v/>
      </c>
      <c r="M216" s="27" t="str">
        <f>IF(F216="","",IFERROR(IFERROR(INDEX(Réttabanki!F:F,MATCH(F216,Réttabanki!A:A,0)),""),IFERROR(IFERROR(INDEX(Vöruskrá!H:H,MATCH(F216,Vöruskrá!B:B,0)),""),"")))</f>
        <v/>
      </c>
      <c r="N216" s="28" t="str">
        <f>IF(OR(F216="",H216=""),"",IFERROR(IFERROR(INDEX(Réttabanki!G:G,MATCH(F216,Réttabanki!A:A,0)),"")*H216/100,IFERROR(IFERROR(INDEX(Vöruskrá!J:J,MATCH(F216,Vöruskrá!B:B,0)),"")*H216/100,"")))</f>
        <v/>
      </c>
      <c r="O216" s="28" t="str">
        <f>IF(OR(F216="",H216=""),"",IFERROR(IFERROR(INDEX(Réttabanki!H:H,MATCH(F216,Réttabanki!A:A,0)),"")*H216/100,IFERROR(IFERROR(INDEX(Vöruskrá!K:K,MATCH(F216,Vöruskrá!B:B,0)),"")*H216/100,"")))</f>
        <v/>
      </c>
      <c r="P216" s="28" t="str">
        <f>IF(OR(F216="",H216=""),"",IFERROR(IFERROR(INDEX(Réttabanki!I:I,MATCH(F216,Réttabanki!A:A,0)),"")*H216/100,IFERROR(IFERROR(INDEX(Vöruskrá!L:L,MATCH(F216,Vöruskrá!B:B,0)),"")*H216/100,"")))</f>
        <v/>
      </c>
      <c r="Q216" s="28" t="str">
        <f>IF(OR(F216="",H216=""),"",IFERROR(IFERROR(INDEX(Réttabanki!J:J,MATCH(F216,Réttabanki!A:A,0)),"")*H216/100,IFERROR(IFERROR(INDEX(Vöruskrá!M:M,MATCH(F216,Vöruskrá!B:B,0)),"")*H216/100,"")))</f>
        <v/>
      </c>
      <c r="R216" s="28" t="str">
        <f>IF(OR(F216="",H216=""),"",IFERROR(IFERROR(INDEX(Réttabanki!K:K,MATCH(F216,Réttabanki!A:A,0)),"")*H216/100,IFERROR(IFERROR(INDEX(Vöruskrá!O:O,MATCH(F216,Vöruskrá!B:B,0)),"")*H216/100,"")))</f>
        <v/>
      </c>
      <c r="S216" s="28" t="str">
        <f>IF(OR(F216="",H216=""),"",IFERROR(IFERROR(INDEX(Réttabanki!L:L,MATCH(F216,Réttabanki!A:A,0)),"")*H216/100,IFERROR(IFERROR(INDEX(Vöruskrá!P:P,MATCH(F216,Vöruskrá!B:B,0)),"")*H216/100,"")))</f>
        <v/>
      </c>
      <c r="T216" s="103" t="str">
        <f>IF(F216="","",IFERROR(INDEX(Réttabanki!Q:Q,MATCH(F216,Réttabanki!A:A,0)),IFERROR(INDEX(Réttabanki!Q:Q,MATCH(F216,Réttabanki!B:B,0)),"")))</f>
        <v/>
      </c>
      <c r="U216" s="101"/>
      <c r="V216" s="101"/>
      <c r="W216" s="101"/>
      <c r="X216" s="101"/>
      <c r="Y216" s="101"/>
      <c r="Z216" s="101"/>
      <c r="AA216" s="101"/>
    </row>
    <row r="217" spans="1:27" ht="15" customHeight="1">
      <c r="A217" s="37"/>
      <c r="B217" s="38"/>
      <c r="C217" s="38"/>
      <c r="D217" s="39"/>
      <c r="E217" s="39"/>
      <c r="F217" s="39"/>
      <c r="G217" s="39"/>
      <c r="H217" s="40"/>
      <c r="I217" s="40"/>
      <c r="J217" s="41"/>
      <c r="K217" s="27" t="str">
        <f>IF(F217="","",IFERROR(IFERROR(INDEX(Réttabanki!D:D,MATCH(F217,Réttabanki!A:A,0)),""),IFERROR(IFERROR(INDEX(Vöruskrá!F:F,MATCH(F217,Vöruskrá!B:B,0)),""),"")))</f>
        <v/>
      </c>
      <c r="L217" s="27" t="str">
        <f>IF(F217="","",IFERROR(IFERROR(INDEX(Réttabanki!E:E,MATCH(F217,Réttabanki!A:A,0)),""),IFERROR(IFERROR(INDEX(Vöruskrá!G:G,MATCH(F217,Vöruskrá!B:B,0)),""),"")))</f>
        <v/>
      </c>
      <c r="M217" s="27" t="str">
        <f>IF(F217="","",IFERROR(IFERROR(INDEX(Réttabanki!F:F,MATCH(F217,Réttabanki!A:A,0)),""),IFERROR(IFERROR(INDEX(Vöruskrá!H:H,MATCH(F217,Vöruskrá!B:B,0)),""),"")))</f>
        <v/>
      </c>
      <c r="N217" s="28" t="str">
        <f>IF(OR(F217="",H217=""),"",IFERROR(IFERROR(INDEX(Réttabanki!G:G,MATCH(F217,Réttabanki!A:A,0)),"")*H217/100,IFERROR(IFERROR(INDEX(Vöruskrá!J:J,MATCH(F217,Vöruskrá!B:B,0)),"")*H217/100,"")))</f>
        <v/>
      </c>
      <c r="O217" s="28" t="str">
        <f>IF(OR(F217="",H217=""),"",IFERROR(IFERROR(INDEX(Réttabanki!H:H,MATCH(F217,Réttabanki!A:A,0)),"")*H217/100,IFERROR(IFERROR(INDEX(Vöruskrá!K:K,MATCH(F217,Vöruskrá!B:B,0)),"")*H217/100,"")))</f>
        <v/>
      </c>
      <c r="P217" s="28" t="str">
        <f>IF(OR(F217="",H217=""),"",IFERROR(IFERROR(INDEX(Réttabanki!I:I,MATCH(F217,Réttabanki!A:A,0)),"")*H217/100,IFERROR(IFERROR(INDEX(Vöruskrá!L:L,MATCH(F217,Vöruskrá!B:B,0)),"")*H217/100,"")))</f>
        <v/>
      </c>
      <c r="Q217" s="28" t="str">
        <f>IF(OR(F217="",H217=""),"",IFERROR(IFERROR(INDEX(Réttabanki!J:J,MATCH(F217,Réttabanki!A:A,0)),"")*H217/100,IFERROR(IFERROR(INDEX(Vöruskrá!M:M,MATCH(F217,Vöruskrá!B:B,0)),"")*H217/100,"")))</f>
        <v/>
      </c>
      <c r="R217" s="28" t="str">
        <f>IF(OR(F217="",H217=""),"",IFERROR(IFERROR(INDEX(Réttabanki!K:K,MATCH(F217,Réttabanki!A:A,0)),"")*H217/100,IFERROR(IFERROR(INDEX(Vöruskrá!O:O,MATCH(F217,Vöruskrá!B:B,0)),"")*H217/100,"")))</f>
        <v/>
      </c>
      <c r="S217" s="28" t="str">
        <f>IF(OR(F217="",H217=""),"",IFERROR(IFERROR(INDEX(Réttabanki!L:L,MATCH(F217,Réttabanki!A:A,0)),"")*H217/100,IFERROR(IFERROR(INDEX(Vöruskrá!P:P,MATCH(F217,Vöruskrá!B:B,0)),"")*H217/100,"")))</f>
        <v/>
      </c>
      <c r="T217" s="102" t="str">
        <f>IF(F217="","",IFERROR(INDEX(Réttabanki!Q:Q,MATCH(F217,Réttabanki!A:A,0)),IFERROR(INDEX(Réttabanki!Q:Q,MATCH(F217,Réttabanki!B:B,0)),"")))</f>
        <v/>
      </c>
      <c r="U217" s="100"/>
      <c r="V217" s="100"/>
      <c r="W217" s="100"/>
      <c r="X217" s="100"/>
      <c r="Y217" s="100"/>
      <c r="Z217" s="100"/>
      <c r="AA217" s="100"/>
    </row>
    <row r="218" spans="1:27" ht="15" customHeight="1">
      <c r="A218" s="37"/>
      <c r="B218" s="38"/>
      <c r="C218" s="38"/>
      <c r="D218" s="39"/>
      <c r="E218" s="39"/>
      <c r="F218" s="39"/>
      <c r="G218" s="39"/>
      <c r="H218" s="40"/>
      <c r="I218" s="40"/>
      <c r="J218" s="41"/>
      <c r="K218" s="27" t="str">
        <f>IF(F218="","",IFERROR(IFERROR(INDEX(Réttabanki!D:D,MATCH(F218,Réttabanki!A:A,0)),""),IFERROR(IFERROR(INDEX(Vöruskrá!F:F,MATCH(F218,Vöruskrá!B:B,0)),""),"")))</f>
        <v/>
      </c>
      <c r="L218" s="27" t="str">
        <f>IF(F218="","",IFERROR(IFERROR(INDEX(Réttabanki!E:E,MATCH(F218,Réttabanki!A:A,0)),""),IFERROR(IFERROR(INDEX(Vöruskrá!G:G,MATCH(F218,Vöruskrá!B:B,0)),""),"")))</f>
        <v/>
      </c>
      <c r="M218" s="27" t="str">
        <f>IF(F218="","",IFERROR(IFERROR(INDEX(Réttabanki!F:F,MATCH(F218,Réttabanki!A:A,0)),""),IFERROR(IFERROR(INDEX(Vöruskrá!H:H,MATCH(F218,Vöruskrá!B:B,0)),""),"")))</f>
        <v/>
      </c>
      <c r="N218" s="28" t="str">
        <f>IF(OR(F218="",H218=""),"",IFERROR(IFERROR(INDEX(Réttabanki!G:G,MATCH(F218,Réttabanki!A:A,0)),"")*H218/100,IFERROR(IFERROR(INDEX(Vöruskrá!J:J,MATCH(F218,Vöruskrá!B:B,0)),"")*H218/100,"")))</f>
        <v/>
      </c>
      <c r="O218" s="28" t="str">
        <f>IF(OR(F218="",H218=""),"",IFERROR(IFERROR(INDEX(Réttabanki!H:H,MATCH(F218,Réttabanki!A:A,0)),"")*H218/100,IFERROR(IFERROR(INDEX(Vöruskrá!K:K,MATCH(F218,Vöruskrá!B:B,0)),"")*H218/100,"")))</f>
        <v/>
      </c>
      <c r="P218" s="28" t="str">
        <f>IF(OR(F218="",H218=""),"",IFERROR(IFERROR(INDEX(Réttabanki!I:I,MATCH(F218,Réttabanki!A:A,0)),"")*H218/100,IFERROR(IFERROR(INDEX(Vöruskrá!L:L,MATCH(F218,Vöruskrá!B:B,0)),"")*H218/100,"")))</f>
        <v/>
      </c>
      <c r="Q218" s="28" t="str">
        <f>IF(OR(F218="",H218=""),"",IFERROR(IFERROR(INDEX(Réttabanki!J:J,MATCH(F218,Réttabanki!A:A,0)),"")*H218/100,IFERROR(IFERROR(INDEX(Vöruskrá!M:M,MATCH(F218,Vöruskrá!B:B,0)),"")*H218/100,"")))</f>
        <v/>
      </c>
      <c r="R218" s="28" t="str">
        <f>IF(OR(F218="",H218=""),"",IFERROR(IFERROR(INDEX(Réttabanki!K:K,MATCH(F218,Réttabanki!A:A,0)),"")*H218/100,IFERROR(IFERROR(INDEX(Vöruskrá!O:O,MATCH(F218,Vöruskrá!B:B,0)),"")*H218/100,"")))</f>
        <v/>
      </c>
      <c r="S218" s="28" t="str">
        <f>IF(OR(F218="",H218=""),"",IFERROR(IFERROR(INDEX(Réttabanki!L:L,MATCH(F218,Réttabanki!A:A,0)),"")*H218/100,IFERROR(IFERROR(INDEX(Vöruskrá!P:P,MATCH(F218,Vöruskrá!B:B,0)),"")*H218/100,"")))</f>
        <v/>
      </c>
      <c r="T218" s="103" t="str">
        <f>IF(F218="","",IFERROR(INDEX(Réttabanki!Q:Q,MATCH(F218,Réttabanki!A:A,0)),IFERROR(INDEX(Réttabanki!Q:Q,MATCH(F218,Réttabanki!B:B,0)),"")))</f>
        <v/>
      </c>
      <c r="U218" s="101"/>
      <c r="V218" s="101"/>
      <c r="W218" s="101"/>
      <c r="X218" s="101"/>
      <c r="Y218" s="101"/>
      <c r="Z218" s="101"/>
      <c r="AA218" s="101"/>
    </row>
    <row r="219" spans="1:27" ht="15" customHeight="1">
      <c r="A219" s="37"/>
      <c r="B219" s="38"/>
      <c r="C219" s="38"/>
      <c r="D219" s="39"/>
      <c r="E219" s="39"/>
      <c r="F219" s="39"/>
      <c r="G219" s="39"/>
      <c r="H219" s="40"/>
      <c r="I219" s="40"/>
      <c r="J219" s="41"/>
      <c r="K219" s="27" t="str">
        <f>IF(F219="","",IFERROR(IFERROR(INDEX(Réttabanki!D:D,MATCH(F219,Réttabanki!A:A,0)),""),IFERROR(IFERROR(INDEX(Vöruskrá!F:F,MATCH(F219,Vöruskrá!B:B,0)),""),"")))</f>
        <v/>
      </c>
      <c r="L219" s="27" t="str">
        <f>IF(F219="","",IFERROR(IFERROR(INDEX(Réttabanki!E:E,MATCH(F219,Réttabanki!A:A,0)),""),IFERROR(IFERROR(INDEX(Vöruskrá!G:G,MATCH(F219,Vöruskrá!B:B,0)),""),"")))</f>
        <v/>
      </c>
      <c r="M219" s="27" t="str">
        <f>IF(F219="","",IFERROR(IFERROR(INDEX(Réttabanki!F:F,MATCH(F219,Réttabanki!A:A,0)),""),IFERROR(IFERROR(INDEX(Vöruskrá!H:H,MATCH(F219,Vöruskrá!B:B,0)),""),"")))</f>
        <v/>
      </c>
      <c r="N219" s="28" t="str">
        <f>IF(OR(F219="",H219=""),"",IFERROR(IFERROR(INDEX(Réttabanki!G:G,MATCH(F219,Réttabanki!A:A,0)),"")*H219/100,IFERROR(IFERROR(INDEX(Vöruskrá!J:J,MATCH(F219,Vöruskrá!B:B,0)),"")*H219/100,"")))</f>
        <v/>
      </c>
      <c r="O219" s="28" t="str">
        <f>IF(OR(F219="",H219=""),"",IFERROR(IFERROR(INDEX(Réttabanki!H:H,MATCH(F219,Réttabanki!A:A,0)),"")*H219/100,IFERROR(IFERROR(INDEX(Vöruskrá!K:K,MATCH(F219,Vöruskrá!B:B,0)),"")*H219/100,"")))</f>
        <v/>
      </c>
      <c r="P219" s="28" t="str">
        <f>IF(OR(F219="",H219=""),"",IFERROR(IFERROR(INDEX(Réttabanki!I:I,MATCH(F219,Réttabanki!A:A,0)),"")*H219/100,IFERROR(IFERROR(INDEX(Vöruskrá!L:L,MATCH(F219,Vöruskrá!B:B,0)),"")*H219/100,"")))</f>
        <v/>
      </c>
      <c r="Q219" s="28" t="str">
        <f>IF(OR(F219="",H219=""),"",IFERROR(IFERROR(INDEX(Réttabanki!J:J,MATCH(F219,Réttabanki!A:A,0)),"")*H219/100,IFERROR(IFERROR(INDEX(Vöruskrá!M:M,MATCH(F219,Vöruskrá!B:B,0)),"")*H219/100,"")))</f>
        <v/>
      </c>
      <c r="R219" s="28" t="str">
        <f>IF(OR(F219="",H219=""),"",IFERROR(IFERROR(INDEX(Réttabanki!K:K,MATCH(F219,Réttabanki!A:A,0)),"")*H219/100,IFERROR(IFERROR(INDEX(Vöruskrá!O:O,MATCH(F219,Vöruskrá!B:B,0)),"")*H219/100,"")))</f>
        <v/>
      </c>
      <c r="S219" s="28" t="str">
        <f>IF(OR(F219="",H219=""),"",IFERROR(IFERROR(INDEX(Réttabanki!L:L,MATCH(F219,Réttabanki!A:A,0)),"")*H219/100,IFERROR(IFERROR(INDEX(Vöruskrá!P:P,MATCH(F219,Vöruskrá!B:B,0)),"")*H219/100,"")))</f>
        <v/>
      </c>
      <c r="T219" s="102" t="str">
        <f>IF(F219="","",IFERROR(INDEX(Réttabanki!Q:Q,MATCH(F219,Réttabanki!A:A,0)),IFERROR(INDEX(Réttabanki!Q:Q,MATCH(F219,Réttabanki!B:B,0)),"")))</f>
        <v/>
      </c>
      <c r="U219" s="100"/>
      <c r="V219" s="100"/>
      <c r="W219" s="100"/>
      <c r="X219" s="100"/>
      <c r="Y219" s="100"/>
      <c r="Z219" s="100"/>
      <c r="AA219" s="100"/>
    </row>
    <row r="220" spans="1:27" ht="15" customHeight="1">
      <c r="A220" s="37"/>
      <c r="B220" s="38"/>
      <c r="C220" s="38"/>
      <c r="D220" s="39"/>
      <c r="E220" s="39"/>
      <c r="F220" s="39"/>
      <c r="G220" s="39"/>
      <c r="H220" s="40"/>
      <c r="I220" s="40"/>
      <c r="J220" s="41"/>
      <c r="K220" s="27" t="str">
        <f>IF(F220="","",IFERROR(IFERROR(INDEX(Réttabanki!D:D,MATCH(F220,Réttabanki!A:A,0)),""),IFERROR(IFERROR(INDEX(Vöruskrá!F:F,MATCH(F220,Vöruskrá!B:B,0)),""),"")))</f>
        <v/>
      </c>
      <c r="L220" s="27" t="str">
        <f>IF(F220="","",IFERROR(IFERROR(INDEX(Réttabanki!E:E,MATCH(F220,Réttabanki!A:A,0)),""),IFERROR(IFERROR(INDEX(Vöruskrá!G:G,MATCH(F220,Vöruskrá!B:B,0)),""),"")))</f>
        <v/>
      </c>
      <c r="M220" s="27" t="str">
        <f>IF(F220="","",IFERROR(IFERROR(INDEX(Réttabanki!F:F,MATCH(F220,Réttabanki!A:A,0)),""),IFERROR(IFERROR(INDEX(Vöruskrá!H:H,MATCH(F220,Vöruskrá!B:B,0)),""),"")))</f>
        <v/>
      </c>
      <c r="N220" s="28" t="str">
        <f>IF(OR(F220="",H220=""),"",IFERROR(IFERROR(INDEX(Réttabanki!G:G,MATCH(F220,Réttabanki!A:A,0)),"")*H220/100,IFERROR(IFERROR(INDEX(Vöruskrá!J:J,MATCH(F220,Vöruskrá!B:B,0)),"")*H220/100,"")))</f>
        <v/>
      </c>
      <c r="O220" s="28" t="str">
        <f>IF(OR(F220="",H220=""),"",IFERROR(IFERROR(INDEX(Réttabanki!H:H,MATCH(F220,Réttabanki!A:A,0)),"")*H220/100,IFERROR(IFERROR(INDEX(Vöruskrá!K:K,MATCH(F220,Vöruskrá!B:B,0)),"")*H220/100,"")))</f>
        <v/>
      </c>
      <c r="P220" s="28" t="str">
        <f>IF(OR(F220="",H220=""),"",IFERROR(IFERROR(INDEX(Réttabanki!I:I,MATCH(F220,Réttabanki!A:A,0)),"")*H220/100,IFERROR(IFERROR(INDEX(Vöruskrá!L:L,MATCH(F220,Vöruskrá!B:B,0)),"")*H220/100,"")))</f>
        <v/>
      </c>
      <c r="Q220" s="28" t="str">
        <f>IF(OR(F220="",H220=""),"",IFERROR(IFERROR(INDEX(Réttabanki!J:J,MATCH(F220,Réttabanki!A:A,0)),"")*H220/100,IFERROR(IFERROR(INDEX(Vöruskrá!M:M,MATCH(F220,Vöruskrá!B:B,0)),"")*H220/100,"")))</f>
        <v/>
      </c>
      <c r="R220" s="28" t="str">
        <f>IF(OR(F220="",H220=""),"",IFERROR(IFERROR(INDEX(Réttabanki!K:K,MATCH(F220,Réttabanki!A:A,0)),"")*H220/100,IFERROR(IFERROR(INDEX(Vöruskrá!O:O,MATCH(F220,Vöruskrá!B:B,0)),"")*H220/100,"")))</f>
        <v/>
      </c>
      <c r="S220" s="28" t="str">
        <f>IF(OR(F220="",H220=""),"",IFERROR(IFERROR(INDEX(Réttabanki!L:L,MATCH(F220,Réttabanki!A:A,0)),"")*H220/100,IFERROR(IFERROR(INDEX(Vöruskrá!P:P,MATCH(F220,Vöruskrá!B:B,0)),"")*H220/100,"")))</f>
        <v/>
      </c>
      <c r="T220" s="103" t="str">
        <f>IF(F220="","",IFERROR(INDEX(Réttabanki!Q:Q,MATCH(F220,Réttabanki!A:A,0)),IFERROR(INDEX(Réttabanki!Q:Q,MATCH(F220,Réttabanki!B:B,0)),"")))</f>
        <v/>
      </c>
      <c r="U220" s="101"/>
      <c r="V220" s="101"/>
      <c r="W220" s="101"/>
      <c r="X220" s="101"/>
      <c r="Y220" s="101"/>
      <c r="Z220" s="101"/>
      <c r="AA220" s="101"/>
    </row>
    <row r="221" spans="1:27" ht="15" customHeight="1">
      <c r="A221" s="37"/>
      <c r="B221" s="38"/>
      <c r="C221" s="38"/>
      <c r="D221" s="39"/>
      <c r="E221" s="39"/>
      <c r="F221" s="39"/>
      <c r="G221" s="39"/>
      <c r="H221" s="40"/>
      <c r="I221" s="40"/>
      <c r="J221" s="41"/>
      <c r="K221" s="27" t="str">
        <f>IF(F221="","",IFERROR(IFERROR(INDEX(Réttabanki!D:D,MATCH(F221,Réttabanki!A:A,0)),""),IFERROR(IFERROR(INDEX(Vöruskrá!F:F,MATCH(F221,Vöruskrá!B:B,0)),""),"")))</f>
        <v/>
      </c>
      <c r="L221" s="27" t="str">
        <f>IF(F221="","",IFERROR(IFERROR(INDEX(Réttabanki!E:E,MATCH(F221,Réttabanki!A:A,0)),""),IFERROR(IFERROR(INDEX(Vöruskrá!G:G,MATCH(F221,Vöruskrá!B:B,0)),""),"")))</f>
        <v/>
      </c>
      <c r="M221" s="27" t="str">
        <f>IF(F221="","",IFERROR(IFERROR(INDEX(Réttabanki!F:F,MATCH(F221,Réttabanki!A:A,0)),""),IFERROR(IFERROR(INDEX(Vöruskrá!H:H,MATCH(F221,Vöruskrá!B:B,0)),""),"")))</f>
        <v/>
      </c>
      <c r="N221" s="28" t="str">
        <f>IF(OR(F221="",H221=""),"",IFERROR(IFERROR(INDEX(Réttabanki!G:G,MATCH(F221,Réttabanki!A:A,0)),"")*H221/100,IFERROR(IFERROR(INDEX(Vöruskrá!J:J,MATCH(F221,Vöruskrá!B:B,0)),"")*H221/100,"")))</f>
        <v/>
      </c>
      <c r="O221" s="28" t="str">
        <f>IF(OR(F221="",H221=""),"",IFERROR(IFERROR(INDEX(Réttabanki!H:H,MATCH(F221,Réttabanki!A:A,0)),"")*H221/100,IFERROR(IFERROR(INDEX(Vöruskrá!K:K,MATCH(F221,Vöruskrá!B:B,0)),"")*H221/100,"")))</f>
        <v/>
      </c>
      <c r="P221" s="28" t="str">
        <f>IF(OR(F221="",H221=""),"",IFERROR(IFERROR(INDEX(Réttabanki!I:I,MATCH(F221,Réttabanki!A:A,0)),"")*H221/100,IFERROR(IFERROR(INDEX(Vöruskrá!L:L,MATCH(F221,Vöruskrá!B:B,0)),"")*H221/100,"")))</f>
        <v/>
      </c>
      <c r="Q221" s="28" t="str">
        <f>IF(OR(F221="",H221=""),"",IFERROR(IFERROR(INDEX(Réttabanki!J:J,MATCH(F221,Réttabanki!A:A,0)),"")*H221/100,IFERROR(IFERROR(INDEX(Vöruskrá!M:M,MATCH(F221,Vöruskrá!B:B,0)),"")*H221/100,"")))</f>
        <v/>
      </c>
      <c r="R221" s="28" t="str">
        <f>IF(OR(F221="",H221=""),"",IFERROR(IFERROR(INDEX(Réttabanki!K:K,MATCH(F221,Réttabanki!A:A,0)),"")*H221/100,IFERROR(IFERROR(INDEX(Vöruskrá!O:O,MATCH(F221,Vöruskrá!B:B,0)),"")*H221/100,"")))</f>
        <v/>
      </c>
      <c r="S221" s="28" t="str">
        <f>IF(OR(F221="",H221=""),"",IFERROR(IFERROR(INDEX(Réttabanki!L:L,MATCH(F221,Réttabanki!A:A,0)),"")*H221/100,IFERROR(IFERROR(INDEX(Vöruskrá!P:P,MATCH(F221,Vöruskrá!B:B,0)),"")*H221/100,"")))</f>
        <v/>
      </c>
      <c r="T221" s="102" t="str">
        <f>IF(F221="","",IFERROR(INDEX(Réttabanki!Q:Q,MATCH(F221,Réttabanki!A:A,0)),IFERROR(INDEX(Réttabanki!Q:Q,MATCH(F221,Réttabanki!B:B,0)),"")))</f>
        <v/>
      </c>
      <c r="U221" s="100"/>
      <c r="V221" s="100"/>
      <c r="W221" s="100"/>
      <c r="X221" s="100"/>
      <c r="Y221" s="100"/>
      <c r="Z221" s="100"/>
      <c r="AA221" s="100"/>
    </row>
    <row r="222" spans="1:27" ht="15" customHeight="1">
      <c r="A222" s="37"/>
      <c r="B222" s="38"/>
      <c r="C222" s="38"/>
      <c r="D222" s="39"/>
      <c r="E222" s="39"/>
      <c r="F222" s="39"/>
      <c r="G222" s="39"/>
      <c r="H222" s="40"/>
      <c r="I222" s="40"/>
      <c r="J222" s="41"/>
      <c r="K222" s="27" t="str">
        <f>IF(F222="","",IFERROR(IFERROR(INDEX(Réttabanki!D:D,MATCH(F222,Réttabanki!A:A,0)),""),IFERROR(IFERROR(INDEX(Vöruskrá!F:F,MATCH(F222,Vöruskrá!B:B,0)),""),"")))</f>
        <v/>
      </c>
      <c r="L222" s="27" t="str">
        <f>IF(F222="","",IFERROR(IFERROR(INDEX(Réttabanki!E:E,MATCH(F222,Réttabanki!A:A,0)),""),IFERROR(IFERROR(INDEX(Vöruskrá!G:G,MATCH(F222,Vöruskrá!B:B,0)),""),"")))</f>
        <v/>
      </c>
      <c r="M222" s="27" t="str">
        <f>IF(F222="","",IFERROR(IFERROR(INDEX(Réttabanki!F:F,MATCH(F222,Réttabanki!A:A,0)),""),IFERROR(IFERROR(INDEX(Vöruskrá!H:H,MATCH(F222,Vöruskrá!B:B,0)),""),"")))</f>
        <v/>
      </c>
      <c r="N222" s="28" t="str">
        <f>IF(OR(F222="",H222=""),"",IFERROR(IFERROR(INDEX(Réttabanki!G:G,MATCH(F222,Réttabanki!A:A,0)),"")*H222/100,IFERROR(IFERROR(INDEX(Vöruskrá!J:J,MATCH(F222,Vöruskrá!B:B,0)),"")*H222/100,"")))</f>
        <v/>
      </c>
      <c r="O222" s="28" t="str">
        <f>IF(OR(F222="",H222=""),"",IFERROR(IFERROR(INDEX(Réttabanki!H:H,MATCH(F222,Réttabanki!A:A,0)),"")*H222/100,IFERROR(IFERROR(INDEX(Vöruskrá!K:K,MATCH(F222,Vöruskrá!B:B,0)),"")*H222/100,"")))</f>
        <v/>
      </c>
      <c r="P222" s="28" t="str">
        <f>IF(OR(F222="",H222=""),"",IFERROR(IFERROR(INDEX(Réttabanki!I:I,MATCH(F222,Réttabanki!A:A,0)),"")*H222/100,IFERROR(IFERROR(INDEX(Vöruskrá!L:L,MATCH(F222,Vöruskrá!B:B,0)),"")*H222/100,"")))</f>
        <v/>
      </c>
      <c r="Q222" s="28" t="str">
        <f>IF(OR(F222="",H222=""),"",IFERROR(IFERROR(INDEX(Réttabanki!J:J,MATCH(F222,Réttabanki!A:A,0)),"")*H222/100,IFERROR(IFERROR(INDEX(Vöruskrá!M:M,MATCH(F222,Vöruskrá!B:B,0)),"")*H222/100,"")))</f>
        <v/>
      </c>
      <c r="R222" s="28" t="str">
        <f>IF(OR(F222="",H222=""),"",IFERROR(IFERROR(INDEX(Réttabanki!K:K,MATCH(F222,Réttabanki!A:A,0)),"")*H222/100,IFERROR(IFERROR(INDEX(Vöruskrá!O:O,MATCH(F222,Vöruskrá!B:B,0)),"")*H222/100,"")))</f>
        <v/>
      </c>
      <c r="S222" s="28" t="str">
        <f>IF(OR(F222="",H222=""),"",IFERROR(IFERROR(INDEX(Réttabanki!L:L,MATCH(F222,Réttabanki!A:A,0)),"")*H222/100,IFERROR(IFERROR(INDEX(Vöruskrá!P:P,MATCH(F222,Vöruskrá!B:B,0)),"")*H222/100,"")))</f>
        <v/>
      </c>
      <c r="T222" s="103" t="str">
        <f>IF(F222="","",IFERROR(INDEX(Réttabanki!Q:Q,MATCH(F222,Réttabanki!A:A,0)),IFERROR(INDEX(Réttabanki!Q:Q,MATCH(F222,Réttabanki!B:B,0)),"")))</f>
        <v/>
      </c>
      <c r="U222" s="101"/>
      <c r="V222" s="101"/>
      <c r="W222" s="101"/>
      <c r="X222" s="101"/>
      <c r="Y222" s="101"/>
      <c r="Z222" s="101"/>
      <c r="AA222" s="101"/>
    </row>
    <row r="223" spans="1:27" ht="15" customHeight="1">
      <c r="A223" s="37"/>
      <c r="B223" s="38"/>
      <c r="C223" s="38"/>
      <c r="D223" s="39"/>
      <c r="E223" s="39"/>
      <c r="F223" s="39"/>
      <c r="G223" s="39"/>
      <c r="H223" s="40"/>
      <c r="I223" s="40"/>
      <c r="J223" s="41"/>
      <c r="K223" s="27" t="str">
        <f>IF(F223="","",IFERROR(IFERROR(INDEX(Réttabanki!D:D,MATCH(F223,Réttabanki!A:A,0)),""),IFERROR(IFERROR(INDEX(Vöruskrá!F:F,MATCH(F223,Vöruskrá!B:B,0)),""),"")))</f>
        <v/>
      </c>
      <c r="L223" s="27" t="str">
        <f>IF(F223="","",IFERROR(IFERROR(INDEX(Réttabanki!E:E,MATCH(F223,Réttabanki!A:A,0)),""),IFERROR(IFERROR(INDEX(Vöruskrá!G:G,MATCH(F223,Vöruskrá!B:B,0)),""),"")))</f>
        <v/>
      </c>
      <c r="M223" s="27" t="str">
        <f>IF(F223="","",IFERROR(IFERROR(INDEX(Réttabanki!F:F,MATCH(F223,Réttabanki!A:A,0)),""),IFERROR(IFERROR(INDEX(Vöruskrá!H:H,MATCH(F223,Vöruskrá!B:B,0)),""),"")))</f>
        <v/>
      </c>
      <c r="N223" s="28" t="str">
        <f>IF(OR(F223="",H223=""),"",IFERROR(IFERROR(INDEX(Réttabanki!G:G,MATCH(F223,Réttabanki!A:A,0)),"")*H223/100,IFERROR(IFERROR(INDEX(Vöruskrá!J:J,MATCH(F223,Vöruskrá!B:B,0)),"")*H223/100,"")))</f>
        <v/>
      </c>
      <c r="O223" s="28" t="str">
        <f>IF(OR(F223="",H223=""),"",IFERROR(IFERROR(INDEX(Réttabanki!H:H,MATCH(F223,Réttabanki!A:A,0)),"")*H223/100,IFERROR(IFERROR(INDEX(Vöruskrá!K:K,MATCH(F223,Vöruskrá!B:B,0)),"")*H223/100,"")))</f>
        <v/>
      </c>
      <c r="P223" s="28" t="str">
        <f>IF(OR(F223="",H223=""),"",IFERROR(IFERROR(INDEX(Réttabanki!I:I,MATCH(F223,Réttabanki!A:A,0)),"")*H223/100,IFERROR(IFERROR(INDEX(Vöruskrá!L:L,MATCH(F223,Vöruskrá!B:B,0)),"")*H223/100,"")))</f>
        <v/>
      </c>
      <c r="Q223" s="28" t="str">
        <f>IF(OR(F223="",H223=""),"",IFERROR(IFERROR(INDEX(Réttabanki!J:J,MATCH(F223,Réttabanki!A:A,0)),"")*H223/100,IFERROR(IFERROR(INDEX(Vöruskrá!M:M,MATCH(F223,Vöruskrá!B:B,0)),"")*H223/100,"")))</f>
        <v/>
      </c>
      <c r="R223" s="28" t="str">
        <f>IF(OR(F223="",H223=""),"",IFERROR(IFERROR(INDEX(Réttabanki!K:K,MATCH(F223,Réttabanki!A:A,0)),"")*H223/100,IFERROR(IFERROR(INDEX(Vöruskrá!O:O,MATCH(F223,Vöruskrá!B:B,0)),"")*H223/100,"")))</f>
        <v/>
      </c>
      <c r="S223" s="28" t="str">
        <f>IF(OR(F223="",H223=""),"",IFERROR(IFERROR(INDEX(Réttabanki!L:L,MATCH(F223,Réttabanki!A:A,0)),"")*H223/100,IFERROR(IFERROR(INDEX(Vöruskrá!P:P,MATCH(F223,Vöruskrá!B:B,0)),"")*H223/100,"")))</f>
        <v/>
      </c>
      <c r="T223" s="102" t="str">
        <f>IF(F223="","",IFERROR(INDEX(Réttabanki!Q:Q,MATCH(F223,Réttabanki!A:A,0)),IFERROR(INDEX(Réttabanki!Q:Q,MATCH(F223,Réttabanki!B:B,0)),"")))</f>
        <v/>
      </c>
      <c r="U223" s="100"/>
      <c r="V223" s="100"/>
      <c r="W223" s="100"/>
      <c r="X223" s="100"/>
      <c r="Y223" s="100"/>
      <c r="Z223" s="100"/>
      <c r="AA223" s="100"/>
    </row>
    <row r="224" spans="1:27" ht="15" customHeight="1">
      <c r="A224" s="37"/>
      <c r="B224" s="38"/>
      <c r="C224" s="38"/>
      <c r="D224" s="39"/>
      <c r="E224" s="39"/>
      <c r="F224" s="39"/>
      <c r="G224" s="39"/>
      <c r="H224" s="40"/>
      <c r="I224" s="40"/>
      <c r="J224" s="41"/>
      <c r="K224" s="27" t="str">
        <f>IF(F224="","",IFERROR(IFERROR(INDEX(Réttabanki!D:D,MATCH(F224,Réttabanki!A:A,0)),""),IFERROR(IFERROR(INDEX(Vöruskrá!F:F,MATCH(F224,Vöruskrá!B:B,0)),""),"")))</f>
        <v/>
      </c>
      <c r="L224" s="27" t="str">
        <f>IF(F224="","",IFERROR(IFERROR(INDEX(Réttabanki!E:E,MATCH(F224,Réttabanki!A:A,0)),""),IFERROR(IFERROR(INDEX(Vöruskrá!G:G,MATCH(F224,Vöruskrá!B:B,0)),""),"")))</f>
        <v/>
      </c>
      <c r="M224" s="27" t="str">
        <f>IF(F224="","",IFERROR(IFERROR(INDEX(Réttabanki!F:F,MATCH(F224,Réttabanki!A:A,0)),""),IFERROR(IFERROR(INDEX(Vöruskrá!H:H,MATCH(F224,Vöruskrá!B:B,0)),""),"")))</f>
        <v/>
      </c>
      <c r="N224" s="28" t="str">
        <f>IF(OR(F224="",H224=""),"",IFERROR(IFERROR(INDEX(Réttabanki!G:G,MATCH(F224,Réttabanki!A:A,0)),"")*H224/100,IFERROR(IFERROR(INDEX(Vöruskrá!J:J,MATCH(F224,Vöruskrá!B:B,0)),"")*H224/100,"")))</f>
        <v/>
      </c>
      <c r="O224" s="28" t="str">
        <f>IF(OR(F224="",H224=""),"",IFERROR(IFERROR(INDEX(Réttabanki!H:H,MATCH(F224,Réttabanki!A:A,0)),"")*H224/100,IFERROR(IFERROR(INDEX(Vöruskrá!K:K,MATCH(F224,Vöruskrá!B:B,0)),"")*H224/100,"")))</f>
        <v/>
      </c>
      <c r="P224" s="28" t="str">
        <f>IF(OR(F224="",H224=""),"",IFERROR(IFERROR(INDEX(Réttabanki!I:I,MATCH(F224,Réttabanki!A:A,0)),"")*H224/100,IFERROR(IFERROR(INDEX(Vöruskrá!L:L,MATCH(F224,Vöruskrá!B:B,0)),"")*H224/100,"")))</f>
        <v/>
      </c>
      <c r="Q224" s="28" t="str">
        <f>IF(OR(F224="",H224=""),"",IFERROR(IFERROR(INDEX(Réttabanki!J:J,MATCH(F224,Réttabanki!A:A,0)),"")*H224/100,IFERROR(IFERROR(INDEX(Vöruskrá!M:M,MATCH(F224,Vöruskrá!B:B,0)),"")*H224/100,"")))</f>
        <v/>
      </c>
      <c r="R224" s="28" t="str">
        <f>IF(OR(F224="",H224=""),"",IFERROR(IFERROR(INDEX(Réttabanki!K:K,MATCH(F224,Réttabanki!A:A,0)),"")*H224/100,IFERROR(IFERROR(INDEX(Vöruskrá!O:O,MATCH(F224,Vöruskrá!B:B,0)),"")*H224/100,"")))</f>
        <v/>
      </c>
      <c r="S224" s="28" t="str">
        <f>IF(OR(F224="",H224=""),"",IFERROR(IFERROR(INDEX(Réttabanki!L:L,MATCH(F224,Réttabanki!A:A,0)),"")*H224/100,IFERROR(IFERROR(INDEX(Vöruskrá!P:P,MATCH(F224,Vöruskrá!B:B,0)),"")*H224/100,"")))</f>
        <v/>
      </c>
      <c r="T224" s="103" t="str">
        <f>IF(F224="","",IFERROR(INDEX(Réttabanki!Q:Q,MATCH(F224,Réttabanki!A:A,0)),IFERROR(INDEX(Réttabanki!Q:Q,MATCH(F224,Réttabanki!B:B,0)),"")))</f>
        <v/>
      </c>
      <c r="U224" s="101"/>
      <c r="V224" s="101"/>
      <c r="W224" s="101"/>
      <c r="X224" s="101"/>
      <c r="Y224" s="101"/>
      <c r="Z224" s="101"/>
      <c r="AA224" s="101"/>
    </row>
    <row r="225" spans="1:27" ht="15" customHeight="1">
      <c r="A225" s="37"/>
      <c r="B225" s="38"/>
      <c r="C225" s="38"/>
      <c r="D225" s="39"/>
      <c r="E225" s="39"/>
      <c r="F225" s="39"/>
      <c r="G225" s="39"/>
      <c r="H225" s="40"/>
      <c r="I225" s="40"/>
      <c r="J225" s="41"/>
      <c r="K225" s="27" t="str">
        <f>IF(F225="","",IFERROR(IFERROR(INDEX(Réttabanki!D:D,MATCH(F225,Réttabanki!A:A,0)),""),IFERROR(IFERROR(INDEX(Vöruskrá!F:F,MATCH(F225,Vöruskrá!B:B,0)),""),"")))</f>
        <v/>
      </c>
      <c r="L225" s="27" t="str">
        <f>IF(F225="","",IFERROR(IFERROR(INDEX(Réttabanki!E:E,MATCH(F225,Réttabanki!A:A,0)),""),IFERROR(IFERROR(INDEX(Vöruskrá!G:G,MATCH(F225,Vöruskrá!B:B,0)),""),"")))</f>
        <v/>
      </c>
      <c r="M225" s="27" t="str">
        <f>IF(F225="","",IFERROR(IFERROR(INDEX(Réttabanki!F:F,MATCH(F225,Réttabanki!A:A,0)),""),IFERROR(IFERROR(INDEX(Vöruskrá!H:H,MATCH(F225,Vöruskrá!B:B,0)),""),"")))</f>
        <v/>
      </c>
      <c r="N225" s="28" t="str">
        <f>IF(OR(F225="",H225=""),"",IFERROR(IFERROR(INDEX(Réttabanki!G:G,MATCH(F225,Réttabanki!A:A,0)),"")*H225/100,IFERROR(IFERROR(INDEX(Vöruskrá!J:J,MATCH(F225,Vöruskrá!B:B,0)),"")*H225/100,"")))</f>
        <v/>
      </c>
      <c r="O225" s="28" t="str">
        <f>IF(OR(F225="",H225=""),"",IFERROR(IFERROR(INDEX(Réttabanki!H:H,MATCH(F225,Réttabanki!A:A,0)),"")*H225/100,IFERROR(IFERROR(INDEX(Vöruskrá!K:K,MATCH(F225,Vöruskrá!B:B,0)),"")*H225/100,"")))</f>
        <v/>
      </c>
      <c r="P225" s="28" t="str">
        <f>IF(OR(F225="",H225=""),"",IFERROR(IFERROR(INDEX(Réttabanki!I:I,MATCH(F225,Réttabanki!A:A,0)),"")*H225/100,IFERROR(IFERROR(INDEX(Vöruskrá!L:L,MATCH(F225,Vöruskrá!B:B,0)),"")*H225/100,"")))</f>
        <v/>
      </c>
      <c r="Q225" s="28" t="str">
        <f>IF(OR(F225="",H225=""),"",IFERROR(IFERROR(INDEX(Réttabanki!J:J,MATCH(F225,Réttabanki!A:A,0)),"")*H225/100,IFERROR(IFERROR(INDEX(Vöruskrá!M:M,MATCH(F225,Vöruskrá!B:B,0)),"")*H225/100,"")))</f>
        <v/>
      </c>
      <c r="R225" s="28" t="str">
        <f>IF(OR(F225="",H225=""),"",IFERROR(IFERROR(INDEX(Réttabanki!K:K,MATCH(F225,Réttabanki!A:A,0)),"")*H225/100,IFERROR(IFERROR(INDEX(Vöruskrá!O:O,MATCH(F225,Vöruskrá!B:B,0)),"")*H225/100,"")))</f>
        <v/>
      </c>
      <c r="S225" s="28" t="str">
        <f>IF(OR(F225="",H225=""),"",IFERROR(IFERROR(INDEX(Réttabanki!L:L,MATCH(F225,Réttabanki!A:A,0)),"")*H225/100,IFERROR(IFERROR(INDEX(Vöruskrá!P:P,MATCH(F225,Vöruskrá!B:B,0)),"")*H225/100,"")))</f>
        <v/>
      </c>
      <c r="T225" s="102" t="str">
        <f>IF(F225="","",IFERROR(INDEX(Réttabanki!Q:Q,MATCH(F225,Réttabanki!A:A,0)),IFERROR(INDEX(Réttabanki!Q:Q,MATCH(F225,Réttabanki!B:B,0)),"")))</f>
        <v/>
      </c>
      <c r="U225" s="100"/>
      <c r="V225" s="100"/>
      <c r="W225" s="100"/>
      <c r="X225" s="100"/>
      <c r="Y225" s="100"/>
      <c r="Z225" s="100"/>
      <c r="AA225" s="100"/>
    </row>
    <row r="226" spans="1:27" ht="15" customHeight="1">
      <c r="A226" s="37"/>
      <c r="B226" s="38"/>
      <c r="C226" s="38"/>
      <c r="D226" s="39"/>
      <c r="E226" s="39"/>
      <c r="F226" s="39"/>
      <c r="G226" s="39"/>
      <c r="H226" s="40"/>
      <c r="I226" s="40"/>
      <c r="J226" s="41"/>
      <c r="K226" s="27" t="str">
        <f>IF(F226="","",IFERROR(IFERROR(INDEX(Réttabanki!D:D,MATCH(F226,Réttabanki!A:A,0)),""),IFERROR(IFERROR(INDEX(Vöruskrá!F:F,MATCH(F226,Vöruskrá!B:B,0)),""),"")))</f>
        <v/>
      </c>
      <c r="L226" s="27" t="str">
        <f>IF(F226="","",IFERROR(IFERROR(INDEX(Réttabanki!E:E,MATCH(F226,Réttabanki!A:A,0)),""),IFERROR(IFERROR(INDEX(Vöruskrá!G:G,MATCH(F226,Vöruskrá!B:B,0)),""),"")))</f>
        <v/>
      </c>
      <c r="M226" s="27" t="str">
        <f>IF(F226="","",IFERROR(IFERROR(INDEX(Réttabanki!F:F,MATCH(F226,Réttabanki!A:A,0)),""),IFERROR(IFERROR(INDEX(Vöruskrá!H:H,MATCH(F226,Vöruskrá!B:B,0)),""),"")))</f>
        <v/>
      </c>
      <c r="N226" s="28" t="str">
        <f>IF(OR(F226="",H226=""),"",IFERROR(IFERROR(INDEX(Réttabanki!G:G,MATCH(F226,Réttabanki!A:A,0)),"")*H226/100,IFERROR(IFERROR(INDEX(Vöruskrá!J:J,MATCH(F226,Vöruskrá!B:B,0)),"")*H226/100,"")))</f>
        <v/>
      </c>
      <c r="O226" s="28" t="str">
        <f>IF(OR(F226="",H226=""),"",IFERROR(IFERROR(INDEX(Réttabanki!H:H,MATCH(F226,Réttabanki!A:A,0)),"")*H226/100,IFERROR(IFERROR(INDEX(Vöruskrá!K:K,MATCH(F226,Vöruskrá!B:B,0)),"")*H226/100,"")))</f>
        <v/>
      </c>
      <c r="P226" s="28" t="str">
        <f>IF(OR(F226="",H226=""),"",IFERROR(IFERROR(INDEX(Réttabanki!I:I,MATCH(F226,Réttabanki!A:A,0)),"")*H226/100,IFERROR(IFERROR(INDEX(Vöruskrá!L:L,MATCH(F226,Vöruskrá!B:B,0)),"")*H226/100,"")))</f>
        <v/>
      </c>
      <c r="Q226" s="28" t="str">
        <f>IF(OR(F226="",H226=""),"",IFERROR(IFERROR(INDEX(Réttabanki!J:J,MATCH(F226,Réttabanki!A:A,0)),"")*H226/100,IFERROR(IFERROR(INDEX(Vöruskrá!M:M,MATCH(F226,Vöruskrá!B:B,0)),"")*H226/100,"")))</f>
        <v/>
      </c>
      <c r="R226" s="28" t="str">
        <f>IF(OR(F226="",H226=""),"",IFERROR(IFERROR(INDEX(Réttabanki!K:K,MATCH(F226,Réttabanki!A:A,0)),"")*H226/100,IFERROR(IFERROR(INDEX(Vöruskrá!O:O,MATCH(F226,Vöruskrá!B:B,0)),"")*H226/100,"")))</f>
        <v/>
      </c>
      <c r="S226" s="28" t="str">
        <f>IF(OR(F226="",H226=""),"",IFERROR(IFERROR(INDEX(Réttabanki!L:L,MATCH(F226,Réttabanki!A:A,0)),"")*H226/100,IFERROR(IFERROR(INDEX(Vöruskrá!P:P,MATCH(F226,Vöruskrá!B:B,0)),"")*H226/100,"")))</f>
        <v/>
      </c>
      <c r="T226" s="103" t="str">
        <f>IF(F226="","",IFERROR(INDEX(Réttabanki!Q:Q,MATCH(F226,Réttabanki!A:A,0)),IFERROR(INDEX(Réttabanki!Q:Q,MATCH(F226,Réttabanki!B:B,0)),"")))</f>
        <v/>
      </c>
      <c r="U226" s="101"/>
      <c r="V226" s="101"/>
      <c r="W226" s="101"/>
      <c r="X226" s="101"/>
      <c r="Y226" s="101"/>
      <c r="Z226" s="101"/>
      <c r="AA226" s="101"/>
    </row>
    <row r="227" spans="1:27" ht="15" customHeight="1">
      <c r="A227" s="37"/>
      <c r="B227" s="38"/>
      <c r="C227" s="38"/>
      <c r="D227" s="39"/>
      <c r="E227" s="39"/>
      <c r="F227" s="39"/>
      <c r="G227" s="39"/>
      <c r="H227" s="40"/>
      <c r="I227" s="40"/>
      <c r="J227" s="41"/>
      <c r="K227" s="27" t="str">
        <f>IF(F227="","",IFERROR(IFERROR(INDEX(Réttabanki!D:D,MATCH(F227,Réttabanki!A:A,0)),""),IFERROR(IFERROR(INDEX(Vöruskrá!F:F,MATCH(F227,Vöruskrá!B:B,0)),""),"")))</f>
        <v/>
      </c>
      <c r="L227" s="27" t="str">
        <f>IF(F227="","",IFERROR(IFERROR(INDEX(Réttabanki!E:E,MATCH(F227,Réttabanki!A:A,0)),""),IFERROR(IFERROR(INDEX(Vöruskrá!G:G,MATCH(F227,Vöruskrá!B:B,0)),""),"")))</f>
        <v/>
      </c>
      <c r="M227" s="27" t="str">
        <f>IF(F227="","",IFERROR(IFERROR(INDEX(Réttabanki!F:F,MATCH(F227,Réttabanki!A:A,0)),""),IFERROR(IFERROR(INDEX(Vöruskrá!H:H,MATCH(F227,Vöruskrá!B:B,0)),""),"")))</f>
        <v/>
      </c>
      <c r="N227" s="28" t="str">
        <f>IF(OR(F227="",H227=""),"",IFERROR(IFERROR(INDEX(Réttabanki!G:G,MATCH(F227,Réttabanki!A:A,0)),"")*H227/100,IFERROR(IFERROR(INDEX(Vöruskrá!J:J,MATCH(F227,Vöruskrá!B:B,0)),"")*H227/100,"")))</f>
        <v/>
      </c>
      <c r="O227" s="28" t="str">
        <f>IF(OR(F227="",H227=""),"",IFERROR(IFERROR(INDEX(Réttabanki!H:H,MATCH(F227,Réttabanki!A:A,0)),"")*H227/100,IFERROR(IFERROR(INDEX(Vöruskrá!K:K,MATCH(F227,Vöruskrá!B:B,0)),"")*H227/100,"")))</f>
        <v/>
      </c>
      <c r="P227" s="28" t="str">
        <f>IF(OR(F227="",H227=""),"",IFERROR(IFERROR(INDEX(Réttabanki!I:I,MATCH(F227,Réttabanki!A:A,0)),"")*H227/100,IFERROR(IFERROR(INDEX(Vöruskrá!L:L,MATCH(F227,Vöruskrá!B:B,0)),"")*H227/100,"")))</f>
        <v/>
      </c>
      <c r="Q227" s="28" t="str">
        <f>IF(OR(F227="",H227=""),"",IFERROR(IFERROR(INDEX(Réttabanki!J:J,MATCH(F227,Réttabanki!A:A,0)),"")*H227/100,IFERROR(IFERROR(INDEX(Vöruskrá!M:M,MATCH(F227,Vöruskrá!B:B,0)),"")*H227/100,"")))</f>
        <v/>
      </c>
      <c r="R227" s="28" t="str">
        <f>IF(OR(F227="",H227=""),"",IFERROR(IFERROR(INDEX(Réttabanki!K:K,MATCH(F227,Réttabanki!A:A,0)),"")*H227/100,IFERROR(IFERROR(INDEX(Vöruskrá!O:O,MATCH(F227,Vöruskrá!B:B,0)),"")*H227/100,"")))</f>
        <v/>
      </c>
      <c r="S227" s="28" t="str">
        <f>IF(OR(F227="",H227=""),"",IFERROR(IFERROR(INDEX(Réttabanki!L:L,MATCH(F227,Réttabanki!A:A,0)),"")*H227/100,IFERROR(IFERROR(INDEX(Vöruskrá!P:P,MATCH(F227,Vöruskrá!B:B,0)),"")*H227/100,"")))</f>
        <v/>
      </c>
      <c r="T227" s="102" t="str">
        <f>IF(F227="","",IFERROR(INDEX(Réttabanki!Q:Q,MATCH(F227,Réttabanki!A:A,0)),IFERROR(INDEX(Réttabanki!Q:Q,MATCH(F227,Réttabanki!B:B,0)),"")))</f>
        <v/>
      </c>
      <c r="U227" s="100"/>
      <c r="V227" s="100"/>
      <c r="W227" s="100"/>
      <c r="X227" s="100"/>
      <c r="Y227" s="100"/>
      <c r="Z227" s="100"/>
      <c r="AA227" s="100"/>
    </row>
    <row r="228" spans="1:27" ht="15" customHeight="1">
      <c r="A228" s="37"/>
      <c r="B228" s="38"/>
      <c r="C228" s="38"/>
      <c r="D228" s="39"/>
      <c r="E228" s="39"/>
      <c r="F228" s="39"/>
      <c r="G228" s="39"/>
      <c r="H228" s="40"/>
      <c r="I228" s="40"/>
      <c r="J228" s="41"/>
      <c r="K228" s="27" t="str">
        <f>IF(F228="","",IFERROR(IFERROR(INDEX(Réttabanki!D:D,MATCH(F228,Réttabanki!A:A,0)),""),IFERROR(IFERROR(INDEX(Vöruskrá!F:F,MATCH(F228,Vöruskrá!B:B,0)),""),"")))</f>
        <v/>
      </c>
      <c r="L228" s="27" t="str">
        <f>IF(F228="","",IFERROR(IFERROR(INDEX(Réttabanki!E:E,MATCH(F228,Réttabanki!A:A,0)),""),IFERROR(IFERROR(INDEX(Vöruskrá!G:G,MATCH(F228,Vöruskrá!B:B,0)),""),"")))</f>
        <v/>
      </c>
      <c r="M228" s="27" t="str">
        <f>IF(F228="","",IFERROR(IFERROR(INDEX(Réttabanki!F:F,MATCH(F228,Réttabanki!A:A,0)),""),IFERROR(IFERROR(INDEX(Vöruskrá!H:H,MATCH(F228,Vöruskrá!B:B,0)),""),"")))</f>
        <v/>
      </c>
      <c r="N228" s="28" t="str">
        <f>IF(OR(F228="",H228=""),"",IFERROR(IFERROR(INDEX(Réttabanki!G:G,MATCH(F228,Réttabanki!A:A,0)),"")*H228/100,IFERROR(IFERROR(INDEX(Vöruskrá!J:J,MATCH(F228,Vöruskrá!B:B,0)),"")*H228/100,"")))</f>
        <v/>
      </c>
      <c r="O228" s="28" t="str">
        <f>IF(OR(F228="",H228=""),"",IFERROR(IFERROR(INDEX(Réttabanki!H:H,MATCH(F228,Réttabanki!A:A,0)),"")*H228/100,IFERROR(IFERROR(INDEX(Vöruskrá!K:K,MATCH(F228,Vöruskrá!B:B,0)),"")*H228/100,"")))</f>
        <v/>
      </c>
      <c r="P228" s="28" t="str">
        <f>IF(OR(F228="",H228=""),"",IFERROR(IFERROR(INDEX(Réttabanki!I:I,MATCH(F228,Réttabanki!A:A,0)),"")*H228/100,IFERROR(IFERROR(INDEX(Vöruskrá!L:L,MATCH(F228,Vöruskrá!B:B,0)),"")*H228/100,"")))</f>
        <v/>
      </c>
      <c r="Q228" s="28" t="str">
        <f>IF(OR(F228="",H228=""),"",IFERROR(IFERROR(INDEX(Réttabanki!J:J,MATCH(F228,Réttabanki!A:A,0)),"")*H228/100,IFERROR(IFERROR(INDEX(Vöruskrá!M:M,MATCH(F228,Vöruskrá!B:B,0)),"")*H228/100,"")))</f>
        <v/>
      </c>
      <c r="R228" s="28" t="str">
        <f>IF(OR(F228="",H228=""),"",IFERROR(IFERROR(INDEX(Réttabanki!K:K,MATCH(F228,Réttabanki!A:A,0)),"")*H228/100,IFERROR(IFERROR(INDEX(Vöruskrá!O:O,MATCH(F228,Vöruskrá!B:B,0)),"")*H228/100,"")))</f>
        <v/>
      </c>
      <c r="S228" s="28" t="str">
        <f>IF(OR(F228="",H228=""),"",IFERROR(IFERROR(INDEX(Réttabanki!L:L,MATCH(F228,Réttabanki!A:A,0)),"")*H228/100,IFERROR(IFERROR(INDEX(Vöruskrá!P:P,MATCH(F228,Vöruskrá!B:B,0)),"")*H228/100,"")))</f>
        <v/>
      </c>
      <c r="T228" s="103" t="str">
        <f>IF(F228="","",IFERROR(INDEX(Réttabanki!Q:Q,MATCH(F228,Réttabanki!A:A,0)),IFERROR(INDEX(Réttabanki!Q:Q,MATCH(F228,Réttabanki!B:B,0)),"")))</f>
        <v/>
      </c>
      <c r="U228" s="101"/>
      <c r="V228" s="101"/>
      <c r="W228" s="101"/>
      <c r="X228" s="101"/>
      <c r="Y228" s="101"/>
      <c r="Z228" s="101"/>
      <c r="AA228" s="101"/>
    </row>
    <row r="229" spans="1:27" ht="15" customHeight="1">
      <c r="A229" s="37"/>
      <c r="B229" s="38"/>
      <c r="C229" s="38"/>
      <c r="D229" s="39"/>
      <c r="E229" s="39"/>
      <c r="F229" s="39"/>
      <c r="G229" s="39"/>
      <c r="H229" s="40"/>
      <c r="I229" s="40"/>
      <c r="J229" s="41"/>
      <c r="K229" s="27" t="str">
        <f>IF(F229="","",IFERROR(IFERROR(INDEX(Réttabanki!D:D,MATCH(F229,Réttabanki!A:A,0)),""),IFERROR(IFERROR(INDEX(Vöruskrá!F:F,MATCH(F229,Vöruskrá!B:B,0)),""),"")))</f>
        <v/>
      </c>
      <c r="L229" s="27" t="str">
        <f>IF(F229="","",IFERROR(IFERROR(INDEX(Réttabanki!E:E,MATCH(F229,Réttabanki!A:A,0)),""),IFERROR(IFERROR(INDEX(Vöruskrá!G:G,MATCH(F229,Vöruskrá!B:B,0)),""),"")))</f>
        <v/>
      </c>
      <c r="M229" s="27" t="str">
        <f>IF(F229="","",IFERROR(IFERROR(INDEX(Réttabanki!F:F,MATCH(F229,Réttabanki!A:A,0)),""),IFERROR(IFERROR(INDEX(Vöruskrá!H:H,MATCH(F229,Vöruskrá!B:B,0)),""),"")))</f>
        <v/>
      </c>
      <c r="N229" s="28" t="str">
        <f>IF(OR(F229="",H229=""),"",IFERROR(IFERROR(INDEX(Réttabanki!G:G,MATCH(F229,Réttabanki!A:A,0)),"")*H229/100,IFERROR(IFERROR(INDEX(Vöruskrá!J:J,MATCH(F229,Vöruskrá!B:B,0)),"")*H229/100,"")))</f>
        <v/>
      </c>
      <c r="O229" s="28" t="str">
        <f>IF(OR(F229="",H229=""),"",IFERROR(IFERROR(INDEX(Réttabanki!H:H,MATCH(F229,Réttabanki!A:A,0)),"")*H229/100,IFERROR(IFERROR(INDEX(Vöruskrá!K:K,MATCH(F229,Vöruskrá!B:B,0)),"")*H229/100,"")))</f>
        <v/>
      </c>
      <c r="P229" s="28" t="str">
        <f>IF(OR(F229="",H229=""),"",IFERROR(IFERROR(INDEX(Réttabanki!I:I,MATCH(F229,Réttabanki!A:A,0)),"")*H229/100,IFERROR(IFERROR(INDEX(Vöruskrá!L:L,MATCH(F229,Vöruskrá!B:B,0)),"")*H229/100,"")))</f>
        <v/>
      </c>
      <c r="Q229" s="28" t="str">
        <f>IF(OR(F229="",H229=""),"",IFERROR(IFERROR(INDEX(Réttabanki!J:J,MATCH(F229,Réttabanki!A:A,0)),"")*H229/100,IFERROR(IFERROR(INDEX(Vöruskrá!M:M,MATCH(F229,Vöruskrá!B:B,0)),"")*H229/100,"")))</f>
        <v/>
      </c>
      <c r="R229" s="28" t="str">
        <f>IF(OR(F229="",H229=""),"",IFERROR(IFERROR(INDEX(Réttabanki!K:K,MATCH(F229,Réttabanki!A:A,0)),"")*H229/100,IFERROR(IFERROR(INDEX(Vöruskrá!O:O,MATCH(F229,Vöruskrá!B:B,0)),"")*H229/100,"")))</f>
        <v/>
      </c>
      <c r="S229" s="28" t="str">
        <f>IF(OR(F229="",H229=""),"",IFERROR(IFERROR(INDEX(Réttabanki!L:L,MATCH(F229,Réttabanki!A:A,0)),"")*H229/100,IFERROR(IFERROR(INDEX(Vöruskrá!P:P,MATCH(F229,Vöruskrá!B:B,0)),"")*H229/100,"")))</f>
        <v/>
      </c>
      <c r="T229" s="102" t="str">
        <f>IF(F229="","",IFERROR(INDEX(Réttabanki!Q:Q,MATCH(F229,Réttabanki!A:A,0)),IFERROR(INDEX(Réttabanki!Q:Q,MATCH(F229,Réttabanki!B:B,0)),"")))</f>
        <v/>
      </c>
      <c r="U229" s="100"/>
      <c r="V229" s="100"/>
      <c r="W229" s="100"/>
      <c r="X229" s="100"/>
      <c r="Y229" s="100"/>
      <c r="Z229" s="100"/>
      <c r="AA229" s="100"/>
    </row>
    <row r="230" spans="1:27" ht="15" customHeight="1">
      <c r="A230" s="37"/>
      <c r="B230" s="38"/>
      <c r="C230" s="38"/>
      <c r="D230" s="39"/>
      <c r="E230" s="39"/>
      <c r="F230" s="39"/>
      <c r="G230" s="39"/>
      <c r="H230" s="40"/>
      <c r="I230" s="40"/>
      <c r="J230" s="41"/>
      <c r="K230" s="27" t="str">
        <f>IF(F230="","",IFERROR(IFERROR(INDEX(Réttabanki!D:D,MATCH(F230,Réttabanki!A:A,0)),""),IFERROR(IFERROR(INDEX(Vöruskrá!F:F,MATCH(F230,Vöruskrá!B:B,0)),""),"")))</f>
        <v/>
      </c>
      <c r="L230" s="27" t="str">
        <f>IF(F230="","",IFERROR(IFERROR(INDEX(Réttabanki!E:E,MATCH(F230,Réttabanki!A:A,0)),""),IFERROR(IFERROR(INDEX(Vöruskrá!G:G,MATCH(F230,Vöruskrá!B:B,0)),""),"")))</f>
        <v/>
      </c>
      <c r="M230" s="27" t="str">
        <f>IF(F230="","",IFERROR(IFERROR(INDEX(Réttabanki!F:F,MATCH(F230,Réttabanki!A:A,0)),""),IFERROR(IFERROR(INDEX(Vöruskrá!H:H,MATCH(F230,Vöruskrá!B:B,0)),""),"")))</f>
        <v/>
      </c>
      <c r="N230" s="28" t="str">
        <f>IF(OR(F230="",H230=""),"",IFERROR(IFERROR(INDEX(Réttabanki!G:G,MATCH(F230,Réttabanki!A:A,0)),"")*H230/100,IFERROR(IFERROR(INDEX(Vöruskrá!J:J,MATCH(F230,Vöruskrá!B:B,0)),"")*H230/100,"")))</f>
        <v/>
      </c>
      <c r="O230" s="28" t="str">
        <f>IF(OR(F230="",H230=""),"",IFERROR(IFERROR(INDEX(Réttabanki!H:H,MATCH(F230,Réttabanki!A:A,0)),"")*H230/100,IFERROR(IFERROR(INDEX(Vöruskrá!K:K,MATCH(F230,Vöruskrá!B:B,0)),"")*H230/100,"")))</f>
        <v/>
      </c>
      <c r="P230" s="28" t="str">
        <f>IF(OR(F230="",H230=""),"",IFERROR(IFERROR(INDEX(Réttabanki!I:I,MATCH(F230,Réttabanki!A:A,0)),"")*H230/100,IFERROR(IFERROR(INDEX(Vöruskrá!L:L,MATCH(F230,Vöruskrá!B:B,0)),"")*H230/100,"")))</f>
        <v/>
      </c>
      <c r="Q230" s="28" t="str">
        <f>IF(OR(F230="",H230=""),"",IFERROR(IFERROR(INDEX(Réttabanki!J:J,MATCH(F230,Réttabanki!A:A,0)),"")*H230/100,IFERROR(IFERROR(INDEX(Vöruskrá!M:M,MATCH(F230,Vöruskrá!B:B,0)),"")*H230/100,"")))</f>
        <v/>
      </c>
      <c r="R230" s="28" t="str">
        <f>IF(OR(F230="",H230=""),"",IFERROR(IFERROR(INDEX(Réttabanki!K:K,MATCH(F230,Réttabanki!A:A,0)),"")*H230/100,IFERROR(IFERROR(INDEX(Vöruskrá!O:O,MATCH(F230,Vöruskrá!B:B,0)),"")*H230/100,"")))</f>
        <v/>
      </c>
      <c r="S230" s="28" t="str">
        <f>IF(OR(F230="",H230=""),"",IFERROR(IFERROR(INDEX(Réttabanki!L:L,MATCH(F230,Réttabanki!A:A,0)),"")*H230/100,IFERROR(IFERROR(INDEX(Vöruskrá!P:P,MATCH(F230,Vöruskrá!B:B,0)),"")*H230/100,"")))</f>
        <v/>
      </c>
      <c r="T230" s="103" t="str">
        <f>IF(F230="","",IFERROR(INDEX(Réttabanki!Q:Q,MATCH(F230,Réttabanki!A:A,0)),IFERROR(INDEX(Réttabanki!Q:Q,MATCH(F230,Réttabanki!B:B,0)),"")))</f>
        <v/>
      </c>
      <c r="U230" s="101"/>
      <c r="V230" s="101"/>
      <c r="W230" s="101"/>
      <c r="X230" s="101"/>
      <c r="Y230" s="101"/>
      <c r="Z230" s="101"/>
      <c r="AA230" s="101"/>
    </row>
    <row r="231" spans="1:27" ht="15" customHeight="1">
      <c r="A231" s="37"/>
      <c r="B231" s="38"/>
      <c r="C231" s="38"/>
      <c r="D231" s="39"/>
      <c r="E231" s="39"/>
      <c r="F231" s="39"/>
      <c r="G231" s="39"/>
      <c r="H231" s="40"/>
      <c r="I231" s="40"/>
      <c r="J231" s="41"/>
      <c r="K231" s="27" t="str">
        <f>IF(F231="","",IFERROR(IFERROR(INDEX(Réttabanki!D:D,MATCH(F231,Réttabanki!A:A,0)),""),IFERROR(IFERROR(INDEX(Vöruskrá!F:F,MATCH(F231,Vöruskrá!B:B,0)),""),"")))</f>
        <v/>
      </c>
      <c r="L231" s="27" t="str">
        <f>IF(F231="","",IFERROR(IFERROR(INDEX(Réttabanki!E:E,MATCH(F231,Réttabanki!A:A,0)),""),IFERROR(IFERROR(INDEX(Vöruskrá!G:G,MATCH(F231,Vöruskrá!B:B,0)),""),"")))</f>
        <v/>
      </c>
      <c r="M231" s="27" t="str">
        <f>IF(F231="","",IFERROR(IFERROR(INDEX(Réttabanki!F:F,MATCH(F231,Réttabanki!A:A,0)),""),IFERROR(IFERROR(INDEX(Vöruskrá!H:H,MATCH(F231,Vöruskrá!B:B,0)),""),"")))</f>
        <v/>
      </c>
      <c r="N231" s="28" t="str">
        <f>IF(OR(F231="",H231=""),"",IFERROR(IFERROR(INDEX(Réttabanki!G:G,MATCH(F231,Réttabanki!A:A,0)),"")*H231/100,IFERROR(IFERROR(INDEX(Vöruskrá!J:J,MATCH(F231,Vöruskrá!B:B,0)),"")*H231/100,"")))</f>
        <v/>
      </c>
      <c r="O231" s="28" t="str">
        <f>IF(OR(F231="",H231=""),"",IFERROR(IFERROR(INDEX(Réttabanki!H:H,MATCH(F231,Réttabanki!A:A,0)),"")*H231/100,IFERROR(IFERROR(INDEX(Vöruskrá!K:K,MATCH(F231,Vöruskrá!B:B,0)),"")*H231/100,"")))</f>
        <v/>
      </c>
      <c r="P231" s="28" t="str">
        <f>IF(OR(F231="",H231=""),"",IFERROR(IFERROR(INDEX(Réttabanki!I:I,MATCH(F231,Réttabanki!A:A,0)),"")*H231/100,IFERROR(IFERROR(INDEX(Vöruskrá!L:L,MATCH(F231,Vöruskrá!B:B,0)),"")*H231/100,"")))</f>
        <v/>
      </c>
      <c r="Q231" s="28" t="str">
        <f>IF(OR(F231="",H231=""),"",IFERROR(IFERROR(INDEX(Réttabanki!J:J,MATCH(F231,Réttabanki!A:A,0)),"")*H231/100,IFERROR(IFERROR(INDEX(Vöruskrá!M:M,MATCH(F231,Vöruskrá!B:B,0)),"")*H231/100,"")))</f>
        <v/>
      </c>
      <c r="R231" s="28" t="str">
        <f>IF(OR(F231="",H231=""),"",IFERROR(IFERROR(INDEX(Réttabanki!K:K,MATCH(F231,Réttabanki!A:A,0)),"")*H231/100,IFERROR(IFERROR(INDEX(Vöruskrá!O:O,MATCH(F231,Vöruskrá!B:B,0)),"")*H231/100,"")))</f>
        <v/>
      </c>
      <c r="S231" s="28" t="str">
        <f>IF(OR(F231="",H231=""),"",IFERROR(IFERROR(INDEX(Réttabanki!L:L,MATCH(F231,Réttabanki!A:A,0)),"")*H231/100,IFERROR(IFERROR(INDEX(Vöruskrá!P:P,MATCH(F231,Vöruskrá!B:B,0)),"")*H231/100,"")))</f>
        <v/>
      </c>
      <c r="T231" s="102" t="str">
        <f>IF(F231="","",IFERROR(INDEX(Réttabanki!Q:Q,MATCH(F231,Réttabanki!A:A,0)),IFERROR(INDEX(Réttabanki!Q:Q,MATCH(F231,Réttabanki!B:B,0)),"")))</f>
        <v/>
      </c>
      <c r="U231" s="100"/>
      <c r="V231" s="100"/>
      <c r="W231" s="100"/>
      <c r="X231" s="100"/>
      <c r="Y231" s="100"/>
      <c r="Z231" s="100"/>
      <c r="AA231" s="100"/>
    </row>
    <row r="232" spans="1:27" ht="15" customHeight="1">
      <c r="A232" s="37"/>
      <c r="B232" s="38"/>
      <c r="C232" s="38"/>
      <c r="D232" s="39"/>
      <c r="E232" s="39"/>
      <c r="F232" s="39"/>
      <c r="G232" s="39"/>
      <c r="H232" s="40"/>
      <c r="I232" s="40"/>
      <c r="J232" s="41"/>
      <c r="K232" s="27" t="str">
        <f>IF(F232="","",IFERROR(IFERROR(INDEX(Réttabanki!D:D,MATCH(F232,Réttabanki!A:A,0)),""),IFERROR(IFERROR(INDEX(Vöruskrá!F:F,MATCH(F232,Vöruskrá!B:B,0)),""),"")))</f>
        <v/>
      </c>
      <c r="L232" s="27" t="str">
        <f>IF(F232="","",IFERROR(IFERROR(INDEX(Réttabanki!E:E,MATCH(F232,Réttabanki!A:A,0)),""),IFERROR(IFERROR(INDEX(Vöruskrá!G:G,MATCH(F232,Vöruskrá!B:B,0)),""),"")))</f>
        <v/>
      </c>
      <c r="M232" s="27" t="str">
        <f>IF(F232="","",IFERROR(IFERROR(INDEX(Réttabanki!F:F,MATCH(F232,Réttabanki!A:A,0)),""),IFERROR(IFERROR(INDEX(Vöruskrá!H:H,MATCH(F232,Vöruskrá!B:B,0)),""),"")))</f>
        <v/>
      </c>
      <c r="N232" s="28" t="str">
        <f>IF(OR(F232="",H232=""),"",IFERROR(IFERROR(INDEX(Réttabanki!G:G,MATCH(F232,Réttabanki!A:A,0)),"")*H232/100,IFERROR(IFERROR(INDEX(Vöruskrá!J:J,MATCH(F232,Vöruskrá!B:B,0)),"")*H232/100,"")))</f>
        <v/>
      </c>
      <c r="O232" s="28" t="str">
        <f>IF(OR(F232="",H232=""),"",IFERROR(IFERROR(INDEX(Réttabanki!H:H,MATCH(F232,Réttabanki!A:A,0)),"")*H232/100,IFERROR(IFERROR(INDEX(Vöruskrá!K:K,MATCH(F232,Vöruskrá!B:B,0)),"")*H232/100,"")))</f>
        <v/>
      </c>
      <c r="P232" s="28" t="str">
        <f>IF(OR(F232="",H232=""),"",IFERROR(IFERROR(INDEX(Réttabanki!I:I,MATCH(F232,Réttabanki!A:A,0)),"")*H232/100,IFERROR(IFERROR(INDEX(Vöruskrá!L:L,MATCH(F232,Vöruskrá!B:B,0)),"")*H232/100,"")))</f>
        <v/>
      </c>
      <c r="Q232" s="28" t="str">
        <f>IF(OR(F232="",H232=""),"",IFERROR(IFERROR(INDEX(Réttabanki!J:J,MATCH(F232,Réttabanki!A:A,0)),"")*H232/100,IFERROR(IFERROR(INDEX(Vöruskrá!M:M,MATCH(F232,Vöruskrá!B:B,0)),"")*H232/100,"")))</f>
        <v/>
      </c>
      <c r="R232" s="28" t="str">
        <f>IF(OR(F232="",H232=""),"",IFERROR(IFERROR(INDEX(Réttabanki!K:K,MATCH(F232,Réttabanki!A:A,0)),"")*H232/100,IFERROR(IFERROR(INDEX(Vöruskrá!O:O,MATCH(F232,Vöruskrá!B:B,0)),"")*H232/100,"")))</f>
        <v/>
      </c>
      <c r="S232" s="28" t="str">
        <f>IF(OR(F232="",H232=""),"",IFERROR(IFERROR(INDEX(Réttabanki!L:L,MATCH(F232,Réttabanki!A:A,0)),"")*H232/100,IFERROR(IFERROR(INDEX(Vöruskrá!P:P,MATCH(F232,Vöruskrá!B:B,0)),"")*H232/100,"")))</f>
        <v/>
      </c>
      <c r="T232" s="103" t="str">
        <f>IF(F232="","",IFERROR(INDEX(Réttabanki!Q:Q,MATCH(F232,Réttabanki!A:A,0)),IFERROR(INDEX(Réttabanki!Q:Q,MATCH(F232,Réttabanki!B:B,0)),"")))</f>
        <v/>
      </c>
      <c r="U232" s="101"/>
      <c r="V232" s="101"/>
      <c r="W232" s="101"/>
      <c r="X232" s="101"/>
      <c r="Y232" s="101"/>
      <c r="Z232" s="101"/>
      <c r="AA232" s="101"/>
    </row>
    <row r="233" spans="1:27" ht="15" customHeight="1">
      <c r="A233" s="37"/>
      <c r="B233" s="38"/>
      <c r="C233" s="38"/>
      <c r="D233" s="39"/>
      <c r="E233" s="39"/>
      <c r="F233" s="39"/>
      <c r="G233" s="39"/>
      <c r="H233" s="40"/>
      <c r="I233" s="40"/>
      <c r="J233" s="41"/>
      <c r="K233" s="27" t="str">
        <f>IF(F233="","",IFERROR(IFERROR(INDEX(Réttabanki!D:D,MATCH(F233,Réttabanki!A:A,0)),""),IFERROR(IFERROR(INDEX(Vöruskrá!F:F,MATCH(F233,Vöruskrá!B:B,0)),""),"")))</f>
        <v/>
      </c>
      <c r="L233" s="27" t="str">
        <f>IF(F233="","",IFERROR(IFERROR(INDEX(Réttabanki!E:E,MATCH(F233,Réttabanki!A:A,0)),""),IFERROR(IFERROR(INDEX(Vöruskrá!G:G,MATCH(F233,Vöruskrá!B:B,0)),""),"")))</f>
        <v/>
      </c>
      <c r="M233" s="27" t="str">
        <f>IF(F233="","",IFERROR(IFERROR(INDEX(Réttabanki!F:F,MATCH(F233,Réttabanki!A:A,0)),""),IFERROR(IFERROR(INDEX(Vöruskrá!H:H,MATCH(F233,Vöruskrá!B:B,0)),""),"")))</f>
        <v/>
      </c>
      <c r="N233" s="28" t="str">
        <f>IF(OR(F233="",H233=""),"",IFERROR(IFERROR(INDEX(Réttabanki!G:G,MATCH(F233,Réttabanki!A:A,0)),"")*H233/100,IFERROR(IFERROR(INDEX(Vöruskrá!J:J,MATCH(F233,Vöruskrá!B:B,0)),"")*H233/100,"")))</f>
        <v/>
      </c>
      <c r="O233" s="28" t="str">
        <f>IF(OR(F233="",H233=""),"",IFERROR(IFERROR(INDEX(Réttabanki!H:H,MATCH(F233,Réttabanki!A:A,0)),"")*H233/100,IFERROR(IFERROR(INDEX(Vöruskrá!K:K,MATCH(F233,Vöruskrá!B:B,0)),"")*H233/100,"")))</f>
        <v/>
      </c>
      <c r="P233" s="28" t="str">
        <f>IF(OR(F233="",H233=""),"",IFERROR(IFERROR(INDEX(Réttabanki!I:I,MATCH(F233,Réttabanki!A:A,0)),"")*H233/100,IFERROR(IFERROR(INDEX(Vöruskrá!L:L,MATCH(F233,Vöruskrá!B:B,0)),"")*H233/100,"")))</f>
        <v/>
      </c>
      <c r="Q233" s="28" t="str">
        <f>IF(OR(F233="",H233=""),"",IFERROR(IFERROR(INDEX(Réttabanki!J:J,MATCH(F233,Réttabanki!A:A,0)),"")*H233/100,IFERROR(IFERROR(INDEX(Vöruskrá!M:M,MATCH(F233,Vöruskrá!B:B,0)),"")*H233/100,"")))</f>
        <v/>
      </c>
      <c r="R233" s="28" t="str">
        <f>IF(OR(F233="",H233=""),"",IFERROR(IFERROR(INDEX(Réttabanki!K:K,MATCH(F233,Réttabanki!A:A,0)),"")*H233/100,IFERROR(IFERROR(INDEX(Vöruskrá!O:O,MATCH(F233,Vöruskrá!B:B,0)),"")*H233/100,"")))</f>
        <v/>
      </c>
      <c r="S233" s="28" t="str">
        <f>IF(OR(F233="",H233=""),"",IFERROR(IFERROR(INDEX(Réttabanki!L:L,MATCH(F233,Réttabanki!A:A,0)),"")*H233/100,IFERROR(IFERROR(INDEX(Vöruskrá!P:P,MATCH(F233,Vöruskrá!B:B,0)),"")*H233/100,"")))</f>
        <v/>
      </c>
      <c r="T233" s="102" t="str">
        <f>IF(F233="","",IFERROR(INDEX(Réttabanki!Q:Q,MATCH(F233,Réttabanki!A:A,0)),IFERROR(INDEX(Réttabanki!Q:Q,MATCH(F233,Réttabanki!B:B,0)),"")))</f>
        <v/>
      </c>
      <c r="U233" s="100"/>
      <c r="V233" s="100"/>
      <c r="W233" s="100"/>
      <c r="X233" s="100"/>
      <c r="Y233" s="100"/>
      <c r="Z233" s="100"/>
      <c r="AA233" s="100"/>
    </row>
    <row r="234" spans="1:27" ht="15" customHeight="1">
      <c r="A234" s="37"/>
      <c r="B234" s="38"/>
      <c r="C234" s="38"/>
      <c r="D234" s="39"/>
      <c r="E234" s="39"/>
      <c r="F234" s="39"/>
      <c r="G234" s="39"/>
      <c r="H234" s="40"/>
      <c r="I234" s="40"/>
      <c r="J234" s="41"/>
      <c r="K234" s="27" t="str">
        <f>IF(F234="","",IFERROR(IFERROR(INDEX(Réttabanki!D:D,MATCH(F234,Réttabanki!A:A,0)),""),IFERROR(IFERROR(INDEX(Vöruskrá!F:F,MATCH(F234,Vöruskrá!B:B,0)),""),"")))</f>
        <v/>
      </c>
      <c r="L234" s="27" t="str">
        <f>IF(F234="","",IFERROR(IFERROR(INDEX(Réttabanki!E:E,MATCH(F234,Réttabanki!A:A,0)),""),IFERROR(IFERROR(INDEX(Vöruskrá!G:G,MATCH(F234,Vöruskrá!B:B,0)),""),"")))</f>
        <v/>
      </c>
      <c r="M234" s="27" t="str">
        <f>IF(F234="","",IFERROR(IFERROR(INDEX(Réttabanki!F:F,MATCH(F234,Réttabanki!A:A,0)),""),IFERROR(IFERROR(INDEX(Vöruskrá!H:H,MATCH(F234,Vöruskrá!B:B,0)),""),"")))</f>
        <v/>
      </c>
      <c r="N234" s="28" t="str">
        <f>IF(OR(F234="",H234=""),"",IFERROR(IFERROR(INDEX(Réttabanki!G:G,MATCH(F234,Réttabanki!A:A,0)),"")*H234/100,IFERROR(IFERROR(INDEX(Vöruskrá!J:J,MATCH(F234,Vöruskrá!B:B,0)),"")*H234/100,"")))</f>
        <v/>
      </c>
      <c r="O234" s="28" t="str">
        <f>IF(OR(F234="",H234=""),"",IFERROR(IFERROR(INDEX(Réttabanki!H:H,MATCH(F234,Réttabanki!A:A,0)),"")*H234/100,IFERROR(IFERROR(INDEX(Vöruskrá!K:K,MATCH(F234,Vöruskrá!B:B,0)),"")*H234/100,"")))</f>
        <v/>
      </c>
      <c r="P234" s="28" t="str">
        <f>IF(OR(F234="",H234=""),"",IFERROR(IFERROR(INDEX(Réttabanki!I:I,MATCH(F234,Réttabanki!A:A,0)),"")*H234/100,IFERROR(IFERROR(INDEX(Vöruskrá!L:L,MATCH(F234,Vöruskrá!B:B,0)),"")*H234/100,"")))</f>
        <v/>
      </c>
      <c r="Q234" s="28" t="str">
        <f>IF(OR(F234="",H234=""),"",IFERROR(IFERROR(INDEX(Réttabanki!J:J,MATCH(F234,Réttabanki!A:A,0)),"")*H234/100,IFERROR(IFERROR(INDEX(Vöruskrá!M:M,MATCH(F234,Vöruskrá!B:B,0)),"")*H234/100,"")))</f>
        <v/>
      </c>
      <c r="R234" s="28" t="str">
        <f>IF(OR(F234="",H234=""),"",IFERROR(IFERROR(INDEX(Réttabanki!K:K,MATCH(F234,Réttabanki!A:A,0)),"")*H234/100,IFERROR(IFERROR(INDEX(Vöruskrá!O:O,MATCH(F234,Vöruskrá!B:B,0)),"")*H234/100,"")))</f>
        <v/>
      </c>
      <c r="S234" s="28" t="str">
        <f>IF(OR(F234="",H234=""),"",IFERROR(IFERROR(INDEX(Réttabanki!L:L,MATCH(F234,Réttabanki!A:A,0)),"")*H234/100,IFERROR(IFERROR(INDEX(Vöruskrá!P:P,MATCH(F234,Vöruskrá!B:B,0)),"")*H234/100,"")))</f>
        <v/>
      </c>
      <c r="T234" s="103" t="str">
        <f>IF(F234="","",IFERROR(INDEX(Réttabanki!Q:Q,MATCH(F234,Réttabanki!A:A,0)),IFERROR(INDEX(Réttabanki!Q:Q,MATCH(F234,Réttabanki!B:B,0)),"")))</f>
        <v/>
      </c>
      <c r="U234" s="101"/>
      <c r="V234" s="101"/>
      <c r="W234" s="101"/>
      <c r="X234" s="101"/>
      <c r="Y234" s="101"/>
      <c r="Z234" s="101"/>
      <c r="AA234" s="101"/>
    </row>
    <row r="235" spans="1:27" ht="15" customHeight="1">
      <c r="A235" s="37"/>
      <c r="B235" s="38"/>
      <c r="C235" s="38"/>
      <c r="D235" s="39"/>
      <c r="E235" s="39"/>
      <c r="F235" s="39"/>
      <c r="G235" s="39"/>
      <c r="H235" s="40"/>
      <c r="I235" s="40"/>
      <c r="J235" s="41"/>
      <c r="K235" s="27" t="str">
        <f>IF(F235="","",IFERROR(IFERROR(INDEX(Réttabanki!D:D,MATCH(F235,Réttabanki!A:A,0)),""),IFERROR(IFERROR(INDEX(Vöruskrá!F:F,MATCH(F235,Vöruskrá!B:B,0)),""),"")))</f>
        <v/>
      </c>
      <c r="L235" s="27" t="str">
        <f>IF(F235="","",IFERROR(IFERROR(INDEX(Réttabanki!E:E,MATCH(F235,Réttabanki!A:A,0)),""),IFERROR(IFERROR(INDEX(Vöruskrá!G:G,MATCH(F235,Vöruskrá!B:B,0)),""),"")))</f>
        <v/>
      </c>
      <c r="M235" s="27" t="str">
        <f>IF(F235="","",IFERROR(IFERROR(INDEX(Réttabanki!F:F,MATCH(F235,Réttabanki!A:A,0)),""),IFERROR(IFERROR(INDEX(Vöruskrá!H:H,MATCH(F235,Vöruskrá!B:B,0)),""),"")))</f>
        <v/>
      </c>
      <c r="N235" s="28" t="str">
        <f>IF(OR(F235="",H235=""),"",IFERROR(IFERROR(INDEX(Réttabanki!G:G,MATCH(F235,Réttabanki!A:A,0)),"")*H235/100,IFERROR(IFERROR(INDEX(Vöruskrá!J:J,MATCH(F235,Vöruskrá!B:B,0)),"")*H235/100,"")))</f>
        <v/>
      </c>
      <c r="O235" s="28" t="str">
        <f>IF(OR(F235="",H235=""),"",IFERROR(IFERROR(INDEX(Réttabanki!H:H,MATCH(F235,Réttabanki!A:A,0)),"")*H235/100,IFERROR(IFERROR(INDEX(Vöruskrá!K:K,MATCH(F235,Vöruskrá!B:B,0)),"")*H235/100,"")))</f>
        <v/>
      </c>
      <c r="P235" s="28" t="str">
        <f>IF(OR(F235="",H235=""),"",IFERROR(IFERROR(INDEX(Réttabanki!I:I,MATCH(F235,Réttabanki!A:A,0)),"")*H235/100,IFERROR(IFERROR(INDEX(Vöruskrá!L:L,MATCH(F235,Vöruskrá!B:B,0)),"")*H235/100,"")))</f>
        <v/>
      </c>
      <c r="Q235" s="28" t="str">
        <f>IF(OR(F235="",H235=""),"",IFERROR(IFERROR(INDEX(Réttabanki!J:J,MATCH(F235,Réttabanki!A:A,0)),"")*H235/100,IFERROR(IFERROR(INDEX(Vöruskrá!M:M,MATCH(F235,Vöruskrá!B:B,0)),"")*H235/100,"")))</f>
        <v/>
      </c>
      <c r="R235" s="28" t="str">
        <f>IF(OR(F235="",H235=""),"",IFERROR(IFERROR(INDEX(Réttabanki!K:K,MATCH(F235,Réttabanki!A:A,0)),"")*H235/100,IFERROR(IFERROR(INDEX(Vöruskrá!O:O,MATCH(F235,Vöruskrá!B:B,0)),"")*H235/100,"")))</f>
        <v/>
      </c>
      <c r="S235" s="28" t="str">
        <f>IF(OR(F235="",H235=""),"",IFERROR(IFERROR(INDEX(Réttabanki!L:L,MATCH(F235,Réttabanki!A:A,0)),"")*H235/100,IFERROR(IFERROR(INDEX(Vöruskrá!P:P,MATCH(F235,Vöruskrá!B:B,0)),"")*H235/100,"")))</f>
        <v/>
      </c>
      <c r="T235" s="102" t="str">
        <f>IF(F235="","",IFERROR(INDEX(Réttabanki!Q:Q,MATCH(F235,Réttabanki!A:A,0)),IFERROR(INDEX(Réttabanki!Q:Q,MATCH(F235,Réttabanki!B:B,0)),"")))</f>
        <v/>
      </c>
      <c r="U235" s="100"/>
      <c r="V235" s="100"/>
      <c r="W235" s="100"/>
      <c r="X235" s="100"/>
      <c r="Y235" s="100"/>
      <c r="Z235" s="100"/>
      <c r="AA235" s="100"/>
    </row>
    <row r="236" spans="1:27" ht="15" customHeight="1">
      <c r="A236" s="37"/>
      <c r="B236" s="38"/>
      <c r="C236" s="38"/>
      <c r="D236" s="39"/>
      <c r="E236" s="39"/>
      <c r="F236" s="39"/>
      <c r="G236" s="39"/>
      <c r="H236" s="40"/>
      <c r="I236" s="40"/>
      <c r="J236" s="41"/>
      <c r="K236" s="27" t="str">
        <f>IF(F236="","",IFERROR(IFERROR(INDEX(Réttabanki!D:D,MATCH(F236,Réttabanki!A:A,0)),""),IFERROR(IFERROR(INDEX(Vöruskrá!F:F,MATCH(F236,Vöruskrá!B:B,0)),""),"")))</f>
        <v/>
      </c>
      <c r="L236" s="27" t="str">
        <f>IF(F236="","",IFERROR(IFERROR(INDEX(Réttabanki!E:E,MATCH(F236,Réttabanki!A:A,0)),""),IFERROR(IFERROR(INDEX(Vöruskrá!G:G,MATCH(F236,Vöruskrá!B:B,0)),""),"")))</f>
        <v/>
      </c>
      <c r="M236" s="27" t="str">
        <f>IF(F236="","",IFERROR(IFERROR(INDEX(Réttabanki!F:F,MATCH(F236,Réttabanki!A:A,0)),""),IFERROR(IFERROR(INDEX(Vöruskrá!H:H,MATCH(F236,Vöruskrá!B:B,0)),""),"")))</f>
        <v/>
      </c>
      <c r="N236" s="28" t="str">
        <f>IF(OR(F236="",H236=""),"",IFERROR(IFERROR(INDEX(Réttabanki!G:G,MATCH(F236,Réttabanki!A:A,0)),"")*H236/100,IFERROR(IFERROR(INDEX(Vöruskrá!J:J,MATCH(F236,Vöruskrá!B:B,0)),"")*H236/100,"")))</f>
        <v/>
      </c>
      <c r="O236" s="28" t="str">
        <f>IF(OR(F236="",H236=""),"",IFERROR(IFERROR(INDEX(Réttabanki!H:H,MATCH(F236,Réttabanki!A:A,0)),"")*H236/100,IFERROR(IFERROR(INDEX(Vöruskrá!K:K,MATCH(F236,Vöruskrá!B:B,0)),"")*H236/100,"")))</f>
        <v/>
      </c>
      <c r="P236" s="28" t="str">
        <f>IF(OR(F236="",H236=""),"",IFERROR(IFERROR(INDEX(Réttabanki!I:I,MATCH(F236,Réttabanki!A:A,0)),"")*H236/100,IFERROR(IFERROR(INDEX(Vöruskrá!L:L,MATCH(F236,Vöruskrá!B:B,0)),"")*H236/100,"")))</f>
        <v/>
      </c>
      <c r="Q236" s="28" t="str">
        <f>IF(OR(F236="",H236=""),"",IFERROR(IFERROR(INDEX(Réttabanki!J:J,MATCH(F236,Réttabanki!A:A,0)),"")*H236/100,IFERROR(IFERROR(INDEX(Vöruskrá!M:M,MATCH(F236,Vöruskrá!B:B,0)),"")*H236/100,"")))</f>
        <v/>
      </c>
      <c r="R236" s="28" t="str">
        <f>IF(OR(F236="",H236=""),"",IFERROR(IFERROR(INDEX(Réttabanki!K:K,MATCH(F236,Réttabanki!A:A,0)),"")*H236/100,IFERROR(IFERROR(INDEX(Vöruskrá!O:O,MATCH(F236,Vöruskrá!B:B,0)),"")*H236/100,"")))</f>
        <v/>
      </c>
      <c r="S236" s="28" t="str">
        <f>IF(OR(F236="",H236=""),"",IFERROR(IFERROR(INDEX(Réttabanki!L:L,MATCH(F236,Réttabanki!A:A,0)),"")*H236/100,IFERROR(IFERROR(INDEX(Vöruskrá!P:P,MATCH(F236,Vöruskrá!B:B,0)),"")*H236/100,"")))</f>
        <v/>
      </c>
      <c r="T236" s="103" t="str">
        <f>IF(F236="","",IFERROR(INDEX(Réttabanki!Q:Q,MATCH(F236,Réttabanki!A:A,0)),IFERROR(INDEX(Réttabanki!Q:Q,MATCH(F236,Réttabanki!B:B,0)),"")))</f>
        <v/>
      </c>
      <c r="U236" s="101"/>
      <c r="V236" s="101"/>
      <c r="W236" s="101"/>
      <c r="X236" s="101"/>
      <c r="Y236" s="101"/>
      <c r="Z236" s="101"/>
      <c r="AA236" s="101"/>
    </row>
    <row r="237" spans="1:27" ht="15" customHeight="1">
      <c r="A237" s="37"/>
      <c r="B237" s="38"/>
      <c r="C237" s="38"/>
      <c r="D237" s="39"/>
      <c r="E237" s="39"/>
      <c r="F237" s="39"/>
      <c r="G237" s="39"/>
      <c r="H237" s="40"/>
      <c r="I237" s="40"/>
      <c r="J237" s="41"/>
      <c r="K237" s="27" t="str">
        <f>IF(F237="","",IFERROR(IFERROR(INDEX(Réttabanki!D:D,MATCH(F237,Réttabanki!A:A,0)),""),IFERROR(IFERROR(INDEX(Vöruskrá!F:F,MATCH(F237,Vöruskrá!B:B,0)),""),"")))</f>
        <v/>
      </c>
      <c r="L237" s="27" t="str">
        <f>IF(F237="","",IFERROR(IFERROR(INDEX(Réttabanki!E:E,MATCH(F237,Réttabanki!A:A,0)),""),IFERROR(IFERROR(INDEX(Vöruskrá!G:G,MATCH(F237,Vöruskrá!B:B,0)),""),"")))</f>
        <v/>
      </c>
      <c r="M237" s="27" t="str">
        <f>IF(F237="","",IFERROR(IFERROR(INDEX(Réttabanki!F:F,MATCH(F237,Réttabanki!A:A,0)),""),IFERROR(IFERROR(INDEX(Vöruskrá!H:H,MATCH(F237,Vöruskrá!B:B,0)),""),"")))</f>
        <v/>
      </c>
      <c r="N237" s="28" t="str">
        <f>IF(OR(F237="",H237=""),"",IFERROR(IFERROR(INDEX(Réttabanki!G:G,MATCH(F237,Réttabanki!A:A,0)),"")*H237/100,IFERROR(IFERROR(INDEX(Vöruskrá!J:J,MATCH(F237,Vöruskrá!B:B,0)),"")*H237/100,"")))</f>
        <v/>
      </c>
      <c r="O237" s="28" t="str">
        <f>IF(OR(F237="",H237=""),"",IFERROR(IFERROR(INDEX(Réttabanki!H:H,MATCH(F237,Réttabanki!A:A,0)),"")*H237/100,IFERROR(IFERROR(INDEX(Vöruskrá!K:K,MATCH(F237,Vöruskrá!B:B,0)),"")*H237/100,"")))</f>
        <v/>
      </c>
      <c r="P237" s="28" t="str">
        <f>IF(OR(F237="",H237=""),"",IFERROR(IFERROR(INDEX(Réttabanki!I:I,MATCH(F237,Réttabanki!A:A,0)),"")*H237/100,IFERROR(IFERROR(INDEX(Vöruskrá!L:L,MATCH(F237,Vöruskrá!B:B,0)),"")*H237/100,"")))</f>
        <v/>
      </c>
      <c r="Q237" s="28" t="str">
        <f>IF(OR(F237="",H237=""),"",IFERROR(IFERROR(INDEX(Réttabanki!J:J,MATCH(F237,Réttabanki!A:A,0)),"")*H237/100,IFERROR(IFERROR(INDEX(Vöruskrá!M:M,MATCH(F237,Vöruskrá!B:B,0)),"")*H237/100,"")))</f>
        <v/>
      </c>
      <c r="R237" s="28" t="str">
        <f>IF(OR(F237="",H237=""),"",IFERROR(IFERROR(INDEX(Réttabanki!K:K,MATCH(F237,Réttabanki!A:A,0)),"")*H237/100,IFERROR(IFERROR(INDEX(Vöruskrá!O:O,MATCH(F237,Vöruskrá!B:B,0)),"")*H237/100,"")))</f>
        <v/>
      </c>
      <c r="S237" s="28" t="str">
        <f>IF(OR(F237="",H237=""),"",IFERROR(IFERROR(INDEX(Réttabanki!L:L,MATCH(F237,Réttabanki!A:A,0)),"")*H237/100,IFERROR(IFERROR(INDEX(Vöruskrá!P:P,MATCH(F237,Vöruskrá!B:B,0)),"")*H237/100,"")))</f>
        <v/>
      </c>
      <c r="T237" s="102" t="str">
        <f>IF(F237="","",IFERROR(INDEX(Réttabanki!Q:Q,MATCH(F237,Réttabanki!A:A,0)),IFERROR(INDEX(Réttabanki!Q:Q,MATCH(F237,Réttabanki!B:B,0)),"")))</f>
        <v/>
      </c>
      <c r="U237" s="100"/>
      <c r="V237" s="100"/>
      <c r="W237" s="100"/>
      <c r="X237" s="100"/>
      <c r="Y237" s="100"/>
      <c r="Z237" s="100"/>
      <c r="AA237" s="100"/>
    </row>
    <row r="238" spans="1:27" ht="15" customHeight="1">
      <c r="A238" s="37"/>
      <c r="B238" s="38"/>
      <c r="C238" s="38"/>
      <c r="D238" s="39"/>
      <c r="E238" s="39"/>
      <c r="F238" s="39"/>
      <c r="G238" s="39"/>
      <c r="H238" s="40"/>
      <c r="I238" s="40"/>
      <c r="J238" s="41"/>
      <c r="K238" s="27" t="str">
        <f>IF(F238="","",IFERROR(IFERROR(INDEX(Réttabanki!D:D,MATCH(F238,Réttabanki!A:A,0)),""),IFERROR(IFERROR(INDEX(Vöruskrá!F:F,MATCH(F238,Vöruskrá!B:B,0)),""),"")))</f>
        <v/>
      </c>
      <c r="L238" s="27" t="str">
        <f>IF(F238="","",IFERROR(IFERROR(INDEX(Réttabanki!E:E,MATCH(F238,Réttabanki!A:A,0)),""),IFERROR(IFERROR(INDEX(Vöruskrá!G:G,MATCH(F238,Vöruskrá!B:B,0)),""),"")))</f>
        <v/>
      </c>
      <c r="M238" s="27" t="str">
        <f>IF(F238="","",IFERROR(IFERROR(INDEX(Réttabanki!F:F,MATCH(F238,Réttabanki!A:A,0)),""),IFERROR(IFERROR(INDEX(Vöruskrá!H:H,MATCH(F238,Vöruskrá!B:B,0)),""),"")))</f>
        <v/>
      </c>
      <c r="N238" s="28" t="str">
        <f>IF(OR(F238="",H238=""),"",IFERROR(IFERROR(INDEX(Réttabanki!G:G,MATCH(F238,Réttabanki!A:A,0)),"")*H238/100,IFERROR(IFERROR(INDEX(Vöruskrá!J:J,MATCH(F238,Vöruskrá!B:B,0)),"")*H238/100,"")))</f>
        <v/>
      </c>
      <c r="O238" s="28" t="str">
        <f>IF(OR(F238="",H238=""),"",IFERROR(IFERROR(INDEX(Réttabanki!H:H,MATCH(F238,Réttabanki!A:A,0)),"")*H238/100,IFERROR(IFERROR(INDEX(Vöruskrá!K:K,MATCH(F238,Vöruskrá!B:B,0)),"")*H238/100,"")))</f>
        <v/>
      </c>
      <c r="P238" s="28" t="str">
        <f>IF(OR(F238="",H238=""),"",IFERROR(IFERROR(INDEX(Réttabanki!I:I,MATCH(F238,Réttabanki!A:A,0)),"")*H238/100,IFERROR(IFERROR(INDEX(Vöruskrá!L:L,MATCH(F238,Vöruskrá!B:B,0)),"")*H238/100,"")))</f>
        <v/>
      </c>
      <c r="Q238" s="28" t="str">
        <f>IF(OR(F238="",H238=""),"",IFERROR(IFERROR(INDEX(Réttabanki!J:J,MATCH(F238,Réttabanki!A:A,0)),"")*H238/100,IFERROR(IFERROR(INDEX(Vöruskrá!M:M,MATCH(F238,Vöruskrá!B:B,0)),"")*H238/100,"")))</f>
        <v/>
      </c>
      <c r="R238" s="28" t="str">
        <f>IF(OR(F238="",H238=""),"",IFERROR(IFERROR(INDEX(Réttabanki!K:K,MATCH(F238,Réttabanki!A:A,0)),"")*H238/100,IFERROR(IFERROR(INDEX(Vöruskrá!O:O,MATCH(F238,Vöruskrá!B:B,0)),"")*H238/100,"")))</f>
        <v/>
      </c>
      <c r="S238" s="28" t="str">
        <f>IF(OR(F238="",H238=""),"",IFERROR(IFERROR(INDEX(Réttabanki!L:L,MATCH(F238,Réttabanki!A:A,0)),"")*H238/100,IFERROR(IFERROR(INDEX(Vöruskrá!P:P,MATCH(F238,Vöruskrá!B:B,0)),"")*H238/100,"")))</f>
        <v/>
      </c>
      <c r="T238" s="103" t="str">
        <f>IF(F238="","",IFERROR(INDEX(Réttabanki!Q:Q,MATCH(F238,Réttabanki!A:A,0)),IFERROR(INDEX(Réttabanki!Q:Q,MATCH(F238,Réttabanki!B:B,0)),"")))</f>
        <v/>
      </c>
      <c r="U238" s="101"/>
      <c r="V238" s="101"/>
      <c r="W238" s="101"/>
      <c r="X238" s="101"/>
      <c r="Y238" s="101"/>
      <c r="Z238" s="101"/>
      <c r="AA238" s="101"/>
    </row>
    <row r="239" spans="1:27" ht="15" customHeight="1">
      <c r="A239" s="37"/>
      <c r="B239" s="38"/>
      <c r="C239" s="38"/>
      <c r="D239" s="39"/>
      <c r="E239" s="39"/>
      <c r="F239" s="39"/>
      <c r="G239" s="39"/>
      <c r="H239" s="40"/>
      <c r="I239" s="40"/>
      <c r="J239" s="41"/>
      <c r="K239" s="27" t="str">
        <f>IF(F239="","",IFERROR(IFERROR(INDEX(Réttabanki!D:D,MATCH(F239,Réttabanki!A:A,0)),""),IFERROR(IFERROR(INDEX(Vöruskrá!F:F,MATCH(F239,Vöruskrá!B:B,0)),""),"")))</f>
        <v/>
      </c>
      <c r="L239" s="27" t="str">
        <f>IF(F239="","",IFERROR(IFERROR(INDEX(Réttabanki!E:E,MATCH(F239,Réttabanki!A:A,0)),""),IFERROR(IFERROR(INDEX(Vöruskrá!G:G,MATCH(F239,Vöruskrá!B:B,0)),""),"")))</f>
        <v/>
      </c>
      <c r="M239" s="27" t="str">
        <f>IF(F239="","",IFERROR(IFERROR(INDEX(Réttabanki!F:F,MATCH(F239,Réttabanki!A:A,0)),""),IFERROR(IFERROR(INDEX(Vöruskrá!H:H,MATCH(F239,Vöruskrá!B:B,0)),""),"")))</f>
        <v/>
      </c>
      <c r="N239" s="28" t="str">
        <f>IF(OR(F239="",H239=""),"",IFERROR(IFERROR(INDEX(Réttabanki!G:G,MATCH(F239,Réttabanki!A:A,0)),"")*H239/100,IFERROR(IFERROR(INDEX(Vöruskrá!J:J,MATCH(F239,Vöruskrá!B:B,0)),"")*H239/100,"")))</f>
        <v/>
      </c>
      <c r="O239" s="28" t="str">
        <f>IF(OR(F239="",H239=""),"",IFERROR(IFERROR(INDEX(Réttabanki!H:H,MATCH(F239,Réttabanki!A:A,0)),"")*H239/100,IFERROR(IFERROR(INDEX(Vöruskrá!K:K,MATCH(F239,Vöruskrá!B:B,0)),"")*H239/100,"")))</f>
        <v/>
      </c>
      <c r="P239" s="28" t="str">
        <f>IF(OR(F239="",H239=""),"",IFERROR(IFERROR(INDEX(Réttabanki!I:I,MATCH(F239,Réttabanki!A:A,0)),"")*H239/100,IFERROR(IFERROR(INDEX(Vöruskrá!L:L,MATCH(F239,Vöruskrá!B:B,0)),"")*H239/100,"")))</f>
        <v/>
      </c>
      <c r="Q239" s="28" t="str">
        <f>IF(OR(F239="",H239=""),"",IFERROR(IFERROR(INDEX(Réttabanki!J:J,MATCH(F239,Réttabanki!A:A,0)),"")*H239/100,IFERROR(IFERROR(INDEX(Vöruskrá!M:M,MATCH(F239,Vöruskrá!B:B,0)),"")*H239/100,"")))</f>
        <v/>
      </c>
      <c r="R239" s="28" t="str">
        <f>IF(OR(F239="",H239=""),"",IFERROR(IFERROR(INDEX(Réttabanki!K:K,MATCH(F239,Réttabanki!A:A,0)),"")*H239/100,IFERROR(IFERROR(INDEX(Vöruskrá!O:O,MATCH(F239,Vöruskrá!B:B,0)),"")*H239/100,"")))</f>
        <v/>
      </c>
      <c r="S239" s="28" t="str">
        <f>IF(OR(F239="",H239=""),"",IFERROR(IFERROR(INDEX(Réttabanki!L:L,MATCH(F239,Réttabanki!A:A,0)),"")*H239/100,IFERROR(IFERROR(INDEX(Vöruskrá!P:P,MATCH(F239,Vöruskrá!B:B,0)),"")*H239/100,"")))</f>
        <v/>
      </c>
      <c r="T239" s="102" t="str">
        <f>IF(F239="","",IFERROR(INDEX(Réttabanki!Q:Q,MATCH(F239,Réttabanki!A:A,0)),IFERROR(INDEX(Réttabanki!Q:Q,MATCH(F239,Réttabanki!B:B,0)),"")))</f>
        <v/>
      </c>
      <c r="U239" s="100"/>
      <c r="V239" s="100"/>
      <c r="W239" s="100"/>
      <c r="X239" s="100"/>
      <c r="Y239" s="100"/>
      <c r="Z239" s="100"/>
      <c r="AA239" s="100"/>
    </row>
    <row r="240" spans="1:27" ht="15" customHeight="1">
      <c r="A240" s="37"/>
      <c r="B240" s="38"/>
      <c r="C240" s="38"/>
      <c r="D240" s="39"/>
      <c r="E240" s="39"/>
      <c r="F240" s="39"/>
      <c r="G240" s="39"/>
      <c r="H240" s="40"/>
      <c r="I240" s="40"/>
      <c r="J240" s="41"/>
      <c r="K240" s="27" t="str">
        <f>IF(F240="","",IFERROR(IFERROR(INDEX(Réttabanki!D:D,MATCH(F240,Réttabanki!A:A,0)),""),IFERROR(IFERROR(INDEX(Vöruskrá!F:F,MATCH(F240,Vöruskrá!B:B,0)),""),"")))</f>
        <v/>
      </c>
      <c r="L240" s="27" t="str">
        <f>IF(F240="","",IFERROR(IFERROR(INDEX(Réttabanki!E:E,MATCH(F240,Réttabanki!A:A,0)),""),IFERROR(IFERROR(INDEX(Vöruskrá!G:G,MATCH(F240,Vöruskrá!B:B,0)),""),"")))</f>
        <v/>
      </c>
      <c r="M240" s="27" t="str">
        <f>IF(F240="","",IFERROR(IFERROR(INDEX(Réttabanki!F:F,MATCH(F240,Réttabanki!A:A,0)),""),IFERROR(IFERROR(INDEX(Vöruskrá!H:H,MATCH(F240,Vöruskrá!B:B,0)),""),"")))</f>
        <v/>
      </c>
      <c r="N240" s="28" t="str">
        <f>IF(OR(F240="",H240=""),"",IFERROR(IFERROR(INDEX(Réttabanki!G:G,MATCH(F240,Réttabanki!A:A,0)),"")*H240/100,IFERROR(IFERROR(INDEX(Vöruskrá!J:J,MATCH(F240,Vöruskrá!B:B,0)),"")*H240/100,"")))</f>
        <v/>
      </c>
      <c r="O240" s="28" t="str">
        <f>IF(OR(F240="",H240=""),"",IFERROR(IFERROR(INDEX(Réttabanki!H:H,MATCH(F240,Réttabanki!A:A,0)),"")*H240/100,IFERROR(IFERROR(INDEX(Vöruskrá!K:K,MATCH(F240,Vöruskrá!B:B,0)),"")*H240/100,"")))</f>
        <v/>
      </c>
      <c r="P240" s="28" t="str">
        <f>IF(OR(F240="",H240=""),"",IFERROR(IFERROR(INDEX(Réttabanki!I:I,MATCH(F240,Réttabanki!A:A,0)),"")*H240/100,IFERROR(IFERROR(INDEX(Vöruskrá!L:L,MATCH(F240,Vöruskrá!B:B,0)),"")*H240/100,"")))</f>
        <v/>
      </c>
      <c r="Q240" s="28" t="str">
        <f>IF(OR(F240="",H240=""),"",IFERROR(IFERROR(INDEX(Réttabanki!J:J,MATCH(F240,Réttabanki!A:A,0)),"")*H240/100,IFERROR(IFERROR(INDEX(Vöruskrá!M:M,MATCH(F240,Vöruskrá!B:B,0)),"")*H240/100,"")))</f>
        <v/>
      </c>
      <c r="R240" s="28" t="str">
        <f>IF(OR(F240="",H240=""),"",IFERROR(IFERROR(INDEX(Réttabanki!K:K,MATCH(F240,Réttabanki!A:A,0)),"")*H240/100,IFERROR(IFERROR(INDEX(Vöruskrá!O:O,MATCH(F240,Vöruskrá!B:B,0)),"")*H240/100,"")))</f>
        <v/>
      </c>
      <c r="S240" s="28" t="str">
        <f>IF(OR(F240="",H240=""),"",IFERROR(IFERROR(INDEX(Réttabanki!L:L,MATCH(F240,Réttabanki!A:A,0)),"")*H240/100,IFERROR(IFERROR(INDEX(Vöruskrá!P:P,MATCH(F240,Vöruskrá!B:B,0)),"")*H240/100,"")))</f>
        <v/>
      </c>
      <c r="T240" s="103" t="str">
        <f>IF(F240="","",IFERROR(INDEX(Réttabanki!Q:Q,MATCH(F240,Réttabanki!A:A,0)),IFERROR(INDEX(Réttabanki!Q:Q,MATCH(F240,Réttabanki!B:B,0)),"")))</f>
        <v/>
      </c>
      <c r="U240" s="101"/>
      <c r="V240" s="101"/>
      <c r="W240" s="101"/>
      <c r="X240" s="101"/>
      <c r="Y240" s="101"/>
      <c r="Z240" s="101"/>
      <c r="AA240" s="101"/>
    </row>
    <row r="241" spans="1:27" ht="15" customHeight="1">
      <c r="A241" s="37"/>
      <c r="B241" s="38"/>
      <c r="C241" s="38"/>
      <c r="D241" s="39"/>
      <c r="E241" s="39"/>
      <c r="F241" s="39"/>
      <c r="G241" s="39"/>
      <c r="H241" s="40"/>
      <c r="I241" s="40"/>
      <c r="J241" s="41"/>
      <c r="K241" s="27" t="str">
        <f>IF(F241="","",IFERROR(IFERROR(INDEX(Réttabanki!D:D,MATCH(F241,Réttabanki!A:A,0)),""),IFERROR(IFERROR(INDEX(Vöruskrá!F:F,MATCH(F241,Vöruskrá!B:B,0)),""),"")))</f>
        <v/>
      </c>
      <c r="L241" s="27" t="str">
        <f>IF(F241="","",IFERROR(IFERROR(INDEX(Réttabanki!E:E,MATCH(F241,Réttabanki!A:A,0)),""),IFERROR(IFERROR(INDEX(Vöruskrá!G:G,MATCH(F241,Vöruskrá!B:B,0)),""),"")))</f>
        <v/>
      </c>
      <c r="M241" s="27" t="str">
        <f>IF(F241="","",IFERROR(IFERROR(INDEX(Réttabanki!F:F,MATCH(F241,Réttabanki!A:A,0)),""),IFERROR(IFERROR(INDEX(Vöruskrá!H:H,MATCH(F241,Vöruskrá!B:B,0)),""),"")))</f>
        <v/>
      </c>
      <c r="N241" s="28" t="str">
        <f>IF(OR(F241="",H241=""),"",IFERROR(IFERROR(INDEX(Réttabanki!G:G,MATCH(F241,Réttabanki!A:A,0)),"")*H241/100,IFERROR(IFERROR(INDEX(Vöruskrá!J:J,MATCH(F241,Vöruskrá!B:B,0)),"")*H241/100,"")))</f>
        <v/>
      </c>
      <c r="O241" s="28" t="str">
        <f>IF(OR(F241="",H241=""),"",IFERROR(IFERROR(INDEX(Réttabanki!H:H,MATCH(F241,Réttabanki!A:A,0)),"")*H241/100,IFERROR(IFERROR(INDEX(Vöruskrá!K:K,MATCH(F241,Vöruskrá!B:B,0)),"")*H241/100,"")))</f>
        <v/>
      </c>
      <c r="P241" s="28" t="str">
        <f>IF(OR(F241="",H241=""),"",IFERROR(IFERROR(INDEX(Réttabanki!I:I,MATCH(F241,Réttabanki!A:A,0)),"")*H241/100,IFERROR(IFERROR(INDEX(Vöruskrá!L:L,MATCH(F241,Vöruskrá!B:B,0)),"")*H241/100,"")))</f>
        <v/>
      </c>
      <c r="Q241" s="28" t="str">
        <f>IF(OR(F241="",H241=""),"",IFERROR(IFERROR(INDEX(Réttabanki!J:J,MATCH(F241,Réttabanki!A:A,0)),"")*H241/100,IFERROR(IFERROR(INDEX(Vöruskrá!M:M,MATCH(F241,Vöruskrá!B:B,0)),"")*H241/100,"")))</f>
        <v/>
      </c>
      <c r="R241" s="28" t="str">
        <f>IF(OR(F241="",H241=""),"",IFERROR(IFERROR(INDEX(Réttabanki!K:K,MATCH(F241,Réttabanki!A:A,0)),"")*H241/100,IFERROR(IFERROR(INDEX(Vöruskrá!O:O,MATCH(F241,Vöruskrá!B:B,0)),"")*H241/100,"")))</f>
        <v/>
      </c>
      <c r="S241" s="28" t="str">
        <f>IF(OR(F241="",H241=""),"",IFERROR(IFERROR(INDEX(Réttabanki!L:L,MATCH(F241,Réttabanki!A:A,0)),"")*H241/100,IFERROR(IFERROR(INDEX(Vöruskrá!P:P,MATCH(F241,Vöruskrá!B:B,0)),"")*H241/100,"")))</f>
        <v/>
      </c>
      <c r="T241" s="102" t="str">
        <f>IF(F241="","",IFERROR(INDEX(Réttabanki!Q:Q,MATCH(F241,Réttabanki!A:A,0)),IFERROR(INDEX(Réttabanki!Q:Q,MATCH(F241,Réttabanki!B:B,0)),"")))</f>
        <v/>
      </c>
      <c r="U241" s="100"/>
      <c r="V241" s="100"/>
      <c r="W241" s="100"/>
      <c r="X241" s="100"/>
      <c r="Y241" s="100"/>
      <c r="Z241" s="100"/>
      <c r="AA241" s="100"/>
    </row>
    <row r="242" spans="1:27" ht="15" customHeight="1">
      <c r="A242" s="37"/>
      <c r="B242" s="38"/>
      <c r="C242" s="38"/>
      <c r="D242" s="39"/>
      <c r="E242" s="39"/>
      <c r="F242" s="39"/>
      <c r="G242" s="39"/>
      <c r="H242" s="40"/>
      <c r="I242" s="40"/>
      <c r="J242" s="41"/>
      <c r="K242" s="27" t="str">
        <f>IF(F242="","",IFERROR(IFERROR(INDEX(Réttabanki!D:D,MATCH(F242,Réttabanki!A:A,0)),""),IFERROR(IFERROR(INDEX(Vöruskrá!F:F,MATCH(F242,Vöruskrá!B:B,0)),""),"")))</f>
        <v/>
      </c>
      <c r="L242" s="27" t="str">
        <f>IF(F242="","",IFERROR(IFERROR(INDEX(Réttabanki!E:E,MATCH(F242,Réttabanki!A:A,0)),""),IFERROR(IFERROR(INDEX(Vöruskrá!G:G,MATCH(F242,Vöruskrá!B:B,0)),""),"")))</f>
        <v/>
      </c>
      <c r="M242" s="27" t="str">
        <f>IF(F242="","",IFERROR(IFERROR(INDEX(Réttabanki!F:F,MATCH(F242,Réttabanki!A:A,0)),""),IFERROR(IFERROR(INDEX(Vöruskrá!H:H,MATCH(F242,Vöruskrá!B:B,0)),""),"")))</f>
        <v/>
      </c>
      <c r="N242" s="28" t="str">
        <f>IF(OR(F242="",H242=""),"",IFERROR(IFERROR(INDEX(Réttabanki!G:G,MATCH(F242,Réttabanki!A:A,0)),"")*H242/100,IFERROR(IFERROR(INDEX(Vöruskrá!J:J,MATCH(F242,Vöruskrá!B:B,0)),"")*H242/100,"")))</f>
        <v/>
      </c>
      <c r="O242" s="28" t="str">
        <f>IF(OR(F242="",H242=""),"",IFERROR(IFERROR(INDEX(Réttabanki!H:H,MATCH(F242,Réttabanki!A:A,0)),"")*H242/100,IFERROR(IFERROR(INDEX(Vöruskrá!K:K,MATCH(F242,Vöruskrá!B:B,0)),"")*H242/100,"")))</f>
        <v/>
      </c>
      <c r="P242" s="28" t="str">
        <f>IF(OR(F242="",H242=""),"",IFERROR(IFERROR(INDEX(Réttabanki!I:I,MATCH(F242,Réttabanki!A:A,0)),"")*H242/100,IFERROR(IFERROR(INDEX(Vöruskrá!L:L,MATCH(F242,Vöruskrá!B:B,0)),"")*H242/100,"")))</f>
        <v/>
      </c>
      <c r="Q242" s="28" t="str">
        <f>IF(OR(F242="",H242=""),"",IFERROR(IFERROR(INDEX(Réttabanki!J:J,MATCH(F242,Réttabanki!A:A,0)),"")*H242/100,IFERROR(IFERROR(INDEX(Vöruskrá!M:M,MATCH(F242,Vöruskrá!B:B,0)),"")*H242/100,"")))</f>
        <v/>
      </c>
      <c r="R242" s="28" t="str">
        <f>IF(OR(F242="",H242=""),"",IFERROR(IFERROR(INDEX(Réttabanki!K:K,MATCH(F242,Réttabanki!A:A,0)),"")*H242/100,IFERROR(IFERROR(INDEX(Vöruskrá!O:O,MATCH(F242,Vöruskrá!B:B,0)),"")*H242/100,"")))</f>
        <v/>
      </c>
      <c r="S242" s="28" t="str">
        <f>IF(OR(F242="",H242=""),"",IFERROR(IFERROR(INDEX(Réttabanki!L:L,MATCH(F242,Réttabanki!A:A,0)),"")*H242/100,IFERROR(IFERROR(INDEX(Vöruskrá!P:P,MATCH(F242,Vöruskrá!B:B,0)),"")*H242/100,"")))</f>
        <v/>
      </c>
      <c r="T242" s="103" t="str">
        <f>IF(F242="","",IFERROR(INDEX(Réttabanki!Q:Q,MATCH(F242,Réttabanki!A:A,0)),IFERROR(INDEX(Réttabanki!Q:Q,MATCH(F242,Réttabanki!B:B,0)),"")))</f>
        <v/>
      </c>
      <c r="U242" s="101"/>
      <c r="V242" s="101"/>
      <c r="W242" s="101"/>
      <c r="X242" s="101"/>
      <c r="Y242" s="101"/>
      <c r="Z242" s="101"/>
      <c r="AA242" s="101"/>
    </row>
    <row r="243" spans="1:27" ht="15" customHeight="1">
      <c r="A243" s="37"/>
      <c r="B243" s="38"/>
      <c r="C243" s="38"/>
      <c r="D243" s="39"/>
      <c r="E243" s="39"/>
      <c r="F243" s="39"/>
      <c r="G243" s="39"/>
      <c r="H243" s="40"/>
      <c r="I243" s="40"/>
      <c r="J243" s="41"/>
      <c r="K243" s="27" t="str">
        <f>IF(F243="","",IFERROR(IFERROR(INDEX(Réttabanki!D:D,MATCH(F243,Réttabanki!A:A,0)),""),IFERROR(IFERROR(INDEX(Vöruskrá!F:F,MATCH(F243,Vöruskrá!B:B,0)),""),"")))</f>
        <v/>
      </c>
      <c r="L243" s="27" t="str">
        <f>IF(F243="","",IFERROR(IFERROR(INDEX(Réttabanki!E:E,MATCH(F243,Réttabanki!A:A,0)),""),IFERROR(IFERROR(INDEX(Vöruskrá!G:G,MATCH(F243,Vöruskrá!B:B,0)),""),"")))</f>
        <v/>
      </c>
      <c r="M243" s="27" t="str">
        <f>IF(F243="","",IFERROR(IFERROR(INDEX(Réttabanki!F:F,MATCH(F243,Réttabanki!A:A,0)),""),IFERROR(IFERROR(INDEX(Vöruskrá!H:H,MATCH(F243,Vöruskrá!B:B,0)),""),"")))</f>
        <v/>
      </c>
      <c r="N243" s="28" t="str">
        <f>IF(OR(F243="",H243=""),"",IFERROR(IFERROR(INDEX(Réttabanki!G:G,MATCH(F243,Réttabanki!A:A,0)),"")*H243/100,IFERROR(IFERROR(INDEX(Vöruskrá!J:J,MATCH(F243,Vöruskrá!B:B,0)),"")*H243/100,"")))</f>
        <v/>
      </c>
      <c r="O243" s="28" t="str">
        <f>IF(OR(F243="",H243=""),"",IFERROR(IFERROR(INDEX(Réttabanki!H:H,MATCH(F243,Réttabanki!A:A,0)),"")*H243/100,IFERROR(IFERROR(INDEX(Vöruskrá!K:K,MATCH(F243,Vöruskrá!B:B,0)),"")*H243/100,"")))</f>
        <v/>
      </c>
      <c r="P243" s="28" t="str">
        <f>IF(OR(F243="",H243=""),"",IFERROR(IFERROR(INDEX(Réttabanki!I:I,MATCH(F243,Réttabanki!A:A,0)),"")*H243/100,IFERROR(IFERROR(INDEX(Vöruskrá!L:L,MATCH(F243,Vöruskrá!B:B,0)),"")*H243/100,"")))</f>
        <v/>
      </c>
      <c r="Q243" s="28" t="str">
        <f>IF(OR(F243="",H243=""),"",IFERROR(IFERROR(INDEX(Réttabanki!J:J,MATCH(F243,Réttabanki!A:A,0)),"")*H243/100,IFERROR(IFERROR(INDEX(Vöruskrá!M:M,MATCH(F243,Vöruskrá!B:B,0)),"")*H243/100,"")))</f>
        <v/>
      </c>
      <c r="R243" s="28" t="str">
        <f>IF(OR(F243="",H243=""),"",IFERROR(IFERROR(INDEX(Réttabanki!K:K,MATCH(F243,Réttabanki!A:A,0)),"")*H243/100,IFERROR(IFERROR(INDEX(Vöruskrá!O:O,MATCH(F243,Vöruskrá!B:B,0)),"")*H243/100,"")))</f>
        <v/>
      </c>
      <c r="S243" s="28" t="str">
        <f>IF(OR(F243="",H243=""),"",IFERROR(IFERROR(INDEX(Réttabanki!L:L,MATCH(F243,Réttabanki!A:A,0)),"")*H243/100,IFERROR(IFERROR(INDEX(Vöruskrá!P:P,MATCH(F243,Vöruskrá!B:B,0)),"")*H243/100,"")))</f>
        <v/>
      </c>
      <c r="T243" s="102" t="str">
        <f>IF(F243="","",IFERROR(INDEX(Réttabanki!Q:Q,MATCH(F243,Réttabanki!A:A,0)),IFERROR(INDEX(Réttabanki!Q:Q,MATCH(F243,Réttabanki!B:B,0)),"")))</f>
        <v/>
      </c>
      <c r="U243" s="100"/>
      <c r="V243" s="100"/>
      <c r="W243" s="100"/>
      <c r="X243" s="100"/>
      <c r="Y243" s="100"/>
      <c r="Z243" s="100"/>
      <c r="AA243" s="100"/>
    </row>
    <row r="244" spans="1:27" ht="15" customHeight="1">
      <c r="A244" s="37"/>
      <c r="B244" s="38"/>
      <c r="C244" s="38"/>
      <c r="D244" s="39"/>
      <c r="E244" s="39"/>
      <c r="F244" s="39"/>
      <c r="G244" s="39"/>
      <c r="H244" s="40"/>
      <c r="I244" s="40"/>
      <c r="J244" s="41"/>
      <c r="K244" s="27" t="str">
        <f>IF(F244="","",IFERROR(IFERROR(INDEX(Réttabanki!D:D,MATCH(F244,Réttabanki!A:A,0)),""),IFERROR(IFERROR(INDEX(Vöruskrá!F:F,MATCH(F244,Vöruskrá!B:B,0)),""),"")))</f>
        <v/>
      </c>
      <c r="L244" s="27" t="str">
        <f>IF(F244="","",IFERROR(IFERROR(INDEX(Réttabanki!E:E,MATCH(F244,Réttabanki!A:A,0)),""),IFERROR(IFERROR(INDEX(Vöruskrá!G:G,MATCH(F244,Vöruskrá!B:B,0)),""),"")))</f>
        <v/>
      </c>
      <c r="M244" s="27" t="str">
        <f>IF(F244="","",IFERROR(IFERROR(INDEX(Réttabanki!F:F,MATCH(F244,Réttabanki!A:A,0)),""),IFERROR(IFERROR(INDEX(Vöruskrá!H:H,MATCH(F244,Vöruskrá!B:B,0)),""),"")))</f>
        <v/>
      </c>
      <c r="N244" s="28" t="str">
        <f>IF(OR(F244="",H244=""),"",IFERROR(IFERROR(INDEX(Réttabanki!G:G,MATCH(F244,Réttabanki!A:A,0)),"")*H244/100,IFERROR(IFERROR(INDEX(Vöruskrá!J:J,MATCH(F244,Vöruskrá!B:B,0)),"")*H244/100,"")))</f>
        <v/>
      </c>
      <c r="O244" s="28" t="str">
        <f>IF(OR(F244="",H244=""),"",IFERROR(IFERROR(INDEX(Réttabanki!H:H,MATCH(F244,Réttabanki!A:A,0)),"")*H244/100,IFERROR(IFERROR(INDEX(Vöruskrá!K:K,MATCH(F244,Vöruskrá!B:B,0)),"")*H244/100,"")))</f>
        <v/>
      </c>
      <c r="P244" s="28" t="str">
        <f>IF(OR(F244="",H244=""),"",IFERROR(IFERROR(INDEX(Réttabanki!I:I,MATCH(F244,Réttabanki!A:A,0)),"")*H244/100,IFERROR(IFERROR(INDEX(Vöruskrá!L:L,MATCH(F244,Vöruskrá!B:B,0)),"")*H244/100,"")))</f>
        <v/>
      </c>
      <c r="Q244" s="28" t="str">
        <f>IF(OR(F244="",H244=""),"",IFERROR(IFERROR(INDEX(Réttabanki!J:J,MATCH(F244,Réttabanki!A:A,0)),"")*H244/100,IFERROR(IFERROR(INDEX(Vöruskrá!M:M,MATCH(F244,Vöruskrá!B:B,0)),"")*H244/100,"")))</f>
        <v/>
      </c>
      <c r="R244" s="28" t="str">
        <f>IF(OR(F244="",H244=""),"",IFERROR(IFERROR(INDEX(Réttabanki!K:K,MATCH(F244,Réttabanki!A:A,0)),"")*H244/100,IFERROR(IFERROR(INDEX(Vöruskrá!O:O,MATCH(F244,Vöruskrá!B:B,0)),"")*H244/100,"")))</f>
        <v/>
      </c>
      <c r="S244" s="28" t="str">
        <f>IF(OR(F244="",H244=""),"",IFERROR(IFERROR(INDEX(Réttabanki!L:L,MATCH(F244,Réttabanki!A:A,0)),"")*H244/100,IFERROR(IFERROR(INDEX(Vöruskrá!P:P,MATCH(F244,Vöruskrá!B:B,0)),"")*H244/100,"")))</f>
        <v/>
      </c>
      <c r="T244" s="103" t="str">
        <f>IF(F244="","",IFERROR(INDEX(Réttabanki!Q:Q,MATCH(F244,Réttabanki!A:A,0)),IFERROR(INDEX(Réttabanki!Q:Q,MATCH(F244,Réttabanki!B:B,0)),"")))</f>
        <v/>
      </c>
      <c r="U244" s="101"/>
      <c r="V244" s="101"/>
      <c r="W244" s="101"/>
      <c r="X244" s="101"/>
      <c r="Y244" s="101"/>
      <c r="Z244" s="101"/>
      <c r="AA244" s="101"/>
    </row>
    <row r="245" spans="1:27" ht="15" customHeight="1">
      <c r="A245" s="37"/>
      <c r="B245" s="38"/>
      <c r="C245" s="38"/>
      <c r="D245" s="39"/>
      <c r="E245" s="39"/>
      <c r="F245" s="39"/>
      <c r="G245" s="39"/>
      <c r="H245" s="40"/>
      <c r="I245" s="40"/>
      <c r="J245" s="41"/>
      <c r="K245" s="27" t="str">
        <f>IF(F245="","",IFERROR(IFERROR(INDEX(Réttabanki!D:D,MATCH(F245,Réttabanki!A:A,0)),""),IFERROR(IFERROR(INDEX(Vöruskrá!F:F,MATCH(F245,Vöruskrá!B:B,0)),""),"")))</f>
        <v/>
      </c>
      <c r="L245" s="27" t="str">
        <f>IF(F245="","",IFERROR(IFERROR(INDEX(Réttabanki!E:E,MATCH(F245,Réttabanki!A:A,0)),""),IFERROR(IFERROR(INDEX(Vöruskrá!G:G,MATCH(F245,Vöruskrá!B:B,0)),""),"")))</f>
        <v/>
      </c>
      <c r="M245" s="27" t="str">
        <f>IF(F245="","",IFERROR(IFERROR(INDEX(Réttabanki!F:F,MATCH(F245,Réttabanki!A:A,0)),""),IFERROR(IFERROR(INDEX(Vöruskrá!H:H,MATCH(F245,Vöruskrá!B:B,0)),""),"")))</f>
        <v/>
      </c>
      <c r="N245" s="28" t="str">
        <f>IF(OR(F245="",H245=""),"",IFERROR(IFERROR(INDEX(Réttabanki!G:G,MATCH(F245,Réttabanki!A:A,0)),"")*H245/100,IFERROR(IFERROR(INDEX(Vöruskrá!J:J,MATCH(F245,Vöruskrá!B:B,0)),"")*H245/100,"")))</f>
        <v/>
      </c>
      <c r="O245" s="28" t="str">
        <f>IF(OR(F245="",H245=""),"",IFERROR(IFERROR(INDEX(Réttabanki!H:H,MATCH(F245,Réttabanki!A:A,0)),"")*H245/100,IFERROR(IFERROR(INDEX(Vöruskrá!K:K,MATCH(F245,Vöruskrá!B:B,0)),"")*H245/100,"")))</f>
        <v/>
      </c>
      <c r="P245" s="28" t="str">
        <f>IF(OR(F245="",H245=""),"",IFERROR(IFERROR(INDEX(Réttabanki!I:I,MATCH(F245,Réttabanki!A:A,0)),"")*H245/100,IFERROR(IFERROR(INDEX(Vöruskrá!L:L,MATCH(F245,Vöruskrá!B:B,0)),"")*H245/100,"")))</f>
        <v/>
      </c>
      <c r="Q245" s="28" t="str">
        <f>IF(OR(F245="",H245=""),"",IFERROR(IFERROR(INDEX(Réttabanki!J:J,MATCH(F245,Réttabanki!A:A,0)),"")*H245/100,IFERROR(IFERROR(INDEX(Vöruskrá!M:M,MATCH(F245,Vöruskrá!B:B,0)),"")*H245/100,"")))</f>
        <v/>
      </c>
      <c r="R245" s="28" t="str">
        <f>IF(OR(F245="",H245=""),"",IFERROR(IFERROR(INDEX(Réttabanki!K:K,MATCH(F245,Réttabanki!A:A,0)),"")*H245/100,IFERROR(IFERROR(INDEX(Vöruskrá!O:O,MATCH(F245,Vöruskrá!B:B,0)),"")*H245/100,"")))</f>
        <v/>
      </c>
      <c r="S245" s="28" t="str">
        <f>IF(OR(F245="",H245=""),"",IFERROR(IFERROR(INDEX(Réttabanki!L:L,MATCH(F245,Réttabanki!A:A,0)),"")*H245/100,IFERROR(IFERROR(INDEX(Vöruskrá!P:P,MATCH(F245,Vöruskrá!B:B,0)),"")*H245/100,"")))</f>
        <v/>
      </c>
      <c r="T245" s="102" t="str">
        <f>IF(F245="","",IFERROR(INDEX(Réttabanki!Q:Q,MATCH(F245,Réttabanki!A:A,0)),IFERROR(INDEX(Réttabanki!Q:Q,MATCH(F245,Réttabanki!B:B,0)),"")))</f>
        <v/>
      </c>
      <c r="U245" s="100"/>
      <c r="V245" s="100"/>
      <c r="W245" s="100"/>
      <c r="X245" s="100"/>
      <c r="Y245" s="100"/>
      <c r="Z245" s="100"/>
      <c r="AA245" s="100"/>
    </row>
    <row r="246" spans="1:27" ht="15" customHeight="1">
      <c r="A246" s="37"/>
      <c r="B246" s="38"/>
      <c r="C246" s="38"/>
      <c r="D246" s="39"/>
      <c r="E246" s="39"/>
      <c r="F246" s="39"/>
      <c r="G246" s="39"/>
      <c r="H246" s="40"/>
      <c r="I246" s="40"/>
      <c r="J246" s="41"/>
      <c r="K246" s="27" t="str">
        <f>IF(F246="","",IFERROR(IFERROR(INDEX(Réttabanki!D:D,MATCH(F246,Réttabanki!A:A,0)),""),IFERROR(IFERROR(INDEX(Vöruskrá!F:F,MATCH(F246,Vöruskrá!B:B,0)),""),"")))</f>
        <v/>
      </c>
      <c r="L246" s="27" t="str">
        <f>IF(F246="","",IFERROR(IFERROR(INDEX(Réttabanki!E:E,MATCH(F246,Réttabanki!A:A,0)),""),IFERROR(IFERROR(INDEX(Vöruskrá!G:G,MATCH(F246,Vöruskrá!B:B,0)),""),"")))</f>
        <v/>
      </c>
      <c r="M246" s="27" t="str">
        <f>IF(F246="","",IFERROR(IFERROR(INDEX(Réttabanki!F:F,MATCH(F246,Réttabanki!A:A,0)),""),IFERROR(IFERROR(INDEX(Vöruskrá!H:H,MATCH(F246,Vöruskrá!B:B,0)),""),"")))</f>
        <v/>
      </c>
      <c r="N246" s="28" t="str">
        <f>IF(OR(F246="",H246=""),"",IFERROR(IFERROR(INDEX(Réttabanki!G:G,MATCH(F246,Réttabanki!A:A,0)),"")*H246/100,IFERROR(IFERROR(INDEX(Vöruskrá!J:J,MATCH(F246,Vöruskrá!B:B,0)),"")*H246/100,"")))</f>
        <v/>
      </c>
      <c r="O246" s="28" t="str">
        <f>IF(OR(F246="",H246=""),"",IFERROR(IFERROR(INDEX(Réttabanki!H:H,MATCH(F246,Réttabanki!A:A,0)),"")*H246/100,IFERROR(IFERROR(INDEX(Vöruskrá!K:K,MATCH(F246,Vöruskrá!B:B,0)),"")*H246/100,"")))</f>
        <v/>
      </c>
      <c r="P246" s="28" t="str">
        <f>IF(OR(F246="",H246=""),"",IFERROR(IFERROR(INDEX(Réttabanki!I:I,MATCH(F246,Réttabanki!A:A,0)),"")*H246/100,IFERROR(IFERROR(INDEX(Vöruskrá!L:L,MATCH(F246,Vöruskrá!B:B,0)),"")*H246/100,"")))</f>
        <v/>
      </c>
      <c r="Q246" s="28" t="str">
        <f>IF(OR(F246="",H246=""),"",IFERROR(IFERROR(INDEX(Réttabanki!J:J,MATCH(F246,Réttabanki!A:A,0)),"")*H246/100,IFERROR(IFERROR(INDEX(Vöruskrá!M:M,MATCH(F246,Vöruskrá!B:B,0)),"")*H246/100,"")))</f>
        <v/>
      </c>
      <c r="R246" s="28" t="str">
        <f>IF(OR(F246="",H246=""),"",IFERROR(IFERROR(INDEX(Réttabanki!K:K,MATCH(F246,Réttabanki!A:A,0)),"")*H246/100,IFERROR(IFERROR(INDEX(Vöruskrá!O:O,MATCH(F246,Vöruskrá!B:B,0)),"")*H246/100,"")))</f>
        <v/>
      </c>
      <c r="S246" s="28" t="str">
        <f>IF(OR(F246="",H246=""),"",IFERROR(IFERROR(INDEX(Réttabanki!L:L,MATCH(F246,Réttabanki!A:A,0)),"")*H246/100,IFERROR(IFERROR(INDEX(Vöruskrá!P:P,MATCH(F246,Vöruskrá!B:B,0)),"")*H246/100,"")))</f>
        <v/>
      </c>
      <c r="T246" s="103" t="str">
        <f>IF(F246="","",IFERROR(INDEX(Réttabanki!Q:Q,MATCH(F246,Réttabanki!A:A,0)),IFERROR(INDEX(Réttabanki!Q:Q,MATCH(F246,Réttabanki!B:B,0)),"")))</f>
        <v/>
      </c>
      <c r="U246" s="101"/>
      <c r="V246" s="101"/>
      <c r="W246" s="101"/>
      <c r="X246" s="101"/>
      <c r="Y246" s="101"/>
      <c r="Z246" s="101"/>
      <c r="AA246" s="101"/>
    </row>
    <row r="247" spans="1:27" ht="15" customHeight="1">
      <c r="A247" s="37"/>
      <c r="B247" s="38"/>
      <c r="C247" s="38"/>
      <c r="D247" s="39"/>
      <c r="E247" s="39"/>
      <c r="F247" s="39"/>
      <c r="G247" s="39"/>
      <c r="H247" s="40"/>
      <c r="I247" s="40"/>
      <c r="J247" s="41"/>
      <c r="K247" s="27" t="str">
        <f>IF(F247="","",IFERROR(IFERROR(INDEX(Réttabanki!D:D,MATCH(F247,Réttabanki!A:A,0)),""),IFERROR(IFERROR(INDEX(Vöruskrá!F:F,MATCH(F247,Vöruskrá!B:B,0)),""),"")))</f>
        <v/>
      </c>
      <c r="L247" s="27" t="str">
        <f>IF(F247="","",IFERROR(IFERROR(INDEX(Réttabanki!E:E,MATCH(F247,Réttabanki!A:A,0)),""),IFERROR(IFERROR(INDEX(Vöruskrá!G:G,MATCH(F247,Vöruskrá!B:B,0)),""),"")))</f>
        <v/>
      </c>
      <c r="M247" s="27" t="str">
        <f>IF(F247="","",IFERROR(IFERROR(INDEX(Réttabanki!F:F,MATCH(F247,Réttabanki!A:A,0)),""),IFERROR(IFERROR(INDEX(Vöruskrá!H:H,MATCH(F247,Vöruskrá!B:B,0)),""),"")))</f>
        <v/>
      </c>
      <c r="N247" s="28" t="str">
        <f>IF(OR(F247="",H247=""),"",IFERROR(IFERROR(INDEX(Réttabanki!G:G,MATCH(F247,Réttabanki!A:A,0)),"")*H247/100,IFERROR(IFERROR(INDEX(Vöruskrá!J:J,MATCH(F247,Vöruskrá!B:B,0)),"")*H247/100,"")))</f>
        <v/>
      </c>
      <c r="O247" s="28" t="str">
        <f>IF(OR(F247="",H247=""),"",IFERROR(IFERROR(INDEX(Réttabanki!H:H,MATCH(F247,Réttabanki!A:A,0)),"")*H247/100,IFERROR(IFERROR(INDEX(Vöruskrá!K:K,MATCH(F247,Vöruskrá!B:B,0)),"")*H247/100,"")))</f>
        <v/>
      </c>
      <c r="P247" s="28" t="str">
        <f>IF(OR(F247="",H247=""),"",IFERROR(IFERROR(INDEX(Réttabanki!I:I,MATCH(F247,Réttabanki!A:A,0)),"")*H247/100,IFERROR(IFERROR(INDEX(Vöruskrá!L:L,MATCH(F247,Vöruskrá!B:B,0)),"")*H247/100,"")))</f>
        <v/>
      </c>
      <c r="Q247" s="28" t="str">
        <f>IF(OR(F247="",H247=""),"",IFERROR(IFERROR(INDEX(Réttabanki!J:J,MATCH(F247,Réttabanki!A:A,0)),"")*H247/100,IFERROR(IFERROR(INDEX(Vöruskrá!M:M,MATCH(F247,Vöruskrá!B:B,0)),"")*H247/100,"")))</f>
        <v/>
      </c>
      <c r="R247" s="28" t="str">
        <f>IF(OR(F247="",H247=""),"",IFERROR(IFERROR(INDEX(Réttabanki!K:K,MATCH(F247,Réttabanki!A:A,0)),"")*H247/100,IFERROR(IFERROR(INDEX(Vöruskrá!O:O,MATCH(F247,Vöruskrá!B:B,0)),"")*H247/100,"")))</f>
        <v/>
      </c>
      <c r="S247" s="28" t="str">
        <f>IF(OR(F247="",H247=""),"",IFERROR(IFERROR(INDEX(Réttabanki!L:L,MATCH(F247,Réttabanki!A:A,0)),"")*H247/100,IFERROR(IFERROR(INDEX(Vöruskrá!P:P,MATCH(F247,Vöruskrá!B:B,0)),"")*H247/100,"")))</f>
        <v/>
      </c>
      <c r="T247" s="102" t="str">
        <f>IF(F247="","",IFERROR(INDEX(Réttabanki!Q:Q,MATCH(F247,Réttabanki!A:A,0)),IFERROR(INDEX(Réttabanki!Q:Q,MATCH(F247,Réttabanki!B:B,0)),"")))</f>
        <v/>
      </c>
      <c r="U247" s="100"/>
      <c r="V247" s="100"/>
      <c r="W247" s="100"/>
      <c r="X247" s="100"/>
      <c r="Y247" s="100"/>
      <c r="Z247" s="100"/>
      <c r="AA247" s="100"/>
    </row>
    <row r="248" spans="1:27" ht="15" customHeight="1">
      <c r="A248" s="37"/>
      <c r="B248" s="38"/>
      <c r="C248" s="38"/>
      <c r="D248" s="39"/>
      <c r="E248" s="39"/>
      <c r="F248" s="39"/>
      <c r="G248" s="39"/>
      <c r="H248" s="40"/>
      <c r="I248" s="40"/>
      <c r="J248" s="41"/>
      <c r="K248" s="27" t="str">
        <f>IF(F248="","",IFERROR(IFERROR(INDEX(Réttabanki!D:D,MATCH(F248,Réttabanki!A:A,0)),""),IFERROR(IFERROR(INDEX(Vöruskrá!F:F,MATCH(F248,Vöruskrá!B:B,0)),""),"")))</f>
        <v/>
      </c>
      <c r="L248" s="27" t="str">
        <f>IF(F248="","",IFERROR(IFERROR(INDEX(Réttabanki!E:E,MATCH(F248,Réttabanki!A:A,0)),""),IFERROR(IFERROR(INDEX(Vöruskrá!G:G,MATCH(F248,Vöruskrá!B:B,0)),""),"")))</f>
        <v/>
      </c>
      <c r="M248" s="27" t="str">
        <f>IF(F248="","",IFERROR(IFERROR(INDEX(Réttabanki!F:F,MATCH(F248,Réttabanki!A:A,0)),""),IFERROR(IFERROR(INDEX(Vöruskrá!H:H,MATCH(F248,Vöruskrá!B:B,0)),""),"")))</f>
        <v/>
      </c>
      <c r="N248" s="28" t="str">
        <f>IF(OR(F248="",H248=""),"",IFERROR(IFERROR(INDEX(Réttabanki!G:G,MATCH(F248,Réttabanki!A:A,0)),"")*H248/100,IFERROR(IFERROR(INDEX(Vöruskrá!J:J,MATCH(F248,Vöruskrá!B:B,0)),"")*H248/100,"")))</f>
        <v/>
      </c>
      <c r="O248" s="28" t="str">
        <f>IF(OR(F248="",H248=""),"",IFERROR(IFERROR(INDEX(Réttabanki!H:H,MATCH(F248,Réttabanki!A:A,0)),"")*H248/100,IFERROR(IFERROR(INDEX(Vöruskrá!K:K,MATCH(F248,Vöruskrá!B:B,0)),"")*H248/100,"")))</f>
        <v/>
      </c>
      <c r="P248" s="28" t="str">
        <f>IF(OR(F248="",H248=""),"",IFERROR(IFERROR(INDEX(Réttabanki!I:I,MATCH(F248,Réttabanki!A:A,0)),"")*H248/100,IFERROR(IFERROR(INDEX(Vöruskrá!L:L,MATCH(F248,Vöruskrá!B:B,0)),"")*H248/100,"")))</f>
        <v/>
      </c>
      <c r="Q248" s="28" t="str">
        <f>IF(OR(F248="",H248=""),"",IFERROR(IFERROR(INDEX(Réttabanki!J:J,MATCH(F248,Réttabanki!A:A,0)),"")*H248/100,IFERROR(IFERROR(INDEX(Vöruskrá!M:M,MATCH(F248,Vöruskrá!B:B,0)),"")*H248/100,"")))</f>
        <v/>
      </c>
      <c r="R248" s="28" t="str">
        <f>IF(OR(F248="",H248=""),"",IFERROR(IFERROR(INDEX(Réttabanki!K:K,MATCH(F248,Réttabanki!A:A,0)),"")*H248/100,IFERROR(IFERROR(INDEX(Vöruskrá!O:O,MATCH(F248,Vöruskrá!B:B,0)),"")*H248/100,"")))</f>
        <v/>
      </c>
      <c r="S248" s="28" t="str">
        <f>IF(OR(F248="",H248=""),"",IFERROR(IFERROR(INDEX(Réttabanki!L:L,MATCH(F248,Réttabanki!A:A,0)),"")*H248/100,IFERROR(IFERROR(INDEX(Vöruskrá!P:P,MATCH(F248,Vöruskrá!B:B,0)),"")*H248/100,"")))</f>
        <v/>
      </c>
      <c r="T248" s="103" t="str">
        <f>IF(F248="","",IFERROR(INDEX(Réttabanki!Q:Q,MATCH(F248,Réttabanki!A:A,0)),IFERROR(INDEX(Réttabanki!Q:Q,MATCH(F248,Réttabanki!B:B,0)),"")))</f>
        <v/>
      </c>
      <c r="U248" s="101"/>
      <c r="V248" s="101"/>
      <c r="W248" s="101"/>
      <c r="X248" s="101"/>
      <c r="Y248" s="101"/>
      <c r="Z248" s="101"/>
      <c r="AA248" s="101"/>
    </row>
    <row r="249" spans="1:27" ht="15" customHeight="1">
      <c r="A249" s="37"/>
      <c r="B249" s="38"/>
      <c r="C249" s="38"/>
      <c r="D249" s="39"/>
      <c r="E249" s="39"/>
      <c r="F249" s="39"/>
      <c r="G249" s="39"/>
      <c r="H249" s="40"/>
      <c r="I249" s="40"/>
      <c r="J249" s="41"/>
      <c r="K249" s="27" t="str">
        <f>IF(F249="","",IFERROR(IFERROR(INDEX(Réttabanki!D:D,MATCH(F249,Réttabanki!A:A,0)),""),IFERROR(IFERROR(INDEX(Vöruskrá!F:F,MATCH(F249,Vöruskrá!B:B,0)),""),"")))</f>
        <v/>
      </c>
      <c r="L249" s="27" t="str">
        <f>IF(F249="","",IFERROR(IFERROR(INDEX(Réttabanki!E:E,MATCH(F249,Réttabanki!A:A,0)),""),IFERROR(IFERROR(INDEX(Vöruskrá!G:G,MATCH(F249,Vöruskrá!B:B,0)),""),"")))</f>
        <v/>
      </c>
      <c r="M249" s="27" t="str">
        <f>IF(F249="","",IFERROR(IFERROR(INDEX(Réttabanki!F:F,MATCH(F249,Réttabanki!A:A,0)),""),IFERROR(IFERROR(INDEX(Vöruskrá!H:H,MATCH(F249,Vöruskrá!B:B,0)),""),"")))</f>
        <v/>
      </c>
      <c r="N249" s="28" t="str">
        <f>IF(OR(F249="",H249=""),"",IFERROR(IFERROR(INDEX(Réttabanki!G:G,MATCH(F249,Réttabanki!A:A,0)),"")*H249/100,IFERROR(IFERROR(INDEX(Vöruskrá!J:J,MATCH(F249,Vöruskrá!B:B,0)),"")*H249/100,"")))</f>
        <v/>
      </c>
      <c r="O249" s="28" t="str">
        <f>IF(OR(F249="",H249=""),"",IFERROR(IFERROR(INDEX(Réttabanki!H:H,MATCH(F249,Réttabanki!A:A,0)),"")*H249/100,IFERROR(IFERROR(INDEX(Vöruskrá!K:K,MATCH(F249,Vöruskrá!B:B,0)),"")*H249/100,"")))</f>
        <v/>
      </c>
      <c r="P249" s="28" t="str">
        <f>IF(OR(F249="",H249=""),"",IFERROR(IFERROR(INDEX(Réttabanki!I:I,MATCH(F249,Réttabanki!A:A,0)),"")*H249/100,IFERROR(IFERROR(INDEX(Vöruskrá!L:L,MATCH(F249,Vöruskrá!B:B,0)),"")*H249/100,"")))</f>
        <v/>
      </c>
      <c r="Q249" s="28" t="str">
        <f>IF(OR(F249="",H249=""),"",IFERROR(IFERROR(INDEX(Réttabanki!J:J,MATCH(F249,Réttabanki!A:A,0)),"")*H249/100,IFERROR(IFERROR(INDEX(Vöruskrá!M:M,MATCH(F249,Vöruskrá!B:B,0)),"")*H249/100,"")))</f>
        <v/>
      </c>
      <c r="R249" s="28" t="str">
        <f>IF(OR(F249="",H249=""),"",IFERROR(IFERROR(INDEX(Réttabanki!K:K,MATCH(F249,Réttabanki!A:A,0)),"")*H249/100,IFERROR(IFERROR(INDEX(Vöruskrá!O:O,MATCH(F249,Vöruskrá!B:B,0)),"")*H249/100,"")))</f>
        <v/>
      </c>
      <c r="S249" s="28" t="str">
        <f>IF(OR(F249="",H249=""),"",IFERROR(IFERROR(INDEX(Réttabanki!L:L,MATCH(F249,Réttabanki!A:A,0)),"")*H249/100,IFERROR(IFERROR(INDEX(Vöruskrá!P:P,MATCH(F249,Vöruskrá!B:B,0)),"")*H249/100,"")))</f>
        <v/>
      </c>
      <c r="T249" s="102" t="str">
        <f>IF(F249="","",IFERROR(INDEX(Réttabanki!Q:Q,MATCH(F249,Réttabanki!A:A,0)),IFERROR(INDEX(Réttabanki!Q:Q,MATCH(F249,Réttabanki!B:B,0)),"")))</f>
        <v/>
      </c>
      <c r="U249" s="100"/>
      <c r="V249" s="100"/>
      <c r="W249" s="100"/>
      <c r="X249" s="100"/>
      <c r="Y249" s="100"/>
      <c r="Z249" s="100"/>
      <c r="AA249" s="100"/>
    </row>
    <row r="250" spans="1:27" ht="15" customHeight="1">
      <c r="A250" s="37"/>
      <c r="B250" s="38"/>
      <c r="C250" s="38"/>
      <c r="D250" s="39"/>
      <c r="E250" s="39"/>
      <c r="F250" s="39"/>
      <c r="G250" s="39"/>
      <c r="H250" s="40"/>
      <c r="I250" s="40"/>
      <c r="J250" s="41"/>
      <c r="K250" s="27" t="str">
        <f>IF(F250="","",IFERROR(IFERROR(INDEX(Réttabanki!D:D,MATCH(F250,Réttabanki!A:A,0)),""),IFERROR(IFERROR(INDEX(Vöruskrá!F:F,MATCH(F250,Vöruskrá!B:B,0)),""),"")))</f>
        <v/>
      </c>
      <c r="L250" s="27" t="str">
        <f>IF(F250="","",IFERROR(IFERROR(INDEX(Réttabanki!E:E,MATCH(F250,Réttabanki!A:A,0)),""),IFERROR(IFERROR(INDEX(Vöruskrá!G:G,MATCH(F250,Vöruskrá!B:B,0)),""),"")))</f>
        <v/>
      </c>
      <c r="M250" s="27" t="str">
        <f>IF(F250="","",IFERROR(IFERROR(INDEX(Réttabanki!F:F,MATCH(F250,Réttabanki!A:A,0)),""),IFERROR(IFERROR(INDEX(Vöruskrá!H:H,MATCH(F250,Vöruskrá!B:B,0)),""),"")))</f>
        <v/>
      </c>
      <c r="N250" s="28" t="str">
        <f>IF(OR(F250="",H250=""),"",IFERROR(IFERROR(INDEX(Réttabanki!G:G,MATCH(F250,Réttabanki!A:A,0)),"")*H250/100,IFERROR(IFERROR(INDEX(Vöruskrá!J:J,MATCH(F250,Vöruskrá!B:B,0)),"")*H250/100,"")))</f>
        <v/>
      </c>
      <c r="O250" s="28" t="str">
        <f>IF(OR(F250="",H250=""),"",IFERROR(IFERROR(INDEX(Réttabanki!H:H,MATCH(F250,Réttabanki!A:A,0)),"")*H250/100,IFERROR(IFERROR(INDEX(Vöruskrá!K:K,MATCH(F250,Vöruskrá!B:B,0)),"")*H250/100,"")))</f>
        <v/>
      </c>
      <c r="P250" s="28" t="str">
        <f>IF(OR(F250="",H250=""),"",IFERROR(IFERROR(INDEX(Réttabanki!I:I,MATCH(F250,Réttabanki!A:A,0)),"")*H250/100,IFERROR(IFERROR(INDEX(Vöruskrá!L:L,MATCH(F250,Vöruskrá!B:B,0)),"")*H250/100,"")))</f>
        <v/>
      </c>
      <c r="Q250" s="28" t="str">
        <f>IF(OR(F250="",H250=""),"",IFERROR(IFERROR(INDEX(Réttabanki!J:J,MATCH(F250,Réttabanki!A:A,0)),"")*H250/100,IFERROR(IFERROR(INDEX(Vöruskrá!M:M,MATCH(F250,Vöruskrá!B:B,0)),"")*H250/100,"")))</f>
        <v/>
      </c>
      <c r="R250" s="28" t="str">
        <f>IF(OR(F250="",H250=""),"",IFERROR(IFERROR(INDEX(Réttabanki!K:K,MATCH(F250,Réttabanki!A:A,0)),"")*H250/100,IFERROR(IFERROR(INDEX(Vöruskrá!O:O,MATCH(F250,Vöruskrá!B:B,0)),"")*H250/100,"")))</f>
        <v/>
      </c>
      <c r="S250" s="28" t="str">
        <f>IF(OR(F250="",H250=""),"",IFERROR(IFERROR(INDEX(Réttabanki!L:L,MATCH(F250,Réttabanki!A:A,0)),"")*H250/100,IFERROR(IFERROR(INDEX(Vöruskrá!P:P,MATCH(F250,Vöruskrá!B:B,0)),"")*H250/100,"")))</f>
        <v/>
      </c>
      <c r="T250" s="103" t="str">
        <f>IF(F250="","",IFERROR(INDEX(Réttabanki!Q:Q,MATCH(F250,Réttabanki!A:A,0)),IFERROR(INDEX(Réttabanki!Q:Q,MATCH(F250,Réttabanki!B:B,0)),"")))</f>
        <v/>
      </c>
      <c r="U250" s="101"/>
      <c r="V250" s="101"/>
      <c r="W250" s="101"/>
      <c r="X250" s="101"/>
      <c r="Y250" s="101"/>
      <c r="Z250" s="101"/>
      <c r="AA250" s="101"/>
    </row>
    <row r="251" spans="1:27" ht="15" customHeight="1">
      <c r="A251" s="37"/>
      <c r="B251" s="38"/>
      <c r="C251" s="38"/>
      <c r="D251" s="39"/>
      <c r="E251" s="39"/>
      <c r="F251" s="39"/>
      <c r="G251" s="39"/>
      <c r="H251" s="40"/>
      <c r="I251" s="40"/>
      <c r="J251" s="41"/>
      <c r="K251" s="27" t="str">
        <f>IF(F251="","",IFERROR(IFERROR(INDEX(Réttabanki!D:D,MATCH(F251,Réttabanki!A:A,0)),""),IFERROR(IFERROR(INDEX(Vöruskrá!F:F,MATCH(F251,Vöruskrá!B:B,0)),""),"")))</f>
        <v/>
      </c>
      <c r="L251" s="27" t="str">
        <f>IF(F251="","",IFERROR(IFERROR(INDEX(Réttabanki!E:E,MATCH(F251,Réttabanki!A:A,0)),""),IFERROR(IFERROR(INDEX(Vöruskrá!G:G,MATCH(F251,Vöruskrá!B:B,0)),""),"")))</f>
        <v/>
      </c>
      <c r="M251" s="27" t="str">
        <f>IF(F251="","",IFERROR(IFERROR(INDEX(Réttabanki!F:F,MATCH(F251,Réttabanki!A:A,0)),""),IFERROR(IFERROR(INDEX(Vöruskrá!H:H,MATCH(F251,Vöruskrá!B:B,0)),""),"")))</f>
        <v/>
      </c>
      <c r="N251" s="28" t="str">
        <f>IF(OR(F251="",H251=""),"",IFERROR(IFERROR(INDEX(Réttabanki!G:G,MATCH(F251,Réttabanki!A:A,0)),"")*H251/100,IFERROR(IFERROR(INDEX(Vöruskrá!J:J,MATCH(F251,Vöruskrá!B:B,0)),"")*H251/100,"")))</f>
        <v/>
      </c>
      <c r="O251" s="28" t="str">
        <f>IF(OR(F251="",H251=""),"",IFERROR(IFERROR(INDEX(Réttabanki!H:H,MATCH(F251,Réttabanki!A:A,0)),"")*H251/100,IFERROR(IFERROR(INDEX(Vöruskrá!K:K,MATCH(F251,Vöruskrá!B:B,0)),"")*H251/100,"")))</f>
        <v/>
      </c>
      <c r="P251" s="28" t="str">
        <f>IF(OR(F251="",H251=""),"",IFERROR(IFERROR(INDEX(Réttabanki!I:I,MATCH(F251,Réttabanki!A:A,0)),"")*H251/100,IFERROR(IFERROR(INDEX(Vöruskrá!L:L,MATCH(F251,Vöruskrá!B:B,0)),"")*H251/100,"")))</f>
        <v/>
      </c>
      <c r="Q251" s="28" t="str">
        <f>IF(OR(F251="",H251=""),"",IFERROR(IFERROR(INDEX(Réttabanki!J:J,MATCH(F251,Réttabanki!A:A,0)),"")*H251/100,IFERROR(IFERROR(INDEX(Vöruskrá!M:M,MATCH(F251,Vöruskrá!B:B,0)),"")*H251/100,"")))</f>
        <v/>
      </c>
      <c r="R251" s="28" t="str">
        <f>IF(OR(F251="",H251=""),"",IFERROR(IFERROR(INDEX(Réttabanki!K:K,MATCH(F251,Réttabanki!A:A,0)),"")*H251/100,IFERROR(IFERROR(INDEX(Vöruskrá!O:O,MATCH(F251,Vöruskrá!B:B,0)),"")*H251/100,"")))</f>
        <v/>
      </c>
      <c r="S251" s="28" t="str">
        <f>IF(OR(F251="",H251=""),"",IFERROR(IFERROR(INDEX(Réttabanki!L:L,MATCH(F251,Réttabanki!A:A,0)),"")*H251/100,IFERROR(IFERROR(INDEX(Vöruskrá!P:P,MATCH(F251,Vöruskrá!B:B,0)),"")*H251/100,"")))</f>
        <v/>
      </c>
      <c r="T251" s="102" t="str">
        <f>IF(F251="","",IFERROR(INDEX(Réttabanki!Q:Q,MATCH(F251,Réttabanki!A:A,0)),IFERROR(INDEX(Réttabanki!Q:Q,MATCH(F251,Réttabanki!B:B,0)),"")))</f>
        <v/>
      </c>
      <c r="U251" s="100"/>
      <c r="V251" s="100"/>
      <c r="W251" s="100"/>
      <c r="X251" s="100"/>
      <c r="Y251" s="100"/>
      <c r="Z251" s="100"/>
      <c r="AA251" s="100"/>
    </row>
    <row r="252" spans="1:27" ht="15" customHeight="1">
      <c r="A252" s="37"/>
      <c r="B252" s="38"/>
      <c r="C252" s="38"/>
      <c r="D252" s="39"/>
      <c r="E252" s="39"/>
      <c r="F252" s="39"/>
      <c r="G252" s="39"/>
      <c r="H252" s="40"/>
      <c r="I252" s="40"/>
      <c r="J252" s="41"/>
      <c r="K252" s="27" t="str">
        <f>IF(F252="","",IFERROR(IFERROR(INDEX(Réttabanki!D:D,MATCH(F252,Réttabanki!A:A,0)),""),IFERROR(IFERROR(INDEX(Vöruskrá!F:F,MATCH(F252,Vöruskrá!B:B,0)),""),"")))</f>
        <v/>
      </c>
      <c r="L252" s="27" t="str">
        <f>IF(F252="","",IFERROR(IFERROR(INDEX(Réttabanki!E:E,MATCH(F252,Réttabanki!A:A,0)),""),IFERROR(IFERROR(INDEX(Vöruskrá!G:G,MATCH(F252,Vöruskrá!B:B,0)),""),"")))</f>
        <v/>
      </c>
      <c r="M252" s="27" t="str">
        <f>IF(F252="","",IFERROR(IFERROR(INDEX(Réttabanki!F:F,MATCH(F252,Réttabanki!A:A,0)),""),IFERROR(IFERROR(INDEX(Vöruskrá!H:H,MATCH(F252,Vöruskrá!B:B,0)),""),"")))</f>
        <v/>
      </c>
      <c r="N252" s="28" t="str">
        <f>IF(OR(F252="",H252=""),"",IFERROR(IFERROR(INDEX(Réttabanki!G:G,MATCH(F252,Réttabanki!A:A,0)),"")*H252/100,IFERROR(IFERROR(INDEX(Vöruskrá!J:J,MATCH(F252,Vöruskrá!B:B,0)),"")*H252/100,"")))</f>
        <v/>
      </c>
      <c r="O252" s="28" t="str">
        <f>IF(OR(F252="",H252=""),"",IFERROR(IFERROR(INDEX(Réttabanki!H:H,MATCH(F252,Réttabanki!A:A,0)),"")*H252/100,IFERROR(IFERROR(INDEX(Vöruskrá!K:K,MATCH(F252,Vöruskrá!B:B,0)),"")*H252/100,"")))</f>
        <v/>
      </c>
      <c r="P252" s="28" t="str">
        <f>IF(OR(F252="",H252=""),"",IFERROR(IFERROR(INDEX(Réttabanki!I:I,MATCH(F252,Réttabanki!A:A,0)),"")*H252/100,IFERROR(IFERROR(INDEX(Vöruskrá!L:L,MATCH(F252,Vöruskrá!B:B,0)),"")*H252/100,"")))</f>
        <v/>
      </c>
      <c r="Q252" s="28" t="str">
        <f>IF(OR(F252="",H252=""),"",IFERROR(IFERROR(INDEX(Réttabanki!J:J,MATCH(F252,Réttabanki!A:A,0)),"")*H252/100,IFERROR(IFERROR(INDEX(Vöruskrá!M:M,MATCH(F252,Vöruskrá!B:B,0)),"")*H252/100,"")))</f>
        <v/>
      </c>
      <c r="R252" s="28" t="str">
        <f>IF(OR(F252="",H252=""),"",IFERROR(IFERROR(INDEX(Réttabanki!K:K,MATCH(F252,Réttabanki!A:A,0)),"")*H252/100,IFERROR(IFERROR(INDEX(Vöruskrá!O:O,MATCH(F252,Vöruskrá!B:B,0)),"")*H252/100,"")))</f>
        <v/>
      </c>
      <c r="S252" s="28" t="str">
        <f>IF(OR(F252="",H252=""),"",IFERROR(IFERROR(INDEX(Réttabanki!L:L,MATCH(F252,Réttabanki!A:A,0)),"")*H252/100,IFERROR(IFERROR(INDEX(Vöruskrá!P:P,MATCH(F252,Vöruskrá!B:B,0)),"")*H252/100,"")))</f>
        <v/>
      </c>
      <c r="T252" s="103" t="str">
        <f>IF(F252="","",IFERROR(INDEX(Réttabanki!Q:Q,MATCH(F252,Réttabanki!A:A,0)),IFERROR(INDEX(Réttabanki!Q:Q,MATCH(F252,Réttabanki!B:B,0)),"")))</f>
        <v/>
      </c>
      <c r="U252" s="101"/>
      <c r="V252" s="101"/>
      <c r="W252" s="101"/>
      <c r="X252" s="101"/>
      <c r="Y252" s="101"/>
      <c r="Z252" s="101"/>
      <c r="AA252" s="101"/>
    </row>
    <row r="253" spans="1:27" ht="15" customHeight="1">
      <c r="A253" s="37"/>
      <c r="B253" s="38"/>
      <c r="C253" s="38"/>
      <c r="D253" s="39"/>
      <c r="E253" s="39"/>
      <c r="F253" s="39"/>
      <c r="G253" s="39"/>
      <c r="H253" s="40"/>
      <c r="I253" s="40"/>
      <c r="J253" s="41"/>
      <c r="K253" s="27" t="str">
        <f>IF(F253="","",IFERROR(IFERROR(INDEX(Réttabanki!D:D,MATCH(F253,Réttabanki!A:A,0)),""),IFERROR(IFERROR(INDEX(Vöruskrá!F:F,MATCH(F253,Vöruskrá!B:B,0)),""),"")))</f>
        <v/>
      </c>
      <c r="L253" s="27" t="str">
        <f>IF(F253="","",IFERROR(IFERROR(INDEX(Réttabanki!E:E,MATCH(F253,Réttabanki!A:A,0)),""),IFERROR(IFERROR(INDEX(Vöruskrá!G:G,MATCH(F253,Vöruskrá!B:B,0)),""),"")))</f>
        <v/>
      </c>
      <c r="M253" s="27" t="str">
        <f>IF(F253="","",IFERROR(IFERROR(INDEX(Réttabanki!F:F,MATCH(F253,Réttabanki!A:A,0)),""),IFERROR(IFERROR(INDEX(Vöruskrá!H:H,MATCH(F253,Vöruskrá!B:B,0)),""),"")))</f>
        <v/>
      </c>
      <c r="N253" s="28" t="str">
        <f>IF(OR(F253="",H253=""),"",IFERROR(IFERROR(INDEX(Réttabanki!G:G,MATCH(F253,Réttabanki!A:A,0)),"")*H253/100,IFERROR(IFERROR(INDEX(Vöruskrá!J:J,MATCH(F253,Vöruskrá!B:B,0)),"")*H253/100,"")))</f>
        <v/>
      </c>
      <c r="O253" s="28" t="str">
        <f>IF(OR(F253="",H253=""),"",IFERROR(IFERROR(INDEX(Réttabanki!H:H,MATCH(F253,Réttabanki!A:A,0)),"")*H253/100,IFERROR(IFERROR(INDEX(Vöruskrá!K:K,MATCH(F253,Vöruskrá!B:B,0)),"")*H253/100,"")))</f>
        <v/>
      </c>
      <c r="P253" s="28" t="str">
        <f>IF(OR(F253="",H253=""),"",IFERROR(IFERROR(INDEX(Réttabanki!I:I,MATCH(F253,Réttabanki!A:A,0)),"")*H253/100,IFERROR(IFERROR(INDEX(Vöruskrá!L:L,MATCH(F253,Vöruskrá!B:B,0)),"")*H253/100,"")))</f>
        <v/>
      </c>
      <c r="Q253" s="28" t="str">
        <f>IF(OR(F253="",H253=""),"",IFERROR(IFERROR(INDEX(Réttabanki!J:J,MATCH(F253,Réttabanki!A:A,0)),"")*H253/100,IFERROR(IFERROR(INDEX(Vöruskrá!M:M,MATCH(F253,Vöruskrá!B:B,0)),"")*H253/100,"")))</f>
        <v/>
      </c>
      <c r="R253" s="28" t="str">
        <f>IF(OR(F253="",H253=""),"",IFERROR(IFERROR(INDEX(Réttabanki!K:K,MATCH(F253,Réttabanki!A:A,0)),"")*H253/100,IFERROR(IFERROR(INDEX(Vöruskrá!O:O,MATCH(F253,Vöruskrá!B:B,0)),"")*H253/100,"")))</f>
        <v/>
      </c>
      <c r="S253" s="28" t="str">
        <f>IF(OR(F253="",H253=""),"",IFERROR(IFERROR(INDEX(Réttabanki!L:L,MATCH(F253,Réttabanki!A:A,0)),"")*H253/100,IFERROR(IFERROR(INDEX(Vöruskrá!P:P,MATCH(F253,Vöruskrá!B:B,0)),"")*H253/100,"")))</f>
        <v/>
      </c>
      <c r="T253" s="102" t="str">
        <f>IF(F253="","",IFERROR(INDEX(Réttabanki!Q:Q,MATCH(F253,Réttabanki!A:A,0)),IFERROR(INDEX(Réttabanki!Q:Q,MATCH(F253,Réttabanki!B:B,0)),"")))</f>
        <v/>
      </c>
      <c r="U253" s="100"/>
      <c r="V253" s="100"/>
      <c r="W253" s="100"/>
      <c r="X253" s="100"/>
      <c r="Y253" s="100"/>
      <c r="Z253" s="100"/>
      <c r="AA253" s="100"/>
    </row>
    <row r="254" spans="1:27" ht="15" customHeight="1">
      <c r="A254" s="37"/>
      <c r="B254" s="38"/>
      <c r="C254" s="38"/>
      <c r="D254" s="39"/>
      <c r="E254" s="39"/>
      <c r="F254" s="39"/>
      <c r="G254" s="39"/>
      <c r="H254" s="40"/>
      <c r="I254" s="40"/>
      <c r="J254" s="41"/>
      <c r="K254" s="27" t="str">
        <f>IF(F254="","",IFERROR(IFERROR(INDEX(Réttabanki!D:D,MATCH(F254,Réttabanki!A:A,0)),""),IFERROR(IFERROR(INDEX(Vöruskrá!F:F,MATCH(F254,Vöruskrá!B:B,0)),""),"")))</f>
        <v/>
      </c>
      <c r="L254" s="27" t="str">
        <f>IF(F254="","",IFERROR(IFERROR(INDEX(Réttabanki!E:E,MATCH(F254,Réttabanki!A:A,0)),""),IFERROR(IFERROR(INDEX(Vöruskrá!G:G,MATCH(F254,Vöruskrá!B:B,0)),""),"")))</f>
        <v/>
      </c>
      <c r="M254" s="27" t="str">
        <f>IF(F254="","",IFERROR(IFERROR(INDEX(Réttabanki!F:F,MATCH(F254,Réttabanki!A:A,0)),""),IFERROR(IFERROR(INDEX(Vöruskrá!H:H,MATCH(F254,Vöruskrá!B:B,0)),""),"")))</f>
        <v/>
      </c>
      <c r="N254" s="28" t="str">
        <f>IF(OR(F254="",H254=""),"",IFERROR(IFERROR(INDEX(Réttabanki!G:G,MATCH(F254,Réttabanki!A:A,0)),"")*H254/100,IFERROR(IFERROR(INDEX(Vöruskrá!J:J,MATCH(F254,Vöruskrá!B:B,0)),"")*H254/100,"")))</f>
        <v/>
      </c>
      <c r="O254" s="28" t="str">
        <f>IF(OR(F254="",H254=""),"",IFERROR(IFERROR(INDEX(Réttabanki!H:H,MATCH(F254,Réttabanki!A:A,0)),"")*H254/100,IFERROR(IFERROR(INDEX(Vöruskrá!K:K,MATCH(F254,Vöruskrá!B:B,0)),"")*H254/100,"")))</f>
        <v/>
      </c>
      <c r="P254" s="28" t="str">
        <f>IF(OR(F254="",H254=""),"",IFERROR(IFERROR(INDEX(Réttabanki!I:I,MATCH(F254,Réttabanki!A:A,0)),"")*H254/100,IFERROR(IFERROR(INDEX(Vöruskrá!L:L,MATCH(F254,Vöruskrá!B:B,0)),"")*H254/100,"")))</f>
        <v/>
      </c>
      <c r="Q254" s="28" t="str">
        <f>IF(OR(F254="",H254=""),"",IFERROR(IFERROR(INDEX(Réttabanki!J:J,MATCH(F254,Réttabanki!A:A,0)),"")*H254/100,IFERROR(IFERROR(INDEX(Vöruskrá!M:M,MATCH(F254,Vöruskrá!B:B,0)),"")*H254/100,"")))</f>
        <v/>
      </c>
      <c r="R254" s="28" t="str">
        <f>IF(OR(F254="",H254=""),"",IFERROR(IFERROR(INDEX(Réttabanki!K:K,MATCH(F254,Réttabanki!A:A,0)),"")*H254/100,IFERROR(IFERROR(INDEX(Vöruskrá!O:O,MATCH(F254,Vöruskrá!B:B,0)),"")*H254/100,"")))</f>
        <v/>
      </c>
      <c r="S254" s="28" t="str">
        <f>IF(OR(F254="",H254=""),"",IFERROR(IFERROR(INDEX(Réttabanki!L:L,MATCH(F254,Réttabanki!A:A,0)),"")*H254/100,IFERROR(IFERROR(INDEX(Vöruskrá!P:P,MATCH(F254,Vöruskrá!B:B,0)),"")*H254/100,"")))</f>
        <v/>
      </c>
      <c r="T254" s="103" t="str">
        <f>IF(F254="","",IFERROR(INDEX(Réttabanki!Q:Q,MATCH(F254,Réttabanki!A:A,0)),IFERROR(INDEX(Réttabanki!Q:Q,MATCH(F254,Réttabanki!B:B,0)),"")))</f>
        <v/>
      </c>
      <c r="U254" s="101"/>
      <c r="V254" s="101"/>
      <c r="W254" s="101"/>
      <c r="X254" s="101"/>
      <c r="Y254" s="101"/>
      <c r="Z254" s="101"/>
      <c r="AA254" s="101"/>
    </row>
    <row r="255" spans="1:27" ht="15" customHeight="1">
      <c r="A255" s="37"/>
      <c r="B255" s="38"/>
      <c r="C255" s="38"/>
      <c r="D255" s="39"/>
      <c r="E255" s="39"/>
      <c r="F255" s="39"/>
      <c r="G255" s="39"/>
      <c r="H255" s="40"/>
      <c r="I255" s="40"/>
      <c r="J255" s="41"/>
      <c r="K255" s="27" t="str">
        <f>IF(F255="","",IFERROR(IFERROR(INDEX(Réttabanki!D:D,MATCH(F255,Réttabanki!A:A,0)),""),IFERROR(IFERROR(INDEX(Vöruskrá!F:F,MATCH(F255,Vöruskrá!B:B,0)),""),"")))</f>
        <v/>
      </c>
      <c r="L255" s="27" t="str">
        <f>IF(F255="","",IFERROR(IFERROR(INDEX(Réttabanki!E:E,MATCH(F255,Réttabanki!A:A,0)),""),IFERROR(IFERROR(INDEX(Vöruskrá!G:G,MATCH(F255,Vöruskrá!B:B,0)),""),"")))</f>
        <v/>
      </c>
      <c r="M255" s="27" t="str">
        <f>IF(F255="","",IFERROR(IFERROR(INDEX(Réttabanki!F:F,MATCH(F255,Réttabanki!A:A,0)),""),IFERROR(IFERROR(INDEX(Vöruskrá!H:H,MATCH(F255,Vöruskrá!B:B,0)),""),"")))</f>
        <v/>
      </c>
      <c r="N255" s="28" t="str">
        <f>IF(OR(F255="",H255=""),"",IFERROR(IFERROR(INDEX(Réttabanki!G:G,MATCH(F255,Réttabanki!A:A,0)),"")*H255/100,IFERROR(IFERROR(INDEX(Vöruskrá!J:J,MATCH(F255,Vöruskrá!B:B,0)),"")*H255/100,"")))</f>
        <v/>
      </c>
      <c r="O255" s="28" t="str">
        <f>IF(OR(F255="",H255=""),"",IFERROR(IFERROR(INDEX(Réttabanki!H:H,MATCH(F255,Réttabanki!A:A,0)),"")*H255/100,IFERROR(IFERROR(INDEX(Vöruskrá!K:K,MATCH(F255,Vöruskrá!B:B,0)),"")*H255/100,"")))</f>
        <v/>
      </c>
      <c r="P255" s="28" t="str">
        <f>IF(OR(F255="",H255=""),"",IFERROR(IFERROR(INDEX(Réttabanki!I:I,MATCH(F255,Réttabanki!A:A,0)),"")*H255/100,IFERROR(IFERROR(INDEX(Vöruskrá!L:L,MATCH(F255,Vöruskrá!B:B,0)),"")*H255/100,"")))</f>
        <v/>
      </c>
      <c r="Q255" s="28" t="str">
        <f>IF(OR(F255="",H255=""),"",IFERROR(IFERROR(INDEX(Réttabanki!J:J,MATCH(F255,Réttabanki!A:A,0)),"")*H255/100,IFERROR(IFERROR(INDEX(Vöruskrá!M:M,MATCH(F255,Vöruskrá!B:B,0)),"")*H255/100,"")))</f>
        <v/>
      </c>
      <c r="R255" s="28" t="str">
        <f>IF(OR(F255="",H255=""),"",IFERROR(IFERROR(INDEX(Réttabanki!K:K,MATCH(F255,Réttabanki!A:A,0)),"")*H255/100,IFERROR(IFERROR(INDEX(Vöruskrá!O:O,MATCH(F255,Vöruskrá!B:B,0)),"")*H255/100,"")))</f>
        <v/>
      </c>
      <c r="S255" s="28" t="str">
        <f>IF(OR(F255="",H255=""),"",IFERROR(IFERROR(INDEX(Réttabanki!L:L,MATCH(F255,Réttabanki!A:A,0)),"")*H255/100,IFERROR(IFERROR(INDEX(Vöruskrá!P:P,MATCH(F255,Vöruskrá!B:B,0)),"")*H255/100,"")))</f>
        <v/>
      </c>
      <c r="T255" s="102" t="str">
        <f>IF(F255="","",IFERROR(INDEX(Réttabanki!Q:Q,MATCH(F255,Réttabanki!A:A,0)),IFERROR(INDEX(Réttabanki!Q:Q,MATCH(F255,Réttabanki!B:B,0)),"")))</f>
        <v/>
      </c>
      <c r="U255" s="100"/>
      <c r="V255" s="100"/>
      <c r="W255" s="100"/>
      <c r="X255" s="100"/>
      <c r="Y255" s="100"/>
      <c r="Z255" s="100"/>
      <c r="AA255" s="100"/>
    </row>
    <row r="256" spans="1:27" ht="15" customHeight="1">
      <c r="A256" s="37"/>
      <c r="B256" s="38"/>
      <c r="C256" s="38"/>
      <c r="D256" s="39"/>
      <c r="E256" s="39"/>
      <c r="F256" s="39"/>
      <c r="G256" s="39"/>
      <c r="H256" s="40"/>
      <c r="I256" s="40"/>
      <c r="J256" s="41"/>
      <c r="K256" s="27" t="str">
        <f>IF(F256="","",IFERROR(IFERROR(INDEX(Réttabanki!D:D,MATCH(F256,Réttabanki!A:A,0)),""),IFERROR(IFERROR(INDEX(Vöruskrá!F:F,MATCH(F256,Vöruskrá!B:B,0)),""),"")))</f>
        <v/>
      </c>
      <c r="L256" s="27" t="str">
        <f>IF(F256="","",IFERROR(IFERROR(INDEX(Réttabanki!E:E,MATCH(F256,Réttabanki!A:A,0)),""),IFERROR(IFERROR(INDEX(Vöruskrá!G:G,MATCH(F256,Vöruskrá!B:B,0)),""),"")))</f>
        <v/>
      </c>
      <c r="M256" s="27" t="str">
        <f>IF(F256="","",IFERROR(IFERROR(INDEX(Réttabanki!F:F,MATCH(F256,Réttabanki!A:A,0)),""),IFERROR(IFERROR(INDEX(Vöruskrá!H:H,MATCH(F256,Vöruskrá!B:B,0)),""),"")))</f>
        <v/>
      </c>
      <c r="N256" s="28" t="str">
        <f>IF(OR(F256="",H256=""),"",IFERROR(IFERROR(INDEX(Réttabanki!G:G,MATCH(F256,Réttabanki!A:A,0)),"")*H256/100,IFERROR(IFERROR(INDEX(Vöruskrá!J:J,MATCH(F256,Vöruskrá!B:B,0)),"")*H256/100,"")))</f>
        <v/>
      </c>
      <c r="O256" s="28" t="str">
        <f>IF(OR(F256="",H256=""),"",IFERROR(IFERROR(INDEX(Réttabanki!H:H,MATCH(F256,Réttabanki!A:A,0)),"")*H256/100,IFERROR(IFERROR(INDEX(Vöruskrá!K:K,MATCH(F256,Vöruskrá!B:B,0)),"")*H256/100,"")))</f>
        <v/>
      </c>
      <c r="P256" s="28" t="str">
        <f>IF(OR(F256="",H256=""),"",IFERROR(IFERROR(INDEX(Réttabanki!I:I,MATCH(F256,Réttabanki!A:A,0)),"")*H256/100,IFERROR(IFERROR(INDEX(Vöruskrá!L:L,MATCH(F256,Vöruskrá!B:B,0)),"")*H256/100,"")))</f>
        <v/>
      </c>
      <c r="Q256" s="28" t="str">
        <f>IF(OR(F256="",H256=""),"",IFERROR(IFERROR(INDEX(Réttabanki!J:J,MATCH(F256,Réttabanki!A:A,0)),"")*H256/100,IFERROR(IFERROR(INDEX(Vöruskrá!M:M,MATCH(F256,Vöruskrá!B:B,0)),"")*H256/100,"")))</f>
        <v/>
      </c>
      <c r="R256" s="28" t="str">
        <f>IF(OR(F256="",H256=""),"",IFERROR(IFERROR(INDEX(Réttabanki!K:K,MATCH(F256,Réttabanki!A:A,0)),"")*H256/100,IFERROR(IFERROR(INDEX(Vöruskrá!O:O,MATCH(F256,Vöruskrá!B:B,0)),"")*H256/100,"")))</f>
        <v/>
      </c>
      <c r="S256" s="28" t="str">
        <f>IF(OR(F256="",H256=""),"",IFERROR(IFERROR(INDEX(Réttabanki!L:L,MATCH(F256,Réttabanki!A:A,0)),"")*H256/100,IFERROR(IFERROR(INDEX(Vöruskrá!P:P,MATCH(F256,Vöruskrá!B:B,0)),"")*H256/100,"")))</f>
        <v/>
      </c>
      <c r="T256" s="103" t="str">
        <f>IF(F256="","",IFERROR(INDEX(Réttabanki!Q:Q,MATCH(F256,Réttabanki!A:A,0)),IFERROR(INDEX(Réttabanki!Q:Q,MATCH(F256,Réttabanki!B:B,0)),"")))</f>
        <v/>
      </c>
      <c r="U256" s="101"/>
      <c r="V256" s="101"/>
      <c r="W256" s="101"/>
      <c r="X256" s="101"/>
      <c r="Y256" s="101"/>
      <c r="Z256" s="101"/>
      <c r="AA256" s="101"/>
    </row>
    <row r="257" spans="1:27" ht="15" customHeight="1">
      <c r="A257" s="37"/>
      <c r="B257" s="38"/>
      <c r="C257" s="38"/>
      <c r="D257" s="39"/>
      <c r="E257" s="39"/>
      <c r="F257" s="39"/>
      <c r="G257" s="39"/>
      <c r="H257" s="40"/>
      <c r="I257" s="40"/>
      <c r="J257" s="41"/>
      <c r="K257" s="27" t="str">
        <f>IF(F257="","",IFERROR(IFERROR(INDEX(Réttabanki!D:D,MATCH(F257,Réttabanki!A:A,0)),""),IFERROR(IFERROR(INDEX(Vöruskrá!F:F,MATCH(F257,Vöruskrá!B:B,0)),""),"")))</f>
        <v/>
      </c>
      <c r="L257" s="27" t="str">
        <f>IF(F257="","",IFERROR(IFERROR(INDEX(Réttabanki!E:E,MATCH(F257,Réttabanki!A:A,0)),""),IFERROR(IFERROR(INDEX(Vöruskrá!G:G,MATCH(F257,Vöruskrá!B:B,0)),""),"")))</f>
        <v/>
      </c>
      <c r="M257" s="27" t="str">
        <f>IF(F257="","",IFERROR(IFERROR(INDEX(Réttabanki!F:F,MATCH(F257,Réttabanki!A:A,0)),""),IFERROR(IFERROR(INDEX(Vöruskrá!H:H,MATCH(F257,Vöruskrá!B:B,0)),""),"")))</f>
        <v/>
      </c>
      <c r="N257" s="28" t="str">
        <f>IF(OR(F257="",H257=""),"",IFERROR(IFERROR(INDEX(Réttabanki!G:G,MATCH(F257,Réttabanki!A:A,0)),"")*H257/100,IFERROR(IFERROR(INDEX(Vöruskrá!J:J,MATCH(F257,Vöruskrá!B:B,0)),"")*H257/100,"")))</f>
        <v/>
      </c>
      <c r="O257" s="28" t="str">
        <f>IF(OR(F257="",H257=""),"",IFERROR(IFERROR(INDEX(Réttabanki!H:H,MATCH(F257,Réttabanki!A:A,0)),"")*H257/100,IFERROR(IFERROR(INDEX(Vöruskrá!K:K,MATCH(F257,Vöruskrá!B:B,0)),"")*H257/100,"")))</f>
        <v/>
      </c>
      <c r="P257" s="28" t="str">
        <f>IF(OR(F257="",H257=""),"",IFERROR(IFERROR(INDEX(Réttabanki!I:I,MATCH(F257,Réttabanki!A:A,0)),"")*H257/100,IFERROR(IFERROR(INDEX(Vöruskrá!L:L,MATCH(F257,Vöruskrá!B:B,0)),"")*H257/100,"")))</f>
        <v/>
      </c>
      <c r="Q257" s="28" t="str">
        <f>IF(OR(F257="",H257=""),"",IFERROR(IFERROR(INDEX(Réttabanki!J:J,MATCH(F257,Réttabanki!A:A,0)),"")*H257/100,IFERROR(IFERROR(INDEX(Vöruskrá!M:M,MATCH(F257,Vöruskrá!B:B,0)),"")*H257/100,"")))</f>
        <v/>
      </c>
      <c r="R257" s="28" t="str">
        <f>IF(OR(F257="",H257=""),"",IFERROR(IFERROR(INDEX(Réttabanki!K:K,MATCH(F257,Réttabanki!A:A,0)),"")*H257/100,IFERROR(IFERROR(INDEX(Vöruskrá!O:O,MATCH(F257,Vöruskrá!B:B,0)),"")*H257/100,"")))</f>
        <v/>
      </c>
      <c r="S257" s="28" t="str">
        <f>IF(OR(F257="",H257=""),"",IFERROR(IFERROR(INDEX(Réttabanki!L:L,MATCH(F257,Réttabanki!A:A,0)),"")*H257/100,IFERROR(IFERROR(INDEX(Vöruskrá!P:P,MATCH(F257,Vöruskrá!B:B,0)),"")*H257/100,"")))</f>
        <v/>
      </c>
      <c r="T257" s="102" t="str">
        <f>IF(F257="","",IFERROR(INDEX(Réttabanki!Q:Q,MATCH(F257,Réttabanki!A:A,0)),IFERROR(INDEX(Réttabanki!Q:Q,MATCH(F257,Réttabanki!B:B,0)),"")))</f>
        <v/>
      </c>
      <c r="U257" s="100"/>
      <c r="V257" s="100"/>
      <c r="W257" s="100"/>
      <c r="X257" s="100"/>
      <c r="Y257" s="100"/>
      <c r="Z257" s="100"/>
      <c r="AA257" s="100"/>
    </row>
    <row r="258" spans="1:27" ht="15" customHeight="1">
      <c r="A258" s="37"/>
      <c r="B258" s="38"/>
      <c r="C258" s="38"/>
      <c r="D258" s="39"/>
      <c r="E258" s="39"/>
      <c r="F258" s="39"/>
      <c r="G258" s="39"/>
      <c r="H258" s="40"/>
      <c r="I258" s="40"/>
      <c r="J258" s="41"/>
      <c r="K258" s="27" t="str">
        <f>IF(F258="","",IFERROR(IFERROR(INDEX(Réttabanki!D:D,MATCH(F258,Réttabanki!A:A,0)),""),IFERROR(IFERROR(INDEX(Vöruskrá!F:F,MATCH(F258,Vöruskrá!B:B,0)),""),"")))</f>
        <v/>
      </c>
      <c r="L258" s="27" t="str">
        <f>IF(F258="","",IFERROR(IFERROR(INDEX(Réttabanki!E:E,MATCH(F258,Réttabanki!A:A,0)),""),IFERROR(IFERROR(INDEX(Vöruskrá!G:G,MATCH(F258,Vöruskrá!B:B,0)),""),"")))</f>
        <v/>
      </c>
      <c r="M258" s="27" t="str">
        <f>IF(F258="","",IFERROR(IFERROR(INDEX(Réttabanki!F:F,MATCH(F258,Réttabanki!A:A,0)),""),IFERROR(IFERROR(INDEX(Vöruskrá!H:H,MATCH(F258,Vöruskrá!B:B,0)),""),"")))</f>
        <v/>
      </c>
      <c r="N258" s="28" t="str">
        <f>IF(OR(F258="",H258=""),"",IFERROR(IFERROR(INDEX(Réttabanki!G:G,MATCH(F258,Réttabanki!A:A,0)),"")*H258/100,IFERROR(IFERROR(INDEX(Vöruskrá!J:J,MATCH(F258,Vöruskrá!B:B,0)),"")*H258/100,"")))</f>
        <v/>
      </c>
      <c r="O258" s="28" t="str">
        <f>IF(OR(F258="",H258=""),"",IFERROR(IFERROR(INDEX(Réttabanki!H:H,MATCH(F258,Réttabanki!A:A,0)),"")*H258/100,IFERROR(IFERROR(INDEX(Vöruskrá!K:K,MATCH(F258,Vöruskrá!B:B,0)),"")*H258/100,"")))</f>
        <v/>
      </c>
      <c r="P258" s="28" t="str">
        <f>IF(OR(F258="",H258=""),"",IFERROR(IFERROR(INDEX(Réttabanki!I:I,MATCH(F258,Réttabanki!A:A,0)),"")*H258/100,IFERROR(IFERROR(INDEX(Vöruskrá!L:L,MATCH(F258,Vöruskrá!B:B,0)),"")*H258/100,"")))</f>
        <v/>
      </c>
      <c r="Q258" s="28" t="str">
        <f>IF(OR(F258="",H258=""),"",IFERROR(IFERROR(INDEX(Réttabanki!J:J,MATCH(F258,Réttabanki!A:A,0)),"")*H258/100,IFERROR(IFERROR(INDEX(Vöruskrá!M:M,MATCH(F258,Vöruskrá!B:B,0)),"")*H258/100,"")))</f>
        <v/>
      </c>
      <c r="R258" s="28" t="str">
        <f>IF(OR(F258="",H258=""),"",IFERROR(IFERROR(INDEX(Réttabanki!K:K,MATCH(F258,Réttabanki!A:A,0)),"")*H258/100,IFERROR(IFERROR(INDEX(Vöruskrá!O:O,MATCH(F258,Vöruskrá!B:B,0)),"")*H258/100,"")))</f>
        <v/>
      </c>
      <c r="S258" s="28" t="str">
        <f>IF(OR(F258="",H258=""),"",IFERROR(IFERROR(INDEX(Réttabanki!L:L,MATCH(F258,Réttabanki!A:A,0)),"")*H258/100,IFERROR(IFERROR(INDEX(Vöruskrá!P:P,MATCH(F258,Vöruskrá!B:B,0)),"")*H258/100,"")))</f>
        <v/>
      </c>
      <c r="T258" s="103" t="str">
        <f>IF(F258="","",IFERROR(INDEX(Réttabanki!Q:Q,MATCH(F258,Réttabanki!A:A,0)),IFERROR(INDEX(Réttabanki!Q:Q,MATCH(F258,Réttabanki!B:B,0)),"")))</f>
        <v/>
      </c>
      <c r="U258" s="101"/>
      <c r="V258" s="101"/>
      <c r="W258" s="101"/>
      <c r="X258" s="101"/>
      <c r="Y258" s="101"/>
      <c r="Z258" s="101"/>
      <c r="AA258" s="101"/>
    </row>
    <row r="259" spans="1:27" ht="15" customHeight="1">
      <c r="A259" s="37"/>
      <c r="B259" s="38"/>
      <c r="C259" s="38"/>
      <c r="D259" s="39"/>
      <c r="E259" s="39"/>
      <c r="F259" s="39"/>
      <c r="G259" s="39"/>
      <c r="H259" s="40"/>
      <c r="I259" s="40"/>
      <c r="J259" s="41"/>
      <c r="K259" s="27" t="str">
        <f>IF(F259="","",IFERROR(IFERROR(INDEX(Réttabanki!D:D,MATCH(F259,Réttabanki!A:A,0)),""),IFERROR(IFERROR(INDEX(Vöruskrá!F:F,MATCH(F259,Vöruskrá!B:B,0)),""),"")))</f>
        <v/>
      </c>
      <c r="L259" s="27" t="str">
        <f>IF(F259="","",IFERROR(IFERROR(INDEX(Réttabanki!E:E,MATCH(F259,Réttabanki!A:A,0)),""),IFERROR(IFERROR(INDEX(Vöruskrá!G:G,MATCH(F259,Vöruskrá!B:B,0)),""),"")))</f>
        <v/>
      </c>
      <c r="M259" s="27" t="str">
        <f>IF(F259="","",IFERROR(IFERROR(INDEX(Réttabanki!F:F,MATCH(F259,Réttabanki!A:A,0)),""),IFERROR(IFERROR(INDEX(Vöruskrá!H:H,MATCH(F259,Vöruskrá!B:B,0)),""),"")))</f>
        <v/>
      </c>
      <c r="N259" s="28" t="str">
        <f>IF(OR(F259="",H259=""),"",IFERROR(IFERROR(INDEX(Réttabanki!G:G,MATCH(F259,Réttabanki!A:A,0)),"")*H259/100,IFERROR(IFERROR(INDEX(Vöruskrá!J:J,MATCH(F259,Vöruskrá!B:B,0)),"")*H259/100,"")))</f>
        <v/>
      </c>
      <c r="O259" s="28" t="str">
        <f>IF(OR(F259="",H259=""),"",IFERROR(IFERROR(INDEX(Réttabanki!H:H,MATCH(F259,Réttabanki!A:A,0)),"")*H259/100,IFERROR(IFERROR(INDEX(Vöruskrá!K:K,MATCH(F259,Vöruskrá!B:B,0)),"")*H259/100,"")))</f>
        <v/>
      </c>
      <c r="P259" s="28" t="str">
        <f>IF(OR(F259="",H259=""),"",IFERROR(IFERROR(INDEX(Réttabanki!I:I,MATCH(F259,Réttabanki!A:A,0)),"")*H259/100,IFERROR(IFERROR(INDEX(Vöruskrá!L:L,MATCH(F259,Vöruskrá!B:B,0)),"")*H259/100,"")))</f>
        <v/>
      </c>
      <c r="Q259" s="28" t="str">
        <f>IF(OR(F259="",H259=""),"",IFERROR(IFERROR(INDEX(Réttabanki!J:J,MATCH(F259,Réttabanki!A:A,0)),"")*H259/100,IFERROR(IFERROR(INDEX(Vöruskrá!M:M,MATCH(F259,Vöruskrá!B:B,0)),"")*H259/100,"")))</f>
        <v/>
      </c>
      <c r="R259" s="28" t="str">
        <f>IF(OR(F259="",H259=""),"",IFERROR(IFERROR(INDEX(Réttabanki!K:K,MATCH(F259,Réttabanki!A:A,0)),"")*H259/100,IFERROR(IFERROR(INDEX(Vöruskrá!O:O,MATCH(F259,Vöruskrá!B:B,0)),"")*H259/100,"")))</f>
        <v/>
      </c>
      <c r="S259" s="28" t="str">
        <f>IF(OR(F259="",H259=""),"",IFERROR(IFERROR(INDEX(Réttabanki!L:L,MATCH(F259,Réttabanki!A:A,0)),"")*H259/100,IFERROR(IFERROR(INDEX(Vöruskrá!P:P,MATCH(F259,Vöruskrá!B:B,0)),"")*H259/100,"")))</f>
        <v/>
      </c>
      <c r="T259" s="102" t="str">
        <f>IF(F259="","",IFERROR(INDEX(Réttabanki!Q:Q,MATCH(F259,Réttabanki!A:A,0)),IFERROR(INDEX(Réttabanki!Q:Q,MATCH(F259,Réttabanki!B:B,0)),"")))</f>
        <v/>
      </c>
      <c r="U259" s="100"/>
      <c r="V259" s="100"/>
      <c r="W259" s="100"/>
      <c r="X259" s="100"/>
      <c r="Y259" s="100"/>
      <c r="Z259" s="100"/>
      <c r="AA259" s="100"/>
    </row>
    <row r="260" spans="1:27" ht="15" customHeight="1">
      <c r="A260" s="37"/>
      <c r="B260" s="38"/>
      <c r="C260" s="38"/>
      <c r="D260" s="39"/>
      <c r="E260" s="39"/>
      <c r="F260" s="39"/>
      <c r="G260" s="39"/>
      <c r="H260" s="40"/>
      <c r="I260" s="40"/>
      <c r="J260" s="41"/>
      <c r="K260" s="27" t="str">
        <f>IF(F260="","",IFERROR(IFERROR(INDEX(Réttabanki!D:D,MATCH(F260,Réttabanki!A:A,0)),""),IFERROR(IFERROR(INDEX(Vöruskrá!F:F,MATCH(F260,Vöruskrá!B:B,0)),""),"")))</f>
        <v/>
      </c>
      <c r="L260" s="27" t="str">
        <f>IF(F260="","",IFERROR(IFERROR(INDEX(Réttabanki!E:E,MATCH(F260,Réttabanki!A:A,0)),""),IFERROR(IFERROR(INDEX(Vöruskrá!G:G,MATCH(F260,Vöruskrá!B:B,0)),""),"")))</f>
        <v/>
      </c>
      <c r="M260" s="27" t="str">
        <f>IF(F260="","",IFERROR(IFERROR(INDEX(Réttabanki!F:F,MATCH(F260,Réttabanki!A:A,0)),""),IFERROR(IFERROR(INDEX(Vöruskrá!H:H,MATCH(F260,Vöruskrá!B:B,0)),""),"")))</f>
        <v/>
      </c>
      <c r="N260" s="28" t="str">
        <f>IF(OR(F260="",H260=""),"",IFERROR(IFERROR(INDEX(Réttabanki!G:G,MATCH(F260,Réttabanki!A:A,0)),"")*H260/100,IFERROR(IFERROR(INDEX(Vöruskrá!J:J,MATCH(F260,Vöruskrá!B:B,0)),"")*H260/100,"")))</f>
        <v/>
      </c>
      <c r="O260" s="28" t="str">
        <f>IF(OR(F260="",H260=""),"",IFERROR(IFERROR(INDEX(Réttabanki!H:H,MATCH(F260,Réttabanki!A:A,0)),"")*H260/100,IFERROR(IFERROR(INDEX(Vöruskrá!K:K,MATCH(F260,Vöruskrá!B:B,0)),"")*H260/100,"")))</f>
        <v/>
      </c>
      <c r="P260" s="28" t="str">
        <f>IF(OR(F260="",H260=""),"",IFERROR(IFERROR(INDEX(Réttabanki!I:I,MATCH(F260,Réttabanki!A:A,0)),"")*H260/100,IFERROR(IFERROR(INDEX(Vöruskrá!L:L,MATCH(F260,Vöruskrá!B:B,0)),"")*H260/100,"")))</f>
        <v/>
      </c>
      <c r="Q260" s="28" t="str">
        <f>IF(OR(F260="",H260=""),"",IFERROR(IFERROR(INDEX(Réttabanki!J:J,MATCH(F260,Réttabanki!A:A,0)),"")*H260/100,IFERROR(IFERROR(INDEX(Vöruskrá!M:M,MATCH(F260,Vöruskrá!B:B,0)),"")*H260/100,"")))</f>
        <v/>
      </c>
      <c r="R260" s="28" t="str">
        <f>IF(OR(F260="",H260=""),"",IFERROR(IFERROR(INDEX(Réttabanki!K:K,MATCH(F260,Réttabanki!A:A,0)),"")*H260/100,IFERROR(IFERROR(INDEX(Vöruskrá!O:O,MATCH(F260,Vöruskrá!B:B,0)),"")*H260/100,"")))</f>
        <v/>
      </c>
      <c r="S260" s="28" t="str">
        <f>IF(OR(F260="",H260=""),"",IFERROR(IFERROR(INDEX(Réttabanki!L:L,MATCH(F260,Réttabanki!A:A,0)),"")*H260/100,IFERROR(IFERROR(INDEX(Vöruskrá!P:P,MATCH(F260,Vöruskrá!B:B,0)),"")*H260/100,"")))</f>
        <v/>
      </c>
      <c r="T260" s="103" t="str">
        <f>IF(F260="","",IFERROR(INDEX(Réttabanki!Q:Q,MATCH(F260,Réttabanki!A:A,0)),IFERROR(INDEX(Réttabanki!Q:Q,MATCH(F260,Réttabanki!B:B,0)),"")))</f>
        <v/>
      </c>
      <c r="U260" s="101"/>
      <c r="V260" s="101"/>
      <c r="W260" s="101"/>
      <c r="X260" s="101"/>
      <c r="Y260" s="101"/>
      <c r="Z260" s="101"/>
      <c r="AA260" s="101"/>
    </row>
    <row r="261" spans="1:27" ht="15" customHeight="1">
      <c r="A261" s="37"/>
      <c r="B261" s="38"/>
      <c r="C261" s="38"/>
      <c r="D261" s="39"/>
      <c r="E261" s="39"/>
      <c r="F261" s="39"/>
      <c r="G261" s="39"/>
      <c r="H261" s="40"/>
      <c r="I261" s="40"/>
      <c r="J261" s="41"/>
      <c r="K261" s="27" t="str">
        <f>IF(F261="","",IFERROR(IFERROR(INDEX(Réttabanki!D:D,MATCH(F261,Réttabanki!A:A,0)),""),IFERROR(IFERROR(INDEX(Vöruskrá!F:F,MATCH(F261,Vöruskrá!B:B,0)),""),"")))</f>
        <v/>
      </c>
      <c r="L261" s="27" t="str">
        <f>IF(F261="","",IFERROR(IFERROR(INDEX(Réttabanki!E:E,MATCH(F261,Réttabanki!A:A,0)),""),IFERROR(IFERROR(INDEX(Vöruskrá!G:G,MATCH(F261,Vöruskrá!B:B,0)),""),"")))</f>
        <v/>
      </c>
      <c r="M261" s="27" t="str">
        <f>IF(F261="","",IFERROR(IFERROR(INDEX(Réttabanki!F:F,MATCH(F261,Réttabanki!A:A,0)),""),IFERROR(IFERROR(INDEX(Vöruskrá!H:H,MATCH(F261,Vöruskrá!B:B,0)),""),"")))</f>
        <v/>
      </c>
      <c r="N261" s="28" t="str">
        <f>IF(OR(F261="",H261=""),"",IFERROR(IFERROR(INDEX(Réttabanki!G:G,MATCH(F261,Réttabanki!A:A,0)),"")*H261/100,IFERROR(IFERROR(INDEX(Vöruskrá!J:J,MATCH(F261,Vöruskrá!B:B,0)),"")*H261/100,"")))</f>
        <v/>
      </c>
      <c r="O261" s="28" t="str">
        <f>IF(OR(F261="",H261=""),"",IFERROR(IFERROR(INDEX(Réttabanki!H:H,MATCH(F261,Réttabanki!A:A,0)),"")*H261/100,IFERROR(IFERROR(INDEX(Vöruskrá!K:K,MATCH(F261,Vöruskrá!B:B,0)),"")*H261/100,"")))</f>
        <v/>
      </c>
      <c r="P261" s="28" t="str">
        <f>IF(OR(F261="",H261=""),"",IFERROR(IFERROR(INDEX(Réttabanki!I:I,MATCH(F261,Réttabanki!A:A,0)),"")*H261/100,IFERROR(IFERROR(INDEX(Vöruskrá!L:L,MATCH(F261,Vöruskrá!B:B,0)),"")*H261/100,"")))</f>
        <v/>
      </c>
      <c r="Q261" s="28" t="str">
        <f>IF(OR(F261="",H261=""),"",IFERROR(IFERROR(INDEX(Réttabanki!J:J,MATCH(F261,Réttabanki!A:A,0)),"")*H261/100,IFERROR(IFERROR(INDEX(Vöruskrá!M:M,MATCH(F261,Vöruskrá!B:B,0)),"")*H261/100,"")))</f>
        <v/>
      </c>
      <c r="R261" s="28" t="str">
        <f>IF(OR(F261="",H261=""),"",IFERROR(IFERROR(INDEX(Réttabanki!K:K,MATCH(F261,Réttabanki!A:A,0)),"")*H261/100,IFERROR(IFERROR(INDEX(Vöruskrá!O:O,MATCH(F261,Vöruskrá!B:B,0)),"")*H261/100,"")))</f>
        <v/>
      </c>
      <c r="S261" s="28" t="str">
        <f>IF(OR(F261="",H261=""),"",IFERROR(IFERROR(INDEX(Réttabanki!L:L,MATCH(F261,Réttabanki!A:A,0)),"")*H261/100,IFERROR(IFERROR(INDEX(Vöruskrá!P:P,MATCH(F261,Vöruskrá!B:B,0)),"")*H261/100,"")))</f>
        <v/>
      </c>
      <c r="T261" s="102" t="str">
        <f>IF(F261="","",IFERROR(INDEX(Réttabanki!Q:Q,MATCH(F261,Réttabanki!A:A,0)),IFERROR(INDEX(Réttabanki!Q:Q,MATCH(F261,Réttabanki!B:B,0)),"")))</f>
        <v/>
      </c>
      <c r="U261" s="100"/>
      <c r="V261" s="100"/>
      <c r="W261" s="100"/>
      <c r="X261" s="100"/>
      <c r="Y261" s="100"/>
      <c r="Z261" s="100"/>
      <c r="AA261" s="100"/>
    </row>
    <row r="262" spans="1:27" ht="15" customHeight="1">
      <c r="A262" s="37"/>
      <c r="B262" s="38"/>
      <c r="C262" s="38"/>
      <c r="D262" s="39"/>
      <c r="E262" s="39"/>
      <c r="F262" s="39"/>
      <c r="G262" s="39"/>
      <c r="H262" s="40"/>
      <c r="I262" s="40"/>
      <c r="J262" s="41"/>
      <c r="K262" s="27" t="str">
        <f>IF(F262="","",IFERROR(IFERROR(INDEX(Réttabanki!D:D,MATCH(F262,Réttabanki!A:A,0)),""),IFERROR(IFERROR(INDEX(Vöruskrá!F:F,MATCH(F262,Vöruskrá!B:B,0)),""),"")))</f>
        <v/>
      </c>
      <c r="L262" s="27" t="str">
        <f>IF(F262="","",IFERROR(IFERROR(INDEX(Réttabanki!E:E,MATCH(F262,Réttabanki!A:A,0)),""),IFERROR(IFERROR(INDEX(Vöruskrá!G:G,MATCH(F262,Vöruskrá!B:B,0)),""),"")))</f>
        <v/>
      </c>
      <c r="M262" s="27" t="str">
        <f>IF(F262="","",IFERROR(IFERROR(INDEX(Réttabanki!F:F,MATCH(F262,Réttabanki!A:A,0)),""),IFERROR(IFERROR(INDEX(Vöruskrá!H:H,MATCH(F262,Vöruskrá!B:B,0)),""),"")))</f>
        <v/>
      </c>
      <c r="N262" s="28" t="str">
        <f>IF(OR(F262="",H262=""),"",IFERROR(IFERROR(INDEX(Réttabanki!G:G,MATCH(F262,Réttabanki!A:A,0)),"")*H262/100,IFERROR(IFERROR(INDEX(Vöruskrá!J:J,MATCH(F262,Vöruskrá!B:B,0)),"")*H262/100,"")))</f>
        <v/>
      </c>
      <c r="O262" s="28" t="str">
        <f>IF(OR(F262="",H262=""),"",IFERROR(IFERROR(INDEX(Réttabanki!H:H,MATCH(F262,Réttabanki!A:A,0)),"")*H262/100,IFERROR(IFERROR(INDEX(Vöruskrá!K:K,MATCH(F262,Vöruskrá!B:B,0)),"")*H262/100,"")))</f>
        <v/>
      </c>
      <c r="P262" s="28" t="str">
        <f>IF(OR(F262="",H262=""),"",IFERROR(IFERROR(INDEX(Réttabanki!I:I,MATCH(F262,Réttabanki!A:A,0)),"")*H262/100,IFERROR(IFERROR(INDEX(Vöruskrá!L:L,MATCH(F262,Vöruskrá!B:B,0)),"")*H262/100,"")))</f>
        <v/>
      </c>
      <c r="Q262" s="28" t="str">
        <f>IF(OR(F262="",H262=""),"",IFERROR(IFERROR(INDEX(Réttabanki!J:J,MATCH(F262,Réttabanki!A:A,0)),"")*H262/100,IFERROR(IFERROR(INDEX(Vöruskrá!M:M,MATCH(F262,Vöruskrá!B:B,0)),"")*H262/100,"")))</f>
        <v/>
      </c>
      <c r="R262" s="28" t="str">
        <f>IF(OR(F262="",H262=""),"",IFERROR(IFERROR(INDEX(Réttabanki!K:K,MATCH(F262,Réttabanki!A:A,0)),"")*H262/100,IFERROR(IFERROR(INDEX(Vöruskrá!O:O,MATCH(F262,Vöruskrá!B:B,0)),"")*H262/100,"")))</f>
        <v/>
      </c>
      <c r="S262" s="28" t="str">
        <f>IF(OR(F262="",H262=""),"",IFERROR(IFERROR(INDEX(Réttabanki!L:L,MATCH(F262,Réttabanki!A:A,0)),"")*H262/100,IFERROR(IFERROR(INDEX(Vöruskrá!P:P,MATCH(F262,Vöruskrá!B:B,0)),"")*H262/100,"")))</f>
        <v/>
      </c>
      <c r="T262" s="103" t="str">
        <f>IF(F262="","",IFERROR(INDEX(Réttabanki!Q:Q,MATCH(F262,Réttabanki!A:A,0)),IFERROR(INDEX(Réttabanki!Q:Q,MATCH(F262,Réttabanki!B:B,0)),"")))</f>
        <v/>
      </c>
      <c r="U262" s="101"/>
      <c r="V262" s="101"/>
      <c r="W262" s="101"/>
      <c r="X262" s="101"/>
      <c r="Y262" s="101"/>
      <c r="Z262" s="101"/>
      <c r="AA262" s="101"/>
    </row>
    <row r="263" spans="1:27" ht="15" customHeight="1">
      <c r="A263" s="37"/>
      <c r="B263" s="38"/>
      <c r="C263" s="38"/>
      <c r="D263" s="39"/>
      <c r="E263" s="39"/>
      <c r="F263" s="39"/>
      <c r="G263" s="39"/>
      <c r="H263" s="40"/>
      <c r="I263" s="40"/>
      <c r="J263" s="41"/>
      <c r="K263" s="27" t="str">
        <f>IF(F263="","",IFERROR(IFERROR(INDEX(Réttabanki!D:D,MATCH(F263,Réttabanki!A:A,0)),""),IFERROR(IFERROR(INDEX(Vöruskrá!F:F,MATCH(F263,Vöruskrá!B:B,0)),""),"")))</f>
        <v/>
      </c>
      <c r="L263" s="27" t="str">
        <f>IF(F263="","",IFERROR(IFERROR(INDEX(Réttabanki!E:E,MATCH(F263,Réttabanki!A:A,0)),""),IFERROR(IFERROR(INDEX(Vöruskrá!G:G,MATCH(F263,Vöruskrá!B:B,0)),""),"")))</f>
        <v/>
      </c>
      <c r="M263" s="27" t="str">
        <f>IF(F263="","",IFERROR(IFERROR(INDEX(Réttabanki!F:F,MATCH(F263,Réttabanki!A:A,0)),""),IFERROR(IFERROR(INDEX(Vöruskrá!H:H,MATCH(F263,Vöruskrá!B:B,0)),""),"")))</f>
        <v/>
      </c>
      <c r="N263" s="28" t="str">
        <f>IF(OR(F263="",H263=""),"",IFERROR(IFERROR(INDEX(Réttabanki!G:G,MATCH(F263,Réttabanki!A:A,0)),"")*H263/100,IFERROR(IFERROR(INDEX(Vöruskrá!J:J,MATCH(F263,Vöruskrá!B:B,0)),"")*H263/100,"")))</f>
        <v/>
      </c>
      <c r="O263" s="28" t="str">
        <f>IF(OR(F263="",H263=""),"",IFERROR(IFERROR(INDEX(Réttabanki!H:H,MATCH(F263,Réttabanki!A:A,0)),"")*H263/100,IFERROR(IFERROR(INDEX(Vöruskrá!K:K,MATCH(F263,Vöruskrá!B:B,0)),"")*H263/100,"")))</f>
        <v/>
      </c>
      <c r="P263" s="28" t="str">
        <f>IF(OR(F263="",H263=""),"",IFERROR(IFERROR(INDEX(Réttabanki!I:I,MATCH(F263,Réttabanki!A:A,0)),"")*H263/100,IFERROR(IFERROR(INDEX(Vöruskrá!L:L,MATCH(F263,Vöruskrá!B:B,0)),"")*H263/100,"")))</f>
        <v/>
      </c>
      <c r="Q263" s="28" t="str">
        <f>IF(OR(F263="",H263=""),"",IFERROR(IFERROR(INDEX(Réttabanki!J:J,MATCH(F263,Réttabanki!A:A,0)),"")*H263/100,IFERROR(IFERROR(INDEX(Vöruskrá!M:M,MATCH(F263,Vöruskrá!B:B,0)),"")*H263/100,"")))</f>
        <v/>
      </c>
      <c r="R263" s="28" t="str">
        <f>IF(OR(F263="",H263=""),"",IFERROR(IFERROR(INDEX(Réttabanki!K:K,MATCH(F263,Réttabanki!A:A,0)),"")*H263/100,IFERROR(IFERROR(INDEX(Vöruskrá!O:O,MATCH(F263,Vöruskrá!B:B,0)),"")*H263/100,"")))</f>
        <v/>
      </c>
      <c r="S263" s="28" t="str">
        <f>IF(OR(F263="",H263=""),"",IFERROR(IFERROR(INDEX(Réttabanki!L:L,MATCH(F263,Réttabanki!A:A,0)),"")*H263/100,IFERROR(IFERROR(INDEX(Vöruskrá!P:P,MATCH(F263,Vöruskrá!B:B,0)),"")*H263/100,"")))</f>
        <v/>
      </c>
      <c r="T263" s="102" t="str">
        <f>IF(F263="","",IFERROR(INDEX(Réttabanki!Q:Q,MATCH(F263,Réttabanki!A:A,0)),IFERROR(INDEX(Réttabanki!Q:Q,MATCH(F263,Réttabanki!B:B,0)),"")))</f>
        <v/>
      </c>
      <c r="U263" s="100"/>
      <c r="V263" s="100"/>
      <c r="W263" s="100"/>
      <c r="X263" s="100"/>
      <c r="Y263" s="100"/>
      <c r="Z263" s="100"/>
      <c r="AA263" s="100"/>
    </row>
    <row r="264" spans="1:27" ht="15" customHeight="1">
      <c r="A264" s="37"/>
      <c r="B264" s="38"/>
      <c r="C264" s="38"/>
      <c r="D264" s="39"/>
      <c r="E264" s="39"/>
      <c r="F264" s="39"/>
      <c r="G264" s="39"/>
      <c r="H264" s="40"/>
      <c r="I264" s="40"/>
      <c r="J264" s="41"/>
      <c r="K264" s="27" t="str">
        <f>IF(F264="","",IFERROR(IFERROR(INDEX(Réttabanki!D:D,MATCH(F264,Réttabanki!A:A,0)),""),IFERROR(IFERROR(INDEX(Vöruskrá!F:F,MATCH(F264,Vöruskrá!B:B,0)),""),"")))</f>
        <v/>
      </c>
      <c r="L264" s="27" t="str">
        <f>IF(F264="","",IFERROR(IFERROR(INDEX(Réttabanki!E:E,MATCH(F264,Réttabanki!A:A,0)),""),IFERROR(IFERROR(INDEX(Vöruskrá!G:G,MATCH(F264,Vöruskrá!B:B,0)),""),"")))</f>
        <v/>
      </c>
      <c r="M264" s="27" t="str">
        <f>IF(F264="","",IFERROR(IFERROR(INDEX(Réttabanki!F:F,MATCH(F264,Réttabanki!A:A,0)),""),IFERROR(IFERROR(INDEX(Vöruskrá!H:H,MATCH(F264,Vöruskrá!B:B,0)),""),"")))</f>
        <v/>
      </c>
      <c r="N264" s="28" t="str">
        <f>IF(OR(F264="",H264=""),"",IFERROR(IFERROR(INDEX(Réttabanki!G:G,MATCH(F264,Réttabanki!A:A,0)),"")*H264/100,IFERROR(IFERROR(INDEX(Vöruskrá!J:J,MATCH(F264,Vöruskrá!B:B,0)),"")*H264/100,"")))</f>
        <v/>
      </c>
      <c r="O264" s="28" t="str">
        <f>IF(OR(F264="",H264=""),"",IFERROR(IFERROR(INDEX(Réttabanki!H:H,MATCH(F264,Réttabanki!A:A,0)),"")*H264/100,IFERROR(IFERROR(INDEX(Vöruskrá!K:K,MATCH(F264,Vöruskrá!B:B,0)),"")*H264/100,"")))</f>
        <v/>
      </c>
      <c r="P264" s="28" t="str">
        <f>IF(OR(F264="",H264=""),"",IFERROR(IFERROR(INDEX(Réttabanki!I:I,MATCH(F264,Réttabanki!A:A,0)),"")*H264/100,IFERROR(IFERROR(INDEX(Vöruskrá!L:L,MATCH(F264,Vöruskrá!B:B,0)),"")*H264/100,"")))</f>
        <v/>
      </c>
      <c r="Q264" s="28" t="str">
        <f>IF(OR(F264="",H264=""),"",IFERROR(IFERROR(INDEX(Réttabanki!J:J,MATCH(F264,Réttabanki!A:A,0)),"")*H264/100,IFERROR(IFERROR(INDEX(Vöruskrá!M:M,MATCH(F264,Vöruskrá!B:B,0)),"")*H264/100,"")))</f>
        <v/>
      </c>
      <c r="R264" s="28" t="str">
        <f>IF(OR(F264="",H264=""),"",IFERROR(IFERROR(INDEX(Réttabanki!K:K,MATCH(F264,Réttabanki!A:A,0)),"")*H264/100,IFERROR(IFERROR(INDEX(Vöruskrá!O:O,MATCH(F264,Vöruskrá!B:B,0)),"")*H264/100,"")))</f>
        <v/>
      </c>
      <c r="S264" s="28" t="str">
        <f>IF(OR(F264="",H264=""),"",IFERROR(IFERROR(INDEX(Réttabanki!L:L,MATCH(F264,Réttabanki!A:A,0)),"")*H264/100,IFERROR(IFERROR(INDEX(Vöruskrá!P:P,MATCH(F264,Vöruskrá!B:B,0)),"")*H264/100,"")))</f>
        <v/>
      </c>
      <c r="T264" s="103" t="str">
        <f>IF(F264="","",IFERROR(INDEX(Réttabanki!Q:Q,MATCH(F264,Réttabanki!A:A,0)),IFERROR(INDEX(Réttabanki!Q:Q,MATCH(F264,Réttabanki!B:B,0)),"")))</f>
        <v/>
      </c>
      <c r="U264" s="101"/>
      <c r="V264" s="101"/>
      <c r="W264" s="101"/>
      <c r="X264" s="101"/>
      <c r="Y264" s="101"/>
      <c r="Z264" s="101"/>
      <c r="AA264" s="101"/>
    </row>
    <row r="265" spans="1:27" ht="15" customHeight="1">
      <c r="A265" s="37"/>
      <c r="B265" s="38"/>
      <c r="C265" s="38"/>
      <c r="D265" s="39"/>
      <c r="E265" s="39"/>
      <c r="F265" s="39"/>
      <c r="G265" s="39"/>
      <c r="H265" s="40"/>
      <c r="I265" s="40"/>
      <c r="J265" s="41"/>
      <c r="K265" s="27" t="str">
        <f>IF(F265="","",IFERROR(IFERROR(INDEX(Réttabanki!D:D,MATCH(F265,Réttabanki!A:A,0)),""),IFERROR(IFERROR(INDEX(Vöruskrá!F:F,MATCH(F265,Vöruskrá!B:B,0)),""),"")))</f>
        <v/>
      </c>
      <c r="L265" s="27" t="str">
        <f>IF(F265="","",IFERROR(IFERROR(INDEX(Réttabanki!E:E,MATCH(F265,Réttabanki!A:A,0)),""),IFERROR(IFERROR(INDEX(Vöruskrá!G:G,MATCH(F265,Vöruskrá!B:B,0)),""),"")))</f>
        <v/>
      </c>
      <c r="M265" s="27" t="str">
        <f>IF(F265="","",IFERROR(IFERROR(INDEX(Réttabanki!F:F,MATCH(F265,Réttabanki!A:A,0)),""),IFERROR(IFERROR(INDEX(Vöruskrá!H:H,MATCH(F265,Vöruskrá!B:B,0)),""),"")))</f>
        <v/>
      </c>
      <c r="N265" s="28" t="str">
        <f>IF(OR(F265="",H265=""),"",IFERROR(IFERROR(INDEX(Réttabanki!G:G,MATCH(F265,Réttabanki!A:A,0)),"")*H265/100,IFERROR(IFERROR(INDEX(Vöruskrá!J:J,MATCH(F265,Vöruskrá!B:B,0)),"")*H265/100,"")))</f>
        <v/>
      </c>
      <c r="O265" s="28" t="str">
        <f>IF(OR(F265="",H265=""),"",IFERROR(IFERROR(INDEX(Réttabanki!H:H,MATCH(F265,Réttabanki!A:A,0)),"")*H265/100,IFERROR(IFERROR(INDEX(Vöruskrá!K:K,MATCH(F265,Vöruskrá!B:B,0)),"")*H265/100,"")))</f>
        <v/>
      </c>
      <c r="P265" s="28" t="str">
        <f>IF(OR(F265="",H265=""),"",IFERROR(IFERROR(INDEX(Réttabanki!I:I,MATCH(F265,Réttabanki!A:A,0)),"")*H265/100,IFERROR(IFERROR(INDEX(Vöruskrá!L:L,MATCH(F265,Vöruskrá!B:B,0)),"")*H265/100,"")))</f>
        <v/>
      </c>
      <c r="Q265" s="28" t="str">
        <f>IF(OR(F265="",H265=""),"",IFERROR(IFERROR(INDEX(Réttabanki!J:J,MATCH(F265,Réttabanki!A:A,0)),"")*H265/100,IFERROR(IFERROR(INDEX(Vöruskrá!M:M,MATCH(F265,Vöruskrá!B:B,0)),"")*H265/100,"")))</f>
        <v/>
      </c>
      <c r="R265" s="28" t="str">
        <f>IF(OR(F265="",H265=""),"",IFERROR(IFERROR(INDEX(Réttabanki!K:K,MATCH(F265,Réttabanki!A:A,0)),"")*H265/100,IFERROR(IFERROR(INDEX(Vöruskrá!O:O,MATCH(F265,Vöruskrá!B:B,0)),"")*H265/100,"")))</f>
        <v/>
      </c>
      <c r="S265" s="28" t="str">
        <f>IF(OR(F265="",H265=""),"",IFERROR(IFERROR(INDEX(Réttabanki!L:L,MATCH(F265,Réttabanki!A:A,0)),"")*H265/100,IFERROR(IFERROR(INDEX(Vöruskrá!P:P,MATCH(F265,Vöruskrá!B:B,0)),"")*H265/100,"")))</f>
        <v/>
      </c>
      <c r="T265" s="102" t="str">
        <f>IF(F265="","",IFERROR(INDEX(Réttabanki!Q:Q,MATCH(F265,Réttabanki!A:A,0)),IFERROR(INDEX(Réttabanki!Q:Q,MATCH(F265,Réttabanki!B:B,0)),"")))</f>
        <v/>
      </c>
      <c r="U265" s="100"/>
      <c r="V265" s="100"/>
      <c r="W265" s="100"/>
      <c r="X265" s="100"/>
      <c r="Y265" s="100"/>
      <c r="Z265" s="100"/>
      <c r="AA265" s="100"/>
    </row>
    <row r="266" spans="1:27" ht="15" customHeight="1">
      <c r="A266" s="37"/>
      <c r="B266" s="38"/>
      <c r="C266" s="38"/>
      <c r="D266" s="39"/>
      <c r="E266" s="39"/>
      <c r="F266" s="39"/>
      <c r="G266" s="39"/>
      <c r="H266" s="40"/>
      <c r="I266" s="40"/>
      <c r="J266" s="41"/>
      <c r="K266" s="27" t="str">
        <f>IF(F266="","",IFERROR(IFERROR(INDEX(Réttabanki!D:D,MATCH(F266,Réttabanki!A:A,0)),""),IFERROR(IFERROR(INDEX(Vöruskrá!F:F,MATCH(F266,Vöruskrá!B:B,0)),""),"")))</f>
        <v/>
      </c>
      <c r="L266" s="27" t="str">
        <f>IF(F266="","",IFERROR(IFERROR(INDEX(Réttabanki!E:E,MATCH(F266,Réttabanki!A:A,0)),""),IFERROR(IFERROR(INDEX(Vöruskrá!G:G,MATCH(F266,Vöruskrá!B:B,0)),""),"")))</f>
        <v/>
      </c>
      <c r="M266" s="27" t="str">
        <f>IF(F266="","",IFERROR(IFERROR(INDEX(Réttabanki!F:F,MATCH(F266,Réttabanki!A:A,0)),""),IFERROR(IFERROR(INDEX(Vöruskrá!H:H,MATCH(F266,Vöruskrá!B:B,0)),""),"")))</f>
        <v/>
      </c>
      <c r="N266" s="28" t="str">
        <f>IF(OR(F266="",H266=""),"",IFERROR(IFERROR(INDEX(Réttabanki!G:G,MATCH(F266,Réttabanki!A:A,0)),"")*H266/100,IFERROR(IFERROR(INDEX(Vöruskrá!J:J,MATCH(F266,Vöruskrá!B:B,0)),"")*H266/100,"")))</f>
        <v/>
      </c>
      <c r="O266" s="28" t="str">
        <f>IF(OR(F266="",H266=""),"",IFERROR(IFERROR(INDEX(Réttabanki!H:H,MATCH(F266,Réttabanki!A:A,0)),"")*H266/100,IFERROR(IFERROR(INDEX(Vöruskrá!K:K,MATCH(F266,Vöruskrá!B:B,0)),"")*H266/100,"")))</f>
        <v/>
      </c>
      <c r="P266" s="28" t="str">
        <f>IF(OR(F266="",H266=""),"",IFERROR(IFERROR(INDEX(Réttabanki!I:I,MATCH(F266,Réttabanki!A:A,0)),"")*H266/100,IFERROR(IFERROR(INDEX(Vöruskrá!L:L,MATCH(F266,Vöruskrá!B:B,0)),"")*H266/100,"")))</f>
        <v/>
      </c>
      <c r="Q266" s="28" t="str">
        <f>IF(OR(F266="",H266=""),"",IFERROR(IFERROR(INDEX(Réttabanki!J:J,MATCH(F266,Réttabanki!A:A,0)),"")*H266/100,IFERROR(IFERROR(INDEX(Vöruskrá!M:M,MATCH(F266,Vöruskrá!B:B,0)),"")*H266/100,"")))</f>
        <v/>
      </c>
      <c r="R266" s="28" t="str">
        <f>IF(OR(F266="",H266=""),"",IFERROR(IFERROR(INDEX(Réttabanki!K:K,MATCH(F266,Réttabanki!A:A,0)),"")*H266/100,IFERROR(IFERROR(INDEX(Vöruskrá!O:O,MATCH(F266,Vöruskrá!B:B,0)),"")*H266/100,"")))</f>
        <v/>
      </c>
      <c r="S266" s="28" t="str">
        <f>IF(OR(F266="",H266=""),"",IFERROR(IFERROR(INDEX(Réttabanki!L:L,MATCH(F266,Réttabanki!A:A,0)),"")*H266/100,IFERROR(IFERROR(INDEX(Vöruskrá!P:P,MATCH(F266,Vöruskrá!B:B,0)),"")*H266/100,"")))</f>
        <v/>
      </c>
      <c r="T266" s="103" t="str">
        <f>IF(F266="","",IFERROR(INDEX(Réttabanki!Q:Q,MATCH(F266,Réttabanki!A:A,0)),IFERROR(INDEX(Réttabanki!Q:Q,MATCH(F266,Réttabanki!B:B,0)),"")))</f>
        <v/>
      </c>
      <c r="U266" s="101"/>
      <c r="V266" s="101"/>
      <c r="W266" s="101"/>
      <c r="X266" s="101"/>
      <c r="Y266" s="101"/>
      <c r="Z266" s="101"/>
      <c r="AA266" s="101"/>
    </row>
    <row r="267" spans="1:27" ht="15" customHeight="1">
      <c r="A267" s="37"/>
      <c r="B267" s="38"/>
      <c r="C267" s="38"/>
      <c r="D267" s="39"/>
      <c r="E267" s="39"/>
      <c r="F267" s="39"/>
      <c r="G267" s="39"/>
      <c r="H267" s="40"/>
      <c r="I267" s="40"/>
      <c r="J267" s="41"/>
      <c r="K267" s="27" t="str">
        <f>IF(F267="","",IFERROR(IFERROR(INDEX(Réttabanki!D:D,MATCH(F267,Réttabanki!A:A,0)),""),IFERROR(IFERROR(INDEX(Vöruskrá!F:F,MATCH(F267,Vöruskrá!B:B,0)),""),"")))</f>
        <v/>
      </c>
      <c r="L267" s="27" t="str">
        <f>IF(F267="","",IFERROR(IFERROR(INDEX(Réttabanki!E:E,MATCH(F267,Réttabanki!A:A,0)),""),IFERROR(IFERROR(INDEX(Vöruskrá!G:G,MATCH(F267,Vöruskrá!B:B,0)),""),"")))</f>
        <v/>
      </c>
      <c r="M267" s="27" t="str">
        <f>IF(F267="","",IFERROR(IFERROR(INDEX(Réttabanki!F:F,MATCH(F267,Réttabanki!A:A,0)),""),IFERROR(IFERROR(INDEX(Vöruskrá!H:H,MATCH(F267,Vöruskrá!B:B,0)),""),"")))</f>
        <v/>
      </c>
      <c r="N267" s="28" t="str">
        <f>IF(OR(F267="",H267=""),"",IFERROR(IFERROR(INDEX(Réttabanki!G:G,MATCH(F267,Réttabanki!A:A,0)),"")*H267/100,IFERROR(IFERROR(INDEX(Vöruskrá!J:J,MATCH(F267,Vöruskrá!B:B,0)),"")*H267/100,"")))</f>
        <v/>
      </c>
      <c r="O267" s="28" t="str">
        <f>IF(OR(F267="",H267=""),"",IFERROR(IFERROR(INDEX(Réttabanki!H:H,MATCH(F267,Réttabanki!A:A,0)),"")*H267/100,IFERROR(IFERROR(INDEX(Vöruskrá!K:K,MATCH(F267,Vöruskrá!B:B,0)),"")*H267/100,"")))</f>
        <v/>
      </c>
      <c r="P267" s="28" t="str">
        <f>IF(OR(F267="",H267=""),"",IFERROR(IFERROR(INDEX(Réttabanki!I:I,MATCH(F267,Réttabanki!A:A,0)),"")*H267/100,IFERROR(IFERROR(INDEX(Vöruskrá!L:L,MATCH(F267,Vöruskrá!B:B,0)),"")*H267/100,"")))</f>
        <v/>
      </c>
      <c r="Q267" s="28" t="str">
        <f>IF(OR(F267="",H267=""),"",IFERROR(IFERROR(INDEX(Réttabanki!J:J,MATCH(F267,Réttabanki!A:A,0)),"")*H267/100,IFERROR(IFERROR(INDEX(Vöruskrá!M:M,MATCH(F267,Vöruskrá!B:B,0)),"")*H267/100,"")))</f>
        <v/>
      </c>
      <c r="R267" s="28" t="str">
        <f>IF(OR(F267="",H267=""),"",IFERROR(IFERROR(INDEX(Réttabanki!K:K,MATCH(F267,Réttabanki!A:A,0)),"")*H267/100,IFERROR(IFERROR(INDEX(Vöruskrá!O:O,MATCH(F267,Vöruskrá!B:B,0)),"")*H267/100,"")))</f>
        <v/>
      </c>
      <c r="S267" s="28" t="str">
        <f>IF(OR(F267="",H267=""),"",IFERROR(IFERROR(INDEX(Réttabanki!L:L,MATCH(F267,Réttabanki!A:A,0)),"")*H267/100,IFERROR(IFERROR(INDEX(Vöruskrá!P:P,MATCH(F267,Vöruskrá!B:B,0)),"")*H267/100,"")))</f>
        <v/>
      </c>
      <c r="T267" s="102" t="str">
        <f>IF(F267="","",IFERROR(INDEX(Réttabanki!Q:Q,MATCH(F267,Réttabanki!A:A,0)),IFERROR(INDEX(Réttabanki!Q:Q,MATCH(F267,Réttabanki!B:B,0)),"")))</f>
        <v/>
      </c>
      <c r="U267" s="100"/>
      <c r="V267" s="100"/>
      <c r="W267" s="100"/>
      <c r="X267" s="100"/>
      <c r="Y267" s="100"/>
      <c r="Z267" s="100"/>
      <c r="AA267" s="100"/>
    </row>
    <row r="268" spans="1:27" ht="15" customHeight="1">
      <c r="A268" s="37"/>
      <c r="B268" s="38"/>
      <c r="C268" s="38"/>
      <c r="D268" s="39"/>
      <c r="E268" s="39"/>
      <c r="F268" s="39"/>
      <c r="G268" s="39"/>
      <c r="H268" s="40"/>
      <c r="I268" s="40"/>
      <c r="J268" s="41"/>
      <c r="K268" s="27" t="str">
        <f>IF(F268="","",IFERROR(IFERROR(INDEX(Réttabanki!D:D,MATCH(F268,Réttabanki!A:A,0)),""),IFERROR(IFERROR(INDEX(Vöruskrá!F:F,MATCH(F268,Vöruskrá!B:B,0)),""),"")))</f>
        <v/>
      </c>
      <c r="L268" s="27" t="str">
        <f>IF(F268="","",IFERROR(IFERROR(INDEX(Réttabanki!E:E,MATCH(F268,Réttabanki!A:A,0)),""),IFERROR(IFERROR(INDEX(Vöruskrá!G:G,MATCH(F268,Vöruskrá!B:B,0)),""),"")))</f>
        <v/>
      </c>
      <c r="M268" s="27" t="str">
        <f>IF(F268="","",IFERROR(IFERROR(INDEX(Réttabanki!F:F,MATCH(F268,Réttabanki!A:A,0)),""),IFERROR(IFERROR(INDEX(Vöruskrá!H:H,MATCH(F268,Vöruskrá!B:B,0)),""),"")))</f>
        <v/>
      </c>
      <c r="N268" s="28" t="str">
        <f>IF(OR(F268="",H268=""),"",IFERROR(IFERROR(INDEX(Réttabanki!G:G,MATCH(F268,Réttabanki!A:A,0)),"")*H268/100,IFERROR(IFERROR(INDEX(Vöruskrá!J:J,MATCH(F268,Vöruskrá!B:B,0)),"")*H268/100,"")))</f>
        <v/>
      </c>
      <c r="O268" s="28" t="str">
        <f>IF(OR(F268="",H268=""),"",IFERROR(IFERROR(INDEX(Réttabanki!H:H,MATCH(F268,Réttabanki!A:A,0)),"")*H268/100,IFERROR(IFERROR(INDEX(Vöruskrá!K:K,MATCH(F268,Vöruskrá!B:B,0)),"")*H268/100,"")))</f>
        <v/>
      </c>
      <c r="P268" s="28" t="str">
        <f>IF(OR(F268="",H268=""),"",IFERROR(IFERROR(INDEX(Réttabanki!I:I,MATCH(F268,Réttabanki!A:A,0)),"")*H268/100,IFERROR(IFERROR(INDEX(Vöruskrá!L:L,MATCH(F268,Vöruskrá!B:B,0)),"")*H268/100,"")))</f>
        <v/>
      </c>
      <c r="Q268" s="28" t="str">
        <f>IF(OR(F268="",H268=""),"",IFERROR(IFERROR(INDEX(Réttabanki!J:J,MATCH(F268,Réttabanki!A:A,0)),"")*H268/100,IFERROR(IFERROR(INDEX(Vöruskrá!M:M,MATCH(F268,Vöruskrá!B:B,0)),"")*H268/100,"")))</f>
        <v/>
      </c>
      <c r="R268" s="28" t="str">
        <f>IF(OR(F268="",H268=""),"",IFERROR(IFERROR(INDEX(Réttabanki!K:K,MATCH(F268,Réttabanki!A:A,0)),"")*H268/100,IFERROR(IFERROR(INDEX(Vöruskrá!O:O,MATCH(F268,Vöruskrá!B:B,0)),"")*H268/100,"")))</f>
        <v/>
      </c>
      <c r="S268" s="28" t="str">
        <f>IF(OR(F268="",H268=""),"",IFERROR(IFERROR(INDEX(Réttabanki!L:L,MATCH(F268,Réttabanki!A:A,0)),"")*H268/100,IFERROR(IFERROR(INDEX(Vöruskrá!P:P,MATCH(F268,Vöruskrá!B:B,0)),"")*H268/100,"")))</f>
        <v/>
      </c>
      <c r="T268" s="103" t="str">
        <f>IF(F268="","",IFERROR(INDEX(Réttabanki!Q:Q,MATCH(F268,Réttabanki!A:A,0)),IFERROR(INDEX(Réttabanki!Q:Q,MATCH(F268,Réttabanki!B:B,0)),"")))</f>
        <v/>
      </c>
      <c r="U268" s="101"/>
      <c r="V268" s="101"/>
      <c r="W268" s="101"/>
      <c r="X268" s="101"/>
      <c r="Y268" s="101"/>
      <c r="Z268" s="101"/>
      <c r="AA268" s="101"/>
    </row>
    <row r="269" spans="1:27" ht="15" customHeight="1">
      <c r="A269" s="37"/>
      <c r="B269" s="38"/>
      <c r="C269" s="38"/>
      <c r="D269" s="39"/>
      <c r="E269" s="39"/>
      <c r="F269" s="39"/>
      <c r="G269" s="39"/>
      <c r="H269" s="40"/>
      <c r="I269" s="40"/>
      <c r="J269" s="41"/>
      <c r="K269" s="27" t="str">
        <f>IF(F269="","",IFERROR(IFERROR(INDEX(Réttabanki!D:D,MATCH(F269,Réttabanki!A:A,0)),""),IFERROR(IFERROR(INDEX(Vöruskrá!F:F,MATCH(F269,Vöruskrá!B:B,0)),""),"")))</f>
        <v/>
      </c>
      <c r="L269" s="27" t="str">
        <f>IF(F269="","",IFERROR(IFERROR(INDEX(Réttabanki!E:E,MATCH(F269,Réttabanki!A:A,0)),""),IFERROR(IFERROR(INDEX(Vöruskrá!G:G,MATCH(F269,Vöruskrá!B:B,0)),""),"")))</f>
        <v/>
      </c>
      <c r="M269" s="27" t="str">
        <f>IF(F269="","",IFERROR(IFERROR(INDEX(Réttabanki!F:F,MATCH(F269,Réttabanki!A:A,0)),""),IFERROR(IFERROR(INDEX(Vöruskrá!H:H,MATCH(F269,Vöruskrá!B:B,0)),""),"")))</f>
        <v/>
      </c>
      <c r="N269" s="28" t="str">
        <f>IF(OR(F269="",H269=""),"",IFERROR(IFERROR(INDEX(Réttabanki!G:G,MATCH(F269,Réttabanki!A:A,0)),"")*H269/100,IFERROR(IFERROR(INDEX(Vöruskrá!J:J,MATCH(F269,Vöruskrá!B:B,0)),"")*H269/100,"")))</f>
        <v/>
      </c>
      <c r="O269" s="28" t="str">
        <f>IF(OR(F269="",H269=""),"",IFERROR(IFERROR(INDEX(Réttabanki!H:H,MATCH(F269,Réttabanki!A:A,0)),"")*H269/100,IFERROR(IFERROR(INDEX(Vöruskrá!K:K,MATCH(F269,Vöruskrá!B:B,0)),"")*H269/100,"")))</f>
        <v/>
      </c>
      <c r="P269" s="28" t="str">
        <f>IF(OR(F269="",H269=""),"",IFERROR(IFERROR(INDEX(Réttabanki!I:I,MATCH(F269,Réttabanki!A:A,0)),"")*H269/100,IFERROR(IFERROR(INDEX(Vöruskrá!L:L,MATCH(F269,Vöruskrá!B:B,0)),"")*H269/100,"")))</f>
        <v/>
      </c>
      <c r="Q269" s="28" t="str">
        <f>IF(OR(F269="",H269=""),"",IFERROR(IFERROR(INDEX(Réttabanki!J:J,MATCH(F269,Réttabanki!A:A,0)),"")*H269/100,IFERROR(IFERROR(INDEX(Vöruskrá!M:M,MATCH(F269,Vöruskrá!B:B,0)),"")*H269/100,"")))</f>
        <v/>
      </c>
      <c r="R269" s="28" t="str">
        <f>IF(OR(F269="",H269=""),"",IFERROR(IFERROR(INDEX(Réttabanki!K:K,MATCH(F269,Réttabanki!A:A,0)),"")*H269/100,IFERROR(IFERROR(INDEX(Vöruskrá!O:O,MATCH(F269,Vöruskrá!B:B,0)),"")*H269/100,"")))</f>
        <v/>
      </c>
      <c r="S269" s="28" t="str">
        <f>IF(OR(F269="",H269=""),"",IFERROR(IFERROR(INDEX(Réttabanki!L:L,MATCH(F269,Réttabanki!A:A,0)),"")*H269/100,IFERROR(IFERROR(INDEX(Vöruskrá!P:P,MATCH(F269,Vöruskrá!B:B,0)),"")*H269/100,"")))</f>
        <v/>
      </c>
      <c r="T269" s="102" t="str">
        <f>IF(F269="","",IFERROR(INDEX(Réttabanki!Q:Q,MATCH(F269,Réttabanki!A:A,0)),IFERROR(INDEX(Réttabanki!Q:Q,MATCH(F269,Réttabanki!B:B,0)),"")))</f>
        <v/>
      </c>
      <c r="U269" s="100"/>
      <c r="V269" s="100"/>
      <c r="W269" s="100"/>
      <c r="X269" s="100"/>
      <c r="Y269" s="100"/>
      <c r="Z269" s="100"/>
      <c r="AA269" s="100"/>
    </row>
    <row r="270" spans="1:27" ht="15" customHeight="1">
      <c r="A270" s="37"/>
      <c r="B270" s="38"/>
      <c r="C270" s="38"/>
      <c r="D270" s="39"/>
      <c r="E270" s="39"/>
      <c r="F270" s="39"/>
      <c r="G270" s="39"/>
      <c r="H270" s="40"/>
      <c r="I270" s="40"/>
      <c r="J270" s="41"/>
      <c r="K270" s="27" t="str">
        <f>IF(F270="","",IFERROR(IFERROR(INDEX(Réttabanki!D:D,MATCH(F270,Réttabanki!A:A,0)),""),IFERROR(IFERROR(INDEX(Vöruskrá!F:F,MATCH(F270,Vöruskrá!B:B,0)),""),"")))</f>
        <v/>
      </c>
      <c r="L270" s="27" t="str">
        <f>IF(F270="","",IFERROR(IFERROR(INDEX(Réttabanki!E:E,MATCH(F270,Réttabanki!A:A,0)),""),IFERROR(IFERROR(INDEX(Vöruskrá!G:G,MATCH(F270,Vöruskrá!B:B,0)),""),"")))</f>
        <v/>
      </c>
      <c r="M270" s="27" t="str">
        <f>IF(F270="","",IFERROR(IFERROR(INDEX(Réttabanki!F:F,MATCH(F270,Réttabanki!A:A,0)),""),IFERROR(IFERROR(INDEX(Vöruskrá!H:H,MATCH(F270,Vöruskrá!B:B,0)),""),"")))</f>
        <v/>
      </c>
      <c r="N270" s="28" t="str">
        <f>IF(OR(F270="",H270=""),"",IFERROR(IFERROR(INDEX(Réttabanki!G:G,MATCH(F270,Réttabanki!A:A,0)),"")*H270/100,IFERROR(IFERROR(INDEX(Vöruskrá!J:J,MATCH(F270,Vöruskrá!B:B,0)),"")*H270/100,"")))</f>
        <v/>
      </c>
      <c r="O270" s="28" t="str">
        <f>IF(OR(F270="",H270=""),"",IFERROR(IFERROR(INDEX(Réttabanki!H:H,MATCH(F270,Réttabanki!A:A,0)),"")*H270/100,IFERROR(IFERROR(INDEX(Vöruskrá!K:K,MATCH(F270,Vöruskrá!B:B,0)),"")*H270/100,"")))</f>
        <v/>
      </c>
      <c r="P270" s="28" t="str">
        <f>IF(OR(F270="",H270=""),"",IFERROR(IFERROR(INDEX(Réttabanki!I:I,MATCH(F270,Réttabanki!A:A,0)),"")*H270/100,IFERROR(IFERROR(INDEX(Vöruskrá!L:L,MATCH(F270,Vöruskrá!B:B,0)),"")*H270/100,"")))</f>
        <v/>
      </c>
      <c r="Q270" s="28" t="str">
        <f>IF(OR(F270="",H270=""),"",IFERROR(IFERROR(INDEX(Réttabanki!J:J,MATCH(F270,Réttabanki!A:A,0)),"")*H270/100,IFERROR(IFERROR(INDEX(Vöruskrá!M:M,MATCH(F270,Vöruskrá!B:B,0)),"")*H270/100,"")))</f>
        <v/>
      </c>
      <c r="R270" s="28" t="str">
        <f>IF(OR(F270="",H270=""),"",IFERROR(IFERROR(INDEX(Réttabanki!K:K,MATCH(F270,Réttabanki!A:A,0)),"")*H270/100,IFERROR(IFERROR(INDEX(Vöruskrá!O:O,MATCH(F270,Vöruskrá!B:B,0)),"")*H270/100,"")))</f>
        <v/>
      </c>
      <c r="S270" s="28" t="str">
        <f>IF(OR(F270="",H270=""),"",IFERROR(IFERROR(INDEX(Réttabanki!L:L,MATCH(F270,Réttabanki!A:A,0)),"")*H270/100,IFERROR(IFERROR(INDEX(Vöruskrá!P:P,MATCH(F270,Vöruskrá!B:B,0)),"")*H270/100,"")))</f>
        <v/>
      </c>
      <c r="T270" s="103" t="str">
        <f>IF(F270="","",IFERROR(INDEX(Réttabanki!Q:Q,MATCH(F270,Réttabanki!A:A,0)),IFERROR(INDEX(Réttabanki!Q:Q,MATCH(F270,Réttabanki!B:B,0)),"")))</f>
        <v/>
      </c>
      <c r="U270" s="101"/>
      <c r="V270" s="101"/>
      <c r="W270" s="101"/>
      <c r="X270" s="101"/>
      <c r="Y270" s="101"/>
      <c r="Z270" s="101"/>
      <c r="AA270" s="101"/>
    </row>
    <row r="271" spans="1:27" ht="15" customHeight="1">
      <c r="A271" s="37"/>
      <c r="B271" s="38"/>
      <c r="C271" s="38"/>
      <c r="D271" s="39"/>
      <c r="E271" s="39"/>
      <c r="F271" s="39"/>
      <c r="G271" s="39"/>
      <c r="H271" s="40"/>
      <c r="I271" s="40"/>
      <c r="J271" s="41"/>
      <c r="K271" s="27" t="str">
        <f>IF(F271="","",IFERROR(IFERROR(INDEX(Réttabanki!D:D,MATCH(F271,Réttabanki!A:A,0)),""),IFERROR(IFERROR(INDEX(Vöruskrá!F:F,MATCH(F271,Vöruskrá!B:B,0)),""),"")))</f>
        <v/>
      </c>
      <c r="L271" s="27" t="str">
        <f>IF(F271="","",IFERROR(IFERROR(INDEX(Réttabanki!E:E,MATCH(F271,Réttabanki!A:A,0)),""),IFERROR(IFERROR(INDEX(Vöruskrá!G:G,MATCH(F271,Vöruskrá!B:B,0)),""),"")))</f>
        <v/>
      </c>
      <c r="M271" s="27" t="str">
        <f>IF(F271="","",IFERROR(IFERROR(INDEX(Réttabanki!F:F,MATCH(F271,Réttabanki!A:A,0)),""),IFERROR(IFERROR(INDEX(Vöruskrá!H:H,MATCH(F271,Vöruskrá!B:B,0)),""),"")))</f>
        <v/>
      </c>
      <c r="N271" s="28" t="str">
        <f>IF(OR(F271="",H271=""),"",IFERROR(IFERROR(INDEX(Réttabanki!G:G,MATCH(F271,Réttabanki!A:A,0)),"")*H271/100,IFERROR(IFERROR(INDEX(Vöruskrá!J:J,MATCH(F271,Vöruskrá!B:B,0)),"")*H271/100,"")))</f>
        <v/>
      </c>
      <c r="O271" s="28" t="str">
        <f>IF(OR(F271="",H271=""),"",IFERROR(IFERROR(INDEX(Réttabanki!H:H,MATCH(F271,Réttabanki!A:A,0)),"")*H271/100,IFERROR(IFERROR(INDEX(Vöruskrá!K:K,MATCH(F271,Vöruskrá!B:B,0)),"")*H271/100,"")))</f>
        <v/>
      </c>
      <c r="P271" s="28" t="str">
        <f>IF(OR(F271="",H271=""),"",IFERROR(IFERROR(INDEX(Réttabanki!I:I,MATCH(F271,Réttabanki!A:A,0)),"")*H271/100,IFERROR(IFERROR(INDEX(Vöruskrá!L:L,MATCH(F271,Vöruskrá!B:B,0)),"")*H271/100,"")))</f>
        <v/>
      </c>
      <c r="Q271" s="28" t="str">
        <f>IF(OR(F271="",H271=""),"",IFERROR(IFERROR(INDEX(Réttabanki!J:J,MATCH(F271,Réttabanki!A:A,0)),"")*H271/100,IFERROR(IFERROR(INDEX(Vöruskrá!M:M,MATCH(F271,Vöruskrá!B:B,0)),"")*H271/100,"")))</f>
        <v/>
      </c>
      <c r="R271" s="28" t="str">
        <f>IF(OR(F271="",H271=""),"",IFERROR(IFERROR(INDEX(Réttabanki!K:K,MATCH(F271,Réttabanki!A:A,0)),"")*H271/100,IFERROR(IFERROR(INDEX(Vöruskrá!O:O,MATCH(F271,Vöruskrá!B:B,0)),"")*H271/100,"")))</f>
        <v/>
      </c>
      <c r="S271" s="28" t="str">
        <f>IF(OR(F271="",H271=""),"",IFERROR(IFERROR(INDEX(Réttabanki!L:L,MATCH(F271,Réttabanki!A:A,0)),"")*H271/100,IFERROR(IFERROR(INDEX(Vöruskrá!P:P,MATCH(F271,Vöruskrá!B:B,0)),"")*H271/100,"")))</f>
        <v/>
      </c>
      <c r="T271" s="102" t="str">
        <f>IF(F271="","",IFERROR(INDEX(Réttabanki!Q:Q,MATCH(F271,Réttabanki!A:A,0)),IFERROR(INDEX(Réttabanki!Q:Q,MATCH(F271,Réttabanki!B:B,0)),"")))</f>
        <v/>
      </c>
      <c r="U271" s="100"/>
      <c r="V271" s="100"/>
      <c r="W271" s="100"/>
      <c r="X271" s="100"/>
      <c r="Y271" s="100"/>
      <c r="Z271" s="100"/>
      <c r="AA271" s="100"/>
    </row>
    <row r="272" spans="1:27" ht="15" customHeight="1">
      <c r="A272" s="37"/>
      <c r="B272" s="38"/>
      <c r="C272" s="38"/>
      <c r="D272" s="39"/>
      <c r="E272" s="39"/>
      <c r="F272" s="39"/>
      <c r="G272" s="39"/>
      <c r="H272" s="40"/>
      <c r="I272" s="40"/>
      <c r="J272" s="41"/>
      <c r="K272" s="27" t="str">
        <f>IF(F272="","",IFERROR(IFERROR(INDEX(Réttabanki!D:D,MATCH(F272,Réttabanki!A:A,0)),""),IFERROR(IFERROR(INDEX(Vöruskrá!F:F,MATCH(F272,Vöruskrá!B:B,0)),""),"")))</f>
        <v/>
      </c>
      <c r="L272" s="27" t="str">
        <f>IF(F272="","",IFERROR(IFERROR(INDEX(Réttabanki!E:E,MATCH(F272,Réttabanki!A:A,0)),""),IFERROR(IFERROR(INDEX(Vöruskrá!G:G,MATCH(F272,Vöruskrá!B:B,0)),""),"")))</f>
        <v/>
      </c>
      <c r="M272" s="27" t="str">
        <f>IF(F272="","",IFERROR(IFERROR(INDEX(Réttabanki!F:F,MATCH(F272,Réttabanki!A:A,0)),""),IFERROR(IFERROR(INDEX(Vöruskrá!H:H,MATCH(F272,Vöruskrá!B:B,0)),""),"")))</f>
        <v/>
      </c>
      <c r="N272" s="28" t="str">
        <f>IF(OR(F272="",H272=""),"",IFERROR(IFERROR(INDEX(Réttabanki!G:G,MATCH(F272,Réttabanki!A:A,0)),"")*H272/100,IFERROR(IFERROR(INDEX(Vöruskrá!J:J,MATCH(F272,Vöruskrá!B:B,0)),"")*H272/100,"")))</f>
        <v/>
      </c>
      <c r="O272" s="28" t="str">
        <f>IF(OR(F272="",H272=""),"",IFERROR(IFERROR(INDEX(Réttabanki!H:H,MATCH(F272,Réttabanki!A:A,0)),"")*H272/100,IFERROR(IFERROR(INDEX(Vöruskrá!K:K,MATCH(F272,Vöruskrá!B:B,0)),"")*H272/100,"")))</f>
        <v/>
      </c>
      <c r="P272" s="28" t="str">
        <f>IF(OR(F272="",H272=""),"",IFERROR(IFERROR(INDEX(Réttabanki!I:I,MATCH(F272,Réttabanki!A:A,0)),"")*H272/100,IFERROR(IFERROR(INDEX(Vöruskrá!L:L,MATCH(F272,Vöruskrá!B:B,0)),"")*H272/100,"")))</f>
        <v/>
      </c>
      <c r="Q272" s="28" t="str">
        <f>IF(OR(F272="",H272=""),"",IFERROR(IFERROR(INDEX(Réttabanki!J:J,MATCH(F272,Réttabanki!A:A,0)),"")*H272/100,IFERROR(IFERROR(INDEX(Vöruskrá!M:M,MATCH(F272,Vöruskrá!B:B,0)),"")*H272/100,"")))</f>
        <v/>
      </c>
      <c r="R272" s="28" t="str">
        <f>IF(OR(F272="",H272=""),"",IFERROR(IFERROR(INDEX(Réttabanki!K:K,MATCH(F272,Réttabanki!A:A,0)),"")*H272/100,IFERROR(IFERROR(INDEX(Vöruskrá!O:O,MATCH(F272,Vöruskrá!B:B,0)),"")*H272/100,"")))</f>
        <v/>
      </c>
      <c r="S272" s="28" t="str">
        <f>IF(OR(F272="",H272=""),"",IFERROR(IFERROR(INDEX(Réttabanki!L:L,MATCH(F272,Réttabanki!A:A,0)),"")*H272/100,IFERROR(IFERROR(INDEX(Vöruskrá!P:P,MATCH(F272,Vöruskrá!B:B,0)),"")*H272/100,"")))</f>
        <v/>
      </c>
      <c r="T272" s="103" t="str">
        <f>IF(F272="","",IFERROR(INDEX(Réttabanki!Q:Q,MATCH(F272,Réttabanki!A:A,0)),IFERROR(INDEX(Réttabanki!Q:Q,MATCH(F272,Réttabanki!B:B,0)),"")))</f>
        <v/>
      </c>
      <c r="U272" s="101"/>
      <c r="V272" s="101"/>
      <c r="W272" s="101"/>
      <c r="X272" s="101"/>
      <c r="Y272" s="101"/>
      <c r="Z272" s="101"/>
      <c r="AA272" s="101"/>
    </row>
    <row r="273" spans="1:27" ht="15" customHeight="1">
      <c r="A273" s="37"/>
      <c r="B273" s="38"/>
      <c r="C273" s="38"/>
      <c r="D273" s="39"/>
      <c r="E273" s="39"/>
      <c r="F273" s="39"/>
      <c r="G273" s="39"/>
      <c r="H273" s="40"/>
      <c r="I273" s="40"/>
      <c r="J273" s="41"/>
      <c r="K273" s="27" t="str">
        <f>IF(F273="","",IFERROR(IFERROR(INDEX(Réttabanki!D:D,MATCH(F273,Réttabanki!A:A,0)),""),IFERROR(IFERROR(INDEX(Vöruskrá!F:F,MATCH(F273,Vöruskrá!B:B,0)),""),"")))</f>
        <v/>
      </c>
      <c r="L273" s="27" t="str">
        <f>IF(F273="","",IFERROR(IFERROR(INDEX(Réttabanki!E:E,MATCH(F273,Réttabanki!A:A,0)),""),IFERROR(IFERROR(INDEX(Vöruskrá!G:G,MATCH(F273,Vöruskrá!B:B,0)),""),"")))</f>
        <v/>
      </c>
      <c r="M273" s="27" t="str">
        <f>IF(F273="","",IFERROR(IFERROR(INDEX(Réttabanki!F:F,MATCH(F273,Réttabanki!A:A,0)),""),IFERROR(IFERROR(INDEX(Vöruskrá!H:H,MATCH(F273,Vöruskrá!B:B,0)),""),"")))</f>
        <v/>
      </c>
      <c r="N273" s="28" t="str">
        <f>IF(OR(F273="",H273=""),"",IFERROR(IFERROR(INDEX(Réttabanki!G:G,MATCH(F273,Réttabanki!A:A,0)),"")*H273/100,IFERROR(IFERROR(INDEX(Vöruskrá!J:J,MATCH(F273,Vöruskrá!B:B,0)),"")*H273/100,"")))</f>
        <v/>
      </c>
      <c r="O273" s="28" t="str">
        <f>IF(OR(F273="",H273=""),"",IFERROR(IFERROR(INDEX(Réttabanki!H:H,MATCH(F273,Réttabanki!A:A,0)),"")*H273/100,IFERROR(IFERROR(INDEX(Vöruskrá!K:K,MATCH(F273,Vöruskrá!B:B,0)),"")*H273/100,"")))</f>
        <v/>
      </c>
      <c r="P273" s="28" t="str">
        <f>IF(OR(F273="",H273=""),"",IFERROR(IFERROR(INDEX(Réttabanki!I:I,MATCH(F273,Réttabanki!A:A,0)),"")*H273/100,IFERROR(IFERROR(INDEX(Vöruskrá!L:L,MATCH(F273,Vöruskrá!B:B,0)),"")*H273/100,"")))</f>
        <v/>
      </c>
      <c r="Q273" s="28" t="str">
        <f>IF(OR(F273="",H273=""),"",IFERROR(IFERROR(INDEX(Réttabanki!J:J,MATCH(F273,Réttabanki!A:A,0)),"")*H273/100,IFERROR(IFERROR(INDEX(Vöruskrá!M:M,MATCH(F273,Vöruskrá!B:B,0)),"")*H273/100,"")))</f>
        <v/>
      </c>
      <c r="R273" s="28" t="str">
        <f>IF(OR(F273="",H273=""),"",IFERROR(IFERROR(INDEX(Réttabanki!K:K,MATCH(F273,Réttabanki!A:A,0)),"")*H273/100,IFERROR(IFERROR(INDEX(Vöruskrá!O:O,MATCH(F273,Vöruskrá!B:B,0)),"")*H273/100,"")))</f>
        <v/>
      </c>
      <c r="S273" s="28" t="str">
        <f>IF(OR(F273="",H273=""),"",IFERROR(IFERROR(INDEX(Réttabanki!L:L,MATCH(F273,Réttabanki!A:A,0)),"")*H273/100,IFERROR(IFERROR(INDEX(Vöruskrá!P:P,MATCH(F273,Vöruskrá!B:B,0)),"")*H273/100,"")))</f>
        <v/>
      </c>
      <c r="T273" s="102" t="str">
        <f>IF(F273="","",IFERROR(INDEX(Réttabanki!Q:Q,MATCH(F273,Réttabanki!A:A,0)),IFERROR(INDEX(Réttabanki!Q:Q,MATCH(F273,Réttabanki!B:B,0)),"")))</f>
        <v/>
      </c>
      <c r="U273" s="100"/>
      <c r="V273" s="100"/>
      <c r="W273" s="100"/>
      <c r="X273" s="100"/>
      <c r="Y273" s="100"/>
      <c r="Z273" s="100"/>
      <c r="AA273" s="100"/>
    </row>
    <row r="274" spans="1:27" ht="15" customHeight="1">
      <c r="A274" s="37"/>
      <c r="B274" s="38"/>
      <c r="C274" s="38"/>
      <c r="D274" s="39"/>
      <c r="E274" s="39"/>
      <c r="F274" s="39"/>
      <c r="G274" s="39"/>
      <c r="H274" s="40"/>
      <c r="I274" s="40"/>
      <c r="J274" s="41"/>
      <c r="K274" s="27" t="str">
        <f>IF(F274="","",IFERROR(IFERROR(INDEX(Réttabanki!D:D,MATCH(F274,Réttabanki!A:A,0)),""),IFERROR(IFERROR(INDEX(Vöruskrá!F:F,MATCH(F274,Vöruskrá!B:B,0)),""),"")))</f>
        <v/>
      </c>
      <c r="L274" s="27" t="str">
        <f>IF(F274="","",IFERROR(IFERROR(INDEX(Réttabanki!E:E,MATCH(F274,Réttabanki!A:A,0)),""),IFERROR(IFERROR(INDEX(Vöruskrá!G:G,MATCH(F274,Vöruskrá!B:B,0)),""),"")))</f>
        <v/>
      </c>
      <c r="M274" s="27" t="str">
        <f>IF(F274="","",IFERROR(IFERROR(INDEX(Réttabanki!F:F,MATCH(F274,Réttabanki!A:A,0)),""),IFERROR(IFERROR(INDEX(Vöruskrá!H:H,MATCH(F274,Vöruskrá!B:B,0)),""),"")))</f>
        <v/>
      </c>
      <c r="N274" s="28" t="str">
        <f>IF(OR(F274="",H274=""),"",IFERROR(IFERROR(INDEX(Réttabanki!G:G,MATCH(F274,Réttabanki!A:A,0)),"")*H274/100,IFERROR(IFERROR(INDEX(Vöruskrá!J:J,MATCH(F274,Vöruskrá!B:B,0)),"")*H274/100,"")))</f>
        <v/>
      </c>
      <c r="O274" s="28" t="str">
        <f>IF(OR(F274="",H274=""),"",IFERROR(IFERROR(INDEX(Réttabanki!H:H,MATCH(F274,Réttabanki!A:A,0)),"")*H274/100,IFERROR(IFERROR(INDEX(Vöruskrá!K:K,MATCH(F274,Vöruskrá!B:B,0)),"")*H274/100,"")))</f>
        <v/>
      </c>
      <c r="P274" s="28" t="str">
        <f>IF(OR(F274="",H274=""),"",IFERROR(IFERROR(INDEX(Réttabanki!I:I,MATCH(F274,Réttabanki!A:A,0)),"")*H274/100,IFERROR(IFERROR(INDEX(Vöruskrá!L:L,MATCH(F274,Vöruskrá!B:B,0)),"")*H274/100,"")))</f>
        <v/>
      </c>
      <c r="Q274" s="28" t="str">
        <f>IF(OR(F274="",H274=""),"",IFERROR(IFERROR(INDEX(Réttabanki!J:J,MATCH(F274,Réttabanki!A:A,0)),"")*H274/100,IFERROR(IFERROR(INDEX(Vöruskrá!M:M,MATCH(F274,Vöruskrá!B:B,0)),"")*H274/100,"")))</f>
        <v/>
      </c>
      <c r="R274" s="28" t="str">
        <f>IF(OR(F274="",H274=""),"",IFERROR(IFERROR(INDEX(Réttabanki!K:K,MATCH(F274,Réttabanki!A:A,0)),"")*H274/100,IFERROR(IFERROR(INDEX(Vöruskrá!O:O,MATCH(F274,Vöruskrá!B:B,0)),"")*H274/100,"")))</f>
        <v/>
      </c>
      <c r="S274" s="28" t="str">
        <f>IF(OR(F274="",H274=""),"",IFERROR(IFERROR(INDEX(Réttabanki!L:L,MATCH(F274,Réttabanki!A:A,0)),"")*H274/100,IFERROR(IFERROR(INDEX(Vöruskrá!P:P,MATCH(F274,Vöruskrá!B:B,0)),"")*H274/100,"")))</f>
        <v/>
      </c>
      <c r="T274" s="103" t="str">
        <f>IF(F274="","",IFERROR(INDEX(Réttabanki!Q:Q,MATCH(F274,Réttabanki!A:A,0)),IFERROR(INDEX(Réttabanki!Q:Q,MATCH(F274,Réttabanki!B:B,0)),"")))</f>
        <v/>
      </c>
      <c r="U274" s="101"/>
      <c r="V274" s="101"/>
      <c r="W274" s="101"/>
      <c r="X274" s="101"/>
      <c r="Y274" s="101"/>
      <c r="Z274" s="101"/>
      <c r="AA274" s="101"/>
    </row>
    <row r="275" spans="1:27" ht="15" customHeight="1">
      <c r="A275" s="37"/>
      <c r="B275" s="38"/>
      <c r="C275" s="38"/>
      <c r="D275" s="39"/>
      <c r="E275" s="39"/>
      <c r="F275" s="39"/>
      <c r="G275" s="39"/>
      <c r="H275" s="40"/>
      <c r="I275" s="40"/>
      <c r="J275" s="41"/>
      <c r="K275" s="27" t="str">
        <f>IF(F275="","",IFERROR(IFERROR(INDEX(Réttabanki!D:D,MATCH(F275,Réttabanki!A:A,0)),""),IFERROR(IFERROR(INDEX(Vöruskrá!F:F,MATCH(F275,Vöruskrá!B:B,0)),""),"")))</f>
        <v/>
      </c>
      <c r="L275" s="27" t="str">
        <f>IF(F275="","",IFERROR(IFERROR(INDEX(Réttabanki!E:E,MATCH(F275,Réttabanki!A:A,0)),""),IFERROR(IFERROR(INDEX(Vöruskrá!G:G,MATCH(F275,Vöruskrá!B:B,0)),""),"")))</f>
        <v/>
      </c>
      <c r="M275" s="27" t="str">
        <f>IF(F275="","",IFERROR(IFERROR(INDEX(Réttabanki!F:F,MATCH(F275,Réttabanki!A:A,0)),""),IFERROR(IFERROR(INDEX(Vöruskrá!H:H,MATCH(F275,Vöruskrá!B:B,0)),""),"")))</f>
        <v/>
      </c>
      <c r="N275" s="28" t="str">
        <f>IF(OR(F275="",H275=""),"",IFERROR(IFERROR(INDEX(Réttabanki!G:G,MATCH(F275,Réttabanki!A:A,0)),"")*H275/100,IFERROR(IFERROR(INDEX(Vöruskrá!J:J,MATCH(F275,Vöruskrá!B:B,0)),"")*H275/100,"")))</f>
        <v/>
      </c>
      <c r="O275" s="28" t="str">
        <f>IF(OR(F275="",H275=""),"",IFERROR(IFERROR(INDEX(Réttabanki!H:H,MATCH(F275,Réttabanki!A:A,0)),"")*H275/100,IFERROR(IFERROR(INDEX(Vöruskrá!K:K,MATCH(F275,Vöruskrá!B:B,0)),"")*H275/100,"")))</f>
        <v/>
      </c>
      <c r="P275" s="28" t="str">
        <f>IF(OR(F275="",H275=""),"",IFERROR(IFERROR(INDEX(Réttabanki!I:I,MATCH(F275,Réttabanki!A:A,0)),"")*H275/100,IFERROR(IFERROR(INDEX(Vöruskrá!L:L,MATCH(F275,Vöruskrá!B:B,0)),"")*H275/100,"")))</f>
        <v/>
      </c>
      <c r="Q275" s="28" t="str">
        <f>IF(OR(F275="",H275=""),"",IFERROR(IFERROR(INDEX(Réttabanki!J:J,MATCH(F275,Réttabanki!A:A,0)),"")*H275/100,IFERROR(IFERROR(INDEX(Vöruskrá!M:M,MATCH(F275,Vöruskrá!B:B,0)),"")*H275/100,"")))</f>
        <v/>
      </c>
      <c r="R275" s="28" t="str">
        <f>IF(OR(F275="",H275=""),"",IFERROR(IFERROR(INDEX(Réttabanki!K:K,MATCH(F275,Réttabanki!A:A,0)),"")*H275/100,IFERROR(IFERROR(INDEX(Vöruskrá!O:O,MATCH(F275,Vöruskrá!B:B,0)),"")*H275/100,"")))</f>
        <v/>
      </c>
      <c r="S275" s="28" t="str">
        <f>IF(OR(F275="",H275=""),"",IFERROR(IFERROR(INDEX(Réttabanki!L:L,MATCH(F275,Réttabanki!A:A,0)),"")*H275/100,IFERROR(IFERROR(INDEX(Vöruskrá!P:P,MATCH(F275,Vöruskrá!B:B,0)),"")*H275/100,"")))</f>
        <v/>
      </c>
      <c r="T275" s="102" t="str">
        <f>IF(F275="","",IFERROR(INDEX(Réttabanki!Q:Q,MATCH(F275,Réttabanki!A:A,0)),IFERROR(INDEX(Réttabanki!Q:Q,MATCH(F275,Réttabanki!B:B,0)),"")))</f>
        <v/>
      </c>
      <c r="U275" s="100"/>
      <c r="V275" s="100"/>
      <c r="W275" s="100"/>
      <c r="X275" s="100"/>
      <c r="Y275" s="100"/>
      <c r="Z275" s="100"/>
      <c r="AA275" s="100"/>
    </row>
    <row r="276" spans="1:27" ht="15" customHeight="1">
      <c r="A276" s="37"/>
      <c r="B276" s="38"/>
      <c r="C276" s="38"/>
      <c r="D276" s="39"/>
      <c r="E276" s="39"/>
      <c r="F276" s="39"/>
      <c r="G276" s="39"/>
      <c r="H276" s="40"/>
      <c r="I276" s="40"/>
      <c r="J276" s="41"/>
      <c r="K276" s="27" t="str">
        <f>IF(F276="","",IFERROR(IFERROR(INDEX(Réttabanki!D:D,MATCH(F276,Réttabanki!A:A,0)),""),IFERROR(IFERROR(INDEX(Vöruskrá!F:F,MATCH(F276,Vöruskrá!B:B,0)),""),"")))</f>
        <v/>
      </c>
      <c r="L276" s="27" t="str">
        <f>IF(F276="","",IFERROR(IFERROR(INDEX(Réttabanki!E:E,MATCH(F276,Réttabanki!A:A,0)),""),IFERROR(IFERROR(INDEX(Vöruskrá!G:G,MATCH(F276,Vöruskrá!B:B,0)),""),"")))</f>
        <v/>
      </c>
      <c r="M276" s="27" t="str">
        <f>IF(F276="","",IFERROR(IFERROR(INDEX(Réttabanki!F:F,MATCH(F276,Réttabanki!A:A,0)),""),IFERROR(IFERROR(INDEX(Vöruskrá!H:H,MATCH(F276,Vöruskrá!B:B,0)),""),"")))</f>
        <v/>
      </c>
      <c r="N276" s="28" t="str">
        <f>IF(OR(F276="",H276=""),"",IFERROR(IFERROR(INDEX(Réttabanki!G:G,MATCH(F276,Réttabanki!A:A,0)),"")*H276/100,IFERROR(IFERROR(INDEX(Vöruskrá!J:J,MATCH(F276,Vöruskrá!B:B,0)),"")*H276/100,"")))</f>
        <v/>
      </c>
      <c r="O276" s="28" t="str">
        <f>IF(OR(F276="",H276=""),"",IFERROR(IFERROR(INDEX(Réttabanki!H:H,MATCH(F276,Réttabanki!A:A,0)),"")*H276/100,IFERROR(IFERROR(INDEX(Vöruskrá!K:K,MATCH(F276,Vöruskrá!B:B,0)),"")*H276/100,"")))</f>
        <v/>
      </c>
      <c r="P276" s="28" t="str">
        <f>IF(OR(F276="",H276=""),"",IFERROR(IFERROR(INDEX(Réttabanki!I:I,MATCH(F276,Réttabanki!A:A,0)),"")*H276/100,IFERROR(IFERROR(INDEX(Vöruskrá!L:L,MATCH(F276,Vöruskrá!B:B,0)),"")*H276/100,"")))</f>
        <v/>
      </c>
      <c r="Q276" s="28" t="str">
        <f>IF(OR(F276="",H276=""),"",IFERROR(IFERROR(INDEX(Réttabanki!J:J,MATCH(F276,Réttabanki!A:A,0)),"")*H276/100,IFERROR(IFERROR(INDEX(Vöruskrá!M:M,MATCH(F276,Vöruskrá!B:B,0)),"")*H276/100,"")))</f>
        <v/>
      </c>
      <c r="R276" s="28" t="str">
        <f>IF(OR(F276="",H276=""),"",IFERROR(IFERROR(INDEX(Réttabanki!K:K,MATCH(F276,Réttabanki!A:A,0)),"")*H276/100,IFERROR(IFERROR(INDEX(Vöruskrá!O:O,MATCH(F276,Vöruskrá!B:B,0)),"")*H276/100,"")))</f>
        <v/>
      </c>
      <c r="S276" s="28" t="str">
        <f>IF(OR(F276="",H276=""),"",IFERROR(IFERROR(INDEX(Réttabanki!L:L,MATCH(F276,Réttabanki!A:A,0)),"")*H276/100,IFERROR(IFERROR(INDEX(Vöruskrá!P:P,MATCH(F276,Vöruskrá!B:B,0)),"")*H276/100,"")))</f>
        <v/>
      </c>
      <c r="T276" s="103" t="str">
        <f>IF(F276="","",IFERROR(INDEX(Réttabanki!Q:Q,MATCH(F276,Réttabanki!A:A,0)),IFERROR(INDEX(Réttabanki!Q:Q,MATCH(F276,Réttabanki!B:B,0)),"")))</f>
        <v/>
      </c>
      <c r="U276" s="101"/>
      <c r="V276" s="101"/>
      <c r="W276" s="101"/>
      <c r="X276" s="101"/>
      <c r="Y276" s="101"/>
      <c r="Z276" s="101"/>
      <c r="AA276" s="101"/>
    </row>
    <row r="277" spans="1:27" ht="15" customHeight="1">
      <c r="A277" s="37"/>
      <c r="B277" s="38"/>
      <c r="C277" s="38"/>
      <c r="D277" s="39"/>
      <c r="E277" s="39"/>
      <c r="F277" s="39"/>
      <c r="G277" s="39"/>
      <c r="H277" s="40"/>
      <c r="I277" s="40"/>
      <c r="J277" s="41"/>
      <c r="K277" s="27" t="str">
        <f>IF(F277="","",IFERROR(IFERROR(INDEX(Réttabanki!D:D,MATCH(F277,Réttabanki!A:A,0)),""),IFERROR(IFERROR(INDEX(Vöruskrá!F:F,MATCH(F277,Vöruskrá!B:B,0)),""),"")))</f>
        <v/>
      </c>
      <c r="L277" s="27" t="str">
        <f>IF(F277="","",IFERROR(IFERROR(INDEX(Réttabanki!E:E,MATCH(F277,Réttabanki!A:A,0)),""),IFERROR(IFERROR(INDEX(Vöruskrá!G:G,MATCH(F277,Vöruskrá!B:B,0)),""),"")))</f>
        <v/>
      </c>
      <c r="M277" s="27" t="str">
        <f>IF(F277="","",IFERROR(IFERROR(INDEX(Réttabanki!F:F,MATCH(F277,Réttabanki!A:A,0)),""),IFERROR(IFERROR(INDEX(Vöruskrá!H:H,MATCH(F277,Vöruskrá!B:B,0)),""),"")))</f>
        <v/>
      </c>
      <c r="N277" s="28" t="str">
        <f>IF(OR(F277="",H277=""),"",IFERROR(IFERROR(INDEX(Réttabanki!G:G,MATCH(F277,Réttabanki!A:A,0)),"")*H277/100,IFERROR(IFERROR(INDEX(Vöruskrá!J:J,MATCH(F277,Vöruskrá!B:B,0)),"")*H277/100,"")))</f>
        <v/>
      </c>
      <c r="O277" s="28" t="str">
        <f>IF(OR(F277="",H277=""),"",IFERROR(IFERROR(INDEX(Réttabanki!H:H,MATCH(F277,Réttabanki!A:A,0)),"")*H277/100,IFERROR(IFERROR(INDEX(Vöruskrá!K:K,MATCH(F277,Vöruskrá!B:B,0)),"")*H277/100,"")))</f>
        <v/>
      </c>
      <c r="P277" s="28" t="str">
        <f>IF(OR(F277="",H277=""),"",IFERROR(IFERROR(INDEX(Réttabanki!I:I,MATCH(F277,Réttabanki!A:A,0)),"")*H277/100,IFERROR(IFERROR(INDEX(Vöruskrá!L:L,MATCH(F277,Vöruskrá!B:B,0)),"")*H277/100,"")))</f>
        <v/>
      </c>
      <c r="Q277" s="28" t="str">
        <f>IF(OR(F277="",H277=""),"",IFERROR(IFERROR(INDEX(Réttabanki!J:J,MATCH(F277,Réttabanki!A:A,0)),"")*H277/100,IFERROR(IFERROR(INDEX(Vöruskrá!M:M,MATCH(F277,Vöruskrá!B:B,0)),"")*H277/100,"")))</f>
        <v/>
      </c>
      <c r="R277" s="28" t="str">
        <f>IF(OR(F277="",H277=""),"",IFERROR(IFERROR(INDEX(Réttabanki!K:K,MATCH(F277,Réttabanki!A:A,0)),"")*H277/100,IFERROR(IFERROR(INDEX(Vöruskrá!O:O,MATCH(F277,Vöruskrá!B:B,0)),"")*H277/100,"")))</f>
        <v/>
      </c>
      <c r="S277" s="28" t="str">
        <f>IF(OR(F277="",H277=""),"",IFERROR(IFERROR(INDEX(Réttabanki!L:L,MATCH(F277,Réttabanki!A:A,0)),"")*H277/100,IFERROR(IFERROR(INDEX(Vöruskrá!P:P,MATCH(F277,Vöruskrá!B:B,0)),"")*H277/100,"")))</f>
        <v/>
      </c>
      <c r="T277" s="102" t="str">
        <f>IF(F277="","",IFERROR(INDEX(Réttabanki!Q:Q,MATCH(F277,Réttabanki!A:A,0)),IFERROR(INDEX(Réttabanki!Q:Q,MATCH(F277,Réttabanki!B:B,0)),"")))</f>
        <v/>
      </c>
      <c r="U277" s="100"/>
      <c r="V277" s="100"/>
      <c r="W277" s="100"/>
      <c r="X277" s="100"/>
      <c r="Y277" s="100"/>
      <c r="Z277" s="100"/>
      <c r="AA277" s="100"/>
    </row>
    <row r="278" spans="1:27" ht="15" customHeight="1">
      <c r="A278" s="37"/>
      <c r="B278" s="38"/>
      <c r="C278" s="38"/>
      <c r="D278" s="39"/>
      <c r="E278" s="39"/>
      <c r="F278" s="39"/>
      <c r="G278" s="39"/>
      <c r="H278" s="40"/>
      <c r="I278" s="40"/>
      <c r="J278" s="41"/>
      <c r="K278" s="27" t="str">
        <f>IF(F278="","",IFERROR(IFERROR(INDEX(Réttabanki!D:D,MATCH(F278,Réttabanki!A:A,0)),""),IFERROR(IFERROR(INDEX(Vöruskrá!F:F,MATCH(F278,Vöruskrá!B:B,0)),""),"")))</f>
        <v/>
      </c>
      <c r="L278" s="27" t="str">
        <f>IF(F278="","",IFERROR(IFERROR(INDEX(Réttabanki!E:E,MATCH(F278,Réttabanki!A:A,0)),""),IFERROR(IFERROR(INDEX(Vöruskrá!G:G,MATCH(F278,Vöruskrá!B:B,0)),""),"")))</f>
        <v/>
      </c>
      <c r="M278" s="27" t="str">
        <f>IF(F278="","",IFERROR(IFERROR(INDEX(Réttabanki!F:F,MATCH(F278,Réttabanki!A:A,0)),""),IFERROR(IFERROR(INDEX(Vöruskrá!H:H,MATCH(F278,Vöruskrá!B:B,0)),""),"")))</f>
        <v/>
      </c>
      <c r="N278" s="28" t="str">
        <f>IF(OR(F278="",H278=""),"",IFERROR(IFERROR(INDEX(Réttabanki!G:G,MATCH(F278,Réttabanki!A:A,0)),"")*H278/100,IFERROR(IFERROR(INDEX(Vöruskrá!J:J,MATCH(F278,Vöruskrá!B:B,0)),"")*H278/100,"")))</f>
        <v/>
      </c>
      <c r="O278" s="28" t="str">
        <f>IF(OR(F278="",H278=""),"",IFERROR(IFERROR(INDEX(Réttabanki!H:H,MATCH(F278,Réttabanki!A:A,0)),"")*H278/100,IFERROR(IFERROR(INDEX(Vöruskrá!K:K,MATCH(F278,Vöruskrá!B:B,0)),"")*H278/100,"")))</f>
        <v/>
      </c>
      <c r="P278" s="28" t="str">
        <f>IF(OR(F278="",H278=""),"",IFERROR(IFERROR(INDEX(Réttabanki!I:I,MATCH(F278,Réttabanki!A:A,0)),"")*H278/100,IFERROR(IFERROR(INDEX(Vöruskrá!L:L,MATCH(F278,Vöruskrá!B:B,0)),"")*H278/100,"")))</f>
        <v/>
      </c>
      <c r="Q278" s="28" t="str">
        <f>IF(OR(F278="",H278=""),"",IFERROR(IFERROR(INDEX(Réttabanki!J:J,MATCH(F278,Réttabanki!A:A,0)),"")*H278/100,IFERROR(IFERROR(INDEX(Vöruskrá!M:M,MATCH(F278,Vöruskrá!B:B,0)),"")*H278/100,"")))</f>
        <v/>
      </c>
      <c r="R278" s="28" t="str">
        <f>IF(OR(F278="",H278=""),"",IFERROR(IFERROR(INDEX(Réttabanki!K:K,MATCH(F278,Réttabanki!A:A,0)),"")*H278/100,IFERROR(IFERROR(INDEX(Vöruskrá!O:O,MATCH(F278,Vöruskrá!B:B,0)),"")*H278/100,"")))</f>
        <v/>
      </c>
      <c r="S278" s="28" t="str">
        <f>IF(OR(F278="",H278=""),"",IFERROR(IFERROR(INDEX(Réttabanki!L:L,MATCH(F278,Réttabanki!A:A,0)),"")*H278/100,IFERROR(IFERROR(INDEX(Vöruskrá!P:P,MATCH(F278,Vöruskrá!B:B,0)),"")*H278/100,"")))</f>
        <v/>
      </c>
      <c r="T278" s="103" t="str">
        <f>IF(F278="","",IFERROR(INDEX(Réttabanki!Q:Q,MATCH(F278,Réttabanki!A:A,0)),IFERROR(INDEX(Réttabanki!Q:Q,MATCH(F278,Réttabanki!B:B,0)),"")))</f>
        <v/>
      </c>
      <c r="U278" s="101"/>
      <c r="V278" s="101"/>
      <c r="W278" s="101"/>
      <c r="X278" s="101"/>
      <c r="Y278" s="101"/>
      <c r="Z278" s="101"/>
      <c r="AA278" s="101"/>
    </row>
    <row r="279" spans="1:27" ht="15" customHeight="1">
      <c r="A279" s="37"/>
      <c r="B279" s="38"/>
      <c r="C279" s="38"/>
      <c r="D279" s="39"/>
      <c r="E279" s="39"/>
      <c r="F279" s="39"/>
      <c r="G279" s="39"/>
      <c r="H279" s="40"/>
      <c r="I279" s="40"/>
      <c r="J279" s="41"/>
      <c r="K279" s="27" t="str">
        <f>IF(F279="","",IFERROR(IFERROR(INDEX(Réttabanki!D:D,MATCH(F279,Réttabanki!A:A,0)),""),IFERROR(IFERROR(INDEX(Vöruskrá!F:F,MATCH(F279,Vöruskrá!B:B,0)),""),"")))</f>
        <v/>
      </c>
      <c r="L279" s="27" t="str">
        <f>IF(F279="","",IFERROR(IFERROR(INDEX(Réttabanki!E:E,MATCH(F279,Réttabanki!A:A,0)),""),IFERROR(IFERROR(INDEX(Vöruskrá!G:G,MATCH(F279,Vöruskrá!B:B,0)),""),"")))</f>
        <v/>
      </c>
      <c r="M279" s="27" t="str">
        <f>IF(F279="","",IFERROR(IFERROR(INDEX(Réttabanki!F:F,MATCH(F279,Réttabanki!A:A,0)),""),IFERROR(IFERROR(INDEX(Vöruskrá!H:H,MATCH(F279,Vöruskrá!B:B,0)),""),"")))</f>
        <v/>
      </c>
      <c r="N279" s="28" t="str">
        <f>IF(OR(F279="",H279=""),"",IFERROR(IFERROR(INDEX(Réttabanki!G:G,MATCH(F279,Réttabanki!A:A,0)),"")*H279/100,IFERROR(IFERROR(INDEX(Vöruskrá!J:J,MATCH(F279,Vöruskrá!B:B,0)),"")*H279/100,"")))</f>
        <v/>
      </c>
      <c r="O279" s="28" t="str">
        <f>IF(OR(F279="",H279=""),"",IFERROR(IFERROR(INDEX(Réttabanki!H:H,MATCH(F279,Réttabanki!A:A,0)),"")*H279/100,IFERROR(IFERROR(INDEX(Vöruskrá!K:K,MATCH(F279,Vöruskrá!B:B,0)),"")*H279/100,"")))</f>
        <v/>
      </c>
      <c r="P279" s="28" t="str">
        <f>IF(OR(F279="",H279=""),"",IFERROR(IFERROR(INDEX(Réttabanki!I:I,MATCH(F279,Réttabanki!A:A,0)),"")*H279/100,IFERROR(IFERROR(INDEX(Vöruskrá!L:L,MATCH(F279,Vöruskrá!B:B,0)),"")*H279/100,"")))</f>
        <v/>
      </c>
      <c r="Q279" s="28" t="str">
        <f>IF(OR(F279="",H279=""),"",IFERROR(IFERROR(INDEX(Réttabanki!J:J,MATCH(F279,Réttabanki!A:A,0)),"")*H279/100,IFERROR(IFERROR(INDEX(Vöruskrá!M:M,MATCH(F279,Vöruskrá!B:B,0)),"")*H279/100,"")))</f>
        <v/>
      </c>
      <c r="R279" s="28" t="str">
        <f>IF(OR(F279="",H279=""),"",IFERROR(IFERROR(INDEX(Réttabanki!K:K,MATCH(F279,Réttabanki!A:A,0)),"")*H279/100,IFERROR(IFERROR(INDEX(Vöruskrá!O:O,MATCH(F279,Vöruskrá!B:B,0)),"")*H279/100,"")))</f>
        <v/>
      </c>
      <c r="S279" s="28" t="str">
        <f>IF(OR(F279="",H279=""),"",IFERROR(IFERROR(INDEX(Réttabanki!L:L,MATCH(F279,Réttabanki!A:A,0)),"")*H279/100,IFERROR(IFERROR(INDEX(Vöruskrá!P:P,MATCH(F279,Vöruskrá!B:B,0)),"")*H279/100,"")))</f>
        <v/>
      </c>
      <c r="T279" s="102" t="str">
        <f>IF(F279="","",IFERROR(INDEX(Réttabanki!Q:Q,MATCH(F279,Réttabanki!A:A,0)),IFERROR(INDEX(Réttabanki!Q:Q,MATCH(F279,Réttabanki!B:B,0)),"")))</f>
        <v/>
      </c>
      <c r="U279" s="100"/>
      <c r="V279" s="100"/>
      <c r="W279" s="100"/>
      <c r="X279" s="100"/>
      <c r="Y279" s="100"/>
      <c r="Z279" s="100"/>
      <c r="AA279" s="100"/>
    </row>
    <row r="280" spans="1:27" ht="15" customHeight="1">
      <c r="A280" s="37"/>
      <c r="B280" s="38"/>
      <c r="C280" s="38"/>
      <c r="D280" s="39"/>
      <c r="E280" s="39"/>
      <c r="F280" s="39"/>
      <c r="G280" s="39"/>
      <c r="H280" s="40"/>
      <c r="I280" s="40"/>
      <c r="J280" s="41"/>
      <c r="K280" s="27" t="str">
        <f>IF(F280="","",IFERROR(IFERROR(INDEX(Réttabanki!D:D,MATCH(F280,Réttabanki!A:A,0)),""),IFERROR(IFERROR(INDEX(Vöruskrá!F:F,MATCH(F280,Vöruskrá!B:B,0)),""),"")))</f>
        <v/>
      </c>
      <c r="L280" s="27" t="str">
        <f>IF(F280="","",IFERROR(IFERROR(INDEX(Réttabanki!E:E,MATCH(F280,Réttabanki!A:A,0)),""),IFERROR(IFERROR(INDEX(Vöruskrá!G:G,MATCH(F280,Vöruskrá!B:B,0)),""),"")))</f>
        <v/>
      </c>
      <c r="M280" s="27" t="str">
        <f>IF(F280="","",IFERROR(IFERROR(INDEX(Réttabanki!F:F,MATCH(F280,Réttabanki!A:A,0)),""),IFERROR(IFERROR(INDEX(Vöruskrá!H:H,MATCH(F280,Vöruskrá!B:B,0)),""),"")))</f>
        <v/>
      </c>
      <c r="N280" s="28" t="str">
        <f>IF(OR(F280="",H280=""),"",IFERROR(IFERROR(INDEX(Réttabanki!G:G,MATCH(F280,Réttabanki!A:A,0)),"")*H280/100,IFERROR(IFERROR(INDEX(Vöruskrá!J:J,MATCH(F280,Vöruskrá!B:B,0)),"")*H280/100,"")))</f>
        <v/>
      </c>
      <c r="O280" s="28" t="str">
        <f>IF(OR(F280="",H280=""),"",IFERROR(IFERROR(INDEX(Réttabanki!H:H,MATCH(F280,Réttabanki!A:A,0)),"")*H280/100,IFERROR(IFERROR(INDEX(Vöruskrá!K:K,MATCH(F280,Vöruskrá!B:B,0)),"")*H280/100,"")))</f>
        <v/>
      </c>
      <c r="P280" s="28" t="str">
        <f>IF(OR(F280="",H280=""),"",IFERROR(IFERROR(INDEX(Réttabanki!I:I,MATCH(F280,Réttabanki!A:A,0)),"")*H280/100,IFERROR(IFERROR(INDEX(Vöruskrá!L:L,MATCH(F280,Vöruskrá!B:B,0)),"")*H280/100,"")))</f>
        <v/>
      </c>
      <c r="Q280" s="28" t="str">
        <f>IF(OR(F280="",H280=""),"",IFERROR(IFERROR(INDEX(Réttabanki!J:J,MATCH(F280,Réttabanki!A:A,0)),"")*H280/100,IFERROR(IFERROR(INDEX(Vöruskrá!M:M,MATCH(F280,Vöruskrá!B:B,0)),"")*H280/100,"")))</f>
        <v/>
      </c>
      <c r="R280" s="28" t="str">
        <f>IF(OR(F280="",H280=""),"",IFERROR(IFERROR(INDEX(Réttabanki!K:K,MATCH(F280,Réttabanki!A:A,0)),"")*H280/100,IFERROR(IFERROR(INDEX(Vöruskrá!O:O,MATCH(F280,Vöruskrá!B:B,0)),"")*H280/100,"")))</f>
        <v/>
      </c>
      <c r="S280" s="28" t="str">
        <f>IF(OR(F280="",H280=""),"",IFERROR(IFERROR(INDEX(Réttabanki!L:L,MATCH(F280,Réttabanki!A:A,0)),"")*H280/100,IFERROR(IFERROR(INDEX(Vöruskrá!P:P,MATCH(F280,Vöruskrá!B:B,0)),"")*H280/100,"")))</f>
        <v/>
      </c>
      <c r="T280" s="103" t="str">
        <f>IF(F280="","",IFERROR(INDEX(Réttabanki!Q:Q,MATCH(F280,Réttabanki!A:A,0)),IFERROR(INDEX(Réttabanki!Q:Q,MATCH(F280,Réttabanki!B:B,0)),"")))</f>
        <v/>
      </c>
      <c r="U280" s="101"/>
      <c r="V280" s="101"/>
      <c r="W280" s="101"/>
      <c r="X280" s="101"/>
      <c r="Y280" s="101"/>
      <c r="Z280" s="101"/>
      <c r="AA280" s="101"/>
    </row>
    <row r="281" spans="1:27" ht="15" customHeight="1">
      <c r="A281" s="37"/>
      <c r="B281" s="38"/>
      <c r="C281" s="38"/>
      <c r="D281" s="39"/>
      <c r="E281" s="39"/>
      <c r="F281" s="39"/>
      <c r="G281" s="39"/>
      <c r="H281" s="40"/>
      <c r="I281" s="40"/>
      <c r="J281" s="41"/>
      <c r="K281" s="27" t="str">
        <f>IF(F281="","",IFERROR(IFERROR(INDEX(Réttabanki!D:D,MATCH(F281,Réttabanki!A:A,0)),""),IFERROR(IFERROR(INDEX(Vöruskrá!F:F,MATCH(F281,Vöruskrá!B:B,0)),""),"")))</f>
        <v/>
      </c>
      <c r="L281" s="27" t="str">
        <f>IF(F281="","",IFERROR(IFERROR(INDEX(Réttabanki!E:E,MATCH(F281,Réttabanki!A:A,0)),""),IFERROR(IFERROR(INDEX(Vöruskrá!G:G,MATCH(F281,Vöruskrá!B:B,0)),""),"")))</f>
        <v/>
      </c>
      <c r="M281" s="27" t="str">
        <f>IF(F281="","",IFERROR(IFERROR(INDEX(Réttabanki!F:F,MATCH(F281,Réttabanki!A:A,0)),""),IFERROR(IFERROR(INDEX(Vöruskrá!H:H,MATCH(F281,Vöruskrá!B:B,0)),""),"")))</f>
        <v/>
      </c>
      <c r="N281" s="28" t="str">
        <f>IF(OR(F281="",H281=""),"",IFERROR(IFERROR(INDEX(Réttabanki!G:G,MATCH(F281,Réttabanki!A:A,0)),"")*H281/100,IFERROR(IFERROR(INDEX(Vöruskrá!J:J,MATCH(F281,Vöruskrá!B:B,0)),"")*H281/100,"")))</f>
        <v/>
      </c>
      <c r="O281" s="28" t="str">
        <f>IF(OR(F281="",H281=""),"",IFERROR(IFERROR(INDEX(Réttabanki!H:H,MATCH(F281,Réttabanki!A:A,0)),"")*H281/100,IFERROR(IFERROR(INDEX(Vöruskrá!K:K,MATCH(F281,Vöruskrá!B:B,0)),"")*H281/100,"")))</f>
        <v/>
      </c>
      <c r="P281" s="28" t="str">
        <f>IF(OR(F281="",H281=""),"",IFERROR(IFERROR(INDEX(Réttabanki!I:I,MATCH(F281,Réttabanki!A:A,0)),"")*H281/100,IFERROR(IFERROR(INDEX(Vöruskrá!L:L,MATCH(F281,Vöruskrá!B:B,0)),"")*H281/100,"")))</f>
        <v/>
      </c>
      <c r="Q281" s="28" t="str">
        <f>IF(OR(F281="",H281=""),"",IFERROR(IFERROR(INDEX(Réttabanki!J:J,MATCH(F281,Réttabanki!A:A,0)),"")*H281/100,IFERROR(IFERROR(INDEX(Vöruskrá!M:M,MATCH(F281,Vöruskrá!B:B,0)),"")*H281/100,"")))</f>
        <v/>
      </c>
      <c r="R281" s="28" t="str">
        <f>IF(OR(F281="",H281=""),"",IFERROR(IFERROR(INDEX(Réttabanki!K:K,MATCH(F281,Réttabanki!A:A,0)),"")*H281/100,IFERROR(IFERROR(INDEX(Vöruskrá!O:O,MATCH(F281,Vöruskrá!B:B,0)),"")*H281/100,"")))</f>
        <v/>
      </c>
      <c r="S281" s="28" t="str">
        <f>IF(OR(F281="",H281=""),"",IFERROR(IFERROR(INDEX(Réttabanki!L:L,MATCH(F281,Réttabanki!A:A,0)),"")*H281/100,IFERROR(IFERROR(INDEX(Vöruskrá!P:P,MATCH(F281,Vöruskrá!B:B,0)),"")*H281/100,"")))</f>
        <v/>
      </c>
      <c r="T281" s="102" t="str">
        <f>IF(F281="","",IFERROR(INDEX(Réttabanki!Q:Q,MATCH(F281,Réttabanki!A:A,0)),IFERROR(INDEX(Réttabanki!Q:Q,MATCH(F281,Réttabanki!B:B,0)),"")))</f>
        <v/>
      </c>
      <c r="U281" s="100"/>
      <c r="V281" s="100"/>
      <c r="W281" s="100"/>
      <c r="X281" s="100"/>
      <c r="Y281" s="100"/>
      <c r="Z281" s="100"/>
      <c r="AA281" s="100"/>
    </row>
    <row r="282" spans="1:27" ht="15" customHeight="1">
      <c r="A282" s="37"/>
      <c r="B282" s="38"/>
      <c r="C282" s="38"/>
      <c r="D282" s="39"/>
      <c r="E282" s="39"/>
      <c r="F282" s="39"/>
      <c r="G282" s="39"/>
      <c r="H282" s="40"/>
      <c r="I282" s="40"/>
      <c r="J282" s="41"/>
      <c r="K282" s="27" t="str">
        <f>IF(F282="","",IFERROR(IFERROR(INDEX(Réttabanki!D:D,MATCH(F282,Réttabanki!A:A,0)),""),IFERROR(IFERROR(INDEX(Vöruskrá!F:F,MATCH(F282,Vöruskrá!B:B,0)),""),"")))</f>
        <v/>
      </c>
      <c r="L282" s="27" t="str">
        <f>IF(F282="","",IFERROR(IFERROR(INDEX(Réttabanki!E:E,MATCH(F282,Réttabanki!A:A,0)),""),IFERROR(IFERROR(INDEX(Vöruskrá!G:G,MATCH(F282,Vöruskrá!B:B,0)),""),"")))</f>
        <v/>
      </c>
      <c r="M282" s="27" t="str">
        <f>IF(F282="","",IFERROR(IFERROR(INDEX(Réttabanki!F:F,MATCH(F282,Réttabanki!A:A,0)),""),IFERROR(IFERROR(INDEX(Vöruskrá!H:H,MATCH(F282,Vöruskrá!B:B,0)),""),"")))</f>
        <v/>
      </c>
      <c r="N282" s="28" t="str">
        <f>IF(OR(F282="",H282=""),"",IFERROR(IFERROR(INDEX(Réttabanki!G:G,MATCH(F282,Réttabanki!A:A,0)),"")*H282/100,IFERROR(IFERROR(INDEX(Vöruskrá!J:J,MATCH(F282,Vöruskrá!B:B,0)),"")*H282/100,"")))</f>
        <v/>
      </c>
      <c r="O282" s="28" t="str">
        <f>IF(OR(F282="",H282=""),"",IFERROR(IFERROR(INDEX(Réttabanki!H:H,MATCH(F282,Réttabanki!A:A,0)),"")*H282/100,IFERROR(IFERROR(INDEX(Vöruskrá!K:K,MATCH(F282,Vöruskrá!B:B,0)),"")*H282/100,"")))</f>
        <v/>
      </c>
      <c r="P282" s="28" t="str">
        <f>IF(OR(F282="",H282=""),"",IFERROR(IFERROR(INDEX(Réttabanki!I:I,MATCH(F282,Réttabanki!A:A,0)),"")*H282/100,IFERROR(IFERROR(INDEX(Vöruskrá!L:L,MATCH(F282,Vöruskrá!B:B,0)),"")*H282/100,"")))</f>
        <v/>
      </c>
      <c r="Q282" s="28" t="str">
        <f>IF(OR(F282="",H282=""),"",IFERROR(IFERROR(INDEX(Réttabanki!J:J,MATCH(F282,Réttabanki!A:A,0)),"")*H282/100,IFERROR(IFERROR(INDEX(Vöruskrá!M:M,MATCH(F282,Vöruskrá!B:B,0)),"")*H282/100,"")))</f>
        <v/>
      </c>
      <c r="R282" s="28" t="str">
        <f>IF(OR(F282="",H282=""),"",IFERROR(IFERROR(INDEX(Réttabanki!K:K,MATCH(F282,Réttabanki!A:A,0)),"")*H282/100,IFERROR(IFERROR(INDEX(Vöruskrá!O:O,MATCH(F282,Vöruskrá!B:B,0)),"")*H282/100,"")))</f>
        <v/>
      </c>
      <c r="S282" s="28" t="str">
        <f>IF(OR(F282="",H282=""),"",IFERROR(IFERROR(INDEX(Réttabanki!L:L,MATCH(F282,Réttabanki!A:A,0)),"")*H282/100,IFERROR(IFERROR(INDEX(Vöruskrá!P:P,MATCH(F282,Vöruskrá!B:B,0)),"")*H282/100,"")))</f>
        <v/>
      </c>
      <c r="T282" s="103" t="str">
        <f>IF(F282="","",IFERROR(INDEX(Réttabanki!Q:Q,MATCH(F282,Réttabanki!A:A,0)),IFERROR(INDEX(Réttabanki!Q:Q,MATCH(F282,Réttabanki!B:B,0)),"")))</f>
        <v/>
      </c>
      <c r="U282" s="101"/>
      <c r="V282" s="101"/>
      <c r="W282" s="101"/>
      <c r="X282" s="101"/>
      <c r="Y282" s="101"/>
      <c r="Z282" s="101"/>
      <c r="AA282" s="101"/>
    </row>
    <row r="283" spans="1:27" ht="15" customHeight="1">
      <c r="A283" s="37"/>
      <c r="B283" s="38"/>
      <c r="C283" s="38"/>
      <c r="D283" s="39"/>
      <c r="E283" s="39"/>
      <c r="F283" s="39"/>
      <c r="G283" s="39"/>
      <c r="H283" s="40"/>
      <c r="I283" s="40"/>
      <c r="J283" s="41"/>
      <c r="K283" s="27" t="str">
        <f>IF(F283="","",IFERROR(IFERROR(INDEX(Réttabanki!D:D,MATCH(F283,Réttabanki!A:A,0)),""),IFERROR(IFERROR(INDEX(Vöruskrá!F:F,MATCH(F283,Vöruskrá!B:B,0)),""),"")))</f>
        <v/>
      </c>
      <c r="L283" s="27" t="str">
        <f>IF(F283="","",IFERROR(IFERROR(INDEX(Réttabanki!E:E,MATCH(F283,Réttabanki!A:A,0)),""),IFERROR(IFERROR(INDEX(Vöruskrá!G:G,MATCH(F283,Vöruskrá!B:B,0)),""),"")))</f>
        <v/>
      </c>
      <c r="M283" s="27" t="str">
        <f>IF(F283="","",IFERROR(IFERROR(INDEX(Réttabanki!F:F,MATCH(F283,Réttabanki!A:A,0)),""),IFERROR(IFERROR(INDEX(Vöruskrá!H:H,MATCH(F283,Vöruskrá!B:B,0)),""),"")))</f>
        <v/>
      </c>
      <c r="N283" s="28" t="str">
        <f>IF(OR(F283="",H283=""),"",IFERROR(IFERROR(INDEX(Réttabanki!G:G,MATCH(F283,Réttabanki!A:A,0)),"")*H283/100,IFERROR(IFERROR(INDEX(Vöruskrá!J:J,MATCH(F283,Vöruskrá!B:B,0)),"")*H283/100,"")))</f>
        <v/>
      </c>
      <c r="O283" s="28" t="str">
        <f>IF(OR(F283="",H283=""),"",IFERROR(IFERROR(INDEX(Réttabanki!H:H,MATCH(F283,Réttabanki!A:A,0)),"")*H283/100,IFERROR(IFERROR(INDEX(Vöruskrá!K:K,MATCH(F283,Vöruskrá!B:B,0)),"")*H283/100,"")))</f>
        <v/>
      </c>
      <c r="P283" s="28" t="str">
        <f>IF(OR(F283="",H283=""),"",IFERROR(IFERROR(INDEX(Réttabanki!I:I,MATCH(F283,Réttabanki!A:A,0)),"")*H283/100,IFERROR(IFERROR(INDEX(Vöruskrá!L:L,MATCH(F283,Vöruskrá!B:B,0)),"")*H283/100,"")))</f>
        <v/>
      </c>
      <c r="Q283" s="28" t="str">
        <f>IF(OR(F283="",H283=""),"",IFERROR(IFERROR(INDEX(Réttabanki!J:J,MATCH(F283,Réttabanki!A:A,0)),"")*H283/100,IFERROR(IFERROR(INDEX(Vöruskrá!M:M,MATCH(F283,Vöruskrá!B:B,0)),"")*H283/100,"")))</f>
        <v/>
      </c>
      <c r="R283" s="28" t="str">
        <f>IF(OR(F283="",H283=""),"",IFERROR(IFERROR(INDEX(Réttabanki!K:K,MATCH(F283,Réttabanki!A:A,0)),"")*H283/100,IFERROR(IFERROR(INDEX(Vöruskrá!O:O,MATCH(F283,Vöruskrá!B:B,0)),"")*H283/100,"")))</f>
        <v/>
      </c>
      <c r="S283" s="28" t="str">
        <f>IF(OR(F283="",H283=""),"",IFERROR(IFERROR(INDEX(Réttabanki!L:L,MATCH(F283,Réttabanki!A:A,0)),"")*H283/100,IFERROR(IFERROR(INDEX(Vöruskrá!P:P,MATCH(F283,Vöruskrá!B:B,0)),"")*H283/100,"")))</f>
        <v/>
      </c>
      <c r="T283" s="102" t="str">
        <f>IF(F283="","",IFERROR(INDEX(Réttabanki!Q:Q,MATCH(F283,Réttabanki!A:A,0)),IFERROR(INDEX(Réttabanki!Q:Q,MATCH(F283,Réttabanki!B:B,0)),"")))</f>
        <v/>
      </c>
      <c r="U283" s="100"/>
      <c r="V283" s="100"/>
      <c r="W283" s="100"/>
      <c r="X283" s="100"/>
      <c r="Y283" s="100"/>
      <c r="Z283" s="100"/>
      <c r="AA283" s="100"/>
    </row>
    <row r="284" spans="1:27" ht="15" customHeight="1">
      <c r="A284" s="37"/>
      <c r="B284" s="38"/>
      <c r="C284" s="38"/>
      <c r="D284" s="39"/>
      <c r="E284" s="39"/>
      <c r="F284" s="39"/>
      <c r="G284" s="39"/>
      <c r="H284" s="40"/>
      <c r="I284" s="40"/>
      <c r="J284" s="41"/>
      <c r="K284" s="27" t="str">
        <f>IF(F284="","",IFERROR(IFERROR(INDEX(Réttabanki!D:D,MATCH(F284,Réttabanki!A:A,0)),""),IFERROR(IFERROR(INDEX(Vöruskrá!F:F,MATCH(F284,Vöruskrá!B:B,0)),""),"")))</f>
        <v/>
      </c>
      <c r="L284" s="27" t="str">
        <f>IF(F284="","",IFERROR(IFERROR(INDEX(Réttabanki!E:E,MATCH(F284,Réttabanki!A:A,0)),""),IFERROR(IFERROR(INDEX(Vöruskrá!G:G,MATCH(F284,Vöruskrá!B:B,0)),""),"")))</f>
        <v/>
      </c>
      <c r="M284" s="27" t="str">
        <f>IF(F284="","",IFERROR(IFERROR(INDEX(Réttabanki!F:F,MATCH(F284,Réttabanki!A:A,0)),""),IFERROR(IFERROR(INDEX(Vöruskrá!H:H,MATCH(F284,Vöruskrá!B:B,0)),""),"")))</f>
        <v/>
      </c>
      <c r="N284" s="28" t="str">
        <f>IF(OR(F284="",H284=""),"",IFERROR(IFERROR(INDEX(Réttabanki!G:G,MATCH(F284,Réttabanki!A:A,0)),"")*H284/100,IFERROR(IFERROR(INDEX(Vöruskrá!J:J,MATCH(F284,Vöruskrá!B:B,0)),"")*H284/100,"")))</f>
        <v/>
      </c>
      <c r="O284" s="28" t="str">
        <f>IF(OR(F284="",H284=""),"",IFERROR(IFERROR(INDEX(Réttabanki!H:H,MATCH(F284,Réttabanki!A:A,0)),"")*H284/100,IFERROR(IFERROR(INDEX(Vöruskrá!K:K,MATCH(F284,Vöruskrá!B:B,0)),"")*H284/100,"")))</f>
        <v/>
      </c>
      <c r="P284" s="28" t="str">
        <f>IF(OR(F284="",H284=""),"",IFERROR(IFERROR(INDEX(Réttabanki!I:I,MATCH(F284,Réttabanki!A:A,0)),"")*H284/100,IFERROR(IFERROR(INDEX(Vöruskrá!L:L,MATCH(F284,Vöruskrá!B:B,0)),"")*H284/100,"")))</f>
        <v/>
      </c>
      <c r="Q284" s="28" t="str">
        <f>IF(OR(F284="",H284=""),"",IFERROR(IFERROR(INDEX(Réttabanki!J:J,MATCH(F284,Réttabanki!A:A,0)),"")*H284/100,IFERROR(IFERROR(INDEX(Vöruskrá!M:M,MATCH(F284,Vöruskrá!B:B,0)),"")*H284/100,"")))</f>
        <v/>
      </c>
      <c r="R284" s="28" t="str">
        <f>IF(OR(F284="",H284=""),"",IFERROR(IFERROR(INDEX(Réttabanki!K:K,MATCH(F284,Réttabanki!A:A,0)),"")*H284/100,IFERROR(IFERROR(INDEX(Vöruskrá!O:O,MATCH(F284,Vöruskrá!B:B,0)),"")*H284/100,"")))</f>
        <v/>
      </c>
      <c r="S284" s="28" t="str">
        <f>IF(OR(F284="",H284=""),"",IFERROR(IFERROR(INDEX(Réttabanki!L:L,MATCH(F284,Réttabanki!A:A,0)),"")*H284/100,IFERROR(IFERROR(INDEX(Vöruskrá!P:P,MATCH(F284,Vöruskrá!B:B,0)),"")*H284/100,"")))</f>
        <v/>
      </c>
      <c r="T284" s="103" t="str">
        <f>IF(F284="","",IFERROR(INDEX(Réttabanki!Q:Q,MATCH(F284,Réttabanki!A:A,0)),IFERROR(INDEX(Réttabanki!Q:Q,MATCH(F284,Réttabanki!B:B,0)),"")))</f>
        <v/>
      </c>
      <c r="U284" s="101"/>
      <c r="V284" s="101"/>
      <c r="W284" s="101"/>
      <c r="X284" s="101"/>
      <c r="Y284" s="101"/>
      <c r="Z284" s="101"/>
      <c r="AA284" s="101"/>
    </row>
    <row r="285" spans="1:27" ht="15" customHeight="1">
      <c r="A285" s="37"/>
      <c r="B285" s="38"/>
      <c r="C285" s="38"/>
      <c r="D285" s="39"/>
      <c r="E285" s="39"/>
      <c r="F285" s="39"/>
      <c r="G285" s="39"/>
      <c r="H285" s="40"/>
      <c r="I285" s="40"/>
      <c r="J285" s="41"/>
      <c r="K285" s="27" t="str">
        <f>IF(F285="","",IFERROR(IFERROR(INDEX(Réttabanki!D:D,MATCH(F285,Réttabanki!A:A,0)),""),IFERROR(IFERROR(INDEX(Vöruskrá!F:F,MATCH(F285,Vöruskrá!B:B,0)),""),"")))</f>
        <v/>
      </c>
      <c r="L285" s="27" t="str">
        <f>IF(F285="","",IFERROR(IFERROR(INDEX(Réttabanki!E:E,MATCH(F285,Réttabanki!A:A,0)),""),IFERROR(IFERROR(INDEX(Vöruskrá!G:G,MATCH(F285,Vöruskrá!B:B,0)),""),"")))</f>
        <v/>
      </c>
      <c r="M285" s="27" t="str">
        <f>IF(F285="","",IFERROR(IFERROR(INDEX(Réttabanki!F:F,MATCH(F285,Réttabanki!A:A,0)),""),IFERROR(IFERROR(INDEX(Vöruskrá!H:H,MATCH(F285,Vöruskrá!B:B,0)),""),"")))</f>
        <v/>
      </c>
      <c r="N285" s="28" t="str">
        <f>IF(OR(F285="",H285=""),"",IFERROR(IFERROR(INDEX(Réttabanki!G:G,MATCH(F285,Réttabanki!A:A,0)),"")*H285/100,IFERROR(IFERROR(INDEX(Vöruskrá!J:J,MATCH(F285,Vöruskrá!B:B,0)),"")*H285/100,"")))</f>
        <v/>
      </c>
      <c r="O285" s="28" t="str">
        <f>IF(OR(F285="",H285=""),"",IFERROR(IFERROR(INDEX(Réttabanki!H:H,MATCH(F285,Réttabanki!A:A,0)),"")*H285/100,IFERROR(IFERROR(INDEX(Vöruskrá!K:K,MATCH(F285,Vöruskrá!B:B,0)),"")*H285/100,"")))</f>
        <v/>
      </c>
      <c r="P285" s="28" t="str">
        <f>IF(OR(F285="",H285=""),"",IFERROR(IFERROR(INDEX(Réttabanki!I:I,MATCH(F285,Réttabanki!A:A,0)),"")*H285/100,IFERROR(IFERROR(INDEX(Vöruskrá!L:L,MATCH(F285,Vöruskrá!B:B,0)),"")*H285/100,"")))</f>
        <v/>
      </c>
      <c r="Q285" s="28" t="str">
        <f>IF(OR(F285="",H285=""),"",IFERROR(IFERROR(INDEX(Réttabanki!J:J,MATCH(F285,Réttabanki!A:A,0)),"")*H285/100,IFERROR(IFERROR(INDEX(Vöruskrá!M:M,MATCH(F285,Vöruskrá!B:B,0)),"")*H285/100,"")))</f>
        <v/>
      </c>
      <c r="R285" s="28" t="str">
        <f>IF(OR(F285="",H285=""),"",IFERROR(IFERROR(INDEX(Réttabanki!K:K,MATCH(F285,Réttabanki!A:A,0)),"")*H285/100,IFERROR(IFERROR(INDEX(Vöruskrá!O:O,MATCH(F285,Vöruskrá!B:B,0)),"")*H285/100,"")))</f>
        <v/>
      </c>
      <c r="S285" s="28" t="str">
        <f>IF(OR(F285="",H285=""),"",IFERROR(IFERROR(INDEX(Réttabanki!L:L,MATCH(F285,Réttabanki!A:A,0)),"")*H285/100,IFERROR(IFERROR(INDEX(Vöruskrá!P:P,MATCH(F285,Vöruskrá!B:B,0)),"")*H285/100,"")))</f>
        <v/>
      </c>
      <c r="T285" s="102" t="str">
        <f>IF(F285="","",IFERROR(INDEX(Réttabanki!Q:Q,MATCH(F285,Réttabanki!A:A,0)),IFERROR(INDEX(Réttabanki!Q:Q,MATCH(F285,Réttabanki!B:B,0)),"")))</f>
        <v/>
      </c>
      <c r="U285" s="100"/>
      <c r="V285" s="100"/>
      <c r="W285" s="100"/>
      <c r="X285" s="100"/>
      <c r="Y285" s="100"/>
      <c r="Z285" s="100"/>
      <c r="AA285" s="100"/>
    </row>
    <row r="286" spans="1:27" ht="15" customHeight="1">
      <c r="A286" s="37"/>
      <c r="B286" s="38"/>
      <c r="C286" s="38"/>
      <c r="D286" s="39"/>
      <c r="E286" s="39"/>
      <c r="F286" s="39"/>
      <c r="G286" s="39"/>
      <c r="H286" s="40"/>
      <c r="I286" s="40"/>
      <c r="J286" s="41"/>
      <c r="K286" s="27" t="str">
        <f>IF(F286="","",IFERROR(IFERROR(INDEX(Réttabanki!D:D,MATCH(F286,Réttabanki!A:A,0)),""),IFERROR(IFERROR(INDEX(Vöruskrá!F:F,MATCH(F286,Vöruskrá!B:B,0)),""),"")))</f>
        <v/>
      </c>
      <c r="L286" s="27" t="str">
        <f>IF(F286="","",IFERROR(IFERROR(INDEX(Réttabanki!E:E,MATCH(F286,Réttabanki!A:A,0)),""),IFERROR(IFERROR(INDEX(Vöruskrá!G:G,MATCH(F286,Vöruskrá!B:B,0)),""),"")))</f>
        <v/>
      </c>
      <c r="M286" s="27" t="str">
        <f>IF(F286="","",IFERROR(IFERROR(INDEX(Réttabanki!F:F,MATCH(F286,Réttabanki!A:A,0)),""),IFERROR(IFERROR(INDEX(Vöruskrá!H:H,MATCH(F286,Vöruskrá!B:B,0)),""),"")))</f>
        <v/>
      </c>
      <c r="N286" s="28" t="str">
        <f>IF(OR(F286="",H286=""),"",IFERROR(IFERROR(INDEX(Réttabanki!G:G,MATCH(F286,Réttabanki!A:A,0)),"")*H286/100,IFERROR(IFERROR(INDEX(Vöruskrá!J:J,MATCH(F286,Vöruskrá!B:B,0)),"")*H286/100,"")))</f>
        <v/>
      </c>
      <c r="O286" s="28" t="str">
        <f>IF(OR(F286="",H286=""),"",IFERROR(IFERROR(INDEX(Réttabanki!H:H,MATCH(F286,Réttabanki!A:A,0)),"")*H286/100,IFERROR(IFERROR(INDEX(Vöruskrá!K:K,MATCH(F286,Vöruskrá!B:B,0)),"")*H286/100,"")))</f>
        <v/>
      </c>
      <c r="P286" s="28" t="str">
        <f>IF(OR(F286="",H286=""),"",IFERROR(IFERROR(INDEX(Réttabanki!I:I,MATCH(F286,Réttabanki!A:A,0)),"")*H286/100,IFERROR(IFERROR(INDEX(Vöruskrá!L:L,MATCH(F286,Vöruskrá!B:B,0)),"")*H286/100,"")))</f>
        <v/>
      </c>
      <c r="Q286" s="28" t="str">
        <f>IF(OR(F286="",H286=""),"",IFERROR(IFERROR(INDEX(Réttabanki!J:J,MATCH(F286,Réttabanki!A:A,0)),"")*H286/100,IFERROR(IFERROR(INDEX(Vöruskrá!M:M,MATCH(F286,Vöruskrá!B:B,0)),"")*H286/100,"")))</f>
        <v/>
      </c>
      <c r="R286" s="28" t="str">
        <f>IF(OR(F286="",H286=""),"",IFERROR(IFERROR(INDEX(Réttabanki!K:K,MATCH(F286,Réttabanki!A:A,0)),"")*H286/100,IFERROR(IFERROR(INDEX(Vöruskrá!O:O,MATCH(F286,Vöruskrá!B:B,0)),"")*H286/100,"")))</f>
        <v/>
      </c>
      <c r="S286" s="28" t="str">
        <f>IF(OR(F286="",H286=""),"",IFERROR(IFERROR(INDEX(Réttabanki!L:L,MATCH(F286,Réttabanki!A:A,0)),"")*H286/100,IFERROR(IFERROR(INDEX(Vöruskrá!P:P,MATCH(F286,Vöruskrá!B:B,0)),"")*H286/100,"")))</f>
        <v/>
      </c>
      <c r="T286" s="103" t="str">
        <f>IF(F286="","",IFERROR(INDEX(Réttabanki!Q:Q,MATCH(F286,Réttabanki!A:A,0)),IFERROR(INDEX(Réttabanki!Q:Q,MATCH(F286,Réttabanki!B:B,0)),"")))</f>
        <v/>
      </c>
      <c r="U286" s="101"/>
      <c r="V286" s="101"/>
      <c r="W286" s="101"/>
      <c r="X286" s="101"/>
      <c r="Y286" s="101"/>
      <c r="Z286" s="101"/>
      <c r="AA286" s="101"/>
    </row>
    <row r="287" spans="1:27" ht="15" customHeight="1">
      <c r="A287" s="37"/>
      <c r="B287" s="38"/>
      <c r="C287" s="38"/>
      <c r="D287" s="39"/>
      <c r="E287" s="39"/>
      <c r="F287" s="39"/>
      <c r="G287" s="39"/>
      <c r="H287" s="40"/>
      <c r="I287" s="40"/>
      <c r="J287" s="41"/>
      <c r="K287" s="27" t="str">
        <f>IF(F287="","",IFERROR(IFERROR(INDEX(Réttabanki!D:D,MATCH(F287,Réttabanki!A:A,0)),""),IFERROR(IFERROR(INDEX(Vöruskrá!F:F,MATCH(F287,Vöruskrá!B:B,0)),""),"")))</f>
        <v/>
      </c>
      <c r="L287" s="27" t="str">
        <f>IF(F287="","",IFERROR(IFERROR(INDEX(Réttabanki!E:E,MATCH(F287,Réttabanki!A:A,0)),""),IFERROR(IFERROR(INDEX(Vöruskrá!G:G,MATCH(F287,Vöruskrá!B:B,0)),""),"")))</f>
        <v/>
      </c>
      <c r="M287" s="27" t="str">
        <f>IF(F287="","",IFERROR(IFERROR(INDEX(Réttabanki!F:F,MATCH(F287,Réttabanki!A:A,0)),""),IFERROR(IFERROR(INDEX(Vöruskrá!H:H,MATCH(F287,Vöruskrá!B:B,0)),""),"")))</f>
        <v/>
      </c>
      <c r="N287" s="28" t="str">
        <f>IF(OR(F287="",H287=""),"",IFERROR(IFERROR(INDEX(Réttabanki!G:G,MATCH(F287,Réttabanki!A:A,0)),"")*H287/100,IFERROR(IFERROR(INDEX(Vöruskrá!J:J,MATCH(F287,Vöruskrá!B:B,0)),"")*H287/100,"")))</f>
        <v/>
      </c>
      <c r="O287" s="28" t="str">
        <f>IF(OR(F287="",H287=""),"",IFERROR(IFERROR(INDEX(Réttabanki!H:H,MATCH(F287,Réttabanki!A:A,0)),"")*H287/100,IFERROR(IFERROR(INDEX(Vöruskrá!K:K,MATCH(F287,Vöruskrá!B:B,0)),"")*H287/100,"")))</f>
        <v/>
      </c>
      <c r="P287" s="28" t="str">
        <f>IF(OR(F287="",H287=""),"",IFERROR(IFERROR(INDEX(Réttabanki!I:I,MATCH(F287,Réttabanki!A:A,0)),"")*H287/100,IFERROR(IFERROR(INDEX(Vöruskrá!L:L,MATCH(F287,Vöruskrá!B:B,0)),"")*H287/100,"")))</f>
        <v/>
      </c>
      <c r="Q287" s="28" t="str">
        <f>IF(OR(F287="",H287=""),"",IFERROR(IFERROR(INDEX(Réttabanki!J:J,MATCH(F287,Réttabanki!A:A,0)),"")*H287/100,IFERROR(IFERROR(INDEX(Vöruskrá!M:M,MATCH(F287,Vöruskrá!B:B,0)),"")*H287/100,"")))</f>
        <v/>
      </c>
      <c r="R287" s="28" t="str">
        <f>IF(OR(F287="",H287=""),"",IFERROR(IFERROR(INDEX(Réttabanki!K:K,MATCH(F287,Réttabanki!A:A,0)),"")*H287/100,IFERROR(IFERROR(INDEX(Vöruskrá!O:O,MATCH(F287,Vöruskrá!B:B,0)),"")*H287/100,"")))</f>
        <v/>
      </c>
      <c r="S287" s="28" t="str">
        <f>IF(OR(F287="",H287=""),"",IFERROR(IFERROR(INDEX(Réttabanki!L:L,MATCH(F287,Réttabanki!A:A,0)),"")*H287/100,IFERROR(IFERROR(INDEX(Vöruskrá!P:P,MATCH(F287,Vöruskrá!B:B,0)),"")*H287/100,"")))</f>
        <v/>
      </c>
      <c r="T287" s="102" t="str">
        <f>IF(F287="","",IFERROR(INDEX(Réttabanki!Q:Q,MATCH(F287,Réttabanki!A:A,0)),IFERROR(INDEX(Réttabanki!Q:Q,MATCH(F287,Réttabanki!B:B,0)),"")))</f>
        <v/>
      </c>
      <c r="U287" s="100"/>
      <c r="V287" s="100"/>
      <c r="W287" s="100"/>
      <c r="X287" s="100"/>
      <c r="Y287" s="100"/>
      <c r="Z287" s="100"/>
      <c r="AA287" s="100"/>
    </row>
    <row r="288" spans="1:27" ht="15" customHeight="1">
      <c r="A288" s="37"/>
      <c r="B288" s="38"/>
      <c r="C288" s="38"/>
      <c r="D288" s="39"/>
      <c r="E288" s="39"/>
      <c r="F288" s="39"/>
      <c r="G288" s="39"/>
      <c r="H288" s="40"/>
      <c r="I288" s="40"/>
      <c r="J288" s="41"/>
      <c r="K288" s="27" t="str">
        <f>IF(F288="","",IFERROR(IFERROR(INDEX(Réttabanki!D:D,MATCH(F288,Réttabanki!A:A,0)),""),IFERROR(IFERROR(INDEX(Vöruskrá!F:F,MATCH(F288,Vöruskrá!B:B,0)),""),"")))</f>
        <v/>
      </c>
      <c r="L288" s="27" t="str">
        <f>IF(F288="","",IFERROR(IFERROR(INDEX(Réttabanki!E:E,MATCH(F288,Réttabanki!A:A,0)),""),IFERROR(IFERROR(INDEX(Vöruskrá!G:G,MATCH(F288,Vöruskrá!B:B,0)),""),"")))</f>
        <v/>
      </c>
      <c r="M288" s="27" t="str">
        <f>IF(F288="","",IFERROR(IFERROR(INDEX(Réttabanki!F:F,MATCH(F288,Réttabanki!A:A,0)),""),IFERROR(IFERROR(INDEX(Vöruskrá!H:H,MATCH(F288,Vöruskrá!B:B,0)),""),"")))</f>
        <v/>
      </c>
      <c r="N288" s="28" t="str">
        <f>IF(OR(F288="",H288=""),"",IFERROR(IFERROR(INDEX(Réttabanki!G:G,MATCH(F288,Réttabanki!A:A,0)),"")*H288/100,IFERROR(IFERROR(INDEX(Vöruskrá!J:J,MATCH(F288,Vöruskrá!B:B,0)),"")*H288/100,"")))</f>
        <v/>
      </c>
      <c r="O288" s="28" t="str">
        <f>IF(OR(F288="",H288=""),"",IFERROR(IFERROR(INDEX(Réttabanki!H:H,MATCH(F288,Réttabanki!A:A,0)),"")*H288/100,IFERROR(IFERROR(INDEX(Vöruskrá!K:K,MATCH(F288,Vöruskrá!B:B,0)),"")*H288/100,"")))</f>
        <v/>
      </c>
      <c r="P288" s="28" t="str">
        <f>IF(OR(F288="",H288=""),"",IFERROR(IFERROR(INDEX(Réttabanki!I:I,MATCH(F288,Réttabanki!A:A,0)),"")*H288/100,IFERROR(IFERROR(INDEX(Vöruskrá!L:L,MATCH(F288,Vöruskrá!B:B,0)),"")*H288/100,"")))</f>
        <v/>
      </c>
      <c r="Q288" s="28" t="str">
        <f>IF(OR(F288="",H288=""),"",IFERROR(IFERROR(INDEX(Réttabanki!J:J,MATCH(F288,Réttabanki!A:A,0)),"")*H288/100,IFERROR(IFERROR(INDEX(Vöruskrá!M:M,MATCH(F288,Vöruskrá!B:B,0)),"")*H288/100,"")))</f>
        <v/>
      </c>
      <c r="R288" s="28" t="str">
        <f>IF(OR(F288="",H288=""),"",IFERROR(IFERROR(INDEX(Réttabanki!K:K,MATCH(F288,Réttabanki!A:A,0)),"")*H288/100,IFERROR(IFERROR(INDEX(Vöruskrá!O:O,MATCH(F288,Vöruskrá!B:B,0)),"")*H288/100,"")))</f>
        <v/>
      </c>
      <c r="S288" s="28" t="str">
        <f>IF(OR(F288="",H288=""),"",IFERROR(IFERROR(INDEX(Réttabanki!L:L,MATCH(F288,Réttabanki!A:A,0)),"")*H288/100,IFERROR(IFERROR(INDEX(Vöruskrá!P:P,MATCH(F288,Vöruskrá!B:B,0)),"")*H288/100,"")))</f>
        <v/>
      </c>
      <c r="T288" s="103" t="str">
        <f>IF(F288="","",IFERROR(INDEX(Réttabanki!Q:Q,MATCH(F288,Réttabanki!A:A,0)),IFERROR(INDEX(Réttabanki!Q:Q,MATCH(F288,Réttabanki!B:B,0)),"")))</f>
        <v/>
      </c>
      <c r="U288" s="101"/>
      <c r="V288" s="101"/>
      <c r="W288" s="101"/>
      <c r="X288" s="101"/>
      <c r="Y288" s="101"/>
      <c r="Z288" s="101"/>
      <c r="AA288" s="101"/>
    </row>
    <row r="289" spans="1:27" ht="15" customHeight="1">
      <c r="A289" s="37"/>
      <c r="B289" s="38"/>
      <c r="C289" s="38"/>
      <c r="D289" s="39"/>
      <c r="E289" s="39"/>
      <c r="F289" s="39"/>
      <c r="G289" s="39"/>
      <c r="H289" s="40"/>
      <c r="I289" s="40"/>
      <c r="J289" s="41"/>
      <c r="K289" s="27" t="str">
        <f>IF(F289="","",IFERROR(IFERROR(INDEX(Réttabanki!D:D,MATCH(F289,Réttabanki!A:A,0)),""),IFERROR(IFERROR(INDEX(Vöruskrá!F:F,MATCH(F289,Vöruskrá!B:B,0)),""),"")))</f>
        <v/>
      </c>
      <c r="L289" s="27" t="str">
        <f>IF(F289="","",IFERROR(IFERROR(INDEX(Réttabanki!E:E,MATCH(F289,Réttabanki!A:A,0)),""),IFERROR(IFERROR(INDEX(Vöruskrá!G:G,MATCH(F289,Vöruskrá!B:B,0)),""),"")))</f>
        <v/>
      </c>
      <c r="M289" s="27" t="str">
        <f>IF(F289="","",IFERROR(IFERROR(INDEX(Réttabanki!F:F,MATCH(F289,Réttabanki!A:A,0)),""),IFERROR(IFERROR(INDEX(Vöruskrá!H:H,MATCH(F289,Vöruskrá!B:B,0)),""),"")))</f>
        <v/>
      </c>
      <c r="N289" s="28" t="str">
        <f>IF(OR(F289="",H289=""),"",IFERROR(IFERROR(INDEX(Réttabanki!G:G,MATCH(F289,Réttabanki!A:A,0)),"")*H289/100,IFERROR(IFERROR(INDEX(Vöruskrá!J:J,MATCH(F289,Vöruskrá!B:B,0)),"")*H289/100,"")))</f>
        <v/>
      </c>
      <c r="O289" s="28" t="str">
        <f>IF(OR(F289="",H289=""),"",IFERROR(IFERROR(INDEX(Réttabanki!H:H,MATCH(F289,Réttabanki!A:A,0)),"")*H289/100,IFERROR(IFERROR(INDEX(Vöruskrá!K:K,MATCH(F289,Vöruskrá!B:B,0)),"")*H289/100,"")))</f>
        <v/>
      </c>
      <c r="P289" s="28" t="str">
        <f>IF(OR(F289="",H289=""),"",IFERROR(IFERROR(INDEX(Réttabanki!I:I,MATCH(F289,Réttabanki!A:A,0)),"")*H289/100,IFERROR(IFERROR(INDEX(Vöruskrá!L:L,MATCH(F289,Vöruskrá!B:B,0)),"")*H289/100,"")))</f>
        <v/>
      </c>
      <c r="Q289" s="28" t="str">
        <f>IF(OR(F289="",H289=""),"",IFERROR(IFERROR(INDEX(Réttabanki!J:J,MATCH(F289,Réttabanki!A:A,0)),"")*H289/100,IFERROR(IFERROR(INDEX(Vöruskrá!M:M,MATCH(F289,Vöruskrá!B:B,0)),"")*H289/100,"")))</f>
        <v/>
      </c>
      <c r="R289" s="28" t="str">
        <f>IF(OR(F289="",H289=""),"",IFERROR(IFERROR(INDEX(Réttabanki!K:K,MATCH(F289,Réttabanki!A:A,0)),"")*H289/100,IFERROR(IFERROR(INDEX(Vöruskrá!O:O,MATCH(F289,Vöruskrá!B:B,0)),"")*H289/100,"")))</f>
        <v/>
      </c>
      <c r="S289" s="28" t="str">
        <f>IF(OR(F289="",H289=""),"",IFERROR(IFERROR(INDEX(Réttabanki!L:L,MATCH(F289,Réttabanki!A:A,0)),"")*H289/100,IFERROR(IFERROR(INDEX(Vöruskrá!P:P,MATCH(F289,Vöruskrá!B:B,0)),"")*H289/100,"")))</f>
        <v/>
      </c>
      <c r="T289" s="102" t="str">
        <f>IF(F289="","",IFERROR(INDEX(Réttabanki!Q:Q,MATCH(F289,Réttabanki!A:A,0)),IFERROR(INDEX(Réttabanki!Q:Q,MATCH(F289,Réttabanki!B:B,0)),"")))</f>
        <v/>
      </c>
      <c r="U289" s="100"/>
      <c r="V289" s="100"/>
      <c r="W289" s="100"/>
      <c r="X289" s="100"/>
      <c r="Y289" s="100"/>
      <c r="Z289" s="100"/>
      <c r="AA289" s="100"/>
    </row>
    <row r="290" spans="1:27" ht="15" customHeight="1">
      <c r="A290" s="37"/>
      <c r="B290" s="38"/>
      <c r="C290" s="38"/>
      <c r="D290" s="39"/>
      <c r="E290" s="39"/>
      <c r="F290" s="39"/>
      <c r="G290" s="39"/>
      <c r="H290" s="40"/>
      <c r="I290" s="40"/>
      <c r="J290" s="41"/>
      <c r="K290" s="27" t="str">
        <f>IF(F290="","",IFERROR(IFERROR(INDEX(Réttabanki!D:D,MATCH(F290,Réttabanki!A:A,0)),""),IFERROR(IFERROR(INDEX(Vöruskrá!F:F,MATCH(F290,Vöruskrá!B:B,0)),""),"")))</f>
        <v/>
      </c>
      <c r="L290" s="27" t="str">
        <f>IF(F290="","",IFERROR(IFERROR(INDEX(Réttabanki!E:E,MATCH(F290,Réttabanki!A:A,0)),""),IFERROR(IFERROR(INDEX(Vöruskrá!G:G,MATCH(F290,Vöruskrá!B:B,0)),""),"")))</f>
        <v/>
      </c>
      <c r="M290" s="27" t="str">
        <f>IF(F290="","",IFERROR(IFERROR(INDEX(Réttabanki!F:F,MATCH(F290,Réttabanki!A:A,0)),""),IFERROR(IFERROR(INDEX(Vöruskrá!H:H,MATCH(F290,Vöruskrá!B:B,0)),""),"")))</f>
        <v/>
      </c>
      <c r="N290" s="28" t="str">
        <f>IF(OR(F290="",H290=""),"",IFERROR(IFERROR(INDEX(Réttabanki!G:G,MATCH(F290,Réttabanki!A:A,0)),"")*H290/100,IFERROR(IFERROR(INDEX(Vöruskrá!J:J,MATCH(F290,Vöruskrá!B:B,0)),"")*H290/100,"")))</f>
        <v/>
      </c>
      <c r="O290" s="28" t="str">
        <f>IF(OR(F290="",H290=""),"",IFERROR(IFERROR(INDEX(Réttabanki!H:H,MATCH(F290,Réttabanki!A:A,0)),"")*H290/100,IFERROR(IFERROR(INDEX(Vöruskrá!K:K,MATCH(F290,Vöruskrá!B:B,0)),"")*H290/100,"")))</f>
        <v/>
      </c>
      <c r="P290" s="28" t="str">
        <f>IF(OR(F290="",H290=""),"",IFERROR(IFERROR(INDEX(Réttabanki!I:I,MATCH(F290,Réttabanki!A:A,0)),"")*H290/100,IFERROR(IFERROR(INDEX(Vöruskrá!L:L,MATCH(F290,Vöruskrá!B:B,0)),"")*H290/100,"")))</f>
        <v/>
      </c>
      <c r="Q290" s="28" t="str">
        <f>IF(OR(F290="",H290=""),"",IFERROR(IFERROR(INDEX(Réttabanki!J:J,MATCH(F290,Réttabanki!A:A,0)),"")*H290/100,IFERROR(IFERROR(INDEX(Vöruskrá!M:M,MATCH(F290,Vöruskrá!B:B,0)),"")*H290/100,"")))</f>
        <v/>
      </c>
      <c r="R290" s="28" t="str">
        <f>IF(OR(F290="",H290=""),"",IFERROR(IFERROR(INDEX(Réttabanki!K:K,MATCH(F290,Réttabanki!A:A,0)),"")*H290/100,IFERROR(IFERROR(INDEX(Vöruskrá!O:O,MATCH(F290,Vöruskrá!B:B,0)),"")*H290/100,"")))</f>
        <v/>
      </c>
      <c r="S290" s="28" t="str">
        <f>IF(OR(F290="",H290=""),"",IFERROR(IFERROR(INDEX(Réttabanki!L:L,MATCH(F290,Réttabanki!A:A,0)),"")*H290/100,IFERROR(IFERROR(INDEX(Vöruskrá!P:P,MATCH(F290,Vöruskrá!B:B,0)),"")*H290/100,"")))</f>
        <v/>
      </c>
      <c r="T290" s="103" t="str">
        <f>IF(F290="","",IFERROR(INDEX(Réttabanki!Q:Q,MATCH(F290,Réttabanki!A:A,0)),IFERROR(INDEX(Réttabanki!Q:Q,MATCH(F290,Réttabanki!B:B,0)),"")))</f>
        <v/>
      </c>
      <c r="U290" s="101"/>
      <c r="V290" s="101"/>
      <c r="W290" s="101"/>
      <c r="X290" s="101"/>
      <c r="Y290" s="101"/>
      <c r="Z290" s="101"/>
      <c r="AA290" s="101"/>
    </row>
    <row r="291" spans="1:27" ht="15" customHeight="1">
      <c r="A291" s="37"/>
      <c r="B291" s="38"/>
      <c r="C291" s="38"/>
      <c r="D291" s="39"/>
      <c r="E291" s="39"/>
      <c r="F291" s="39"/>
      <c r="G291" s="39"/>
      <c r="H291" s="40"/>
      <c r="I291" s="40"/>
      <c r="J291" s="41"/>
      <c r="K291" s="27" t="str">
        <f>IF(F291="","",IFERROR(IFERROR(INDEX(Réttabanki!D:D,MATCH(F291,Réttabanki!A:A,0)),""),IFERROR(IFERROR(INDEX(Vöruskrá!F:F,MATCH(F291,Vöruskrá!B:B,0)),""),"")))</f>
        <v/>
      </c>
      <c r="L291" s="27" t="str">
        <f>IF(F291="","",IFERROR(IFERROR(INDEX(Réttabanki!E:E,MATCH(F291,Réttabanki!A:A,0)),""),IFERROR(IFERROR(INDEX(Vöruskrá!G:G,MATCH(F291,Vöruskrá!B:B,0)),""),"")))</f>
        <v/>
      </c>
      <c r="M291" s="27" t="str">
        <f>IF(F291="","",IFERROR(IFERROR(INDEX(Réttabanki!F:F,MATCH(F291,Réttabanki!A:A,0)),""),IFERROR(IFERROR(INDEX(Vöruskrá!H:H,MATCH(F291,Vöruskrá!B:B,0)),""),"")))</f>
        <v/>
      </c>
      <c r="N291" s="28" t="str">
        <f>IF(OR(F291="",H291=""),"",IFERROR(IFERROR(INDEX(Réttabanki!G:G,MATCH(F291,Réttabanki!A:A,0)),"")*H291/100,IFERROR(IFERROR(INDEX(Vöruskrá!J:J,MATCH(F291,Vöruskrá!B:B,0)),"")*H291/100,"")))</f>
        <v/>
      </c>
      <c r="O291" s="28" t="str">
        <f>IF(OR(F291="",H291=""),"",IFERROR(IFERROR(INDEX(Réttabanki!H:H,MATCH(F291,Réttabanki!A:A,0)),"")*H291/100,IFERROR(IFERROR(INDEX(Vöruskrá!K:K,MATCH(F291,Vöruskrá!B:B,0)),"")*H291/100,"")))</f>
        <v/>
      </c>
      <c r="P291" s="28" t="str">
        <f>IF(OR(F291="",H291=""),"",IFERROR(IFERROR(INDEX(Réttabanki!I:I,MATCH(F291,Réttabanki!A:A,0)),"")*H291/100,IFERROR(IFERROR(INDEX(Vöruskrá!L:L,MATCH(F291,Vöruskrá!B:B,0)),"")*H291/100,"")))</f>
        <v/>
      </c>
      <c r="Q291" s="28" t="str">
        <f>IF(OR(F291="",H291=""),"",IFERROR(IFERROR(INDEX(Réttabanki!J:J,MATCH(F291,Réttabanki!A:A,0)),"")*H291/100,IFERROR(IFERROR(INDEX(Vöruskrá!M:M,MATCH(F291,Vöruskrá!B:B,0)),"")*H291/100,"")))</f>
        <v/>
      </c>
      <c r="R291" s="28" t="str">
        <f>IF(OR(F291="",H291=""),"",IFERROR(IFERROR(INDEX(Réttabanki!K:K,MATCH(F291,Réttabanki!A:A,0)),"")*H291/100,IFERROR(IFERROR(INDEX(Vöruskrá!O:O,MATCH(F291,Vöruskrá!B:B,0)),"")*H291/100,"")))</f>
        <v/>
      </c>
      <c r="S291" s="28" t="str">
        <f>IF(OR(F291="",H291=""),"",IFERROR(IFERROR(INDEX(Réttabanki!L:L,MATCH(F291,Réttabanki!A:A,0)),"")*H291/100,IFERROR(IFERROR(INDEX(Vöruskrá!P:P,MATCH(F291,Vöruskrá!B:B,0)),"")*H291/100,"")))</f>
        <v/>
      </c>
      <c r="T291" s="102" t="str">
        <f>IF(F291="","",IFERROR(INDEX(Réttabanki!Q:Q,MATCH(F291,Réttabanki!A:A,0)),IFERROR(INDEX(Réttabanki!Q:Q,MATCH(F291,Réttabanki!B:B,0)),"")))</f>
        <v/>
      </c>
      <c r="U291" s="100"/>
      <c r="V291" s="100"/>
      <c r="W291" s="100"/>
      <c r="X291" s="100"/>
      <c r="Y291" s="100"/>
      <c r="Z291" s="100"/>
      <c r="AA291" s="100"/>
    </row>
    <row r="292" spans="1:27" ht="15" customHeight="1">
      <c r="A292" s="37"/>
      <c r="B292" s="38"/>
      <c r="C292" s="38"/>
      <c r="D292" s="39"/>
      <c r="E292" s="39"/>
      <c r="F292" s="39"/>
      <c r="G292" s="39"/>
      <c r="H292" s="40"/>
      <c r="I292" s="40"/>
      <c r="J292" s="41"/>
      <c r="K292" s="27" t="str">
        <f>IF(F292="","",IFERROR(IFERROR(INDEX(Réttabanki!D:D,MATCH(F292,Réttabanki!A:A,0)),""),IFERROR(IFERROR(INDEX(Vöruskrá!F:F,MATCH(F292,Vöruskrá!B:B,0)),""),"")))</f>
        <v/>
      </c>
      <c r="L292" s="27" t="str">
        <f>IF(F292="","",IFERROR(IFERROR(INDEX(Réttabanki!E:E,MATCH(F292,Réttabanki!A:A,0)),""),IFERROR(IFERROR(INDEX(Vöruskrá!G:G,MATCH(F292,Vöruskrá!B:B,0)),""),"")))</f>
        <v/>
      </c>
      <c r="M292" s="27" t="str">
        <f>IF(F292="","",IFERROR(IFERROR(INDEX(Réttabanki!F:F,MATCH(F292,Réttabanki!A:A,0)),""),IFERROR(IFERROR(INDEX(Vöruskrá!H:H,MATCH(F292,Vöruskrá!B:B,0)),""),"")))</f>
        <v/>
      </c>
      <c r="N292" s="28" t="str">
        <f>IF(OR(F292="",H292=""),"",IFERROR(IFERROR(INDEX(Réttabanki!G:G,MATCH(F292,Réttabanki!A:A,0)),"")*H292/100,IFERROR(IFERROR(INDEX(Vöruskrá!J:J,MATCH(F292,Vöruskrá!B:B,0)),"")*H292/100,"")))</f>
        <v/>
      </c>
      <c r="O292" s="28" t="str">
        <f>IF(OR(F292="",H292=""),"",IFERROR(IFERROR(INDEX(Réttabanki!H:H,MATCH(F292,Réttabanki!A:A,0)),"")*H292/100,IFERROR(IFERROR(INDEX(Vöruskrá!K:K,MATCH(F292,Vöruskrá!B:B,0)),"")*H292/100,"")))</f>
        <v/>
      </c>
      <c r="P292" s="28" t="str">
        <f>IF(OR(F292="",H292=""),"",IFERROR(IFERROR(INDEX(Réttabanki!I:I,MATCH(F292,Réttabanki!A:A,0)),"")*H292/100,IFERROR(IFERROR(INDEX(Vöruskrá!L:L,MATCH(F292,Vöruskrá!B:B,0)),"")*H292/100,"")))</f>
        <v/>
      </c>
      <c r="Q292" s="28" t="str">
        <f>IF(OR(F292="",H292=""),"",IFERROR(IFERROR(INDEX(Réttabanki!J:J,MATCH(F292,Réttabanki!A:A,0)),"")*H292/100,IFERROR(IFERROR(INDEX(Vöruskrá!M:M,MATCH(F292,Vöruskrá!B:B,0)),"")*H292/100,"")))</f>
        <v/>
      </c>
      <c r="R292" s="28" t="str">
        <f>IF(OR(F292="",H292=""),"",IFERROR(IFERROR(INDEX(Réttabanki!K:K,MATCH(F292,Réttabanki!A:A,0)),"")*H292/100,IFERROR(IFERROR(INDEX(Vöruskrá!O:O,MATCH(F292,Vöruskrá!B:B,0)),"")*H292/100,"")))</f>
        <v/>
      </c>
      <c r="S292" s="28" t="str">
        <f>IF(OR(F292="",H292=""),"",IFERROR(IFERROR(INDEX(Réttabanki!L:L,MATCH(F292,Réttabanki!A:A,0)),"")*H292/100,IFERROR(IFERROR(INDEX(Vöruskrá!P:P,MATCH(F292,Vöruskrá!B:B,0)),"")*H292/100,"")))</f>
        <v/>
      </c>
      <c r="T292" s="103" t="str">
        <f>IF(F292="","",IFERROR(INDEX(Réttabanki!Q:Q,MATCH(F292,Réttabanki!A:A,0)),IFERROR(INDEX(Réttabanki!Q:Q,MATCH(F292,Réttabanki!B:B,0)),"")))</f>
        <v/>
      </c>
      <c r="U292" s="101"/>
      <c r="V292" s="101"/>
      <c r="W292" s="101"/>
      <c r="X292" s="101"/>
      <c r="Y292" s="101"/>
      <c r="Z292" s="101"/>
      <c r="AA292" s="101"/>
    </row>
    <row r="293" spans="1:27" ht="15" customHeight="1">
      <c r="A293" s="37"/>
      <c r="B293" s="38"/>
      <c r="C293" s="38"/>
      <c r="D293" s="39"/>
      <c r="E293" s="39"/>
      <c r="F293" s="39"/>
      <c r="G293" s="39"/>
      <c r="H293" s="40"/>
      <c r="I293" s="40"/>
      <c r="J293" s="41"/>
      <c r="K293" s="27" t="str">
        <f>IF(F293="","",IFERROR(IFERROR(INDEX(Réttabanki!D:D,MATCH(F293,Réttabanki!A:A,0)),""),IFERROR(IFERROR(INDEX(Vöruskrá!F:F,MATCH(F293,Vöruskrá!B:B,0)),""),"")))</f>
        <v/>
      </c>
      <c r="L293" s="27" t="str">
        <f>IF(F293="","",IFERROR(IFERROR(INDEX(Réttabanki!E:E,MATCH(F293,Réttabanki!A:A,0)),""),IFERROR(IFERROR(INDEX(Vöruskrá!G:G,MATCH(F293,Vöruskrá!B:B,0)),""),"")))</f>
        <v/>
      </c>
      <c r="M293" s="27" t="str">
        <f>IF(F293="","",IFERROR(IFERROR(INDEX(Réttabanki!F:F,MATCH(F293,Réttabanki!A:A,0)),""),IFERROR(IFERROR(INDEX(Vöruskrá!H:H,MATCH(F293,Vöruskrá!B:B,0)),""),"")))</f>
        <v/>
      </c>
      <c r="N293" s="28" t="str">
        <f>IF(OR(F293="",H293=""),"",IFERROR(IFERROR(INDEX(Réttabanki!G:G,MATCH(F293,Réttabanki!A:A,0)),"")*H293/100,IFERROR(IFERROR(INDEX(Vöruskrá!J:J,MATCH(F293,Vöruskrá!B:B,0)),"")*H293/100,"")))</f>
        <v/>
      </c>
      <c r="O293" s="28" t="str">
        <f>IF(OR(F293="",H293=""),"",IFERROR(IFERROR(INDEX(Réttabanki!H:H,MATCH(F293,Réttabanki!A:A,0)),"")*H293/100,IFERROR(IFERROR(INDEX(Vöruskrá!K:K,MATCH(F293,Vöruskrá!B:B,0)),"")*H293/100,"")))</f>
        <v/>
      </c>
      <c r="P293" s="28" t="str">
        <f>IF(OR(F293="",H293=""),"",IFERROR(IFERROR(INDEX(Réttabanki!I:I,MATCH(F293,Réttabanki!A:A,0)),"")*H293/100,IFERROR(IFERROR(INDEX(Vöruskrá!L:L,MATCH(F293,Vöruskrá!B:B,0)),"")*H293/100,"")))</f>
        <v/>
      </c>
      <c r="Q293" s="28" t="str">
        <f>IF(OR(F293="",H293=""),"",IFERROR(IFERROR(INDEX(Réttabanki!J:J,MATCH(F293,Réttabanki!A:A,0)),"")*H293/100,IFERROR(IFERROR(INDEX(Vöruskrá!M:M,MATCH(F293,Vöruskrá!B:B,0)),"")*H293/100,"")))</f>
        <v/>
      </c>
      <c r="R293" s="28" t="str">
        <f>IF(OR(F293="",H293=""),"",IFERROR(IFERROR(INDEX(Réttabanki!K:K,MATCH(F293,Réttabanki!A:A,0)),"")*H293/100,IFERROR(IFERROR(INDEX(Vöruskrá!O:O,MATCH(F293,Vöruskrá!B:B,0)),"")*H293/100,"")))</f>
        <v/>
      </c>
      <c r="S293" s="28" t="str">
        <f>IF(OR(F293="",H293=""),"",IFERROR(IFERROR(INDEX(Réttabanki!L:L,MATCH(F293,Réttabanki!A:A,0)),"")*H293/100,IFERROR(IFERROR(INDEX(Vöruskrá!P:P,MATCH(F293,Vöruskrá!B:B,0)),"")*H293/100,"")))</f>
        <v/>
      </c>
      <c r="T293" s="102" t="str">
        <f>IF(F293="","",IFERROR(INDEX(Réttabanki!Q:Q,MATCH(F293,Réttabanki!A:A,0)),IFERROR(INDEX(Réttabanki!Q:Q,MATCH(F293,Réttabanki!B:B,0)),"")))</f>
        <v/>
      </c>
      <c r="U293" s="100"/>
      <c r="V293" s="100"/>
      <c r="W293" s="100"/>
      <c r="X293" s="100"/>
      <c r="Y293" s="100"/>
      <c r="Z293" s="100"/>
      <c r="AA293" s="100"/>
    </row>
    <row r="294" spans="1:27" ht="15" customHeight="1">
      <c r="A294" s="37"/>
      <c r="B294" s="38"/>
      <c r="C294" s="38"/>
      <c r="D294" s="39"/>
      <c r="E294" s="39"/>
      <c r="F294" s="39"/>
      <c r="G294" s="39"/>
      <c r="H294" s="40"/>
      <c r="I294" s="40"/>
      <c r="J294" s="41"/>
      <c r="K294" s="27" t="str">
        <f>IF(F294="","",IFERROR(IFERROR(INDEX(Réttabanki!D:D,MATCH(F294,Réttabanki!A:A,0)),""),IFERROR(IFERROR(INDEX(Vöruskrá!F:F,MATCH(F294,Vöruskrá!B:B,0)),""),"")))</f>
        <v/>
      </c>
      <c r="L294" s="27" t="str">
        <f>IF(F294="","",IFERROR(IFERROR(INDEX(Réttabanki!E:E,MATCH(F294,Réttabanki!A:A,0)),""),IFERROR(IFERROR(INDEX(Vöruskrá!G:G,MATCH(F294,Vöruskrá!B:B,0)),""),"")))</f>
        <v/>
      </c>
      <c r="M294" s="27" t="str">
        <f>IF(F294="","",IFERROR(IFERROR(INDEX(Réttabanki!F:F,MATCH(F294,Réttabanki!A:A,0)),""),IFERROR(IFERROR(INDEX(Vöruskrá!H:H,MATCH(F294,Vöruskrá!B:B,0)),""),"")))</f>
        <v/>
      </c>
      <c r="N294" s="28" t="str">
        <f>IF(OR(F294="",H294=""),"",IFERROR(IFERROR(INDEX(Réttabanki!G:G,MATCH(F294,Réttabanki!A:A,0)),"")*H294/100,IFERROR(IFERROR(INDEX(Vöruskrá!J:J,MATCH(F294,Vöruskrá!B:B,0)),"")*H294/100,"")))</f>
        <v/>
      </c>
      <c r="O294" s="28" t="str">
        <f>IF(OR(F294="",H294=""),"",IFERROR(IFERROR(INDEX(Réttabanki!H:H,MATCH(F294,Réttabanki!A:A,0)),"")*H294/100,IFERROR(IFERROR(INDEX(Vöruskrá!K:K,MATCH(F294,Vöruskrá!B:B,0)),"")*H294/100,"")))</f>
        <v/>
      </c>
      <c r="P294" s="28" t="str">
        <f>IF(OR(F294="",H294=""),"",IFERROR(IFERROR(INDEX(Réttabanki!I:I,MATCH(F294,Réttabanki!A:A,0)),"")*H294/100,IFERROR(IFERROR(INDEX(Vöruskrá!L:L,MATCH(F294,Vöruskrá!B:B,0)),"")*H294/100,"")))</f>
        <v/>
      </c>
      <c r="Q294" s="28" t="str">
        <f>IF(OR(F294="",H294=""),"",IFERROR(IFERROR(INDEX(Réttabanki!J:J,MATCH(F294,Réttabanki!A:A,0)),"")*H294/100,IFERROR(IFERROR(INDEX(Vöruskrá!M:M,MATCH(F294,Vöruskrá!B:B,0)),"")*H294/100,"")))</f>
        <v/>
      </c>
      <c r="R294" s="28" t="str">
        <f>IF(OR(F294="",H294=""),"",IFERROR(IFERROR(INDEX(Réttabanki!K:K,MATCH(F294,Réttabanki!A:A,0)),"")*H294/100,IFERROR(IFERROR(INDEX(Vöruskrá!O:O,MATCH(F294,Vöruskrá!B:B,0)),"")*H294/100,"")))</f>
        <v/>
      </c>
      <c r="S294" s="28" t="str">
        <f>IF(OR(F294="",H294=""),"",IFERROR(IFERROR(INDEX(Réttabanki!L:L,MATCH(F294,Réttabanki!A:A,0)),"")*H294/100,IFERROR(IFERROR(INDEX(Vöruskrá!P:P,MATCH(F294,Vöruskrá!B:B,0)),"")*H294/100,"")))</f>
        <v/>
      </c>
      <c r="T294" s="103" t="str">
        <f>IF(F294="","",IFERROR(INDEX(Réttabanki!Q:Q,MATCH(F294,Réttabanki!A:A,0)),IFERROR(INDEX(Réttabanki!Q:Q,MATCH(F294,Réttabanki!B:B,0)),"")))</f>
        <v/>
      </c>
      <c r="U294" s="101"/>
      <c r="V294" s="101"/>
      <c r="W294" s="101"/>
      <c r="X294" s="101"/>
      <c r="Y294" s="101"/>
      <c r="Z294" s="101"/>
      <c r="AA294" s="101"/>
    </row>
    <row r="295" spans="1:27" ht="15" customHeight="1">
      <c r="A295" s="37"/>
      <c r="B295" s="38"/>
      <c r="C295" s="38"/>
      <c r="D295" s="39"/>
      <c r="E295" s="39"/>
      <c r="F295" s="39"/>
      <c r="G295" s="39"/>
      <c r="H295" s="40"/>
      <c r="I295" s="40"/>
      <c r="J295" s="41"/>
      <c r="K295" s="27" t="str">
        <f>IF(F295="","",IFERROR(IFERROR(INDEX(Réttabanki!D:D,MATCH(F295,Réttabanki!A:A,0)),""),IFERROR(IFERROR(INDEX(Vöruskrá!F:F,MATCH(F295,Vöruskrá!B:B,0)),""),"")))</f>
        <v/>
      </c>
      <c r="L295" s="27" t="str">
        <f>IF(F295="","",IFERROR(IFERROR(INDEX(Réttabanki!E:E,MATCH(F295,Réttabanki!A:A,0)),""),IFERROR(IFERROR(INDEX(Vöruskrá!G:G,MATCH(F295,Vöruskrá!B:B,0)),""),"")))</f>
        <v/>
      </c>
      <c r="M295" s="27" t="str">
        <f>IF(F295="","",IFERROR(IFERROR(INDEX(Réttabanki!F:F,MATCH(F295,Réttabanki!A:A,0)),""),IFERROR(IFERROR(INDEX(Vöruskrá!H:H,MATCH(F295,Vöruskrá!B:B,0)),""),"")))</f>
        <v/>
      </c>
      <c r="N295" s="28" t="str">
        <f>IF(OR(F295="",H295=""),"",IFERROR(IFERROR(INDEX(Réttabanki!G:G,MATCH(F295,Réttabanki!A:A,0)),"")*H295/100,IFERROR(IFERROR(INDEX(Vöruskrá!J:J,MATCH(F295,Vöruskrá!B:B,0)),"")*H295/100,"")))</f>
        <v/>
      </c>
      <c r="O295" s="28" t="str">
        <f>IF(OR(F295="",H295=""),"",IFERROR(IFERROR(INDEX(Réttabanki!H:H,MATCH(F295,Réttabanki!A:A,0)),"")*H295/100,IFERROR(IFERROR(INDEX(Vöruskrá!K:K,MATCH(F295,Vöruskrá!B:B,0)),"")*H295/100,"")))</f>
        <v/>
      </c>
      <c r="P295" s="28" t="str">
        <f>IF(OR(F295="",H295=""),"",IFERROR(IFERROR(INDEX(Réttabanki!I:I,MATCH(F295,Réttabanki!A:A,0)),"")*H295/100,IFERROR(IFERROR(INDEX(Vöruskrá!L:L,MATCH(F295,Vöruskrá!B:B,0)),"")*H295/100,"")))</f>
        <v/>
      </c>
      <c r="Q295" s="28" t="str">
        <f>IF(OR(F295="",H295=""),"",IFERROR(IFERROR(INDEX(Réttabanki!J:J,MATCH(F295,Réttabanki!A:A,0)),"")*H295/100,IFERROR(IFERROR(INDEX(Vöruskrá!M:M,MATCH(F295,Vöruskrá!B:B,0)),"")*H295/100,"")))</f>
        <v/>
      </c>
      <c r="R295" s="28" t="str">
        <f>IF(OR(F295="",H295=""),"",IFERROR(IFERROR(INDEX(Réttabanki!K:K,MATCH(F295,Réttabanki!A:A,0)),"")*H295/100,IFERROR(IFERROR(INDEX(Vöruskrá!O:O,MATCH(F295,Vöruskrá!B:B,0)),"")*H295/100,"")))</f>
        <v/>
      </c>
      <c r="S295" s="28" t="str">
        <f>IF(OR(F295="",H295=""),"",IFERROR(IFERROR(INDEX(Réttabanki!L:L,MATCH(F295,Réttabanki!A:A,0)),"")*H295/100,IFERROR(IFERROR(INDEX(Vöruskrá!P:P,MATCH(F295,Vöruskrá!B:B,0)),"")*H295/100,"")))</f>
        <v/>
      </c>
      <c r="T295" s="102" t="str">
        <f>IF(F295="","",IFERROR(INDEX(Réttabanki!Q:Q,MATCH(F295,Réttabanki!A:A,0)),IFERROR(INDEX(Réttabanki!Q:Q,MATCH(F295,Réttabanki!B:B,0)),"")))</f>
        <v/>
      </c>
      <c r="U295" s="100"/>
      <c r="V295" s="100"/>
      <c r="W295" s="100"/>
      <c r="X295" s="100"/>
      <c r="Y295" s="100"/>
      <c r="Z295" s="100"/>
      <c r="AA295" s="100"/>
    </row>
    <row r="296" spans="1:27" ht="15" customHeight="1">
      <c r="A296" s="37"/>
      <c r="B296" s="38"/>
      <c r="C296" s="38"/>
      <c r="D296" s="39"/>
      <c r="E296" s="39"/>
      <c r="F296" s="39"/>
      <c r="G296" s="39"/>
      <c r="H296" s="40"/>
      <c r="I296" s="40"/>
      <c r="J296" s="41"/>
      <c r="K296" s="27" t="str">
        <f>IF(F296="","",IFERROR(IFERROR(INDEX(Réttabanki!D:D,MATCH(F296,Réttabanki!A:A,0)),""),IFERROR(IFERROR(INDEX(Vöruskrá!F:F,MATCH(F296,Vöruskrá!B:B,0)),""),"")))</f>
        <v/>
      </c>
      <c r="L296" s="27" t="str">
        <f>IF(F296="","",IFERROR(IFERROR(INDEX(Réttabanki!E:E,MATCH(F296,Réttabanki!A:A,0)),""),IFERROR(IFERROR(INDEX(Vöruskrá!G:G,MATCH(F296,Vöruskrá!B:B,0)),""),"")))</f>
        <v/>
      </c>
      <c r="M296" s="27" t="str">
        <f>IF(F296="","",IFERROR(IFERROR(INDEX(Réttabanki!F:F,MATCH(F296,Réttabanki!A:A,0)),""),IFERROR(IFERROR(INDEX(Vöruskrá!H:H,MATCH(F296,Vöruskrá!B:B,0)),""),"")))</f>
        <v/>
      </c>
      <c r="N296" s="28" t="str">
        <f>IF(OR(F296="",H296=""),"",IFERROR(IFERROR(INDEX(Réttabanki!G:G,MATCH(F296,Réttabanki!A:A,0)),"")*H296/100,IFERROR(IFERROR(INDEX(Vöruskrá!J:J,MATCH(F296,Vöruskrá!B:B,0)),"")*H296/100,"")))</f>
        <v/>
      </c>
      <c r="O296" s="28" t="str">
        <f>IF(OR(F296="",H296=""),"",IFERROR(IFERROR(INDEX(Réttabanki!H:H,MATCH(F296,Réttabanki!A:A,0)),"")*H296/100,IFERROR(IFERROR(INDEX(Vöruskrá!K:K,MATCH(F296,Vöruskrá!B:B,0)),"")*H296/100,"")))</f>
        <v/>
      </c>
      <c r="P296" s="28" t="str">
        <f>IF(OR(F296="",H296=""),"",IFERROR(IFERROR(INDEX(Réttabanki!I:I,MATCH(F296,Réttabanki!A:A,0)),"")*H296/100,IFERROR(IFERROR(INDEX(Vöruskrá!L:L,MATCH(F296,Vöruskrá!B:B,0)),"")*H296/100,"")))</f>
        <v/>
      </c>
      <c r="Q296" s="28" t="str">
        <f>IF(OR(F296="",H296=""),"",IFERROR(IFERROR(INDEX(Réttabanki!J:J,MATCH(F296,Réttabanki!A:A,0)),"")*H296/100,IFERROR(IFERROR(INDEX(Vöruskrá!M:M,MATCH(F296,Vöruskrá!B:B,0)),"")*H296/100,"")))</f>
        <v/>
      </c>
      <c r="R296" s="28" t="str">
        <f>IF(OR(F296="",H296=""),"",IFERROR(IFERROR(INDEX(Réttabanki!K:K,MATCH(F296,Réttabanki!A:A,0)),"")*H296/100,IFERROR(IFERROR(INDEX(Vöruskrá!O:O,MATCH(F296,Vöruskrá!B:B,0)),"")*H296/100,"")))</f>
        <v/>
      </c>
      <c r="S296" s="28" t="str">
        <f>IF(OR(F296="",H296=""),"",IFERROR(IFERROR(INDEX(Réttabanki!L:L,MATCH(F296,Réttabanki!A:A,0)),"")*H296/100,IFERROR(IFERROR(INDEX(Vöruskrá!P:P,MATCH(F296,Vöruskrá!B:B,0)),"")*H296/100,"")))</f>
        <v/>
      </c>
      <c r="T296" s="103" t="str">
        <f>IF(F296="","",IFERROR(INDEX(Réttabanki!Q:Q,MATCH(F296,Réttabanki!A:A,0)),IFERROR(INDEX(Réttabanki!Q:Q,MATCH(F296,Réttabanki!B:B,0)),"")))</f>
        <v/>
      </c>
      <c r="U296" s="101"/>
      <c r="V296" s="101"/>
      <c r="W296" s="101"/>
      <c r="X296" s="101"/>
      <c r="Y296" s="101"/>
      <c r="Z296" s="101"/>
      <c r="AA296" s="101"/>
    </row>
    <row r="297" spans="1:27" ht="15" customHeight="1">
      <c r="A297" s="37"/>
      <c r="B297" s="38"/>
      <c r="C297" s="38"/>
      <c r="D297" s="39"/>
      <c r="E297" s="39"/>
      <c r="F297" s="39"/>
      <c r="G297" s="39"/>
      <c r="H297" s="40"/>
      <c r="I297" s="40"/>
      <c r="J297" s="41"/>
      <c r="K297" s="27" t="str">
        <f>IF(F297="","",IFERROR(IFERROR(INDEX(Réttabanki!D:D,MATCH(F297,Réttabanki!A:A,0)),""),IFERROR(IFERROR(INDEX(Vöruskrá!F:F,MATCH(F297,Vöruskrá!B:B,0)),""),"")))</f>
        <v/>
      </c>
      <c r="L297" s="27" t="str">
        <f>IF(F297="","",IFERROR(IFERROR(INDEX(Réttabanki!E:E,MATCH(F297,Réttabanki!A:A,0)),""),IFERROR(IFERROR(INDEX(Vöruskrá!G:G,MATCH(F297,Vöruskrá!B:B,0)),""),"")))</f>
        <v/>
      </c>
      <c r="M297" s="27" t="str">
        <f>IF(F297="","",IFERROR(IFERROR(INDEX(Réttabanki!F:F,MATCH(F297,Réttabanki!A:A,0)),""),IFERROR(IFERROR(INDEX(Vöruskrá!H:H,MATCH(F297,Vöruskrá!B:B,0)),""),"")))</f>
        <v/>
      </c>
      <c r="N297" s="28" t="str">
        <f>IF(OR(F297="",H297=""),"",IFERROR(IFERROR(INDEX(Réttabanki!G:G,MATCH(F297,Réttabanki!A:A,0)),"")*H297/100,IFERROR(IFERROR(INDEX(Vöruskrá!J:J,MATCH(F297,Vöruskrá!B:B,0)),"")*H297/100,"")))</f>
        <v/>
      </c>
      <c r="O297" s="28" t="str">
        <f>IF(OR(F297="",H297=""),"",IFERROR(IFERROR(INDEX(Réttabanki!H:H,MATCH(F297,Réttabanki!A:A,0)),"")*H297/100,IFERROR(IFERROR(INDEX(Vöruskrá!K:K,MATCH(F297,Vöruskrá!B:B,0)),"")*H297/100,"")))</f>
        <v/>
      </c>
      <c r="P297" s="28" t="str">
        <f>IF(OR(F297="",H297=""),"",IFERROR(IFERROR(INDEX(Réttabanki!I:I,MATCH(F297,Réttabanki!A:A,0)),"")*H297/100,IFERROR(IFERROR(INDEX(Vöruskrá!L:L,MATCH(F297,Vöruskrá!B:B,0)),"")*H297/100,"")))</f>
        <v/>
      </c>
      <c r="Q297" s="28" t="str">
        <f>IF(OR(F297="",H297=""),"",IFERROR(IFERROR(INDEX(Réttabanki!J:J,MATCH(F297,Réttabanki!A:A,0)),"")*H297/100,IFERROR(IFERROR(INDEX(Vöruskrá!M:M,MATCH(F297,Vöruskrá!B:B,0)),"")*H297/100,"")))</f>
        <v/>
      </c>
      <c r="R297" s="28" t="str">
        <f>IF(OR(F297="",H297=""),"",IFERROR(IFERROR(INDEX(Réttabanki!K:K,MATCH(F297,Réttabanki!A:A,0)),"")*H297/100,IFERROR(IFERROR(INDEX(Vöruskrá!O:O,MATCH(F297,Vöruskrá!B:B,0)),"")*H297/100,"")))</f>
        <v/>
      </c>
      <c r="S297" s="28" t="str">
        <f>IF(OR(F297="",H297=""),"",IFERROR(IFERROR(INDEX(Réttabanki!L:L,MATCH(F297,Réttabanki!A:A,0)),"")*H297/100,IFERROR(IFERROR(INDEX(Vöruskrá!P:P,MATCH(F297,Vöruskrá!B:B,0)),"")*H297/100,"")))</f>
        <v/>
      </c>
      <c r="T297" s="102" t="str">
        <f>IF(F297="","",IFERROR(INDEX(Réttabanki!Q:Q,MATCH(F297,Réttabanki!A:A,0)),IFERROR(INDEX(Réttabanki!Q:Q,MATCH(F297,Réttabanki!B:B,0)),"")))</f>
        <v/>
      </c>
      <c r="U297" s="100"/>
      <c r="V297" s="100"/>
      <c r="W297" s="100"/>
      <c r="X297" s="100"/>
      <c r="Y297" s="100"/>
      <c r="Z297" s="100"/>
      <c r="AA297" s="100"/>
    </row>
    <row r="298" spans="1:27" ht="15" customHeight="1">
      <c r="A298" s="37"/>
      <c r="B298" s="38"/>
      <c r="C298" s="38"/>
      <c r="D298" s="39"/>
      <c r="E298" s="39"/>
      <c r="F298" s="39"/>
      <c r="G298" s="39"/>
      <c r="H298" s="40"/>
      <c r="I298" s="40"/>
      <c r="J298" s="41"/>
      <c r="K298" s="27" t="str">
        <f>IF(F298="","",IFERROR(IFERROR(INDEX(Réttabanki!D:D,MATCH(F298,Réttabanki!A:A,0)),""),IFERROR(IFERROR(INDEX(Vöruskrá!F:F,MATCH(F298,Vöruskrá!B:B,0)),""),"")))</f>
        <v/>
      </c>
      <c r="L298" s="27" t="str">
        <f>IF(F298="","",IFERROR(IFERROR(INDEX(Réttabanki!E:E,MATCH(F298,Réttabanki!A:A,0)),""),IFERROR(IFERROR(INDEX(Vöruskrá!G:G,MATCH(F298,Vöruskrá!B:B,0)),""),"")))</f>
        <v/>
      </c>
      <c r="M298" s="27" t="str">
        <f>IF(F298="","",IFERROR(IFERROR(INDEX(Réttabanki!F:F,MATCH(F298,Réttabanki!A:A,0)),""),IFERROR(IFERROR(INDEX(Vöruskrá!H:H,MATCH(F298,Vöruskrá!B:B,0)),""),"")))</f>
        <v/>
      </c>
      <c r="N298" s="28" t="str">
        <f>IF(OR(F298="",H298=""),"",IFERROR(IFERROR(INDEX(Réttabanki!G:G,MATCH(F298,Réttabanki!A:A,0)),"")*H298/100,IFERROR(IFERROR(INDEX(Vöruskrá!J:J,MATCH(F298,Vöruskrá!B:B,0)),"")*H298/100,"")))</f>
        <v/>
      </c>
      <c r="O298" s="28" t="str">
        <f>IF(OR(F298="",H298=""),"",IFERROR(IFERROR(INDEX(Réttabanki!H:H,MATCH(F298,Réttabanki!A:A,0)),"")*H298/100,IFERROR(IFERROR(INDEX(Vöruskrá!K:K,MATCH(F298,Vöruskrá!B:B,0)),"")*H298/100,"")))</f>
        <v/>
      </c>
      <c r="P298" s="28" t="str">
        <f>IF(OR(F298="",H298=""),"",IFERROR(IFERROR(INDEX(Réttabanki!I:I,MATCH(F298,Réttabanki!A:A,0)),"")*H298/100,IFERROR(IFERROR(INDEX(Vöruskrá!L:L,MATCH(F298,Vöruskrá!B:B,0)),"")*H298/100,"")))</f>
        <v/>
      </c>
      <c r="Q298" s="28" t="str">
        <f>IF(OR(F298="",H298=""),"",IFERROR(IFERROR(INDEX(Réttabanki!J:J,MATCH(F298,Réttabanki!A:A,0)),"")*H298/100,IFERROR(IFERROR(INDEX(Vöruskrá!M:M,MATCH(F298,Vöruskrá!B:B,0)),"")*H298/100,"")))</f>
        <v/>
      </c>
      <c r="R298" s="28" t="str">
        <f>IF(OR(F298="",H298=""),"",IFERROR(IFERROR(INDEX(Réttabanki!K:K,MATCH(F298,Réttabanki!A:A,0)),"")*H298/100,IFERROR(IFERROR(INDEX(Vöruskrá!O:O,MATCH(F298,Vöruskrá!B:B,0)),"")*H298/100,"")))</f>
        <v/>
      </c>
      <c r="S298" s="28" t="str">
        <f>IF(OR(F298="",H298=""),"",IFERROR(IFERROR(INDEX(Réttabanki!L:L,MATCH(F298,Réttabanki!A:A,0)),"")*H298/100,IFERROR(IFERROR(INDEX(Vöruskrá!P:P,MATCH(F298,Vöruskrá!B:B,0)),"")*H298/100,"")))</f>
        <v/>
      </c>
      <c r="T298" s="103" t="str">
        <f>IF(F298="","",IFERROR(INDEX(Réttabanki!Q:Q,MATCH(F298,Réttabanki!A:A,0)),IFERROR(INDEX(Réttabanki!Q:Q,MATCH(F298,Réttabanki!B:B,0)),"")))</f>
        <v/>
      </c>
      <c r="U298" s="101"/>
      <c r="V298" s="101"/>
      <c r="W298" s="101"/>
      <c r="X298" s="101"/>
      <c r="Y298" s="101"/>
      <c r="Z298" s="101"/>
      <c r="AA298" s="101"/>
    </row>
    <row r="299" spans="1:27" ht="15" customHeight="1">
      <c r="A299" s="37"/>
      <c r="B299" s="38"/>
      <c r="C299" s="38"/>
      <c r="D299" s="39"/>
      <c r="E299" s="39"/>
      <c r="F299" s="39"/>
      <c r="G299" s="39"/>
      <c r="H299" s="40"/>
      <c r="I299" s="40"/>
      <c r="J299" s="41"/>
      <c r="K299" s="27" t="str">
        <f>IF(F299="","",IFERROR(IFERROR(INDEX(Réttabanki!D:D,MATCH(F299,Réttabanki!A:A,0)),""),IFERROR(IFERROR(INDEX(Vöruskrá!F:F,MATCH(F299,Vöruskrá!B:B,0)),""),"")))</f>
        <v/>
      </c>
      <c r="L299" s="27" t="str">
        <f>IF(F299="","",IFERROR(IFERROR(INDEX(Réttabanki!E:E,MATCH(F299,Réttabanki!A:A,0)),""),IFERROR(IFERROR(INDEX(Vöruskrá!G:G,MATCH(F299,Vöruskrá!B:B,0)),""),"")))</f>
        <v/>
      </c>
      <c r="M299" s="27" t="str">
        <f>IF(F299="","",IFERROR(IFERROR(INDEX(Réttabanki!F:F,MATCH(F299,Réttabanki!A:A,0)),""),IFERROR(IFERROR(INDEX(Vöruskrá!H:H,MATCH(F299,Vöruskrá!B:B,0)),""),"")))</f>
        <v/>
      </c>
      <c r="N299" s="28" t="str">
        <f>IF(OR(F299="",H299=""),"",IFERROR(IFERROR(INDEX(Réttabanki!G:G,MATCH(F299,Réttabanki!A:A,0)),"")*H299/100,IFERROR(IFERROR(INDEX(Vöruskrá!J:J,MATCH(F299,Vöruskrá!B:B,0)),"")*H299/100,"")))</f>
        <v/>
      </c>
      <c r="O299" s="28" t="str">
        <f>IF(OR(F299="",H299=""),"",IFERROR(IFERROR(INDEX(Réttabanki!H:H,MATCH(F299,Réttabanki!A:A,0)),"")*H299/100,IFERROR(IFERROR(INDEX(Vöruskrá!K:K,MATCH(F299,Vöruskrá!B:B,0)),"")*H299/100,"")))</f>
        <v/>
      </c>
      <c r="P299" s="28" t="str">
        <f>IF(OR(F299="",H299=""),"",IFERROR(IFERROR(INDEX(Réttabanki!I:I,MATCH(F299,Réttabanki!A:A,0)),"")*H299/100,IFERROR(IFERROR(INDEX(Vöruskrá!L:L,MATCH(F299,Vöruskrá!B:B,0)),"")*H299/100,"")))</f>
        <v/>
      </c>
      <c r="Q299" s="28" t="str">
        <f>IF(OR(F299="",H299=""),"",IFERROR(IFERROR(INDEX(Réttabanki!J:J,MATCH(F299,Réttabanki!A:A,0)),"")*H299/100,IFERROR(IFERROR(INDEX(Vöruskrá!M:M,MATCH(F299,Vöruskrá!B:B,0)),"")*H299/100,"")))</f>
        <v/>
      </c>
      <c r="R299" s="28" t="str">
        <f>IF(OR(F299="",H299=""),"",IFERROR(IFERROR(INDEX(Réttabanki!K:K,MATCH(F299,Réttabanki!A:A,0)),"")*H299/100,IFERROR(IFERROR(INDEX(Vöruskrá!O:O,MATCH(F299,Vöruskrá!B:B,0)),"")*H299/100,"")))</f>
        <v/>
      </c>
      <c r="S299" s="28" t="str">
        <f>IF(OR(F299="",H299=""),"",IFERROR(IFERROR(INDEX(Réttabanki!L:L,MATCH(F299,Réttabanki!A:A,0)),"")*H299/100,IFERROR(IFERROR(INDEX(Vöruskrá!P:P,MATCH(F299,Vöruskrá!B:B,0)),"")*H299/100,"")))</f>
        <v/>
      </c>
      <c r="T299" s="102" t="str">
        <f>IF(F299="","",IFERROR(INDEX(Réttabanki!Q:Q,MATCH(F299,Réttabanki!A:A,0)),IFERROR(INDEX(Réttabanki!Q:Q,MATCH(F299,Réttabanki!B:B,0)),"")))</f>
        <v/>
      </c>
      <c r="U299" s="100"/>
      <c r="V299" s="100"/>
      <c r="W299" s="100"/>
      <c r="X299" s="100"/>
      <c r="Y299" s="100"/>
      <c r="Z299" s="100"/>
      <c r="AA299" s="100"/>
    </row>
    <row r="300" spans="1:27" ht="15" customHeight="1">
      <c r="A300" s="37"/>
      <c r="B300" s="38"/>
      <c r="C300" s="38"/>
      <c r="D300" s="39"/>
      <c r="E300" s="39"/>
      <c r="F300" s="39"/>
      <c r="G300" s="39"/>
      <c r="H300" s="40"/>
      <c r="I300" s="40"/>
      <c r="J300" s="41"/>
      <c r="K300" s="27" t="str">
        <f>IF(F300="","",IFERROR(IFERROR(INDEX(Réttabanki!D:D,MATCH(F300,Réttabanki!A:A,0)),""),IFERROR(IFERROR(INDEX(Vöruskrá!F:F,MATCH(F300,Vöruskrá!B:B,0)),""),"")))</f>
        <v/>
      </c>
      <c r="L300" s="27" t="str">
        <f>IF(F300="","",IFERROR(IFERROR(INDEX(Réttabanki!E:E,MATCH(F300,Réttabanki!A:A,0)),""),IFERROR(IFERROR(INDEX(Vöruskrá!G:G,MATCH(F300,Vöruskrá!B:B,0)),""),"")))</f>
        <v/>
      </c>
      <c r="M300" s="27" t="str">
        <f>IF(F300="","",IFERROR(IFERROR(INDEX(Réttabanki!F:F,MATCH(F300,Réttabanki!A:A,0)),""),IFERROR(IFERROR(INDEX(Vöruskrá!H:H,MATCH(F300,Vöruskrá!B:B,0)),""),"")))</f>
        <v/>
      </c>
      <c r="N300" s="28" t="str">
        <f>IF(OR(F300="",H300=""),"",IFERROR(IFERROR(INDEX(Réttabanki!G:G,MATCH(F300,Réttabanki!A:A,0)),"")*H300/100,IFERROR(IFERROR(INDEX(Vöruskrá!J:J,MATCH(F300,Vöruskrá!B:B,0)),"")*H300/100,"")))</f>
        <v/>
      </c>
      <c r="O300" s="28" t="str">
        <f>IF(OR(F300="",H300=""),"",IFERROR(IFERROR(INDEX(Réttabanki!H:H,MATCH(F300,Réttabanki!A:A,0)),"")*H300/100,IFERROR(IFERROR(INDEX(Vöruskrá!K:K,MATCH(F300,Vöruskrá!B:B,0)),"")*H300/100,"")))</f>
        <v/>
      </c>
      <c r="P300" s="28" t="str">
        <f>IF(OR(F300="",H300=""),"",IFERROR(IFERROR(INDEX(Réttabanki!I:I,MATCH(F300,Réttabanki!A:A,0)),"")*H300/100,IFERROR(IFERROR(INDEX(Vöruskrá!L:L,MATCH(F300,Vöruskrá!B:B,0)),"")*H300/100,"")))</f>
        <v/>
      </c>
      <c r="Q300" s="28" t="str">
        <f>IF(OR(F300="",H300=""),"",IFERROR(IFERROR(INDEX(Réttabanki!J:J,MATCH(F300,Réttabanki!A:A,0)),"")*H300/100,IFERROR(IFERROR(INDEX(Vöruskrá!M:M,MATCH(F300,Vöruskrá!B:B,0)),"")*H300/100,"")))</f>
        <v/>
      </c>
      <c r="R300" s="28" t="str">
        <f>IF(OR(F300="",H300=""),"",IFERROR(IFERROR(INDEX(Réttabanki!K:K,MATCH(F300,Réttabanki!A:A,0)),"")*H300/100,IFERROR(IFERROR(INDEX(Vöruskrá!O:O,MATCH(F300,Vöruskrá!B:B,0)),"")*H300/100,"")))</f>
        <v/>
      </c>
      <c r="S300" s="28" t="str">
        <f>IF(OR(F300="",H300=""),"",IFERROR(IFERROR(INDEX(Réttabanki!L:L,MATCH(F300,Réttabanki!A:A,0)),"")*H300/100,IFERROR(IFERROR(INDEX(Vöruskrá!P:P,MATCH(F300,Vöruskrá!B:B,0)),"")*H300/100,"")))</f>
        <v/>
      </c>
      <c r="T300" s="103" t="str">
        <f>IF(F300="","",IFERROR(INDEX(Réttabanki!Q:Q,MATCH(F300,Réttabanki!A:A,0)),IFERROR(INDEX(Réttabanki!Q:Q,MATCH(F300,Réttabanki!B:B,0)),"")))</f>
        <v/>
      </c>
      <c r="U300" s="101"/>
      <c r="V300" s="101"/>
      <c r="W300" s="101"/>
      <c r="X300" s="101"/>
      <c r="Y300" s="101"/>
      <c r="Z300" s="101"/>
      <c r="AA300" s="101"/>
    </row>
    <row r="301" spans="1:27" ht="15" customHeight="1">
      <c r="A301" s="37"/>
      <c r="B301" s="38"/>
      <c r="C301" s="38"/>
      <c r="D301" s="39"/>
      <c r="E301" s="39"/>
      <c r="F301" s="39"/>
      <c r="G301" s="39"/>
      <c r="H301" s="40"/>
      <c r="I301" s="40"/>
      <c r="J301" s="41"/>
      <c r="K301" s="27" t="str">
        <f>IF(F301="","",IFERROR(IFERROR(INDEX(Réttabanki!D:D,MATCH(F301,Réttabanki!A:A,0)),""),IFERROR(IFERROR(INDEX(Vöruskrá!F:F,MATCH(F301,Vöruskrá!B:B,0)),""),"")))</f>
        <v/>
      </c>
      <c r="L301" s="27" t="str">
        <f>IF(F301="","",IFERROR(IFERROR(INDEX(Réttabanki!E:E,MATCH(F301,Réttabanki!A:A,0)),""),IFERROR(IFERROR(INDEX(Vöruskrá!G:G,MATCH(F301,Vöruskrá!B:B,0)),""),"")))</f>
        <v/>
      </c>
      <c r="M301" s="27" t="str">
        <f>IF(F301="","",IFERROR(IFERROR(INDEX(Réttabanki!F:F,MATCH(F301,Réttabanki!A:A,0)),""),IFERROR(IFERROR(INDEX(Vöruskrá!H:H,MATCH(F301,Vöruskrá!B:B,0)),""),"")))</f>
        <v/>
      </c>
      <c r="N301" s="28" t="str">
        <f>IF(OR(F301="",H301=""),"",IFERROR(IFERROR(INDEX(Réttabanki!G:G,MATCH(F301,Réttabanki!A:A,0)),"")*H301/100,IFERROR(IFERROR(INDEX(Vöruskrá!J:J,MATCH(F301,Vöruskrá!B:B,0)),"")*H301/100,"")))</f>
        <v/>
      </c>
      <c r="O301" s="28" t="str">
        <f>IF(OR(F301="",H301=""),"",IFERROR(IFERROR(INDEX(Réttabanki!H:H,MATCH(F301,Réttabanki!A:A,0)),"")*H301/100,IFERROR(IFERROR(INDEX(Vöruskrá!K:K,MATCH(F301,Vöruskrá!B:B,0)),"")*H301/100,"")))</f>
        <v/>
      </c>
      <c r="P301" s="28" t="str">
        <f>IF(OR(F301="",H301=""),"",IFERROR(IFERROR(INDEX(Réttabanki!I:I,MATCH(F301,Réttabanki!A:A,0)),"")*H301/100,IFERROR(IFERROR(INDEX(Vöruskrá!L:L,MATCH(F301,Vöruskrá!B:B,0)),"")*H301/100,"")))</f>
        <v/>
      </c>
      <c r="Q301" s="28" t="str">
        <f>IF(OR(F301="",H301=""),"",IFERROR(IFERROR(INDEX(Réttabanki!J:J,MATCH(F301,Réttabanki!A:A,0)),"")*H301/100,IFERROR(IFERROR(INDEX(Vöruskrá!M:M,MATCH(F301,Vöruskrá!B:B,0)),"")*H301/100,"")))</f>
        <v/>
      </c>
      <c r="R301" s="28" t="str">
        <f>IF(OR(F301="",H301=""),"",IFERROR(IFERROR(INDEX(Réttabanki!K:K,MATCH(F301,Réttabanki!A:A,0)),"")*H301/100,IFERROR(IFERROR(INDEX(Vöruskrá!O:O,MATCH(F301,Vöruskrá!B:B,0)),"")*H301/100,"")))</f>
        <v/>
      </c>
      <c r="S301" s="28" t="str">
        <f>IF(OR(F301="",H301=""),"",IFERROR(IFERROR(INDEX(Réttabanki!L:L,MATCH(F301,Réttabanki!A:A,0)),"")*H301/100,IFERROR(IFERROR(INDEX(Vöruskrá!P:P,MATCH(F301,Vöruskrá!B:B,0)),"")*H301/100,"")))</f>
        <v/>
      </c>
      <c r="T301" s="102" t="str">
        <f>IF(F301="","",IFERROR(INDEX(Réttabanki!Q:Q,MATCH(F301,Réttabanki!A:A,0)),IFERROR(INDEX(Réttabanki!Q:Q,MATCH(F301,Réttabanki!B:B,0)),"")))</f>
        <v/>
      </c>
      <c r="U301" s="100"/>
      <c r="V301" s="100"/>
      <c r="W301" s="100"/>
      <c r="X301" s="100"/>
      <c r="Y301" s="100"/>
      <c r="Z301" s="100"/>
      <c r="AA301" s="100"/>
    </row>
    <row r="302" spans="1:27" ht="15" customHeight="1">
      <c r="A302" s="37"/>
      <c r="B302" s="38"/>
      <c r="C302" s="38"/>
      <c r="D302" s="39"/>
      <c r="E302" s="39"/>
      <c r="F302" s="39"/>
      <c r="G302" s="39"/>
      <c r="H302" s="40"/>
      <c r="I302" s="40"/>
      <c r="J302" s="41"/>
      <c r="K302" s="27" t="str">
        <f>IF(F302="","",IFERROR(IFERROR(INDEX(Réttabanki!D:D,MATCH(F302,Réttabanki!A:A,0)),""),IFERROR(IFERROR(INDEX(Vöruskrá!F:F,MATCH(F302,Vöruskrá!B:B,0)),""),"")))</f>
        <v/>
      </c>
      <c r="L302" s="27" t="str">
        <f>IF(F302="","",IFERROR(IFERROR(INDEX(Réttabanki!E:E,MATCH(F302,Réttabanki!A:A,0)),""),IFERROR(IFERROR(INDEX(Vöruskrá!G:G,MATCH(F302,Vöruskrá!B:B,0)),""),"")))</f>
        <v/>
      </c>
      <c r="M302" s="27" t="str">
        <f>IF(F302="","",IFERROR(IFERROR(INDEX(Réttabanki!F:F,MATCH(F302,Réttabanki!A:A,0)),""),IFERROR(IFERROR(INDEX(Vöruskrá!H:H,MATCH(F302,Vöruskrá!B:B,0)),""),"")))</f>
        <v/>
      </c>
      <c r="N302" s="28" t="str">
        <f>IF(OR(F302="",H302=""),"",IFERROR(IFERROR(INDEX(Réttabanki!G:G,MATCH(F302,Réttabanki!A:A,0)),"")*H302/100,IFERROR(IFERROR(INDEX(Vöruskrá!J:J,MATCH(F302,Vöruskrá!B:B,0)),"")*H302/100,"")))</f>
        <v/>
      </c>
      <c r="O302" s="28" t="str">
        <f>IF(OR(F302="",H302=""),"",IFERROR(IFERROR(INDEX(Réttabanki!H:H,MATCH(F302,Réttabanki!A:A,0)),"")*H302/100,IFERROR(IFERROR(INDEX(Vöruskrá!K:K,MATCH(F302,Vöruskrá!B:B,0)),"")*H302/100,"")))</f>
        <v/>
      </c>
      <c r="P302" s="28" t="str">
        <f>IF(OR(F302="",H302=""),"",IFERROR(IFERROR(INDEX(Réttabanki!I:I,MATCH(F302,Réttabanki!A:A,0)),"")*H302/100,IFERROR(IFERROR(INDEX(Vöruskrá!L:L,MATCH(F302,Vöruskrá!B:B,0)),"")*H302/100,"")))</f>
        <v/>
      </c>
      <c r="Q302" s="28" t="str">
        <f>IF(OR(F302="",H302=""),"",IFERROR(IFERROR(INDEX(Réttabanki!J:J,MATCH(F302,Réttabanki!A:A,0)),"")*H302/100,IFERROR(IFERROR(INDEX(Vöruskrá!M:M,MATCH(F302,Vöruskrá!B:B,0)),"")*H302/100,"")))</f>
        <v/>
      </c>
      <c r="R302" s="28" t="str">
        <f>IF(OR(F302="",H302=""),"",IFERROR(IFERROR(INDEX(Réttabanki!K:K,MATCH(F302,Réttabanki!A:A,0)),"")*H302/100,IFERROR(IFERROR(INDEX(Vöruskrá!O:O,MATCH(F302,Vöruskrá!B:B,0)),"")*H302/100,"")))</f>
        <v/>
      </c>
      <c r="S302" s="28" t="str">
        <f>IF(OR(F302="",H302=""),"",IFERROR(IFERROR(INDEX(Réttabanki!L:L,MATCH(F302,Réttabanki!A:A,0)),"")*H302/100,IFERROR(IFERROR(INDEX(Vöruskrá!P:P,MATCH(F302,Vöruskrá!B:B,0)),"")*H302/100,"")))</f>
        <v/>
      </c>
      <c r="T302" s="103" t="str">
        <f>IF(F302="","",IFERROR(INDEX(Réttabanki!Q:Q,MATCH(F302,Réttabanki!A:A,0)),IFERROR(INDEX(Réttabanki!Q:Q,MATCH(F302,Réttabanki!B:B,0)),"")))</f>
        <v/>
      </c>
      <c r="U302" s="101"/>
      <c r="V302" s="101"/>
      <c r="W302" s="101"/>
      <c r="X302" s="101"/>
      <c r="Y302" s="101"/>
      <c r="Z302" s="101"/>
      <c r="AA302" s="101"/>
    </row>
    <row r="303" spans="1:27" ht="15" customHeight="1">
      <c r="A303" s="37"/>
      <c r="B303" s="38"/>
      <c r="C303" s="38"/>
      <c r="D303" s="39"/>
      <c r="E303" s="39"/>
      <c r="F303" s="39"/>
      <c r="G303" s="39"/>
      <c r="H303" s="40"/>
      <c r="I303" s="40"/>
      <c r="J303" s="41"/>
      <c r="K303" s="27" t="str">
        <f>IF(F303="","",IFERROR(IFERROR(INDEX(Réttabanki!D:D,MATCH(F303,Réttabanki!A:A,0)),""),IFERROR(IFERROR(INDEX(Vöruskrá!F:F,MATCH(F303,Vöruskrá!B:B,0)),""),"")))</f>
        <v/>
      </c>
      <c r="L303" s="27" t="str">
        <f>IF(F303="","",IFERROR(IFERROR(INDEX(Réttabanki!E:E,MATCH(F303,Réttabanki!A:A,0)),""),IFERROR(IFERROR(INDEX(Vöruskrá!G:G,MATCH(F303,Vöruskrá!B:B,0)),""),"")))</f>
        <v/>
      </c>
      <c r="M303" s="27" t="str">
        <f>IF(F303="","",IFERROR(IFERROR(INDEX(Réttabanki!F:F,MATCH(F303,Réttabanki!A:A,0)),""),IFERROR(IFERROR(INDEX(Vöruskrá!H:H,MATCH(F303,Vöruskrá!B:B,0)),""),"")))</f>
        <v/>
      </c>
      <c r="N303" s="28" t="str">
        <f>IF(OR(F303="",H303=""),"",IFERROR(IFERROR(INDEX(Réttabanki!G:G,MATCH(F303,Réttabanki!A:A,0)),"")*H303/100,IFERROR(IFERROR(INDEX(Vöruskrá!J:J,MATCH(F303,Vöruskrá!B:B,0)),"")*H303/100,"")))</f>
        <v/>
      </c>
      <c r="O303" s="28" t="str">
        <f>IF(OR(F303="",H303=""),"",IFERROR(IFERROR(INDEX(Réttabanki!H:H,MATCH(F303,Réttabanki!A:A,0)),"")*H303/100,IFERROR(IFERROR(INDEX(Vöruskrá!K:K,MATCH(F303,Vöruskrá!B:B,0)),"")*H303/100,"")))</f>
        <v/>
      </c>
      <c r="P303" s="28" t="str">
        <f>IF(OR(F303="",H303=""),"",IFERROR(IFERROR(INDEX(Réttabanki!I:I,MATCH(F303,Réttabanki!A:A,0)),"")*H303/100,IFERROR(IFERROR(INDEX(Vöruskrá!L:L,MATCH(F303,Vöruskrá!B:B,0)),"")*H303/100,"")))</f>
        <v/>
      </c>
      <c r="Q303" s="28" t="str">
        <f>IF(OR(F303="",H303=""),"",IFERROR(IFERROR(INDEX(Réttabanki!J:J,MATCH(F303,Réttabanki!A:A,0)),"")*H303/100,IFERROR(IFERROR(INDEX(Vöruskrá!M:M,MATCH(F303,Vöruskrá!B:B,0)),"")*H303/100,"")))</f>
        <v/>
      </c>
      <c r="R303" s="28" t="str">
        <f>IF(OR(F303="",H303=""),"",IFERROR(IFERROR(INDEX(Réttabanki!K:K,MATCH(F303,Réttabanki!A:A,0)),"")*H303/100,IFERROR(IFERROR(INDEX(Vöruskrá!O:O,MATCH(F303,Vöruskrá!B:B,0)),"")*H303/100,"")))</f>
        <v/>
      </c>
      <c r="S303" s="28" t="str">
        <f>IF(OR(F303="",H303=""),"",IFERROR(IFERROR(INDEX(Réttabanki!L:L,MATCH(F303,Réttabanki!A:A,0)),"")*H303/100,IFERROR(IFERROR(INDEX(Vöruskrá!P:P,MATCH(F303,Vöruskrá!B:B,0)),"")*H303/100,"")))</f>
        <v/>
      </c>
      <c r="T303" s="102" t="str">
        <f>IF(F303="","",IFERROR(INDEX(Réttabanki!Q:Q,MATCH(F303,Réttabanki!A:A,0)),IFERROR(INDEX(Réttabanki!Q:Q,MATCH(F303,Réttabanki!B:B,0)),"")))</f>
        <v/>
      </c>
      <c r="U303" s="100"/>
      <c r="V303" s="100"/>
      <c r="W303" s="100"/>
      <c r="X303" s="100"/>
      <c r="Y303" s="100"/>
      <c r="Z303" s="100"/>
      <c r="AA303" s="100"/>
    </row>
    <row r="304" spans="1:27" ht="15" customHeight="1">
      <c r="A304" s="37"/>
      <c r="B304" s="38"/>
      <c r="C304" s="38"/>
      <c r="D304" s="39"/>
      <c r="E304" s="39"/>
      <c r="F304" s="39"/>
      <c r="G304" s="39"/>
      <c r="H304" s="40"/>
      <c r="I304" s="40"/>
      <c r="J304" s="41"/>
      <c r="K304" s="27" t="str">
        <f>IF(F304="","",IFERROR(IFERROR(INDEX(Réttabanki!D:D,MATCH(F304,Réttabanki!A:A,0)),""),IFERROR(IFERROR(INDEX(Vöruskrá!F:F,MATCH(F304,Vöruskrá!B:B,0)),""),"")))</f>
        <v/>
      </c>
      <c r="L304" s="27" t="str">
        <f>IF(F304="","",IFERROR(IFERROR(INDEX(Réttabanki!E:E,MATCH(F304,Réttabanki!A:A,0)),""),IFERROR(IFERROR(INDEX(Vöruskrá!G:G,MATCH(F304,Vöruskrá!B:B,0)),""),"")))</f>
        <v/>
      </c>
      <c r="M304" s="27" t="str">
        <f>IF(F304="","",IFERROR(IFERROR(INDEX(Réttabanki!F:F,MATCH(F304,Réttabanki!A:A,0)),""),IFERROR(IFERROR(INDEX(Vöruskrá!H:H,MATCH(F304,Vöruskrá!B:B,0)),""),"")))</f>
        <v/>
      </c>
      <c r="N304" s="28" t="str">
        <f>IF(OR(F304="",H304=""),"",IFERROR(IFERROR(INDEX(Réttabanki!G:G,MATCH(F304,Réttabanki!A:A,0)),"")*H304/100,IFERROR(IFERROR(INDEX(Vöruskrá!J:J,MATCH(F304,Vöruskrá!B:B,0)),"")*H304/100,"")))</f>
        <v/>
      </c>
      <c r="O304" s="28" t="str">
        <f>IF(OR(F304="",H304=""),"",IFERROR(IFERROR(INDEX(Réttabanki!H:H,MATCH(F304,Réttabanki!A:A,0)),"")*H304/100,IFERROR(IFERROR(INDEX(Vöruskrá!K:K,MATCH(F304,Vöruskrá!B:B,0)),"")*H304/100,"")))</f>
        <v/>
      </c>
      <c r="P304" s="28" t="str">
        <f>IF(OR(F304="",H304=""),"",IFERROR(IFERROR(INDEX(Réttabanki!I:I,MATCH(F304,Réttabanki!A:A,0)),"")*H304/100,IFERROR(IFERROR(INDEX(Vöruskrá!L:L,MATCH(F304,Vöruskrá!B:B,0)),"")*H304/100,"")))</f>
        <v/>
      </c>
      <c r="Q304" s="28" t="str">
        <f>IF(OR(F304="",H304=""),"",IFERROR(IFERROR(INDEX(Réttabanki!J:J,MATCH(F304,Réttabanki!A:A,0)),"")*H304/100,IFERROR(IFERROR(INDEX(Vöruskrá!M:M,MATCH(F304,Vöruskrá!B:B,0)),"")*H304/100,"")))</f>
        <v/>
      </c>
      <c r="R304" s="28" t="str">
        <f>IF(OR(F304="",H304=""),"",IFERROR(IFERROR(INDEX(Réttabanki!K:K,MATCH(F304,Réttabanki!A:A,0)),"")*H304/100,IFERROR(IFERROR(INDEX(Vöruskrá!O:O,MATCH(F304,Vöruskrá!B:B,0)),"")*H304/100,"")))</f>
        <v/>
      </c>
      <c r="S304" s="28" t="str">
        <f>IF(OR(F304="",H304=""),"",IFERROR(IFERROR(INDEX(Réttabanki!L:L,MATCH(F304,Réttabanki!A:A,0)),"")*H304/100,IFERROR(IFERROR(INDEX(Vöruskrá!P:P,MATCH(F304,Vöruskrá!B:B,0)),"")*H304/100,"")))</f>
        <v/>
      </c>
      <c r="T304" s="103" t="str">
        <f>IF(F304="","",IFERROR(INDEX(Réttabanki!Q:Q,MATCH(F304,Réttabanki!A:A,0)),IFERROR(INDEX(Réttabanki!Q:Q,MATCH(F304,Réttabanki!B:B,0)),"")))</f>
        <v/>
      </c>
      <c r="U304" s="101"/>
      <c r="V304" s="101"/>
      <c r="W304" s="101"/>
      <c r="X304" s="101"/>
      <c r="Y304" s="101"/>
      <c r="Z304" s="101"/>
      <c r="AA304" s="101"/>
    </row>
    <row r="305" spans="1:27" ht="15" customHeight="1">
      <c r="A305" s="37"/>
      <c r="B305" s="38"/>
      <c r="C305" s="38"/>
      <c r="D305" s="39"/>
      <c r="E305" s="39"/>
      <c r="F305" s="39"/>
      <c r="G305" s="39"/>
      <c r="H305" s="40"/>
      <c r="I305" s="40"/>
      <c r="J305" s="41"/>
      <c r="K305" s="27" t="str">
        <f>IF(F305="","",IFERROR(IFERROR(INDEX(Réttabanki!D:D,MATCH(F305,Réttabanki!A:A,0)),""),IFERROR(IFERROR(INDEX(Vöruskrá!F:F,MATCH(F305,Vöruskrá!B:B,0)),""),"")))</f>
        <v/>
      </c>
      <c r="L305" s="27" t="str">
        <f>IF(F305="","",IFERROR(IFERROR(INDEX(Réttabanki!E:E,MATCH(F305,Réttabanki!A:A,0)),""),IFERROR(IFERROR(INDEX(Vöruskrá!G:G,MATCH(F305,Vöruskrá!B:B,0)),""),"")))</f>
        <v/>
      </c>
      <c r="M305" s="27" t="str">
        <f>IF(F305="","",IFERROR(IFERROR(INDEX(Réttabanki!F:F,MATCH(F305,Réttabanki!A:A,0)),""),IFERROR(IFERROR(INDEX(Vöruskrá!H:H,MATCH(F305,Vöruskrá!B:B,0)),""),"")))</f>
        <v/>
      </c>
      <c r="N305" s="28" t="str">
        <f>IF(OR(F305="",H305=""),"",IFERROR(IFERROR(INDEX(Réttabanki!G:G,MATCH(F305,Réttabanki!A:A,0)),"")*H305/100,IFERROR(IFERROR(INDEX(Vöruskrá!J:J,MATCH(F305,Vöruskrá!B:B,0)),"")*H305/100,"")))</f>
        <v/>
      </c>
      <c r="O305" s="28" t="str">
        <f>IF(OR(F305="",H305=""),"",IFERROR(IFERROR(INDEX(Réttabanki!H:H,MATCH(F305,Réttabanki!A:A,0)),"")*H305/100,IFERROR(IFERROR(INDEX(Vöruskrá!K:K,MATCH(F305,Vöruskrá!B:B,0)),"")*H305/100,"")))</f>
        <v/>
      </c>
      <c r="P305" s="28" t="str">
        <f>IF(OR(F305="",H305=""),"",IFERROR(IFERROR(INDEX(Réttabanki!I:I,MATCH(F305,Réttabanki!A:A,0)),"")*H305/100,IFERROR(IFERROR(INDEX(Vöruskrá!L:L,MATCH(F305,Vöruskrá!B:B,0)),"")*H305/100,"")))</f>
        <v/>
      </c>
      <c r="Q305" s="28" t="str">
        <f>IF(OR(F305="",H305=""),"",IFERROR(IFERROR(INDEX(Réttabanki!J:J,MATCH(F305,Réttabanki!A:A,0)),"")*H305/100,IFERROR(IFERROR(INDEX(Vöruskrá!M:M,MATCH(F305,Vöruskrá!B:B,0)),"")*H305/100,"")))</f>
        <v/>
      </c>
      <c r="R305" s="28" t="str">
        <f>IF(OR(F305="",H305=""),"",IFERROR(IFERROR(INDEX(Réttabanki!K:K,MATCH(F305,Réttabanki!A:A,0)),"")*H305/100,IFERROR(IFERROR(INDEX(Vöruskrá!O:O,MATCH(F305,Vöruskrá!B:B,0)),"")*H305/100,"")))</f>
        <v/>
      </c>
      <c r="S305" s="28" t="str">
        <f>IF(OR(F305="",H305=""),"",IFERROR(IFERROR(INDEX(Réttabanki!L:L,MATCH(F305,Réttabanki!A:A,0)),"")*H305/100,IFERROR(IFERROR(INDEX(Vöruskrá!P:P,MATCH(F305,Vöruskrá!B:B,0)),"")*H305/100,"")))</f>
        <v/>
      </c>
      <c r="T305" s="102" t="str">
        <f>IF(F305="","",IFERROR(INDEX(Réttabanki!Q:Q,MATCH(F305,Réttabanki!A:A,0)),IFERROR(INDEX(Réttabanki!Q:Q,MATCH(F305,Réttabanki!B:B,0)),"")))</f>
        <v/>
      </c>
      <c r="U305" s="100"/>
      <c r="V305" s="100"/>
      <c r="W305" s="100"/>
      <c r="X305" s="100"/>
      <c r="Y305" s="100"/>
      <c r="Z305" s="100"/>
      <c r="AA305" s="100"/>
    </row>
    <row r="306" spans="1:27" ht="15" customHeight="1">
      <c r="A306" s="37"/>
      <c r="B306" s="38"/>
      <c r="C306" s="38"/>
      <c r="D306" s="39"/>
      <c r="E306" s="39"/>
      <c r="F306" s="39"/>
      <c r="G306" s="39"/>
      <c r="H306" s="40"/>
      <c r="I306" s="40"/>
      <c r="J306" s="41"/>
      <c r="K306" s="27" t="str">
        <f>IF(F306="","",IFERROR(IFERROR(INDEX(Réttabanki!D:D,MATCH(F306,Réttabanki!A:A,0)),""),IFERROR(IFERROR(INDEX(Vöruskrá!F:F,MATCH(F306,Vöruskrá!B:B,0)),""),"")))</f>
        <v/>
      </c>
      <c r="L306" s="27" t="str">
        <f>IF(F306="","",IFERROR(IFERROR(INDEX(Réttabanki!E:E,MATCH(F306,Réttabanki!A:A,0)),""),IFERROR(IFERROR(INDEX(Vöruskrá!G:G,MATCH(F306,Vöruskrá!B:B,0)),""),"")))</f>
        <v/>
      </c>
      <c r="M306" s="27" t="str">
        <f>IF(F306="","",IFERROR(IFERROR(INDEX(Réttabanki!F:F,MATCH(F306,Réttabanki!A:A,0)),""),IFERROR(IFERROR(INDEX(Vöruskrá!H:H,MATCH(F306,Vöruskrá!B:B,0)),""),"")))</f>
        <v/>
      </c>
      <c r="N306" s="28" t="str">
        <f>IF(OR(F306="",H306=""),"",IFERROR(IFERROR(INDEX(Réttabanki!G:G,MATCH(F306,Réttabanki!A:A,0)),"")*H306/100,IFERROR(IFERROR(INDEX(Vöruskrá!J:J,MATCH(F306,Vöruskrá!B:B,0)),"")*H306/100,"")))</f>
        <v/>
      </c>
      <c r="O306" s="28" t="str">
        <f>IF(OR(F306="",H306=""),"",IFERROR(IFERROR(INDEX(Réttabanki!H:H,MATCH(F306,Réttabanki!A:A,0)),"")*H306/100,IFERROR(IFERROR(INDEX(Vöruskrá!K:K,MATCH(F306,Vöruskrá!B:B,0)),"")*H306/100,"")))</f>
        <v/>
      </c>
      <c r="P306" s="28" t="str">
        <f>IF(OR(F306="",H306=""),"",IFERROR(IFERROR(INDEX(Réttabanki!I:I,MATCH(F306,Réttabanki!A:A,0)),"")*H306/100,IFERROR(IFERROR(INDEX(Vöruskrá!L:L,MATCH(F306,Vöruskrá!B:B,0)),"")*H306/100,"")))</f>
        <v/>
      </c>
      <c r="Q306" s="28" t="str">
        <f>IF(OR(F306="",H306=""),"",IFERROR(IFERROR(INDEX(Réttabanki!J:J,MATCH(F306,Réttabanki!A:A,0)),"")*H306/100,IFERROR(IFERROR(INDEX(Vöruskrá!M:M,MATCH(F306,Vöruskrá!B:B,0)),"")*H306/100,"")))</f>
        <v/>
      </c>
      <c r="R306" s="28" t="str">
        <f>IF(OR(F306="",H306=""),"",IFERROR(IFERROR(INDEX(Réttabanki!K:K,MATCH(F306,Réttabanki!A:A,0)),"")*H306/100,IFERROR(IFERROR(INDEX(Vöruskrá!O:O,MATCH(F306,Vöruskrá!B:B,0)),"")*H306/100,"")))</f>
        <v/>
      </c>
      <c r="S306" s="28" t="str">
        <f>IF(OR(F306="",H306=""),"",IFERROR(IFERROR(INDEX(Réttabanki!L:L,MATCH(F306,Réttabanki!A:A,0)),"")*H306/100,IFERROR(IFERROR(INDEX(Vöruskrá!P:P,MATCH(F306,Vöruskrá!B:B,0)),"")*H306/100,"")))</f>
        <v/>
      </c>
      <c r="T306" s="103" t="str">
        <f>IF(F306="","",IFERROR(INDEX(Réttabanki!Q:Q,MATCH(F306,Réttabanki!A:A,0)),IFERROR(INDEX(Réttabanki!Q:Q,MATCH(F306,Réttabanki!B:B,0)),"")))</f>
        <v/>
      </c>
      <c r="U306" s="101"/>
      <c r="V306" s="101"/>
      <c r="W306" s="101"/>
      <c r="X306" s="101"/>
      <c r="Y306" s="101"/>
      <c r="Z306" s="101"/>
      <c r="AA306" s="101"/>
    </row>
    <row r="307" spans="1:27" ht="15" customHeight="1">
      <c r="A307" s="37"/>
      <c r="B307" s="38"/>
      <c r="C307" s="38"/>
      <c r="D307" s="39"/>
      <c r="E307" s="39"/>
      <c r="F307" s="39"/>
      <c r="G307" s="39"/>
      <c r="H307" s="40"/>
      <c r="I307" s="40"/>
      <c r="J307" s="41"/>
      <c r="K307" s="27" t="str">
        <f>IF(F307="","",IFERROR(IFERROR(INDEX(Réttabanki!D:D,MATCH(F307,Réttabanki!A:A,0)),""),IFERROR(IFERROR(INDEX(Vöruskrá!F:F,MATCH(F307,Vöruskrá!B:B,0)),""),"")))</f>
        <v/>
      </c>
      <c r="L307" s="27" t="str">
        <f>IF(F307="","",IFERROR(IFERROR(INDEX(Réttabanki!E:E,MATCH(F307,Réttabanki!A:A,0)),""),IFERROR(IFERROR(INDEX(Vöruskrá!G:G,MATCH(F307,Vöruskrá!B:B,0)),""),"")))</f>
        <v/>
      </c>
      <c r="M307" s="27" t="str">
        <f>IF(F307="","",IFERROR(IFERROR(INDEX(Réttabanki!F:F,MATCH(F307,Réttabanki!A:A,0)),""),IFERROR(IFERROR(INDEX(Vöruskrá!H:H,MATCH(F307,Vöruskrá!B:B,0)),""),"")))</f>
        <v/>
      </c>
      <c r="N307" s="28" t="str">
        <f>IF(OR(F307="",H307=""),"",IFERROR(IFERROR(INDEX(Réttabanki!G:G,MATCH(F307,Réttabanki!A:A,0)),"")*H307/100,IFERROR(IFERROR(INDEX(Vöruskrá!J:J,MATCH(F307,Vöruskrá!B:B,0)),"")*H307/100,"")))</f>
        <v/>
      </c>
      <c r="O307" s="28" t="str">
        <f>IF(OR(F307="",H307=""),"",IFERROR(IFERROR(INDEX(Réttabanki!H:H,MATCH(F307,Réttabanki!A:A,0)),"")*H307/100,IFERROR(IFERROR(INDEX(Vöruskrá!K:K,MATCH(F307,Vöruskrá!B:B,0)),"")*H307/100,"")))</f>
        <v/>
      </c>
      <c r="P307" s="28" t="str">
        <f>IF(OR(F307="",H307=""),"",IFERROR(IFERROR(INDEX(Réttabanki!I:I,MATCH(F307,Réttabanki!A:A,0)),"")*H307/100,IFERROR(IFERROR(INDEX(Vöruskrá!L:L,MATCH(F307,Vöruskrá!B:B,0)),"")*H307/100,"")))</f>
        <v/>
      </c>
      <c r="Q307" s="28" t="str">
        <f>IF(OR(F307="",H307=""),"",IFERROR(IFERROR(INDEX(Réttabanki!J:J,MATCH(F307,Réttabanki!A:A,0)),"")*H307/100,IFERROR(IFERROR(INDEX(Vöruskrá!M:M,MATCH(F307,Vöruskrá!B:B,0)),"")*H307/100,"")))</f>
        <v/>
      </c>
      <c r="R307" s="28" t="str">
        <f>IF(OR(F307="",H307=""),"",IFERROR(IFERROR(INDEX(Réttabanki!K:K,MATCH(F307,Réttabanki!A:A,0)),"")*H307/100,IFERROR(IFERROR(INDEX(Vöruskrá!O:O,MATCH(F307,Vöruskrá!B:B,0)),"")*H307/100,"")))</f>
        <v/>
      </c>
      <c r="S307" s="28" t="str">
        <f>IF(OR(F307="",H307=""),"",IFERROR(IFERROR(INDEX(Réttabanki!L:L,MATCH(F307,Réttabanki!A:A,0)),"")*H307/100,IFERROR(IFERROR(INDEX(Vöruskrá!P:P,MATCH(F307,Vöruskrá!B:B,0)),"")*H307/100,"")))</f>
        <v/>
      </c>
      <c r="T307" s="102" t="str">
        <f>IF(F307="","",IFERROR(INDEX(Réttabanki!Q:Q,MATCH(F307,Réttabanki!A:A,0)),IFERROR(INDEX(Réttabanki!Q:Q,MATCH(F307,Réttabanki!B:B,0)),"")))</f>
        <v/>
      </c>
      <c r="U307" s="100"/>
      <c r="V307" s="100"/>
      <c r="W307" s="100"/>
      <c r="X307" s="100"/>
      <c r="Y307" s="100"/>
      <c r="Z307" s="100"/>
      <c r="AA307" s="100"/>
    </row>
    <row r="308" spans="1:27" ht="15" customHeight="1">
      <c r="A308" s="37"/>
      <c r="B308" s="38"/>
      <c r="C308" s="38"/>
      <c r="D308" s="39"/>
      <c r="E308" s="39"/>
      <c r="F308" s="39"/>
      <c r="G308" s="39"/>
      <c r="H308" s="40"/>
      <c r="I308" s="40"/>
      <c r="J308" s="41"/>
      <c r="K308" s="27" t="str">
        <f>IF(F308="","",IFERROR(IFERROR(INDEX(Réttabanki!D:D,MATCH(F308,Réttabanki!A:A,0)),""),IFERROR(IFERROR(INDEX(Vöruskrá!F:F,MATCH(F308,Vöruskrá!B:B,0)),""),"")))</f>
        <v/>
      </c>
      <c r="L308" s="27" t="str">
        <f>IF(F308="","",IFERROR(IFERROR(INDEX(Réttabanki!E:E,MATCH(F308,Réttabanki!A:A,0)),""),IFERROR(IFERROR(INDEX(Vöruskrá!G:G,MATCH(F308,Vöruskrá!B:B,0)),""),"")))</f>
        <v/>
      </c>
      <c r="M308" s="27" t="str">
        <f>IF(F308="","",IFERROR(IFERROR(INDEX(Réttabanki!F:F,MATCH(F308,Réttabanki!A:A,0)),""),IFERROR(IFERROR(INDEX(Vöruskrá!H:H,MATCH(F308,Vöruskrá!B:B,0)),""),"")))</f>
        <v/>
      </c>
      <c r="N308" s="28" t="str">
        <f>IF(OR(F308="",H308=""),"",IFERROR(IFERROR(INDEX(Réttabanki!G:G,MATCH(F308,Réttabanki!A:A,0)),"")*H308/100,IFERROR(IFERROR(INDEX(Vöruskrá!J:J,MATCH(F308,Vöruskrá!B:B,0)),"")*H308/100,"")))</f>
        <v/>
      </c>
      <c r="O308" s="28" t="str">
        <f>IF(OR(F308="",H308=""),"",IFERROR(IFERROR(INDEX(Réttabanki!H:H,MATCH(F308,Réttabanki!A:A,0)),"")*H308/100,IFERROR(IFERROR(INDEX(Vöruskrá!K:K,MATCH(F308,Vöruskrá!B:B,0)),"")*H308/100,"")))</f>
        <v/>
      </c>
      <c r="P308" s="28" t="str">
        <f>IF(OR(F308="",H308=""),"",IFERROR(IFERROR(INDEX(Réttabanki!I:I,MATCH(F308,Réttabanki!A:A,0)),"")*H308/100,IFERROR(IFERROR(INDEX(Vöruskrá!L:L,MATCH(F308,Vöruskrá!B:B,0)),"")*H308/100,"")))</f>
        <v/>
      </c>
      <c r="Q308" s="28" t="str">
        <f>IF(OR(F308="",H308=""),"",IFERROR(IFERROR(INDEX(Réttabanki!J:J,MATCH(F308,Réttabanki!A:A,0)),"")*H308/100,IFERROR(IFERROR(INDEX(Vöruskrá!M:M,MATCH(F308,Vöruskrá!B:B,0)),"")*H308/100,"")))</f>
        <v/>
      </c>
      <c r="R308" s="28" t="str">
        <f>IF(OR(F308="",H308=""),"",IFERROR(IFERROR(INDEX(Réttabanki!K:K,MATCH(F308,Réttabanki!A:A,0)),"")*H308/100,IFERROR(IFERROR(INDEX(Vöruskrá!O:O,MATCH(F308,Vöruskrá!B:B,0)),"")*H308/100,"")))</f>
        <v/>
      </c>
      <c r="S308" s="28" t="str">
        <f>IF(OR(F308="",H308=""),"",IFERROR(IFERROR(INDEX(Réttabanki!L:L,MATCH(F308,Réttabanki!A:A,0)),"")*H308/100,IFERROR(IFERROR(INDEX(Vöruskrá!P:P,MATCH(F308,Vöruskrá!B:B,0)),"")*H308/100,"")))</f>
        <v/>
      </c>
      <c r="T308" s="103" t="str">
        <f>IF(F308="","",IFERROR(INDEX(Réttabanki!Q:Q,MATCH(F308,Réttabanki!A:A,0)),IFERROR(INDEX(Réttabanki!Q:Q,MATCH(F308,Réttabanki!B:B,0)),"")))</f>
        <v/>
      </c>
      <c r="U308" s="101"/>
      <c r="V308" s="101"/>
      <c r="W308" s="101"/>
      <c r="X308" s="101"/>
      <c r="Y308" s="101"/>
      <c r="Z308" s="101"/>
      <c r="AA308" s="101"/>
    </row>
    <row r="309" spans="1:27" ht="15" customHeight="1">
      <c r="A309" s="37"/>
      <c r="B309" s="38"/>
      <c r="C309" s="38"/>
      <c r="D309" s="39"/>
      <c r="E309" s="39"/>
      <c r="F309" s="39"/>
      <c r="G309" s="39"/>
      <c r="H309" s="40"/>
      <c r="I309" s="40"/>
      <c r="J309" s="41"/>
      <c r="K309" s="27" t="str">
        <f>IF(F309="","",IFERROR(IFERROR(INDEX(Réttabanki!D:D,MATCH(F309,Réttabanki!A:A,0)),""),IFERROR(IFERROR(INDEX(Vöruskrá!F:F,MATCH(F309,Vöruskrá!B:B,0)),""),"")))</f>
        <v/>
      </c>
      <c r="L309" s="27" t="str">
        <f>IF(F309="","",IFERROR(IFERROR(INDEX(Réttabanki!E:E,MATCH(F309,Réttabanki!A:A,0)),""),IFERROR(IFERROR(INDEX(Vöruskrá!G:G,MATCH(F309,Vöruskrá!B:B,0)),""),"")))</f>
        <v/>
      </c>
      <c r="M309" s="27" t="str">
        <f>IF(F309="","",IFERROR(IFERROR(INDEX(Réttabanki!F:F,MATCH(F309,Réttabanki!A:A,0)),""),IFERROR(IFERROR(INDEX(Vöruskrá!H:H,MATCH(F309,Vöruskrá!B:B,0)),""),"")))</f>
        <v/>
      </c>
      <c r="N309" s="28" t="str">
        <f>IF(OR(F309="",H309=""),"",IFERROR(IFERROR(INDEX(Réttabanki!G:G,MATCH(F309,Réttabanki!A:A,0)),"")*H309/100,IFERROR(IFERROR(INDEX(Vöruskrá!J:J,MATCH(F309,Vöruskrá!B:B,0)),"")*H309/100,"")))</f>
        <v/>
      </c>
      <c r="O309" s="28" t="str">
        <f>IF(OR(F309="",H309=""),"",IFERROR(IFERROR(INDEX(Réttabanki!H:H,MATCH(F309,Réttabanki!A:A,0)),"")*H309/100,IFERROR(IFERROR(INDEX(Vöruskrá!K:K,MATCH(F309,Vöruskrá!B:B,0)),"")*H309/100,"")))</f>
        <v/>
      </c>
      <c r="P309" s="28" t="str">
        <f>IF(OR(F309="",H309=""),"",IFERROR(IFERROR(INDEX(Réttabanki!I:I,MATCH(F309,Réttabanki!A:A,0)),"")*H309/100,IFERROR(IFERROR(INDEX(Vöruskrá!L:L,MATCH(F309,Vöruskrá!B:B,0)),"")*H309/100,"")))</f>
        <v/>
      </c>
      <c r="Q309" s="28" t="str">
        <f>IF(OR(F309="",H309=""),"",IFERROR(IFERROR(INDEX(Réttabanki!J:J,MATCH(F309,Réttabanki!A:A,0)),"")*H309/100,IFERROR(IFERROR(INDEX(Vöruskrá!M:M,MATCH(F309,Vöruskrá!B:B,0)),"")*H309/100,"")))</f>
        <v/>
      </c>
      <c r="R309" s="28" t="str">
        <f>IF(OR(F309="",H309=""),"",IFERROR(IFERROR(INDEX(Réttabanki!K:K,MATCH(F309,Réttabanki!A:A,0)),"")*H309/100,IFERROR(IFERROR(INDEX(Vöruskrá!O:O,MATCH(F309,Vöruskrá!B:B,0)),"")*H309/100,"")))</f>
        <v/>
      </c>
      <c r="S309" s="28" t="str">
        <f>IF(OR(F309="",H309=""),"",IFERROR(IFERROR(INDEX(Réttabanki!L:L,MATCH(F309,Réttabanki!A:A,0)),"")*H309/100,IFERROR(IFERROR(INDEX(Vöruskrá!P:P,MATCH(F309,Vöruskrá!B:B,0)),"")*H309/100,"")))</f>
        <v/>
      </c>
      <c r="T309" s="102" t="str">
        <f>IF(F309="","",IFERROR(INDEX(Réttabanki!Q:Q,MATCH(F309,Réttabanki!A:A,0)),IFERROR(INDEX(Réttabanki!Q:Q,MATCH(F309,Réttabanki!B:B,0)),"")))</f>
        <v/>
      </c>
      <c r="U309" s="100"/>
      <c r="V309" s="100"/>
      <c r="W309" s="100"/>
      <c r="X309" s="100"/>
      <c r="Y309" s="100"/>
      <c r="Z309" s="100"/>
      <c r="AA309" s="100"/>
    </row>
    <row r="310" spans="1:27" ht="15" customHeight="1">
      <c r="A310" s="37"/>
      <c r="B310" s="38"/>
      <c r="C310" s="38"/>
      <c r="D310" s="39"/>
      <c r="E310" s="39"/>
      <c r="F310" s="39"/>
      <c r="G310" s="39"/>
      <c r="H310" s="40"/>
      <c r="I310" s="40"/>
      <c r="J310" s="41"/>
      <c r="K310" s="27" t="str">
        <f>IF(F310="","",IFERROR(IFERROR(INDEX(Réttabanki!D:D,MATCH(F310,Réttabanki!A:A,0)),""),IFERROR(IFERROR(INDEX(Vöruskrá!F:F,MATCH(F310,Vöruskrá!B:B,0)),""),"")))</f>
        <v/>
      </c>
      <c r="L310" s="27" t="str">
        <f>IF(F310="","",IFERROR(IFERROR(INDEX(Réttabanki!E:E,MATCH(F310,Réttabanki!A:A,0)),""),IFERROR(IFERROR(INDEX(Vöruskrá!G:G,MATCH(F310,Vöruskrá!B:B,0)),""),"")))</f>
        <v/>
      </c>
      <c r="M310" s="27" t="str">
        <f>IF(F310="","",IFERROR(IFERROR(INDEX(Réttabanki!F:F,MATCH(F310,Réttabanki!A:A,0)),""),IFERROR(IFERROR(INDEX(Vöruskrá!H:H,MATCH(F310,Vöruskrá!B:B,0)),""),"")))</f>
        <v/>
      </c>
      <c r="N310" s="28" t="str">
        <f>IF(OR(F310="",H310=""),"",IFERROR(IFERROR(INDEX(Réttabanki!G:G,MATCH(F310,Réttabanki!A:A,0)),"")*H310/100,IFERROR(IFERROR(INDEX(Vöruskrá!J:J,MATCH(F310,Vöruskrá!B:B,0)),"")*H310/100,"")))</f>
        <v/>
      </c>
      <c r="O310" s="28" t="str">
        <f>IF(OR(F310="",H310=""),"",IFERROR(IFERROR(INDEX(Réttabanki!H:H,MATCH(F310,Réttabanki!A:A,0)),"")*H310/100,IFERROR(IFERROR(INDEX(Vöruskrá!K:K,MATCH(F310,Vöruskrá!B:B,0)),"")*H310/100,"")))</f>
        <v/>
      </c>
      <c r="P310" s="28" t="str">
        <f>IF(OR(F310="",H310=""),"",IFERROR(IFERROR(INDEX(Réttabanki!I:I,MATCH(F310,Réttabanki!A:A,0)),"")*H310/100,IFERROR(IFERROR(INDEX(Vöruskrá!L:L,MATCH(F310,Vöruskrá!B:B,0)),"")*H310/100,"")))</f>
        <v/>
      </c>
      <c r="Q310" s="28" t="str">
        <f>IF(OR(F310="",H310=""),"",IFERROR(IFERROR(INDEX(Réttabanki!J:J,MATCH(F310,Réttabanki!A:A,0)),"")*H310/100,IFERROR(IFERROR(INDEX(Vöruskrá!M:M,MATCH(F310,Vöruskrá!B:B,0)),"")*H310/100,"")))</f>
        <v/>
      </c>
      <c r="R310" s="28" t="str">
        <f>IF(OR(F310="",H310=""),"",IFERROR(IFERROR(INDEX(Réttabanki!K:K,MATCH(F310,Réttabanki!A:A,0)),"")*H310/100,IFERROR(IFERROR(INDEX(Vöruskrá!O:O,MATCH(F310,Vöruskrá!B:B,0)),"")*H310/100,"")))</f>
        <v/>
      </c>
      <c r="S310" s="28" t="str">
        <f>IF(OR(F310="",H310=""),"",IFERROR(IFERROR(INDEX(Réttabanki!L:L,MATCH(F310,Réttabanki!A:A,0)),"")*H310/100,IFERROR(IFERROR(INDEX(Vöruskrá!P:P,MATCH(F310,Vöruskrá!B:B,0)),"")*H310/100,"")))</f>
        <v/>
      </c>
      <c r="T310" s="103" t="str">
        <f>IF(F310="","",IFERROR(INDEX(Réttabanki!Q:Q,MATCH(F310,Réttabanki!A:A,0)),IFERROR(INDEX(Réttabanki!Q:Q,MATCH(F310,Réttabanki!B:B,0)),"")))</f>
        <v/>
      </c>
      <c r="U310" s="101"/>
      <c r="V310" s="101"/>
      <c r="W310" s="101"/>
      <c r="X310" s="101"/>
      <c r="Y310" s="101"/>
      <c r="Z310" s="101"/>
      <c r="AA310" s="101"/>
    </row>
    <row r="311" spans="1:27" ht="15" customHeight="1">
      <c r="A311" s="37"/>
      <c r="B311" s="38"/>
      <c r="C311" s="38"/>
      <c r="D311" s="39"/>
      <c r="E311" s="39"/>
      <c r="F311" s="39"/>
      <c r="G311" s="39"/>
      <c r="H311" s="40"/>
      <c r="I311" s="40"/>
      <c r="J311" s="41"/>
      <c r="K311" s="27" t="str">
        <f>IF(F311="","",IFERROR(IFERROR(INDEX(Réttabanki!D:D,MATCH(F311,Réttabanki!A:A,0)),""),IFERROR(IFERROR(INDEX(Vöruskrá!F:F,MATCH(F311,Vöruskrá!B:B,0)),""),"")))</f>
        <v/>
      </c>
      <c r="L311" s="27" t="str">
        <f>IF(F311="","",IFERROR(IFERROR(INDEX(Réttabanki!E:E,MATCH(F311,Réttabanki!A:A,0)),""),IFERROR(IFERROR(INDEX(Vöruskrá!G:G,MATCH(F311,Vöruskrá!B:B,0)),""),"")))</f>
        <v/>
      </c>
      <c r="M311" s="27" t="str">
        <f>IF(F311="","",IFERROR(IFERROR(INDEX(Réttabanki!F:F,MATCH(F311,Réttabanki!A:A,0)),""),IFERROR(IFERROR(INDEX(Vöruskrá!H:H,MATCH(F311,Vöruskrá!B:B,0)),""),"")))</f>
        <v/>
      </c>
      <c r="N311" s="28" t="str">
        <f>IF(OR(F311="",H311=""),"",IFERROR(IFERROR(INDEX(Réttabanki!G:G,MATCH(F311,Réttabanki!A:A,0)),"")*H311/100,IFERROR(IFERROR(INDEX(Vöruskrá!J:J,MATCH(F311,Vöruskrá!B:B,0)),"")*H311/100,"")))</f>
        <v/>
      </c>
      <c r="O311" s="28" t="str">
        <f>IF(OR(F311="",H311=""),"",IFERROR(IFERROR(INDEX(Réttabanki!H:H,MATCH(F311,Réttabanki!A:A,0)),"")*H311/100,IFERROR(IFERROR(INDEX(Vöruskrá!K:K,MATCH(F311,Vöruskrá!B:B,0)),"")*H311/100,"")))</f>
        <v/>
      </c>
      <c r="P311" s="28" t="str">
        <f>IF(OR(F311="",H311=""),"",IFERROR(IFERROR(INDEX(Réttabanki!I:I,MATCH(F311,Réttabanki!A:A,0)),"")*H311/100,IFERROR(IFERROR(INDEX(Vöruskrá!L:L,MATCH(F311,Vöruskrá!B:B,0)),"")*H311/100,"")))</f>
        <v/>
      </c>
      <c r="Q311" s="28" t="str">
        <f>IF(OR(F311="",H311=""),"",IFERROR(IFERROR(INDEX(Réttabanki!J:J,MATCH(F311,Réttabanki!A:A,0)),"")*H311/100,IFERROR(IFERROR(INDEX(Vöruskrá!M:M,MATCH(F311,Vöruskrá!B:B,0)),"")*H311/100,"")))</f>
        <v/>
      </c>
      <c r="R311" s="28" t="str">
        <f>IF(OR(F311="",H311=""),"",IFERROR(IFERROR(INDEX(Réttabanki!K:K,MATCH(F311,Réttabanki!A:A,0)),"")*H311/100,IFERROR(IFERROR(INDEX(Vöruskrá!O:O,MATCH(F311,Vöruskrá!B:B,0)),"")*H311/100,"")))</f>
        <v/>
      </c>
      <c r="S311" s="28" t="str">
        <f>IF(OR(F311="",H311=""),"",IFERROR(IFERROR(INDEX(Réttabanki!L:L,MATCH(F311,Réttabanki!A:A,0)),"")*H311/100,IFERROR(IFERROR(INDEX(Vöruskrá!P:P,MATCH(F311,Vöruskrá!B:B,0)),"")*H311/100,"")))</f>
        <v/>
      </c>
      <c r="T311" s="102" t="str">
        <f>IF(F311="","",IFERROR(INDEX(Réttabanki!Q:Q,MATCH(F311,Réttabanki!A:A,0)),IFERROR(INDEX(Réttabanki!Q:Q,MATCH(F311,Réttabanki!B:B,0)),"")))</f>
        <v/>
      </c>
      <c r="U311" s="100"/>
      <c r="V311" s="100"/>
      <c r="W311" s="100"/>
      <c r="X311" s="100"/>
      <c r="Y311" s="100"/>
      <c r="Z311" s="100"/>
      <c r="AA311" s="100"/>
    </row>
    <row r="312" spans="1:27" ht="15" customHeight="1">
      <c r="A312" s="37"/>
      <c r="B312" s="38"/>
      <c r="C312" s="38"/>
      <c r="D312" s="39"/>
      <c r="E312" s="39"/>
      <c r="F312" s="39"/>
      <c r="G312" s="39"/>
      <c r="H312" s="40"/>
      <c r="I312" s="40"/>
      <c r="J312" s="41"/>
      <c r="K312" s="27" t="str">
        <f>IF(F312="","",IFERROR(IFERROR(INDEX(Réttabanki!D:D,MATCH(F312,Réttabanki!A:A,0)),""),IFERROR(IFERROR(INDEX(Vöruskrá!F:F,MATCH(F312,Vöruskrá!B:B,0)),""),"")))</f>
        <v/>
      </c>
      <c r="L312" s="27" t="str">
        <f>IF(F312="","",IFERROR(IFERROR(INDEX(Réttabanki!E:E,MATCH(F312,Réttabanki!A:A,0)),""),IFERROR(IFERROR(INDEX(Vöruskrá!G:G,MATCH(F312,Vöruskrá!B:B,0)),""),"")))</f>
        <v/>
      </c>
      <c r="M312" s="27" t="str">
        <f>IF(F312="","",IFERROR(IFERROR(INDEX(Réttabanki!F:F,MATCH(F312,Réttabanki!A:A,0)),""),IFERROR(IFERROR(INDEX(Vöruskrá!H:H,MATCH(F312,Vöruskrá!B:B,0)),""),"")))</f>
        <v/>
      </c>
      <c r="N312" s="28" t="str">
        <f>IF(OR(F312="",H312=""),"",IFERROR(IFERROR(INDEX(Réttabanki!G:G,MATCH(F312,Réttabanki!A:A,0)),"")*H312/100,IFERROR(IFERROR(INDEX(Vöruskrá!J:J,MATCH(F312,Vöruskrá!B:B,0)),"")*H312/100,"")))</f>
        <v/>
      </c>
      <c r="O312" s="28" t="str">
        <f>IF(OR(F312="",H312=""),"",IFERROR(IFERROR(INDEX(Réttabanki!H:H,MATCH(F312,Réttabanki!A:A,0)),"")*H312/100,IFERROR(IFERROR(INDEX(Vöruskrá!K:K,MATCH(F312,Vöruskrá!B:B,0)),"")*H312/100,"")))</f>
        <v/>
      </c>
      <c r="P312" s="28" t="str">
        <f>IF(OR(F312="",H312=""),"",IFERROR(IFERROR(INDEX(Réttabanki!I:I,MATCH(F312,Réttabanki!A:A,0)),"")*H312/100,IFERROR(IFERROR(INDEX(Vöruskrá!L:L,MATCH(F312,Vöruskrá!B:B,0)),"")*H312/100,"")))</f>
        <v/>
      </c>
      <c r="Q312" s="28" t="str">
        <f>IF(OR(F312="",H312=""),"",IFERROR(IFERROR(INDEX(Réttabanki!J:J,MATCH(F312,Réttabanki!A:A,0)),"")*H312/100,IFERROR(IFERROR(INDEX(Vöruskrá!M:M,MATCH(F312,Vöruskrá!B:B,0)),"")*H312/100,"")))</f>
        <v/>
      </c>
      <c r="R312" s="28" t="str">
        <f>IF(OR(F312="",H312=""),"",IFERROR(IFERROR(INDEX(Réttabanki!K:K,MATCH(F312,Réttabanki!A:A,0)),"")*H312/100,IFERROR(IFERROR(INDEX(Vöruskrá!O:O,MATCH(F312,Vöruskrá!B:B,0)),"")*H312/100,"")))</f>
        <v/>
      </c>
      <c r="S312" s="28" t="str">
        <f>IF(OR(F312="",H312=""),"",IFERROR(IFERROR(INDEX(Réttabanki!L:L,MATCH(F312,Réttabanki!A:A,0)),"")*H312/100,IFERROR(IFERROR(INDEX(Vöruskrá!P:P,MATCH(F312,Vöruskrá!B:B,0)),"")*H312/100,"")))</f>
        <v/>
      </c>
      <c r="T312" s="103" t="str">
        <f>IF(F312="","",IFERROR(INDEX(Réttabanki!Q:Q,MATCH(F312,Réttabanki!A:A,0)),IFERROR(INDEX(Réttabanki!Q:Q,MATCH(F312,Réttabanki!B:B,0)),"")))</f>
        <v/>
      </c>
      <c r="U312" s="101"/>
      <c r="V312" s="101"/>
      <c r="W312" s="101"/>
      <c r="X312" s="101"/>
      <c r="Y312" s="101"/>
      <c r="Z312" s="101"/>
      <c r="AA312" s="101"/>
    </row>
    <row r="313" spans="1:27" ht="15" customHeight="1">
      <c r="A313" s="37"/>
      <c r="B313" s="38"/>
      <c r="C313" s="38"/>
      <c r="D313" s="39"/>
      <c r="E313" s="39"/>
      <c r="F313" s="39"/>
      <c r="G313" s="39"/>
      <c r="H313" s="40"/>
      <c r="I313" s="40"/>
      <c r="J313" s="41"/>
      <c r="K313" s="27" t="str">
        <f>IF(F313="","",IFERROR(IFERROR(INDEX(Réttabanki!D:D,MATCH(F313,Réttabanki!A:A,0)),""),IFERROR(IFERROR(INDEX(Vöruskrá!F:F,MATCH(F313,Vöruskrá!B:B,0)),""),"")))</f>
        <v/>
      </c>
      <c r="L313" s="27" t="str">
        <f>IF(F313="","",IFERROR(IFERROR(INDEX(Réttabanki!E:E,MATCH(F313,Réttabanki!A:A,0)),""),IFERROR(IFERROR(INDEX(Vöruskrá!G:G,MATCH(F313,Vöruskrá!B:B,0)),""),"")))</f>
        <v/>
      </c>
      <c r="M313" s="27" t="str">
        <f>IF(F313="","",IFERROR(IFERROR(INDEX(Réttabanki!F:F,MATCH(F313,Réttabanki!A:A,0)),""),IFERROR(IFERROR(INDEX(Vöruskrá!H:H,MATCH(F313,Vöruskrá!B:B,0)),""),"")))</f>
        <v/>
      </c>
      <c r="N313" s="28" t="str">
        <f>IF(OR(F313="",H313=""),"",IFERROR(IFERROR(INDEX(Réttabanki!G:G,MATCH(F313,Réttabanki!A:A,0)),"")*H313/100,IFERROR(IFERROR(INDEX(Vöruskrá!J:J,MATCH(F313,Vöruskrá!B:B,0)),"")*H313/100,"")))</f>
        <v/>
      </c>
      <c r="O313" s="28" t="str">
        <f>IF(OR(F313="",H313=""),"",IFERROR(IFERROR(INDEX(Réttabanki!H:H,MATCH(F313,Réttabanki!A:A,0)),"")*H313/100,IFERROR(IFERROR(INDEX(Vöruskrá!K:K,MATCH(F313,Vöruskrá!B:B,0)),"")*H313/100,"")))</f>
        <v/>
      </c>
      <c r="P313" s="28" t="str">
        <f>IF(OR(F313="",H313=""),"",IFERROR(IFERROR(INDEX(Réttabanki!I:I,MATCH(F313,Réttabanki!A:A,0)),"")*H313/100,IFERROR(IFERROR(INDEX(Vöruskrá!L:L,MATCH(F313,Vöruskrá!B:B,0)),"")*H313/100,"")))</f>
        <v/>
      </c>
      <c r="Q313" s="28" t="str">
        <f>IF(OR(F313="",H313=""),"",IFERROR(IFERROR(INDEX(Réttabanki!J:J,MATCH(F313,Réttabanki!A:A,0)),"")*H313/100,IFERROR(IFERROR(INDEX(Vöruskrá!M:M,MATCH(F313,Vöruskrá!B:B,0)),"")*H313/100,"")))</f>
        <v/>
      </c>
      <c r="R313" s="28" t="str">
        <f>IF(OR(F313="",H313=""),"",IFERROR(IFERROR(INDEX(Réttabanki!K:K,MATCH(F313,Réttabanki!A:A,0)),"")*H313/100,IFERROR(IFERROR(INDEX(Vöruskrá!O:O,MATCH(F313,Vöruskrá!B:B,0)),"")*H313/100,"")))</f>
        <v/>
      </c>
      <c r="S313" s="28" t="str">
        <f>IF(OR(F313="",H313=""),"",IFERROR(IFERROR(INDEX(Réttabanki!L:L,MATCH(F313,Réttabanki!A:A,0)),"")*H313/100,IFERROR(IFERROR(INDEX(Vöruskrá!P:P,MATCH(F313,Vöruskrá!B:B,0)),"")*H313/100,"")))</f>
        <v/>
      </c>
      <c r="T313" s="102" t="str">
        <f>IF(F313="","",IFERROR(INDEX(Réttabanki!Q:Q,MATCH(F313,Réttabanki!A:A,0)),IFERROR(INDEX(Réttabanki!Q:Q,MATCH(F313,Réttabanki!B:B,0)),"")))</f>
        <v/>
      </c>
      <c r="U313" s="100"/>
      <c r="V313" s="100"/>
      <c r="W313" s="100"/>
      <c r="X313" s="100"/>
      <c r="Y313" s="100"/>
      <c r="Z313" s="100"/>
      <c r="AA313" s="100"/>
    </row>
    <row r="314" spans="1:27" ht="15" customHeight="1">
      <c r="A314" s="37"/>
      <c r="B314" s="38"/>
      <c r="C314" s="38"/>
      <c r="D314" s="39"/>
      <c r="E314" s="39"/>
      <c r="F314" s="39"/>
      <c r="G314" s="39"/>
      <c r="H314" s="40"/>
      <c r="I314" s="40"/>
      <c r="J314" s="41"/>
      <c r="K314" s="27" t="str">
        <f>IF(F314="","",IFERROR(IFERROR(INDEX(Réttabanki!D:D,MATCH(F314,Réttabanki!A:A,0)),""),IFERROR(IFERROR(INDEX(Vöruskrá!F:F,MATCH(F314,Vöruskrá!B:B,0)),""),"")))</f>
        <v/>
      </c>
      <c r="L314" s="27" t="str">
        <f>IF(F314="","",IFERROR(IFERROR(INDEX(Réttabanki!E:E,MATCH(F314,Réttabanki!A:A,0)),""),IFERROR(IFERROR(INDEX(Vöruskrá!G:G,MATCH(F314,Vöruskrá!B:B,0)),""),"")))</f>
        <v/>
      </c>
      <c r="M314" s="27" t="str">
        <f>IF(F314="","",IFERROR(IFERROR(INDEX(Réttabanki!F:F,MATCH(F314,Réttabanki!A:A,0)),""),IFERROR(IFERROR(INDEX(Vöruskrá!H:H,MATCH(F314,Vöruskrá!B:B,0)),""),"")))</f>
        <v/>
      </c>
      <c r="N314" s="28" t="str">
        <f>IF(OR(F314="",H314=""),"",IFERROR(IFERROR(INDEX(Réttabanki!G:G,MATCH(F314,Réttabanki!A:A,0)),"")*H314/100,IFERROR(IFERROR(INDEX(Vöruskrá!J:J,MATCH(F314,Vöruskrá!B:B,0)),"")*H314/100,"")))</f>
        <v/>
      </c>
      <c r="O314" s="28" t="str">
        <f>IF(OR(F314="",H314=""),"",IFERROR(IFERROR(INDEX(Réttabanki!H:H,MATCH(F314,Réttabanki!A:A,0)),"")*H314/100,IFERROR(IFERROR(INDEX(Vöruskrá!K:K,MATCH(F314,Vöruskrá!B:B,0)),"")*H314/100,"")))</f>
        <v/>
      </c>
      <c r="P314" s="28" t="str">
        <f>IF(OR(F314="",H314=""),"",IFERROR(IFERROR(INDEX(Réttabanki!I:I,MATCH(F314,Réttabanki!A:A,0)),"")*H314/100,IFERROR(IFERROR(INDEX(Vöruskrá!L:L,MATCH(F314,Vöruskrá!B:B,0)),"")*H314/100,"")))</f>
        <v/>
      </c>
      <c r="Q314" s="28" t="str">
        <f>IF(OR(F314="",H314=""),"",IFERROR(IFERROR(INDEX(Réttabanki!J:J,MATCH(F314,Réttabanki!A:A,0)),"")*H314/100,IFERROR(IFERROR(INDEX(Vöruskrá!M:M,MATCH(F314,Vöruskrá!B:B,0)),"")*H314/100,"")))</f>
        <v/>
      </c>
      <c r="R314" s="28" t="str">
        <f>IF(OR(F314="",H314=""),"",IFERROR(IFERROR(INDEX(Réttabanki!K:K,MATCH(F314,Réttabanki!A:A,0)),"")*H314/100,IFERROR(IFERROR(INDEX(Vöruskrá!O:O,MATCH(F314,Vöruskrá!B:B,0)),"")*H314/100,"")))</f>
        <v/>
      </c>
      <c r="S314" s="28" t="str">
        <f>IF(OR(F314="",H314=""),"",IFERROR(IFERROR(INDEX(Réttabanki!L:L,MATCH(F314,Réttabanki!A:A,0)),"")*H314/100,IFERROR(IFERROR(INDEX(Vöruskrá!P:P,MATCH(F314,Vöruskrá!B:B,0)),"")*H314/100,"")))</f>
        <v/>
      </c>
      <c r="T314" s="103" t="str">
        <f>IF(F314="","",IFERROR(INDEX(Réttabanki!Q:Q,MATCH(F314,Réttabanki!A:A,0)),IFERROR(INDEX(Réttabanki!Q:Q,MATCH(F314,Réttabanki!B:B,0)),"")))</f>
        <v/>
      </c>
      <c r="U314" s="101"/>
      <c r="V314" s="101"/>
      <c r="W314" s="101"/>
      <c r="X314" s="101"/>
      <c r="Y314" s="101"/>
      <c r="Z314" s="101"/>
      <c r="AA314" s="101"/>
    </row>
    <row r="315" spans="1:27" ht="15" customHeight="1">
      <c r="A315" s="37"/>
      <c r="B315" s="38"/>
      <c r="C315" s="38"/>
      <c r="D315" s="39"/>
      <c r="E315" s="39"/>
      <c r="F315" s="39"/>
      <c r="G315" s="39"/>
      <c r="H315" s="40"/>
      <c r="I315" s="40"/>
      <c r="J315" s="41"/>
      <c r="K315" s="27" t="str">
        <f>IF(F315="","",IFERROR(IFERROR(INDEX(Réttabanki!D:D,MATCH(F315,Réttabanki!A:A,0)),""),IFERROR(IFERROR(INDEX(Vöruskrá!F:F,MATCH(F315,Vöruskrá!B:B,0)),""),"")))</f>
        <v/>
      </c>
      <c r="L315" s="27" t="str">
        <f>IF(F315="","",IFERROR(IFERROR(INDEX(Réttabanki!E:E,MATCH(F315,Réttabanki!A:A,0)),""),IFERROR(IFERROR(INDEX(Vöruskrá!G:G,MATCH(F315,Vöruskrá!B:B,0)),""),"")))</f>
        <v/>
      </c>
      <c r="M315" s="27" t="str">
        <f>IF(F315="","",IFERROR(IFERROR(INDEX(Réttabanki!F:F,MATCH(F315,Réttabanki!A:A,0)),""),IFERROR(IFERROR(INDEX(Vöruskrá!H:H,MATCH(F315,Vöruskrá!B:B,0)),""),"")))</f>
        <v/>
      </c>
      <c r="N315" s="28" t="str">
        <f>IF(OR(F315="",H315=""),"",IFERROR(IFERROR(INDEX(Réttabanki!G:G,MATCH(F315,Réttabanki!A:A,0)),"")*H315/100,IFERROR(IFERROR(INDEX(Vöruskrá!J:J,MATCH(F315,Vöruskrá!B:B,0)),"")*H315/100,"")))</f>
        <v/>
      </c>
      <c r="O315" s="28" t="str">
        <f>IF(OR(F315="",H315=""),"",IFERROR(IFERROR(INDEX(Réttabanki!H:H,MATCH(F315,Réttabanki!A:A,0)),"")*H315/100,IFERROR(IFERROR(INDEX(Vöruskrá!K:K,MATCH(F315,Vöruskrá!B:B,0)),"")*H315/100,"")))</f>
        <v/>
      </c>
      <c r="P315" s="28" t="str">
        <f>IF(OR(F315="",H315=""),"",IFERROR(IFERROR(INDEX(Réttabanki!I:I,MATCH(F315,Réttabanki!A:A,0)),"")*H315/100,IFERROR(IFERROR(INDEX(Vöruskrá!L:L,MATCH(F315,Vöruskrá!B:B,0)),"")*H315/100,"")))</f>
        <v/>
      </c>
      <c r="Q315" s="28" t="str">
        <f>IF(OR(F315="",H315=""),"",IFERROR(IFERROR(INDEX(Réttabanki!J:J,MATCH(F315,Réttabanki!A:A,0)),"")*H315/100,IFERROR(IFERROR(INDEX(Vöruskrá!M:M,MATCH(F315,Vöruskrá!B:B,0)),"")*H315/100,"")))</f>
        <v/>
      </c>
      <c r="R315" s="28" t="str">
        <f>IF(OR(F315="",H315=""),"",IFERROR(IFERROR(INDEX(Réttabanki!K:K,MATCH(F315,Réttabanki!A:A,0)),"")*H315/100,IFERROR(IFERROR(INDEX(Vöruskrá!O:O,MATCH(F315,Vöruskrá!B:B,0)),"")*H315/100,"")))</f>
        <v/>
      </c>
      <c r="S315" s="28" t="str">
        <f>IF(OR(F315="",H315=""),"",IFERROR(IFERROR(INDEX(Réttabanki!L:L,MATCH(F315,Réttabanki!A:A,0)),"")*H315/100,IFERROR(IFERROR(INDEX(Vöruskrá!P:P,MATCH(F315,Vöruskrá!B:B,0)),"")*H315/100,"")))</f>
        <v/>
      </c>
      <c r="T315" s="102" t="str">
        <f>IF(F315="","",IFERROR(INDEX(Réttabanki!Q:Q,MATCH(F315,Réttabanki!A:A,0)),IFERROR(INDEX(Réttabanki!Q:Q,MATCH(F315,Réttabanki!B:B,0)),"")))</f>
        <v/>
      </c>
      <c r="U315" s="100"/>
      <c r="V315" s="100"/>
      <c r="W315" s="100"/>
      <c r="X315" s="100"/>
      <c r="Y315" s="100"/>
      <c r="Z315" s="100"/>
      <c r="AA315" s="100"/>
    </row>
    <row r="316" spans="1:27" ht="15" customHeight="1">
      <c r="A316" s="37"/>
      <c r="B316" s="38"/>
      <c r="C316" s="38"/>
      <c r="D316" s="39"/>
      <c r="E316" s="39"/>
      <c r="F316" s="39"/>
      <c r="G316" s="39"/>
      <c r="H316" s="40"/>
      <c r="I316" s="40"/>
      <c r="J316" s="41"/>
      <c r="K316" s="27" t="str">
        <f>IF(F316="","",IFERROR(IFERROR(INDEX(Réttabanki!D:D,MATCH(F316,Réttabanki!A:A,0)),""),IFERROR(IFERROR(INDEX(Vöruskrá!F:F,MATCH(F316,Vöruskrá!B:B,0)),""),"")))</f>
        <v/>
      </c>
      <c r="L316" s="27" t="str">
        <f>IF(F316="","",IFERROR(IFERROR(INDEX(Réttabanki!E:E,MATCH(F316,Réttabanki!A:A,0)),""),IFERROR(IFERROR(INDEX(Vöruskrá!G:G,MATCH(F316,Vöruskrá!B:B,0)),""),"")))</f>
        <v/>
      </c>
      <c r="M316" s="27" t="str">
        <f>IF(F316="","",IFERROR(IFERROR(INDEX(Réttabanki!F:F,MATCH(F316,Réttabanki!A:A,0)),""),IFERROR(IFERROR(INDEX(Vöruskrá!H:H,MATCH(F316,Vöruskrá!B:B,0)),""),"")))</f>
        <v/>
      </c>
      <c r="N316" s="28" t="str">
        <f>IF(OR(F316="",H316=""),"",IFERROR(IFERROR(INDEX(Réttabanki!G:G,MATCH(F316,Réttabanki!A:A,0)),"")*H316/100,IFERROR(IFERROR(INDEX(Vöruskrá!J:J,MATCH(F316,Vöruskrá!B:B,0)),"")*H316/100,"")))</f>
        <v/>
      </c>
      <c r="O316" s="28" t="str">
        <f>IF(OR(F316="",H316=""),"",IFERROR(IFERROR(INDEX(Réttabanki!H:H,MATCH(F316,Réttabanki!A:A,0)),"")*H316/100,IFERROR(IFERROR(INDEX(Vöruskrá!K:K,MATCH(F316,Vöruskrá!B:B,0)),"")*H316/100,"")))</f>
        <v/>
      </c>
      <c r="P316" s="28" t="str">
        <f>IF(OR(F316="",H316=""),"",IFERROR(IFERROR(INDEX(Réttabanki!I:I,MATCH(F316,Réttabanki!A:A,0)),"")*H316/100,IFERROR(IFERROR(INDEX(Vöruskrá!L:L,MATCH(F316,Vöruskrá!B:B,0)),"")*H316/100,"")))</f>
        <v/>
      </c>
      <c r="Q316" s="28" t="str">
        <f>IF(OR(F316="",H316=""),"",IFERROR(IFERROR(INDEX(Réttabanki!J:J,MATCH(F316,Réttabanki!A:A,0)),"")*H316/100,IFERROR(IFERROR(INDEX(Vöruskrá!M:M,MATCH(F316,Vöruskrá!B:B,0)),"")*H316/100,"")))</f>
        <v/>
      </c>
      <c r="R316" s="28" t="str">
        <f>IF(OR(F316="",H316=""),"",IFERROR(IFERROR(INDEX(Réttabanki!K:K,MATCH(F316,Réttabanki!A:A,0)),"")*H316/100,IFERROR(IFERROR(INDEX(Vöruskrá!O:O,MATCH(F316,Vöruskrá!B:B,0)),"")*H316/100,"")))</f>
        <v/>
      </c>
      <c r="S316" s="28" t="str">
        <f>IF(OR(F316="",H316=""),"",IFERROR(IFERROR(INDEX(Réttabanki!L:L,MATCH(F316,Réttabanki!A:A,0)),"")*H316/100,IFERROR(IFERROR(INDEX(Vöruskrá!P:P,MATCH(F316,Vöruskrá!B:B,0)),"")*H316/100,"")))</f>
        <v/>
      </c>
      <c r="T316" s="103" t="str">
        <f>IF(F316="","",IFERROR(INDEX(Réttabanki!Q:Q,MATCH(F316,Réttabanki!A:A,0)),IFERROR(INDEX(Réttabanki!Q:Q,MATCH(F316,Réttabanki!B:B,0)),"")))</f>
        <v/>
      </c>
      <c r="U316" s="101"/>
      <c r="V316" s="101"/>
      <c r="W316" s="101"/>
      <c r="X316" s="101"/>
      <c r="Y316" s="101"/>
      <c r="Z316" s="101"/>
      <c r="AA316" s="101"/>
    </row>
    <row r="317" spans="1:27" ht="15" customHeight="1">
      <c r="A317" s="37"/>
      <c r="B317" s="38"/>
      <c r="C317" s="38"/>
      <c r="D317" s="39"/>
      <c r="E317" s="39"/>
      <c r="F317" s="39"/>
      <c r="G317" s="39"/>
      <c r="H317" s="40"/>
      <c r="I317" s="40"/>
      <c r="J317" s="41"/>
      <c r="K317" s="27" t="str">
        <f>IF(F317="","",IFERROR(IFERROR(INDEX(Réttabanki!D:D,MATCH(F317,Réttabanki!A:A,0)),""),IFERROR(IFERROR(INDEX(Vöruskrá!F:F,MATCH(F317,Vöruskrá!B:B,0)),""),"")))</f>
        <v/>
      </c>
      <c r="L317" s="27" t="str">
        <f>IF(F317="","",IFERROR(IFERROR(INDEX(Réttabanki!E:E,MATCH(F317,Réttabanki!A:A,0)),""),IFERROR(IFERROR(INDEX(Vöruskrá!G:G,MATCH(F317,Vöruskrá!B:B,0)),""),"")))</f>
        <v/>
      </c>
      <c r="M317" s="27" t="str">
        <f>IF(F317="","",IFERROR(IFERROR(INDEX(Réttabanki!F:F,MATCH(F317,Réttabanki!A:A,0)),""),IFERROR(IFERROR(INDEX(Vöruskrá!H:H,MATCH(F317,Vöruskrá!B:B,0)),""),"")))</f>
        <v/>
      </c>
      <c r="N317" s="28" t="str">
        <f>IF(OR(F317="",H317=""),"",IFERROR(IFERROR(INDEX(Réttabanki!G:G,MATCH(F317,Réttabanki!A:A,0)),"")*H317/100,IFERROR(IFERROR(INDEX(Vöruskrá!J:J,MATCH(F317,Vöruskrá!B:B,0)),"")*H317/100,"")))</f>
        <v/>
      </c>
      <c r="O317" s="28" t="str">
        <f>IF(OR(F317="",H317=""),"",IFERROR(IFERROR(INDEX(Réttabanki!H:H,MATCH(F317,Réttabanki!A:A,0)),"")*H317/100,IFERROR(IFERROR(INDEX(Vöruskrá!K:K,MATCH(F317,Vöruskrá!B:B,0)),"")*H317/100,"")))</f>
        <v/>
      </c>
      <c r="P317" s="28" t="str">
        <f>IF(OR(F317="",H317=""),"",IFERROR(IFERROR(INDEX(Réttabanki!I:I,MATCH(F317,Réttabanki!A:A,0)),"")*H317/100,IFERROR(IFERROR(INDEX(Vöruskrá!L:L,MATCH(F317,Vöruskrá!B:B,0)),"")*H317/100,"")))</f>
        <v/>
      </c>
      <c r="Q317" s="28" t="str">
        <f>IF(OR(F317="",H317=""),"",IFERROR(IFERROR(INDEX(Réttabanki!J:J,MATCH(F317,Réttabanki!A:A,0)),"")*H317/100,IFERROR(IFERROR(INDEX(Vöruskrá!M:M,MATCH(F317,Vöruskrá!B:B,0)),"")*H317/100,"")))</f>
        <v/>
      </c>
      <c r="R317" s="28" t="str">
        <f>IF(OR(F317="",H317=""),"",IFERROR(IFERROR(INDEX(Réttabanki!K:K,MATCH(F317,Réttabanki!A:A,0)),"")*H317/100,IFERROR(IFERROR(INDEX(Vöruskrá!O:O,MATCH(F317,Vöruskrá!B:B,0)),"")*H317/100,"")))</f>
        <v/>
      </c>
      <c r="S317" s="28" t="str">
        <f>IF(OR(F317="",H317=""),"",IFERROR(IFERROR(INDEX(Réttabanki!L:L,MATCH(F317,Réttabanki!A:A,0)),"")*H317/100,IFERROR(IFERROR(INDEX(Vöruskrá!P:P,MATCH(F317,Vöruskrá!B:B,0)),"")*H317/100,"")))</f>
        <v/>
      </c>
      <c r="T317" s="102" t="str">
        <f>IF(F317="","",IFERROR(INDEX(Réttabanki!Q:Q,MATCH(F317,Réttabanki!A:A,0)),IFERROR(INDEX(Réttabanki!Q:Q,MATCH(F317,Réttabanki!B:B,0)),"")))</f>
        <v/>
      </c>
      <c r="U317" s="100"/>
      <c r="V317" s="100"/>
      <c r="W317" s="100"/>
      <c r="X317" s="100"/>
      <c r="Y317" s="100"/>
      <c r="Z317" s="100"/>
      <c r="AA317" s="100"/>
    </row>
    <row r="318" spans="1:27" ht="15" customHeight="1">
      <c r="A318" s="37"/>
      <c r="B318" s="38"/>
      <c r="C318" s="38"/>
      <c r="D318" s="39"/>
      <c r="E318" s="39"/>
      <c r="F318" s="39"/>
      <c r="G318" s="39"/>
      <c r="H318" s="40"/>
      <c r="I318" s="40"/>
      <c r="J318" s="41"/>
      <c r="K318" s="27" t="str">
        <f>IF(F318="","",IFERROR(IFERROR(INDEX(Réttabanki!D:D,MATCH(F318,Réttabanki!A:A,0)),""),IFERROR(IFERROR(INDEX(Vöruskrá!F:F,MATCH(F318,Vöruskrá!B:B,0)),""),"")))</f>
        <v/>
      </c>
      <c r="L318" s="27" t="str">
        <f>IF(F318="","",IFERROR(IFERROR(INDEX(Réttabanki!E:E,MATCH(F318,Réttabanki!A:A,0)),""),IFERROR(IFERROR(INDEX(Vöruskrá!G:G,MATCH(F318,Vöruskrá!B:B,0)),""),"")))</f>
        <v/>
      </c>
      <c r="M318" s="27" t="str">
        <f>IF(F318="","",IFERROR(IFERROR(INDEX(Réttabanki!F:F,MATCH(F318,Réttabanki!A:A,0)),""),IFERROR(IFERROR(INDEX(Vöruskrá!H:H,MATCH(F318,Vöruskrá!B:B,0)),""),"")))</f>
        <v/>
      </c>
      <c r="N318" s="28" t="str">
        <f>IF(OR(F318="",H318=""),"",IFERROR(IFERROR(INDEX(Réttabanki!G:G,MATCH(F318,Réttabanki!A:A,0)),"")*H318/100,IFERROR(IFERROR(INDEX(Vöruskrá!J:J,MATCH(F318,Vöruskrá!B:B,0)),"")*H318/100,"")))</f>
        <v/>
      </c>
      <c r="O318" s="28" t="str">
        <f>IF(OR(F318="",H318=""),"",IFERROR(IFERROR(INDEX(Réttabanki!H:H,MATCH(F318,Réttabanki!A:A,0)),"")*H318/100,IFERROR(IFERROR(INDEX(Vöruskrá!K:K,MATCH(F318,Vöruskrá!B:B,0)),"")*H318/100,"")))</f>
        <v/>
      </c>
      <c r="P318" s="28" t="str">
        <f>IF(OR(F318="",H318=""),"",IFERROR(IFERROR(INDEX(Réttabanki!I:I,MATCH(F318,Réttabanki!A:A,0)),"")*H318/100,IFERROR(IFERROR(INDEX(Vöruskrá!L:L,MATCH(F318,Vöruskrá!B:B,0)),"")*H318/100,"")))</f>
        <v/>
      </c>
      <c r="Q318" s="28" t="str">
        <f>IF(OR(F318="",H318=""),"",IFERROR(IFERROR(INDEX(Réttabanki!J:J,MATCH(F318,Réttabanki!A:A,0)),"")*H318/100,IFERROR(IFERROR(INDEX(Vöruskrá!M:M,MATCH(F318,Vöruskrá!B:B,0)),"")*H318/100,"")))</f>
        <v/>
      </c>
      <c r="R318" s="28" t="str">
        <f>IF(OR(F318="",H318=""),"",IFERROR(IFERROR(INDEX(Réttabanki!K:K,MATCH(F318,Réttabanki!A:A,0)),"")*H318/100,IFERROR(IFERROR(INDEX(Vöruskrá!O:O,MATCH(F318,Vöruskrá!B:B,0)),"")*H318/100,"")))</f>
        <v/>
      </c>
      <c r="S318" s="28" t="str">
        <f>IF(OR(F318="",H318=""),"",IFERROR(IFERROR(INDEX(Réttabanki!L:L,MATCH(F318,Réttabanki!A:A,0)),"")*H318/100,IFERROR(IFERROR(INDEX(Vöruskrá!P:P,MATCH(F318,Vöruskrá!B:B,0)),"")*H318/100,"")))</f>
        <v/>
      </c>
      <c r="T318" s="103" t="str">
        <f>IF(F318="","",IFERROR(INDEX(Réttabanki!Q:Q,MATCH(F318,Réttabanki!A:A,0)),IFERROR(INDEX(Réttabanki!Q:Q,MATCH(F318,Réttabanki!B:B,0)),"")))</f>
        <v/>
      </c>
      <c r="U318" s="101"/>
      <c r="V318" s="101"/>
      <c r="W318" s="101"/>
      <c r="X318" s="101"/>
      <c r="Y318" s="101"/>
      <c r="Z318" s="101"/>
      <c r="AA318" s="101"/>
    </row>
    <row r="319" spans="1:27" ht="15" customHeight="1">
      <c r="A319" s="37"/>
      <c r="B319" s="38"/>
      <c r="C319" s="38"/>
      <c r="D319" s="39"/>
      <c r="E319" s="39"/>
      <c r="F319" s="39"/>
      <c r="G319" s="39"/>
      <c r="H319" s="40"/>
      <c r="I319" s="40"/>
      <c r="J319" s="41"/>
      <c r="K319" s="27" t="str">
        <f>IF(F319="","",IFERROR(IFERROR(INDEX(Réttabanki!D:D,MATCH(F319,Réttabanki!A:A,0)),""),IFERROR(IFERROR(INDEX(Vöruskrá!F:F,MATCH(F319,Vöruskrá!B:B,0)),""),"")))</f>
        <v/>
      </c>
      <c r="L319" s="27" t="str">
        <f>IF(F319="","",IFERROR(IFERROR(INDEX(Réttabanki!E:E,MATCH(F319,Réttabanki!A:A,0)),""),IFERROR(IFERROR(INDEX(Vöruskrá!G:G,MATCH(F319,Vöruskrá!B:B,0)),""),"")))</f>
        <v/>
      </c>
      <c r="M319" s="27" t="str">
        <f>IF(F319="","",IFERROR(IFERROR(INDEX(Réttabanki!F:F,MATCH(F319,Réttabanki!A:A,0)),""),IFERROR(IFERROR(INDEX(Vöruskrá!H:H,MATCH(F319,Vöruskrá!B:B,0)),""),"")))</f>
        <v/>
      </c>
      <c r="N319" s="28" t="str">
        <f>IF(OR(F319="",H319=""),"",IFERROR(IFERROR(INDEX(Réttabanki!G:G,MATCH(F319,Réttabanki!A:A,0)),"")*H319/100,IFERROR(IFERROR(INDEX(Vöruskrá!J:J,MATCH(F319,Vöruskrá!B:B,0)),"")*H319/100,"")))</f>
        <v/>
      </c>
      <c r="O319" s="28" t="str">
        <f>IF(OR(F319="",H319=""),"",IFERROR(IFERROR(INDEX(Réttabanki!H:H,MATCH(F319,Réttabanki!A:A,0)),"")*H319/100,IFERROR(IFERROR(INDEX(Vöruskrá!K:K,MATCH(F319,Vöruskrá!B:B,0)),"")*H319/100,"")))</f>
        <v/>
      </c>
      <c r="P319" s="28" t="str">
        <f>IF(OR(F319="",H319=""),"",IFERROR(IFERROR(INDEX(Réttabanki!I:I,MATCH(F319,Réttabanki!A:A,0)),"")*H319/100,IFERROR(IFERROR(INDEX(Vöruskrá!L:L,MATCH(F319,Vöruskrá!B:B,0)),"")*H319/100,"")))</f>
        <v/>
      </c>
      <c r="Q319" s="28" t="str">
        <f>IF(OR(F319="",H319=""),"",IFERROR(IFERROR(INDEX(Réttabanki!J:J,MATCH(F319,Réttabanki!A:A,0)),"")*H319/100,IFERROR(IFERROR(INDEX(Vöruskrá!M:M,MATCH(F319,Vöruskrá!B:B,0)),"")*H319/100,"")))</f>
        <v/>
      </c>
      <c r="R319" s="28" t="str">
        <f>IF(OR(F319="",H319=""),"",IFERROR(IFERROR(INDEX(Réttabanki!K:K,MATCH(F319,Réttabanki!A:A,0)),"")*H319/100,IFERROR(IFERROR(INDEX(Vöruskrá!O:O,MATCH(F319,Vöruskrá!B:B,0)),"")*H319/100,"")))</f>
        <v/>
      </c>
      <c r="S319" s="28" t="str">
        <f>IF(OR(F319="",H319=""),"",IFERROR(IFERROR(INDEX(Réttabanki!L:L,MATCH(F319,Réttabanki!A:A,0)),"")*H319/100,IFERROR(IFERROR(INDEX(Vöruskrá!P:P,MATCH(F319,Vöruskrá!B:B,0)),"")*H319/100,"")))</f>
        <v/>
      </c>
      <c r="T319" s="102" t="str">
        <f>IF(F319="","",IFERROR(INDEX(Réttabanki!Q:Q,MATCH(F319,Réttabanki!A:A,0)),IFERROR(INDEX(Réttabanki!Q:Q,MATCH(F319,Réttabanki!B:B,0)),"")))</f>
        <v/>
      </c>
      <c r="U319" s="100"/>
      <c r="V319" s="100"/>
      <c r="W319" s="100"/>
      <c r="X319" s="100"/>
      <c r="Y319" s="100"/>
      <c r="Z319" s="100"/>
      <c r="AA319" s="100"/>
    </row>
    <row r="320" spans="1:27" ht="15" customHeight="1">
      <c r="A320" s="37"/>
      <c r="B320" s="38"/>
      <c r="C320" s="38"/>
      <c r="D320" s="39"/>
      <c r="E320" s="39"/>
      <c r="F320" s="39"/>
      <c r="G320" s="39"/>
      <c r="H320" s="40"/>
      <c r="I320" s="40"/>
      <c r="J320" s="41"/>
      <c r="K320" s="27" t="str">
        <f>IF(F320="","",IFERROR(IFERROR(INDEX(Réttabanki!D:D,MATCH(F320,Réttabanki!A:A,0)),""),IFERROR(IFERROR(INDEX(Vöruskrá!F:F,MATCH(F320,Vöruskrá!B:B,0)),""),"")))</f>
        <v/>
      </c>
      <c r="L320" s="27" t="str">
        <f>IF(F320="","",IFERROR(IFERROR(INDEX(Réttabanki!E:E,MATCH(F320,Réttabanki!A:A,0)),""),IFERROR(IFERROR(INDEX(Vöruskrá!G:G,MATCH(F320,Vöruskrá!B:B,0)),""),"")))</f>
        <v/>
      </c>
      <c r="M320" s="27" t="str">
        <f>IF(F320="","",IFERROR(IFERROR(INDEX(Réttabanki!F:F,MATCH(F320,Réttabanki!A:A,0)),""),IFERROR(IFERROR(INDEX(Vöruskrá!H:H,MATCH(F320,Vöruskrá!B:B,0)),""),"")))</f>
        <v/>
      </c>
      <c r="N320" s="28" t="str">
        <f>IF(OR(F320="",H320=""),"",IFERROR(IFERROR(INDEX(Réttabanki!G:G,MATCH(F320,Réttabanki!A:A,0)),"")*H320/100,IFERROR(IFERROR(INDEX(Vöruskrá!J:J,MATCH(F320,Vöruskrá!B:B,0)),"")*H320/100,"")))</f>
        <v/>
      </c>
      <c r="O320" s="28" t="str">
        <f>IF(OR(F320="",H320=""),"",IFERROR(IFERROR(INDEX(Réttabanki!H:H,MATCH(F320,Réttabanki!A:A,0)),"")*H320/100,IFERROR(IFERROR(INDEX(Vöruskrá!K:K,MATCH(F320,Vöruskrá!B:B,0)),"")*H320/100,"")))</f>
        <v/>
      </c>
      <c r="P320" s="28" t="str">
        <f>IF(OR(F320="",H320=""),"",IFERROR(IFERROR(INDEX(Réttabanki!I:I,MATCH(F320,Réttabanki!A:A,0)),"")*H320/100,IFERROR(IFERROR(INDEX(Vöruskrá!L:L,MATCH(F320,Vöruskrá!B:B,0)),"")*H320/100,"")))</f>
        <v/>
      </c>
      <c r="Q320" s="28" t="str">
        <f>IF(OR(F320="",H320=""),"",IFERROR(IFERROR(INDEX(Réttabanki!J:J,MATCH(F320,Réttabanki!A:A,0)),"")*H320/100,IFERROR(IFERROR(INDEX(Vöruskrá!M:M,MATCH(F320,Vöruskrá!B:B,0)),"")*H320/100,"")))</f>
        <v/>
      </c>
      <c r="R320" s="28" t="str">
        <f>IF(OR(F320="",H320=""),"",IFERROR(IFERROR(INDEX(Réttabanki!K:K,MATCH(F320,Réttabanki!A:A,0)),"")*H320/100,IFERROR(IFERROR(INDEX(Vöruskrá!O:O,MATCH(F320,Vöruskrá!B:B,0)),"")*H320/100,"")))</f>
        <v/>
      </c>
      <c r="S320" s="28" t="str">
        <f>IF(OR(F320="",H320=""),"",IFERROR(IFERROR(INDEX(Réttabanki!L:L,MATCH(F320,Réttabanki!A:A,0)),"")*H320/100,IFERROR(IFERROR(INDEX(Vöruskrá!P:P,MATCH(F320,Vöruskrá!B:B,0)),"")*H320/100,"")))</f>
        <v/>
      </c>
      <c r="T320" s="103" t="str">
        <f>IF(F320="","",IFERROR(INDEX(Réttabanki!Q:Q,MATCH(F320,Réttabanki!A:A,0)),IFERROR(INDEX(Réttabanki!Q:Q,MATCH(F320,Réttabanki!B:B,0)),"")))</f>
        <v/>
      </c>
      <c r="U320" s="101"/>
      <c r="V320" s="101"/>
      <c r="W320" s="101"/>
      <c r="X320" s="101"/>
      <c r="Y320" s="101"/>
      <c r="Z320" s="101"/>
      <c r="AA320" s="101"/>
    </row>
    <row r="321" spans="1:27" ht="15" customHeight="1">
      <c r="A321" s="37"/>
      <c r="B321" s="38"/>
      <c r="C321" s="38"/>
      <c r="D321" s="39"/>
      <c r="E321" s="39"/>
      <c r="F321" s="39"/>
      <c r="G321" s="39"/>
      <c r="H321" s="40"/>
      <c r="I321" s="40"/>
      <c r="J321" s="41"/>
      <c r="K321" s="27" t="str">
        <f>IF(F321="","",IFERROR(IFERROR(INDEX(Réttabanki!D:D,MATCH(F321,Réttabanki!A:A,0)),""),IFERROR(IFERROR(INDEX(Vöruskrá!F:F,MATCH(F321,Vöruskrá!B:B,0)),""),"")))</f>
        <v/>
      </c>
      <c r="L321" s="27" t="str">
        <f>IF(F321="","",IFERROR(IFERROR(INDEX(Réttabanki!E:E,MATCH(F321,Réttabanki!A:A,0)),""),IFERROR(IFERROR(INDEX(Vöruskrá!G:G,MATCH(F321,Vöruskrá!B:B,0)),""),"")))</f>
        <v/>
      </c>
      <c r="M321" s="27" t="str">
        <f>IF(F321="","",IFERROR(IFERROR(INDEX(Réttabanki!F:F,MATCH(F321,Réttabanki!A:A,0)),""),IFERROR(IFERROR(INDEX(Vöruskrá!H:H,MATCH(F321,Vöruskrá!B:B,0)),""),"")))</f>
        <v/>
      </c>
      <c r="N321" s="28" t="str">
        <f>IF(OR(F321="",H321=""),"",IFERROR(IFERROR(INDEX(Réttabanki!G:G,MATCH(F321,Réttabanki!A:A,0)),"")*H321/100,IFERROR(IFERROR(INDEX(Vöruskrá!J:J,MATCH(F321,Vöruskrá!B:B,0)),"")*H321/100,"")))</f>
        <v/>
      </c>
      <c r="O321" s="28" t="str">
        <f>IF(OR(F321="",H321=""),"",IFERROR(IFERROR(INDEX(Réttabanki!H:H,MATCH(F321,Réttabanki!A:A,0)),"")*H321/100,IFERROR(IFERROR(INDEX(Vöruskrá!K:K,MATCH(F321,Vöruskrá!B:B,0)),"")*H321/100,"")))</f>
        <v/>
      </c>
      <c r="P321" s="28" t="str">
        <f>IF(OR(F321="",H321=""),"",IFERROR(IFERROR(INDEX(Réttabanki!I:I,MATCH(F321,Réttabanki!A:A,0)),"")*H321/100,IFERROR(IFERROR(INDEX(Vöruskrá!L:L,MATCH(F321,Vöruskrá!B:B,0)),"")*H321/100,"")))</f>
        <v/>
      </c>
      <c r="Q321" s="28" t="str">
        <f>IF(OR(F321="",H321=""),"",IFERROR(IFERROR(INDEX(Réttabanki!J:J,MATCH(F321,Réttabanki!A:A,0)),"")*H321/100,IFERROR(IFERROR(INDEX(Vöruskrá!M:M,MATCH(F321,Vöruskrá!B:B,0)),"")*H321/100,"")))</f>
        <v/>
      </c>
      <c r="R321" s="28" t="str">
        <f>IF(OR(F321="",H321=""),"",IFERROR(IFERROR(INDEX(Réttabanki!K:K,MATCH(F321,Réttabanki!A:A,0)),"")*H321/100,IFERROR(IFERROR(INDEX(Vöruskrá!O:O,MATCH(F321,Vöruskrá!B:B,0)),"")*H321/100,"")))</f>
        <v/>
      </c>
      <c r="S321" s="28" t="str">
        <f>IF(OR(F321="",H321=""),"",IFERROR(IFERROR(INDEX(Réttabanki!L:L,MATCH(F321,Réttabanki!A:A,0)),"")*H321/100,IFERROR(IFERROR(INDEX(Vöruskrá!P:P,MATCH(F321,Vöruskrá!B:B,0)),"")*H321/100,"")))</f>
        <v/>
      </c>
      <c r="T321" s="102" t="str">
        <f>IF(F321="","",IFERROR(INDEX(Réttabanki!Q:Q,MATCH(F321,Réttabanki!A:A,0)),IFERROR(INDEX(Réttabanki!Q:Q,MATCH(F321,Réttabanki!B:B,0)),"")))</f>
        <v/>
      </c>
      <c r="U321" s="100"/>
      <c r="V321" s="100"/>
      <c r="W321" s="100"/>
      <c r="X321" s="100"/>
      <c r="Y321" s="100"/>
      <c r="Z321" s="100"/>
      <c r="AA321" s="100"/>
    </row>
    <row r="322" spans="1:27" ht="15" customHeight="1">
      <c r="A322" s="37"/>
      <c r="B322" s="38"/>
      <c r="C322" s="38"/>
      <c r="D322" s="39"/>
      <c r="E322" s="39"/>
      <c r="F322" s="39"/>
      <c r="G322" s="39"/>
      <c r="H322" s="40"/>
      <c r="I322" s="40"/>
      <c r="J322" s="41"/>
      <c r="K322" s="27" t="str">
        <f>IF(F322="","",IFERROR(IFERROR(INDEX(Réttabanki!D:D,MATCH(F322,Réttabanki!A:A,0)),""),IFERROR(IFERROR(INDEX(Vöruskrá!F:F,MATCH(F322,Vöruskrá!B:B,0)),""),"")))</f>
        <v/>
      </c>
      <c r="L322" s="27" t="str">
        <f>IF(F322="","",IFERROR(IFERROR(INDEX(Réttabanki!E:E,MATCH(F322,Réttabanki!A:A,0)),""),IFERROR(IFERROR(INDEX(Vöruskrá!G:G,MATCH(F322,Vöruskrá!B:B,0)),""),"")))</f>
        <v/>
      </c>
      <c r="M322" s="27" t="str">
        <f>IF(F322="","",IFERROR(IFERROR(INDEX(Réttabanki!F:F,MATCH(F322,Réttabanki!A:A,0)),""),IFERROR(IFERROR(INDEX(Vöruskrá!H:H,MATCH(F322,Vöruskrá!B:B,0)),""),"")))</f>
        <v/>
      </c>
      <c r="N322" s="28" t="str">
        <f>IF(OR(F322="",H322=""),"",IFERROR(IFERROR(INDEX(Réttabanki!G:G,MATCH(F322,Réttabanki!A:A,0)),"")*H322/100,IFERROR(IFERROR(INDEX(Vöruskrá!J:J,MATCH(F322,Vöruskrá!B:B,0)),"")*H322/100,"")))</f>
        <v/>
      </c>
      <c r="O322" s="28" t="str">
        <f>IF(OR(F322="",H322=""),"",IFERROR(IFERROR(INDEX(Réttabanki!H:H,MATCH(F322,Réttabanki!A:A,0)),"")*H322/100,IFERROR(IFERROR(INDEX(Vöruskrá!K:K,MATCH(F322,Vöruskrá!B:B,0)),"")*H322/100,"")))</f>
        <v/>
      </c>
      <c r="P322" s="28" t="str">
        <f>IF(OR(F322="",H322=""),"",IFERROR(IFERROR(INDEX(Réttabanki!I:I,MATCH(F322,Réttabanki!A:A,0)),"")*H322/100,IFERROR(IFERROR(INDEX(Vöruskrá!L:L,MATCH(F322,Vöruskrá!B:B,0)),"")*H322/100,"")))</f>
        <v/>
      </c>
      <c r="Q322" s="28" t="str">
        <f>IF(OR(F322="",H322=""),"",IFERROR(IFERROR(INDEX(Réttabanki!J:J,MATCH(F322,Réttabanki!A:A,0)),"")*H322/100,IFERROR(IFERROR(INDEX(Vöruskrá!M:M,MATCH(F322,Vöruskrá!B:B,0)),"")*H322/100,"")))</f>
        <v/>
      </c>
      <c r="R322" s="28" t="str">
        <f>IF(OR(F322="",H322=""),"",IFERROR(IFERROR(INDEX(Réttabanki!K:K,MATCH(F322,Réttabanki!A:A,0)),"")*H322/100,IFERROR(IFERROR(INDEX(Vöruskrá!O:O,MATCH(F322,Vöruskrá!B:B,0)),"")*H322/100,"")))</f>
        <v/>
      </c>
      <c r="S322" s="28" t="str">
        <f>IF(OR(F322="",H322=""),"",IFERROR(IFERROR(INDEX(Réttabanki!L:L,MATCH(F322,Réttabanki!A:A,0)),"")*H322/100,IFERROR(IFERROR(INDEX(Vöruskrá!P:P,MATCH(F322,Vöruskrá!B:B,0)),"")*H322/100,"")))</f>
        <v/>
      </c>
      <c r="T322" s="103" t="str">
        <f>IF(F322="","",IFERROR(INDEX(Réttabanki!Q:Q,MATCH(F322,Réttabanki!A:A,0)),IFERROR(INDEX(Réttabanki!Q:Q,MATCH(F322,Réttabanki!B:B,0)),"")))</f>
        <v/>
      </c>
      <c r="U322" s="101"/>
      <c r="V322" s="101"/>
      <c r="W322" s="101"/>
      <c r="X322" s="101"/>
      <c r="Y322" s="101"/>
      <c r="Z322" s="101"/>
      <c r="AA322" s="101"/>
    </row>
    <row r="323" spans="1:27" ht="15" customHeight="1">
      <c r="A323" s="37"/>
      <c r="B323" s="38"/>
      <c r="C323" s="38"/>
      <c r="D323" s="39"/>
      <c r="E323" s="39"/>
      <c r="F323" s="39"/>
      <c r="G323" s="39"/>
      <c r="H323" s="40"/>
      <c r="I323" s="40"/>
      <c r="J323" s="41"/>
      <c r="K323" s="27" t="str">
        <f>IF(F323="","",IFERROR(IFERROR(INDEX(Réttabanki!D:D,MATCH(F323,Réttabanki!A:A,0)),""),IFERROR(IFERROR(INDEX(Vöruskrá!F:F,MATCH(F323,Vöruskrá!B:B,0)),""),"")))</f>
        <v/>
      </c>
      <c r="L323" s="27" t="str">
        <f>IF(F323="","",IFERROR(IFERROR(INDEX(Réttabanki!E:E,MATCH(F323,Réttabanki!A:A,0)),""),IFERROR(IFERROR(INDEX(Vöruskrá!G:G,MATCH(F323,Vöruskrá!B:B,0)),""),"")))</f>
        <v/>
      </c>
      <c r="M323" s="27" t="str">
        <f>IF(F323="","",IFERROR(IFERROR(INDEX(Réttabanki!F:F,MATCH(F323,Réttabanki!A:A,0)),""),IFERROR(IFERROR(INDEX(Vöruskrá!H:H,MATCH(F323,Vöruskrá!B:B,0)),""),"")))</f>
        <v/>
      </c>
      <c r="N323" s="28" t="str">
        <f>IF(OR(F323="",H323=""),"",IFERROR(IFERROR(INDEX(Réttabanki!G:G,MATCH(F323,Réttabanki!A:A,0)),"")*H323/100,IFERROR(IFERROR(INDEX(Vöruskrá!J:J,MATCH(F323,Vöruskrá!B:B,0)),"")*H323/100,"")))</f>
        <v/>
      </c>
      <c r="O323" s="28" t="str">
        <f>IF(OR(F323="",H323=""),"",IFERROR(IFERROR(INDEX(Réttabanki!H:H,MATCH(F323,Réttabanki!A:A,0)),"")*H323/100,IFERROR(IFERROR(INDEX(Vöruskrá!K:K,MATCH(F323,Vöruskrá!B:B,0)),"")*H323/100,"")))</f>
        <v/>
      </c>
      <c r="P323" s="28" t="str">
        <f>IF(OR(F323="",H323=""),"",IFERROR(IFERROR(INDEX(Réttabanki!I:I,MATCH(F323,Réttabanki!A:A,0)),"")*H323/100,IFERROR(IFERROR(INDEX(Vöruskrá!L:L,MATCH(F323,Vöruskrá!B:B,0)),"")*H323/100,"")))</f>
        <v/>
      </c>
      <c r="Q323" s="28" t="str">
        <f>IF(OR(F323="",H323=""),"",IFERROR(IFERROR(INDEX(Réttabanki!J:J,MATCH(F323,Réttabanki!A:A,0)),"")*H323/100,IFERROR(IFERROR(INDEX(Vöruskrá!M:M,MATCH(F323,Vöruskrá!B:B,0)),"")*H323/100,"")))</f>
        <v/>
      </c>
      <c r="R323" s="28" t="str">
        <f>IF(OR(F323="",H323=""),"",IFERROR(IFERROR(INDEX(Réttabanki!K:K,MATCH(F323,Réttabanki!A:A,0)),"")*H323/100,IFERROR(IFERROR(INDEX(Vöruskrá!O:O,MATCH(F323,Vöruskrá!B:B,0)),"")*H323/100,"")))</f>
        <v/>
      </c>
      <c r="S323" s="28" t="str">
        <f>IF(OR(F323="",H323=""),"",IFERROR(IFERROR(INDEX(Réttabanki!L:L,MATCH(F323,Réttabanki!A:A,0)),"")*H323/100,IFERROR(IFERROR(INDEX(Vöruskrá!P:P,MATCH(F323,Vöruskrá!B:B,0)),"")*H323/100,"")))</f>
        <v/>
      </c>
      <c r="T323" s="102" t="str">
        <f>IF(F323="","",IFERROR(INDEX(Réttabanki!Q:Q,MATCH(F323,Réttabanki!A:A,0)),IFERROR(INDEX(Réttabanki!Q:Q,MATCH(F323,Réttabanki!B:B,0)),"")))</f>
        <v/>
      </c>
      <c r="U323" s="100"/>
      <c r="V323" s="100"/>
      <c r="W323" s="100"/>
      <c r="X323" s="100"/>
      <c r="Y323" s="100"/>
      <c r="Z323" s="100"/>
      <c r="AA323" s="100"/>
    </row>
    <row r="324" spans="1:27" ht="15" customHeight="1">
      <c r="A324" s="37"/>
      <c r="B324" s="38"/>
      <c r="C324" s="38"/>
      <c r="D324" s="39"/>
      <c r="E324" s="39"/>
      <c r="F324" s="39"/>
      <c r="G324" s="39"/>
      <c r="H324" s="40"/>
      <c r="I324" s="40"/>
      <c r="J324" s="41"/>
      <c r="K324" s="27" t="str">
        <f>IF(F324="","",IFERROR(IFERROR(INDEX(Réttabanki!D:D,MATCH(F324,Réttabanki!A:A,0)),""),IFERROR(IFERROR(INDEX(Vöruskrá!F:F,MATCH(F324,Vöruskrá!B:B,0)),""),"")))</f>
        <v/>
      </c>
      <c r="L324" s="27" t="str">
        <f>IF(F324="","",IFERROR(IFERROR(INDEX(Réttabanki!E:E,MATCH(F324,Réttabanki!A:A,0)),""),IFERROR(IFERROR(INDEX(Vöruskrá!G:G,MATCH(F324,Vöruskrá!B:B,0)),""),"")))</f>
        <v/>
      </c>
      <c r="M324" s="27" t="str">
        <f>IF(F324="","",IFERROR(IFERROR(INDEX(Réttabanki!F:F,MATCH(F324,Réttabanki!A:A,0)),""),IFERROR(IFERROR(INDEX(Vöruskrá!H:H,MATCH(F324,Vöruskrá!B:B,0)),""),"")))</f>
        <v/>
      </c>
      <c r="N324" s="28" t="str">
        <f>IF(OR(F324="",H324=""),"",IFERROR(IFERROR(INDEX(Réttabanki!G:G,MATCH(F324,Réttabanki!A:A,0)),"")*H324/100,IFERROR(IFERROR(INDEX(Vöruskrá!J:J,MATCH(F324,Vöruskrá!B:B,0)),"")*H324/100,"")))</f>
        <v/>
      </c>
      <c r="O324" s="28" t="str">
        <f>IF(OR(F324="",H324=""),"",IFERROR(IFERROR(INDEX(Réttabanki!H:H,MATCH(F324,Réttabanki!A:A,0)),"")*H324/100,IFERROR(IFERROR(INDEX(Vöruskrá!K:K,MATCH(F324,Vöruskrá!B:B,0)),"")*H324/100,"")))</f>
        <v/>
      </c>
      <c r="P324" s="28" t="str">
        <f>IF(OR(F324="",H324=""),"",IFERROR(IFERROR(INDEX(Réttabanki!I:I,MATCH(F324,Réttabanki!A:A,0)),"")*H324/100,IFERROR(IFERROR(INDEX(Vöruskrá!L:L,MATCH(F324,Vöruskrá!B:B,0)),"")*H324/100,"")))</f>
        <v/>
      </c>
      <c r="Q324" s="28" t="str">
        <f>IF(OR(F324="",H324=""),"",IFERROR(IFERROR(INDEX(Réttabanki!J:J,MATCH(F324,Réttabanki!A:A,0)),"")*H324/100,IFERROR(IFERROR(INDEX(Vöruskrá!M:M,MATCH(F324,Vöruskrá!B:B,0)),"")*H324/100,"")))</f>
        <v/>
      </c>
      <c r="R324" s="28" t="str">
        <f>IF(OR(F324="",H324=""),"",IFERROR(IFERROR(INDEX(Réttabanki!K:K,MATCH(F324,Réttabanki!A:A,0)),"")*H324/100,IFERROR(IFERROR(INDEX(Vöruskrá!O:O,MATCH(F324,Vöruskrá!B:B,0)),"")*H324/100,"")))</f>
        <v/>
      </c>
      <c r="S324" s="28" t="str">
        <f>IF(OR(F324="",H324=""),"",IFERROR(IFERROR(INDEX(Réttabanki!L:L,MATCH(F324,Réttabanki!A:A,0)),"")*H324/100,IFERROR(IFERROR(INDEX(Vöruskrá!P:P,MATCH(F324,Vöruskrá!B:B,0)),"")*H324/100,"")))</f>
        <v/>
      </c>
      <c r="T324" s="103" t="str">
        <f>IF(F324="","",IFERROR(INDEX(Réttabanki!Q:Q,MATCH(F324,Réttabanki!A:A,0)),IFERROR(INDEX(Réttabanki!Q:Q,MATCH(F324,Réttabanki!B:B,0)),"")))</f>
        <v/>
      </c>
      <c r="U324" s="101"/>
      <c r="V324" s="101"/>
      <c r="W324" s="101"/>
      <c r="X324" s="101"/>
      <c r="Y324" s="101"/>
      <c r="Z324" s="101"/>
      <c r="AA324" s="101"/>
    </row>
    <row r="325" spans="1:27" ht="15" customHeight="1">
      <c r="A325" s="37"/>
      <c r="B325" s="38"/>
      <c r="C325" s="38"/>
      <c r="D325" s="39"/>
      <c r="E325" s="39"/>
      <c r="F325" s="39"/>
      <c r="G325" s="39"/>
      <c r="H325" s="40"/>
      <c r="I325" s="40"/>
      <c r="J325" s="41"/>
      <c r="K325" s="27" t="str">
        <f>IF(F325="","",IFERROR(IFERROR(INDEX(Réttabanki!D:D,MATCH(F325,Réttabanki!A:A,0)),""),IFERROR(IFERROR(INDEX(Vöruskrá!F:F,MATCH(F325,Vöruskrá!B:B,0)),""),"")))</f>
        <v/>
      </c>
      <c r="L325" s="27" t="str">
        <f>IF(F325="","",IFERROR(IFERROR(INDEX(Réttabanki!E:E,MATCH(F325,Réttabanki!A:A,0)),""),IFERROR(IFERROR(INDEX(Vöruskrá!G:G,MATCH(F325,Vöruskrá!B:B,0)),""),"")))</f>
        <v/>
      </c>
      <c r="M325" s="27" t="str">
        <f>IF(F325="","",IFERROR(IFERROR(INDEX(Réttabanki!F:F,MATCH(F325,Réttabanki!A:A,0)),""),IFERROR(IFERROR(INDEX(Vöruskrá!H:H,MATCH(F325,Vöruskrá!B:B,0)),""),"")))</f>
        <v/>
      </c>
      <c r="N325" s="28" t="str">
        <f>IF(OR(F325="",H325=""),"",IFERROR(IFERROR(INDEX(Réttabanki!G:G,MATCH(F325,Réttabanki!A:A,0)),"")*H325/100,IFERROR(IFERROR(INDEX(Vöruskrá!J:J,MATCH(F325,Vöruskrá!B:B,0)),"")*H325/100,"")))</f>
        <v/>
      </c>
      <c r="O325" s="28" t="str">
        <f>IF(OR(F325="",H325=""),"",IFERROR(IFERROR(INDEX(Réttabanki!H:H,MATCH(F325,Réttabanki!A:A,0)),"")*H325/100,IFERROR(IFERROR(INDEX(Vöruskrá!K:K,MATCH(F325,Vöruskrá!B:B,0)),"")*H325/100,"")))</f>
        <v/>
      </c>
      <c r="P325" s="28" t="str">
        <f>IF(OR(F325="",H325=""),"",IFERROR(IFERROR(INDEX(Réttabanki!I:I,MATCH(F325,Réttabanki!A:A,0)),"")*H325/100,IFERROR(IFERROR(INDEX(Vöruskrá!L:L,MATCH(F325,Vöruskrá!B:B,0)),"")*H325/100,"")))</f>
        <v/>
      </c>
      <c r="Q325" s="28" t="str">
        <f>IF(OR(F325="",H325=""),"",IFERROR(IFERROR(INDEX(Réttabanki!J:J,MATCH(F325,Réttabanki!A:A,0)),"")*H325/100,IFERROR(IFERROR(INDEX(Vöruskrá!M:M,MATCH(F325,Vöruskrá!B:B,0)),"")*H325/100,"")))</f>
        <v/>
      </c>
      <c r="R325" s="28" t="str">
        <f>IF(OR(F325="",H325=""),"",IFERROR(IFERROR(INDEX(Réttabanki!K:K,MATCH(F325,Réttabanki!A:A,0)),"")*H325/100,IFERROR(IFERROR(INDEX(Vöruskrá!O:O,MATCH(F325,Vöruskrá!B:B,0)),"")*H325/100,"")))</f>
        <v/>
      </c>
      <c r="S325" s="28" t="str">
        <f>IF(OR(F325="",H325=""),"",IFERROR(IFERROR(INDEX(Réttabanki!L:L,MATCH(F325,Réttabanki!A:A,0)),"")*H325/100,IFERROR(IFERROR(INDEX(Vöruskrá!P:P,MATCH(F325,Vöruskrá!B:B,0)),"")*H325/100,"")))</f>
        <v/>
      </c>
      <c r="T325" s="102" t="str">
        <f>IF(F325="","",IFERROR(INDEX(Réttabanki!Q:Q,MATCH(F325,Réttabanki!A:A,0)),IFERROR(INDEX(Réttabanki!Q:Q,MATCH(F325,Réttabanki!B:B,0)),"")))</f>
        <v/>
      </c>
      <c r="U325" s="100"/>
      <c r="V325" s="100"/>
      <c r="W325" s="100"/>
      <c r="X325" s="100"/>
      <c r="Y325" s="100"/>
      <c r="Z325" s="100"/>
      <c r="AA325" s="100"/>
    </row>
    <row r="326" spans="1:27" ht="15" customHeight="1">
      <c r="A326" s="37"/>
      <c r="B326" s="38"/>
      <c r="C326" s="38"/>
      <c r="D326" s="39"/>
      <c r="E326" s="39"/>
      <c r="F326" s="39"/>
      <c r="G326" s="39"/>
      <c r="H326" s="40"/>
      <c r="I326" s="40"/>
      <c r="J326" s="41"/>
      <c r="K326" s="27" t="str">
        <f>IF(F326="","",IFERROR(IFERROR(INDEX(Réttabanki!D:D,MATCH(F326,Réttabanki!A:A,0)),""),IFERROR(IFERROR(INDEX(Vöruskrá!F:F,MATCH(F326,Vöruskrá!B:B,0)),""),"")))</f>
        <v/>
      </c>
      <c r="L326" s="27" t="str">
        <f>IF(F326="","",IFERROR(IFERROR(INDEX(Réttabanki!E:E,MATCH(F326,Réttabanki!A:A,0)),""),IFERROR(IFERROR(INDEX(Vöruskrá!G:G,MATCH(F326,Vöruskrá!B:B,0)),""),"")))</f>
        <v/>
      </c>
      <c r="M326" s="27" t="str">
        <f>IF(F326="","",IFERROR(IFERROR(INDEX(Réttabanki!F:F,MATCH(F326,Réttabanki!A:A,0)),""),IFERROR(IFERROR(INDEX(Vöruskrá!H:H,MATCH(F326,Vöruskrá!B:B,0)),""),"")))</f>
        <v/>
      </c>
      <c r="N326" s="28" t="str">
        <f>IF(OR(F326="",H326=""),"",IFERROR(IFERROR(INDEX(Réttabanki!G:G,MATCH(F326,Réttabanki!A:A,0)),"")*H326/100,IFERROR(IFERROR(INDEX(Vöruskrá!J:J,MATCH(F326,Vöruskrá!B:B,0)),"")*H326/100,"")))</f>
        <v/>
      </c>
      <c r="O326" s="28" t="str">
        <f>IF(OR(F326="",H326=""),"",IFERROR(IFERROR(INDEX(Réttabanki!H:H,MATCH(F326,Réttabanki!A:A,0)),"")*H326/100,IFERROR(IFERROR(INDEX(Vöruskrá!K:K,MATCH(F326,Vöruskrá!B:B,0)),"")*H326/100,"")))</f>
        <v/>
      </c>
      <c r="P326" s="28" t="str">
        <f>IF(OR(F326="",H326=""),"",IFERROR(IFERROR(INDEX(Réttabanki!I:I,MATCH(F326,Réttabanki!A:A,0)),"")*H326/100,IFERROR(IFERROR(INDEX(Vöruskrá!L:L,MATCH(F326,Vöruskrá!B:B,0)),"")*H326/100,"")))</f>
        <v/>
      </c>
      <c r="Q326" s="28" t="str">
        <f>IF(OR(F326="",H326=""),"",IFERROR(IFERROR(INDEX(Réttabanki!J:J,MATCH(F326,Réttabanki!A:A,0)),"")*H326/100,IFERROR(IFERROR(INDEX(Vöruskrá!M:M,MATCH(F326,Vöruskrá!B:B,0)),"")*H326/100,"")))</f>
        <v/>
      </c>
      <c r="R326" s="28" t="str">
        <f>IF(OR(F326="",H326=""),"",IFERROR(IFERROR(INDEX(Réttabanki!K:K,MATCH(F326,Réttabanki!A:A,0)),"")*H326/100,IFERROR(IFERROR(INDEX(Vöruskrá!O:O,MATCH(F326,Vöruskrá!B:B,0)),"")*H326/100,"")))</f>
        <v/>
      </c>
      <c r="S326" s="28" t="str">
        <f>IF(OR(F326="",H326=""),"",IFERROR(IFERROR(INDEX(Réttabanki!L:L,MATCH(F326,Réttabanki!A:A,0)),"")*H326/100,IFERROR(IFERROR(INDEX(Vöruskrá!P:P,MATCH(F326,Vöruskrá!B:B,0)),"")*H326/100,"")))</f>
        <v/>
      </c>
      <c r="T326" s="103" t="str">
        <f>IF(F326="","",IFERROR(INDEX(Réttabanki!Q:Q,MATCH(F326,Réttabanki!A:A,0)),IFERROR(INDEX(Réttabanki!Q:Q,MATCH(F326,Réttabanki!B:B,0)),"")))</f>
        <v/>
      </c>
      <c r="U326" s="101"/>
      <c r="V326" s="101"/>
      <c r="W326" s="101"/>
      <c r="X326" s="101"/>
      <c r="Y326" s="101"/>
      <c r="Z326" s="101"/>
      <c r="AA326" s="101"/>
    </row>
    <row r="327" spans="1:27" ht="15" customHeight="1">
      <c r="A327" s="37"/>
      <c r="B327" s="38"/>
      <c r="C327" s="38"/>
      <c r="D327" s="39"/>
      <c r="E327" s="39"/>
      <c r="F327" s="39"/>
      <c r="G327" s="39"/>
      <c r="H327" s="40"/>
      <c r="I327" s="40"/>
      <c r="J327" s="41"/>
      <c r="K327" s="27" t="str">
        <f>IF(F327="","",IFERROR(IFERROR(INDEX(Réttabanki!D:D,MATCH(F327,Réttabanki!A:A,0)),""),IFERROR(IFERROR(INDEX(Vöruskrá!F:F,MATCH(F327,Vöruskrá!B:B,0)),""),"")))</f>
        <v/>
      </c>
      <c r="L327" s="27" t="str">
        <f>IF(F327="","",IFERROR(IFERROR(INDEX(Réttabanki!E:E,MATCH(F327,Réttabanki!A:A,0)),""),IFERROR(IFERROR(INDEX(Vöruskrá!G:G,MATCH(F327,Vöruskrá!B:B,0)),""),"")))</f>
        <v/>
      </c>
      <c r="M327" s="27" t="str">
        <f>IF(F327="","",IFERROR(IFERROR(INDEX(Réttabanki!F:F,MATCH(F327,Réttabanki!A:A,0)),""),IFERROR(IFERROR(INDEX(Vöruskrá!H:H,MATCH(F327,Vöruskrá!B:B,0)),""),"")))</f>
        <v/>
      </c>
      <c r="N327" s="28" t="str">
        <f>IF(OR(F327="",H327=""),"",IFERROR(IFERROR(INDEX(Réttabanki!G:G,MATCH(F327,Réttabanki!A:A,0)),"")*H327/100,IFERROR(IFERROR(INDEX(Vöruskrá!J:J,MATCH(F327,Vöruskrá!B:B,0)),"")*H327/100,"")))</f>
        <v/>
      </c>
      <c r="O327" s="28" t="str">
        <f>IF(OR(F327="",H327=""),"",IFERROR(IFERROR(INDEX(Réttabanki!H:H,MATCH(F327,Réttabanki!A:A,0)),"")*H327/100,IFERROR(IFERROR(INDEX(Vöruskrá!K:K,MATCH(F327,Vöruskrá!B:B,0)),"")*H327/100,"")))</f>
        <v/>
      </c>
      <c r="P327" s="28" t="str">
        <f>IF(OR(F327="",H327=""),"",IFERROR(IFERROR(INDEX(Réttabanki!I:I,MATCH(F327,Réttabanki!A:A,0)),"")*H327/100,IFERROR(IFERROR(INDEX(Vöruskrá!L:L,MATCH(F327,Vöruskrá!B:B,0)),"")*H327/100,"")))</f>
        <v/>
      </c>
      <c r="Q327" s="28" t="str">
        <f>IF(OR(F327="",H327=""),"",IFERROR(IFERROR(INDEX(Réttabanki!J:J,MATCH(F327,Réttabanki!A:A,0)),"")*H327/100,IFERROR(IFERROR(INDEX(Vöruskrá!M:M,MATCH(F327,Vöruskrá!B:B,0)),"")*H327/100,"")))</f>
        <v/>
      </c>
      <c r="R327" s="28" t="str">
        <f>IF(OR(F327="",H327=""),"",IFERROR(IFERROR(INDEX(Réttabanki!K:K,MATCH(F327,Réttabanki!A:A,0)),"")*H327/100,IFERROR(IFERROR(INDEX(Vöruskrá!O:O,MATCH(F327,Vöruskrá!B:B,0)),"")*H327/100,"")))</f>
        <v/>
      </c>
      <c r="S327" s="28" t="str">
        <f>IF(OR(F327="",H327=""),"",IFERROR(IFERROR(INDEX(Réttabanki!L:L,MATCH(F327,Réttabanki!A:A,0)),"")*H327/100,IFERROR(IFERROR(INDEX(Vöruskrá!P:P,MATCH(F327,Vöruskrá!B:B,0)),"")*H327/100,"")))</f>
        <v/>
      </c>
      <c r="T327" s="102" t="str">
        <f>IF(F327="","",IFERROR(INDEX(Réttabanki!Q:Q,MATCH(F327,Réttabanki!A:A,0)),IFERROR(INDEX(Réttabanki!Q:Q,MATCH(F327,Réttabanki!B:B,0)),"")))</f>
        <v/>
      </c>
      <c r="U327" s="100"/>
      <c r="V327" s="100"/>
      <c r="W327" s="100"/>
      <c r="X327" s="100"/>
      <c r="Y327" s="100"/>
      <c r="Z327" s="100"/>
      <c r="AA327" s="100"/>
    </row>
    <row r="328" spans="1:27" ht="15" customHeight="1">
      <c r="A328" s="37"/>
      <c r="B328" s="38"/>
      <c r="C328" s="38"/>
      <c r="D328" s="39"/>
      <c r="E328" s="39"/>
      <c r="F328" s="39"/>
      <c r="G328" s="39"/>
      <c r="H328" s="40"/>
      <c r="I328" s="40"/>
      <c r="J328" s="41"/>
      <c r="K328" s="27" t="str">
        <f>IF(F328="","",IFERROR(IFERROR(INDEX(Réttabanki!D:D,MATCH(F328,Réttabanki!A:A,0)),""),IFERROR(IFERROR(INDEX(Vöruskrá!F:F,MATCH(F328,Vöruskrá!B:B,0)),""),"")))</f>
        <v/>
      </c>
      <c r="L328" s="27" t="str">
        <f>IF(F328="","",IFERROR(IFERROR(INDEX(Réttabanki!E:E,MATCH(F328,Réttabanki!A:A,0)),""),IFERROR(IFERROR(INDEX(Vöruskrá!G:G,MATCH(F328,Vöruskrá!B:B,0)),""),"")))</f>
        <v/>
      </c>
      <c r="M328" s="27" t="str">
        <f>IF(F328="","",IFERROR(IFERROR(INDEX(Réttabanki!F:F,MATCH(F328,Réttabanki!A:A,0)),""),IFERROR(IFERROR(INDEX(Vöruskrá!H:H,MATCH(F328,Vöruskrá!B:B,0)),""),"")))</f>
        <v/>
      </c>
      <c r="N328" s="28" t="str">
        <f>IF(OR(F328="",H328=""),"",IFERROR(IFERROR(INDEX(Réttabanki!G:G,MATCH(F328,Réttabanki!A:A,0)),"")*H328/100,IFERROR(IFERROR(INDEX(Vöruskrá!J:J,MATCH(F328,Vöruskrá!B:B,0)),"")*H328/100,"")))</f>
        <v/>
      </c>
      <c r="O328" s="28" t="str">
        <f>IF(OR(F328="",H328=""),"",IFERROR(IFERROR(INDEX(Réttabanki!H:H,MATCH(F328,Réttabanki!A:A,0)),"")*H328/100,IFERROR(IFERROR(INDEX(Vöruskrá!K:K,MATCH(F328,Vöruskrá!B:B,0)),"")*H328/100,"")))</f>
        <v/>
      </c>
      <c r="P328" s="28" t="str">
        <f>IF(OR(F328="",H328=""),"",IFERROR(IFERROR(INDEX(Réttabanki!I:I,MATCH(F328,Réttabanki!A:A,0)),"")*H328/100,IFERROR(IFERROR(INDEX(Vöruskrá!L:L,MATCH(F328,Vöruskrá!B:B,0)),"")*H328/100,"")))</f>
        <v/>
      </c>
      <c r="Q328" s="28" t="str">
        <f>IF(OR(F328="",H328=""),"",IFERROR(IFERROR(INDEX(Réttabanki!J:J,MATCH(F328,Réttabanki!A:A,0)),"")*H328/100,IFERROR(IFERROR(INDEX(Vöruskrá!M:M,MATCH(F328,Vöruskrá!B:B,0)),"")*H328/100,"")))</f>
        <v/>
      </c>
      <c r="R328" s="28" t="str">
        <f>IF(OR(F328="",H328=""),"",IFERROR(IFERROR(INDEX(Réttabanki!K:K,MATCH(F328,Réttabanki!A:A,0)),"")*H328/100,IFERROR(IFERROR(INDEX(Vöruskrá!O:O,MATCH(F328,Vöruskrá!B:B,0)),"")*H328/100,"")))</f>
        <v/>
      </c>
      <c r="S328" s="28" t="str">
        <f>IF(OR(F328="",H328=""),"",IFERROR(IFERROR(INDEX(Réttabanki!L:L,MATCH(F328,Réttabanki!A:A,0)),"")*H328/100,IFERROR(IFERROR(INDEX(Vöruskrá!P:P,MATCH(F328,Vöruskrá!B:B,0)),"")*H328/100,"")))</f>
        <v/>
      </c>
      <c r="T328" s="103" t="str">
        <f>IF(F328="","",IFERROR(INDEX(Réttabanki!Q:Q,MATCH(F328,Réttabanki!A:A,0)),IFERROR(INDEX(Réttabanki!Q:Q,MATCH(F328,Réttabanki!B:B,0)),"")))</f>
        <v/>
      </c>
      <c r="U328" s="101"/>
      <c r="V328" s="101"/>
      <c r="W328" s="101"/>
      <c r="X328" s="101"/>
      <c r="Y328" s="101"/>
      <c r="Z328" s="101"/>
      <c r="AA328" s="101"/>
    </row>
    <row r="329" spans="1:27" ht="15" customHeight="1">
      <c r="A329" s="37"/>
      <c r="B329" s="38"/>
      <c r="C329" s="38"/>
      <c r="D329" s="39"/>
      <c r="E329" s="39"/>
      <c r="F329" s="39"/>
      <c r="G329" s="39"/>
      <c r="H329" s="40"/>
      <c r="I329" s="40"/>
      <c r="J329" s="41"/>
      <c r="K329" s="27" t="str">
        <f>IF(F329="","",IFERROR(IFERROR(INDEX(Réttabanki!D:D,MATCH(F329,Réttabanki!A:A,0)),""),IFERROR(IFERROR(INDEX(Vöruskrá!F:F,MATCH(F329,Vöruskrá!B:B,0)),""),"")))</f>
        <v/>
      </c>
      <c r="L329" s="27" t="str">
        <f>IF(F329="","",IFERROR(IFERROR(INDEX(Réttabanki!E:E,MATCH(F329,Réttabanki!A:A,0)),""),IFERROR(IFERROR(INDEX(Vöruskrá!G:G,MATCH(F329,Vöruskrá!B:B,0)),""),"")))</f>
        <v/>
      </c>
      <c r="M329" s="27" t="str">
        <f>IF(F329="","",IFERROR(IFERROR(INDEX(Réttabanki!F:F,MATCH(F329,Réttabanki!A:A,0)),""),IFERROR(IFERROR(INDEX(Vöruskrá!H:H,MATCH(F329,Vöruskrá!B:B,0)),""),"")))</f>
        <v/>
      </c>
      <c r="N329" s="28" t="str">
        <f>IF(OR(F329="",H329=""),"",IFERROR(IFERROR(INDEX(Réttabanki!G:G,MATCH(F329,Réttabanki!A:A,0)),"")*H329/100,IFERROR(IFERROR(INDEX(Vöruskrá!J:J,MATCH(F329,Vöruskrá!B:B,0)),"")*H329/100,"")))</f>
        <v/>
      </c>
      <c r="O329" s="28" t="str">
        <f>IF(OR(F329="",H329=""),"",IFERROR(IFERROR(INDEX(Réttabanki!H:H,MATCH(F329,Réttabanki!A:A,0)),"")*H329/100,IFERROR(IFERROR(INDEX(Vöruskrá!K:K,MATCH(F329,Vöruskrá!B:B,0)),"")*H329/100,"")))</f>
        <v/>
      </c>
      <c r="P329" s="28" t="str">
        <f>IF(OR(F329="",H329=""),"",IFERROR(IFERROR(INDEX(Réttabanki!I:I,MATCH(F329,Réttabanki!A:A,0)),"")*H329/100,IFERROR(IFERROR(INDEX(Vöruskrá!L:L,MATCH(F329,Vöruskrá!B:B,0)),"")*H329/100,"")))</f>
        <v/>
      </c>
      <c r="Q329" s="28" t="str">
        <f>IF(OR(F329="",H329=""),"",IFERROR(IFERROR(INDEX(Réttabanki!J:J,MATCH(F329,Réttabanki!A:A,0)),"")*H329/100,IFERROR(IFERROR(INDEX(Vöruskrá!M:M,MATCH(F329,Vöruskrá!B:B,0)),"")*H329/100,"")))</f>
        <v/>
      </c>
      <c r="R329" s="28" t="str">
        <f>IF(OR(F329="",H329=""),"",IFERROR(IFERROR(INDEX(Réttabanki!K:K,MATCH(F329,Réttabanki!A:A,0)),"")*H329/100,IFERROR(IFERROR(INDEX(Vöruskrá!O:O,MATCH(F329,Vöruskrá!B:B,0)),"")*H329/100,"")))</f>
        <v/>
      </c>
      <c r="S329" s="28" t="str">
        <f>IF(OR(F329="",H329=""),"",IFERROR(IFERROR(INDEX(Réttabanki!L:L,MATCH(F329,Réttabanki!A:A,0)),"")*H329/100,IFERROR(IFERROR(INDEX(Vöruskrá!P:P,MATCH(F329,Vöruskrá!B:B,0)),"")*H329/100,"")))</f>
        <v/>
      </c>
      <c r="T329" s="102" t="str">
        <f>IF(F329="","",IFERROR(INDEX(Réttabanki!Q:Q,MATCH(F329,Réttabanki!A:A,0)),IFERROR(INDEX(Réttabanki!Q:Q,MATCH(F329,Réttabanki!B:B,0)),"")))</f>
        <v/>
      </c>
      <c r="U329" s="100"/>
      <c r="V329" s="100"/>
      <c r="W329" s="100"/>
      <c r="X329" s="100"/>
      <c r="Y329" s="100"/>
      <c r="Z329" s="100"/>
      <c r="AA329" s="100"/>
    </row>
    <row r="330" spans="1:27" ht="15" customHeight="1">
      <c r="A330" s="37"/>
      <c r="B330" s="38"/>
      <c r="C330" s="38"/>
      <c r="D330" s="39"/>
      <c r="E330" s="39"/>
      <c r="F330" s="39"/>
      <c r="G330" s="39"/>
      <c r="H330" s="40"/>
      <c r="I330" s="40"/>
      <c r="J330" s="41"/>
      <c r="K330" s="27" t="str">
        <f>IF(F330="","",IFERROR(IFERROR(INDEX(Réttabanki!D:D,MATCH(F330,Réttabanki!A:A,0)),""),IFERROR(IFERROR(INDEX(Vöruskrá!F:F,MATCH(F330,Vöruskrá!B:B,0)),""),"")))</f>
        <v/>
      </c>
      <c r="L330" s="27" t="str">
        <f>IF(F330="","",IFERROR(IFERROR(INDEX(Réttabanki!E:E,MATCH(F330,Réttabanki!A:A,0)),""),IFERROR(IFERROR(INDEX(Vöruskrá!G:G,MATCH(F330,Vöruskrá!B:B,0)),""),"")))</f>
        <v/>
      </c>
      <c r="M330" s="27" t="str">
        <f>IF(F330="","",IFERROR(IFERROR(INDEX(Réttabanki!F:F,MATCH(F330,Réttabanki!A:A,0)),""),IFERROR(IFERROR(INDEX(Vöruskrá!H:H,MATCH(F330,Vöruskrá!B:B,0)),""),"")))</f>
        <v/>
      </c>
      <c r="N330" s="28" t="str">
        <f>IF(OR(F330="",H330=""),"",IFERROR(IFERROR(INDEX(Réttabanki!G:G,MATCH(F330,Réttabanki!A:A,0)),"")*H330/100,IFERROR(IFERROR(INDEX(Vöruskrá!J:J,MATCH(F330,Vöruskrá!B:B,0)),"")*H330/100,"")))</f>
        <v/>
      </c>
      <c r="O330" s="28" t="str">
        <f>IF(OR(F330="",H330=""),"",IFERROR(IFERROR(INDEX(Réttabanki!H:H,MATCH(F330,Réttabanki!A:A,0)),"")*H330/100,IFERROR(IFERROR(INDEX(Vöruskrá!K:K,MATCH(F330,Vöruskrá!B:B,0)),"")*H330/100,"")))</f>
        <v/>
      </c>
      <c r="P330" s="28" t="str">
        <f>IF(OR(F330="",H330=""),"",IFERROR(IFERROR(INDEX(Réttabanki!I:I,MATCH(F330,Réttabanki!A:A,0)),"")*H330/100,IFERROR(IFERROR(INDEX(Vöruskrá!L:L,MATCH(F330,Vöruskrá!B:B,0)),"")*H330/100,"")))</f>
        <v/>
      </c>
      <c r="Q330" s="28" t="str">
        <f>IF(OR(F330="",H330=""),"",IFERROR(IFERROR(INDEX(Réttabanki!J:J,MATCH(F330,Réttabanki!A:A,0)),"")*H330/100,IFERROR(IFERROR(INDEX(Vöruskrá!M:M,MATCH(F330,Vöruskrá!B:B,0)),"")*H330/100,"")))</f>
        <v/>
      </c>
      <c r="R330" s="28" t="str">
        <f>IF(OR(F330="",H330=""),"",IFERROR(IFERROR(INDEX(Réttabanki!K:K,MATCH(F330,Réttabanki!A:A,0)),"")*H330/100,IFERROR(IFERROR(INDEX(Vöruskrá!O:O,MATCH(F330,Vöruskrá!B:B,0)),"")*H330/100,"")))</f>
        <v/>
      </c>
      <c r="S330" s="28" t="str">
        <f>IF(OR(F330="",H330=""),"",IFERROR(IFERROR(INDEX(Réttabanki!L:L,MATCH(F330,Réttabanki!A:A,0)),"")*H330/100,IFERROR(IFERROR(INDEX(Vöruskrá!P:P,MATCH(F330,Vöruskrá!B:B,0)),"")*H330/100,"")))</f>
        <v/>
      </c>
      <c r="T330" s="103" t="str">
        <f>IF(F330="","",IFERROR(INDEX(Réttabanki!Q:Q,MATCH(F330,Réttabanki!A:A,0)),IFERROR(INDEX(Réttabanki!Q:Q,MATCH(F330,Réttabanki!B:B,0)),"")))</f>
        <v/>
      </c>
      <c r="U330" s="101"/>
      <c r="V330" s="101"/>
      <c r="W330" s="101"/>
      <c r="X330" s="101"/>
      <c r="Y330" s="101"/>
      <c r="Z330" s="101"/>
      <c r="AA330" s="101"/>
    </row>
    <row r="331" spans="1:27" ht="15" customHeight="1">
      <c r="A331" s="37"/>
      <c r="B331" s="38"/>
      <c r="C331" s="38"/>
      <c r="D331" s="39"/>
      <c r="E331" s="39"/>
      <c r="F331" s="39"/>
      <c r="G331" s="39"/>
      <c r="H331" s="40"/>
      <c r="I331" s="40"/>
      <c r="J331" s="41"/>
      <c r="K331" s="27" t="str">
        <f>IF(F331="","",IFERROR(IFERROR(INDEX(Réttabanki!D:D,MATCH(F331,Réttabanki!A:A,0)),""),IFERROR(IFERROR(INDEX(Vöruskrá!F:F,MATCH(F331,Vöruskrá!B:B,0)),""),"")))</f>
        <v/>
      </c>
      <c r="L331" s="27" t="str">
        <f>IF(F331="","",IFERROR(IFERROR(INDEX(Réttabanki!E:E,MATCH(F331,Réttabanki!A:A,0)),""),IFERROR(IFERROR(INDEX(Vöruskrá!G:G,MATCH(F331,Vöruskrá!B:B,0)),""),"")))</f>
        <v/>
      </c>
      <c r="M331" s="27" t="str">
        <f>IF(F331="","",IFERROR(IFERROR(INDEX(Réttabanki!F:F,MATCH(F331,Réttabanki!A:A,0)),""),IFERROR(IFERROR(INDEX(Vöruskrá!H:H,MATCH(F331,Vöruskrá!B:B,0)),""),"")))</f>
        <v/>
      </c>
      <c r="N331" s="28" t="str">
        <f>IF(OR(F331="",H331=""),"",IFERROR(IFERROR(INDEX(Réttabanki!G:G,MATCH(F331,Réttabanki!A:A,0)),"")*H331/100,IFERROR(IFERROR(INDEX(Vöruskrá!J:J,MATCH(F331,Vöruskrá!B:B,0)),"")*H331/100,"")))</f>
        <v/>
      </c>
      <c r="O331" s="28" t="str">
        <f>IF(OR(F331="",H331=""),"",IFERROR(IFERROR(INDEX(Réttabanki!H:H,MATCH(F331,Réttabanki!A:A,0)),"")*H331/100,IFERROR(IFERROR(INDEX(Vöruskrá!K:K,MATCH(F331,Vöruskrá!B:B,0)),"")*H331/100,"")))</f>
        <v/>
      </c>
      <c r="P331" s="28" t="str">
        <f>IF(OR(F331="",H331=""),"",IFERROR(IFERROR(INDEX(Réttabanki!I:I,MATCH(F331,Réttabanki!A:A,0)),"")*H331/100,IFERROR(IFERROR(INDEX(Vöruskrá!L:L,MATCH(F331,Vöruskrá!B:B,0)),"")*H331/100,"")))</f>
        <v/>
      </c>
      <c r="Q331" s="28" t="str">
        <f>IF(OR(F331="",H331=""),"",IFERROR(IFERROR(INDEX(Réttabanki!J:J,MATCH(F331,Réttabanki!A:A,0)),"")*H331/100,IFERROR(IFERROR(INDEX(Vöruskrá!M:M,MATCH(F331,Vöruskrá!B:B,0)),"")*H331/100,"")))</f>
        <v/>
      </c>
      <c r="R331" s="28" t="str">
        <f>IF(OR(F331="",H331=""),"",IFERROR(IFERROR(INDEX(Réttabanki!K:K,MATCH(F331,Réttabanki!A:A,0)),"")*H331/100,IFERROR(IFERROR(INDEX(Vöruskrá!O:O,MATCH(F331,Vöruskrá!B:B,0)),"")*H331/100,"")))</f>
        <v/>
      </c>
      <c r="S331" s="28" t="str">
        <f>IF(OR(F331="",H331=""),"",IFERROR(IFERROR(INDEX(Réttabanki!L:L,MATCH(F331,Réttabanki!A:A,0)),"")*H331/100,IFERROR(IFERROR(INDEX(Vöruskrá!P:P,MATCH(F331,Vöruskrá!B:B,0)),"")*H331/100,"")))</f>
        <v/>
      </c>
      <c r="T331" s="102" t="str">
        <f>IF(F331="","",IFERROR(INDEX(Réttabanki!Q:Q,MATCH(F331,Réttabanki!A:A,0)),IFERROR(INDEX(Réttabanki!Q:Q,MATCH(F331,Réttabanki!B:B,0)),"")))</f>
        <v/>
      </c>
      <c r="U331" s="100"/>
      <c r="V331" s="100"/>
      <c r="W331" s="100"/>
      <c r="X331" s="100"/>
      <c r="Y331" s="100"/>
      <c r="Z331" s="100"/>
      <c r="AA331" s="100"/>
    </row>
    <row r="332" spans="1:27" ht="15" customHeight="1">
      <c r="A332" s="37"/>
      <c r="B332" s="38"/>
      <c r="C332" s="38"/>
      <c r="D332" s="39"/>
      <c r="E332" s="39"/>
      <c r="F332" s="39"/>
      <c r="G332" s="39"/>
      <c r="H332" s="40"/>
      <c r="I332" s="40"/>
      <c r="J332" s="41"/>
      <c r="K332" s="27" t="str">
        <f>IF(F332="","",IFERROR(IFERROR(INDEX(Réttabanki!D:D,MATCH(F332,Réttabanki!A:A,0)),""),IFERROR(IFERROR(INDEX(Vöruskrá!F:F,MATCH(F332,Vöruskrá!B:B,0)),""),"")))</f>
        <v/>
      </c>
      <c r="L332" s="27" t="str">
        <f>IF(F332="","",IFERROR(IFERROR(INDEX(Réttabanki!E:E,MATCH(F332,Réttabanki!A:A,0)),""),IFERROR(IFERROR(INDEX(Vöruskrá!G:G,MATCH(F332,Vöruskrá!B:B,0)),""),"")))</f>
        <v/>
      </c>
      <c r="M332" s="27" t="str">
        <f>IF(F332="","",IFERROR(IFERROR(INDEX(Réttabanki!F:F,MATCH(F332,Réttabanki!A:A,0)),""),IFERROR(IFERROR(INDEX(Vöruskrá!H:H,MATCH(F332,Vöruskrá!B:B,0)),""),"")))</f>
        <v/>
      </c>
      <c r="N332" s="28" t="str">
        <f>IF(OR(F332="",H332=""),"",IFERROR(IFERROR(INDEX(Réttabanki!G:G,MATCH(F332,Réttabanki!A:A,0)),"")*H332/100,IFERROR(IFERROR(INDEX(Vöruskrá!J:J,MATCH(F332,Vöruskrá!B:B,0)),"")*H332/100,"")))</f>
        <v/>
      </c>
      <c r="O332" s="28" t="str">
        <f>IF(OR(F332="",H332=""),"",IFERROR(IFERROR(INDEX(Réttabanki!H:H,MATCH(F332,Réttabanki!A:A,0)),"")*H332/100,IFERROR(IFERROR(INDEX(Vöruskrá!K:K,MATCH(F332,Vöruskrá!B:B,0)),"")*H332/100,"")))</f>
        <v/>
      </c>
      <c r="P332" s="28" t="str">
        <f>IF(OR(F332="",H332=""),"",IFERROR(IFERROR(INDEX(Réttabanki!I:I,MATCH(F332,Réttabanki!A:A,0)),"")*H332/100,IFERROR(IFERROR(INDEX(Vöruskrá!L:L,MATCH(F332,Vöruskrá!B:B,0)),"")*H332/100,"")))</f>
        <v/>
      </c>
      <c r="Q332" s="28" t="str">
        <f>IF(OR(F332="",H332=""),"",IFERROR(IFERROR(INDEX(Réttabanki!J:J,MATCH(F332,Réttabanki!A:A,0)),"")*H332/100,IFERROR(IFERROR(INDEX(Vöruskrá!M:M,MATCH(F332,Vöruskrá!B:B,0)),"")*H332/100,"")))</f>
        <v/>
      </c>
      <c r="R332" s="28" t="str">
        <f>IF(OR(F332="",H332=""),"",IFERROR(IFERROR(INDEX(Réttabanki!K:K,MATCH(F332,Réttabanki!A:A,0)),"")*H332/100,IFERROR(IFERROR(INDEX(Vöruskrá!O:O,MATCH(F332,Vöruskrá!B:B,0)),"")*H332/100,"")))</f>
        <v/>
      </c>
      <c r="S332" s="28" t="str">
        <f>IF(OR(F332="",H332=""),"",IFERROR(IFERROR(INDEX(Réttabanki!L:L,MATCH(F332,Réttabanki!A:A,0)),"")*H332/100,IFERROR(IFERROR(INDEX(Vöruskrá!P:P,MATCH(F332,Vöruskrá!B:B,0)),"")*H332/100,"")))</f>
        <v/>
      </c>
      <c r="T332" s="103" t="str">
        <f>IF(F332="","",IFERROR(INDEX(Réttabanki!Q:Q,MATCH(F332,Réttabanki!A:A,0)),IFERROR(INDEX(Réttabanki!Q:Q,MATCH(F332,Réttabanki!B:B,0)),"")))</f>
        <v/>
      </c>
      <c r="U332" s="101"/>
      <c r="V332" s="101"/>
      <c r="W332" s="101"/>
      <c r="X332" s="101"/>
      <c r="Y332" s="101"/>
      <c r="Z332" s="101"/>
      <c r="AA332" s="101"/>
    </row>
    <row r="333" spans="1:27" ht="15" customHeight="1">
      <c r="A333" s="37"/>
      <c r="B333" s="38"/>
      <c r="C333" s="38"/>
      <c r="D333" s="39"/>
      <c r="E333" s="39"/>
      <c r="F333" s="39"/>
      <c r="G333" s="39"/>
      <c r="H333" s="40"/>
      <c r="I333" s="40"/>
      <c r="J333" s="41"/>
      <c r="K333" s="27" t="str">
        <f>IF(F333="","",IFERROR(IFERROR(INDEX(Réttabanki!D:D,MATCH(F333,Réttabanki!A:A,0)),""),IFERROR(IFERROR(INDEX(Vöruskrá!F:F,MATCH(F333,Vöruskrá!B:B,0)),""),"")))</f>
        <v/>
      </c>
      <c r="L333" s="27" t="str">
        <f>IF(F333="","",IFERROR(IFERROR(INDEX(Réttabanki!E:E,MATCH(F333,Réttabanki!A:A,0)),""),IFERROR(IFERROR(INDEX(Vöruskrá!G:G,MATCH(F333,Vöruskrá!B:B,0)),""),"")))</f>
        <v/>
      </c>
      <c r="M333" s="27" t="str">
        <f>IF(F333="","",IFERROR(IFERROR(INDEX(Réttabanki!F:F,MATCH(F333,Réttabanki!A:A,0)),""),IFERROR(IFERROR(INDEX(Vöruskrá!H:H,MATCH(F333,Vöruskrá!B:B,0)),""),"")))</f>
        <v/>
      </c>
      <c r="N333" s="28" t="str">
        <f>IF(OR(F333="",H333=""),"",IFERROR(IFERROR(INDEX(Réttabanki!G:G,MATCH(F333,Réttabanki!A:A,0)),"")*H333/100,IFERROR(IFERROR(INDEX(Vöruskrá!J:J,MATCH(F333,Vöruskrá!B:B,0)),"")*H333/100,"")))</f>
        <v/>
      </c>
      <c r="O333" s="28" t="str">
        <f>IF(OR(F333="",H333=""),"",IFERROR(IFERROR(INDEX(Réttabanki!H:H,MATCH(F333,Réttabanki!A:A,0)),"")*H333/100,IFERROR(IFERROR(INDEX(Vöruskrá!K:K,MATCH(F333,Vöruskrá!B:B,0)),"")*H333/100,"")))</f>
        <v/>
      </c>
      <c r="P333" s="28" t="str">
        <f>IF(OR(F333="",H333=""),"",IFERROR(IFERROR(INDEX(Réttabanki!I:I,MATCH(F333,Réttabanki!A:A,0)),"")*H333/100,IFERROR(IFERROR(INDEX(Vöruskrá!L:L,MATCH(F333,Vöruskrá!B:B,0)),"")*H333/100,"")))</f>
        <v/>
      </c>
      <c r="Q333" s="28" t="str">
        <f>IF(OR(F333="",H333=""),"",IFERROR(IFERROR(INDEX(Réttabanki!J:J,MATCH(F333,Réttabanki!A:A,0)),"")*H333/100,IFERROR(IFERROR(INDEX(Vöruskrá!M:M,MATCH(F333,Vöruskrá!B:B,0)),"")*H333/100,"")))</f>
        <v/>
      </c>
      <c r="R333" s="28" t="str">
        <f>IF(OR(F333="",H333=""),"",IFERROR(IFERROR(INDEX(Réttabanki!K:K,MATCH(F333,Réttabanki!A:A,0)),"")*H333/100,IFERROR(IFERROR(INDEX(Vöruskrá!O:O,MATCH(F333,Vöruskrá!B:B,0)),"")*H333/100,"")))</f>
        <v/>
      </c>
      <c r="S333" s="28" t="str">
        <f>IF(OR(F333="",H333=""),"",IFERROR(IFERROR(INDEX(Réttabanki!L:L,MATCH(F333,Réttabanki!A:A,0)),"")*H333/100,IFERROR(IFERROR(INDEX(Vöruskrá!P:P,MATCH(F333,Vöruskrá!B:B,0)),"")*H333/100,"")))</f>
        <v/>
      </c>
      <c r="T333" s="102" t="str">
        <f>IF(F333="","",IFERROR(INDEX(Réttabanki!Q:Q,MATCH(F333,Réttabanki!A:A,0)),IFERROR(INDEX(Réttabanki!Q:Q,MATCH(F333,Réttabanki!B:B,0)),"")))</f>
        <v/>
      </c>
      <c r="U333" s="100"/>
      <c r="V333" s="100"/>
      <c r="W333" s="100"/>
      <c r="X333" s="100"/>
      <c r="Y333" s="100"/>
      <c r="Z333" s="100"/>
      <c r="AA333" s="100"/>
    </row>
    <row r="334" spans="1:27" ht="15" customHeight="1">
      <c r="A334" s="37"/>
      <c r="B334" s="38"/>
      <c r="C334" s="38"/>
      <c r="D334" s="39"/>
      <c r="E334" s="39"/>
      <c r="F334" s="39"/>
      <c r="G334" s="39"/>
      <c r="H334" s="40"/>
      <c r="I334" s="40"/>
      <c r="J334" s="41"/>
      <c r="K334" s="27" t="str">
        <f>IF(F334="","",IFERROR(IFERROR(INDEX(Réttabanki!D:D,MATCH(F334,Réttabanki!A:A,0)),""),IFERROR(IFERROR(INDEX(Vöruskrá!F:F,MATCH(F334,Vöruskrá!B:B,0)),""),"")))</f>
        <v/>
      </c>
      <c r="L334" s="27" t="str">
        <f>IF(F334="","",IFERROR(IFERROR(INDEX(Réttabanki!E:E,MATCH(F334,Réttabanki!A:A,0)),""),IFERROR(IFERROR(INDEX(Vöruskrá!G:G,MATCH(F334,Vöruskrá!B:B,0)),""),"")))</f>
        <v/>
      </c>
      <c r="M334" s="27" t="str">
        <f>IF(F334="","",IFERROR(IFERROR(INDEX(Réttabanki!F:F,MATCH(F334,Réttabanki!A:A,0)),""),IFERROR(IFERROR(INDEX(Vöruskrá!H:H,MATCH(F334,Vöruskrá!B:B,0)),""),"")))</f>
        <v/>
      </c>
      <c r="N334" s="28" t="str">
        <f>IF(OR(F334="",H334=""),"",IFERROR(IFERROR(INDEX(Réttabanki!G:G,MATCH(F334,Réttabanki!A:A,0)),"")*H334/100,IFERROR(IFERROR(INDEX(Vöruskrá!J:J,MATCH(F334,Vöruskrá!B:B,0)),"")*H334/100,"")))</f>
        <v/>
      </c>
      <c r="O334" s="28" t="str">
        <f>IF(OR(F334="",H334=""),"",IFERROR(IFERROR(INDEX(Réttabanki!H:H,MATCH(F334,Réttabanki!A:A,0)),"")*H334/100,IFERROR(IFERROR(INDEX(Vöruskrá!K:K,MATCH(F334,Vöruskrá!B:B,0)),"")*H334/100,"")))</f>
        <v/>
      </c>
      <c r="P334" s="28" t="str">
        <f>IF(OR(F334="",H334=""),"",IFERROR(IFERROR(INDEX(Réttabanki!I:I,MATCH(F334,Réttabanki!A:A,0)),"")*H334/100,IFERROR(IFERROR(INDEX(Vöruskrá!L:L,MATCH(F334,Vöruskrá!B:B,0)),"")*H334/100,"")))</f>
        <v/>
      </c>
      <c r="Q334" s="28" t="str">
        <f>IF(OR(F334="",H334=""),"",IFERROR(IFERROR(INDEX(Réttabanki!J:J,MATCH(F334,Réttabanki!A:A,0)),"")*H334/100,IFERROR(IFERROR(INDEX(Vöruskrá!M:M,MATCH(F334,Vöruskrá!B:B,0)),"")*H334/100,"")))</f>
        <v/>
      </c>
      <c r="R334" s="28" t="str">
        <f>IF(OR(F334="",H334=""),"",IFERROR(IFERROR(INDEX(Réttabanki!K:K,MATCH(F334,Réttabanki!A:A,0)),"")*H334/100,IFERROR(IFERROR(INDEX(Vöruskrá!O:O,MATCH(F334,Vöruskrá!B:B,0)),"")*H334/100,"")))</f>
        <v/>
      </c>
      <c r="S334" s="28" t="str">
        <f>IF(OR(F334="",H334=""),"",IFERROR(IFERROR(INDEX(Réttabanki!L:L,MATCH(F334,Réttabanki!A:A,0)),"")*H334/100,IFERROR(IFERROR(INDEX(Vöruskrá!P:P,MATCH(F334,Vöruskrá!B:B,0)),"")*H334/100,"")))</f>
        <v/>
      </c>
      <c r="T334" s="103" t="str">
        <f>IF(F334="","",IFERROR(INDEX(Réttabanki!Q:Q,MATCH(F334,Réttabanki!A:A,0)),IFERROR(INDEX(Réttabanki!Q:Q,MATCH(F334,Réttabanki!B:B,0)),"")))</f>
        <v/>
      </c>
      <c r="U334" s="101"/>
      <c r="V334" s="101"/>
      <c r="W334" s="101"/>
      <c r="X334" s="101"/>
      <c r="Y334" s="101"/>
      <c r="Z334" s="101"/>
      <c r="AA334" s="101"/>
    </row>
    <row r="335" spans="1:27" ht="15" customHeight="1">
      <c r="A335" s="37"/>
      <c r="B335" s="38"/>
      <c r="C335" s="38"/>
      <c r="D335" s="39"/>
      <c r="E335" s="39"/>
      <c r="F335" s="39"/>
      <c r="G335" s="39"/>
      <c r="H335" s="40"/>
      <c r="I335" s="40"/>
      <c r="J335" s="41"/>
      <c r="K335" s="27" t="str">
        <f>IF(F335="","",IFERROR(IFERROR(INDEX(Réttabanki!D:D,MATCH(F335,Réttabanki!A:A,0)),""),IFERROR(IFERROR(INDEX(Vöruskrá!F:F,MATCH(F335,Vöruskrá!B:B,0)),""),"")))</f>
        <v/>
      </c>
      <c r="L335" s="27" t="str">
        <f>IF(F335="","",IFERROR(IFERROR(INDEX(Réttabanki!E:E,MATCH(F335,Réttabanki!A:A,0)),""),IFERROR(IFERROR(INDEX(Vöruskrá!G:G,MATCH(F335,Vöruskrá!B:B,0)),""),"")))</f>
        <v/>
      </c>
      <c r="M335" s="27" t="str">
        <f>IF(F335="","",IFERROR(IFERROR(INDEX(Réttabanki!F:F,MATCH(F335,Réttabanki!A:A,0)),""),IFERROR(IFERROR(INDEX(Vöruskrá!H:H,MATCH(F335,Vöruskrá!B:B,0)),""),"")))</f>
        <v/>
      </c>
      <c r="N335" s="28" t="str">
        <f>IF(OR(F335="",H335=""),"",IFERROR(IFERROR(INDEX(Réttabanki!G:G,MATCH(F335,Réttabanki!A:A,0)),"")*H335/100,IFERROR(IFERROR(INDEX(Vöruskrá!J:J,MATCH(F335,Vöruskrá!B:B,0)),"")*H335/100,"")))</f>
        <v/>
      </c>
      <c r="O335" s="28" t="str">
        <f>IF(OR(F335="",H335=""),"",IFERROR(IFERROR(INDEX(Réttabanki!H:H,MATCH(F335,Réttabanki!A:A,0)),"")*H335/100,IFERROR(IFERROR(INDEX(Vöruskrá!K:K,MATCH(F335,Vöruskrá!B:B,0)),"")*H335/100,"")))</f>
        <v/>
      </c>
      <c r="P335" s="28" t="str">
        <f>IF(OR(F335="",H335=""),"",IFERROR(IFERROR(INDEX(Réttabanki!I:I,MATCH(F335,Réttabanki!A:A,0)),"")*H335/100,IFERROR(IFERROR(INDEX(Vöruskrá!L:L,MATCH(F335,Vöruskrá!B:B,0)),"")*H335/100,"")))</f>
        <v/>
      </c>
      <c r="Q335" s="28" t="str">
        <f>IF(OR(F335="",H335=""),"",IFERROR(IFERROR(INDEX(Réttabanki!J:J,MATCH(F335,Réttabanki!A:A,0)),"")*H335/100,IFERROR(IFERROR(INDEX(Vöruskrá!M:M,MATCH(F335,Vöruskrá!B:B,0)),"")*H335/100,"")))</f>
        <v/>
      </c>
      <c r="R335" s="28" t="str">
        <f>IF(OR(F335="",H335=""),"",IFERROR(IFERROR(INDEX(Réttabanki!K:K,MATCH(F335,Réttabanki!A:A,0)),"")*H335/100,IFERROR(IFERROR(INDEX(Vöruskrá!O:O,MATCH(F335,Vöruskrá!B:B,0)),"")*H335/100,"")))</f>
        <v/>
      </c>
      <c r="S335" s="28" t="str">
        <f>IF(OR(F335="",H335=""),"",IFERROR(IFERROR(INDEX(Réttabanki!L:L,MATCH(F335,Réttabanki!A:A,0)),"")*H335/100,IFERROR(IFERROR(INDEX(Vöruskrá!P:P,MATCH(F335,Vöruskrá!B:B,0)),"")*H335/100,"")))</f>
        <v/>
      </c>
      <c r="T335" s="102" t="str">
        <f>IF(F335="","",IFERROR(INDEX(Réttabanki!Q:Q,MATCH(F335,Réttabanki!A:A,0)),IFERROR(INDEX(Réttabanki!Q:Q,MATCH(F335,Réttabanki!B:B,0)),"")))</f>
        <v/>
      </c>
      <c r="U335" s="100"/>
      <c r="V335" s="100"/>
      <c r="W335" s="100"/>
      <c r="X335" s="100"/>
      <c r="Y335" s="100"/>
      <c r="Z335" s="100"/>
      <c r="AA335" s="100"/>
    </row>
    <row r="336" spans="1:27" ht="15" customHeight="1">
      <c r="A336" s="37"/>
      <c r="B336" s="38"/>
      <c r="C336" s="38"/>
      <c r="D336" s="39"/>
      <c r="E336" s="39"/>
      <c r="F336" s="39"/>
      <c r="G336" s="39"/>
      <c r="H336" s="40"/>
      <c r="I336" s="40"/>
      <c r="J336" s="41"/>
      <c r="K336" s="27" t="str">
        <f>IF(F336="","",IFERROR(IFERROR(INDEX(Réttabanki!D:D,MATCH(F336,Réttabanki!A:A,0)),""),IFERROR(IFERROR(INDEX(Vöruskrá!F:F,MATCH(F336,Vöruskrá!B:B,0)),""),"")))</f>
        <v/>
      </c>
      <c r="L336" s="27" t="str">
        <f>IF(F336="","",IFERROR(IFERROR(INDEX(Réttabanki!E:E,MATCH(F336,Réttabanki!A:A,0)),""),IFERROR(IFERROR(INDEX(Vöruskrá!G:G,MATCH(F336,Vöruskrá!B:B,0)),""),"")))</f>
        <v/>
      </c>
      <c r="M336" s="27" t="str">
        <f>IF(F336="","",IFERROR(IFERROR(INDEX(Réttabanki!F:F,MATCH(F336,Réttabanki!A:A,0)),""),IFERROR(IFERROR(INDEX(Vöruskrá!H:H,MATCH(F336,Vöruskrá!B:B,0)),""),"")))</f>
        <v/>
      </c>
      <c r="N336" s="28" t="str">
        <f>IF(OR(F336="",H336=""),"",IFERROR(IFERROR(INDEX(Réttabanki!G:G,MATCH(F336,Réttabanki!A:A,0)),"")*H336/100,IFERROR(IFERROR(INDEX(Vöruskrá!J:J,MATCH(F336,Vöruskrá!B:B,0)),"")*H336/100,"")))</f>
        <v/>
      </c>
      <c r="O336" s="28" t="str">
        <f>IF(OR(F336="",H336=""),"",IFERROR(IFERROR(INDEX(Réttabanki!H:H,MATCH(F336,Réttabanki!A:A,0)),"")*H336/100,IFERROR(IFERROR(INDEX(Vöruskrá!K:K,MATCH(F336,Vöruskrá!B:B,0)),"")*H336/100,"")))</f>
        <v/>
      </c>
      <c r="P336" s="28" t="str">
        <f>IF(OR(F336="",H336=""),"",IFERROR(IFERROR(INDEX(Réttabanki!I:I,MATCH(F336,Réttabanki!A:A,0)),"")*H336/100,IFERROR(IFERROR(INDEX(Vöruskrá!L:L,MATCH(F336,Vöruskrá!B:B,0)),"")*H336/100,"")))</f>
        <v/>
      </c>
      <c r="Q336" s="28" t="str">
        <f>IF(OR(F336="",H336=""),"",IFERROR(IFERROR(INDEX(Réttabanki!J:J,MATCH(F336,Réttabanki!A:A,0)),"")*H336/100,IFERROR(IFERROR(INDEX(Vöruskrá!M:M,MATCH(F336,Vöruskrá!B:B,0)),"")*H336/100,"")))</f>
        <v/>
      </c>
      <c r="R336" s="28" t="str">
        <f>IF(OR(F336="",H336=""),"",IFERROR(IFERROR(INDEX(Réttabanki!K:K,MATCH(F336,Réttabanki!A:A,0)),"")*H336/100,IFERROR(IFERROR(INDEX(Vöruskrá!O:O,MATCH(F336,Vöruskrá!B:B,0)),"")*H336/100,"")))</f>
        <v/>
      </c>
      <c r="S336" s="28" t="str">
        <f>IF(OR(F336="",H336=""),"",IFERROR(IFERROR(INDEX(Réttabanki!L:L,MATCH(F336,Réttabanki!A:A,0)),"")*H336/100,IFERROR(IFERROR(INDEX(Vöruskrá!P:P,MATCH(F336,Vöruskrá!B:B,0)),"")*H336/100,"")))</f>
        <v/>
      </c>
      <c r="T336" s="103" t="str">
        <f>IF(F336="","",IFERROR(INDEX(Réttabanki!Q:Q,MATCH(F336,Réttabanki!A:A,0)),IFERROR(INDEX(Réttabanki!Q:Q,MATCH(F336,Réttabanki!B:B,0)),"")))</f>
        <v/>
      </c>
      <c r="U336" s="101"/>
      <c r="V336" s="101"/>
      <c r="W336" s="101"/>
      <c r="X336" s="101"/>
      <c r="Y336" s="101"/>
      <c r="Z336" s="101"/>
      <c r="AA336" s="101"/>
    </row>
    <row r="337" spans="1:27" ht="15" customHeight="1">
      <c r="A337" s="37"/>
      <c r="B337" s="38"/>
      <c r="C337" s="38"/>
      <c r="D337" s="39"/>
      <c r="E337" s="39"/>
      <c r="F337" s="39"/>
      <c r="G337" s="39"/>
      <c r="H337" s="40"/>
      <c r="I337" s="40"/>
      <c r="J337" s="41"/>
      <c r="K337" s="27" t="str">
        <f>IF(F337="","",IFERROR(IFERROR(INDEX(Réttabanki!D:D,MATCH(F337,Réttabanki!A:A,0)),""),IFERROR(IFERROR(INDEX(Vöruskrá!F:F,MATCH(F337,Vöruskrá!B:B,0)),""),"")))</f>
        <v/>
      </c>
      <c r="L337" s="27" t="str">
        <f>IF(F337="","",IFERROR(IFERROR(INDEX(Réttabanki!E:E,MATCH(F337,Réttabanki!A:A,0)),""),IFERROR(IFERROR(INDEX(Vöruskrá!G:G,MATCH(F337,Vöruskrá!B:B,0)),""),"")))</f>
        <v/>
      </c>
      <c r="M337" s="27" t="str">
        <f>IF(F337="","",IFERROR(IFERROR(INDEX(Réttabanki!F:F,MATCH(F337,Réttabanki!A:A,0)),""),IFERROR(IFERROR(INDEX(Vöruskrá!H:H,MATCH(F337,Vöruskrá!B:B,0)),""),"")))</f>
        <v/>
      </c>
      <c r="N337" s="28" t="str">
        <f>IF(OR(F337="",H337=""),"",IFERROR(IFERROR(INDEX(Réttabanki!G:G,MATCH(F337,Réttabanki!A:A,0)),"")*H337/100,IFERROR(IFERROR(INDEX(Vöruskrá!J:J,MATCH(F337,Vöruskrá!B:B,0)),"")*H337/100,"")))</f>
        <v/>
      </c>
      <c r="O337" s="28" t="str">
        <f>IF(OR(F337="",H337=""),"",IFERROR(IFERROR(INDEX(Réttabanki!H:H,MATCH(F337,Réttabanki!A:A,0)),"")*H337/100,IFERROR(IFERROR(INDEX(Vöruskrá!K:K,MATCH(F337,Vöruskrá!B:B,0)),"")*H337/100,"")))</f>
        <v/>
      </c>
      <c r="P337" s="28" t="str">
        <f>IF(OR(F337="",H337=""),"",IFERROR(IFERROR(INDEX(Réttabanki!I:I,MATCH(F337,Réttabanki!A:A,0)),"")*H337/100,IFERROR(IFERROR(INDEX(Vöruskrá!L:L,MATCH(F337,Vöruskrá!B:B,0)),"")*H337/100,"")))</f>
        <v/>
      </c>
      <c r="Q337" s="28" t="str">
        <f>IF(OR(F337="",H337=""),"",IFERROR(IFERROR(INDEX(Réttabanki!J:J,MATCH(F337,Réttabanki!A:A,0)),"")*H337/100,IFERROR(IFERROR(INDEX(Vöruskrá!M:M,MATCH(F337,Vöruskrá!B:B,0)),"")*H337/100,"")))</f>
        <v/>
      </c>
      <c r="R337" s="28" t="str">
        <f>IF(OR(F337="",H337=""),"",IFERROR(IFERROR(INDEX(Réttabanki!K:K,MATCH(F337,Réttabanki!A:A,0)),"")*H337/100,IFERROR(IFERROR(INDEX(Vöruskrá!O:O,MATCH(F337,Vöruskrá!B:B,0)),"")*H337/100,"")))</f>
        <v/>
      </c>
      <c r="S337" s="28" t="str">
        <f>IF(OR(F337="",H337=""),"",IFERROR(IFERROR(INDEX(Réttabanki!L:L,MATCH(F337,Réttabanki!A:A,0)),"")*H337/100,IFERROR(IFERROR(INDEX(Vöruskrá!P:P,MATCH(F337,Vöruskrá!B:B,0)),"")*H337/100,"")))</f>
        <v/>
      </c>
      <c r="T337" s="102" t="str">
        <f>IF(F337="","",IFERROR(INDEX(Réttabanki!Q:Q,MATCH(F337,Réttabanki!A:A,0)),IFERROR(INDEX(Réttabanki!Q:Q,MATCH(F337,Réttabanki!B:B,0)),"")))</f>
        <v/>
      </c>
      <c r="U337" s="100"/>
      <c r="V337" s="100"/>
      <c r="W337" s="100"/>
      <c r="X337" s="100"/>
      <c r="Y337" s="100"/>
      <c r="Z337" s="100"/>
      <c r="AA337" s="100"/>
    </row>
    <row r="338" spans="1:27" ht="15" customHeight="1">
      <c r="A338" s="37"/>
      <c r="B338" s="38"/>
      <c r="C338" s="38"/>
      <c r="D338" s="39"/>
      <c r="E338" s="39"/>
      <c r="F338" s="39"/>
      <c r="G338" s="39"/>
      <c r="H338" s="40"/>
      <c r="I338" s="40"/>
      <c r="J338" s="41"/>
      <c r="K338" s="27" t="str">
        <f>IF(F338="","",IFERROR(IFERROR(INDEX(Réttabanki!D:D,MATCH(F338,Réttabanki!A:A,0)),""),IFERROR(IFERROR(INDEX(Vöruskrá!F:F,MATCH(F338,Vöruskrá!B:B,0)),""),"")))</f>
        <v/>
      </c>
      <c r="L338" s="27" t="str">
        <f>IF(F338="","",IFERROR(IFERROR(INDEX(Réttabanki!E:E,MATCH(F338,Réttabanki!A:A,0)),""),IFERROR(IFERROR(INDEX(Vöruskrá!G:G,MATCH(F338,Vöruskrá!B:B,0)),""),"")))</f>
        <v/>
      </c>
      <c r="M338" s="27" t="str">
        <f>IF(F338="","",IFERROR(IFERROR(INDEX(Réttabanki!F:F,MATCH(F338,Réttabanki!A:A,0)),""),IFERROR(IFERROR(INDEX(Vöruskrá!H:H,MATCH(F338,Vöruskrá!B:B,0)),""),"")))</f>
        <v/>
      </c>
      <c r="N338" s="28" t="str">
        <f>IF(OR(F338="",H338=""),"",IFERROR(IFERROR(INDEX(Réttabanki!G:G,MATCH(F338,Réttabanki!A:A,0)),"")*H338/100,IFERROR(IFERROR(INDEX(Vöruskrá!J:J,MATCH(F338,Vöruskrá!B:B,0)),"")*H338/100,"")))</f>
        <v/>
      </c>
      <c r="O338" s="28" t="str">
        <f>IF(OR(F338="",H338=""),"",IFERROR(IFERROR(INDEX(Réttabanki!H:H,MATCH(F338,Réttabanki!A:A,0)),"")*H338/100,IFERROR(IFERROR(INDEX(Vöruskrá!K:K,MATCH(F338,Vöruskrá!B:B,0)),"")*H338/100,"")))</f>
        <v/>
      </c>
      <c r="P338" s="28" t="str">
        <f>IF(OR(F338="",H338=""),"",IFERROR(IFERROR(INDEX(Réttabanki!I:I,MATCH(F338,Réttabanki!A:A,0)),"")*H338/100,IFERROR(IFERROR(INDEX(Vöruskrá!L:L,MATCH(F338,Vöruskrá!B:B,0)),"")*H338/100,"")))</f>
        <v/>
      </c>
      <c r="Q338" s="28" t="str">
        <f>IF(OR(F338="",H338=""),"",IFERROR(IFERROR(INDEX(Réttabanki!J:J,MATCH(F338,Réttabanki!A:A,0)),"")*H338/100,IFERROR(IFERROR(INDEX(Vöruskrá!M:M,MATCH(F338,Vöruskrá!B:B,0)),"")*H338/100,"")))</f>
        <v/>
      </c>
      <c r="R338" s="28" t="str">
        <f>IF(OR(F338="",H338=""),"",IFERROR(IFERROR(INDEX(Réttabanki!K:K,MATCH(F338,Réttabanki!A:A,0)),"")*H338/100,IFERROR(IFERROR(INDEX(Vöruskrá!O:O,MATCH(F338,Vöruskrá!B:B,0)),"")*H338/100,"")))</f>
        <v/>
      </c>
      <c r="S338" s="28" t="str">
        <f>IF(OR(F338="",H338=""),"",IFERROR(IFERROR(INDEX(Réttabanki!L:L,MATCH(F338,Réttabanki!A:A,0)),"")*H338/100,IFERROR(IFERROR(INDEX(Vöruskrá!P:P,MATCH(F338,Vöruskrá!B:B,0)),"")*H338/100,"")))</f>
        <v/>
      </c>
      <c r="T338" s="103" t="str">
        <f>IF(F338="","",IFERROR(INDEX(Réttabanki!Q:Q,MATCH(F338,Réttabanki!A:A,0)),IFERROR(INDEX(Réttabanki!Q:Q,MATCH(F338,Réttabanki!B:B,0)),"")))</f>
        <v/>
      </c>
      <c r="U338" s="101"/>
      <c r="V338" s="101"/>
      <c r="W338" s="101"/>
      <c r="X338" s="101"/>
      <c r="Y338" s="101"/>
      <c r="Z338" s="101"/>
      <c r="AA338" s="101"/>
    </row>
    <row r="339" spans="1:27" ht="15" customHeight="1">
      <c r="A339" s="37"/>
      <c r="B339" s="38"/>
      <c r="C339" s="38"/>
      <c r="D339" s="39"/>
      <c r="E339" s="39"/>
      <c r="F339" s="39"/>
      <c r="G339" s="39"/>
      <c r="H339" s="40"/>
      <c r="I339" s="40"/>
      <c r="J339" s="41"/>
      <c r="K339" s="27" t="str">
        <f>IF(F339="","",IFERROR(IFERROR(INDEX(Réttabanki!D:D,MATCH(F339,Réttabanki!A:A,0)),""),IFERROR(IFERROR(INDEX(Vöruskrá!F:F,MATCH(F339,Vöruskrá!B:B,0)),""),"")))</f>
        <v/>
      </c>
      <c r="L339" s="27" t="str">
        <f>IF(F339="","",IFERROR(IFERROR(INDEX(Réttabanki!E:E,MATCH(F339,Réttabanki!A:A,0)),""),IFERROR(IFERROR(INDEX(Vöruskrá!G:G,MATCH(F339,Vöruskrá!B:B,0)),""),"")))</f>
        <v/>
      </c>
      <c r="M339" s="27" t="str">
        <f>IF(F339="","",IFERROR(IFERROR(INDEX(Réttabanki!F:F,MATCH(F339,Réttabanki!A:A,0)),""),IFERROR(IFERROR(INDEX(Vöruskrá!H:H,MATCH(F339,Vöruskrá!B:B,0)),""),"")))</f>
        <v/>
      </c>
      <c r="N339" s="28" t="str">
        <f>IF(OR(F339="",H339=""),"",IFERROR(IFERROR(INDEX(Réttabanki!G:G,MATCH(F339,Réttabanki!A:A,0)),"")*H339/100,IFERROR(IFERROR(INDEX(Vöruskrá!J:J,MATCH(F339,Vöruskrá!B:B,0)),"")*H339/100,"")))</f>
        <v/>
      </c>
      <c r="O339" s="28" t="str">
        <f>IF(OR(F339="",H339=""),"",IFERROR(IFERROR(INDEX(Réttabanki!H:H,MATCH(F339,Réttabanki!A:A,0)),"")*H339/100,IFERROR(IFERROR(INDEX(Vöruskrá!K:K,MATCH(F339,Vöruskrá!B:B,0)),"")*H339/100,"")))</f>
        <v/>
      </c>
      <c r="P339" s="28" t="str">
        <f>IF(OR(F339="",H339=""),"",IFERROR(IFERROR(INDEX(Réttabanki!I:I,MATCH(F339,Réttabanki!A:A,0)),"")*H339/100,IFERROR(IFERROR(INDEX(Vöruskrá!L:L,MATCH(F339,Vöruskrá!B:B,0)),"")*H339/100,"")))</f>
        <v/>
      </c>
      <c r="Q339" s="28" t="str">
        <f>IF(OR(F339="",H339=""),"",IFERROR(IFERROR(INDEX(Réttabanki!J:J,MATCH(F339,Réttabanki!A:A,0)),"")*H339/100,IFERROR(IFERROR(INDEX(Vöruskrá!M:M,MATCH(F339,Vöruskrá!B:B,0)),"")*H339/100,"")))</f>
        <v/>
      </c>
      <c r="R339" s="28" t="str">
        <f>IF(OR(F339="",H339=""),"",IFERROR(IFERROR(INDEX(Réttabanki!K:K,MATCH(F339,Réttabanki!A:A,0)),"")*H339/100,IFERROR(IFERROR(INDEX(Vöruskrá!O:O,MATCH(F339,Vöruskrá!B:B,0)),"")*H339/100,"")))</f>
        <v/>
      </c>
      <c r="S339" s="28" t="str">
        <f>IF(OR(F339="",H339=""),"",IFERROR(IFERROR(INDEX(Réttabanki!L:L,MATCH(F339,Réttabanki!A:A,0)),"")*H339/100,IFERROR(IFERROR(INDEX(Vöruskrá!P:P,MATCH(F339,Vöruskrá!B:B,0)),"")*H339/100,"")))</f>
        <v/>
      </c>
      <c r="T339" s="102" t="str">
        <f>IF(F339="","",IFERROR(INDEX(Réttabanki!Q:Q,MATCH(F339,Réttabanki!A:A,0)),IFERROR(INDEX(Réttabanki!Q:Q,MATCH(F339,Réttabanki!B:B,0)),"")))</f>
        <v/>
      </c>
      <c r="U339" s="100"/>
      <c r="V339" s="100"/>
      <c r="W339" s="100"/>
      <c r="X339" s="100"/>
      <c r="Y339" s="100"/>
      <c r="Z339" s="100"/>
      <c r="AA339" s="100"/>
    </row>
    <row r="340" spans="1:27" ht="15" customHeight="1">
      <c r="A340" s="37"/>
      <c r="B340" s="38"/>
      <c r="C340" s="38"/>
      <c r="D340" s="39"/>
      <c r="E340" s="39"/>
      <c r="F340" s="39"/>
      <c r="G340" s="39"/>
      <c r="H340" s="40"/>
      <c r="I340" s="40"/>
      <c r="J340" s="41"/>
      <c r="K340" s="27" t="str">
        <f>IF(F340="","",IFERROR(IFERROR(INDEX(Réttabanki!D:D,MATCH(F340,Réttabanki!A:A,0)),""),IFERROR(IFERROR(INDEX(Vöruskrá!F:F,MATCH(F340,Vöruskrá!B:B,0)),""),"")))</f>
        <v/>
      </c>
      <c r="L340" s="27" t="str">
        <f>IF(F340="","",IFERROR(IFERROR(INDEX(Réttabanki!E:E,MATCH(F340,Réttabanki!A:A,0)),""),IFERROR(IFERROR(INDEX(Vöruskrá!G:G,MATCH(F340,Vöruskrá!B:B,0)),""),"")))</f>
        <v/>
      </c>
      <c r="M340" s="27" t="str">
        <f>IF(F340="","",IFERROR(IFERROR(INDEX(Réttabanki!F:F,MATCH(F340,Réttabanki!A:A,0)),""),IFERROR(IFERROR(INDEX(Vöruskrá!H:H,MATCH(F340,Vöruskrá!B:B,0)),""),"")))</f>
        <v/>
      </c>
      <c r="N340" s="28" t="str">
        <f>IF(OR(F340="",H340=""),"",IFERROR(IFERROR(INDEX(Réttabanki!G:G,MATCH(F340,Réttabanki!A:A,0)),"")*H340/100,IFERROR(IFERROR(INDEX(Vöruskrá!J:J,MATCH(F340,Vöruskrá!B:B,0)),"")*H340/100,"")))</f>
        <v/>
      </c>
      <c r="O340" s="28" t="str">
        <f>IF(OR(F340="",H340=""),"",IFERROR(IFERROR(INDEX(Réttabanki!H:H,MATCH(F340,Réttabanki!A:A,0)),"")*H340/100,IFERROR(IFERROR(INDEX(Vöruskrá!K:K,MATCH(F340,Vöruskrá!B:B,0)),"")*H340/100,"")))</f>
        <v/>
      </c>
      <c r="P340" s="28" t="str">
        <f>IF(OR(F340="",H340=""),"",IFERROR(IFERROR(INDEX(Réttabanki!I:I,MATCH(F340,Réttabanki!A:A,0)),"")*H340/100,IFERROR(IFERROR(INDEX(Vöruskrá!L:L,MATCH(F340,Vöruskrá!B:B,0)),"")*H340/100,"")))</f>
        <v/>
      </c>
      <c r="Q340" s="28" t="str">
        <f>IF(OR(F340="",H340=""),"",IFERROR(IFERROR(INDEX(Réttabanki!J:J,MATCH(F340,Réttabanki!A:A,0)),"")*H340/100,IFERROR(IFERROR(INDEX(Vöruskrá!M:M,MATCH(F340,Vöruskrá!B:B,0)),"")*H340/100,"")))</f>
        <v/>
      </c>
      <c r="R340" s="28" t="str">
        <f>IF(OR(F340="",H340=""),"",IFERROR(IFERROR(INDEX(Réttabanki!K:K,MATCH(F340,Réttabanki!A:A,0)),"")*H340/100,IFERROR(IFERROR(INDEX(Vöruskrá!O:O,MATCH(F340,Vöruskrá!B:B,0)),"")*H340/100,"")))</f>
        <v/>
      </c>
      <c r="S340" s="28" t="str">
        <f>IF(OR(F340="",H340=""),"",IFERROR(IFERROR(INDEX(Réttabanki!L:L,MATCH(F340,Réttabanki!A:A,0)),"")*H340/100,IFERROR(IFERROR(INDEX(Vöruskrá!P:P,MATCH(F340,Vöruskrá!B:B,0)),"")*H340/100,"")))</f>
        <v/>
      </c>
      <c r="T340" s="103" t="str">
        <f>IF(F340="","",IFERROR(INDEX(Réttabanki!Q:Q,MATCH(F340,Réttabanki!A:A,0)),IFERROR(INDEX(Réttabanki!Q:Q,MATCH(F340,Réttabanki!B:B,0)),"")))</f>
        <v/>
      </c>
      <c r="U340" s="101"/>
      <c r="V340" s="101"/>
      <c r="W340" s="101"/>
      <c r="X340" s="101"/>
      <c r="Y340" s="101"/>
      <c r="Z340" s="101"/>
      <c r="AA340" s="101"/>
    </row>
    <row r="341" spans="1:27" ht="15" customHeight="1">
      <c r="A341" s="37"/>
      <c r="B341" s="38"/>
      <c r="C341" s="38"/>
      <c r="D341" s="39"/>
      <c r="E341" s="39"/>
      <c r="F341" s="39"/>
      <c r="G341" s="39"/>
      <c r="H341" s="40"/>
      <c r="I341" s="40"/>
      <c r="J341" s="41"/>
      <c r="K341" s="27" t="str">
        <f>IF(F341="","",IFERROR(IFERROR(INDEX(Réttabanki!D:D,MATCH(F341,Réttabanki!A:A,0)),""),IFERROR(IFERROR(INDEX(Vöruskrá!F:F,MATCH(F341,Vöruskrá!B:B,0)),""),"")))</f>
        <v/>
      </c>
      <c r="L341" s="27" t="str">
        <f>IF(F341="","",IFERROR(IFERROR(INDEX(Réttabanki!E:E,MATCH(F341,Réttabanki!A:A,0)),""),IFERROR(IFERROR(INDEX(Vöruskrá!G:G,MATCH(F341,Vöruskrá!B:B,0)),""),"")))</f>
        <v/>
      </c>
      <c r="M341" s="27" t="str">
        <f>IF(F341="","",IFERROR(IFERROR(INDEX(Réttabanki!F:F,MATCH(F341,Réttabanki!A:A,0)),""),IFERROR(IFERROR(INDEX(Vöruskrá!H:H,MATCH(F341,Vöruskrá!B:B,0)),""),"")))</f>
        <v/>
      </c>
      <c r="N341" s="28" t="str">
        <f>IF(OR(F341="",H341=""),"",IFERROR(IFERROR(INDEX(Réttabanki!G:G,MATCH(F341,Réttabanki!A:A,0)),"")*H341/100,IFERROR(IFERROR(INDEX(Vöruskrá!J:J,MATCH(F341,Vöruskrá!B:B,0)),"")*H341/100,"")))</f>
        <v/>
      </c>
      <c r="O341" s="28" t="str">
        <f>IF(OR(F341="",H341=""),"",IFERROR(IFERROR(INDEX(Réttabanki!H:H,MATCH(F341,Réttabanki!A:A,0)),"")*H341/100,IFERROR(IFERROR(INDEX(Vöruskrá!K:K,MATCH(F341,Vöruskrá!B:B,0)),"")*H341/100,"")))</f>
        <v/>
      </c>
      <c r="P341" s="28" t="str">
        <f>IF(OR(F341="",H341=""),"",IFERROR(IFERROR(INDEX(Réttabanki!I:I,MATCH(F341,Réttabanki!A:A,0)),"")*H341/100,IFERROR(IFERROR(INDEX(Vöruskrá!L:L,MATCH(F341,Vöruskrá!B:B,0)),"")*H341/100,"")))</f>
        <v/>
      </c>
      <c r="Q341" s="28" t="str">
        <f>IF(OR(F341="",H341=""),"",IFERROR(IFERROR(INDEX(Réttabanki!J:J,MATCH(F341,Réttabanki!A:A,0)),"")*H341/100,IFERROR(IFERROR(INDEX(Vöruskrá!M:M,MATCH(F341,Vöruskrá!B:B,0)),"")*H341/100,"")))</f>
        <v/>
      </c>
      <c r="R341" s="28" t="str">
        <f>IF(OR(F341="",H341=""),"",IFERROR(IFERROR(INDEX(Réttabanki!K:K,MATCH(F341,Réttabanki!A:A,0)),"")*H341/100,IFERROR(IFERROR(INDEX(Vöruskrá!O:O,MATCH(F341,Vöruskrá!B:B,0)),"")*H341/100,"")))</f>
        <v/>
      </c>
      <c r="S341" s="28" t="str">
        <f>IF(OR(F341="",H341=""),"",IFERROR(IFERROR(INDEX(Réttabanki!L:L,MATCH(F341,Réttabanki!A:A,0)),"")*H341/100,IFERROR(IFERROR(INDEX(Vöruskrá!P:P,MATCH(F341,Vöruskrá!B:B,0)),"")*H341/100,"")))</f>
        <v/>
      </c>
      <c r="T341" s="102" t="str">
        <f>IF(F341="","",IFERROR(INDEX(Réttabanki!Q:Q,MATCH(F341,Réttabanki!A:A,0)),IFERROR(INDEX(Réttabanki!Q:Q,MATCH(F341,Réttabanki!B:B,0)),"")))</f>
        <v/>
      </c>
      <c r="U341" s="100"/>
      <c r="V341" s="100"/>
      <c r="W341" s="100"/>
      <c r="X341" s="100"/>
      <c r="Y341" s="100"/>
      <c r="Z341" s="100"/>
      <c r="AA341" s="100"/>
    </row>
    <row r="342" spans="1:27" ht="15" customHeight="1">
      <c r="A342" s="37"/>
      <c r="B342" s="38"/>
      <c r="C342" s="38"/>
      <c r="D342" s="39"/>
      <c r="E342" s="39"/>
      <c r="F342" s="39"/>
      <c r="G342" s="39"/>
      <c r="H342" s="40"/>
      <c r="I342" s="40"/>
      <c r="J342" s="41"/>
      <c r="K342" s="27" t="str">
        <f>IF(F342="","",IFERROR(IFERROR(INDEX(Réttabanki!D:D,MATCH(F342,Réttabanki!A:A,0)),""),IFERROR(IFERROR(INDEX(Vöruskrá!F:F,MATCH(F342,Vöruskrá!B:B,0)),""),"")))</f>
        <v/>
      </c>
      <c r="L342" s="27" t="str">
        <f>IF(F342="","",IFERROR(IFERROR(INDEX(Réttabanki!E:E,MATCH(F342,Réttabanki!A:A,0)),""),IFERROR(IFERROR(INDEX(Vöruskrá!G:G,MATCH(F342,Vöruskrá!B:B,0)),""),"")))</f>
        <v/>
      </c>
      <c r="M342" s="27" t="str">
        <f>IF(F342="","",IFERROR(IFERROR(INDEX(Réttabanki!F:F,MATCH(F342,Réttabanki!A:A,0)),""),IFERROR(IFERROR(INDEX(Vöruskrá!H:H,MATCH(F342,Vöruskrá!B:B,0)),""),"")))</f>
        <v/>
      </c>
      <c r="N342" s="28" t="str">
        <f>IF(OR(F342="",H342=""),"",IFERROR(IFERROR(INDEX(Réttabanki!G:G,MATCH(F342,Réttabanki!A:A,0)),"")*H342/100,IFERROR(IFERROR(INDEX(Vöruskrá!J:J,MATCH(F342,Vöruskrá!B:B,0)),"")*H342/100,"")))</f>
        <v/>
      </c>
      <c r="O342" s="28" t="str">
        <f>IF(OR(F342="",H342=""),"",IFERROR(IFERROR(INDEX(Réttabanki!H:H,MATCH(F342,Réttabanki!A:A,0)),"")*H342/100,IFERROR(IFERROR(INDEX(Vöruskrá!K:K,MATCH(F342,Vöruskrá!B:B,0)),"")*H342/100,"")))</f>
        <v/>
      </c>
      <c r="P342" s="28" t="str">
        <f>IF(OR(F342="",H342=""),"",IFERROR(IFERROR(INDEX(Réttabanki!I:I,MATCH(F342,Réttabanki!A:A,0)),"")*H342/100,IFERROR(IFERROR(INDEX(Vöruskrá!L:L,MATCH(F342,Vöruskrá!B:B,0)),"")*H342/100,"")))</f>
        <v/>
      </c>
      <c r="Q342" s="28" t="str">
        <f>IF(OR(F342="",H342=""),"",IFERROR(IFERROR(INDEX(Réttabanki!J:J,MATCH(F342,Réttabanki!A:A,0)),"")*H342/100,IFERROR(IFERROR(INDEX(Vöruskrá!M:M,MATCH(F342,Vöruskrá!B:B,0)),"")*H342/100,"")))</f>
        <v/>
      </c>
      <c r="R342" s="28" t="str">
        <f>IF(OR(F342="",H342=""),"",IFERROR(IFERROR(INDEX(Réttabanki!K:K,MATCH(F342,Réttabanki!A:A,0)),"")*H342/100,IFERROR(IFERROR(INDEX(Vöruskrá!O:O,MATCH(F342,Vöruskrá!B:B,0)),"")*H342/100,"")))</f>
        <v/>
      </c>
      <c r="S342" s="28" t="str">
        <f>IF(OR(F342="",H342=""),"",IFERROR(IFERROR(INDEX(Réttabanki!L:L,MATCH(F342,Réttabanki!A:A,0)),"")*H342/100,IFERROR(IFERROR(INDEX(Vöruskrá!P:P,MATCH(F342,Vöruskrá!B:B,0)),"")*H342/100,"")))</f>
        <v/>
      </c>
      <c r="T342" s="103" t="str">
        <f>IF(F342="","",IFERROR(INDEX(Réttabanki!Q:Q,MATCH(F342,Réttabanki!A:A,0)),IFERROR(INDEX(Réttabanki!Q:Q,MATCH(F342,Réttabanki!B:B,0)),"")))</f>
        <v/>
      </c>
      <c r="U342" s="101"/>
      <c r="V342" s="101"/>
      <c r="W342" s="101"/>
      <c r="X342" s="101"/>
      <c r="Y342" s="101"/>
      <c r="Z342" s="101"/>
      <c r="AA342" s="101"/>
    </row>
    <row r="343" spans="1:27" ht="15" customHeight="1">
      <c r="A343" s="37"/>
      <c r="B343" s="38"/>
      <c r="C343" s="38"/>
      <c r="D343" s="39"/>
      <c r="E343" s="39"/>
      <c r="F343" s="39"/>
      <c r="G343" s="39"/>
      <c r="H343" s="40"/>
      <c r="I343" s="40"/>
      <c r="J343" s="41"/>
      <c r="K343" s="27" t="str">
        <f>IF(F343="","",IFERROR(IFERROR(INDEX(Réttabanki!D:D,MATCH(F343,Réttabanki!A:A,0)),""),IFERROR(IFERROR(INDEX(Vöruskrá!F:F,MATCH(F343,Vöruskrá!B:B,0)),""),"")))</f>
        <v/>
      </c>
      <c r="L343" s="27" t="str">
        <f>IF(F343="","",IFERROR(IFERROR(INDEX(Réttabanki!E:E,MATCH(F343,Réttabanki!A:A,0)),""),IFERROR(IFERROR(INDEX(Vöruskrá!G:G,MATCH(F343,Vöruskrá!B:B,0)),""),"")))</f>
        <v/>
      </c>
      <c r="M343" s="27" t="str">
        <f>IF(F343="","",IFERROR(IFERROR(INDEX(Réttabanki!F:F,MATCH(F343,Réttabanki!A:A,0)),""),IFERROR(IFERROR(INDEX(Vöruskrá!H:H,MATCH(F343,Vöruskrá!B:B,0)),""),"")))</f>
        <v/>
      </c>
      <c r="N343" s="28" t="str">
        <f>IF(OR(F343="",H343=""),"",IFERROR(IFERROR(INDEX(Réttabanki!G:G,MATCH(F343,Réttabanki!A:A,0)),"")*H343/100,IFERROR(IFERROR(INDEX(Vöruskrá!J:J,MATCH(F343,Vöruskrá!B:B,0)),"")*H343/100,"")))</f>
        <v/>
      </c>
      <c r="O343" s="28" t="str">
        <f>IF(OR(F343="",H343=""),"",IFERROR(IFERROR(INDEX(Réttabanki!H:H,MATCH(F343,Réttabanki!A:A,0)),"")*H343/100,IFERROR(IFERROR(INDEX(Vöruskrá!K:K,MATCH(F343,Vöruskrá!B:B,0)),"")*H343/100,"")))</f>
        <v/>
      </c>
      <c r="P343" s="28" t="str">
        <f>IF(OR(F343="",H343=""),"",IFERROR(IFERROR(INDEX(Réttabanki!I:I,MATCH(F343,Réttabanki!A:A,0)),"")*H343/100,IFERROR(IFERROR(INDEX(Vöruskrá!L:L,MATCH(F343,Vöruskrá!B:B,0)),"")*H343/100,"")))</f>
        <v/>
      </c>
      <c r="Q343" s="28" t="str">
        <f>IF(OR(F343="",H343=""),"",IFERROR(IFERROR(INDEX(Réttabanki!J:J,MATCH(F343,Réttabanki!A:A,0)),"")*H343/100,IFERROR(IFERROR(INDEX(Vöruskrá!M:M,MATCH(F343,Vöruskrá!B:B,0)),"")*H343/100,"")))</f>
        <v/>
      </c>
      <c r="R343" s="28" t="str">
        <f>IF(OR(F343="",H343=""),"",IFERROR(IFERROR(INDEX(Réttabanki!K:K,MATCH(F343,Réttabanki!A:A,0)),"")*H343/100,IFERROR(IFERROR(INDEX(Vöruskrá!O:O,MATCH(F343,Vöruskrá!B:B,0)),"")*H343/100,"")))</f>
        <v/>
      </c>
      <c r="S343" s="28" t="str">
        <f>IF(OR(F343="",H343=""),"",IFERROR(IFERROR(INDEX(Réttabanki!L:L,MATCH(F343,Réttabanki!A:A,0)),"")*H343/100,IFERROR(IFERROR(INDEX(Vöruskrá!P:P,MATCH(F343,Vöruskrá!B:B,0)),"")*H343/100,"")))</f>
        <v/>
      </c>
      <c r="T343" s="102" t="str">
        <f>IF(F343="","",IFERROR(INDEX(Réttabanki!Q:Q,MATCH(F343,Réttabanki!A:A,0)),IFERROR(INDEX(Réttabanki!Q:Q,MATCH(F343,Réttabanki!B:B,0)),"")))</f>
        <v/>
      </c>
      <c r="U343" s="100"/>
      <c r="V343" s="100"/>
      <c r="W343" s="100"/>
      <c r="X343" s="100"/>
      <c r="Y343" s="100"/>
      <c r="Z343" s="100"/>
      <c r="AA343" s="100"/>
    </row>
    <row r="344" spans="1:27" ht="15" customHeight="1">
      <c r="A344" s="37"/>
      <c r="B344" s="38"/>
      <c r="C344" s="38"/>
      <c r="D344" s="39"/>
      <c r="E344" s="39"/>
      <c r="F344" s="39"/>
      <c r="G344" s="39"/>
      <c r="H344" s="40"/>
      <c r="I344" s="40"/>
      <c r="J344" s="41"/>
      <c r="K344" s="27" t="str">
        <f>IF(F344="","",IFERROR(IFERROR(INDEX(Réttabanki!D:D,MATCH(F344,Réttabanki!A:A,0)),""),IFERROR(IFERROR(INDEX(Vöruskrá!F:F,MATCH(F344,Vöruskrá!B:B,0)),""),"")))</f>
        <v/>
      </c>
      <c r="L344" s="27" t="str">
        <f>IF(F344="","",IFERROR(IFERROR(INDEX(Réttabanki!E:E,MATCH(F344,Réttabanki!A:A,0)),""),IFERROR(IFERROR(INDEX(Vöruskrá!G:G,MATCH(F344,Vöruskrá!B:B,0)),""),"")))</f>
        <v/>
      </c>
      <c r="M344" s="27" t="str">
        <f>IF(F344="","",IFERROR(IFERROR(INDEX(Réttabanki!F:F,MATCH(F344,Réttabanki!A:A,0)),""),IFERROR(IFERROR(INDEX(Vöruskrá!H:H,MATCH(F344,Vöruskrá!B:B,0)),""),"")))</f>
        <v/>
      </c>
      <c r="N344" s="28" t="str">
        <f>IF(OR(F344="",H344=""),"",IFERROR(IFERROR(INDEX(Réttabanki!G:G,MATCH(F344,Réttabanki!A:A,0)),"")*H344/100,IFERROR(IFERROR(INDEX(Vöruskrá!J:J,MATCH(F344,Vöruskrá!B:B,0)),"")*H344/100,"")))</f>
        <v/>
      </c>
      <c r="O344" s="28" t="str">
        <f>IF(OR(F344="",H344=""),"",IFERROR(IFERROR(INDEX(Réttabanki!H:H,MATCH(F344,Réttabanki!A:A,0)),"")*H344/100,IFERROR(IFERROR(INDEX(Vöruskrá!K:K,MATCH(F344,Vöruskrá!B:B,0)),"")*H344/100,"")))</f>
        <v/>
      </c>
      <c r="P344" s="28" t="str">
        <f>IF(OR(F344="",H344=""),"",IFERROR(IFERROR(INDEX(Réttabanki!I:I,MATCH(F344,Réttabanki!A:A,0)),"")*H344/100,IFERROR(IFERROR(INDEX(Vöruskrá!L:L,MATCH(F344,Vöruskrá!B:B,0)),"")*H344/100,"")))</f>
        <v/>
      </c>
      <c r="Q344" s="28" t="str">
        <f>IF(OR(F344="",H344=""),"",IFERROR(IFERROR(INDEX(Réttabanki!J:J,MATCH(F344,Réttabanki!A:A,0)),"")*H344/100,IFERROR(IFERROR(INDEX(Vöruskrá!M:M,MATCH(F344,Vöruskrá!B:B,0)),"")*H344/100,"")))</f>
        <v/>
      </c>
      <c r="R344" s="28" t="str">
        <f>IF(OR(F344="",H344=""),"",IFERROR(IFERROR(INDEX(Réttabanki!K:K,MATCH(F344,Réttabanki!A:A,0)),"")*H344/100,IFERROR(IFERROR(INDEX(Vöruskrá!O:O,MATCH(F344,Vöruskrá!B:B,0)),"")*H344/100,"")))</f>
        <v/>
      </c>
      <c r="S344" s="28" t="str">
        <f>IF(OR(F344="",H344=""),"",IFERROR(IFERROR(INDEX(Réttabanki!L:L,MATCH(F344,Réttabanki!A:A,0)),"")*H344/100,IFERROR(IFERROR(INDEX(Vöruskrá!P:P,MATCH(F344,Vöruskrá!B:B,0)),"")*H344/100,"")))</f>
        <v/>
      </c>
      <c r="T344" s="103" t="str">
        <f>IF(F344="","",IFERROR(INDEX(Réttabanki!Q:Q,MATCH(F344,Réttabanki!A:A,0)),IFERROR(INDEX(Réttabanki!Q:Q,MATCH(F344,Réttabanki!B:B,0)),"")))</f>
        <v/>
      </c>
      <c r="U344" s="101"/>
      <c r="V344" s="101"/>
      <c r="W344" s="101"/>
      <c r="X344" s="101"/>
      <c r="Y344" s="101"/>
      <c r="Z344" s="101"/>
      <c r="AA344" s="101"/>
    </row>
    <row r="345" spans="1:27" ht="15" customHeight="1">
      <c r="A345" s="37"/>
      <c r="B345" s="38"/>
      <c r="C345" s="38"/>
      <c r="D345" s="39"/>
      <c r="E345" s="39"/>
      <c r="F345" s="39"/>
      <c r="G345" s="39"/>
      <c r="H345" s="40"/>
      <c r="I345" s="40"/>
      <c r="J345" s="41"/>
      <c r="K345" s="27" t="str">
        <f>IF(F345="","",IFERROR(IFERROR(INDEX(Réttabanki!D:D,MATCH(F345,Réttabanki!A:A,0)),""),IFERROR(IFERROR(INDEX(Vöruskrá!F:F,MATCH(F345,Vöruskrá!B:B,0)),""),"")))</f>
        <v/>
      </c>
      <c r="L345" s="27" t="str">
        <f>IF(F345="","",IFERROR(IFERROR(INDEX(Réttabanki!E:E,MATCH(F345,Réttabanki!A:A,0)),""),IFERROR(IFERROR(INDEX(Vöruskrá!G:G,MATCH(F345,Vöruskrá!B:B,0)),""),"")))</f>
        <v/>
      </c>
      <c r="M345" s="27" t="str">
        <f>IF(F345="","",IFERROR(IFERROR(INDEX(Réttabanki!F:F,MATCH(F345,Réttabanki!A:A,0)),""),IFERROR(IFERROR(INDEX(Vöruskrá!H:H,MATCH(F345,Vöruskrá!B:B,0)),""),"")))</f>
        <v/>
      </c>
      <c r="N345" s="28" t="str">
        <f>IF(OR(F345="",H345=""),"",IFERROR(IFERROR(INDEX(Réttabanki!G:G,MATCH(F345,Réttabanki!A:A,0)),"")*H345/100,IFERROR(IFERROR(INDEX(Vöruskrá!J:J,MATCH(F345,Vöruskrá!B:B,0)),"")*H345/100,"")))</f>
        <v/>
      </c>
      <c r="O345" s="28" t="str">
        <f>IF(OR(F345="",H345=""),"",IFERROR(IFERROR(INDEX(Réttabanki!H:H,MATCH(F345,Réttabanki!A:A,0)),"")*H345/100,IFERROR(IFERROR(INDEX(Vöruskrá!K:K,MATCH(F345,Vöruskrá!B:B,0)),"")*H345/100,"")))</f>
        <v/>
      </c>
      <c r="P345" s="28" t="str">
        <f>IF(OR(F345="",H345=""),"",IFERROR(IFERROR(INDEX(Réttabanki!I:I,MATCH(F345,Réttabanki!A:A,0)),"")*H345/100,IFERROR(IFERROR(INDEX(Vöruskrá!L:L,MATCH(F345,Vöruskrá!B:B,0)),"")*H345/100,"")))</f>
        <v/>
      </c>
      <c r="Q345" s="28" t="str">
        <f>IF(OR(F345="",H345=""),"",IFERROR(IFERROR(INDEX(Réttabanki!J:J,MATCH(F345,Réttabanki!A:A,0)),"")*H345/100,IFERROR(IFERROR(INDEX(Vöruskrá!M:M,MATCH(F345,Vöruskrá!B:B,0)),"")*H345/100,"")))</f>
        <v/>
      </c>
      <c r="R345" s="28" t="str">
        <f>IF(OR(F345="",H345=""),"",IFERROR(IFERROR(INDEX(Réttabanki!K:K,MATCH(F345,Réttabanki!A:A,0)),"")*H345/100,IFERROR(IFERROR(INDEX(Vöruskrá!O:O,MATCH(F345,Vöruskrá!B:B,0)),"")*H345/100,"")))</f>
        <v/>
      </c>
      <c r="S345" s="28" t="str">
        <f>IF(OR(F345="",H345=""),"",IFERROR(IFERROR(INDEX(Réttabanki!L:L,MATCH(F345,Réttabanki!A:A,0)),"")*H345/100,IFERROR(IFERROR(INDEX(Vöruskrá!P:P,MATCH(F345,Vöruskrá!B:B,0)),"")*H345/100,"")))</f>
        <v/>
      </c>
      <c r="T345" s="102" t="str">
        <f>IF(F345="","",IFERROR(INDEX(Réttabanki!Q:Q,MATCH(F345,Réttabanki!A:A,0)),IFERROR(INDEX(Réttabanki!Q:Q,MATCH(F345,Réttabanki!B:B,0)),"")))</f>
        <v/>
      </c>
      <c r="U345" s="100"/>
      <c r="V345" s="100"/>
      <c r="W345" s="100"/>
      <c r="X345" s="100"/>
      <c r="Y345" s="100"/>
      <c r="Z345" s="100"/>
      <c r="AA345" s="100"/>
    </row>
    <row r="346" spans="1:27" ht="15" customHeight="1">
      <c r="A346" s="37"/>
      <c r="B346" s="38"/>
      <c r="C346" s="38"/>
      <c r="D346" s="39"/>
      <c r="E346" s="39"/>
      <c r="F346" s="39"/>
      <c r="G346" s="39"/>
      <c r="H346" s="40"/>
      <c r="I346" s="40"/>
      <c r="J346" s="41"/>
      <c r="K346" s="27" t="str">
        <f>IF(F346="","",IFERROR(IFERROR(INDEX(Réttabanki!D:D,MATCH(F346,Réttabanki!A:A,0)),""),IFERROR(IFERROR(INDEX(Vöruskrá!F:F,MATCH(F346,Vöruskrá!B:B,0)),""),"")))</f>
        <v/>
      </c>
      <c r="L346" s="27" t="str">
        <f>IF(F346="","",IFERROR(IFERROR(INDEX(Réttabanki!E:E,MATCH(F346,Réttabanki!A:A,0)),""),IFERROR(IFERROR(INDEX(Vöruskrá!G:G,MATCH(F346,Vöruskrá!B:B,0)),""),"")))</f>
        <v/>
      </c>
      <c r="M346" s="27" t="str">
        <f>IF(F346="","",IFERROR(IFERROR(INDEX(Réttabanki!F:F,MATCH(F346,Réttabanki!A:A,0)),""),IFERROR(IFERROR(INDEX(Vöruskrá!H:H,MATCH(F346,Vöruskrá!B:B,0)),""),"")))</f>
        <v/>
      </c>
      <c r="N346" s="28" t="str">
        <f>IF(OR(F346="",H346=""),"",IFERROR(IFERROR(INDEX(Réttabanki!G:G,MATCH(F346,Réttabanki!A:A,0)),"")*H346/100,IFERROR(IFERROR(INDEX(Vöruskrá!J:J,MATCH(F346,Vöruskrá!B:B,0)),"")*H346/100,"")))</f>
        <v/>
      </c>
      <c r="O346" s="28" t="str">
        <f>IF(OR(F346="",H346=""),"",IFERROR(IFERROR(INDEX(Réttabanki!H:H,MATCH(F346,Réttabanki!A:A,0)),"")*H346/100,IFERROR(IFERROR(INDEX(Vöruskrá!K:K,MATCH(F346,Vöruskrá!B:B,0)),"")*H346/100,"")))</f>
        <v/>
      </c>
      <c r="P346" s="28" t="str">
        <f>IF(OR(F346="",H346=""),"",IFERROR(IFERROR(INDEX(Réttabanki!I:I,MATCH(F346,Réttabanki!A:A,0)),"")*H346/100,IFERROR(IFERROR(INDEX(Vöruskrá!L:L,MATCH(F346,Vöruskrá!B:B,0)),"")*H346/100,"")))</f>
        <v/>
      </c>
      <c r="Q346" s="28" t="str">
        <f>IF(OR(F346="",H346=""),"",IFERROR(IFERROR(INDEX(Réttabanki!J:J,MATCH(F346,Réttabanki!A:A,0)),"")*H346/100,IFERROR(IFERROR(INDEX(Vöruskrá!M:M,MATCH(F346,Vöruskrá!B:B,0)),"")*H346/100,"")))</f>
        <v/>
      </c>
      <c r="R346" s="28" t="str">
        <f>IF(OR(F346="",H346=""),"",IFERROR(IFERROR(INDEX(Réttabanki!K:K,MATCH(F346,Réttabanki!A:A,0)),"")*H346/100,IFERROR(IFERROR(INDEX(Vöruskrá!O:O,MATCH(F346,Vöruskrá!B:B,0)),"")*H346/100,"")))</f>
        <v/>
      </c>
      <c r="S346" s="28" t="str">
        <f>IF(OR(F346="",H346=""),"",IFERROR(IFERROR(INDEX(Réttabanki!L:L,MATCH(F346,Réttabanki!A:A,0)),"")*H346/100,IFERROR(IFERROR(INDEX(Vöruskrá!P:P,MATCH(F346,Vöruskrá!B:B,0)),"")*H346/100,"")))</f>
        <v/>
      </c>
      <c r="T346" s="103" t="str">
        <f>IF(F346="","",IFERROR(INDEX(Réttabanki!Q:Q,MATCH(F346,Réttabanki!A:A,0)),IFERROR(INDEX(Réttabanki!Q:Q,MATCH(F346,Réttabanki!B:B,0)),"")))</f>
        <v/>
      </c>
      <c r="U346" s="101"/>
      <c r="V346" s="101"/>
      <c r="W346" s="101"/>
      <c r="X346" s="101"/>
      <c r="Y346" s="101"/>
      <c r="Z346" s="101"/>
      <c r="AA346" s="101"/>
    </row>
    <row r="347" spans="1:27" ht="15" customHeight="1">
      <c r="A347" s="37"/>
      <c r="B347" s="38"/>
      <c r="C347" s="38"/>
      <c r="D347" s="39"/>
      <c r="E347" s="39"/>
      <c r="F347" s="39"/>
      <c r="G347" s="39"/>
      <c r="H347" s="40"/>
      <c r="I347" s="40"/>
      <c r="J347" s="41"/>
      <c r="K347" s="27" t="str">
        <f>IF(F347="","",IFERROR(IFERROR(INDEX(Réttabanki!D:D,MATCH(F347,Réttabanki!A:A,0)),""),IFERROR(IFERROR(INDEX(Vöruskrá!F:F,MATCH(F347,Vöruskrá!B:B,0)),""),"")))</f>
        <v/>
      </c>
      <c r="L347" s="27" t="str">
        <f>IF(F347="","",IFERROR(IFERROR(INDEX(Réttabanki!E:E,MATCH(F347,Réttabanki!A:A,0)),""),IFERROR(IFERROR(INDEX(Vöruskrá!G:G,MATCH(F347,Vöruskrá!B:B,0)),""),"")))</f>
        <v/>
      </c>
      <c r="M347" s="27" t="str">
        <f>IF(F347="","",IFERROR(IFERROR(INDEX(Réttabanki!F:F,MATCH(F347,Réttabanki!A:A,0)),""),IFERROR(IFERROR(INDEX(Vöruskrá!H:H,MATCH(F347,Vöruskrá!B:B,0)),""),"")))</f>
        <v/>
      </c>
      <c r="N347" s="28" t="str">
        <f>IF(OR(F347="",H347=""),"",IFERROR(IFERROR(INDEX(Réttabanki!G:G,MATCH(F347,Réttabanki!A:A,0)),"")*H347/100,IFERROR(IFERROR(INDEX(Vöruskrá!J:J,MATCH(F347,Vöruskrá!B:B,0)),"")*H347/100,"")))</f>
        <v/>
      </c>
      <c r="O347" s="28" t="str">
        <f>IF(OR(F347="",H347=""),"",IFERROR(IFERROR(INDEX(Réttabanki!H:H,MATCH(F347,Réttabanki!A:A,0)),"")*H347/100,IFERROR(IFERROR(INDEX(Vöruskrá!K:K,MATCH(F347,Vöruskrá!B:B,0)),"")*H347/100,"")))</f>
        <v/>
      </c>
      <c r="P347" s="28" t="str">
        <f>IF(OR(F347="",H347=""),"",IFERROR(IFERROR(INDEX(Réttabanki!I:I,MATCH(F347,Réttabanki!A:A,0)),"")*H347/100,IFERROR(IFERROR(INDEX(Vöruskrá!L:L,MATCH(F347,Vöruskrá!B:B,0)),"")*H347/100,"")))</f>
        <v/>
      </c>
      <c r="Q347" s="28" t="str">
        <f>IF(OR(F347="",H347=""),"",IFERROR(IFERROR(INDEX(Réttabanki!J:J,MATCH(F347,Réttabanki!A:A,0)),"")*H347/100,IFERROR(IFERROR(INDEX(Vöruskrá!M:M,MATCH(F347,Vöruskrá!B:B,0)),"")*H347/100,"")))</f>
        <v/>
      </c>
      <c r="R347" s="28" t="str">
        <f>IF(OR(F347="",H347=""),"",IFERROR(IFERROR(INDEX(Réttabanki!K:K,MATCH(F347,Réttabanki!A:A,0)),"")*H347/100,IFERROR(IFERROR(INDEX(Vöruskrá!O:O,MATCH(F347,Vöruskrá!B:B,0)),"")*H347/100,"")))</f>
        <v/>
      </c>
      <c r="S347" s="28" t="str">
        <f>IF(OR(F347="",H347=""),"",IFERROR(IFERROR(INDEX(Réttabanki!L:L,MATCH(F347,Réttabanki!A:A,0)),"")*H347/100,IFERROR(IFERROR(INDEX(Vöruskrá!P:P,MATCH(F347,Vöruskrá!B:B,0)),"")*H347/100,"")))</f>
        <v/>
      </c>
      <c r="T347" s="102" t="str">
        <f>IF(F347="","",IFERROR(INDEX(Réttabanki!Q:Q,MATCH(F347,Réttabanki!A:A,0)),IFERROR(INDEX(Réttabanki!Q:Q,MATCH(F347,Réttabanki!B:B,0)),"")))</f>
        <v/>
      </c>
      <c r="U347" s="100"/>
      <c r="V347" s="100"/>
      <c r="W347" s="100"/>
      <c r="X347" s="100"/>
      <c r="Y347" s="100"/>
      <c r="Z347" s="100"/>
      <c r="AA347" s="100"/>
    </row>
    <row r="348" spans="1:27" ht="15" customHeight="1">
      <c r="A348" s="37"/>
      <c r="B348" s="38"/>
      <c r="C348" s="38"/>
      <c r="D348" s="39"/>
      <c r="E348" s="39"/>
      <c r="F348" s="39"/>
      <c r="G348" s="39"/>
      <c r="H348" s="40"/>
      <c r="I348" s="40"/>
      <c r="J348" s="41"/>
      <c r="K348" s="27" t="str">
        <f>IF(F348="","",IFERROR(IFERROR(INDEX(Réttabanki!D:D,MATCH(F348,Réttabanki!A:A,0)),""),IFERROR(IFERROR(INDEX(Vöruskrá!F:F,MATCH(F348,Vöruskrá!B:B,0)),""),"")))</f>
        <v/>
      </c>
      <c r="L348" s="27" t="str">
        <f>IF(F348="","",IFERROR(IFERROR(INDEX(Réttabanki!E:E,MATCH(F348,Réttabanki!A:A,0)),""),IFERROR(IFERROR(INDEX(Vöruskrá!G:G,MATCH(F348,Vöruskrá!B:B,0)),""),"")))</f>
        <v/>
      </c>
      <c r="M348" s="27" t="str">
        <f>IF(F348="","",IFERROR(IFERROR(INDEX(Réttabanki!F:F,MATCH(F348,Réttabanki!A:A,0)),""),IFERROR(IFERROR(INDEX(Vöruskrá!H:H,MATCH(F348,Vöruskrá!B:B,0)),""),"")))</f>
        <v/>
      </c>
      <c r="N348" s="28" t="str">
        <f>IF(OR(F348="",H348=""),"",IFERROR(IFERROR(INDEX(Réttabanki!G:G,MATCH(F348,Réttabanki!A:A,0)),"")*H348/100,IFERROR(IFERROR(INDEX(Vöruskrá!J:J,MATCH(F348,Vöruskrá!B:B,0)),"")*H348/100,"")))</f>
        <v/>
      </c>
      <c r="O348" s="28" t="str">
        <f>IF(OR(F348="",H348=""),"",IFERROR(IFERROR(INDEX(Réttabanki!H:H,MATCH(F348,Réttabanki!A:A,0)),"")*H348/100,IFERROR(IFERROR(INDEX(Vöruskrá!K:K,MATCH(F348,Vöruskrá!B:B,0)),"")*H348/100,"")))</f>
        <v/>
      </c>
      <c r="P348" s="28" t="str">
        <f>IF(OR(F348="",H348=""),"",IFERROR(IFERROR(INDEX(Réttabanki!I:I,MATCH(F348,Réttabanki!A:A,0)),"")*H348/100,IFERROR(IFERROR(INDEX(Vöruskrá!L:L,MATCH(F348,Vöruskrá!B:B,0)),"")*H348/100,"")))</f>
        <v/>
      </c>
      <c r="Q348" s="28" t="str">
        <f>IF(OR(F348="",H348=""),"",IFERROR(IFERROR(INDEX(Réttabanki!J:J,MATCH(F348,Réttabanki!A:A,0)),"")*H348/100,IFERROR(IFERROR(INDEX(Vöruskrá!M:M,MATCH(F348,Vöruskrá!B:B,0)),"")*H348/100,"")))</f>
        <v/>
      </c>
      <c r="R348" s="28" t="str">
        <f>IF(OR(F348="",H348=""),"",IFERROR(IFERROR(INDEX(Réttabanki!K:K,MATCH(F348,Réttabanki!A:A,0)),"")*H348/100,IFERROR(IFERROR(INDEX(Vöruskrá!O:O,MATCH(F348,Vöruskrá!B:B,0)),"")*H348/100,"")))</f>
        <v/>
      </c>
      <c r="S348" s="28" t="str">
        <f>IF(OR(F348="",H348=""),"",IFERROR(IFERROR(INDEX(Réttabanki!L:L,MATCH(F348,Réttabanki!A:A,0)),"")*H348/100,IFERROR(IFERROR(INDEX(Vöruskrá!P:P,MATCH(F348,Vöruskrá!B:B,0)),"")*H348/100,"")))</f>
        <v/>
      </c>
      <c r="T348" s="103" t="str">
        <f>IF(F348="","",IFERROR(INDEX(Réttabanki!Q:Q,MATCH(F348,Réttabanki!A:A,0)),IFERROR(INDEX(Réttabanki!Q:Q,MATCH(F348,Réttabanki!B:B,0)),"")))</f>
        <v/>
      </c>
      <c r="U348" s="101"/>
      <c r="V348" s="101"/>
      <c r="W348" s="101"/>
      <c r="X348" s="101"/>
      <c r="Y348" s="101"/>
      <c r="Z348" s="101"/>
      <c r="AA348" s="101"/>
    </row>
    <row r="349" spans="1:27" ht="15" customHeight="1">
      <c r="A349" s="37"/>
      <c r="B349" s="38"/>
      <c r="C349" s="38"/>
      <c r="D349" s="39"/>
      <c r="E349" s="39"/>
      <c r="F349" s="39"/>
      <c r="G349" s="39"/>
      <c r="H349" s="40"/>
      <c r="I349" s="40"/>
      <c r="J349" s="41"/>
      <c r="K349" s="27" t="str">
        <f>IF(F349="","",IFERROR(IFERROR(INDEX(Réttabanki!D:D,MATCH(F349,Réttabanki!A:A,0)),""),IFERROR(IFERROR(INDEX(Vöruskrá!F:F,MATCH(F349,Vöruskrá!B:B,0)),""),"")))</f>
        <v/>
      </c>
      <c r="L349" s="27" t="str">
        <f>IF(F349="","",IFERROR(IFERROR(INDEX(Réttabanki!E:E,MATCH(F349,Réttabanki!A:A,0)),""),IFERROR(IFERROR(INDEX(Vöruskrá!G:G,MATCH(F349,Vöruskrá!B:B,0)),""),"")))</f>
        <v/>
      </c>
      <c r="M349" s="27" t="str">
        <f>IF(F349="","",IFERROR(IFERROR(INDEX(Réttabanki!F:F,MATCH(F349,Réttabanki!A:A,0)),""),IFERROR(IFERROR(INDEX(Vöruskrá!H:H,MATCH(F349,Vöruskrá!B:B,0)),""),"")))</f>
        <v/>
      </c>
      <c r="N349" s="28" t="str">
        <f>IF(OR(F349="",H349=""),"",IFERROR(IFERROR(INDEX(Réttabanki!G:G,MATCH(F349,Réttabanki!A:A,0)),"")*H349/100,IFERROR(IFERROR(INDEX(Vöruskrá!J:J,MATCH(F349,Vöruskrá!B:B,0)),"")*H349/100,"")))</f>
        <v/>
      </c>
      <c r="O349" s="28" t="str">
        <f>IF(OR(F349="",H349=""),"",IFERROR(IFERROR(INDEX(Réttabanki!H:H,MATCH(F349,Réttabanki!A:A,0)),"")*H349/100,IFERROR(IFERROR(INDEX(Vöruskrá!K:K,MATCH(F349,Vöruskrá!B:B,0)),"")*H349/100,"")))</f>
        <v/>
      </c>
      <c r="P349" s="28" t="str">
        <f>IF(OR(F349="",H349=""),"",IFERROR(IFERROR(INDEX(Réttabanki!I:I,MATCH(F349,Réttabanki!A:A,0)),"")*H349/100,IFERROR(IFERROR(INDEX(Vöruskrá!L:L,MATCH(F349,Vöruskrá!B:B,0)),"")*H349/100,"")))</f>
        <v/>
      </c>
      <c r="Q349" s="28" t="str">
        <f>IF(OR(F349="",H349=""),"",IFERROR(IFERROR(INDEX(Réttabanki!J:J,MATCH(F349,Réttabanki!A:A,0)),"")*H349/100,IFERROR(IFERROR(INDEX(Vöruskrá!M:M,MATCH(F349,Vöruskrá!B:B,0)),"")*H349/100,"")))</f>
        <v/>
      </c>
      <c r="R349" s="28" t="str">
        <f>IF(OR(F349="",H349=""),"",IFERROR(IFERROR(INDEX(Réttabanki!K:K,MATCH(F349,Réttabanki!A:A,0)),"")*H349/100,IFERROR(IFERROR(INDEX(Vöruskrá!O:O,MATCH(F349,Vöruskrá!B:B,0)),"")*H349/100,"")))</f>
        <v/>
      </c>
      <c r="S349" s="28" t="str">
        <f>IF(OR(F349="",H349=""),"",IFERROR(IFERROR(INDEX(Réttabanki!L:L,MATCH(F349,Réttabanki!A:A,0)),"")*H349/100,IFERROR(IFERROR(INDEX(Vöruskrá!P:P,MATCH(F349,Vöruskrá!B:B,0)),"")*H349/100,"")))</f>
        <v/>
      </c>
      <c r="T349" s="102" t="str">
        <f>IF(F349="","",IFERROR(INDEX(Réttabanki!Q:Q,MATCH(F349,Réttabanki!A:A,0)),IFERROR(INDEX(Réttabanki!Q:Q,MATCH(F349,Réttabanki!B:B,0)),"")))</f>
        <v/>
      </c>
      <c r="U349" s="100"/>
      <c r="V349" s="100"/>
      <c r="W349" s="100"/>
      <c r="X349" s="100"/>
      <c r="Y349" s="100"/>
      <c r="Z349" s="100"/>
      <c r="AA349" s="100"/>
    </row>
    <row r="350" spans="1:27" ht="15" customHeight="1">
      <c r="A350" s="37"/>
      <c r="B350" s="38"/>
      <c r="C350" s="38"/>
      <c r="D350" s="39"/>
      <c r="E350" s="39"/>
      <c r="F350" s="39"/>
      <c r="G350" s="39"/>
      <c r="H350" s="40"/>
      <c r="I350" s="40"/>
      <c r="J350" s="41"/>
      <c r="K350" s="27" t="str">
        <f>IF(F350="","",IFERROR(IFERROR(INDEX(Réttabanki!D:D,MATCH(F350,Réttabanki!A:A,0)),""),IFERROR(IFERROR(INDEX(Vöruskrá!F:F,MATCH(F350,Vöruskrá!B:B,0)),""),"")))</f>
        <v/>
      </c>
      <c r="L350" s="27" t="str">
        <f>IF(F350="","",IFERROR(IFERROR(INDEX(Réttabanki!E:E,MATCH(F350,Réttabanki!A:A,0)),""),IFERROR(IFERROR(INDEX(Vöruskrá!G:G,MATCH(F350,Vöruskrá!B:B,0)),""),"")))</f>
        <v/>
      </c>
      <c r="M350" s="27" t="str">
        <f>IF(F350="","",IFERROR(IFERROR(INDEX(Réttabanki!F:F,MATCH(F350,Réttabanki!A:A,0)),""),IFERROR(IFERROR(INDEX(Vöruskrá!H:H,MATCH(F350,Vöruskrá!B:B,0)),""),"")))</f>
        <v/>
      </c>
      <c r="N350" s="28" t="str">
        <f>IF(OR(F350="",H350=""),"",IFERROR(IFERROR(INDEX(Réttabanki!G:G,MATCH(F350,Réttabanki!A:A,0)),"")*H350/100,IFERROR(IFERROR(INDEX(Vöruskrá!J:J,MATCH(F350,Vöruskrá!B:B,0)),"")*H350/100,"")))</f>
        <v/>
      </c>
      <c r="O350" s="28" t="str">
        <f>IF(OR(F350="",H350=""),"",IFERROR(IFERROR(INDEX(Réttabanki!H:H,MATCH(F350,Réttabanki!A:A,0)),"")*H350/100,IFERROR(IFERROR(INDEX(Vöruskrá!K:K,MATCH(F350,Vöruskrá!B:B,0)),"")*H350/100,"")))</f>
        <v/>
      </c>
      <c r="P350" s="28" t="str">
        <f>IF(OR(F350="",H350=""),"",IFERROR(IFERROR(INDEX(Réttabanki!I:I,MATCH(F350,Réttabanki!A:A,0)),"")*H350/100,IFERROR(IFERROR(INDEX(Vöruskrá!L:L,MATCH(F350,Vöruskrá!B:B,0)),"")*H350/100,"")))</f>
        <v/>
      </c>
      <c r="Q350" s="28" t="str">
        <f>IF(OR(F350="",H350=""),"",IFERROR(IFERROR(INDEX(Réttabanki!J:J,MATCH(F350,Réttabanki!A:A,0)),"")*H350/100,IFERROR(IFERROR(INDEX(Vöruskrá!M:M,MATCH(F350,Vöruskrá!B:B,0)),"")*H350/100,"")))</f>
        <v/>
      </c>
      <c r="R350" s="28" t="str">
        <f>IF(OR(F350="",H350=""),"",IFERROR(IFERROR(INDEX(Réttabanki!K:K,MATCH(F350,Réttabanki!A:A,0)),"")*H350/100,IFERROR(IFERROR(INDEX(Vöruskrá!O:O,MATCH(F350,Vöruskrá!B:B,0)),"")*H350/100,"")))</f>
        <v/>
      </c>
      <c r="S350" s="28" t="str">
        <f>IF(OR(F350="",H350=""),"",IFERROR(IFERROR(INDEX(Réttabanki!L:L,MATCH(F350,Réttabanki!A:A,0)),"")*H350/100,IFERROR(IFERROR(INDEX(Vöruskrá!P:P,MATCH(F350,Vöruskrá!B:B,0)),"")*H350/100,"")))</f>
        <v/>
      </c>
      <c r="T350" s="103" t="str">
        <f>IF(F350="","",IFERROR(INDEX(Réttabanki!Q:Q,MATCH(F350,Réttabanki!A:A,0)),IFERROR(INDEX(Réttabanki!Q:Q,MATCH(F350,Réttabanki!B:B,0)),"")))</f>
        <v/>
      </c>
      <c r="U350" s="101"/>
      <c r="V350" s="101"/>
      <c r="W350" s="101"/>
      <c r="X350" s="101"/>
      <c r="Y350" s="101"/>
      <c r="Z350" s="101"/>
      <c r="AA350" s="101"/>
    </row>
    <row r="351" spans="1:27" ht="15" customHeight="1">
      <c r="A351" s="37"/>
      <c r="B351" s="38"/>
      <c r="C351" s="38"/>
      <c r="D351" s="39"/>
      <c r="E351" s="39"/>
      <c r="F351" s="39"/>
      <c r="G351" s="39"/>
      <c r="H351" s="40"/>
      <c r="I351" s="40"/>
      <c r="J351" s="41"/>
      <c r="K351" s="27" t="str">
        <f>IF(F351="","",IFERROR(IFERROR(INDEX(Réttabanki!D:D,MATCH(F351,Réttabanki!A:A,0)),""),IFERROR(IFERROR(INDEX(Vöruskrá!F:F,MATCH(F351,Vöruskrá!B:B,0)),""),"")))</f>
        <v/>
      </c>
      <c r="L351" s="27" t="str">
        <f>IF(F351="","",IFERROR(IFERROR(INDEX(Réttabanki!E:E,MATCH(F351,Réttabanki!A:A,0)),""),IFERROR(IFERROR(INDEX(Vöruskrá!G:G,MATCH(F351,Vöruskrá!B:B,0)),""),"")))</f>
        <v/>
      </c>
      <c r="M351" s="27" t="str">
        <f>IF(F351="","",IFERROR(IFERROR(INDEX(Réttabanki!F:F,MATCH(F351,Réttabanki!A:A,0)),""),IFERROR(IFERROR(INDEX(Vöruskrá!H:H,MATCH(F351,Vöruskrá!B:B,0)),""),"")))</f>
        <v/>
      </c>
      <c r="N351" s="28" t="str">
        <f>IF(OR(F351="",H351=""),"",IFERROR(IFERROR(INDEX(Réttabanki!G:G,MATCH(F351,Réttabanki!A:A,0)),"")*H351/100,IFERROR(IFERROR(INDEX(Vöruskrá!J:J,MATCH(F351,Vöruskrá!B:B,0)),"")*H351/100,"")))</f>
        <v/>
      </c>
      <c r="O351" s="28" t="str">
        <f>IF(OR(F351="",H351=""),"",IFERROR(IFERROR(INDEX(Réttabanki!H:H,MATCH(F351,Réttabanki!A:A,0)),"")*H351/100,IFERROR(IFERROR(INDEX(Vöruskrá!K:K,MATCH(F351,Vöruskrá!B:B,0)),"")*H351/100,"")))</f>
        <v/>
      </c>
      <c r="P351" s="28" t="str">
        <f>IF(OR(F351="",H351=""),"",IFERROR(IFERROR(INDEX(Réttabanki!I:I,MATCH(F351,Réttabanki!A:A,0)),"")*H351/100,IFERROR(IFERROR(INDEX(Vöruskrá!L:L,MATCH(F351,Vöruskrá!B:B,0)),"")*H351/100,"")))</f>
        <v/>
      </c>
      <c r="Q351" s="28" t="str">
        <f>IF(OR(F351="",H351=""),"",IFERROR(IFERROR(INDEX(Réttabanki!J:J,MATCH(F351,Réttabanki!A:A,0)),"")*H351/100,IFERROR(IFERROR(INDEX(Vöruskrá!M:M,MATCH(F351,Vöruskrá!B:B,0)),"")*H351/100,"")))</f>
        <v/>
      </c>
      <c r="R351" s="28" t="str">
        <f>IF(OR(F351="",H351=""),"",IFERROR(IFERROR(INDEX(Réttabanki!K:K,MATCH(F351,Réttabanki!A:A,0)),"")*H351/100,IFERROR(IFERROR(INDEX(Vöruskrá!O:O,MATCH(F351,Vöruskrá!B:B,0)),"")*H351/100,"")))</f>
        <v/>
      </c>
      <c r="S351" s="28" t="str">
        <f>IF(OR(F351="",H351=""),"",IFERROR(IFERROR(INDEX(Réttabanki!L:L,MATCH(F351,Réttabanki!A:A,0)),"")*H351/100,IFERROR(IFERROR(INDEX(Vöruskrá!P:P,MATCH(F351,Vöruskrá!B:B,0)),"")*H351/100,"")))</f>
        <v/>
      </c>
      <c r="T351" s="102" t="str">
        <f>IF(F351="","",IFERROR(INDEX(Réttabanki!Q:Q,MATCH(F351,Réttabanki!A:A,0)),IFERROR(INDEX(Réttabanki!Q:Q,MATCH(F351,Réttabanki!B:B,0)),"")))</f>
        <v/>
      </c>
      <c r="U351" s="100"/>
      <c r="V351" s="100"/>
      <c r="W351" s="100"/>
      <c r="X351" s="100"/>
      <c r="Y351" s="100"/>
      <c r="Z351" s="100"/>
      <c r="AA351" s="100"/>
    </row>
    <row r="352" spans="1:27" ht="15" customHeight="1">
      <c r="A352" s="37"/>
      <c r="B352" s="38"/>
      <c r="C352" s="38"/>
      <c r="D352" s="39"/>
      <c r="E352" s="39"/>
      <c r="F352" s="39"/>
      <c r="G352" s="39"/>
      <c r="H352" s="40"/>
      <c r="I352" s="40"/>
      <c r="J352" s="41"/>
      <c r="K352" s="27" t="str">
        <f>IF(F352="","",IFERROR(IFERROR(INDEX(Réttabanki!D:D,MATCH(F352,Réttabanki!A:A,0)),""),IFERROR(IFERROR(INDEX(Vöruskrá!F:F,MATCH(F352,Vöruskrá!B:B,0)),""),"")))</f>
        <v/>
      </c>
      <c r="L352" s="27" t="str">
        <f>IF(F352="","",IFERROR(IFERROR(INDEX(Réttabanki!E:E,MATCH(F352,Réttabanki!A:A,0)),""),IFERROR(IFERROR(INDEX(Vöruskrá!G:G,MATCH(F352,Vöruskrá!B:B,0)),""),"")))</f>
        <v/>
      </c>
      <c r="M352" s="27" t="str">
        <f>IF(F352="","",IFERROR(IFERROR(INDEX(Réttabanki!F:F,MATCH(F352,Réttabanki!A:A,0)),""),IFERROR(IFERROR(INDEX(Vöruskrá!H:H,MATCH(F352,Vöruskrá!B:B,0)),""),"")))</f>
        <v/>
      </c>
      <c r="N352" s="28" t="str">
        <f>IF(OR(F352="",H352=""),"",IFERROR(IFERROR(INDEX(Réttabanki!G:G,MATCH(F352,Réttabanki!A:A,0)),"")*H352/100,IFERROR(IFERROR(INDEX(Vöruskrá!J:J,MATCH(F352,Vöruskrá!B:B,0)),"")*H352/100,"")))</f>
        <v/>
      </c>
      <c r="O352" s="28" t="str">
        <f>IF(OR(F352="",H352=""),"",IFERROR(IFERROR(INDEX(Réttabanki!H:H,MATCH(F352,Réttabanki!A:A,0)),"")*H352/100,IFERROR(IFERROR(INDEX(Vöruskrá!K:K,MATCH(F352,Vöruskrá!B:B,0)),"")*H352/100,"")))</f>
        <v/>
      </c>
      <c r="P352" s="28" t="str">
        <f>IF(OR(F352="",H352=""),"",IFERROR(IFERROR(INDEX(Réttabanki!I:I,MATCH(F352,Réttabanki!A:A,0)),"")*H352/100,IFERROR(IFERROR(INDEX(Vöruskrá!L:L,MATCH(F352,Vöruskrá!B:B,0)),"")*H352/100,"")))</f>
        <v/>
      </c>
      <c r="Q352" s="28" t="str">
        <f>IF(OR(F352="",H352=""),"",IFERROR(IFERROR(INDEX(Réttabanki!J:J,MATCH(F352,Réttabanki!A:A,0)),"")*H352/100,IFERROR(IFERROR(INDEX(Vöruskrá!M:M,MATCH(F352,Vöruskrá!B:B,0)),"")*H352/100,"")))</f>
        <v/>
      </c>
      <c r="R352" s="28" t="str">
        <f>IF(OR(F352="",H352=""),"",IFERROR(IFERROR(INDEX(Réttabanki!K:K,MATCH(F352,Réttabanki!A:A,0)),"")*H352/100,IFERROR(IFERROR(INDEX(Vöruskrá!O:O,MATCH(F352,Vöruskrá!B:B,0)),"")*H352/100,"")))</f>
        <v/>
      </c>
      <c r="S352" s="28" t="str">
        <f>IF(OR(F352="",H352=""),"",IFERROR(IFERROR(INDEX(Réttabanki!L:L,MATCH(F352,Réttabanki!A:A,0)),"")*H352/100,IFERROR(IFERROR(INDEX(Vöruskrá!P:P,MATCH(F352,Vöruskrá!B:B,0)),"")*H352/100,"")))</f>
        <v/>
      </c>
      <c r="T352" s="103" t="str">
        <f>IF(F352="","",IFERROR(INDEX(Réttabanki!Q:Q,MATCH(F352,Réttabanki!A:A,0)),IFERROR(INDEX(Réttabanki!Q:Q,MATCH(F352,Réttabanki!B:B,0)),"")))</f>
        <v/>
      </c>
      <c r="U352" s="101"/>
      <c r="V352" s="101"/>
      <c r="W352" s="101"/>
      <c r="X352" s="101"/>
      <c r="Y352" s="101"/>
      <c r="Z352" s="101"/>
      <c r="AA352" s="101"/>
    </row>
    <row r="353" spans="1:27" ht="15" customHeight="1">
      <c r="A353" s="37"/>
      <c r="B353" s="38"/>
      <c r="C353" s="38"/>
      <c r="D353" s="39"/>
      <c r="E353" s="39"/>
      <c r="F353" s="39"/>
      <c r="G353" s="39"/>
      <c r="H353" s="40"/>
      <c r="I353" s="40"/>
      <c r="J353" s="41"/>
      <c r="K353" s="27" t="str">
        <f>IF(F353="","",IFERROR(IFERROR(INDEX(Réttabanki!D:D,MATCH(F353,Réttabanki!A:A,0)),""),IFERROR(IFERROR(INDEX(Vöruskrá!F:F,MATCH(F353,Vöruskrá!B:B,0)),""),"")))</f>
        <v/>
      </c>
      <c r="L353" s="27" t="str">
        <f>IF(F353="","",IFERROR(IFERROR(INDEX(Réttabanki!E:E,MATCH(F353,Réttabanki!A:A,0)),""),IFERROR(IFERROR(INDEX(Vöruskrá!G:G,MATCH(F353,Vöruskrá!B:B,0)),""),"")))</f>
        <v/>
      </c>
      <c r="M353" s="27" t="str">
        <f>IF(F353="","",IFERROR(IFERROR(INDEX(Réttabanki!F:F,MATCH(F353,Réttabanki!A:A,0)),""),IFERROR(IFERROR(INDEX(Vöruskrá!H:H,MATCH(F353,Vöruskrá!B:B,0)),""),"")))</f>
        <v/>
      </c>
      <c r="N353" s="28" t="str">
        <f>IF(OR(F353="",H353=""),"",IFERROR(IFERROR(INDEX(Réttabanki!G:G,MATCH(F353,Réttabanki!A:A,0)),"")*H353/100,IFERROR(IFERROR(INDEX(Vöruskrá!J:J,MATCH(F353,Vöruskrá!B:B,0)),"")*H353/100,"")))</f>
        <v/>
      </c>
      <c r="O353" s="28" t="str">
        <f>IF(OR(F353="",H353=""),"",IFERROR(IFERROR(INDEX(Réttabanki!H:H,MATCH(F353,Réttabanki!A:A,0)),"")*H353/100,IFERROR(IFERROR(INDEX(Vöruskrá!K:K,MATCH(F353,Vöruskrá!B:B,0)),"")*H353/100,"")))</f>
        <v/>
      </c>
      <c r="P353" s="28" t="str">
        <f>IF(OR(F353="",H353=""),"",IFERROR(IFERROR(INDEX(Réttabanki!I:I,MATCH(F353,Réttabanki!A:A,0)),"")*H353/100,IFERROR(IFERROR(INDEX(Vöruskrá!L:L,MATCH(F353,Vöruskrá!B:B,0)),"")*H353/100,"")))</f>
        <v/>
      </c>
      <c r="Q353" s="28" t="str">
        <f>IF(OR(F353="",H353=""),"",IFERROR(IFERROR(INDEX(Réttabanki!J:J,MATCH(F353,Réttabanki!A:A,0)),"")*H353/100,IFERROR(IFERROR(INDEX(Vöruskrá!M:M,MATCH(F353,Vöruskrá!B:B,0)),"")*H353/100,"")))</f>
        <v/>
      </c>
      <c r="R353" s="28" t="str">
        <f>IF(OR(F353="",H353=""),"",IFERROR(IFERROR(INDEX(Réttabanki!K:K,MATCH(F353,Réttabanki!A:A,0)),"")*H353/100,IFERROR(IFERROR(INDEX(Vöruskrá!O:O,MATCH(F353,Vöruskrá!B:B,0)),"")*H353/100,"")))</f>
        <v/>
      </c>
      <c r="S353" s="28" t="str">
        <f>IF(OR(F353="",H353=""),"",IFERROR(IFERROR(INDEX(Réttabanki!L:L,MATCH(F353,Réttabanki!A:A,0)),"")*H353/100,IFERROR(IFERROR(INDEX(Vöruskrá!P:P,MATCH(F353,Vöruskrá!B:B,0)),"")*H353/100,"")))</f>
        <v/>
      </c>
      <c r="T353" s="102" t="str">
        <f>IF(F353="","",IFERROR(INDEX(Réttabanki!Q:Q,MATCH(F353,Réttabanki!A:A,0)),IFERROR(INDEX(Réttabanki!Q:Q,MATCH(F353,Réttabanki!B:B,0)),"")))</f>
        <v/>
      </c>
      <c r="U353" s="100"/>
      <c r="V353" s="100"/>
      <c r="W353" s="100"/>
      <c r="X353" s="100"/>
      <c r="Y353" s="100"/>
      <c r="Z353" s="100"/>
      <c r="AA353" s="100"/>
    </row>
    <row r="354" spans="1:27" ht="15" customHeight="1">
      <c r="A354" s="37"/>
      <c r="B354" s="38"/>
      <c r="C354" s="38"/>
      <c r="D354" s="39"/>
      <c r="E354" s="39"/>
      <c r="F354" s="39"/>
      <c r="G354" s="39"/>
      <c r="H354" s="40"/>
      <c r="I354" s="40"/>
      <c r="J354" s="41"/>
      <c r="K354" s="27" t="str">
        <f>IF(F354="","",IFERROR(IFERROR(INDEX(Réttabanki!D:D,MATCH(F354,Réttabanki!A:A,0)),""),IFERROR(IFERROR(INDEX(Vöruskrá!F:F,MATCH(F354,Vöruskrá!B:B,0)),""),"")))</f>
        <v/>
      </c>
      <c r="L354" s="27" t="str">
        <f>IF(F354="","",IFERROR(IFERROR(INDEX(Réttabanki!E:E,MATCH(F354,Réttabanki!A:A,0)),""),IFERROR(IFERROR(INDEX(Vöruskrá!G:G,MATCH(F354,Vöruskrá!B:B,0)),""),"")))</f>
        <v/>
      </c>
      <c r="M354" s="27" t="str">
        <f>IF(F354="","",IFERROR(IFERROR(INDEX(Réttabanki!F:F,MATCH(F354,Réttabanki!A:A,0)),""),IFERROR(IFERROR(INDEX(Vöruskrá!H:H,MATCH(F354,Vöruskrá!B:B,0)),""),"")))</f>
        <v/>
      </c>
      <c r="N354" s="28" t="str">
        <f>IF(OR(F354="",H354=""),"",IFERROR(IFERROR(INDEX(Réttabanki!G:G,MATCH(F354,Réttabanki!A:A,0)),"")*H354/100,IFERROR(IFERROR(INDEX(Vöruskrá!J:J,MATCH(F354,Vöruskrá!B:B,0)),"")*H354/100,"")))</f>
        <v/>
      </c>
      <c r="O354" s="28" t="str">
        <f>IF(OR(F354="",H354=""),"",IFERROR(IFERROR(INDEX(Réttabanki!H:H,MATCH(F354,Réttabanki!A:A,0)),"")*H354/100,IFERROR(IFERROR(INDEX(Vöruskrá!K:K,MATCH(F354,Vöruskrá!B:B,0)),"")*H354/100,"")))</f>
        <v/>
      </c>
      <c r="P354" s="28" t="str">
        <f>IF(OR(F354="",H354=""),"",IFERROR(IFERROR(INDEX(Réttabanki!I:I,MATCH(F354,Réttabanki!A:A,0)),"")*H354/100,IFERROR(IFERROR(INDEX(Vöruskrá!L:L,MATCH(F354,Vöruskrá!B:B,0)),"")*H354/100,"")))</f>
        <v/>
      </c>
      <c r="Q354" s="28" t="str">
        <f>IF(OR(F354="",H354=""),"",IFERROR(IFERROR(INDEX(Réttabanki!J:J,MATCH(F354,Réttabanki!A:A,0)),"")*H354/100,IFERROR(IFERROR(INDEX(Vöruskrá!M:M,MATCH(F354,Vöruskrá!B:B,0)),"")*H354/100,"")))</f>
        <v/>
      </c>
      <c r="R354" s="28" t="str">
        <f>IF(OR(F354="",H354=""),"",IFERROR(IFERROR(INDEX(Réttabanki!K:K,MATCH(F354,Réttabanki!A:A,0)),"")*H354/100,IFERROR(IFERROR(INDEX(Vöruskrá!O:O,MATCH(F354,Vöruskrá!B:B,0)),"")*H354/100,"")))</f>
        <v/>
      </c>
      <c r="S354" s="28" t="str">
        <f>IF(OR(F354="",H354=""),"",IFERROR(IFERROR(INDEX(Réttabanki!L:L,MATCH(F354,Réttabanki!A:A,0)),"")*H354/100,IFERROR(IFERROR(INDEX(Vöruskrá!P:P,MATCH(F354,Vöruskrá!B:B,0)),"")*H354/100,"")))</f>
        <v/>
      </c>
      <c r="T354" s="103" t="str">
        <f>IF(F354="","",IFERROR(INDEX(Réttabanki!Q:Q,MATCH(F354,Réttabanki!A:A,0)),IFERROR(INDEX(Réttabanki!Q:Q,MATCH(F354,Réttabanki!B:B,0)),"")))</f>
        <v/>
      </c>
      <c r="U354" s="101"/>
      <c r="V354" s="101"/>
      <c r="W354" s="101"/>
      <c r="X354" s="101"/>
      <c r="Y354" s="101"/>
      <c r="Z354" s="101"/>
      <c r="AA354" s="101"/>
    </row>
    <row r="355" spans="1:27" ht="15" customHeight="1">
      <c r="A355" s="37"/>
      <c r="B355" s="38"/>
      <c r="C355" s="38"/>
      <c r="D355" s="39"/>
      <c r="E355" s="39"/>
      <c r="F355" s="39"/>
      <c r="G355" s="39"/>
      <c r="H355" s="40"/>
      <c r="I355" s="40"/>
      <c r="J355" s="41"/>
      <c r="K355" s="27" t="str">
        <f>IF(F355="","",IFERROR(IFERROR(INDEX(Réttabanki!D:D,MATCH(F355,Réttabanki!A:A,0)),""),IFERROR(IFERROR(INDEX(Vöruskrá!F:F,MATCH(F355,Vöruskrá!B:B,0)),""),"")))</f>
        <v/>
      </c>
      <c r="L355" s="27" t="str">
        <f>IF(F355="","",IFERROR(IFERROR(INDEX(Réttabanki!E:E,MATCH(F355,Réttabanki!A:A,0)),""),IFERROR(IFERROR(INDEX(Vöruskrá!G:G,MATCH(F355,Vöruskrá!B:B,0)),""),"")))</f>
        <v/>
      </c>
      <c r="M355" s="27" t="str">
        <f>IF(F355="","",IFERROR(IFERROR(INDEX(Réttabanki!F:F,MATCH(F355,Réttabanki!A:A,0)),""),IFERROR(IFERROR(INDEX(Vöruskrá!H:H,MATCH(F355,Vöruskrá!B:B,0)),""),"")))</f>
        <v/>
      </c>
      <c r="N355" s="28" t="str">
        <f>IF(OR(F355="",H355=""),"",IFERROR(IFERROR(INDEX(Réttabanki!G:G,MATCH(F355,Réttabanki!A:A,0)),"")*H355/100,IFERROR(IFERROR(INDEX(Vöruskrá!J:J,MATCH(F355,Vöruskrá!B:B,0)),"")*H355/100,"")))</f>
        <v/>
      </c>
      <c r="O355" s="28" t="str">
        <f>IF(OR(F355="",H355=""),"",IFERROR(IFERROR(INDEX(Réttabanki!H:H,MATCH(F355,Réttabanki!A:A,0)),"")*H355/100,IFERROR(IFERROR(INDEX(Vöruskrá!K:K,MATCH(F355,Vöruskrá!B:B,0)),"")*H355/100,"")))</f>
        <v/>
      </c>
      <c r="P355" s="28" t="str">
        <f>IF(OR(F355="",H355=""),"",IFERROR(IFERROR(INDEX(Réttabanki!I:I,MATCH(F355,Réttabanki!A:A,0)),"")*H355/100,IFERROR(IFERROR(INDEX(Vöruskrá!L:L,MATCH(F355,Vöruskrá!B:B,0)),"")*H355/100,"")))</f>
        <v/>
      </c>
      <c r="Q355" s="28" t="str">
        <f>IF(OR(F355="",H355=""),"",IFERROR(IFERROR(INDEX(Réttabanki!J:J,MATCH(F355,Réttabanki!A:A,0)),"")*H355/100,IFERROR(IFERROR(INDEX(Vöruskrá!M:M,MATCH(F355,Vöruskrá!B:B,0)),"")*H355/100,"")))</f>
        <v/>
      </c>
      <c r="R355" s="28" t="str">
        <f>IF(OR(F355="",H355=""),"",IFERROR(IFERROR(INDEX(Réttabanki!K:K,MATCH(F355,Réttabanki!A:A,0)),"")*H355/100,IFERROR(IFERROR(INDEX(Vöruskrá!O:O,MATCH(F355,Vöruskrá!B:B,0)),"")*H355/100,"")))</f>
        <v/>
      </c>
      <c r="S355" s="28" t="str">
        <f>IF(OR(F355="",H355=""),"",IFERROR(IFERROR(INDEX(Réttabanki!L:L,MATCH(F355,Réttabanki!A:A,0)),"")*H355/100,IFERROR(IFERROR(INDEX(Vöruskrá!P:P,MATCH(F355,Vöruskrá!B:B,0)),"")*H355/100,"")))</f>
        <v/>
      </c>
      <c r="T355" s="102" t="str">
        <f>IF(F355="","",IFERROR(INDEX(Réttabanki!Q:Q,MATCH(F355,Réttabanki!A:A,0)),IFERROR(INDEX(Réttabanki!Q:Q,MATCH(F355,Réttabanki!B:B,0)),"")))</f>
        <v/>
      </c>
      <c r="U355" s="100"/>
      <c r="V355" s="100"/>
      <c r="W355" s="100"/>
      <c r="X355" s="100"/>
      <c r="Y355" s="100"/>
      <c r="Z355" s="100"/>
      <c r="AA355" s="100"/>
    </row>
    <row r="356" spans="1:27" ht="15" customHeight="1">
      <c r="A356" s="37"/>
      <c r="B356" s="38"/>
      <c r="C356" s="38"/>
      <c r="D356" s="39"/>
      <c r="E356" s="39"/>
      <c r="F356" s="39"/>
      <c r="G356" s="39"/>
      <c r="H356" s="40"/>
      <c r="I356" s="40"/>
      <c r="J356" s="41"/>
      <c r="K356" s="27" t="str">
        <f>IF(F356="","",IFERROR(IFERROR(INDEX(Réttabanki!D:D,MATCH(F356,Réttabanki!A:A,0)),""),IFERROR(IFERROR(INDEX(Vöruskrá!F:F,MATCH(F356,Vöruskrá!B:B,0)),""),"")))</f>
        <v/>
      </c>
      <c r="L356" s="27" t="str">
        <f>IF(F356="","",IFERROR(IFERROR(INDEX(Réttabanki!E:E,MATCH(F356,Réttabanki!A:A,0)),""),IFERROR(IFERROR(INDEX(Vöruskrá!G:G,MATCH(F356,Vöruskrá!B:B,0)),""),"")))</f>
        <v/>
      </c>
      <c r="M356" s="27" t="str">
        <f>IF(F356="","",IFERROR(IFERROR(INDEX(Réttabanki!F:F,MATCH(F356,Réttabanki!A:A,0)),""),IFERROR(IFERROR(INDEX(Vöruskrá!H:H,MATCH(F356,Vöruskrá!B:B,0)),""),"")))</f>
        <v/>
      </c>
      <c r="N356" s="28" t="str">
        <f>IF(OR(F356="",H356=""),"",IFERROR(IFERROR(INDEX(Réttabanki!G:G,MATCH(F356,Réttabanki!A:A,0)),"")*H356/100,IFERROR(IFERROR(INDEX(Vöruskrá!J:J,MATCH(F356,Vöruskrá!B:B,0)),"")*H356/100,"")))</f>
        <v/>
      </c>
      <c r="O356" s="28" t="str">
        <f>IF(OR(F356="",H356=""),"",IFERROR(IFERROR(INDEX(Réttabanki!H:H,MATCH(F356,Réttabanki!A:A,0)),"")*H356/100,IFERROR(IFERROR(INDEX(Vöruskrá!K:K,MATCH(F356,Vöruskrá!B:B,0)),"")*H356/100,"")))</f>
        <v/>
      </c>
      <c r="P356" s="28" t="str">
        <f>IF(OR(F356="",H356=""),"",IFERROR(IFERROR(INDEX(Réttabanki!I:I,MATCH(F356,Réttabanki!A:A,0)),"")*H356/100,IFERROR(IFERROR(INDEX(Vöruskrá!L:L,MATCH(F356,Vöruskrá!B:B,0)),"")*H356/100,"")))</f>
        <v/>
      </c>
      <c r="Q356" s="28" t="str">
        <f>IF(OR(F356="",H356=""),"",IFERROR(IFERROR(INDEX(Réttabanki!J:J,MATCH(F356,Réttabanki!A:A,0)),"")*H356/100,IFERROR(IFERROR(INDEX(Vöruskrá!M:M,MATCH(F356,Vöruskrá!B:B,0)),"")*H356/100,"")))</f>
        <v/>
      </c>
      <c r="R356" s="28" t="str">
        <f>IF(OR(F356="",H356=""),"",IFERROR(IFERROR(INDEX(Réttabanki!K:K,MATCH(F356,Réttabanki!A:A,0)),"")*H356/100,IFERROR(IFERROR(INDEX(Vöruskrá!O:O,MATCH(F356,Vöruskrá!B:B,0)),"")*H356/100,"")))</f>
        <v/>
      </c>
      <c r="S356" s="28" t="str">
        <f>IF(OR(F356="",H356=""),"",IFERROR(IFERROR(INDEX(Réttabanki!L:L,MATCH(F356,Réttabanki!A:A,0)),"")*H356/100,IFERROR(IFERROR(INDEX(Vöruskrá!P:P,MATCH(F356,Vöruskrá!B:B,0)),"")*H356/100,"")))</f>
        <v/>
      </c>
      <c r="T356" s="103" t="str">
        <f>IF(F356="","",IFERROR(INDEX(Réttabanki!Q:Q,MATCH(F356,Réttabanki!A:A,0)),IFERROR(INDEX(Réttabanki!Q:Q,MATCH(F356,Réttabanki!B:B,0)),"")))</f>
        <v/>
      </c>
      <c r="U356" s="101"/>
      <c r="V356" s="101"/>
      <c r="W356" s="101"/>
      <c r="X356" s="101"/>
      <c r="Y356" s="101"/>
      <c r="Z356" s="101"/>
      <c r="AA356" s="101"/>
    </row>
    <row r="357" spans="1:27" ht="15" customHeight="1">
      <c r="A357" s="37"/>
      <c r="B357" s="38"/>
      <c r="C357" s="38"/>
      <c r="D357" s="39"/>
      <c r="E357" s="39"/>
      <c r="F357" s="39"/>
      <c r="G357" s="39"/>
      <c r="H357" s="40"/>
      <c r="I357" s="40"/>
      <c r="J357" s="41"/>
      <c r="K357" s="27" t="str">
        <f>IF(F357="","",IFERROR(IFERROR(INDEX(Réttabanki!D:D,MATCH(F357,Réttabanki!A:A,0)),""),IFERROR(IFERROR(INDEX(Vöruskrá!F:F,MATCH(F357,Vöruskrá!B:B,0)),""),"")))</f>
        <v/>
      </c>
      <c r="L357" s="27" t="str">
        <f>IF(F357="","",IFERROR(IFERROR(INDEX(Réttabanki!E:E,MATCH(F357,Réttabanki!A:A,0)),""),IFERROR(IFERROR(INDEX(Vöruskrá!G:G,MATCH(F357,Vöruskrá!B:B,0)),""),"")))</f>
        <v/>
      </c>
      <c r="M357" s="27" t="str">
        <f>IF(F357="","",IFERROR(IFERROR(INDEX(Réttabanki!F:F,MATCH(F357,Réttabanki!A:A,0)),""),IFERROR(IFERROR(INDEX(Vöruskrá!H:H,MATCH(F357,Vöruskrá!B:B,0)),""),"")))</f>
        <v/>
      </c>
      <c r="N357" s="28" t="str">
        <f>IF(OR(F357="",H357=""),"",IFERROR(IFERROR(INDEX(Réttabanki!G:G,MATCH(F357,Réttabanki!A:A,0)),"")*H357/100,IFERROR(IFERROR(INDEX(Vöruskrá!J:J,MATCH(F357,Vöruskrá!B:B,0)),"")*H357/100,"")))</f>
        <v/>
      </c>
      <c r="O357" s="28" t="str">
        <f>IF(OR(F357="",H357=""),"",IFERROR(IFERROR(INDEX(Réttabanki!H:H,MATCH(F357,Réttabanki!A:A,0)),"")*H357/100,IFERROR(IFERROR(INDEX(Vöruskrá!K:K,MATCH(F357,Vöruskrá!B:B,0)),"")*H357/100,"")))</f>
        <v/>
      </c>
      <c r="P357" s="28" t="str">
        <f>IF(OR(F357="",H357=""),"",IFERROR(IFERROR(INDEX(Réttabanki!I:I,MATCH(F357,Réttabanki!A:A,0)),"")*H357/100,IFERROR(IFERROR(INDEX(Vöruskrá!L:L,MATCH(F357,Vöruskrá!B:B,0)),"")*H357/100,"")))</f>
        <v/>
      </c>
      <c r="Q357" s="28" t="str">
        <f>IF(OR(F357="",H357=""),"",IFERROR(IFERROR(INDEX(Réttabanki!J:J,MATCH(F357,Réttabanki!A:A,0)),"")*H357/100,IFERROR(IFERROR(INDEX(Vöruskrá!M:M,MATCH(F357,Vöruskrá!B:B,0)),"")*H357/100,"")))</f>
        <v/>
      </c>
      <c r="R357" s="28" t="str">
        <f>IF(OR(F357="",H357=""),"",IFERROR(IFERROR(INDEX(Réttabanki!K:K,MATCH(F357,Réttabanki!A:A,0)),"")*H357/100,IFERROR(IFERROR(INDEX(Vöruskrá!O:O,MATCH(F357,Vöruskrá!B:B,0)),"")*H357/100,"")))</f>
        <v/>
      </c>
      <c r="S357" s="28" t="str">
        <f>IF(OR(F357="",H357=""),"",IFERROR(IFERROR(INDEX(Réttabanki!L:L,MATCH(F357,Réttabanki!A:A,0)),"")*H357/100,IFERROR(IFERROR(INDEX(Vöruskrá!P:P,MATCH(F357,Vöruskrá!B:B,0)),"")*H357/100,"")))</f>
        <v/>
      </c>
      <c r="T357" s="102" t="str">
        <f>IF(F357="","",IFERROR(INDEX(Réttabanki!Q:Q,MATCH(F357,Réttabanki!A:A,0)),IFERROR(INDEX(Réttabanki!Q:Q,MATCH(F357,Réttabanki!B:B,0)),"")))</f>
        <v/>
      </c>
      <c r="U357" s="100"/>
      <c r="V357" s="100"/>
      <c r="W357" s="100"/>
      <c r="X357" s="100"/>
      <c r="Y357" s="100"/>
      <c r="Z357" s="100"/>
      <c r="AA357" s="100"/>
    </row>
    <row r="358" spans="1:27" ht="15" customHeight="1">
      <c r="A358" s="37"/>
      <c r="B358" s="38"/>
      <c r="C358" s="38"/>
      <c r="D358" s="39"/>
      <c r="E358" s="39"/>
      <c r="F358" s="39"/>
      <c r="G358" s="39"/>
      <c r="H358" s="40"/>
      <c r="I358" s="40"/>
      <c r="J358" s="41"/>
      <c r="K358" s="27" t="str">
        <f>IF(F358="","",IFERROR(IFERROR(INDEX(Réttabanki!D:D,MATCH(F358,Réttabanki!A:A,0)),""),IFERROR(IFERROR(INDEX(Vöruskrá!F:F,MATCH(F358,Vöruskrá!B:B,0)),""),"")))</f>
        <v/>
      </c>
      <c r="L358" s="27" t="str">
        <f>IF(F358="","",IFERROR(IFERROR(INDEX(Réttabanki!E:E,MATCH(F358,Réttabanki!A:A,0)),""),IFERROR(IFERROR(INDEX(Vöruskrá!G:G,MATCH(F358,Vöruskrá!B:B,0)),""),"")))</f>
        <v/>
      </c>
      <c r="M358" s="27" t="str">
        <f>IF(F358="","",IFERROR(IFERROR(INDEX(Réttabanki!F:F,MATCH(F358,Réttabanki!A:A,0)),""),IFERROR(IFERROR(INDEX(Vöruskrá!H:H,MATCH(F358,Vöruskrá!B:B,0)),""),"")))</f>
        <v/>
      </c>
      <c r="N358" s="28" t="str">
        <f>IF(OR(F358="",H358=""),"",IFERROR(IFERROR(INDEX(Réttabanki!G:G,MATCH(F358,Réttabanki!A:A,0)),"")*H358/100,IFERROR(IFERROR(INDEX(Vöruskrá!J:J,MATCH(F358,Vöruskrá!B:B,0)),"")*H358/100,"")))</f>
        <v/>
      </c>
      <c r="O358" s="28" t="str">
        <f>IF(OR(F358="",H358=""),"",IFERROR(IFERROR(INDEX(Réttabanki!H:H,MATCH(F358,Réttabanki!A:A,0)),"")*H358/100,IFERROR(IFERROR(INDEX(Vöruskrá!K:K,MATCH(F358,Vöruskrá!B:B,0)),"")*H358/100,"")))</f>
        <v/>
      </c>
      <c r="P358" s="28" t="str">
        <f>IF(OR(F358="",H358=""),"",IFERROR(IFERROR(INDEX(Réttabanki!I:I,MATCH(F358,Réttabanki!A:A,0)),"")*H358/100,IFERROR(IFERROR(INDEX(Vöruskrá!L:L,MATCH(F358,Vöruskrá!B:B,0)),"")*H358/100,"")))</f>
        <v/>
      </c>
      <c r="Q358" s="28" t="str">
        <f>IF(OR(F358="",H358=""),"",IFERROR(IFERROR(INDEX(Réttabanki!J:J,MATCH(F358,Réttabanki!A:A,0)),"")*H358/100,IFERROR(IFERROR(INDEX(Vöruskrá!M:M,MATCH(F358,Vöruskrá!B:B,0)),"")*H358/100,"")))</f>
        <v/>
      </c>
      <c r="R358" s="28" t="str">
        <f>IF(OR(F358="",H358=""),"",IFERROR(IFERROR(INDEX(Réttabanki!K:K,MATCH(F358,Réttabanki!A:A,0)),"")*H358/100,IFERROR(IFERROR(INDEX(Vöruskrá!O:O,MATCH(F358,Vöruskrá!B:B,0)),"")*H358/100,"")))</f>
        <v/>
      </c>
      <c r="S358" s="28" t="str">
        <f>IF(OR(F358="",H358=""),"",IFERROR(IFERROR(INDEX(Réttabanki!L:L,MATCH(F358,Réttabanki!A:A,0)),"")*H358/100,IFERROR(IFERROR(INDEX(Vöruskrá!P:P,MATCH(F358,Vöruskrá!B:B,0)),"")*H358/100,"")))</f>
        <v/>
      </c>
      <c r="T358" s="103" t="str">
        <f>IF(F358="","",IFERROR(INDEX(Réttabanki!Q:Q,MATCH(F358,Réttabanki!A:A,0)),IFERROR(INDEX(Réttabanki!Q:Q,MATCH(F358,Réttabanki!B:B,0)),"")))</f>
        <v/>
      </c>
      <c r="U358" s="101"/>
      <c r="V358" s="101"/>
      <c r="W358" s="101"/>
      <c r="X358" s="101"/>
      <c r="Y358" s="101"/>
      <c r="Z358" s="101"/>
      <c r="AA358" s="101"/>
    </row>
    <row r="359" spans="1:27" ht="15" customHeight="1">
      <c r="A359" s="37"/>
      <c r="B359" s="38"/>
      <c r="C359" s="38"/>
      <c r="D359" s="39"/>
      <c r="E359" s="39"/>
      <c r="F359" s="39"/>
      <c r="G359" s="39"/>
      <c r="H359" s="40"/>
      <c r="I359" s="40"/>
      <c r="J359" s="41"/>
      <c r="K359" s="27" t="str">
        <f>IF(F359="","",IFERROR(IFERROR(INDEX(Réttabanki!D:D,MATCH(F359,Réttabanki!A:A,0)),""),IFERROR(IFERROR(INDEX(Vöruskrá!F:F,MATCH(F359,Vöruskrá!B:B,0)),""),"")))</f>
        <v/>
      </c>
      <c r="L359" s="27" t="str">
        <f>IF(F359="","",IFERROR(IFERROR(INDEX(Réttabanki!E:E,MATCH(F359,Réttabanki!A:A,0)),""),IFERROR(IFERROR(INDEX(Vöruskrá!G:G,MATCH(F359,Vöruskrá!B:B,0)),""),"")))</f>
        <v/>
      </c>
      <c r="M359" s="27" t="str">
        <f>IF(F359="","",IFERROR(IFERROR(INDEX(Réttabanki!F:F,MATCH(F359,Réttabanki!A:A,0)),""),IFERROR(IFERROR(INDEX(Vöruskrá!H:H,MATCH(F359,Vöruskrá!B:B,0)),""),"")))</f>
        <v/>
      </c>
      <c r="N359" s="28" t="str">
        <f>IF(OR(F359="",H359=""),"",IFERROR(IFERROR(INDEX(Réttabanki!G:G,MATCH(F359,Réttabanki!A:A,0)),"")*H359/100,IFERROR(IFERROR(INDEX(Vöruskrá!J:J,MATCH(F359,Vöruskrá!B:B,0)),"")*H359/100,"")))</f>
        <v/>
      </c>
      <c r="O359" s="28" t="str">
        <f>IF(OR(F359="",H359=""),"",IFERROR(IFERROR(INDEX(Réttabanki!H:H,MATCH(F359,Réttabanki!A:A,0)),"")*H359/100,IFERROR(IFERROR(INDEX(Vöruskrá!K:K,MATCH(F359,Vöruskrá!B:B,0)),"")*H359/100,"")))</f>
        <v/>
      </c>
      <c r="P359" s="28" t="str">
        <f>IF(OR(F359="",H359=""),"",IFERROR(IFERROR(INDEX(Réttabanki!I:I,MATCH(F359,Réttabanki!A:A,0)),"")*H359/100,IFERROR(IFERROR(INDEX(Vöruskrá!L:L,MATCH(F359,Vöruskrá!B:B,0)),"")*H359/100,"")))</f>
        <v/>
      </c>
      <c r="Q359" s="28" t="str">
        <f>IF(OR(F359="",H359=""),"",IFERROR(IFERROR(INDEX(Réttabanki!J:J,MATCH(F359,Réttabanki!A:A,0)),"")*H359/100,IFERROR(IFERROR(INDEX(Vöruskrá!M:M,MATCH(F359,Vöruskrá!B:B,0)),"")*H359/100,"")))</f>
        <v/>
      </c>
      <c r="R359" s="28" t="str">
        <f>IF(OR(F359="",H359=""),"",IFERROR(IFERROR(INDEX(Réttabanki!K:K,MATCH(F359,Réttabanki!A:A,0)),"")*H359/100,IFERROR(IFERROR(INDEX(Vöruskrá!O:O,MATCH(F359,Vöruskrá!B:B,0)),"")*H359/100,"")))</f>
        <v/>
      </c>
      <c r="S359" s="28" t="str">
        <f>IF(OR(F359="",H359=""),"",IFERROR(IFERROR(INDEX(Réttabanki!L:L,MATCH(F359,Réttabanki!A:A,0)),"")*H359/100,IFERROR(IFERROR(INDEX(Vöruskrá!P:P,MATCH(F359,Vöruskrá!B:B,0)),"")*H359/100,"")))</f>
        <v/>
      </c>
      <c r="T359" s="102" t="str">
        <f>IF(F359="","",IFERROR(INDEX(Réttabanki!Q:Q,MATCH(F359,Réttabanki!A:A,0)),IFERROR(INDEX(Réttabanki!Q:Q,MATCH(F359,Réttabanki!B:B,0)),"")))</f>
        <v/>
      </c>
      <c r="U359" s="100"/>
      <c r="V359" s="100"/>
      <c r="W359" s="100"/>
      <c r="X359" s="100"/>
      <c r="Y359" s="100"/>
      <c r="Z359" s="100"/>
      <c r="AA359" s="100"/>
    </row>
    <row r="360" spans="1:27" ht="15" customHeight="1">
      <c r="A360" s="37"/>
      <c r="B360" s="38"/>
      <c r="C360" s="38"/>
      <c r="D360" s="39"/>
      <c r="E360" s="39"/>
      <c r="F360" s="39"/>
      <c r="G360" s="39"/>
      <c r="H360" s="40"/>
      <c r="I360" s="40"/>
      <c r="J360" s="41"/>
      <c r="K360" s="27" t="str">
        <f>IF(F360="","",IFERROR(IFERROR(INDEX(Réttabanki!D:D,MATCH(F360,Réttabanki!A:A,0)),""),IFERROR(IFERROR(INDEX(Vöruskrá!F:F,MATCH(F360,Vöruskrá!B:B,0)),""),"")))</f>
        <v/>
      </c>
      <c r="L360" s="27" t="str">
        <f>IF(F360="","",IFERROR(IFERROR(INDEX(Réttabanki!E:E,MATCH(F360,Réttabanki!A:A,0)),""),IFERROR(IFERROR(INDEX(Vöruskrá!G:G,MATCH(F360,Vöruskrá!B:B,0)),""),"")))</f>
        <v/>
      </c>
      <c r="M360" s="27" t="str">
        <f>IF(F360="","",IFERROR(IFERROR(INDEX(Réttabanki!F:F,MATCH(F360,Réttabanki!A:A,0)),""),IFERROR(IFERROR(INDEX(Vöruskrá!H:H,MATCH(F360,Vöruskrá!B:B,0)),""),"")))</f>
        <v/>
      </c>
      <c r="N360" s="28" t="str">
        <f>IF(OR(F360="",H360=""),"",IFERROR(IFERROR(INDEX(Réttabanki!G:G,MATCH(F360,Réttabanki!A:A,0)),"")*H360/100,IFERROR(IFERROR(INDEX(Vöruskrá!J:J,MATCH(F360,Vöruskrá!B:B,0)),"")*H360/100,"")))</f>
        <v/>
      </c>
      <c r="O360" s="28" t="str">
        <f>IF(OR(F360="",H360=""),"",IFERROR(IFERROR(INDEX(Réttabanki!H:H,MATCH(F360,Réttabanki!A:A,0)),"")*H360/100,IFERROR(IFERROR(INDEX(Vöruskrá!K:K,MATCH(F360,Vöruskrá!B:B,0)),"")*H360/100,"")))</f>
        <v/>
      </c>
      <c r="P360" s="28" t="str">
        <f>IF(OR(F360="",H360=""),"",IFERROR(IFERROR(INDEX(Réttabanki!I:I,MATCH(F360,Réttabanki!A:A,0)),"")*H360/100,IFERROR(IFERROR(INDEX(Vöruskrá!L:L,MATCH(F360,Vöruskrá!B:B,0)),"")*H360/100,"")))</f>
        <v/>
      </c>
      <c r="Q360" s="28" t="str">
        <f>IF(OR(F360="",H360=""),"",IFERROR(IFERROR(INDEX(Réttabanki!J:J,MATCH(F360,Réttabanki!A:A,0)),"")*H360/100,IFERROR(IFERROR(INDEX(Vöruskrá!M:M,MATCH(F360,Vöruskrá!B:B,0)),"")*H360/100,"")))</f>
        <v/>
      </c>
      <c r="R360" s="28" t="str">
        <f>IF(OR(F360="",H360=""),"",IFERROR(IFERROR(INDEX(Réttabanki!K:K,MATCH(F360,Réttabanki!A:A,0)),"")*H360/100,IFERROR(IFERROR(INDEX(Vöruskrá!O:O,MATCH(F360,Vöruskrá!B:B,0)),"")*H360/100,"")))</f>
        <v/>
      </c>
      <c r="S360" s="28" t="str">
        <f>IF(OR(F360="",H360=""),"",IFERROR(IFERROR(INDEX(Réttabanki!L:L,MATCH(F360,Réttabanki!A:A,0)),"")*H360/100,IFERROR(IFERROR(INDEX(Vöruskrá!P:P,MATCH(F360,Vöruskrá!B:B,0)),"")*H360/100,"")))</f>
        <v/>
      </c>
      <c r="T360" s="103" t="str">
        <f>IF(F360="","",IFERROR(INDEX(Réttabanki!Q:Q,MATCH(F360,Réttabanki!A:A,0)),IFERROR(INDEX(Réttabanki!Q:Q,MATCH(F360,Réttabanki!B:B,0)),"")))</f>
        <v/>
      </c>
      <c r="U360" s="101"/>
      <c r="V360" s="101"/>
      <c r="W360" s="101"/>
      <c r="X360" s="101"/>
      <c r="Y360" s="101"/>
      <c r="Z360" s="101"/>
      <c r="AA360" s="101"/>
    </row>
    <row r="361" spans="1:27" ht="15" customHeight="1">
      <c r="A361" s="37"/>
      <c r="B361" s="38"/>
      <c r="C361" s="38"/>
      <c r="D361" s="39"/>
      <c r="E361" s="39"/>
      <c r="F361" s="39"/>
      <c r="G361" s="39"/>
      <c r="H361" s="40"/>
      <c r="I361" s="40"/>
      <c r="J361" s="41"/>
      <c r="K361" s="27" t="str">
        <f>IF(F361="","",IFERROR(IFERROR(INDEX(Réttabanki!D:D,MATCH(F361,Réttabanki!A:A,0)),""),IFERROR(IFERROR(INDEX(Vöruskrá!F:F,MATCH(F361,Vöruskrá!B:B,0)),""),"")))</f>
        <v/>
      </c>
      <c r="L361" s="27" t="str">
        <f>IF(F361="","",IFERROR(IFERROR(INDEX(Réttabanki!E:E,MATCH(F361,Réttabanki!A:A,0)),""),IFERROR(IFERROR(INDEX(Vöruskrá!G:G,MATCH(F361,Vöruskrá!B:B,0)),""),"")))</f>
        <v/>
      </c>
      <c r="M361" s="27" t="str">
        <f>IF(F361="","",IFERROR(IFERROR(INDEX(Réttabanki!F:F,MATCH(F361,Réttabanki!A:A,0)),""),IFERROR(IFERROR(INDEX(Vöruskrá!H:H,MATCH(F361,Vöruskrá!B:B,0)),""),"")))</f>
        <v/>
      </c>
      <c r="N361" s="28" t="str">
        <f>IF(OR(F361="",H361=""),"",IFERROR(IFERROR(INDEX(Réttabanki!G:G,MATCH(F361,Réttabanki!A:A,0)),"")*H361/100,IFERROR(IFERROR(INDEX(Vöruskrá!J:J,MATCH(F361,Vöruskrá!B:B,0)),"")*H361/100,"")))</f>
        <v/>
      </c>
      <c r="O361" s="28" t="str">
        <f>IF(OR(F361="",H361=""),"",IFERROR(IFERROR(INDEX(Réttabanki!H:H,MATCH(F361,Réttabanki!A:A,0)),"")*H361/100,IFERROR(IFERROR(INDEX(Vöruskrá!K:K,MATCH(F361,Vöruskrá!B:B,0)),"")*H361/100,"")))</f>
        <v/>
      </c>
      <c r="P361" s="28" t="str">
        <f>IF(OR(F361="",H361=""),"",IFERROR(IFERROR(INDEX(Réttabanki!I:I,MATCH(F361,Réttabanki!A:A,0)),"")*H361/100,IFERROR(IFERROR(INDEX(Vöruskrá!L:L,MATCH(F361,Vöruskrá!B:B,0)),"")*H361/100,"")))</f>
        <v/>
      </c>
      <c r="Q361" s="28" t="str">
        <f>IF(OR(F361="",H361=""),"",IFERROR(IFERROR(INDEX(Réttabanki!J:J,MATCH(F361,Réttabanki!A:A,0)),"")*H361/100,IFERROR(IFERROR(INDEX(Vöruskrá!M:M,MATCH(F361,Vöruskrá!B:B,0)),"")*H361/100,"")))</f>
        <v/>
      </c>
      <c r="R361" s="28" t="str">
        <f>IF(OR(F361="",H361=""),"",IFERROR(IFERROR(INDEX(Réttabanki!K:K,MATCH(F361,Réttabanki!A:A,0)),"")*H361/100,IFERROR(IFERROR(INDEX(Vöruskrá!O:O,MATCH(F361,Vöruskrá!B:B,0)),"")*H361/100,"")))</f>
        <v/>
      </c>
      <c r="S361" s="28" t="str">
        <f>IF(OR(F361="",H361=""),"",IFERROR(IFERROR(INDEX(Réttabanki!L:L,MATCH(F361,Réttabanki!A:A,0)),"")*H361/100,IFERROR(IFERROR(INDEX(Vöruskrá!P:P,MATCH(F361,Vöruskrá!B:B,0)),"")*H361/100,"")))</f>
        <v/>
      </c>
      <c r="T361" s="102" t="str">
        <f>IF(F361="","",IFERROR(INDEX(Réttabanki!Q:Q,MATCH(F361,Réttabanki!A:A,0)),IFERROR(INDEX(Réttabanki!Q:Q,MATCH(F361,Réttabanki!B:B,0)),"")))</f>
        <v/>
      </c>
      <c r="U361" s="100"/>
      <c r="V361" s="100"/>
      <c r="W361" s="100"/>
      <c r="X361" s="100"/>
      <c r="Y361" s="100"/>
      <c r="Z361" s="100"/>
      <c r="AA361" s="100"/>
    </row>
    <row r="362" spans="1:27" ht="15" customHeight="1">
      <c r="A362" s="37"/>
      <c r="B362" s="38"/>
      <c r="C362" s="38"/>
      <c r="D362" s="39"/>
      <c r="E362" s="39"/>
      <c r="F362" s="39"/>
      <c r="G362" s="39"/>
      <c r="H362" s="40"/>
      <c r="I362" s="40"/>
      <c r="J362" s="41"/>
      <c r="K362" s="27" t="str">
        <f>IF(F362="","",IFERROR(IFERROR(INDEX(Réttabanki!D:D,MATCH(F362,Réttabanki!A:A,0)),""),IFERROR(IFERROR(INDEX(Vöruskrá!F:F,MATCH(F362,Vöruskrá!B:B,0)),""),"")))</f>
        <v/>
      </c>
      <c r="L362" s="27" t="str">
        <f>IF(F362="","",IFERROR(IFERROR(INDEX(Réttabanki!E:E,MATCH(F362,Réttabanki!A:A,0)),""),IFERROR(IFERROR(INDEX(Vöruskrá!G:G,MATCH(F362,Vöruskrá!B:B,0)),""),"")))</f>
        <v/>
      </c>
      <c r="M362" s="27" t="str">
        <f>IF(F362="","",IFERROR(IFERROR(INDEX(Réttabanki!F:F,MATCH(F362,Réttabanki!A:A,0)),""),IFERROR(IFERROR(INDEX(Vöruskrá!H:H,MATCH(F362,Vöruskrá!B:B,0)),""),"")))</f>
        <v/>
      </c>
      <c r="N362" s="28" t="str">
        <f>IF(OR(F362="",H362=""),"",IFERROR(IFERROR(INDEX(Réttabanki!G:G,MATCH(F362,Réttabanki!A:A,0)),"")*H362/100,IFERROR(IFERROR(INDEX(Vöruskrá!J:J,MATCH(F362,Vöruskrá!B:B,0)),"")*H362/100,"")))</f>
        <v/>
      </c>
      <c r="O362" s="28" t="str">
        <f>IF(OR(F362="",H362=""),"",IFERROR(IFERROR(INDEX(Réttabanki!H:H,MATCH(F362,Réttabanki!A:A,0)),"")*H362/100,IFERROR(IFERROR(INDEX(Vöruskrá!K:K,MATCH(F362,Vöruskrá!B:B,0)),"")*H362/100,"")))</f>
        <v/>
      </c>
      <c r="P362" s="28" t="str">
        <f>IF(OR(F362="",H362=""),"",IFERROR(IFERROR(INDEX(Réttabanki!I:I,MATCH(F362,Réttabanki!A:A,0)),"")*H362/100,IFERROR(IFERROR(INDEX(Vöruskrá!L:L,MATCH(F362,Vöruskrá!B:B,0)),"")*H362/100,"")))</f>
        <v/>
      </c>
      <c r="Q362" s="28" t="str">
        <f>IF(OR(F362="",H362=""),"",IFERROR(IFERROR(INDEX(Réttabanki!J:J,MATCH(F362,Réttabanki!A:A,0)),"")*H362/100,IFERROR(IFERROR(INDEX(Vöruskrá!M:M,MATCH(F362,Vöruskrá!B:B,0)),"")*H362/100,"")))</f>
        <v/>
      </c>
      <c r="R362" s="28" t="str">
        <f>IF(OR(F362="",H362=""),"",IFERROR(IFERROR(INDEX(Réttabanki!K:K,MATCH(F362,Réttabanki!A:A,0)),"")*H362/100,IFERROR(IFERROR(INDEX(Vöruskrá!O:O,MATCH(F362,Vöruskrá!B:B,0)),"")*H362/100,"")))</f>
        <v/>
      </c>
      <c r="S362" s="28" t="str">
        <f>IF(OR(F362="",H362=""),"",IFERROR(IFERROR(INDEX(Réttabanki!L:L,MATCH(F362,Réttabanki!A:A,0)),"")*H362/100,IFERROR(IFERROR(INDEX(Vöruskrá!P:P,MATCH(F362,Vöruskrá!B:B,0)),"")*H362/100,"")))</f>
        <v/>
      </c>
      <c r="T362" s="103" t="str">
        <f>IF(F362="","",IFERROR(INDEX(Réttabanki!Q:Q,MATCH(F362,Réttabanki!A:A,0)),IFERROR(INDEX(Réttabanki!Q:Q,MATCH(F362,Réttabanki!B:B,0)),"")))</f>
        <v/>
      </c>
      <c r="U362" s="101"/>
      <c r="V362" s="101"/>
      <c r="W362" s="101"/>
      <c r="X362" s="101"/>
      <c r="Y362" s="101"/>
      <c r="Z362" s="101"/>
      <c r="AA362" s="101"/>
    </row>
    <row r="363" spans="1:27" ht="15" customHeight="1">
      <c r="A363" s="37"/>
      <c r="B363" s="38"/>
      <c r="C363" s="38"/>
      <c r="D363" s="39"/>
      <c r="E363" s="39"/>
      <c r="F363" s="39"/>
      <c r="G363" s="39"/>
      <c r="H363" s="40"/>
      <c r="I363" s="40"/>
      <c r="J363" s="41"/>
      <c r="K363" s="27" t="str">
        <f>IF(F363="","",IFERROR(IFERROR(INDEX(Réttabanki!D:D,MATCH(F363,Réttabanki!A:A,0)),""),IFERROR(IFERROR(INDEX(Vöruskrá!F:F,MATCH(F363,Vöruskrá!B:B,0)),""),"")))</f>
        <v/>
      </c>
      <c r="L363" s="27" t="str">
        <f>IF(F363="","",IFERROR(IFERROR(INDEX(Réttabanki!E:E,MATCH(F363,Réttabanki!A:A,0)),""),IFERROR(IFERROR(INDEX(Vöruskrá!G:G,MATCH(F363,Vöruskrá!B:B,0)),""),"")))</f>
        <v/>
      </c>
      <c r="M363" s="27" t="str">
        <f>IF(F363="","",IFERROR(IFERROR(INDEX(Réttabanki!F:F,MATCH(F363,Réttabanki!A:A,0)),""),IFERROR(IFERROR(INDEX(Vöruskrá!H:H,MATCH(F363,Vöruskrá!B:B,0)),""),"")))</f>
        <v/>
      </c>
      <c r="N363" s="28" t="str">
        <f>IF(OR(F363="",H363=""),"",IFERROR(IFERROR(INDEX(Réttabanki!G:G,MATCH(F363,Réttabanki!A:A,0)),"")*H363/100,IFERROR(IFERROR(INDEX(Vöruskrá!J:J,MATCH(F363,Vöruskrá!B:B,0)),"")*H363/100,"")))</f>
        <v/>
      </c>
      <c r="O363" s="28" t="str">
        <f>IF(OR(F363="",H363=""),"",IFERROR(IFERROR(INDEX(Réttabanki!H:H,MATCH(F363,Réttabanki!A:A,0)),"")*H363/100,IFERROR(IFERROR(INDEX(Vöruskrá!K:K,MATCH(F363,Vöruskrá!B:B,0)),"")*H363/100,"")))</f>
        <v/>
      </c>
      <c r="P363" s="28" t="str">
        <f>IF(OR(F363="",H363=""),"",IFERROR(IFERROR(INDEX(Réttabanki!I:I,MATCH(F363,Réttabanki!A:A,0)),"")*H363/100,IFERROR(IFERROR(INDEX(Vöruskrá!L:L,MATCH(F363,Vöruskrá!B:B,0)),"")*H363/100,"")))</f>
        <v/>
      </c>
      <c r="Q363" s="28" t="str">
        <f>IF(OR(F363="",H363=""),"",IFERROR(IFERROR(INDEX(Réttabanki!J:J,MATCH(F363,Réttabanki!A:A,0)),"")*H363/100,IFERROR(IFERROR(INDEX(Vöruskrá!M:M,MATCH(F363,Vöruskrá!B:B,0)),"")*H363/100,"")))</f>
        <v/>
      </c>
      <c r="R363" s="28" t="str">
        <f>IF(OR(F363="",H363=""),"",IFERROR(IFERROR(INDEX(Réttabanki!K:K,MATCH(F363,Réttabanki!A:A,0)),"")*H363/100,IFERROR(IFERROR(INDEX(Vöruskrá!O:O,MATCH(F363,Vöruskrá!B:B,0)),"")*H363/100,"")))</f>
        <v/>
      </c>
      <c r="S363" s="28" t="str">
        <f>IF(OR(F363="",H363=""),"",IFERROR(IFERROR(INDEX(Réttabanki!L:L,MATCH(F363,Réttabanki!A:A,0)),"")*H363/100,IFERROR(IFERROR(INDEX(Vöruskrá!P:P,MATCH(F363,Vöruskrá!B:B,0)),"")*H363/100,"")))</f>
        <v/>
      </c>
      <c r="T363" s="102" t="str">
        <f>IF(F363="","",IFERROR(INDEX(Réttabanki!Q:Q,MATCH(F363,Réttabanki!A:A,0)),IFERROR(INDEX(Réttabanki!Q:Q,MATCH(F363,Réttabanki!B:B,0)),"")))</f>
        <v/>
      </c>
      <c r="U363" s="100"/>
      <c r="V363" s="100"/>
      <c r="W363" s="100"/>
      <c r="X363" s="100"/>
      <c r="Y363" s="100"/>
      <c r="Z363" s="100"/>
      <c r="AA363" s="100"/>
    </row>
    <row r="364" spans="1:27" ht="15" customHeight="1">
      <c r="A364" s="37"/>
      <c r="B364" s="38"/>
      <c r="C364" s="38"/>
      <c r="D364" s="39"/>
      <c r="E364" s="39"/>
      <c r="F364" s="39"/>
      <c r="G364" s="39"/>
      <c r="H364" s="40"/>
      <c r="I364" s="40"/>
      <c r="J364" s="41"/>
      <c r="K364" s="27" t="str">
        <f>IF(F364="","",IFERROR(IFERROR(INDEX(Réttabanki!D:D,MATCH(F364,Réttabanki!A:A,0)),""),IFERROR(IFERROR(INDEX(Vöruskrá!F:F,MATCH(F364,Vöruskrá!B:B,0)),""),"")))</f>
        <v/>
      </c>
      <c r="L364" s="27" t="str">
        <f>IF(F364="","",IFERROR(IFERROR(INDEX(Réttabanki!E:E,MATCH(F364,Réttabanki!A:A,0)),""),IFERROR(IFERROR(INDEX(Vöruskrá!G:G,MATCH(F364,Vöruskrá!B:B,0)),""),"")))</f>
        <v/>
      </c>
      <c r="M364" s="27" t="str">
        <f>IF(F364="","",IFERROR(IFERROR(INDEX(Réttabanki!F:F,MATCH(F364,Réttabanki!A:A,0)),""),IFERROR(IFERROR(INDEX(Vöruskrá!H:H,MATCH(F364,Vöruskrá!B:B,0)),""),"")))</f>
        <v/>
      </c>
      <c r="N364" s="28" t="str">
        <f>IF(OR(F364="",H364=""),"",IFERROR(IFERROR(INDEX(Réttabanki!G:G,MATCH(F364,Réttabanki!A:A,0)),"")*H364/100,IFERROR(IFERROR(INDEX(Vöruskrá!J:J,MATCH(F364,Vöruskrá!B:B,0)),"")*H364/100,"")))</f>
        <v/>
      </c>
      <c r="O364" s="28" t="str">
        <f>IF(OR(F364="",H364=""),"",IFERROR(IFERROR(INDEX(Réttabanki!H:H,MATCH(F364,Réttabanki!A:A,0)),"")*H364/100,IFERROR(IFERROR(INDEX(Vöruskrá!K:K,MATCH(F364,Vöruskrá!B:B,0)),"")*H364/100,"")))</f>
        <v/>
      </c>
      <c r="P364" s="28" t="str">
        <f>IF(OR(F364="",H364=""),"",IFERROR(IFERROR(INDEX(Réttabanki!I:I,MATCH(F364,Réttabanki!A:A,0)),"")*H364/100,IFERROR(IFERROR(INDEX(Vöruskrá!L:L,MATCH(F364,Vöruskrá!B:B,0)),"")*H364/100,"")))</f>
        <v/>
      </c>
      <c r="Q364" s="28" t="str">
        <f>IF(OR(F364="",H364=""),"",IFERROR(IFERROR(INDEX(Réttabanki!J:J,MATCH(F364,Réttabanki!A:A,0)),"")*H364/100,IFERROR(IFERROR(INDEX(Vöruskrá!M:M,MATCH(F364,Vöruskrá!B:B,0)),"")*H364/100,"")))</f>
        <v/>
      </c>
      <c r="R364" s="28" t="str">
        <f>IF(OR(F364="",H364=""),"",IFERROR(IFERROR(INDEX(Réttabanki!K:K,MATCH(F364,Réttabanki!A:A,0)),"")*H364/100,IFERROR(IFERROR(INDEX(Vöruskrá!O:O,MATCH(F364,Vöruskrá!B:B,0)),"")*H364/100,"")))</f>
        <v/>
      </c>
      <c r="S364" s="28" t="str">
        <f>IF(OR(F364="",H364=""),"",IFERROR(IFERROR(INDEX(Réttabanki!L:L,MATCH(F364,Réttabanki!A:A,0)),"")*H364/100,IFERROR(IFERROR(INDEX(Vöruskrá!P:P,MATCH(F364,Vöruskrá!B:B,0)),"")*H364/100,"")))</f>
        <v/>
      </c>
      <c r="T364" s="103" t="str">
        <f>IF(F364="","",IFERROR(INDEX(Réttabanki!Q:Q,MATCH(F364,Réttabanki!A:A,0)),IFERROR(INDEX(Réttabanki!Q:Q,MATCH(F364,Réttabanki!B:B,0)),"")))</f>
        <v/>
      </c>
      <c r="U364" s="101"/>
      <c r="V364" s="101"/>
      <c r="W364" s="101"/>
      <c r="X364" s="101"/>
      <c r="Y364" s="101"/>
      <c r="Z364" s="101"/>
      <c r="AA364" s="101"/>
    </row>
    <row r="365" spans="1:27" ht="15" customHeight="1">
      <c r="A365" s="37"/>
      <c r="B365" s="38"/>
      <c r="C365" s="38"/>
      <c r="D365" s="39"/>
      <c r="E365" s="39"/>
      <c r="F365" s="39"/>
      <c r="G365" s="39"/>
      <c r="H365" s="40"/>
      <c r="I365" s="40"/>
      <c r="J365" s="41"/>
      <c r="K365" s="27" t="str">
        <f>IF(F365="","",IFERROR(IFERROR(INDEX(Réttabanki!D:D,MATCH(F365,Réttabanki!A:A,0)),""),IFERROR(IFERROR(INDEX(Vöruskrá!F:F,MATCH(F365,Vöruskrá!B:B,0)),""),"")))</f>
        <v/>
      </c>
      <c r="L365" s="27" t="str">
        <f>IF(F365="","",IFERROR(IFERROR(INDEX(Réttabanki!E:E,MATCH(F365,Réttabanki!A:A,0)),""),IFERROR(IFERROR(INDEX(Vöruskrá!G:G,MATCH(F365,Vöruskrá!B:B,0)),""),"")))</f>
        <v/>
      </c>
      <c r="M365" s="27" t="str">
        <f>IF(F365="","",IFERROR(IFERROR(INDEX(Réttabanki!F:F,MATCH(F365,Réttabanki!A:A,0)),""),IFERROR(IFERROR(INDEX(Vöruskrá!H:H,MATCH(F365,Vöruskrá!B:B,0)),""),"")))</f>
        <v/>
      </c>
      <c r="N365" s="28" t="str">
        <f>IF(OR(F365="",H365=""),"",IFERROR(IFERROR(INDEX(Réttabanki!G:G,MATCH(F365,Réttabanki!A:A,0)),"")*H365/100,IFERROR(IFERROR(INDEX(Vöruskrá!J:J,MATCH(F365,Vöruskrá!B:B,0)),"")*H365/100,"")))</f>
        <v/>
      </c>
      <c r="O365" s="28" t="str">
        <f>IF(OR(F365="",H365=""),"",IFERROR(IFERROR(INDEX(Réttabanki!H:H,MATCH(F365,Réttabanki!A:A,0)),"")*H365/100,IFERROR(IFERROR(INDEX(Vöruskrá!K:K,MATCH(F365,Vöruskrá!B:B,0)),"")*H365/100,"")))</f>
        <v/>
      </c>
      <c r="P365" s="28" t="str">
        <f>IF(OR(F365="",H365=""),"",IFERROR(IFERROR(INDEX(Réttabanki!I:I,MATCH(F365,Réttabanki!A:A,0)),"")*H365/100,IFERROR(IFERROR(INDEX(Vöruskrá!L:L,MATCH(F365,Vöruskrá!B:B,0)),"")*H365/100,"")))</f>
        <v/>
      </c>
      <c r="Q365" s="28" t="str">
        <f>IF(OR(F365="",H365=""),"",IFERROR(IFERROR(INDEX(Réttabanki!J:J,MATCH(F365,Réttabanki!A:A,0)),"")*H365/100,IFERROR(IFERROR(INDEX(Vöruskrá!M:M,MATCH(F365,Vöruskrá!B:B,0)),"")*H365/100,"")))</f>
        <v/>
      </c>
      <c r="R365" s="28" t="str">
        <f>IF(OR(F365="",H365=""),"",IFERROR(IFERROR(INDEX(Réttabanki!K:K,MATCH(F365,Réttabanki!A:A,0)),"")*H365/100,IFERROR(IFERROR(INDEX(Vöruskrá!O:O,MATCH(F365,Vöruskrá!B:B,0)),"")*H365/100,"")))</f>
        <v/>
      </c>
      <c r="S365" s="28" t="str">
        <f>IF(OR(F365="",H365=""),"",IFERROR(IFERROR(INDEX(Réttabanki!L:L,MATCH(F365,Réttabanki!A:A,0)),"")*H365/100,IFERROR(IFERROR(INDEX(Vöruskrá!P:P,MATCH(F365,Vöruskrá!B:B,0)),"")*H365/100,"")))</f>
        <v/>
      </c>
      <c r="T365" s="102" t="str">
        <f>IF(F365="","",IFERROR(INDEX(Réttabanki!Q:Q,MATCH(F365,Réttabanki!A:A,0)),IFERROR(INDEX(Réttabanki!Q:Q,MATCH(F365,Réttabanki!B:B,0)),"")))</f>
        <v/>
      </c>
      <c r="U365" s="100"/>
      <c r="V365" s="100"/>
      <c r="W365" s="100"/>
      <c r="X365" s="100"/>
      <c r="Y365" s="100"/>
      <c r="Z365" s="100"/>
      <c r="AA365" s="100"/>
    </row>
    <row r="366" spans="1:27" ht="15" customHeight="1">
      <c r="A366" s="37"/>
      <c r="B366" s="38"/>
      <c r="C366" s="38"/>
      <c r="D366" s="39"/>
      <c r="E366" s="39"/>
      <c r="F366" s="39"/>
      <c r="G366" s="39"/>
      <c r="H366" s="40"/>
      <c r="I366" s="40"/>
      <c r="J366" s="41"/>
      <c r="K366" s="27" t="str">
        <f>IF(F366="","",IFERROR(IFERROR(INDEX(Réttabanki!D:D,MATCH(F366,Réttabanki!A:A,0)),""),IFERROR(IFERROR(INDEX(Vöruskrá!F:F,MATCH(F366,Vöruskrá!B:B,0)),""),"")))</f>
        <v/>
      </c>
      <c r="L366" s="27" t="str">
        <f>IF(F366="","",IFERROR(IFERROR(INDEX(Réttabanki!E:E,MATCH(F366,Réttabanki!A:A,0)),""),IFERROR(IFERROR(INDEX(Vöruskrá!G:G,MATCH(F366,Vöruskrá!B:B,0)),""),"")))</f>
        <v/>
      </c>
      <c r="M366" s="27" t="str">
        <f>IF(F366="","",IFERROR(IFERROR(INDEX(Réttabanki!F:F,MATCH(F366,Réttabanki!A:A,0)),""),IFERROR(IFERROR(INDEX(Vöruskrá!H:H,MATCH(F366,Vöruskrá!B:B,0)),""),"")))</f>
        <v/>
      </c>
      <c r="N366" s="28" t="str">
        <f>IF(OR(F366="",H366=""),"",IFERROR(IFERROR(INDEX(Réttabanki!G:G,MATCH(F366,Réttabanki!A:A,0)),"")*H366/100,IFERROR(IFERROR(INDEX(Vöruskrá!J:J,MATCH(F366,Vöruskrá!B:B,0)),"")*H366/100,"")))</f>
        <v/>
      </c>
      <c r="O366" s="28" t="str">
        <f>IF(OR(F366="",H366=""),"",IFERROR(IFERROR(INDEX(Réttabanki!H:H,MATCH(F366,Réttabanki!A:A,0)),"")*H366/100,IFERROR(IFERROR(INDEX(Vöruskrá!K:K,MATCH(F366,Vöruskrá!B:B,0)),"")*H366/100,"")))</f>
        <v/>
      </c>
      <c r="P366" s="28" t="str">
        <f>IF(OR(F366="",H366=""),"",IFERROR(IFERROR(INDEX(Réttabanki!I:I,MATCH(F366,Réttabanki!A:A,0)),"")*H366/100,IFERROR(IFERROR(INDEX(Vöruskrá!L:L,MATCH(F366,Vöruskrá!B:B,0)),"")*H366/100,"")))</f>
        <v/>
      </c>
      <c r="Q366" s="28" t="str">
        <f>IF(OR(F366="",H366=""),"",IFERROR(IFERROR(INDEX(Réttabanki!J:J,MATCH(F366,Réttabanki!A:A,0)),"")*H366/100,IFERROR(IFERROR(INDEX(Vöruskrá!M:M,MATCH(F366,Vöruskrá!B:B,0)),"")*H366/100,"")))</f>
        <v/>
      </c>
      <c r="R366" s="28" t="str">
        <f>IF(OR(F366="",H366=""),"",IFERROR(IFERROR(INDEX(Réttabanki!K:K,MATCH(F366,Réttabanki!A:A,0)),"")*H366/100,IFERROR(IFERROR(INDEX(Vöruskrá!O:O,MATCH(F366,Vöruskrá!B:B,0)),"")*H366/100,"")))</f>
        <v/>
      </c>
      <c r="S366" s="28" t="str">
        <f>IF(OR(F366="",H366=""),"",IFERROR(IFERROR(INDEX(Réttabanki!L:L,MATCH(F366,Réttabanki!A:A,0)),"")*H366/100,IFERROR(IFERROR(INDEX(Vöruskrá!P:P,MATCH(F366,Vöruskrá!B:B,0)),"")*H366/100,"")))</f>
        <v/>
      </c>
      <c r="T366" s="103" t="str">
        <f>IF(F366="","",IFERROR(INDEX(Réttabanki!Q:Q,MATCH(F366,Réttabanki!A:A,0)),IFERROR(INDEX(Réttabanki!Q:Q,MATCH(F366,Réttabanki!B:B,0)),"")))</f>
        <v/>
      </c>
      <c r="U366" s="101"/>
      <c r="V366" s="101"/>
      <c r="W366" s="101"/>
      <c r="X366" s="101"/>
      <c r="Y366" s="101"/>
      <c r="Z366" s="101"/>
      <c r="AA366" s="101"/>
    </row>
    <row r="367" spans="1:27" ht="15" customHeight="1">
      <c r="A367" s="37"/>
      <c r="B367" s="38"/>
      <c r="C367" s="38"/>
      <c r="D367" s="39"/>
      <c r="E367" s="39"/>
      <c r="F367" s="39"/>
      <c r="G367" s="39"/>
      <c r="H367" s="40"/>
      <c r="I367" s="40"/>
      <c r="J367" s="41"/>
      <c r="K367" s="27" t="str">
        <f>IF(F367="","",IFERROR(IFERROR(INDEX(Réttabanki!D:D,MATCH(F367,Réttabanki!A:A,0)),""),IFERROR(IFERROR(INDEX(Vöruskrá!F:F,MATCH(F367,Vöruskrá!B:B,0)),""),"")))</f>
        <v/>
      </c>
      <c r="L367" s="27" t="str">
        <f>IF(F367="","",IFERROR(IFERROR(INDEX(Réttabanki!E:E,MATCH(F367,Réttabanki!A:A,0)),""),IFERROR(IFERROR(INDEX(Vöruskrá!G:G,MATCH(F367,Vöruskrá!B:B,0)),""),"")))</f>
        <v/>
      </c>
      <c r="M367" s="27" t="str">
        <f>IF(F367="","",IFERROR(IFERROR(INDEX(Réttabanki!F:F,MATCH(F367,Réttabanki!A:A,0)),""),IFERROR(IFERROR(INDEX(Vöruskrá!H:H,MATCH(F367,Vöruskrá!B:B,0)),""),"")))</f>
        <v/>
      </c>
      <c r="N367" s="28" t="str">
        <f>IF(OR(F367="",H367=""),"",IFERROR(IFERROR(INDEX(Réttabanki!G:G,MATCH(F367,Réttabanki!A:A,0)),"")*H367/100,IFERROR(IFERROR(INDEX(Vöruskrá!J:J,MATCH(F367,Vöruskrá!B:B,0)),"")*H367/100,"")))</f>
        <v/>
      </c>
      <c r="O367" s="28" t="str">
        <f>IF(OR(F367="",H367=""),"",IFERROR(IFERROR(INDEX(Réttabanki!H:H,MATCH(F367,Réttabanki!A:A,0)),"")*H367/100,IFERROR(IFERROR(INDEX(Vöruskrá!K:K,MATCH(F367,Vöruskrá!B:B,0)),"")*H367/100,"")))</f>
        <v/>
      </c>
      <c r="P367" s="28" t="str">
        <f>IF(OR(F367="",H367=""),"",IFERROR(IFERROR(INDEX(Réttabanki!I:I,MATCH(F367,Réttabanki!A:A,0)),"")*H367/100,IFERROR(IFERROR(INDEX(Vöruskrá!L:L,MATCH(F367,Vöruskrá!B:B,0)),"")*H367/100,"")))</f>
        <v/>
      </c>
      <c r="Q367" s="28" t="str">
        <f>IF(OR(F367="",H367=""),"",IFERROR(IFERROR(INDEX(Réttabanki!J:J,MATCH(F367,Réttabanki!A:A,0)),"")*H367/100,IFERROR(IFERROR(INDEX(Vöruskrá!M:M,MATCH(F367,Vöruskrá!B:B,0)),"")*H367/100,"")))</f>
        <v/>
      </c>
      <c r="R367" s="28" t="str">
        <f>IF(OR(F367="",H367=""),"",IFERROR(IFERROR(INDEX(Réttabanki!K:K,MATCH(F367,Réttabanki!A:A,0)),"")*H367/100,IFERROR(IFERROR(INDEX(Vöruskrá!O:O,MATCH(F367,Vöruskrá!B:B,0)),"")*H367/100,"")))</f>
        <v/>
      </c>
      <c r="S367" s="28" t="str">
        <f>IF(OR(F367="",H367=""),"",IFERROR(IFERROR(INDEX(Réttabanki!L:L,MATCH(F367,Réttabanki!A:A,0)),"")*H367/100,IFERROR(IFERROR(INDEX(Vöruskrá!P:P,MATCH(F367,Vöruskrá!B:B,0)),"")*H367/100,"")))</f>
        <v/>
      </c>
      <c r="T367" s="102" t="str">
        <f>IF(F367="","",IFERROR(INDEX(Réttabanki!Q:Q,MATCH(F367,Réttabanki!A:A,0)),IFERROR(INDEX(Réttabanki!Q:Q,MATCH(F367,Réttabanki!B:B,0)),"")))</f>
        <v/>
      </c>
      <c r="U367" s="100"/>
      <c r="V367" s="100"/>
      <c r="W367" s="100"/>
      <c r="X367" s="100"/>
      <c r="Y367" s="100"/>
      <c r="Z367" s="100"/>
      <c r="AA367" s="100"/>
    </row>
    <row r="368" spans="1:27" ht="15" customHeight="1">
      <c r="A368" s="37"/>
      <c r="B368" s="38"/>
      <c r="C368" s="38"/>
      <c r="D368" s="39"/>
      <c r="E368" s="39"/>
      <c r="F368" s="39"/>
      <c r="G368" s="39"/>
      <c r="H368" s="40"/>
      <c r="I368" s="40"/>
      <c r="J368" s="41"/>
      <c r="K368" s="27" t="str">
        <f>IF(F368="","",IFERROR(IFERROR(INDEX(Réttabanki!D:D,MATCH(F368,Réttabanki!A:A,0)),""),IFERROR(IFERROR(INDEX(Vöruskrá!F:F,MATCH(F368,Vöruskrá!B:B,0)),""),"")))</f>
        <v/>
      </c>
      <c r="L368" s="27" t="str">
        <f>IF(F368="","",IFERROR(IFERROR(INDEX(Réttabanki!E:E,MATCH(F368,Réttabanki!A:A,0)),""),IFERROR(IFERROR(INDEX(Vöruskrá!G:G,MATCH(F368,Vöruskrá!B:B,0)),""),"")))</f>
        <v/>
      </c>
      <c r="M368" s="27" t="str">
        <f>IF(F368="","",IFERROR(IFERROR(INDEX(Réttabanki!F:F,MATCH(F368,Réttabanki!A:A,0)),""),IFERROR(IFERROR(INDEX(Vöruskrá!H:H,MATCH(F368,Vöruskrá!B:B,0)),""),"")))</f>
        <v/>
      </c>
      <c r="N368" s="28" t="str">
        <f>IF(OR(F368="",H368=""),"",IFERROR(IFERROR(INDEX(Réttabanki!G:G,MATCH(F368,Réttabanki!A:A,0)),"")*H368/100,IFERROR(IFERROR(INDEX(Vöruskrá!J:J,MATCH(F368,Vöruskrá!B:B,0)),"")*H368/100,"")))</f>
        <v/>
      </c>
      <c r="O368" s="28" t="str">
        <f>IF(OR(F368="",H368=""),"",IFERROR(IFERROR(INDEX(Réttabanki!H:H,MATCH(F368,Réttabanki!A:A,0)),"")*H368/100,IFERROR(IFERROR(INDEX(Vöruskrá!K:K,MATCH(F368,Vöruskrá!B:B,0)),"")*H368/100,"")))</f>
        <v/>
      </c>
      <c r="P368" s="28" t="str">
        <f>IF(OR(F368="",H368=""),"",IFERROR(IFERROR(INDEX(Réttabanki!I:I,MATCH(F368,Réttabanki!A:A,0)),"")*H368/100,IFERROR(IFERROR(INDEX(Vöruskrá!L:L,MATCH(F368,Vöruskrá!B:B,0)),"")*H368/100,"")))</f>
        <v/>
      </c>
      <c r="Q368" s="28" t="str">
        <f>IF(OR(F368="",H368=""),"",IFERROR(IFERROR(INDEX(Réttabanki!J:J,MATCH(F368,Réttabanki!A:A,0)),"")*H368/100,IFERROR(IFERROR(INDEX(Vöruskrá!M:M,MATCH(F368,Vöruskrá!B:B,0)),"")*H368/100,"")))</f>
        <v/>
      </c>
      <c r="R368" s="28" t="str">
        <f>IF(OR(F368="",H368=""),"",IFERROR(IFERROR(INDEX(Réttabanki!K:K,MATCH(F368,Réttabanki!A:A,0)),"")*H368/100,IFERROR(IFERROR(INDEX(Vöruskrá!O:O,MATCH(F368,Vöruskrá!B:B,0)),"")*H368/100,"")))</f>
        <v/>
      </c>
      <c r="S368" s="28" t="str">
        <f>IF(OR(F368="",H368=""),"",IFERROR(IFERROR(INDEX(Réttabanki!L:L,MATCH(F368,Réttabanki!A:A,0)),"")*H368/100,IFERROR(IFERROR(INDEX(Vöruskrá!P:P,MATCH(F368,Vöruskrá!B:B,0)),"")*H368/100,"")))</f>
        <v/>
      </c>
      <c r="T368" s="103" t="str">
        <f>IF(F368="","",IFERROR(INDEX(Réttabanki!Q:Q,MATCH(F368,Réttabanki!A:A,0)),IFERROR(INDEX(Réttabanki!Q:Q,MATCH(F368,Réttabanki!B:B,0)),"")))</f>
        <v/>
      </c>
      <c r="U368" s="101"/>
      <c r="V368" s="101"/>
      <c r="W368" s="101"/>
      <c r="X368" s="101"/>
      <c r="Y368" s="101"/>
      <c r="Z368" s="101"/>
      <c r="AA368" s="101"/>
    </row>
    <row r="369" spans="1:27" ht="15" customHeight="1">
      <c r="A369" s="37"/>
      <c r="B369" s="38"/>
      <c r="C369" s="38"/>
      <c r="D369" s="39"/>
      <c r="E369" s="39"/>
      <c r="F369" s="39"/>
      <c r="G369" s="39"/>
      <c r="H369" s="40"/>
      <c r="I369" s="40"/>
      <c r="J369" s="41"/>
      <c r="K369" s="27" t="str">
        <f>IF(F369="","",IFERROR(IFERROR(INDEX(Réttabanki!D:D,MATCH(F369,Réttabanki!A:A,0)),""),IFERROR(IFERROR(INDEX(Vöruskrá!F:F,MATCH(F369,Vöruskrá!B:B,0)),""),"")))</f>
        <v/>
      </c>
      <c r="L369" s="27" t="str">
        <f>IF(F369="","",IFERROR(IFERROR(INDEX(Réttabanki!E:E,MATCH(F369,Réttabanki!A:A,0)),""),IFERROR(IFERROR(INDEX(Vöruskrá!G:G,MATCH(F369,Vöruskrá!B:B,0)),""),"")))</f>
        <v/>
      </c>
      <c r="M369" s="27" t="str">
        <f>IF(F369="","",IFERROR(IFERROR(INDEX(Réttabanki!F:F,MATCH(F369,Réttabanki!A:A,0)),""),IFERROR(IFERROR(INDEX(Vöruskrá!H:H,MATCH(F369,Vöruskrá!B:B,0)),""),"")))</f>
        <v/>
      </c>
      <c r="N369" s="28" t="str">
        <f>IF(OR(F369="",H369=""),"",IFERROR(IFERROR(INDEX(Réttabanki!G:G,MATCH(F369,Réttabanki!A:A,0)),"")*H369/100,IFERROR(IFERROR(INDEX(Vöruskrá!J:J,MATCH(F369,Vöruskrá!B:B,0)),"")*H369/100,"")))</f>
        <v/>
      </c>
      <c r="O369" s="28" t="str">
        <f>IF(OR(F369="",H369=""),"",IFERROR(IFERROR(INDEX(Réttabanki!H:H,MATCH(F369,Réttabanki!A:A,0)),"")*H369/100,IFERROR(IFERROR(INDEX(Vöruskrá!K:K,MATCH(F369,Vöruskrá!B:B,0)),"")*H369/100,"")))</f>
        <v/>
      </c>
      <c r="P369" s="28" t="str">
        <f>IF(OR(F369="",H369=""),"",IFERROR(IFERROR(INDEX(Réttabanki!I:I,MATCH(F369,Réttabanki!A:A,0)),"")*H369/100,IFERROR(IFERROR(INDEX(Vöruskrá!L:L,MATCH(F369,Vöruskrá!B:B,0)),"")*H369/100,"")))</f>
        <v/>
      </c>
      <c r="Q369" s="28" t="str">
        <f>IF(OR(F369="",H369=""),"",IFERROR(IFERROR(INDEX(Réttabanki!J:J,MATCH(F369,Réttabanki!A:A,0)),"")*H369/100,IFERROR(IFERROR(INDEX(Vöruskrá!M:M,MATCH(F369,Vöruskrá!B:B,0)),"")*H369/100,"")))</f>
        <v/>
      </c>
      <c r="R369" s="28" t="str">
        <f>IF(OR(F369="",H369=""),"",IFERROR(IFERROR(INDEX(Réttabanki!K:K,MATCH(F369,Réttabanki!A:A,0)),"")*H369/100,IFERROR(IFERROR(INDEX(Vöruskrá!O:O,MATCH(F369,Vöruskrá!B:B,0)),"")*H369/100,"")))</f>
        <v/>
      </c>
      <c r="S369" s="28" t="str">
        <f>IF(OR(F369="",H369=""),"",IFERROR(IFERROR(INDEX(Réttabanki!L:L,MATCH(F369,Réttabanki!A:A,0)),"")*H369/100,IFERROR(IFERROR(INDEX(Vöruskrá!P:P,MATCH(F369,Vöruskrá!B:B,0)),"")*H369/100,"")))</f>
        <v/>
      </c>
      <c r="T369" s="102" t="str">
        <f>IF(F369="","",IFERROR(INDEX(Réttabanki!Q:Q,MATCH(F369,Réttabanki!A:A,0)),IFERROR(INDEX(Réttabanki!Q:Q,MATCH(F369,Réttabanki!B:B,0)),"")))</f>
        <v/>
      </c>
      <c r="U369" s="100"/>
      <c r="V369" s="100"/>
      <c r="W369" s="100"/>
      <c r="X369" s="100"/>
      <c r="Y369" s="100"/>
      <c r="Z369" s="100"/>
      <c r="AA369" s="100"/>
    </row>
    <row r="370" spans="1:27" ht="15" customHeight="1">
      <c r="A370" s="37"/>
      <c r="B370" s="38"/>
      <c r="C370" s="38"/>
      <c r="D370" s="39"/>
      <c r="E370" s="39"/>
      <c r="F370" s="39"/>
      <c r="G370" s="39"/>
      <c r="H370" s="40"/>
      <c r="I370" s="40"/>
      <c r="J370" s="41"/>
      <c r="K370" s="27" t="str">
        <f>IF(F370="","",IFERROR(IFERROR(INDEX(Réttabanki!D:D,MATCH(F370,Réttabanki!A:A,0)),""),IFERROR(IFERROR(INDEX(Vöruskrá!F:F,MATCH(F370,Vöruskrá!B:B,0)),""),"")))</f>
        <v/>
      </c>
      <c r="L370" s="27" t="str">
        <f>IF(F370="","",IFERROR(IFERROR(INDEX(Réttabanki!E:E,MATCH(F370,Réttabanki!A:A,0)),""),IFERROR(IFERROR(INDEX(Vöruskrá!G:G,MATCH(F370,Vöruskrá!B:B,0)),""),"")))</f>
        <v/>
      </c>
      <c r="M370" s="27" t="str">
        <f>IF(F370="","",IFERROR(IFERROR(INDEX(Réttabanki!F:F,MATCH(F370,Réttabanki!A:A,0)),""),IFERROR(IFERROR(INDEX(Vöruskrá!H:H,MATCH(F370,Vöruskrá!B:B,0)),""),"")))</f>
        <v/>
      </c>
      <c r="N370" s="28" t="str">
        <f>IF(OR(F370="",H370=""),"",IFERROR(IFERROR(INDEX(Réttabanki!G:G,MATCH(F370,Réttabanki!A:A,0)),"")*H370/100,IFERROR(IFERROR(INDEX(Vöruskrá!J:J,MATCH(F370,Vöruskrá!B:B,0)),"")*H370/100,"")))</f>
        <v/>
      </c>
      <c r="O370" s="28" t="str">
        <f>IF(OR(F370="",H370=""),"",IFERROR(IFERROR(INDEX(Réttabanki!H:H,MATCH(F370,Réttabanki!A:A,0)),"")*H370/100,IFERROR(IFERROR(INDEX(Vöruskrá!K:K,MATCH(F370,Vöruskrá!B:B,0)),"")*H370/100,"")))</f>
        <v/>
      </c>
      <c r="P370" s="28" t="str">
        <f>IF(OR(F370="",H370=""),"",IFERROR(IFERROR(INDEX(Réttabanki!I:I,MATCH(F370,Réttabanki!A:A,0)),"")*H370/100,IFERROR(IFERROR(INDEX(Vöruskrá!L:L,MATCH(F370,Vöruskrá!B:B,0)),"")*H370/100,"")))</f>
        <v/>
      </c>
      <c r="Q370" s="28" t="str">
        <f>IF(OR(F370="",H370=""),"",IFERROR(IFERROR(INDEX(Réttabanki!J:J,MATCH(F370,Réttabanki!A:A,0)),"")*H370/100,IFERROR(IFERROR(INDEX(Vöruskrá!M:M,MATCH(F370,Vöruskrá!B:B,0)),"")*H370/100,"")))</f>
        <v/>
      </c>
      <c r="R370" s="28" t="str">
        <f>IF(OR(F370="",H370=""),"",IFERROR(IFERROR(INDEX(Réttabanki!K:K,MATCH(F370,Réttabanki!A:A,0)),"")*H370/100,IFERROR(IFERROR(INDEX(Vöruskrá!O:O,MATCH(F370,Vöruskrá!B:B,0)),"")*H370/100,"")))</f>
        <v/>
      </c>
      <c r="S370" s="28" t="str">
        <f>IF(OR(F370="",H370=""),"",IFERROR(IFERROR(INDEX(Réttabanki!L:L,MATCH(F370,Réttabanki!A:A,0)),"")*H370/100,IFERROR(IFERROR(INDEX(Vöruskrá!P:P,MATCH(F370,Vöruskrá!B:B,0)),"")*H370/100,"")))</f>
        <v/>
      </c>
      <c r="T370" s="103" t="str">
        <f>IF(F370="","",IFERROR(INDEX(Réttabanki!Q:Q,MATCH(F370,Réttabanki!A:A,0)),IFERROR(INDEX(Réttabanki!Q:Q,MATCH(F370,Réttabanki!B:B,0)),"")))</f>
        <v/>
      </c>
      <c r="U370" s="101"/>
      <c r="V370" s="101"/>
      <c r="W370" s="101"/>
      <c r="X370" s="101"/>
      <c r="Y370" s="101"/>
      <c r="Z370" s="101"/>
      <c r="AA370" s="101"/>
    </row>
    <row r="371" spans="1:27" ht="15" customHeight="1">
      <c r="A371" s="37"/>
      <c r="B371" s="38"/>
      <c r="C371" s="38"/>
      <c r="D371" s="39"/>
      <c r="E371" s="39"/>
      <c r="F371" s="39"/>
      <c r="G371" s="39"/>
      <c r="H371" s="40"/>
      <c r="I371" s="40"/>
      <c r="J371" s="41"/>
      <c r="K371" s="27" t="str">
        <f>IF(F371="","",IFERROR(IFERROR(INDEX(Réttabanki!D:D,MATCH(F371,Réttabanki!A:A,0)),""),IFERROR(IFERROR(INDEX(Vöruskrá!F:F,MATCH(F371,Vöruskrá!B:B,0)),""),"")))</f>
        <v/>
      </c>
      <c r="L371" s="27" t="str">
        <f>IF(F371="","",IFERROR(IFERROR(INDEX(Réttabanki!E:E,MATCH(F371,Réttabanki!A:A,0)),""),IFERROR(IFERROR(INDEX(Vöruskrá!G:G,MATCH(F371,Vöruskrá!B:B,0)),""),"")))</f>
        <v/>
      </c>
      <c r="M371" s="27" t="str">
        <f>IF(F371="","",IFERROR(IFERROR(INDEX(Réttabanki!F:F,MATCH(F371,Réttabanki!A:A,0)),""),IFERROR(IFERROR(INDEX(Vöruskrá!H:H,MATCH(F371,Vöruskrá!B:B,0)),""),"")))</f>
        <v/>
      </c>
      <c r="N371" s="28" t="str">
        <f>IF(OR(F371="",H371=""),"",IFERROR(IFERROR(INDEX(Réttabanki!G:G,MATCH(F371,Réttabanki!A:A,0)),"")*H371/100,IFERROR(IFERROR(INDEX(Vöruskrá!J:J,MATCH(F371,Vöruskrá!B:B,0)),"")*H371/100,"")))</f>
        <v/>
      </c>
      <c r="O371" s="28" t="str">
        <f>IF(OR(F371="",H371=""),"",IFERROR(IFERROR(INDEX(Réttabanki!H:H,MATCH(F371,Réttabanki!A:A,0)),"")*H371/100,IFERROR(IFERROR(INDEX(Vöruskrá!K:K,MATCH(F371,Vöruskrá!B:B,0)),"")*H371/100,"")))</f>
        <v/>
      </c>
      <c r="P371" s="28" t="str">
        <f>IF(OR(F371="",H371=""),"",IFERROR(IFERROR(INDEX(Réttabanki!I:I,MATCH(F371,Réttabanki!A:A,0)),"")*H371/100,IFERROR(IFERROR(INDEX(Vöruskrá!L:L,MATCH(F371,Vöruskrá!B:B,0)),"")*H371/100,"")))</f>
        <v/>
      </c>
      <c r="Q371" s="28" t="str">
        <f>IF(OR(F371="",H371=""),"",IFERROR(IFERROR(INDEX(Réttabanki!J:J,MATCH(F371,Réttabanki!A:A,0)),"")*H371/100,IFERROR(IFERROR(INDEX(Vöruskrá!M:M,MATCH(F371,Vöruskrá!B:B,0)),"")*H371/100,"")))</f>
        <v/>
      </c>
      <c r="R371" s="28" t="str">
        <f>IF(OR(F371="",H371=""),"",IFERROR(IFERROR(INDEX(Réttabanki!K:K,MATCH(F371,Réttabanki!A:A,0)),"")*H371/100,IFERROR(IFERROR(INDEX(Vöruskrá!O:O,MATCH(F371,Vöruskrá!B:B,0)),"")*H371/100,"")))</f>
        <v/>
      </c>
      <c r="S371" s="28" t="str">
        <f>IF(OR(F371="",H371=""),"",IFERROR(IFERROR(INDEX(Réttabanki!L:L,MATCH(F371,Réttabanki!A:A,0)),"")*H371/100,IFERROR(IFERROR(INDEX(Vöruskrá!P:P,MATCH(F371,Vöruskrá!B:B,0)),"")*H371/100,"")))</f>
        <v/>
      </c>
      <c r="T371" s="102" t="str">
        <f>IF(F371="","",IFERROR(INDEX(Réttabanki!Q:Q,MATCH(F371,Réttabanki!A:A,0)),IFERROR(INDEX(Réttabanki!Q:Q,MATCH(F371,Réttabanki!B:B,0)),"")))</f>
        <v/>
      </c>
      <c r="U371" s="100"/>
      <c r="V371" s="100"/>
      <c r="W371" s="100"/>
      <c r="X371" s="100"/>
      <c r="Y371" s="100"/>
      <c r="Z371" s="100"/>
      <c r="AA371" s="100"/>
    </row>
    <row r="372" spans="1:27" ht="15" customHeight="1">
      <c r="A372" s="37"/>
      <c r="B372" s="38"/>
      <c r="C372" s="38"/>
      <c r="D372" s="39"/>
      <c r="E372" s="39"/>
      <c r="F372" s="39"/>
      <c r="G372" s="39"/>
      <c r="H372" s="40"/>
      <c r="I372" s="40"/>
      <c r="J372" s="41"/>
      <c r="K372" s="27" t="str">
        <f>IF(F372="","",IFERROR(IFERROR(INDEX(Réttabanki!D:D,MATCH(F372,Réttabanki!A:A,0)),""),IFERROR(IFERROR(INDEX(Vöruskrá!F:F,MATCH(F372,Vöruskrá!B:B,0)),""),"")))</f>
        <v/>
      </c>
      <c r="L372" s="27" t="str">
        <f>IF(F372="","",IFERROR(IFERROR(INDEX(Réttabanki!E:E,MATCH(F372,Réttabanki!A:A,0)),""),IFERROR(IFERROR(INDEX(Vöruskrá!G:G,MATCH(F372,Vöruskrá!B:B,0)),""),"")))</f>
        <v/>
      </c>
      <c r="M372" s="27" t="str">
        <f>IF(F372="","",IFERROR(IFERROR(INDEX(Réttabanki!F:F,MATCH(F372,Réttabanki!A:A,0)),""),IFERROR(IFERROR(INDEX(Vöruskrá!H:H,MATCH(F372,Vöruskrá!B:B,0)),""),"")))</f>
        <v/>
      </c>
      <c r="N372" s="28" t="str">
        <f>IF(OR(F372="",H372=""),"",IFERROR(IFERROR(INDEX(Réttabanki!G:G,MATCH(F372,Réttabanki!A:A,0)),"")*H372/100,IFERROR(IFERROR(INDEX(Vöruskrá!J:J,MATCH(F372,Vöruskrá!B:B,0)),"")*H372/100,"")))</f>
        <v/>
      </c>
      <c r="O372" s="28" t="str">
        <f>IF(OR(F372="",H372=""),"",IFERROR(IFERROR(INDEX(Réttabanki!H:H,MATCH(F372,Réttabanki!A:A,0)),"")*H372/100,IFERROR(IFERROR(INDEX(Vöruskrá!K:K,MATCH(F372,Vöruskrá!B:B,0)),"")*H372/100,"")))</f>
        <v/>
      </c>
      <c r="P372" s="28" t="str">
        <f>IF(OR(F372="",H372=""),"",IFERROR(IFERROR(INDEX(Réttabanki!I:I,MATCH(F372,Réttabanki!A:A,0)),"")*H372/100,IFERROR(IFERROR(INDEX(Vöruskrá!L:L,MATCH(F372,Vöruskrá!B:B,0)),"")*H372/100,"")))</f>
        <v/>
      </c>
      <c r="Q372" s="28" t="str">
        <f>IF(OR(F372="",H372=""),"",IFERROR(IFERROR(INDEX(Réttabanki!J:J,MATCH(F372,Réttabanki!A:A,0)),"")*H372/100,IFERROR(IFERROR(INDEX(Vöruskrá!M:M,MATCH(F372,Vöruskrá!B:B,0)),"")*H372/100,"")))</f>
        <v/>
      </c>
      <c r="R372" s="28" t="str">
        <f>IF(OR(F372="",H372=""),"",IFERROR(IFERROR(INDEX(Réttabanki!K:K,MATCH(F372,Réttabanki!A:A,0)),"")*H372/100,IFERROR(IFERROR(INDEX(Vöruskrá!O:O,MATCH(F372,Vöruskrá!B:B,0)),"")*H372/100,"")))</f>
        <v/>
      </c>
      <c r="S372" s="28" t="str">
        <f>IF(OR(F372="",H372=""),"",IFERROR(IFERROR(INDEX(Réttabanki!L:L,MATCH(F372,Réttabanki!A:A,0)),"")*H372/100,IFERROR(IFERROR(INDEX(Vöruskrá!P:P,MATCH(F372,Vöruskrá!B:B,0)),"")*H372/100,"")))</f>
        <v/>
      </c>
      <c r="T372" s="103" t="str">
        <f>IF(F372="","",IFERROR(INDEX(Réttabanki!Q:Q,MATCH(F372,Réttabanki!A:A,0)),IFERROR(INDEX(Réttabanki!Q:Q,MATCH(F372,Réttabanki!B:B,0)),"")))</f>
        <v/>
      </c>
      <c r="U372" s="101"/>
      <c r="V372" s="101"/>
      <c r="W372" s="101"/>
      <c r="X372" s="101"/>
      <c r="Y372" s="101"/>
      <c r="Z372" s="101"/>
      <c r="AA372" s="101"/>
    </row>
    <row r="373" spans="1:27" ht="15" customHeight="1">
      <c r="A373" s="37"/>
      <c r="B373" s="38"/>
      <c r="C373" s="38"/>
      <c r="D373" s="39"/>
      <c r="E373" s="39"/>
      <c r="F373" s="39"/>
      <c r="G373" s="39"/>
      <c r="H373" s="40"/>
      <c r="I373" s="40"/>
      <c r="J373" s="41"/>
      <c r="K373" s="27" t="str">
        <f>IF(F373="","",IFERROR(IFERROR(INDEX(Réttabanki!D:D,MATCH(F373,Réttabanki!A:A,0)),""),IFERROR(IFERROR(INDEX(Vöruskrá!F:F,MATCH(F373,Vöruskrá!B:B,0)),""),"")))</f>
        <v/>
      </c>
      <c r="L373" s="27" t="str">
        <f>IF(F373="","",IFERROR(IFERROR(INDEX(Réttabanki!E:E,MATCH(F373,Réttabanki!A:A,0)),""),IFERROR(IFERROR(INDEX(Vöruskrá!G:G,MATCH(F373,Vöruskrá!B:B,0)),""),"")))</f>
        <v/>
      </c>
      <c r="M373" s="27" t="str">
        <f>IF(F373="","",IFERROR(IFERROR(INDEX(Réttabanki!F:F,MATCH(F373,Réttabanki!A:A,0)),""),IFERROR(IFERROR(INDEX(Vöruskrá!H:H,MATCH(F373,Vöruskrá!B:B,0)),""),"")))</f>
        <v/>
      </c>
      <c r="N373" s="28" t="str">
        <f>IF(OR(F373="",H373=""),"",IFERROR(IFERROR(INDEX(Réttabanki!G:G,MATCH(F373,Réttabanki!A:A,0)),"")*H373/100,IFERROR(IFERROR(INDEX(Vöruskrá!J:J,MATCH(F373,Vöruskrá!B:B,0)),"")*H373/100,"")))</f>
        <v/>
      </c>
      <c r="O373" s="28" t="str">
        <f>IF(OR(F373="",H373=""),"",IFERROR(IFERROR(INDEX(Réttabanki!H:H,MATCH(F373,Réttabanki!A:A,0)),"")*H373/100,IFERROR(IFERROR(INDEX(Vöruskrá!K:K,MATCH(F373,Vöruskrá!B:B,0)),"")*H373/100,"")))</f>
        <v/>
      </c>
      <c r="P373" s="28" t="str">
        <f>IF(OR(F373="",H373=""),"",IFERROR(IFERROR(INDEX(Réttabanki!I:I,MATCH(F373,Réttabanki!A:A,0)),"")*H373/100,IFERROR(IFERROR(INDEX(Vöruskrá!L:L,MATCH(F373,Vöruskrá!B:B,0)),"")*H373/100,"")))</f>
        <v/>
      </c>
      <c r="Q373" s="28" t="str">
        <f>IF(OR(F373="",H373=""),"",IFERROR(IFERROR(INDEX(Réttabanki!J:J,MATCH(F373,Réttabanki!A:A,0)),"")*H373/100,IFERROR(IFERROR(INDEX(Vöruskrá!M:M,MATCH(F373,Vöruskrá!B:B,0)),"")*H373/100,"")))</f>
        <v/>
      </c>
      <c r="R373" s="28" t="str">
        <f>IF(OR(F373="",H373=""),"",IFERROR(IFERROR(INDEX(Réttabanki!K:K,MATCH(F373,Réttabanki!A:A,0)),"")*H373/100,IFERROR(IFERROR(INDEX(Vöruskrá!O:O,MATCH(F373,Vöruskrá!B:B,0)),"")*H373/100,"")))</f>
        <v/>
      </c>
      <c r="S373" s="28" t="str">
        <f>IF(OR(F373="",H373=""),"",IFERROR(IFERROR(INDEX(Réttabanki!L:L,MATCH(F373,Réttabanki!A:A,0)),"")*H373/100,IFERROR(IFERROR(INDEX(Vöruskrá!P:P,MATCH(F373,Vöruskrá!B:B,0)),"")*H373/100,"")))</f>
        <v/>
      </c>
      <c r="T373" s="102" t="str">
        <f>IF(F373="","",IFERROR(INDEX(Réttabanki!Q:Q,MATCH(F373,Réttabanki!A:A,0)),IFERROR(INDEX(Réttabanki!Q:Q,MATCH(F373,Réttabanki!B:B,0)),"")))</f>
        <v/>
      </c>
      <c r="U373" s="100"/>
      <c r="V373" s="100"/>
      <c r="W373" s="100"/>
      <c r="X373" s="100"/>
      <c r="Y373" s="100"/>
      <c r="Z373" s="100"/>
      <c r="AA373" s="100"/>
    </row>
    <row r="374" spans="1:27" ht="15" customHeight="1">
      <c r="A374" s="37"/>
      <c r="B374" s="38"/>
      <c r="C374" s="38"/>
      <c r="D374" s="39"/>
      <c r="E374" s="39"/>
      <c r="F374" s="39"/>
      <c r="G374" s="39"/>
      <c r="H374" s="40"/>
      <c r="I374" s="40"/>
      <c r="J374" s="41"/>
      <c r="K374" s="27" t="str">
        <f>IF(F374="","",IFERROR(IFERROR(INDEX(Réttabanki!D:D,MATCH(F374,Réttabanki!A:A,0)),""),IFERROR(IFERROR(INDEX(Vöruskrá!F:F,MATCH(F374,Vöruskrá!B:B,0)),""),"")))</f>
        <v/>
      </c>
      <c r="L374" s="27" t="str">
        <f>IF(F374="","",IFERROR(IFERROR(INDEX(Réttabanki!E:E,MATCH(F374,Réttabanki!A:A,0)),""),IFERROR(IFERROR(INDEX(Vöruskrá!G:G,MATCH(F374,Vöruskrá!B:B,0)),""),"")))</f>
        <v/>
      </c>
      <c r="M374" s="27" t="str">
        <f>IF(F374="","",IFERROR(IFERROR(INDEX(Réttabanki!F:F,MATCH(F374,Réttabanki!A:A,0)),""),IFERROR(IFERROR(INDEX(Vöruskrá!H:H,MATCH(F374,Vöruskrá!B:B,0)),""),"")))</f>
        <v/>
      </c>
      <c r="N374" s="28" t="str">
        <f>IF(OR(F374="",H374=""),"",IFERROR(IFERROR(INDEX(Réttabanki!G:G,MATCH(F374,Réttabanki!A:A,0)),"")*H374/100,IFERROR(IFERROR(INDEX(Vöruskrá!J:J,MATCH(F374,Vöruskrá!B:B,0)),"")*H374/100,"")))</f>
        <v/>
      </c>
      <c r="O374" s="28" t="str">
        <f>IF(OR(F374="",H374=""),"",IFERROR(IFERROR(INDEX(Réttabanki!H:H,MATCH(F374,Réttabanki!A:A,0)),"")*H374/100,IFERROR(IFERROR(INDEX(Vöruskrá!K:K,MATCH(F374,Vöruskrá!B:B,0)),"")*H374/100,"")))</f>
        <v/>
      </c>
      <c r="P374" s="28" t="str">
        <f>IF(OR(F374="",H374=""),"",IFERROR(IFERROR(INDEX(Réttabanki!I:I,MATCH(F374,Réttabanki!A:A,0)),"")*H374/100,IFERROR(IFERROR(INDEX(Vöruskrá!L:L,MATCH(F374,Vöruskrá!B:B,0)),"")*H374/100,"")))</f>
        <v/>
      </c>
      <c r="Q374" s="28" t="str">
        <f>IF(OR(F374="",H374=""),"",IFERROR(IFERROR(INDEX(Réttabanki!J:J,MATCH(F374,Réttabanki!A:A,0)),"")*H374/100,IFERROR(IFERROR(INDEX(Vöruskrá!M:M,MATCH(F374,Vöruskrá!B:B,0)),"")*H374/100,"")))</f>
        <v/>
      </c>
      <c r="R374" s="28" t="str">
        <f>IF(OR(F374="",H374=""),"",IFERROR(IFERROR(INDEX(Réttabanki!K:K,MATCH(F374,Réttabanki!A:A,0)),"")*H374/100,IFERROR(IFERROR(INDEX(Vöruskrá!O:O,MATCH(F374,Vöruskrá!B:B,0)),"")*H374/100,"")))</f>
        <v/>
      </c>
      <c r="S374" s="28" t="str">
        <f>IF(OR(F374="",H374=""),"",IFERROR(IFERROR(INDEX(Réttabanki!L:L,MATCH(F374,Réttabanki!A:A,0)),"")*H374/100,IFERROR(IFERROR(INDEX(Vöruskrá!P:P,MATCH(F374,Vöruskrá!B:B,0)),"")*H374/100,"")))</f>
        <v/>
      </c>
      <c r="T374" s="103" t="str">
        <f>IF(F374="","",IFERROR(INDEX(Réttabanki!Q:Q,MATCH(F374,Réttabanki!A:A,0)),IFERROR(INDEX(Réttabanki!Q:Q,MATCH(F374,Réttabanki!B:B,0)),"")))</f>
        <v/>
      </c>
      <c r="U374" s="101"/>
      <c r="V374" s="101"/>
      <c r="W374" s="101"/>
      <c r="X374" s="101"/>
      <c r="Y374" s="101"/>
      <c r="Z374" s="101"/>
      <c r="AA374" s="101"/>
    </row>
    <row r="375" spans="1:27" ht="15" customHeight="1">
      <c r="A375" s="37"/>
      <c r="B375" s="38"/>
      <c r="C375" s="38"/>
      <c r="D375" s="39"/>
      <c r="E375" s="39"/>
      <c r="F375" s="39"/>
      <c r="G375" s="39"/>
      <c r="H375" s="40"/>
      <c r="I375" s="40"/>
      <c r="J375" s="41"/>
      <c r="K375" s="27" t="str">
        <f>IF(F375="","",IFERROR(IFERROR(INDEX(Réttabanki!D:D,MATCH(F375,Réttabanki!A:A,0)),""),IFERROR(IFERROR(INDEX(Vöruskrá!F:F,MATCH(F375,Vöruskrá!B:B,0)),""),"")))</f>
        <v/>
      </c>
      <c r="L375" s="27" t="str">
        <f>IF(F375="","",IFERROR(IFERROR(INDEX(Réttabanki!E:E,MATCH(F375,Réttabanki!A:A,0)),""),IFERROR(IFERROR(INDEX(Vöruskrá!G:G,MATCH(F375,Vöruskrá!B:B,0)),""),"")))</f>
        <v/>
      </c>
      <c r="M375" s="27" t="str">
        <f>IF(F375="","",IFERROR(IFERROR(INDEX(Réttabanki!F:F,MATCH(F375,Réttabanki!A:A,0)),""),IFERROR(IFERROR(INDEX(Vöruskrá!H:H,MATCH(F375,Vöruskrá!B:B,0)),""),"")))</f>
        <v/>
      </c>
      <c r="N375" s="28" t="str">
        <f>IF(OR(F375="",H375=""),"",IFERROR(IFERROR(INDEX(Réttabanki!G:G,MATCH(F375,Réttabanki!A:A,0)),"")*H375/100,IFERROR(IFERROR(INDEX(Vöruskrá!J:J,MATCH(F375,Vöruskrá!B:B,0)),"")*H375/100,"")))</f>
        <v/>
      </c>
      <c r="O375" s="28" t="str">
        <f>IF(OR(F375="",H375=""),"",IFERROR(IFERROR(INDEX(Réttabanki!H:H,MATCH(F375,Réttabanki!A:A,0)),"")*H375/100,IFERROR(IFERROR(INDEX(Vöruskrá!K:K,MATCH(F375,Vöruskrá!B:B,0)),"")*H375/100,"")))</f>
        <v/>
      </c>
      <c r="P375" s="28" t="str">
        <f>IF(OR(F375="",H375=""),"",IFERROR(IFERROR(INDEX(Réttabanki!I:I,MATCH(F375,Réttabanki!A:A,0)),"")*H375/100,IFERROR(IFERROR(INDEX(Vöruskrá!L:L,MATCH(F375,Vöruskrá!B:B,0)),"")*H375/100,"")))</f>
        <v/>
      </c>
      <c r="Q375" s="28" t="str">
        <f>IF(OR(F375="",H375=""),"",IFERROR(IFERROR(INDEX(Réttabanki!J:J,MATCH(F375,Réttabanki!A:A,0)),"")*H375/100,IFERROR(IFERROR(INDEX(Vöruskrá!M:M,MATCH(F375,Vöruskrá!B:B,0)),"")*H375/100,"")))</f>
        <v/>
      </c>
      <c r="R375" s="28" t="str">
        <f>IF(OR(F375="",H375=""),"",IFERROR(IFERROR(INDEX(Réttabanki!K:K,MATCH(F375,Réttabanki!A:A,0)),"")*H375/100,IFERROR(IFERROR(INDEX(Vöruskrá!O:O,MATCH(F375,Vöruskrá!B:B,0)),"")*H375/100,"")))</f>
        <v/>
      </c>
      <c r="S375" s="28" t="str">
        <f>IF(OR(F375="",H375=""),"",IFERROR(IFERROR(INDEX(Réttabanki!L:L,MATCH(F375,Réttabanki!A:A,0)),"")*H375/100,IFERROR(IFERROR(INDEX(Vöruskrá!P:P,MATCH(F375,Vöruskrá!B:B,0)),"")*H375/100,"")))</f>
        <v/>
      </c>
      <c r="T375" s="102" t="str">
        <f>IF(F375="","",IFERROR(INDEX(Réttabanki!Q:Q,MATCH(F375,Réttabanki!A:A,0)),IFERROR(INDEX(Réttabanki!Q:Q,MATCH(F375,Réttabanki!B:B,0)),"")))</f>
        <v/>
      </c>
      <c r="U375" s="100"/>
      <c r="V375" s="100"/>
      <c r="W375" s="100"/>
      <c r="X375" s="100"/>
      <c r="Y375" s="100"/>
      <c r="Z375" s="100"/>
      <c r="AA375" s="100"/>
    </row>
    <row r="376" spans="1:27" ht="15" customHeight="1">
      <c r="A376" s="37"/>
      <c r="B376" s="38"/>
      <c r="C376" s="38"/>
      <c r="D376" s="39"/>
      <c r="E376" s="39"/>
      <c r="F376" s="39"/>
      <c r="G376" s="39"/>
      <c r="H376" s="40"/>
      <c r="I376" s="40"/>
      <c r="J376" s="41"/>
      <c r="K376" s="27" t="str">
        <f>IF(F376="","",IFERROR(IFERROR(INDEX(Réttabanki!D:D,MATCH(F376,Réttabanki!A:A,0)),""),IFERROR(IFERROR(INDEX(Vöruskrá!F:F,MATCH(F376,Vöruskrá!B:B,0)),""),"")))</f>
        <v/>
      </c>
      <c r="L376" s="27" t="str">
        <f>IF(F376="","",IFERROR(IFERROR(INDEX(Réttabanki!E:E,MATCH(F376,Réttabanki!A:A,0)),""),IFERROR(IFERROR(INDEX(Vöruskrá!G:G,MATCH(F376,Vöruskrá!B:B,0)),""),"")))</f>
        <v/>
      </c>
      <c r="M376" s="27" t="str">
        <f>IF(F376="","",IFERROR(IFERROR(INDEX(Réttabanki!F:F,MATCH(F376,Réttabanki!A:A,0)),""),IFERROR(IFERROR(INDEX(Vöruskrá!H:H,MATCH(F376,Vöruskrá!B:B,0)),""),"")))</f>
        <v/>
      </c>
      <c r="N376" s="28" t="str">
        <f>IF(OR(F376="",H376=""),"",IFERROR(IFERROR(INDEX(Réttabanki!G:G,MATCH(F376,Réttabanki!A:A,0)),"")*H376/100,IFERROR(IFERROR(INDEX(Vöruskrá!J:J,MATCH(F376,Vöruskrá!B:B,0)),"")*H376/100,"")))</f>
        <v/>
      </c>
      <c r="O376" s="28" t="str">
        <f>IF(OR(F376="",H376=""),"",IFERROR(IFERROR(INDEX(Réttabanki!H:H,MATCH(F376,Réttabanki!A:A,0)),"")*H376/100,IFERROR(IFERROR(INDEX(Vöruskrá!K:K,MATCH(F376,Vöruskrá!B:B,0)),"")*H376/100,"")))</f>
        <v/>
      </c>
      <c r="P376" s="28" t="str">
        <f>IF(OR(F376="",H376=""),"",IFERROR(IFERROR(INDEX(Réttabanki!I:I,MATCH(F376,Réttabanki!A:A,0)),"")*H376/100,IFERROR(IFERROR(INDEX(Vöruskrá!L:L,MATCH(F376,Vöruskrá!B:B,0)),"")*H376/100,"")))</f>
        <v/>
      </c>
      <c r="Q376" s="28" t="str">
        <f>IF(OR(F376="",H376=""),"",IFERROR(IFERROR(INDEX(Réttabanki!J:J,MATCH(F376,Réttabanki!A:A,0)),"")*H376/100,IFERROR(IFERROR(INDEX(Vöruskrá!M:M,MATCH(F376,Vöruskrá!B:B,0)),"")*H376/100,"")))</f>
        <v/>
      </c>
      <c r="R376" s="28" t="str">
        <f>IF(OR(F376="",H376=""),"",IFERROR(IFERROR(INDEX(Réttabanki!K:K,MATCH(F376,Réttabanki!A:A,0)),"")*H376/100,IFERROR(IFERROR(INDEX(Vöruskrá!O:O,MATCH(F376,Vöruskrá!B:B,0)),"")*H376/100,"")))</f>
        <v/>
      </c>
      <c r="S376" s="28" t="str">
        <f>IF(OR(F376="",H376=""),"",IFERROR(IFERROR(INDEX(Réttabanki!L:L,MATCH(F376,Réttabanki!A:A,0)),"")*H376/100,IFERROR(IFERROR(INDEX(Vöruskrá!P:P,MATCH(F376,Vöruskrá!B:B,0)),"")*H376/100,"")))</f>
        <v/>
      </c>
      <c r="T376" s="103" t="str">
        <f>IF(F376="","",IFERROR(INDEX(Réttabanki!Q:Q,MATCH(F376,Réttabanki!A:A,0)),IFERROR(INDEX(Réttabanki!Q:Q,MATCH(F376,Réttabanki!B:B,0)),"")))</f>
        <v/>
      </c>
      <c r="U376" s="101"/>
      <c r="V376" s="101"/>
      <c r="W376" s="101"/>
      <c r="X376" s="101"/>
      <c r="Y376" s="101"/>
      <c r="Z376" s="101"/>
      <c r="AA376" s="101"/>
    </row>
    <row r="377" spans="1:27" ht="15" customHeight="1">
      <c r="A377" s="37"/>
      <c r="B377" s="38"/>
      <c r="C377" s="38"/>
      <c r="D377" s="39"/>
      <c r="E377" s="39"/>
      <c r="F377" s="39"/>
      <c r="G377" s="39"/>
      <c r="H377" s="40"/>
      <c r="I377" s="40"/>
      <c r="J377" s="41"/>
      <c r="K377" s="27" t="str">
        <f>IF(F377="","",IFERROR(IFERROR(INDEX(Réttabanki!D:D,MATCH(F377,Réttabanki!A:A,0)),""),IFERROR(IFERROR(INDEX(Vöruskrá!F:F,MATCH(F377,Vöruskrá!B:B,0)),""),"")))</f>
        <v/>
      </c>
      <c r="L377" s="27" t="str">
        <f>IF(F377="","",IFERROR(IFERROR(INDEX(Réttabanki!E:E,MATCH(F377,Réttabanki!A:A,0)),""),IFERROR(IFERROR(INDEX(Vöruskrá!G:G,MATCH(F377,Vöruskrá!B:B,0)),""),"")))</f>
        <v/>
      </c>
      <c r="M377" s="27" t="str">
        <f>IF(F377="","",IFERROR(IFERROR(INDEX(Réttabanki!F:F,MATCH(F377,Réttabanki!A:A,0)),""),IFERROR(IFERROR(INDEX(Vöruskrá!H:H,MATCH(F377,Vöruskrá!B:B,0)),""),"")))</f>
        <v/>
      </c>
      <c r="N377" s="28" t="str">
        <f>IF(OR(F377="",H377=""),"",IFERROR(IFERROR(INDEX(Réttabanki!G:G,MATCH(F377,Réttabanki!A:A,0)),"")*H377/100,IFERROR(IFERROR(INDEX(Vöruskrá!J:J,MATCH(F377,Vöruskrá!B:B,0)),"")*H377/100,"")))</f>
        <v/>
      </c>
      <c r="O377" s="28" t="str">
        <f>IF(OR(F377="",H377=""),"",IFERROR(IFERROR(INDEX(Réttabanki!H:H,MATCH(F377,Réttabanki!A:A,0)),"")*H377/100,IFERROR(IFERROR(INDEX(Vöruskrá!K:K,MATCH(F377,Vöruskrá!B:B,0)),"")*H377/100,"")))</f>
        <v/>
      </c>
      <c r="P377" s="28" t="str">
        <f>IF(OR(F377="",H377=""),"",IFERROR(IFERROR(INDEX(Réttabanki!I:I,MATCH(F377,Réttabanki!A:A,0)),"")*H377/100,IFERROR(IFERROR(INDEX(Vöruskrá!L:L,MATCH(F377,Vöruskrá!B:B,0)),"")*H377/100,"")))</f>
        <v/>
      </c>
      <c r="Q377" s="28" t="str">
        <f>IF(OR(F377="",H377=""),"",IFERROR(IFERROR(INDEX(Réttabanki!J:J,MATCH(F377,Réttabanki!A:A,0)),"")*H377/100,IFERROR(IFERROR(INDEX(Vöruskrá!M:M,MATCH(F377,Vöruskrá!B:B,0)),"")*H377/100,"")))</f>
        <v/>
      </c>
      <c r="R377" s="28" t="str">
        <f>IF(OR(F377="",H377=""),"",IFERROR(IFERROR(INDEX(Réttabanki!K:K,MATCH(F377,Réttabanki!A:A,0)),"")*H377/100,IFERROR(IFERROR(INDEX(Vöruskrá!O:O,MATCH(F377,Vöruskrá!B:B,0)),"")*H377/100,"")))</f>
        <v/>
      </c>
      <c r="S377" s="28" t="str">
        <f>IF(OR(F377="",H377=""),"",IFERROR(IFERROR(INDEX(Réttabanki!L:L,MATCH(F377,Réttabanki!A:A,0)),"")*H377/100,IFERROR(IFERROR(INDEX(Vöruskrá!P:P,MATCH(F377,Vöruskrá!B:B,0)),"")*H377/100,"")))</f>
        <v/>
      </c>
      <c r="T377" s="102" t="str">
        <f>IF(F377="","",IFERROR(INDEX(Réttabanki!Q:Q,MATCH(F377,Réttabanki!A:A,0)),IFERROR(INDEX(Réttabanki!Q:Q,MATCH(F377,Réttabanki!B:B,0)),"")))</f>
        <v/>
      </c>
      <c r="U377" s="100"/>
      <c r="V377" s="100"/>
      <c r="W377" s="100"/>
      <c r="X377" s="100"/>
      <c r="Y377" s="100"/>
      <c r="Z377" s="100"/>
      <c r="AA377" s="100"/>
    </row>
    <row r="378" spans="1:27" ht="15" customHeight="1">
      <c r="A378" s="37"/>
      <c r="B378" s="38"/>
      <c r="C378" s="38"/>
      <c r="D378" s="39"/>
      <c r="E378" s="39"/>
      <c r="F378" s="39"/>
      <c r="G378" s="39"/>
      <c r="H378" s="40"/>
      <c r="I378" s="40"/>
      <c r="J378" s="41"/>
      <c r="K378" s="27" t="str">
        <f>IF(F378="","",IFERROR(IFERROR(INDEX(Réttabanki!D:D,MATCH(F378,Réttabanki!A:A,0)),""),IFERROR(IFERROR(INDEX(Vöruskrá!F:F,MATCH(F378,Vöruskrá!B:B,0)),""),"")))</f>
        <v/>
      </c>
      <c r="L378" s="27" t="str">
        <f>IF(F378="","",IFERROR(IFERROR(INDEX(Réttabanki!E:E,MATCH(F378,Réttabanki!A:A,0)),""),IFERROR(IFERROR(INDEX(Vöruskrá!G:G,MATCH(F378,Vöruskrá!B:B,0)),""),"")))</f>
        <v/>
      </c>
      <c r="M378" s="27" t="str">
        <f>IF(F378="","",IFERROR(IFERROR(INDEX(Réttabanki!F:F,MATCH(F378,Réttabanki!A:A,0)),""),IFERROR(IFERROR(INDEX(Vöruskrá!H:H,MATCH(F378,Vöruskrá!B:B,0)),""),"")))</f>
        <v/>
      </c>
      <c r="N378" s="28" t="str">
        <f>IF(OR(F378="",H378=""),"",IFERROR(IFERROR(INDEX(Réttabanki!G:G,MATCH(F378,Réttabanki!A:A,0)),"")*H378/100,IFERROR(IFERROR(INDEX(Vöruskrá!J:J,MATCH(F378,Vöruskrá!B:B,0)),"")*H378/100,"")))</f>
        <v/>
      </c>
      <c r="O378" s="28" t="str">
        <f>IF(OR(F378="",H378=""),"",IFERROR(IFERROR(INDEX(Réttabanki!H:H,MATCH(F378,Réttabanki!A:A,0)),"")*H378/100,IFERROR(IFERROR(INDEX(Vöruskrá!K:K,MATCH(F378,Vöruskrá!B:B,0)),"")*H378/100,"")))</f>
        <v/>
      </c>
      <c r="P378" s="28" t="str">
        <f>IF(OR(F378="",H378=""),"",IFERROR(IFERROR(INDEX(Réttabanki!I:I,MATCH(F378,Réttabanki!A:A,0)),"")*H378/100,IFERROR(IFERROR(INDEX(Vöruskrá!L:L,MATCH(F378,Vöruskrá!B:B,0)),"")*H378/100,"")))</f>
        <v/>
      </c>
      <c r="Q378" s="28" t="str">
        <f>IF(OR(F378="",H378=""),"",IFERROR(IFERROR(INDEX(Réttabanki!J:J,MATCH(F378,Réttabanki!A:A,0)),"")*H378/100,IFERROR(IFERROR(INDEX(Vöruskrá!M:M,MATCH(F378,Vöruskrá!B:B,0)),"")*H378/100,"")))</f>
        <v/>
      </c>
      <c r="R378" s="28" t="str">
        <f>IF(OR(F378="",H378=""),"",IFERROR(IFERROR(INDEX(Réttabanki!K:K,MATCH(F378,Réttabanki!A:A,0)),"")*H378/100,IFERROR(IFERROR(INDEX(Vöruskrá!O:O,MATCH(F378,Vöruskrá!B:B,0)),"")*H378/100,"")))</f>
        <v/>
      </c>
      <c r="S378" s="28" t="str">
        <f>IF(OR(F378="",H378=""),"",IFERROR(IFERROR(INDEX(Réttabanki!L:L,MATCH(F378,Réttabanki!A:A,0)),"")*H378/100,IFERROR(IFERROR(INDEX(Vöruskrá!P:P,MATCH(F378,Vöruskrá!B:B,0)),"")*H378/100,"")))</f>
        <v/>
      </c>
      <c r="T378" s="103" t="str">
        <f>IF(F378="","",IFERROR(INDEX(Réttabanki!Q:Q,MATCH(F378,Réttabanki!A:A,0)),IFERROR(INDEX(Réttabanki!Q:Q,MATCH(F378,Réttabanki!B:B,0)),"")))</f>
        <v/>
      </c>
      <c r="U378" s="101"/>
      <c r="V378" s="101"/>
      <c r="W378" s="101"/>
      <c r="X378" s="101"/>
      <c r="Y378" s="101"/>
      <c r="Z378" s="101"/>
      <c r="AA378" s="101"/>
    </row>
    <row r="379" spans="1:27" ht="15" customHeight="1">
      <c r="A379" s="37"/>
      <c r="B379" s="38"/>
      <c r="C379" s="38"/>
      <c r="D379" s="39"/>
      <c r="E379" s="39"/>
      <c r="F379" s="39"/>
      <c r="G379" s="39"/>
      <c r="H379" s="40"/>
      <c r="I379" s="40"/>
      <c r="J379" s="41"/>
      <c r="K379" s="27" t="str">
        <f>IF(F379="","",IFERROR(IFERROR(INDEX(Réttabanki!D:D,MATCH(F379,Réttabanki!A:A,0)),""),IFERROR(IFERROR(INDEX(Vöruskrá!F:F,MATCH(F379,Vöruskrá!B:B,0)),""),"")))</f>
        <v/>
      </c>
      <c r="L379" s="27" t="str">
        <f>IF(F379="","",IFERROR(IFERROR(INDEX(Réttabanki!E:E,MATCH(F379,Réttabanki!A:A,0)),""),IFERROR(IFERROR(INDEX(Vöruskrá!G:G,MATCH(F379,Vöruskrá!B:B,0)),""),"")))</f>
        <v/>
      </c>
      <c r="M379" s="27" t="str">
        <f>IF(F379="","",IFERROR(IFERROR(INDEX(Réttabanki!F:F,MATCH(F379,Réttabanki!A:A,0)),""),IFERROR(IFERROR(INDEX(Vöruskrá!H:H,MATCH(F379,Vöruskrá!B:B,0)),""),"")))</f>
        <v/>
      </c>
      <c r="N379" s="28" t="str">
        <f>IF(OR(F379="",H379=""),"",IFERROR(IFERROR(INDEX(Réttabanki!G:G,MATCH(F379,Réttabanki!A:A,0)),"")*H379/100,IFERROR(IFERROR(INDEX(Vöruskrá!J:J,MATCH(F379,Vöruskrá!B:B,0)),"")*H379/100,"")))</f>
        <v/>
      </c>
      <c r="O379" s="28" t="str">
        <f>IF(OR(F379="",H379=""),"",IFERROR(IFERROR(INDEX(Réttabanki!H:H,MATCH(F379,Réttabanki!A:A,0)),"")*H379/100,IFERROR(IFERROR(INDEX(Vöruskrá!K:K,MATCH(F379,Vöruskrá!B:B,0)),"")*H379/100,"")))</f>
        <v/>
      </c>
      <c r="P379" s="28" t="str">
        <f>IF(OR(F379="",H379=""),"",IFERROR(IFERROR(INDEX(Réttabanki!I:I,MATCH(F379,Réttabanki!A:A,0)),"")*H379/100,IFERROR(IFERROR(INDEX(Vöruskrá!L:L,MATCH(F379,Vöruskrá!B:B,0)),"")*H379/100,"")))</f>
        <v/>
      </c>
      <c r="Q379" s="28" t="str">
        <f>IF(OR(F379="",H379=""),"",IFERROR(IFERROR(INDEX(Réttabanki!J:J,MATCH(F379,Réttabanki!A:A,0)),"")*H379/100,IFERROR(IFERROR(INDEX(Vöruskrá!M:M,MATCH(F379,Vöruskrá!B:B,0)),"")*H379/100,"")))</f>
        <v/>
      </c>
      <c r="R379" s="28" t="str">
        <f>IF(OR(F379="",H379=""),"",IFERROR(IFERROR(INDEX(Réttabanki!K:K,MATCH(F379,Réttabanki!A:A,0)),"")*H379/100,IFERROR(IFERROR(INDEX(Vöruskrá!O:O,MATCH(F379,Vöruskrá!B:B,0)),"")*H379/100,"")))</f>
        <v/>
      </c>
      <c r="S379" s="28" t="str">
        <f>IF(OR(F379="",H379=""),"",IFERROR(IFERROR(INDEX(Réttabanki!L:L,MATCH(F379,Réttabanki!A:A,0)),"")*H379/100,IFERROR(IFERROR(INDEX(Vöruskrá!P:P,MATCH(F379,Vöruskrá!B:B,0)),"")*H379/100,"")))</f>
        <v/>
      </c>
      <c r="T379" s="102" t="str">
        <f>IF(F379="","",IFERROR(INDEX(Réttabanki!Q:Q,MATCH(F379,Réttabanki!A:A,0)),IFERROR(INDEX(Réttabanki!Q:Q,MATCH(F379,Réttabanki!B:B,0)),"")))</f>
        <v/>
      </c>
      <c r="U379" s="100"/>
      <c r="V379" s="100"/>
      <c r="W379" s="100"/>
      <c r="X379" s="100"/>
      <c r="Y379" s="100"/>
      <c r="Z379" s="100"/>
      <c r="AA379" s="100"/>
    </row>
    <row r="380" spans="1:27" ht="15" customHeight="1">
      <c r="A380" s="37"/>
      <c r="B380" s="38"/>
      <c r="C380" s="38"/>
      <c r="D380" s="39"/>
      <c r="E380" s="39"/>
      <c r="F380" s="39"/>
      <c r="G380" s="39"/>
      <c r="H380" s="40"/>
      <c r="I380" s="40"/>
      <c r="J380" s="41"/>
      <c r="K380" s="27" t="str">
        <f>IF(F380="","",IFERROR(IFERROR(INDEX(Réttabanki!D:D,MATCH(F380,Réttabanki!A:A,0)),""),IFERROR(IFERROR(INDEX(Vöruskrá!F:F,MATCH(F380,Vöruskrá!B:B,0)),""),"")))</f>
        <v/>
      </c>
      <c r="L380" s="27" t="str">
        <f>IF(F380="","",IFERROR(IFERROR(INDEX(Réttabanki!E:E,MATCH(F380,Réttabanki!A:A,0)),""),IFERROR(IFERROR(INDEX(Vöruskrá!G:G,MATCH(F380,Vöruskrá!B:B,0)),""),"")))</f>
        <v/>
      </c>
      <c r="M380" s="27" t="str">
        <f>IF(F380="","",IFERROR(IFERROR(INDEX(Réttabanki!F:F,MATCH(F380,Réttabanki!A:A,0)),""),IFERROR(IFERROR(INDEX(Vöruskrá!H:H,MATCH(F380,Vöruskrá!B:B,0)),""),"")))</f>
        <v/>
      </c>
      <c r="N380" s="28" t="str">
        <f>IF(OR(F380="",H380=""),"",IFERROR(IFERROR(INDEX(Réttabanki!G:G,MATCH(F380,Réttabanki!A:A,0)),"")*H380/100,IFERROR(IFERROR(INDEX(Vöruskrá!J:J,MATCH(F380,Vöruskrá!B:B,0)),"")*H380/100,"")))</f>
        <v/>
      </c>
      <c r="O380" s="28" t="str">
        <f>IF(OR(F380="",H380=""),"",IFERROR(IFERROR(INDEX(Réttabanki!H:H,MATCH(F380,Réttabanki!A:A,0)),"")*H380/100,IFERROR(IFERROR(INDEX(Vöruskrá!K:K,MATCH(F380,Vöruskrá!B:B,0)),"")*H380/100,"")))</f>
        <v/>
      </c>
      <c r="P380" s="28" t="str">
        <f>IF(OR(F380="",H380=""),"",IFERROR(IFERROR(INDEX(Réttabanki!I:I,MATCH(F380,Réttabanki!A:A,0)),"")*H380/100,IFERROR(IFERROR(INDEX(Vöruskrá!L:L,MATCH(F380,Vöruskrá!B:B,0)),"")*H380/100,"")))</f>
        <v/>
      </c>
      <c r="Q380" s="28" t="str">
        <f>IF(OR(F380="",H380=""),"",IFERROR(IFERROR(INDEX(Réttabanki!J:J,MATCH(F380,Réttabanki!A:A,0)),"")*H380/100,IFERROR(IFERROR(INDEX(Vöruskrá!M:M,MATCH(F380,Vöruskrá!B:B,0)),"")*H380/100,"")))</f>
        <v/>
      </c>
      <c r="R380" s="28" t="str">
        <f>IF(OR(F380="",H380=""),"",IFERROR(IFERROR(INDEX(Réttabanki!K:K,MATCH(F380,Réttabanki!A:A,0)),"")*H380/100,IFERROR(IFERROR(INDEX(Vöruskrá!O:O,MATCH(F380,Vöruskrá!B:B,0)),"")*H380/100,"")))</f>
        <v/>
      </c>
      <c r="S380" s="28" t="str">
        <f>IF(OR(F380="",H380=""),"",IFERROR(IFERROR(INDEX(Réttabanki!L:L,MATCH(F380,Réttabanki!A:A,0)),"")*H380/100,IFERROR(IFERROR(INDEX(Vöruskrá!P:P,MATCH(F380,Vöruskrá!B:B,0)),"")*H380/100,"")))</f>
        <v/>
      </c>
      <c r="T380" s="103" t="str">
        <f>IF(F380="","",IFERROR(INDEX(Réttabanki!Q:Q,MATCH(F380,Réttabanki!A:A,0)),IFERROR(INDEX(Réttabanki!Q:Q,MATCH(F380,Réttabanki!B:B,0)),"")))</f>
        <v/>
      </c>
      <c r="U380" s="101"/>
      <c r="V380" s="101"/>
      <c r="W380" s="101"/>
      <c r="X380" s="101"/>
      <c r="Y380" s="101"/>
      <c r="Z380" s="101"/>
      <c r="AA380" s="101"/>
    </row>
    <row r="381" spans="1:27" ht="15" customHeight="1">
      <c r="A381" s="37"/>
      <c r="B381" s="38"/>
      <c r="C381" s="38"/>
      <c r="D381" s="39"/>
      <c r="E381" s="39"/>
      <c r="F381" s="39"/>
      <c r="G381" s="39"/>
      <c r="H381" s="40"/>
      <c r="I381" s="40"/>
      <c r="J381" s="41"/>
      <c r="K381" s="27" t="str">
        <f>IF(F381="","",IFERROR(IFERROR(INDEX(Réttabanki!D:D,MATCH(F381,Réttabanki!A:A,0)),""),IFERROR(IFERROR(INDEX(Vöruskrá!F:F,MATCH(F381,Vöruskrá!B:B,0)),""),"")))</f>
        <v/>
      </c>
      <c r="L381" s="27" t="str">
        <f>IF(F381="","",IFERROR(IFERROR(INDEX(Réttabanki!E:E,MATCH(F381,Réttabanki!A:A,0)),""),IFERROR(IFERROR(INDEX(Vöruskrá!G:G,MATCH(F381,Vöruskrá!B:B,0)),""),"")))</f>
        <v/>
      </c>
      <c r="M381" s="27" t="str">
        <f>IF(F381="","",IFERROR(IFERROR(INDEX(Réttabanki!F:F,MATCH(F381,Réttabanki!A:A,0)),""),IFERROR(IFERROR(INDEX(Vöruskrá!H:H,MATCH(F381,Vöruskrá!B:B,0)),""),"")))</f>
        <v/>
      </c>
      <c r="N381" s="28" t="str">
        <f>IF(OR(F381="",H381=""),"",IFERROR(IFERROR(INDEX(Réttabanki!G:G,MATCH(F381,Réttabanki!A:A,0)),"")*H381/100,IFERROR(IFERROR(INDEX(Vöruskrá!J:J,MATCH(F381,Vöruskrá!B:B,0)),"")*H381/100,"")))</f>
        <v/>
      </c>
      <c r="O381" s="28" t="str">
        <f>IF(OR(F381="",H381=""),"",IFERROR(IFERROR(INDEX(Réttabanki!H:H,MATCH(F381,Réttabanki!A:A,0)),"")*H381/100,IFERROR(IFERROR(INDEX(Vöruskrá!K:K,MATCH(F381,Vöruskrá!B:B,0)),"")*H381/100,"")))</f>
        <v/>
      </c>
      <c r="P381" s="28" t="str">
        <f>IF(OR(F381="",H381=""),"",IFERROR(IFERROR(INDEX(Réttabanki!I:I,MATCH(F381,Réttabanki!A:A,0)),"")*H381/100,IFERROR(IFERROR(INDEX(Vöruskrá!L:L,MATCH(F381,Vöruskrá!B:B,0)),"")*H381/100,"")))</f>
        <v/>
      </c>
      <c r="Q381" s="28" t="str">
        <f>IF(OR(F381="",H381=""),"",IFERROR(IFERROR(INDEX(Réttabanki!J:J,MATCH(F381,Réttabanki!A:A,0)),"")*H381/100,IFERROR(IFERROR(INDEX(Vöruskrá!M:M,MATCH(F381,Vöruskrá!B:B,0)),"")*H381/100,"")))</f>
        <v/>
      </c>
      <c r="R381" s="28" t="str">
        <f>IF(OR(F381="",H381=""),"",IFERROR(IFERROR(INDEX(Réttabanki!K:K,MATCH(F381,Réttabanki!A:A,0)),"")*H381/100,IFERROR(IFERROR(INDEX(Vöruskrá!O:O,MATCH(F381,Vöruskrá!B:B,0)),"")*H381/100,"")))</f>
        <v/>
      </c>
      <c r="S381" s="28" t="str">
        <f>IF(OR(F381="",H381=""),"",IFERROR(IFERROR(INDEX(Réttabanki!L:L,MATCH(F381,Réttabanki!A:A,0)),"")*H381/100,IFERROR(IFERROR(INDEX(Vöruskrá!P:P,MATCH(F381,Vöruskrá!B:B,0)),"")*H381/100,"")))</f>
        <v/>
      </c>
      <c r="T381" s="102" t="str">
        <f>IF(F381="","",IFERROR(INDEX(Réttabanki!Q:Q,MATCH(F381,Réttabanki!A:A,0)),IFERROR(INDEX(Réttabanki!Q:Q,MATCH(F381,Réttabanki!B:B,0)),"")))</f>
        <v/>
      </c>
      <c r="U381" s="100"/>
      <c r="V381" s="100"/>
      <c r="W381" s="100"/>
      <c r="X381" s="100"/>
      <c r="Y381" s="100"/>
      <c r="Z381" s="100"/>
      <c r="AA381" s="100"/>
    </row>
    <row r="382" spans="1:27" ht="15" customHeight="1">
      <c r="A382" s="37"/>
      <c r="B382" s="38"/>
      <c r="C382" s="38"/>
      <c r="D382" s="39"/>
      <c r="E382" s="39"/>
      <c r="F382" s="39"/>
      <c r="G382" s="39"/>
      <c r="H382" s="40"/>
      <c r="I382" s="40"/>
      <c r="J382" s="41"/>
      <c r="K382" s="27" t="str">
        <f>IF(F382="","",IFERROR(IFERROR(INDEX(Réttabanki!D:D,MATCH(F382,Réttabanki!A:A,0)),""),IFERROR(IFERROR(INDEX(Vöruskrá!F:F,MATCH(F382,Vöruskrá!B:B,0)),""),"")))</f>
        <v/>
      </c>
      <c r="L382" s="27" t="str">
        <f>IF(F382="","",IFERROR(IFERROR(INDEX(Réttabanki!E:E,MATCH(F382,Réttabanki!A:A,0)),""),IFERROR(IFERROR(INDEX(Vöruskrá!G:G,MATCH(F382,Vöruskrá!B:B,0)),""),"")))</f>
        <v/>
      </c>
      <c r="M382" s="27" t="str">
        <f>IF(F382="","",IFERROR(IFERROR(INDEX(Réttabanki!F:F,MATCH(F382,Réttabanki!A:A,0)),""),IFERROR(IFERROR(INDEX(Vöruskrá!H:H,MATCH(F382,Vöruskrá!B:B,0)),""),"")))</f>
        <v/>
      </c>
      <c r="N382" s="28" t="str">
        <f>IF(OR(F382="",H382=""),"",IFERROR(IFERROR(INDEX(Réttabanki!G:G,MATCH(F382,Réttabanki!A:A,0)),"")*H382/100,IFERROR(IFERROR(INDEX(Vöruskrá!J:J,MATCH(F382,Vöruskrá!B:B,0)),"")*H382/100,"")))</f>
        <v/>
      </c>
      <c r="O382" s="28" t="str">
        <f>IF(OR(F382="",H382=""),"",IFERROR(IFERROR(INDEX(Réttabanki!H:H,MATCH(F382,Réttabanki!A:A,0)),"")*H382/100,IFERROR(IFERROR(INDEX(Vöruskrá!K:K,MATCH(F382,Vöruskrá!B:B,0)),"")*H382/100,"")))</f>
        <v/>
      </c>
      <c r="P382" s="28" t="str">
        <f>IF(OR(F382="",H382=""),"",IFERROR(IFERROR(INDEX(Réttabanki!I:I,MATCH(F382,Réttabanki!A:A,0)),"")*H382/100,IFERROR(IFERROR(INDEX(Vöruskrá!L:L,MATCH(F382,Vöruskrá!B:B,0)),"")*H382/100,"")))</f>
        <v/>
      </c>
      <c r="Q382" s="28" t="str">
        <f>IF(OR(F382="",H382=""),"",IFERROR(IFERROR(INDEX(Réttabanki!J:J,MATCH(F382,Réttabanki!A:A,0)),"")*H382/100,IFERROR(IFERROR(INDEX(Vöruskrá!M:M,MATCH(F382,Vöruskrá!B:B,0)),"")*H382/100,"")))</f>
        <v/>
      </c>
      <c r="R382" s="28" t="str">
        <f>IF(OR(F382="",H382=""),"",IFERROR(IFERROR(INDEX(Réttabanki!K:K,MATCH(F382,Réttabanki!A:A,0)),"")*H382/100,IFERROR(IFERROR(INDEX(Vöruskrá!O:O,MATCH(F382,Vöruskrá!B:B,0)),"")*H382/100,"")))</f>
        <v/>
      </c>
      <c r="S382" s="28" t="str">
        <f>IF(OR(F382="",H382=""),"",IFERROR(IFERROR(INDEX(Réttabanki!L:L,MATCH(F382,Réttabanki!A:A,0)),"")*H382/100,IFERROR(IFERROR(INDEX(Vöruskrá!P:P,MATCH(F382,Vöruskrá!B:B,0)),"")*H382/100,"")))</f>
        <v/>
      </c>
      <c r="T382" s="103" t="str">
        <f>IF(F382="","",IFERROR(INDEX(Réttabanki!Q:Q,MATCH(F382,Réttabanki!A:A,0)),IFERROR(INDEX(Réttabanki!Q:Q,MATCH(F382,Réttabanki!B:B,0)),"")))</f>
        <v/>
      </c>
      <c r="U382" s="101"/>
      <c r="V382" s="101"/>
      <c r="W382" s="101"/>
      <c r="X382" s="101"/>
      <c r="Y382" s="101"/>
      <c r="Z382" s="101"/>
      <c r="AA382" s="101"/>
    </row>
    <row r="383" spans="1:27" ht="15" customHeight="1">
      <c r="A383" s="37"/>
      <c r="B383" s="38"/>
      <c r="C383" s="38"/>
      <c r="D383" s="39"/>
      <c r="E383" s="39"/>
      <c r="F383" s="39"/>
      <c r="G383" s="39"/>
      <c r="H383" s="40"/>
      <c r="I383" s="40"/>
      <c r="J383" s="41"/>
      <c r="K383" s="27" t="str">
        <f>IF(F383="","",IFERROR(IFERROR(INDEX(Réttabanki!D:D,MATCH(F383,Réttabanki!A:A,0)),""),IFERROR(IFERROR(INDEX(Vöruskrá!F:F,MATCH(F383,Vöruskrá!B:B,0)),""),"")))</f>
        <v/>
      </c>
      <c r="L383" s="27" t="str">
        <f>IF(F383="","",IFERROR(IFERROR(INDEX(Réttabanki!E:E,MATCH(F383,Réttabanki!A:A,0)),""),IFERROR(IFERROR(INDEX(Vöruskrá!G:G,MATCH(F383,Vöruskrá!B:B,0)),""),"")))</f>
        <v/>
      </c>
      <c r="M383" s="27" t="str">
        <f>IF(F383="","",IFERROR(IFERROR(INDEX(Réttabanki!F:F,MATCH(F383,Réttabanki!A:A,0)),""),IFERROR(IFERROR(INDEX(Vöruskrá!H:H,MATCH(F383,Vöruskrá!B:B,0)),""),"")))</f>
        <v/>
      </c>
      <c r="N383" s="28" t="str">
        <f>IF(OR(F383="",H383=""),"",IFERROR(IFERROR(INDEX(Réttabanki!G:G,MATCH(F383,Réttabanki!A:A,0)),"")*H383/100,IFERROR(IFERROR(INDEX(Vöruskrá!J:J,MATCH(F383,Vöruskrá!B:B,0)),"")*H383/100,"")))</f>
        <v/>
      </c>
      <c r="O383" s="28" t="str">
        <f>IF(OR(F383="",H383=""),"",IFERROR(IFERROR(INDEX(Réttabanki!H:H,MATCH(F383,Réttabanki!A:A,0)),"")*H383/100,IFERROR(IFERROR(INDEX(Vöruskrá!K:K,MATCH(F383,Vöruskrá!B:B,0)),"")*H383/100,"")))</f>
        <v/>
      </c>
      <c r="P383" s="28" t="str">
        <f>IF(OR(F383="",H383=""),"",IFERROR(IFERROR(INDEX(Réttabanki!I:I,MATCH(F383,Réttabanki!A:A,0)),"")*H383/100,IFERROR(IFERROR(INDEX(Vöruskrá!L:L,MATCH(F383,Vöruskrá!B:B,0)),"")*H383/100,"")))</f>
        <v/>
      </c>
      <c r="Q383" s="28" t="str">
        <f>IF(OR(F383="",H383=""),"",IFERROR(IFERROR(INDEX(Réttabanki!J:J,MATCH(F383,Réttabanki!A:A,0)),"")*H383/100,IFERROR(IFERROR(INDEX(Vöruskrá!M:M,MATCH(F383,Vöruskrá!B:B,0)),"")*H383/100,"")))</f>
        <v/>
      </c>
      <c r="R383" s="28" t="str">
        <f>IF(OR(F383="",H383=""),"",IFERROR(IFERROR(INDEX(Réttabanki!K:K,MATCH(F383,Réttabanki!A:A,0)),"")*H383/100,IFERROR(IFERROR(INDEX(Vöruskrá!O:O,MATCH(F383,Vöruskrá!B:B,0)),"")*H383/100,"")))</f>
        <v/>
      </c>
      <c r="S383" s="28" t="str">
        <f>IF(OR(F383="",H383=""),"",IFERROR(IFERROR(INDEX(Réttabanki!L:L,MATCH(F383,Réttabanki!A:A,0)),"")*H383/100,IFERROR(IFERROR(INDEX(Vöruskrá!P:P,MATCH(F383,Vöruskrá!B:B,0)),"")*H383/100,"")))</f>
        <v/>
      </c>
      <c r="T383" s="102" t="str">
        <f>IF(F383="","",IFERROR(INDEX(Réttabanki!Q:Q,MATCH(F383,Réttabanki!A:A,0)),IFERROR(INDEX(Réttabanki!Q:Q,MATCH(F383,Réttabanki!B:B,0)),"")))</f>
        <v/>
      </c>
      <c r="U383" s="100"/>
      <c r="V383" s="100"/>
      <c r="W383" s="100"/>
      <c r="X383" s="100"/>
      <c r="Y383" s="100"/>
      <c r="Z383" s="100"/>
      <c r="AA383" s="100"/>
    </row>
    <row r="384" spans="1:27" ht="15" customHeight="1">
      <c r="A384" s="37"/>
      <c r="B384" s="38"/>
      <c r="C384" s="38"/>
      <c r="D384" s="39"/>
      <c r="E384" s="39"/>
      <c r="F384" s="39"/>
      <c r="G384" s="39"/>
      <c r="H384" s="40"/>
      <c r="I384" s="40"/>
      <c r="J384" s="41"/>
      <c r="K384" s="27" t="str">
        <f>IF(F384="","",IFERROR(IFERROR(INDEX(Réttabanki!D:D,MATCH(F384,Réttabanki!A:A,0)),""),IFERROR(IFERROR(INDEX(Vöruskrá!F:F,MATCH(F384,Vöruskrá!B:B,0)),""),"")))</f>
        <v/>
      </c>
      <c r="L384" s="27" t="str">
        <f>IF(F384="","",IFERROR(IFERROR(INDEX(Réttabanki!E:E,MATCH(F384,Réttabanki!A:A,0)),""),IFERROR(IFERROR(INDEX(Vöruskrá!G:G,MATCH(F384,Vöruskrá!B:B,0)),""),"")))</f>
        <v/>
      </c>
      <c r="M384" s="27" t="str">
        <f>IF(F384="","",IFERROR(IFERROR(INDEX(Réttabanki!F:F,MATCH(F384,Réttabanki!A:A,0)),""),IFERROR(IFERROR(INDEX(Vöruskrá!H:H,MATCH(F384,Vöruskrá!B:B,0)),""),"")))</f>
        <v/>
      </c>
      <c r="N384" s="28" t="str">
        <f>IF(OR(F384="",H384=""),"",IFERROR(IFERROR(INDEX(Réttabanki!G:G,MATCH(F384,Réttabanki!A:A,0)),"")*H384/100,IFERROR(IFERROR(INDEX(Vöruskrá!J:J,MATCH(F384,Vöruskrá!B:B,0)),"")*H384/100,"")))</f>
        <v/>
      </c>
      <c r="O384" s="28" t="str">
        <f>IF(OR(F384="",H384=""),"",IFERROR(IFERROR(INDEX(Réttabanki!H:H,MATCH(F384,Réttabanki!A:A,0)),"")*H384/100,IFERROR(IFERROR(INDEX(Vöruskrá!K:K,MATCH(F384,Vöruskrá!B:B,0)),"")*H384/100,"")))</f>
        <v/>
      </c>
      <c r="P384" s="28" t="str">
        <f>IF(OR(F384="",H384=""),"",IFERROR(IFERROR(INDEX(Réttabanki!I:I,MATCH(F384,Réttabanki!A:A,0)),"")*H384/100,IFERROR(IFERROR(INDEX(Vöruskrá!L:L,MATCH(F384,Vöruskrá!B:B,0)),"")*H384/100,"")))</f>
        <v/>
      </c>
      <c r="Q384" s="28" t="str">
        <f>IF(OR(F384="",H384=""),"",IFERROR(IFERROR(INDEX(Réttabanki!J:J,MATCH(F384,Réttabanki!A:A,0)),"")*H384/100,IFERROR(IFERROR(INDEX(Vöruskrá!M:M,MATCH(F384,Vöruskrá!B:B,0)),"")*H384/100,"")))</f>
        <v/>
      </c>
      <c r="R384" s="28" t="str">
        <f>IF(OR(F384="",H384=""),"",IFERROR(IFERROR(INDEX(Réttabanki!K:K,MATCH(F384,Réttabanki!A:A,0)),"")*H384/100,IFERROR(IFERROR(INDEX(Vöruskrá!O:O,MATCH(F384,Vöruskrá!B:B,0)),"")*H384/100,"")))</f>
        <v/>
      </c>
      <c r="S384" s="28" t="str">
        <f>IF(OR(F384="",H384=""),"",IFERROR(IFERROR(INDEX(Réttabanki!L:L,MATCH(F384,Réttabanki!A:A,0)),"")*H384/100,IFERROR(IFERROR(INDEX(Vöruskrá!P:P,MATCH(F384,Vöruskrá!B:B,0)),"")*H384/100,"")))</f>
        <v/>
      </c>
      <c r="T384" s="103" t="str">
        <f>IF(F384="","",IFERROR(INDEX(Réttabanki!Q:Q,MATCH(F384,Réttabanki!A:A,0)),IFERROR(INDEX(Réttabanki!Q:Q,MATCH(F384,Réttabanki!B:B,0)),"")))</f>
        <v/>
      </c>
      <c r="U384" s="101"/>
      <c r="V384" s="101"/>
      <c r="W384" s="101"/>
      <c r="X384" s="101"/>
      <c r="Y384" s="101"/>
      <c r="Z384" s="101"/>
      <c r="AA384" s="101"/>
    </row>
    <row r="385" spans="1:27" ht="15" customHeight="1">
      <c r="A385" s="37"/>
      <c r="B385" s="38"/>
      <c r="C385" s="38"/>
      <c r="D385" s="39"/>
      <c r="E385" s="39"/>
      <c r="F385" s="39"/>
      <c r="G385" s="39"/>
      <c r="H385" s="40"/>
      <c r="I385" s="40"/>
      <c r="J385" s="41"/>
      <c r="K385" s="27" t="str">
        <f>IF(F385="","",IFERROR(IFERROR(INDEX(Réttabanki!D:D,MATCH(F385,Réttabanki!A:A,0)),""),IFERROR(IFERROR(INDEX(Vöruskrá!F:F,MATCH(F385,Vöruskrá!B:B,0)),""),"")))</f>
        <v/>
      </c>
      <c r="L385" s="27" t="str">
        <f>IF(F385="","",IFERROR(IFERROR(INDEX(Réttabanki!E:E,MATCH(F385,Réttabanki!A:A,0)),""),IFERROR(IFERROR(INDEX(Vöruskrá!G:G,MATCH(F385,Vöruskrá!B:B,0)),""),"")))</f>
        <v/>
      </c>
      <c r="M385" s="27" t="str">
        <f>IF(F385="","",IFERROR(IFERROR(INDEX(Réttabanki!F:F,MATCH(F385,Réttabanki!A:A,0)),""),IFERROR(IFERROR(INDEX(Vöruskrá!H:H,MATCH(F385,Vöruskrá!B:B,0)),""),"")))</f>
        <v/>
      </c>
      <c r="N385" s="28" t="str">
        <f>IF(OR(F385="",H385=""),"",IFERROR(IFERROR(INDEX(Réttabanki!G:G,MATCH(F385,Réttabanki!A:A,0)),"")*H385/100,IFERROR(IFERROR(INDEX(Vöruskrá!J:J,MATCH(F385,Vöruskrá!B:B,0)),"")*H385/100,"")))</f>
        <v/>
      </c>
      <c r="O385" s="28" t="str">
        <f>IF(OR(F385="",H385=""),"",IFERROR(IFERROR(INDEX(Réttabanki!H:H,MATCH(F385,Réttabanki!A:A,0)),"")*H385/100,IFERROR(IFERROR(INDEX(Vöruskrá!K:K,MATCH(F385,Vöruskrá!B:B,0)),"")*H385/100,"")))</f>
        <v/>
      </c>
      <c r="P385" s="28" t="str">
        <f>IF(OR(F385="",H385=""),"",IFERROR(IFERROR(INDEX(Réttabanki!I:I,MATCH(F385,Réttabanki!A:A,0)),"")*H385/100,IFERROR(IFERROR(INDEX(Vöruskrá!L:L,MATCH(F385,Vöruskrá!B:B,0)),"")*H385/100,"")))</f>
        <v/>
      </c>
      <c r="Q385" s="28" t="str">
        <f>IF(OR(F385="",H385=""),"",IFERROR(IFERROR(INDEX(Réttabanki!J:J,MATCH(F385,Réttabanki!A:A,0)),"")*H385/100,IFERROR(IFERROR(INDEX(Vöruskrá!M:M,MATCH(F385,Vöruskrá!B:B,0)),"")*H385/100,"")))</f>
        <v/>
      </c>
      <c r="R385" s="28" t="str">
        <f>IF(OR(F385="",H385=""),"",IFERROR(IFERROR(INDEX(Réttabanki!K:K,MATCH(F385,Réttabanki!A:A,0)),"")*H385/100,IFERROR(IFERROR(INDEX(Vöruskrá!O:O,MATCH(F385,Vöruskrá!B:B,0)),"")*H385/100,"")))</f>
        <v/>
      </c>
      <c r="S385" s="28" t="str">
        <f>IF(OR(F385="",H385=""),"",IFERROR(IFERROR(INDEX(Réttabanki!L:L,MATCH(F385,Réttabanki!A:A,0)),"")*H385/100,IFERROR(IFERROR(INDEX(Vöruskrá!P:P,MATCH(F385,Vöruskrá!B:B,0)),"")*H385/100,"")))</f>
        <v/>
      </c>
      <c r="T385" s="102" t="str">
        <f>IF(F385="","",IFERROR(INDEX(Réttabanki!Q:Q,MATCH(F385,Réttabanki!A:A,0)),IFERROR(INDEX(Réttabanki!Q:Q,MATCH(F385,Réttabanki!B:B,0)),"")))</f>
        <v/>
      </c>
      <c r="U385" s="100"/>
      <c r="V385" s="100"/>
      <c r="W385" s="100"/>
      <c r="X385" s="100"/>
      <c r="Y385" s="100"/>
      <c r="Z385" s="100"/>
      <c r="AA385" s="100"/>
    </row>
    <row r="386" spans="1:27" ht="15" customHeight="1">
      <c r="A386" s="37"/>
      <c r="B386" s="38"/>
      <c r="C386" s="38"/>
      <c r="D386" s="39"/>
      <c r="E386" s="39"/>
      <c r="F386" s="39"/>
      <c r="G386" s="39"/>
      <c r="H386" s="40"/>
      <c r="I386" s="40"/>
      <c r="J386" s="41"/>
      <c r="K386" s="27" t="str">
        <f>IF(F386="","",IFERROR(IFERROR(INDEX(Réttabanki!D:D,MATCH(F386,Réttabanki!A:A,0)),""),IFERROR(IFERROR(INDEX(Vöruskrá!F:F,MATCH(F386,Vöruskrá!B:B,0)),""),"")))</f>
        <v/>
      </c>
      <c r="L386" s="27" t="str">
        <f>IF(F386="","",IFERROR(IFERROR(INDEX(Réttabanki!E:E,MATCH(F386,Réttabanki!A:A,0)),""),IFERROR(IFERROR(INDEX(Vöruskrá!G:G,MATCH(F386,Vöruskrá!B:B,0)),""),"")))</f>
        <v/>
      </c>
      <c r="M386" s="27" t="str">
        <f>IF(F386="","",IFERROR(IFERROR(INDEX(Réttabanki!F:F,MATCH(F386,Réttabanki!A:A,0)),""),IFERROR(IFERROR(INDEX(Vöruskrá!H:H,MATCH(F386,Vöruskrá!B:B,0)),""),"")))</f>
        <v/>
      </c>
      <c r="N386" s="28" t="str">
        <f>IF(OR(F386="",H386=""),"",IFERROR(IFERROR(INDEX(Réttabanki!G:G,MATCH(F386,Réttabanki!A:A,0)),"")*H386/100,IFERROR(IFERROR(INDEX(Vöruskrá!J:J,MATCH(F386,Vöruskrá!B:B,0)),"")*H386/100,"")))</f>
        <v/>
      </c>
      <c r="O386" s="28" t="str">
        <f>IF(OR(F386="",H386=""),"",IFERROR(IFERROR(INDEX(Réttabanki!H:H,MATCH(F386,Réttabanki!A:A,0)),"")*H386/100,IFERROR(IFERROR(INDEX(Vöruskrá!K:K,MATCH(F386,Vöruskrá!B:B,0)),"")*H386/100,"")))</f>
        <v/>
      </c>
      <c r="P386" s="28" t="str">
        <f>IF(OR(F386="",H386=""),"",IFERROR(IFERROR(INDEX(Réttabanki!I:I,MATCH(F386,Réttabanki!A:A,0)),"")*H386/100,IFERROR(IFERROR(INDEX(Vöruskrá!L:L,MATCH(F386,Vöruskrá!B:B,0)),"")*H386/100,"")))</f>
        <v/>
      </c>
      <c r="Q386" s="28" t="str">
        <f>IF(OR(F386="",H386=""),"",IFERROR(IFERROR(INDEX(Réttabanki!J:J,MATCH(F386,Réttabanki!A:A,0)),"")*H386/100,IFERROR(IFERROR(INDEX(Vöruskrá!M:M,MATCH(F386,Vöruskrá!B:B,0)),"")*H386/100,"")))</f>
        <v/>
      </c>
      <c r="R386" s="28" t="str">
        <f>IF(OR(F386="",H386=""),"",IFERROR(IFERROR(INDEX(Réttabanki!K:K,MATCH(F386,Réttabanki!A:A,0)),"")*H386/100,IFERROR(IFERROR(INDEX(Vöruskrá!O:O,MATCH(F386,Vöruskrá!B:B,0)),"")*H386/100,"")))</f>
        <v/>
      </c>
      <c r="S386" s="28" t="str">
        <f>IF(OR(F386="",H386=""),"",IFERROR(IFERROR(INDEX(Réttabanki!L:L,MATCH(F386,Réttabanki!A:A,0)),"")*H386/100,IFERROR(IFERROR(INDEX(Vöruskrá!P:P,MATCH(F386,Vöruskrá!B:B,0)),"")*H386/100,"")))</f>
        <v/>
      </c>
      <c r="T386" s="103" t="str">
        <f>IF(F386="","",IFERROR(INDEX(Réttabanki!Q:Q,MATCH(F386,Réttabanki!A:A,0)),IFERROR(INDEX(Réttabanki!Q:Q,MATCH(F386,Réttabanki!B:B,0)),"")))</f>
        <v/>
      </c>
      <c r="U386" s="101"/>
      <c r="V386" s="101"/>
      <c r="W386" s="101"/>
      <c r="X386" s="101"/>
      <c r="Y386" s="101"/>
      <c r="Z386" s="101"/>
      <c r="AA386" s="101"/>
    </row>
    <row r="387" spans="1:27" ht="15" customHeight="1">
      <c r="A387" s="37"/>
      <c r="B387" s="38"/>
      <c r="C387" s="38"/>
      <c r="D387" s="39"/>
      <c r="E387" s="39"/>
      <c r="F387" s="39"/>
      <c r="G387" s="39"/>
      <c r="H387" s="40"/>
      <c r="I387" s="40"/>
      <c r="J387" s="41"/>
      <c r="K387" s="27" t="str">
        <f>IF(F387="","",IFERROR(IFERROR(INDEX(Réttabanki!D:D,MATCH(F387,Réttabanki!A:A,0)),""),IFERROR(IFERROR(INDEX(Vöruskrá!F:F,MATCH(F387,Vöruskrá!B:B,0)),""),"")))</f>
        <v/>
      </c>
      <c r="L387" s="27" t="str">
        <f>IF(F387="","",IFERROR(IFERROR(INDEX(Réttabanki!E:E,MATCH(F387,Réttabanki!A:A,0)),""),IFERROR(IFERROR(INDEX(Vöruskrá!G:G,MATCH(F387,Vöruskrá!B:B,0)),""),"")))</f>
        <v/>
      </c>
      <c r="M387" s="27" t="str">
        <f>IF(F387="","",IFERROR(IFERROR(INDEX(Réttabanki!F:F,MATCH(F387,Réttabanki!A:A,0)),""),IFERROR(IFERROR(INDEX(Vöruskrá!H:H,MATCH(F387,Vöruskrá!B:B,0)),""),"")))</f>
        <v/>
      </c>
      <c r="N387" s="28" t="str">
        <f>IF(OR(F387="",H387=""),"",IFERROR(IFERROR(INDEX(Réttabanki!G:G,MATCH(F387,Réttabanki!A:A,0)),"")*H387/100,IFERROR(IFERROR(INDEX(Vöruskrá!J:J,MATCH(F387,Vöruskrá!B:B,0)),"")*H387/100,"")))</f>
        <v/>
      </c>
      <c r="O387" s="28" t="str">
        <f>IF(OR(F387="",H387=""),"",IFERROR(IFERROR(INDEX(Réttabanki!H:H,MATCH(F387,Réttabanki!A:A,0)),"")*H387/100,IFERROR(IFERROR(INDEX(Vöruskrá!K:K,MATCH(F387,Vöruskrá!B:B,0)),"")*H387/100,"")))</f>
        <v/>
      </c>
      <c r="P387" s="28" t="str">
        <f>IF(OR(F387="",H387=""),"",IFERROR(IFERROR(INDEX(Réttabanki!I:I,MATCH(F387,Réttabanki!A:A,0)),"")*H387/100,IFERROR(IFERROR(INDEX(Vöruskrá!L:L,MATCH(F387,Vöruskrá!B:B,0)),"")*H387/100,"")))</f>
        <v/>
      </c>
      <c r="Q387" s="28" t="str">
        <f>IF(OR(F387="",H387=""),"",IFERROR(IFERROR(INDEX(Réttabanki!J:J,MATCH(F387,Réttabanki!A:A,0)),"")*H387/100,IFERROR(IFERROR(INDEX(Vöruskrá!M:M,MATCH(F387,Vöruskrá!B:B,0)),"")*H387/100,"")))</f>
        <v/>
      </c>
      <c r="R387" s="28" t="str">
        <f>IF(OR(F387="",H387=""),"",IFERROR(IFERROR(INDEX(Réttabanki!K:K,MATCH(F387,Réttabanki!A:A,0)),"")*H387/100,IFERROR(IFERROR(INDEX(Vöruskrá!O:O,MATCH(F387,Vöruskrá!B:B,0)),"")*H387/100,"")))</f>
        <v/>
      </c>
      <c r="S387" s="28" t="str">
        <f>IF(OR(F387="",H387=""),"",IFERROR(IFERROR(INDEX(Réttabanki!L:L,MATCH(F387,Réttabanki!A:A,0)),"")*H387/100,IFERROR(IFERROR(INDEX(Vöruskrá!P:P,MATCH(F387,Vöruskrá!B:B,0)),"")*H387/100,"")))</f>
        <v/>
      </c>
      <c r="T387" s="102" t="str">
        <f>IF(F387="","",IFERROR(INDEX(Réttabanki!Q:Q,MATCH(F387,Réttabanki!A:A,0)),IFERROR(INDEX(Réttabanki!Q:Q,MATCH(F387,Réttabanki!B:B,0)),"")))</f>
        <v/>
      </c>
      <c r="U387" s="100"/>
      <c r="V387" s="100"/>
      <c r="W387" s="100"/>
      <c r="X387" s="100"/>
      <c r="Y387" s="100"/>
      <c r="Z387" s="100"/>
      <c r="AA387" s="100"/>
    </row>
    <row r="388" spans="1:27" ht="15" customHeight="1">
      <c r="A388" s="37"/>
      <c r="B388" s="38"/>
      <c r="C388" s="38"/>
      <c r="D388" s="39"/>
      <c r="E388" s="39"/>
      <c r="F388" s="39"/>
      <c r="G388" s="39"/>
      <c r="H388" s="40"/>
      <c r="I388" s="40"/>
      <c r="J388" s="41"/>
      <c r="K388" s="27" t="str">
        <f>IF(F388="","",IFERROR(IFERROR(INDEX(Réttabanki!D:D,MATCH(F388,Réttabanki!A:A,0)),""),IFERROR(IFERROR(INDEX(Vöruskrá!F:F,MATCH(F388,Vöruskrá!B:B,0)),""),"")))</f>
        <v/>
      </c>
      <c r="L388" s="27" t="str">
        <f>IF(F388="","",IFERROR(IFERROR(INDEX(Réttabanki!E:E,MATCH(F388,Réttabanki!A:A,0)),""),IFERROR(IFERROR(INDEX(Vöruskrá!G:G,MATCH(F388,Vöruskrá!B:B,0)),""),"")))</f>
        <v/>
      </c>
      <c r="M388" s="27" t="str">
        <f>IF(F388="","",IFERROR(IFERROR(INDEX(Réttabanki!F:F,MATCH(F388,Réttabanki!A:A,0)),""),IFERROR(IFERROR(INDEX(Vöruskrá!H:H,MATCH(F388,Vöruskrá!B:B,0)),""),"")))</f>
        <v/>
      </c>
      <c r="N388" s="28" t="str">
        <f>IF(OR(F388="",H388=""),"",IFERROR(IFERROR(INDEX(Réttabanki!G:G,MATCH(F388,Réttabanki!A:A,0)),"")*H388/100,IFERROR(IFERROR(INDEX(Vöruskrá!J:J,MATCH(F388,Vöruskrá!B:B,0)),"")*H388/100,"")))</f>
        <v/>
      </c>
      <c r="O388" s="28" t="str">
        <f>IF(OR(F388="",H388=""),"",IFERROR(IFERROR(INDEX(Réttabanki!H:H,MATCH(F388,Réttabanki!A:A,0)),"")*H388/100,IFERROR(IFERROR(INDEX(Vöruskrá!K:K,MATCH(F388,Vöruskrá!B:B,0)),"")*H388/100,"")))</f>
        <v/>
      </c>
      <c r="P388" s="28" t="str">
        <f>IF(OR(F388="",H388=""),"",IFERROR(IFERROR(INDEX(Réttabanki!I:I,MATCH(F388,Réttabanki!A:A,0)),"")*H388/100,IFERROR(IFERROR(INDEX(Vöruskrá!L:L,MATCH(F388,Vöruskrá!B:B,0)),"")*H388/100,"")))</f>
        <v/>
      </c>
      <c r="Q388" s="28" t="str">
        <f>IF(OR(F388="",H388=""),"",IFERROR(IFERROR(INDEX(Réttabanki!J:J,MATCH(F388,Réttabanki!A:A,0)),"")*H388/100,IFERROR(IFERROR(INDEX(Vöruskrá!M:M,MATCH(F388,Vöruskrá!B:B,0)),"")*H388/100,"")))</f>
        <v/>
      </c>
      <c r="R388" s="28" t="str">
        <f>IF(OR(F388="",H388=""),"",IFERROR(IFERROR(INDEX(Réttabanki!K:K,MATCH(F388,Réttabanki!A:A,0)),"")*H388/100,IFERROR(IFERROR(INDEX(Vöruskrá!O:O,MATCH(F388,Vöruskrá!B:B,0)),"")*H388/100,"")))</f>
        <v/>
      </c>
      <c r="S388" s="28" t="str">
        <f>IF(OR(F388="",H388=""),"",IFERROR(IFERROR(INDEX(Réttabanki!L:L,MATCH(F388,Réttabanki!A:A,0)),"")*H388/100,IFERROR(IFERROR(INDEX(Vöruskrá!P:P,MATCH(F388,Vöruskrá!B:B,0)),"")*H388/100,"")))</f>
        <v/>
      </c>
      <c r="T388" s="103" t="str">
        <f>IF(F388="","",IFERROR(INDEX(Réttabanki!Q:Q,MATCH(F388,Réttabanki!A:A,0)),IFERROR(INDEX(Réttabanki!Q:Q,MATCH(F388,Réttabanki!B:B,0)),"")))</f>
        <v/>
      </c>
      <c r="U388" s="101"/>
      <c r="V388" s="101"/>
      <c r="W388" s="101"/>
      <c r="X388" s="101"/>
      <c r="Y388" s="101"/>
      <c r="Z388" s="101"/>
      <c r="AA388" s="101"/>
    </row>
    <row r="389" spans="1:27" ht="15" customHeight="1">
      <c r="A389" s="37"/>
      <c r="B389" s="38"/>
      <c r="C389" s="38"/>
      <c r="D389" s="39"/>
      <c r="E389" s="39"/>
      <c r="F389" s="39"/>
      <c r="G389" s="39"/>
      <c r="H389" s="40"/>
      <c r="I389" s="40"/>
      <c r="J389" s="41"/>
      <c r="K389" s="27" t="str">
        <f>IF(F389="","",IFERROR(IFERROR(INDEX(Réttabanki!D:D,MATCH(F389,Réttabanki!A:A,0)),""),IFERROR(IFERROR(INDEX(Vöruskrá!F:F,MATCH(F389,Vöruskrá!B:B,0)),""),"")))</f>
        <v/>
      </c>
      <c r="L389" s="27" t="str">
        <f>IF(F389="","",IFERROR(IFERROR(INDEX(Réttabanki!E:E,MATCH(F389,Réttabanki!A:A,0)),""),IFERROR(IFERROR(INDEX(Vöruskrá!G:G,MATCH(F389,Vöruskrá!B:B,0)),""),"")))</f>
        <v/>
      </c>
      <c r="M389" s="27" t="str">
        <f>IF(F389="","",IFERROR(IFERROR(INDEX(Réttabanki!F:F,MATCH(F389,Réttabanki!A:A,0)),""),IFERROR(IFERROR(INDEX(Vöruskrá!H:H,MATCH(F389,Vöruskrá!B:B,0)),""),"")))</f>
        <v/>
      </c>
      <c r="N389" s="28" t="str">
        <f>IF(OR(F389="",H389=""),"",IFERROR(IFERROR(INDEX(Réttabanki!G:G,MATCH(F389,Réttabanki!A:A,0)),"")*H389/100,IFERROR(IFERROR(INDEX(Vöruskrá!J:J,MATCH(F389,Vöruskrá!B:B,0)),"")*H389/100,"")))</f>
        <v/>
      </c>
      <c r="O389" s="28" t="str">
        <f>IF(OR(F389="",H389=""),"",IFERROR(IFERROR(INDEX(Réttabanki!H:H,MATCH(F389,Réttabanki!A:A,0)),"")*H389/100,IFERROR(IFERROR(INDEX(Vöruskrá!K:K,MATCH(F389,Vöruskrá!B:B,0)),"")*H389/100,"")))</f>
        <v/>
      </c>
      <c r="P389" s="28" t="str">
        <f>IF(OR(F389="",H389=""),"",IFERROR(IFERROR(INDEX(Réttabanki!I:I,MATCH(F389,Réttabanki!A:A,0)),"")*H389/100,IFERROR(IFERROR(INDEX(Vöruskrá!L:L,MATCH(F389,Vöruskrá!B:B,0)),"")*H389/100,"")))</f>
        <v/>
      </c>
      <c r="Q389" s="28" t="str">
        <f>IF(OR(F389="",H389=""),"",IFERROR(IFERROR(INDEX(Réttabanki!J:J,MATCH(F389,Réttabanki!A:A,0)),"")*H389/100,IFERROR(IFERROR(INDEX(Vöruskrá!M:M,MATCH(F389,Vöruskrá!B:B,0)),"")*H389/100,"")))</f>
        <v/>
      </c>
      <c r="R389" s="28" t="str">
        <f>IF(OR(F389="",H389=""),"",IFERROR(IFERROR(INDEX(Réttabanki!K:K,MATCH(F389,Réttabanki!A:A,0)),"")*H389/100,IFERROR(IFERROR(INDEX(Vöruskrá!O:O,MATCH(F389,Vöruskrá!B:B,0)),"")*H389/100,"")))</f>
        <v/>
      </c>
      <c r="S389" s="28" t="str">
        <f>IF(OR(F389="",H389=""),"",IFERROR(IFERROR(INDEX(Réttabanki!L:L,MATCH(F389,Réttabanki!A:A,0)),"")*H389/100,IFERROR(IFERROR(INDEX(Vöruskrá!P:P,MATCH(F389,Vöruskrá!B:B,0)),"")*H389/100,"")))</f>
        <v/>
      </c>
      <c r="T389" s="102" t="str">
        <f>IF(F389="","",IFERROR(INDEX(Réttabanki!Q:Q,MATCH(F389,Réttabanki!A:A,0)),IFERROR(INDEX(Réttabanki!Q:Q,MATCH(F389,Réttabanki!B:B,0)),"")))</f>
        <v/>
      </c>
      <c r="U389" s="100"/>
      <c r="V389" s="100"/>
      <c r="W389" s="100"/>
      <c r="X389" s="100"/>
      <c r="Y389" s="100"/>
      <c r="Z389" s="100"/>
      <c r="AA389" s="100"/>
    </row>
    <row r="390" spans="1:27" ht="15" customHeight="1">
      <c r="A390" s="37"/>
      <c r="B390" s="38"/>
      <c r="C390" s="38"/>
      <c r="D390" s="39"/>
      <c r="E390" s="39"/>
      <c r="F390" s="39"/>
      <c r="G390" s="39"/>
      <c r="H390" s="40"/>
      <c r="I390" s="40"/>
      <c r="J390" s="41"/>
      <c r="K390" s="27" t="str">
        <f>IF(F390="","",IFERROR(IFERROR(INDEX(Réttabanki!D:D,MATCH(F390,Réttabanki!A:A,0)),""),IFERROR(IFERROR(INDEX(Vöruskrá!F:F,MATCH(F390,Vöruskrá!B:B,0)),""),"")))</f>
        <v/>
      </c>
      <c r="L390" s="27" t="str">
        <f>IF(F390="","",IFERROR(IFERROR(INDEX(Réttabanki!E:E,MATCH(F390,Réttabanki!A:A,0)),""),IFERROR(IFERROR(INDEX(Vöruskrá!G:G,MATCH(F390,Vöruskrá!B:B,0)),""),"")))</f>
        <v/>
      </c>
      <c r="M390" s="27" t="str">
        <f>IF(F390="","",IFERROR(IFERROR(INDEX(Réttabanki!F:F,MATCH(F390,Réttabanki!A:A,0)),""),IFERROR(IFERROR(INDEX(Vöruskrá!H:H,MATCH(F390,Vöruskrá!B:B,0)),""),"")))</f>
        <v/>
      </c>
      <c r="N390" s="28" t="str">
        <f>IF(OR(F390="",H390=""),"",IFERROR(IFERROR(INDEX(Réttabanki!G:G,MATCH(F390,Réttabanki!A:A,0)),"")*H390/100,IFERROR(IFERROR(INDEX(Vöruskrá!J:J,MATCH(F390,Vöruskrá!B:B,0)),"")*H390/100,"")))</f>
        <v/>
      </c>
      <c r="O390" s="28" t="str">
        <f>IF(OR(F390="",H390=""),"",IFERROR(IFERROR(INDEX(Réttabanki!H:H,MATCH(F390,Réttabanki!A:A,0)),"")*H390/100,IFERROR(IFERROR(INDEX(Vöruskrá!K:K,MATCH(F390,Vöruskrá!B:B,0)),"")*H390/100,"")))</f>
        <v/>
      </c>
      <c r="P390" s="28" t="str">
        <f>IF(OR(F390="",H390=""),"",IFERROR(IFERROR(INDEX(Réttabanki!I:I,MATCH(F390,Réttabanki!A:A,0)),"")*H390/100,IFERROR(IFERROR(INDEX(Vöruskrá!L:L,MATCH(F390,Vöruskrá!B:B,0)),"")*H390/100,"")))</f>
        <v/>
      </c>
      <c r="Q390" s="28" t="str">
        <f>IF(OR(F390="",H390=""),"",IFERROR(IFERROR(INDEX(Réttabanki!J:J,MATCH(F390,Réttabanki!A:A,0)),"")*H390/100,IFERROR(IFERROR(INDEX(Vöruskrá!M:M,MATCH(F390,Vöruskrá!B:B,0)),"")*H390/100,"")))</f>
        <v/>
      </c>
      <c r="R390" s="28" t="str">
        <f>IF(OR(F390="",H390=""),"",IFERROR(IFERROR(INDEX(Réttabanki!K:K,MATCH(F390,Réttabanki!A:A,0)),"")*H390/100,IFERROR(IFERROR(INDEX(Vöruskrá!O:O,MATCH(F390,Vöruskrá!B:B,0)),"")*H390/100,"")))</f>
        <v/>
      </c>
      <c r="S390" s="28" t="str">
        <f>IF(OR(F390="",H390=""),"",IFERROR(IFERROR(INDEX(Réttabanki!L:L,MATCH(F390,Réttabanki!A:A,0)),"")*H390/100,IFERROR(IFERROR(INDEX(Vöruskrá!P:P,MATCH(F390,Vöruskrá!B:B,0)),"")*H390/100,"")))</f>
        <v/>
      </c>
      <c r="T390" s="103" t="str">
        <f>IF(F390="","",IFERROR(INDEX(Réttabanki!Q:Q,MATCH(F390,Réttabanki!A:A,0)),IFERROR(INDEX(Réttabanki!Q:Q,MATCH(F390,Réttabanki!B:B,0)),"")))</f>
        <v/>
      </c>
      <c r="U390" s="101"/>
      <c r="V390" s="101"/>
      <c r="W390" s="101"/>
      <c r="X390" s="101"/>
      <c r="Y390" s="101"/>
      <c r="Z390" s="101"/>
      <c r="AA390" s="101"/>
    </row>
    <row r="391" spans="1:27" ht="15" customHeight="1">
      <c r="A391" s="37"/>
      <c r="B391" s="38"/>
      <c r="C391" s="38"/>
      <c r="D391" s="39"/>
      <c r="E391" s="39"/>
      <c r="F391" s="39"/>
      <c r="G391" s="39"/>
      <c r="H391" s="40"/>
      <c r="I391" s="40"/>
      <c r="J391" s="41"/>
      <c r="K391" s="27" t="str">
        <f>IF(F391="","",IFERROR(IFERROR(INDEX(Réttabanki!D:D,MATCH(F391,Réttabanki!A:A,0)),""),IFERROR(IFERROR(INDEX(Vöruskrá!F:F,MATCH(F391,Vöruskrá!B:B,0)),""),"")))</f>
        <v/>
      </c>
      <c r="L391" s="27" t="str">
        <f>IF(F391="","",IFERROR(IFERROR(INDEX(Réttabanki!E:E,MATCH(F391,Réttabanki!A:A,0)),""),IFERROR(IFERROR(INDEX(Vöruskrá!G:G,MATCH(F391,Vöruskrá!B:B,0)),""),"")))</f>
        <v/>
      </c>
      <c r="M391" s="27" t="str">
        <f>IF(F391="","",IFERROR(IFERROR(INDEX(Réttabanki!F:F,MATCH(F391,Réttabanki!A:A,0)),""),IFERROR(IFERROR(INDEX(Vöruskrá!H:H,MATCH(F391,Vöruskrá!B:B,0)),""),"")))</f>
        <v/>
      </c>
      <c r="N391" s="28" t="str">
        <f>IF(OR(F391="",H391=""),"",IFERROR(IFERROR(INDEX(Réttabanki!G:G,MATCH(F391,Réttabanki!A:A,0)),"")*H391/100,IFERROR(IFERROR(INDEX(Vöruskrá!J:J,MATCH(F391,Vöruskrá!B:B,0)),"")*H391/100,"")))</f>
        <v/>
      </c>
      <c r="O391" s="28" t="str">
        <f>IF(OR(F391="",H391=""),"",IFERROR(IFERROR(INDEX(Réttabanki!H:H,MATCH(F391,Réttabanki!A:A,0)),"")*H391/100,IFERROR(IFERROR(INDEX(Vöruskrá!K:K,MATCH(F391,Vöruskrá!B:B,0)),"")*H391/100,"")))</f>
        <v/>
      </c>
      <c r="P391" s="28" t="str">
        <f>IF(OR(F391="",H391=""),"",IFERROR(IFERROR(INDEX(Réttabanki!I:I,MATCH(F391,Réttabanki!A:A,0)),"")*H391/100,IFERROR(IFERROR(INDEX(Vöruskrá!L:L,MATCH(F391,Vöruskrá!B:B,0)),"")*H391/100,"")))</f>
        <v/>
      </c>
      <c r="Q391" s="28" t="str">
        <f>IF(OR(F391="",H391=""),"",IFERROR(IFERROR(INDEX(Réttabanki!J:J,MATCH(F391,Réttabanki!A:A,0)),"")*H391/100,IFERROR(IFERROR(INDEX(Vöruskrá!M:M,MATCH(F391,Vöruskrá!B:B,0)),"")*H391/100,"")))</f>
        <v/>
      </c>
      <c r="R391" s="28" t="str">
        <f>IF(OR(F391="",H391=""),"",IFERROR(IFERROR(INDEX(Réttabanki!K:K,MATCH(F391,Réttabanki!A:A,0)),"")*H391/100,IFERROR(IFERROR(INDEX(Vöruskrá!O:O,MATCH(F391,Vöruskrá!B:B,0)),"")*H391/100,"")))</f>
        <v/>
      </c>
      <c r="S391" s="28" t="str">
        <f>IF(OR(F391="",H391=""),"",IFERROR(IFERROR(INDEX(Réttabanki!L:L,MATCH(F391,Réttabanki!A:A,0)),"")*H391/100,IFERROR(IFERROR(INDEX(Vöruskrá!P:P,MATCH(F391,Vöruskrá!B:B,0)),"")*H391/100,"")))</f>
        <v/>
      </c>
      <c r="T391" s="102" t="str">
        <f>IF(F391="","",IFERROR(INDEX(Réttabanki!Q:Q,MATCH(F391,Réttabanki!A:A,0)),IFERROR(INDEX(Réttabanki!Q:Q,MATCH(F391,Réttabanki!B:B,0)),"")))</f>
        <v/>
      </c>
      <c r="U391" s="100"/>
      <c r="V391" s="100"/>
      <c r="W391" s="100"/>
      <c r="X391" s="100"/>
      <c r="Y391" s="100"/>
      <c r="Z391" s="100"/>
      <c r="AA391" s="100"/>
    </row>
    <row r="392" spans="1:27" ht="15" customHeight="1">
      <c r="A392" s="37"/>
      <c r="B392" s="38"/>
      <c r="C392" s="38"/>
      <c r="D392" s="39"/>
      <c r="E392" s="39"/>
      <c r="F392" s="39"/>
      <c r="G392" s="39"/>
      <c r="H392" s="40"/>
      <c r="I392" s="40"/>
      <c r="J392" s="41"/>
      <c r="K392" s="27" t="str">
        <f>IF(F392="","",IFERROR(IFERROR(INDEX(Réttabanki!D:D,MATCH(F392,Réttabanki!A:A,0)),""),IFERROR(IFERROR(INDEX(Vöruskrá!F:F,MATCH(F392,Vöruskrá!B:B,0)),""),"")))</f>
        <v/>
      </c>
      <c r="L392" s="27" t="str">
        <f>IF(F392="","",IFERROR(IFERROR(INDEX(Réttabanki!E:E,MATCH(F392,Réttabanki!A:A,0)),""),IFERROR(IFERROR(INDEX(Vöruskrá!G:G,MATCH(F392,Vöruskrá!B:B,0)),""),"")))</f>
        <v/>
      </c>
      <c r="M392" s="27" t="str">
        <f>IF(F392="","",IFERROR(IFERROR(INDEX(Réttabanki!F:F,MATCH(F392,Réttabanki!A:A,0)),""),IFERROR(IFERROR(INDEX(Vöruskrá!H:H,MATCH(F392,Vöruskrá!B:B,0)),""),"")))</f>
        <v/>
      </c>
      <c r="N392" s="28" t="str">
        <f>IF(OR(F392="",H392=""),"",IFERROR(IFERROR(INDEX(Réttabanki!G:G,MATCH(F392,Réttabanki!A:A,0)),"")*H392/100,IFERROR(IFERROR(INDEX(Vöruskrá!J:J,MATCH(F392,Vöruskrá!B:B,0)),"")*H392/100,"")))</f>
        <v/>
      </c>
      <c r="O392" s="28" t="str">
        <f>IF(OR(F392="",H392=""),"",IFERROR(IFERROR(INDEX(Réttabanki!H:H,MATCH(F392,Réttabanki!A:A,0)),"")*H392/100,IFERROR(IFERROR(INDEX(Vöruskrá!K:K,MATCH(F392,Vöruskrá!B:B,0)),"")*H392/100,"")))</f>
        <v/>
      </c>
      <c r="P392" s="28" t="str">
        <f>IF(OR(F392="",H392=""),"",IFERROR(IFERROR(INDEX(Réttabanki!I:I,MATCH(F392,Réttabanki!A:A,0)),"")*H392/100,IFERROR(IFERROR(INDEX(Vöruskrá!L:L,MATCH(F392,Vöruskrá!B:B,0)),"")*H392/100,"")))</f>
        <v/>
      </c>
      <c r="Q392" s="28" t="str">
        <f>IF(OR(F392="",H392=""),"",IFERROR(IFERROR(INDEX(Réttabanki!J:J,MATCH(F392,Réttabanki!A:A,0)),"")*H392/100,IFERROR(IFERROR(INDEX(Vöruskrá!M:M,MATCH(F392,Vöruskrá!B:B,0)),"")*H392/100,"")))</f>
        <v/>
      </c>
      <c r="R392" s="28" t="str">
        <f>IF(OR(F392="",H392=""),"",IFERROR(IFERROR(INDEX(Réttabanki!K:K,MATCH(F392,Réttabanki!A:A,0)),"")*H392/100,IFERROR(IFERROR(INDEX(Vöruskrá!O:O,MATCH(F392,Vöruskrá!B:B,0)),"")*H392/100,"")))</f>
        <v/>
      </c>
      <c r="S392" s="28" t="str">
        <f>IF(OR(F392="",H392=""),"",IFERROR(IFERROR(INDEX(Réttabanki!L:L,MATCH(F392,Réttabanki!A:A,0)),"")*H392/100,IFERROR(IFERROR(INDEX(Vöruskrá!P:P,MATCH(F392,Vöruskrá!B:B,0)),"")*H392/100,"")))</f>
        <v/>
      </c>
      <c r="T392" s="103" t="str">
        <f>IF(F392="","",IFERROR(INDEX(Réttabanki!Q:Q,MATCH(F392,Réttabanki!A:A,0)),IFERROR(INDEX(Réttabanki!Q:Q,MATCH(F392,Réttabanki!B:B,0)),"")))</f>
        <v/>
      </c>
      <c r="U392" s="101"/>
      <c r="V392" s="101"/>
      <c r="W392" s="101"/>
      <c r="X392" s="101"/>
      <c r="Y392" s="101"/>
      <c r="Z392" s="101"/>
      <c r="AA392" s="101"/>
    </row>
    <row r="393" spans="1:27" ht="15" customHeight="1">
      <c r="A393" s="37"/>
      <c r="B393" s="38"/>
      <c r="C393" s="38"/>
      <c r="D393" s="39"/>
      <c r="E393" s="39"/>
      <c r="F393" s="39"/>
      <c r="G393" s="39"/>
      <c r="H393" s="40"/>
      <c r="I393" s="40"/>
      <c r="J393" s="41"/>
      <c r="K393" s="27" t="str">
        <f>IF(F393="","",IFERROR(IFERROR(INDEX(Réttabanki!D:D,MATCH(F393,Réttabanki!A:A,0)),""),IFERROR(IFERROR(INDEX(Vöruskrá!F:F,MATCH(F393,Vöruskrá!B:B,0)),""),"")))</f>
        <v/>
      </c>
      <c r="L393" s="27" t="str">
        <f>IF(F393="","",IFERROR(IFERROR(INDEX(Réttabanki!E:E,MATCH(F393,Réttabanki!A:A,0)),""),IFERROR(IFERROR(INDEX(Vöruskrá!G:G,MATCH(F393,Vöruskrá!B:B,0)),""),"")))</f>
        <v/>
      </c>
      <c r="M393" s="27" t="str">
        <f>IF(F393="","",IFERROR(IFERROR(INDEX(Réttabanki!F:F,MATCH(F393,Réttabanki!A:A,0)),""),IFERROR(IFERROR(INDEX(Vöruskrá!H:H,MATCH(F393,Vöruskrá!B:B,0)),""),"")))</f>
        <v/>
      </c>
      <c r="N393" s="28" t="str">
        <f>IF(OR(F393="",H393=""),"",IFERROR(IFERROR(INDEX(Réttabanki!G:G,MATCH(F393,Réttabanki!A:A,0)),"")*H393/100,IFERROR(IFERROR(INDEX(Vöruskrá!J:J,MATCH(F393,Vöruskrá!B:B,0)),"")*H393/100,"")))</f>
        <v/>
      </c>
      <c r="O393" s="28" t="str">
        <f>IF(OR(F393="",H393=""),"",IFERROR(IFERROR(INDEX(Réttabanki!H:H,MATCH(F393,Réttabanki!A:A,0)),"")*H393/100,IFERROR(IFERROR(INDEX(Vöruskrá!K:K,MATCH(F393,Vöruskrá!B:B,0)),"")*H393/100,"")))</f>
        <v/>
      </c>
      <c r="P393" s="28" t="str">
        <f>IF(OR(F393="",H393=""),"",IFERROR(IFERROR(INDEX(Réttabanki!I:I,MATCH(F393,Réttabanki!A:A,0)),"")*H393/100,IFERROR(IFERROR(INDEX(Vöruskrá!L:L,MATCH(F393,Vöruskrá!B:B,0)),"")*H393/100,"")))</f>
        <v/>
      </c>
      <c r="Q393" s="28" t="str">
        <f>IF(OR(F393="",H393=""),"",IFERROR(IFERROR(INDEX(Réttabanki!J:J,MATCH(F393,Réttabanki!A:A,0)),"")*H393/100,IFERROR(IFERROR(INDEX(Vöruskrá!M:M,MATCH(F393,Vöruskrá!B:B,0)),"")*H393/100,"")))</f>
        <v/>
      </c>
      <c r="R393" s="28" t="str">
        <f>IF(OR(F393="",H393=""),"",IFERROR(IFERROR(INDEX(Réttabanki!K:K,MATCH(F393,Réttabanki!A:A,0)),"")*H393/100,IFERROR(IFERROR(INDEX(Vöruskrá!O:O,MATCH(F393,Vöruskrá!B:B,0)),"")*H393/100,"")))</f>
        <v/>
      </c>
      <c r="S393" s="28" t="str">
        <f>IF(OR(F393="",H393=""),"",IFERROR(IFERROR(INDEX(Réttabanki!L:L,MATCH(F393,Réttabanki!A:A,0)),"")*H393/100,IFERROR(IFERROR(INDEX(Vöruskrá!P:P,MATCH(F393,Vöruskrá!B:B,0)),"")*H393/100,"")))</f>
        <v/>
      </c>
      <c r="T393" s="102" t="str">
        <f>IF(F393="","",IFERROR(INDEX(Réttabanki!Q:Q,MATCH(F393,Réttabanki!A:A,0)),IFERROR(INDEX(Réttabanki!Q:Q,MATCH(F393,Réttabanki!B:B,0)),"")))</f>
        <v/>
      </c>
      <c r="U393" s="100"/>
      <c r="V393" s="100"/>
      <c r="W393" s="100"/>
      <c r="X393" s="100"/>
      <c r="Y393" s="100"/>
      <c r="Z393" s="100"/>
      <c r="AA393" s="100"/>
    </row>
    <row r="394" spans="1:27" ht="15" customHeight="1">
      <c r="A394" s="37"/>
      <c r="B394" s="38"/>
      <c r="C394" s="38"/>
      <c r="D394" s="39"/>
      <c r="E394" s="39"/>
      <c r="F394" s="39"/>
      <c r="G394" s="39"/>
      <c r="H394" s="40"/>
      <c r="I394" s="40"/>
      <c r="J394" s="41"/>
      <c r="K394" s="27" t="str">
        <f>IF(F394="","",IFERROR(IFERROR(INDEX(Réttabanki!D:D,MATCH(F394,Réttabanki!A:A,0)),""),IFERROR(IFERROR(INDEX(Vöruskrá!F:F,MATCH(F394,Vöruskrá!B:B,0)),""),"")))</f>
        <v/>
      </c>
      <c r="L394" s="27" t="str">
        <f>IF(F394="","",IFERROR(IFERROR(INDEX(Réttabanki!E:E,MATCH(F394,Réttabanki!A:A,0)),""),IFERROR(IFERROR(INDEX(Vöruskrá!G:G,MATCH(F394,Vöruskrá!B:B,0)),""),"")))</f>
        <v/>
      </c>
      <c r="M394" s="27" t="str">
        <f>IF(F394="","",IFERROR(IFERROR(INDEX(Réttabanki!F:F,MATCH(F394,Réttabanki!A:A,0)),""),IFERROR(IFERROR(INDEX(Vöruskrá!H:H,MATCH(F394,Vöruskrá!B:B,0)),""),"")))</f>
        <v/>
      </c>
      <c r="N394" s="28" t="str">
        <f>IF(OR(F394="",H394=""),"",IFERROR(IFERROR(INDEX(Réttabanki!G:G,MATCH(F394,Réttabanki!A:A,0)),"")*H394/100,IFERROR(IFERROR(INDEX(Vöruskrá!J:J,MATCH(F394,Vöruskrá!B:B,0)),"")*H394/100,"")))</f>
        <v/>
      </c>
      <c r="O394" s="28" t="str">
        <f>IF(OR(F394="",H394=""),"",IFERROR(IFERROR(INDEX(Réttabanki!H:H,MATCH(F394,Réttabanki!A:A,0)),"")*H394/100,IFERROR(IFERROR(INDEX(Vöruskrá!K:K,MATCH(F394,Vöruskrá!B:B,0)),"")*H394/100,"")))</f>
        <v/>
      </c>
      <c r="P394" s="28" t="str">
        <f>IF(OR(F394="",H394=""),"",IFERROR(IFERROR(INDEX(Réttabanki!I:I,MATCH(F394,Réttabanki!A:A,0)),"")*H394/100,IFERROR(IFERROR(INDEX(Vöruskrá!L:L,MATCH(F394,Vöruskrá!B:B,0)),"")*H394/100,"")))</f>
        <v/>
      </c>
      <c r="Q394" s="28" t="str">
        <f>IF(OR(F394="",H394=""),"",IFERROR(IFERROR(INDEX(Réttabanki!J:J,MATCH(F394,Réttabanki!A:A,0)),"")*H394/100,IFERROR(IFERROR(INDEX(Vöruskrá!M:M,MATCH(F394,Vöruskrá!B:B,0)),"")*H394/100,"")))</f>
        <v/>
      </c>
      <c r="R394" s="28" t="str">
        <f>IF(OR(F394="",H394=""),"",IFERROR(IFERROR(INDEX(Réttabanki!K:K,MATCH(F394,Réttabanki!A:A,0)),"")*H394/100,IFERROR(IFERROR(INDEX(Vöruskrá!O:O,MATCH(F394,Vöruskrá!B:B,0)),"")*H394/100,"")))</f>
        <v/>
      </c>
      <c r="S394" s="28" t="str">
        <f>IF(OR(F394="",H394=""),"",IFERROR(IFERROR(INDEX(Réttabanki!L:L,MATCH(F394,Réttabanki!A:A,0)),"")*H394/100,IFERROR(IFERROR(INDEX(Vöruskrá!P:P,MATCH(F394,Vöruskrá!B:B,0)),"")*H394/100,"")))</f>
        <v/>
      </c>
      <c r="T394" s="103" t="str">
        <f>IF(F394="","",IFERROR(INDEX(Réttabanki!Q:Q,MATCH(F394,Réttabanki!A:A,0)),IFERROR(INDEX(Réttabanki!Q:Q,MATCH(F394,Réttabanki!B:B,0)),"")))</f>
        <v/>
      </c>
      <c r="U394" s="101"/>
      <c r="V394" s="101"/>
      <c r="W394" s="101"/>
      <c r="X394" s="101"/>
      <c r="Y394" s="101"/>
      <c r="Z394" s="101"/>
      <c r="AA394" s="101"/>
    </row>
    <row r="395" spans="1:27" ht="15" customHeight="1">
      <c r="A395" s="37"/>
      <c r="B395" s="38"/>
      <c r="C395" s="38"/>
      <c r="D395" s="39"/>
      <c r="E395" s="39"/>
      <c r="F395" s="39"/>
      <c r="G395" s="39"/>
      <c r="H395" s="40"/>
      <c r="I395" s="40"/>
      <c r="J395" s="41"/>
      <c r="K395" s="27" t="str">
        <f>IF(F395="","",IFERROR(IFERROR(INDEX(Réttabanki!D:D,MATCH(F395,Réttabanki!A:A,0)),""),IFERROR(IFERROR(INDEX(Vöruskrá!F:F,MATCH(F395,Vöruskrá!B:B,0)),""),"")))</f>
        <v/>
      </c>
      <c r="L395" s="27" t="str">
        <f>IF(F395="","",IFERROR(IFERROR(INDEX(Réttabanki!E:E,MATCH(F395,Réttabanki!A:A,0)),""),IFERROR(IFERROR(INDEX(Vöruskrá!G:G,MATCH(F395,Vöruskrá!B:B,0)),""),"")))</f>
        <v/>
      </c>
      <c r="M395" s="27" t="str">
        <f>IF(F395="","",IFERROR(IFERROR(INDEX(Réttabanki!F:F,MATCH(F395,Réttabanki!A:A,0)),""),IFERROR(IFERROR(INDEX(Vöruskrá!H:H,MATCH(F395,Vöruskrá!B:B,0)),""),"")))</f>
        <v/>
      </c>
      <c r="N395" s="28" t="str">
        <f>IF(OR(F395="",H395=""),"",IFERROR(IFERROR(INDEX(Réttabanki!G:G,MATCH(F395,Réttabanki!A:A,0)),"")*H395/100,IFERROR(IFERROR(INDEX(Vöruskrá!J:J,MATCH(F395,Vöruskrá!B:B,0)),"")*H395/100,"")))</f>
        <v/>
      </c>
      <c r="O395" s="28" t="str">
        <f>IF(OR(F395="",H395=""),"",IFERROR(IFERROR(INDEX(Réttabanki!H:H,MATCH(F395,Réttabanki!A:A,0)),"")*H395/100,IFERROR(IFERROR(INDEX(Vöruskrá!K:K,MATCH(F395,Vöruskrá!B:B,0)),"")*H395/100,"")))</f>
        <v/>
      </c>
      <c r="P395" s="28" t="str">
        <f>IF(OR(F395="",H395=""),"",IFERROR(IFERROR(INDEX(Réttabanki!I:I,MATCH(F395,Réttabanki!A:A,0)),"")*H395/100,IFERROR(IFERROR(INDEX(Vöruskrá!L:L,MATCH(F395,Vöruskrá!B:B,0)),"")*H395/100,"")))</f>
        <v/>
      </c>
      <c r="Q395" s="28" t="str">
        <f>IF(OR(F395="",H395=""),"",IFERROR(IFERROR(INDEX(Réttabanki!J:J,MATCH(F395,Réttabanki!A:A,0)),"")*H395/100,IFERROR(IFERROR(INDEX(Vöruskrá!M:M,MATCH(F395,Vöruskrá!B:B,0)),"")*H395/100,"")))</f>
        <v/>
      </c>
      <c r="R395" s="28" t="str">
        <f>IF(OR(F395="",H395=""),"",IFERROR(IFERROR(INDEX(Réttabanki!K:K,MATCH(F395,Réttabanki!A:A,0)),"")*H395/100,IFERROR(IFERROR(INDEX(Vöruskrá!O:O,MATCH(F395,Vöruskrá!B:B,0)),"")*H395/100,"")))</f>
        <v/>
      </c>
      <c r="S395" s="28" t="str">
        <f>IF(OR(F395="",H395=""),"",IFERROR(IFERROR(INDEX(Réttabanki!L:L,MATCH(F395,Réttabanki!A:A,0)),"")*H395/100,IFERROR(IFERROR(INDEX(Vöruskrá!P:P,MATCH(F395,Vöruskrá!B:B,0)),"")*H395/100,"")))</f>
        <v/>
      </c>
      <c r="T395" s="102" t="str">
        <f>IF(F395="","",IFERROR(INDEX(Réttabanki!Q:Q,MATCH(F395,Réttabanki!A:A,0)),IFERROR(INDEX(Réttabanki!Q:Q,MATCH(F395,Réttabanki!B:B,0)),"")))</f>
        <v/>
      </c>
      <c r="U395" s="100"/>
      <c r="V395" s="100"/>
      <c r="W395" s="100"/>
      <c r="X395" s="100"/>
      <c r="Y395" s="100"/>
      <c r="Z395" s="100"/>
      <c r="AA395" s="100"/>
    </row>
    <row r="396" spans="1:27" ht="15" customHeight="1">
      <c r="A396" s="37"/>
      <c r="B396" s="38"/>
      <c r="C396" s="38"/>
      <c r="D396" s="39"/>
      <c r="E396" s="39"/>
      <c r="F396" s="39"/>
      <c r="G396" s="39"/>
      <c r="H396" s="40"/>
      <c r="I396" s="40"/>
      <c r="J396" s="41"/>
      <c r="K396" s="27" t="str">
        <f>IF(F396="","",IFERROR(IFERROR(INDEX(Réttabanki!D:D,MATCH(F396,Réttabanki!A:A,0)),""),IFERROR(IFERROR(INDEX(Vöruskrá!F:F,MATCH(F396,Vöruskrá!B:B,0)),""),"")))</f>
        <v/>
      </c>
      <c r="L396" s="27" t="str">
        <f>IF(F396="","",IFERROR(IFERROR(INDEX(Réttabanki!E:E,MATCH(F396,Réttabanki!A:A,0)),""),IFERROR(IFERROR(INDEX(Vöruskrá!G:G,MATCH(F396,Vöruskrá!B:B,0)),""),"")))</f>
        <v/>
      </c>
      <c r="M396" s="27" t="str">
        <f>IF(F396="","",IFERROR(IFERROR(INDEX(Réttabanki!F:F,MATCH(F396,Réttabanki!A:A,0)),""),IFERROR(IFERROR(INDEX(Vöruskrá!H:H,MATCH(F396,Vöruskrá!B:B,0)),""),"")))</f>
        <v/>
      </c>
      <c r="N396" s="28" t="str">
        <f>IF(OR(F396="",H396=""),"",IFERROR(IFERROR(INDEX(Réttabanki!G:G,MATCH(F396,Réttabanki!A:A,0)),"")*H396/100,IFERROR(IFERROR(INDEX(Vöruskrá!J:J,MATCH(F396,Vöruskrá!B:B,0)),"")*H396/100,"")))</f>
        <v/>
      </c>
      <c r="O396" s="28" t="str">
        <f>IF(OR(F396="",H396=""),"",IFERROR(IFERROR(INDEX(Réttabanki!H:H,MATCH(F396,Réttabanki!A:A,0)),"")*H396/100,IFERROR(IFERROR(INDEX(Vöruskrá!K:K,MATCH(F396,Vöruskrá!B:B,0)),"")*H396/100,"")))</f>
        <v/>
      </c>
      <c r="P396" s="28" t="str">
        <f>IF(OR(F396="",H396=""),"",IFERROR(IFERROR(INDEX(Réttabanki!I:I,MATCH(F396,Réttabanki!A:A,0)),"")*H396/100,IFERROR(IFERROR(INDEX(Vöruskrá!L:L,MATCH(F396,Vöruskrá!B:B,0)),"")*H396/100,"")))</f>
        <v/>
      </c>
      <c r="Q396" s="28" t="str">
        <f>IF(OR(F396="",H396=""),"",IFERROR(IFERROR(INDEX(Réttabanki!J:J,MATCH(F396,Réttabanki!A:A,0)),"")*H396/100,IFERROR(IFERROR(INDEX(Vöruskrá!M:M,MATCH(F396,Vöruskrá!B:B,0)),"")*H396/100,"")))</f>
        <v/>
      </c>
      <c r="R396" s="28" t="str">
        <f>IF(OR(F396="",H396=""),"",IFERROR(IFERROR(INDEX(Réttabanki!K:K,MATCH(F396,Réttabanki!A:A,0)),"")*H396/100,IFERROR(IFERROR(INDEX(Vöruskrá!O:O,MATCH(F396,Vöruskrá!B:B,0)),"")*H396/100,"")))</f>
        <v/>
      </c>
      <c r="S396" s="28" t="str">
        <f>IF(OR(F396="",H396=""),"",IFERROR(IFERROR(INDEX(Réttabanki!L:L,MATCH(F396,Réttabanki!A:A,0)),"")*H396/100,IFERROR(IFERROR(INDEX(Vöruskrá!P:P,MATCH(F396,Vöruskrá!B:B,0)),"")*H396/100,"")))</f>
        <v/>
      </c>
      <c r="T396" s="103" t="str">
        <f>IF(F396="","",IFERROR(INDEX(Réttabanki!Q:Q,MATCH(F396,Réttabanki!A:A,0)),IFERROR(INDEX(Réttabanki!Q:Q,MATCH(F396,Réttabanki!B:B,0)),"")))</f>
        <v/>
      </c>
      <c r="U396" s="101"/>
      <c r="V396" s="101"/>
      <c r="W396" s="101"/>
      <c r="X396" s="101"/>
      <c r="Y396" s="101"/>
      <c r="Z396" s="101"/>
      <c r="AA396" s="101"/>
    </row>
    <row r="397" spans="1:27" ht="15" customHeight="1">
      <c r="A397" s="37"/>
      <c r="B397" s="38"/>
      <c r="C397" s="38"/>
      <c r="D397" s="39"/>
      <c r="E397" s="39"/>
      <c r="F397" s="39"/>
      <c r="G397" s="39"/>
      <c r="H397" s="40"/>
      <c r="I397" s="40"/>
      <c r="J397" s="41"/>
      <c r="K397" s="27" t="str">
        <f>IF(F397="","",IFERROR(IFERROR(INDEX(Réttabanki!D:D,MATCH(F397,Réttabanki!A:A,0)),""),IFERROR(IFERROR(INDEX(Vöruskrá!F:F,MATCH(F397,Vöruskrá!B:B,0)),""),"")))</f>
        <v/>
      </c>
      <c r="L397" s="27" t="str">
        <f>IF(F397="","",IFERROR(IFERROR(INDEX(Réttabanki!E:E,MATCH(F397,Réttabanki!A:A,0)),""),IFERROR(IFERROR(INDEX(Vöruskrá!G:G,MATCH(F397,Vöruskrá!B:B,0)),""),"")))</f>
        <v/>
      </c>
      <c r="M397" s="27" t="str">
        <f>IF(F397="","",IFERROR(IFERROR(INDEX(Réttabanki!F:F,MATCH(F397,Réttabanki!A:A,0)),""),IFERROR(IFERROR(INDEX(Vöruskrá!H:H,MATCH(F397,Vöruskrá!B:B,0)),""),"")))</f>
        <v/>
      </c>
      <c r="N397" s="28" t="str">
        <f>IF(OR(F397="",H397=""),"",IFERROR(IFERROR(INDEX(Réttabanki!G:G,MATCH(F397,Réttabanki!A:A,0)),"")*H397/100,IFERROR(IFERROR(INDEX(Vöruskrá!J:J,MATCH(F397,Vöruskrá!B:B,0)),"")*H397/100,"")))</f>
        <v/>
      </c>
      <c r="O397" s="28" t="str">
        <f>IF(OR(F397="",H397=""),"",IFERROR(IFERROR(INDEX(Réttabanki!H:H,MATCH(F397,Réttabanki!A:A,0)),"")*H397/100,IFERROR(IFERROR(INDEX(Vöruskrá!K:K,MATCH(F397,Vöruskrá!B:B,0)),"")*H397/100,"")))</f>
        <v/>
      </c>
      <c r="P397" s="28" t="str">
        <f>IF(OR(F397="",H397=""),"",IFERROR(IFERROR(INDEX(Réttabanki!I:I,MATCH(F397,Réttabanki!A:A,0)),"")*H397/100,IFERROR(IFERROR(INDEX(Vöruskrá!L:L,MATCH(F397,Vöruskrá!B:B,0)),"")*H397/100,"")))</f>
        <v/>
      </c>
      <c r="Q397" s="28" t="str">
        <f>IF(OR(F397="",H397=""),"",IFERROR(IFERROR(INDEX(Réttabanki!J:J,MATCH(F397,Réttabanki!A:A,0)),"")*H397/100,IFERROR(IFERROR(INDEX(Vöruskrá!M:M,MATCH(F397,Vöruskrá!B:B,0)),"")*H397/100,"")))</f>
        <v/>
      </c>
      <c r="R397" s="28" t="str">
        <f>IF(OR(F397="",H397=""),"",IFERROR(IFERROR(INDEX(Réttabanki!K:K,MATCH(F397,Réttabanki!A:A,0)),"")*H397/100,IFERROR(IFERROR(INDEX(Vöruskrá!O:O,MATCH(F397,Vöruskrá!B:B,0)),"")*H397/100,"")))</f>
        <v/>
      </c>
      <c r="S397" s="28" t="str">
        <f>IF(OR(F397="",H397=""),"",IFERROR(IFERROR(INDEX(Réttabanki!L:L,MATCH(F397,Réttabanki!A:A,0)),"")*H397/100,IFERROR(IFERROR(INDEX(Vöruskrá!P:P,MATCH(F397,Vöruskrá!B:B,0)),"")*H397/100,"")))</f>
        <v/>
      </c>
      <c r="T397" s="102" t="str">
        <f>IF(F397="","",IFERROR(INDEX(Réttabanki!Q:Q,MATCH(F397,Réttabanki!A:A,0)),IFERROR(INDEX(Réttabanki!Q:Q,MATCH(F397,Réttabanki!B:B,0)),"")))</f>
        <v/>
      </c>
      <c r="U397" s="100"/>
      <c r="V397" s="100"/>
      <c r="W397" s="100"/>
      <c r="X397" s="100"/>
      <c r="Y397" s="100"/>
      <c r="Z397" s="100"/>
      <c r="AA397" s="100"/>
    </row>
    <row r="398" spans="1:27" ht="15" customHeight="1">
      <c r="A398" s="37"/>
      <c r="B398" s="38"/>
      <c r="C398" s="38"/>
      <c r="D398" s="39"/>
      <c r="E398" s="39"/>
      <c r="F398" s="39"/>
      <c r="G398" s="39"/>
      <c r="H398" s="40"/>
      <c r="I398" s="40"/>
      <c r="J398" s="41"/>
      <c r="K398" s="27" t="str">
        <f>IF(F398="","",IFERROR(IFERROR(INDEX(Réttabanki!D:D,MATCH(F398,Réttabanki!A:A,0)),""),IFERROR(IFERROR(INDEX(Vöruskrá!F:F,MATCH(F398,Vöruskrá!B:B,0)),""),"")))</f>
        <v/>
      </c>
      <c r="L398" s="27" t="str">
        <f>IF(F398="","",IFERROR(IFERROR(INDEX(Réttabanki!E:E,MATCH(F398,Réttabanki!A:A,0)),""),IFERROR(IFERROR(INDEX(Vöruskrá!G:G,MATCH(F398,Vöruskrá!B:B,0)),""),"")))</f>
        <v/>
      </c>
      <c r="M398" s="27" t="str">
        <f>IF(F398="","",IFERROR(IFERROR(INDEX(Réttabanki!F:F,MATCH(F398,Réttabanki!A:A,0)),""),IFERROR(IFERROR(INDEX(Vöruskrá!H:H,MATCH(F398,Vöruskrá!B:B,0)),""),"")))</f>
        <v/>
      </c>
      <c r="N398" s="28" t="str">
        <f>IF(OR(F398="",H398=""),"",IFERROR(IFERROR(INDEX(Réttabanki!G:G,MATCH(F398,Réttabanki!A:A,0)),"")*H398/100,IFERROR(IFERROR(INDEX(Vöruskrá!J:J,MATCH(F398,Vöruskrá!B:B,0)),"")*H398/100,"")))</f>
        <v/>
      </c>
      <c r="O398" s="28" t="str">
        <f>IF(OR(F398="",H398=""),"",IFERROR(IFERROR(INDEX(Réttabanki!H:H,MATCH(F398,Réttabanki!A:A,0)),"")*H398/100,IFERROR(IFERROR(INDEX(Vöruskrá!K:K,MATCH(F398,Vöruskrá!B:B,0)),"")*H398/100,"")))</f>
        <v/>
      </c>
      <c r="P398" s="28" t="str">
        <f>IF(OR(F398="",H398=""),"",IFERROR(IFERROR(INDEX(Réttabanki!I:I,MATCH(F398,Réttabanki!A:A,0)),"")*H398/100,IFERROR(IFERROR(INDEX(Vöruskrá!L:L,MATCH(F398,Vöruskrá!B:B,0)),"")*H398/100,"")))</f>
        <v/>
      </c>
      <c r="Q398" s="28" t="str">
        <f>IF(OR(F398="",H398=""),"",IFERROR(IFERROR(INDEX(Réttabanki!J:J,MATCH(F398,Réttabanki!A:A,0)),"")*H398/100,IFERROR(IFERROR(INDEX(Vöruskrá!M:M,MATCH(F398,Vöruskrá!B:B,0)),"")*H398/100,"")))</f>
        <v/>
      </c>
      <c r="R398" s="28" t="str">
        <f>IF(OR(F398="",H398=""),"",IFERROR(IFERROR(INDEX(Réttabanki!K:K,MATCH(F398,Réttabanki!A:A,0)),"")*H398/100,IFERROR(IFERROR(INDEX(Vöruskrá!O:O,MATCH(F398,Vöruskrá!B:B,0)),"")*H398/100,"")))</f>
        <v/>
      </c>
      <c r="S398" s="28" t="str">
        <f>IF(OR(F398="",H398=""),"",IFERROR(IFERROR(INDEX(Réttabanki!L:L,MATCH(F398,Réttabanki!A:A,0)),"")*H398/100,IFERROR(IFERROR(INDEX(Vöruskrá!P:P,MATCH(F398,Vöruskrá!B:B,0)),"")*H398/100,"")))</f>
        <v/>
      </c>
      <c r="T398" s="103" t="str">
        <f>IF(F398="","",IFERROR(INDEX(Réttabanki!Q:Q,MATCH(F398,Réttabanki!A:A,0)),IFERROR(INDEX(Réttabanki!Q:Q,MATCH(F398,Réttabanki!B:B,0)),"")))</f>
        <v/>
      </c>
      <c r="U398" s="101"/>
      <c r="V398" s="101"/>
      <c r="W398" s="101"/>
      <c r="X398" s="101"/>
      <c r="Y398" s="101"/>
      <c r="Z398" s="101"/>
      <c r="AA398" s="101"/>
    </row>
    <row r="399" spans="1:27" ht="15" customHeight="1">
      <c r="A399" s="37"/>
      <c r="B399" s="38"/>
      <c r="C399" s="38"/>
      <c r="D399" s="39"/>
      <c r="E399" s="39"/>
      <c r="F399" s="39"/>
      <c r="G399" s="39"/>
      <c r="H399" s="40"/>
      <c r="I399" s="40"/>
      <c r="J399" s="41"/>
      <c r="K399" s="27" t="str">
        <f>IF(F399="","",IFERROR(IFERROR(INDEX(Réttabanki!D:D,MATCH(F399,Réttabanki!A:A,0)),""),IFERROR(IFERROR(INDEX(Vöruskrá!F:F,MATCH(F399,Vöruskrá!B:B,0)),""),"")))</f>
        <v/>
      </c>
      <c r="L399" s="27" t="str">
        <f>IF(F399="","",IFERROR(IFERROR(INDEX(Réttabanki!E:E,MATCH(F399,Réttabanki!A:A,0)),""),IFERROR(IFERROR(INDEX(Vöruskrá!G:G,MATCH(F399,Vöruskrá!B:B,0)),""),"")))</f>
        <v/>
      </c>
      <c r="M399" s="27" t="str">
        <f>IF(F399="","",IFERROR(IFERROR(INDEX(Réttabanki!F:F,MATCH(F399,Réttabanki!A:A,0)),""),IFERROR(IFERROR(INDEX(Vöruskrá!H:H,MATCH(F399,Vöruskrá!B:B,0)),""),"")))</f>
        <v/>
      </c>
      <c r="N399" s="28" t="str">
        <f>IF(OR(F399="",H399=""),"",IFERROR(IFERROR(INDEX(Réttabanki!G:G,MATCH(F399,Réttabanki!A:A,0)),"")*H399/100,IFERROR(IFERROR(INDEX(Vöruskrá!J:J,MATCH(F399,Vöruskrá!B:B,0)),"")*H399/100,"")))</f>
        <v/>
      </c>
      <c r="O399" s="28" t="str">
        <f>IF(OR(F399="",H399=""),"",IFERROR(IFERROR(INDEX(Réttabanki!H:H,MATCH(F399,Réttabanki!A:A,0)),"")*H399/100,IFERROR(IFERROR(INDEX(Vöruskrá!K:K,MATCH(F399,Vöruskrá!B:B,0)),"")*H399/100,"")))</f>
        <v/>
      </c>
      <c r="P399" s="28" t="str">
        <f>IF(OR(F399="",H399=""),"",IFERROR(IFERROR(INDEX(Réttabanki!I:I,MATCH(F399,Réttabanki!A:A,0)),"")*H399/100,IFERROR(IFERROR(INDEX(Vöruskrá!L:L,MATCH(F399,Vöruskrá!B:B,0)),"")*H399/100,"")))</f>
        <v/>
      </c>
      <c r="Q399" s="28" t="str">
        <f>IF(OR(F399="",H399=""),"",IFERROR(IFERROR(INDEX(Réttabanki!J:J,MATCH(F399,Réttabanki!A:A,0)),"")*H399/100,IFERROR(IFERROR(INDEX(Vöruskrá!M:M,MATCH(F399,Vöruskrá!B:B,0)),"")*H399/100,"")))</f>
        <v/>
      </c>
      <c r="R399" s="28" t="str">
        <f>IF(OR(F399="",H399=""),"",IFERROR(IFERROR(INDEX(Réttabanki!K:K,MATCH(F399,Réttabanki!A:A,0)),"")*H399/100,IFERROR(IFERROR(INDEX(Vöruskrá!O:O,MATCH(F399,Vöruskrá!B:B,0)),"")*H399/100,"")))</f>
        <v/>
      </c>
      <c r="S399" s="28" t="str">
        <f>IF(OR(F399="",H399=""),"",IFERROR(IFERROR(INDEX(Réttabanki!L:L,MATCH(F399,Réttabanki!A:A,0)),"")*H399/100,IFERROR(IFERROR(INDEX(Vöruskrá!P:P,MATCH(F399,Vöruskrá!B:B,0)),"")*H399/100,"")))</f>
        <v/>
      </c>
      <c r="T399" s="102" t="str">
        <f>IF(F399="","",IFERROR(INDEX(Réttabanki!Q:Q,MATCH(F399,Réttabanki!A:A,0)),IFERROR(INDEX(Réttabanki!Q:Q,MATCH(F399,Réttabanki!B:B,0)),"")))</f>
        <v/>
      </c>
      <c r="U399" s="100"/>
      <c r="V399" s="100"/>
      <c r="W399" s="100"/>
      <c r="X399" s="100"/>
      <c r="Y399" s="100"/>
      <c r="Z399" s="100"/>
      <c r="AA399" s="100"/>
    </row>
    <row r="400" spans="1:27" ht="15" customHeight="1">
      <c r="A400" s="37"/>
      <c r="B400" s="38"/>
      <c r="C400" s="38"/>
      <c r="D400" s="39"/>
      <c r="E400" s="39"/>
      <c r="F400" s="39"/>
      <c r="G400" s="39"/>
      <c r="H400" s="40"/>
      <c r="I400" s="40"/>
      <c r="J400" s="41"/>
      <c r="K400" s="27" t="str">
        <f>IF(F400="","",IFERROR(IFERROR(INDEX(Réttabanki!D:D,MATCH(F400,Réttabanki!A:A,0)),""),IFERROR(IFERROR(INDEX(Vöruskrá!F:F,MATCH(F400,Vöruskrá!B:B,0)),""),"")))</f>
        <v/>
      </c>
      <c r="L400" s="27" t="str">
        <f>IF(F400="","",IFERROR(IFERROR(INDEX(Réttabanki!E:E,MATCH(F400,Réttabanki!A:A,0)),""),IFERROR(IFERROR(INDEX(Vöruskrá!G:G,MATCH(F400,Vöruskrá!B:B,0)),""),"")))</f>
        <v/>
      </c>
      <c r="M400" s="27" t="str">
        <f>IF(F400="","",IFERROR(IFERROR(INDEX(Réttabanki!F:F,MATCH(F400,Réttabanki!A:A,0)),""),IFERROR(IFERROR(INDEX(Vöruskrá!H:H,MATCH(F400,Vöruskrá!B:B,0)),""),"")))</f>
        <v/>
      </c>
      <c r="N400" s="28" t="str">
        <f>IF(OR(F400="",H400=""),"",IFERROR(IFERROR(INDEX(Réttabanki!G:G,MATCH(F400,Réttabanki!A:A,0)),"")*H400/100,IFERROR(IFERROR(INDEX(Vöruskrá!J:J,MATCH(F400,Vöruskrá!B:B,0)),"")*H400/100,"")))</f>
        <v/>
      </c>
      <c r="O400" s="28" t="str">
        <f>IF(OR(F400="",H400=""),"",IFERROR(IFERROR(INDEX(Réttabanki!H:H,MATCH(F400,Réttabanki!A:A,0)),"")*H400/100,IFERROR(IFERROR(INDEX(Vöruskrá!K:K,MATCH(F400,Vöruskrá!B:B,0)),"")*H400/100,"")))</f>
        <v/>
      </c>
      <c r="P400" s="28" t="str">
        <f>IF(OR(F400="",H400=""),"",IFERROR(IFERROR(INDEX(Réttabanki!I:I,MATCH(F400,Réttabanki!A:A,0)),"")*H400/100,IFERROR(IFERROR(INDEX(Vöruskrá!L:L,MATCH(F400,Vöruskrá!B:B,0)),"")*H400/100,"")))</f>
        <v/>
      </c>
      <c r="Q400" s="28" t="str">
        <f>IF(OR(F400="",H400=""),"",IFERROR(IFERROR(INDEX(Réttabanki!J:J,MATCH(F400,Réttabanki!A:A,0)),"")*H400/100,IFERROR(IFERROR(INDEX(Vöruskrá!M:M,MATCH(F400,Vöruskrá!B:B,0)),"")*H400/100,"")))</f>
        <v/>
      </c>
      <c r="R400" s="28" t="str">
        <f>IF(OR(F400="",H400=""),"",IFERROR(IFERROR(INDEX(Réttabanki!K:K,MATCH(F400,Réttabanki!A:A,0)),"")*H400/100,IFERROR(IFERROR(INDEX(Vöruskrá!O:O,MATCH(F400,Vöruskrá!B:B,0)),"")*H400/100,"")))</f>
        <v/>
      </c>
      <c r="S400" s="28" t="str">
        <f>IF(OR(F400="",H400=""),"",IFERROR(IFERROR(INDEX(Réttabanki!L:L,MATCH(F400,Réttabanki!A:A,0)),"")*H400/100,IFERROR(IFERROR(INDEX(Vöruskrá!P:P,MATCH(F400,Vöruskrá!B:B,0)),"")*H400/100,"")))</f>
        <v/>
      </c>
      <c r="T400" s="103" t="str">
        <f>IF(F400="","",IFERROR(INDEX(Réttabanki!Q:Q,MATCH(F400,Réttabanki!A:A,0)),IFERROR(INDEX(Réttabanki!Q:Q,MATCH(F400,Réttabanki!B:B,0)),"")))</f>
        <v/>
      </c>
      <c r="U400" s="101"/>
      <c r="V400" s="101"/>
      <c r="W400" s="101"/>
      <c r="X400" s="101"/>
      <c r="Y400" s="101"/>
      <c r="Z400" s="101"/>
      <c r="AA400" s="101"/>
    </row>
    <row r="401" spans="1:27" ht="15" customHeight="1">
      <c r="A401" s="37"/>
      <c r="B401" s="38"/>
      <c r="C401" s="38"/>
      <c r="D401" s="39"/>
      <c r="E401" s="39"/>
      <c r="F401" s="39"/>
      <c r="G401" s="39"/>
      <c r="H401" s="40"/>
      <c r="I401" s="40"/>
      <c r="J401" s="41"/>
      <c r="K401" s="27" t="str">
        <f>IF(F401="","",IFERROR(IFERROR(INDEX(Réttabanki!D:D,MATCH(F401,Réttabanki!A:A,0)),""),IFERROR(IFERROR(INDEX(Vöruskrá!F:F,MATCH(F401,Vöruskrá!B:B,0)),""),"")))</f>
        <v/>
      </c>
      <c r="L401" s="27" t="str">
        <f>IF(F401="","",IFERROR(IFERROR(INDEX(Réttabanki!E:E,MATCH(F401,Réttabanki!A:A,0)),""),IFERROR(IFERROR(INDEX(Vöruskrá!G:G,MATCH(F401,Vöruskrá!B:B,0)),""),"")))</f>
        <v/>
      </c>
      <c r="M401" s="27" t="str">
        <f>IF(F401="","",IFERROR(IFERROR(INDEX(Réttabanki!F:F,MATCH(F401,Réttabanki!A:A,0)),""),IFERROR(IFERROR(INDEX(Vöruskrá!H:H,MATCH(F401,Vöruskrá!B:B,0)),""),"")))</f>
        <v/>
      </c>
      <c r="N401" s="28" t="str">
        <f>IF(OR(F401="",H401=""),"",IFERROR(IFERROR(INDEX(Réttabanki!G:G,MATCH(F401,Réttabanki!A:A,0)),"")*H401/100,IFERROR(IFERROR(INDEX(Vöruskrá!J:J,MATCH(F401,Vöruskrá!B:B,0)),"")*H401/100,"")))</f>
        <v/>
      </c>
      <c r="O401" s="28" t="str">
        <f>IF(OR(F401="",H401=""),"",IFERROR(IFERROR(INDEX(Réttabanki!H:H,MATCH(F401,Réttabanki!A:A,0)),"")*H401/100,IFERROR(IFERROR(INDEX(Vöruskrá!K:K,MATCH(F401,Vöruskrá!B:B,0)),"")*H401/100,"")))</f>
        <v/>
      </c>
      <c r="P401" s="28" t="str">
        <f>IF(OR(F401="",H401=""),"",IFERROR(IFERROR(INDEX(Réttabanki!I:I,MATCH(F401,Réttabanki!A:A,0)),"")*H401/100,IFERROR(IFERROR(INDEX(Vöruskrá!L:L,MATCH(F401,Vöruskrá!B:B,0)),"")*H401/100,"")))</f>
        <v/>
      </c>
      <c r="Q401" s="28" t="str">
        <f>IF(OR(F401="",H401=""),"",IFERROR(IFERROR(INDEX(Réttabanki!J:J,MATCH(F401,Réttabanki!A:A,0)),"")*H401/100,IFERROR(IFERROR(INDEX(Vöruskrá!M:M,MATCH(F401,Vöruskrá!B:B,0)),"")*H401/100,"")))</f>
        <v/>
      </c>
      <c r="R401" s="28" t="str">
        <f>IF(OR(F401="",H401=""),"",IFERROR(IFERROR(INDEX(Réttabanki!K:K,MATCH(F401,Réttabanki!A:A,0)),"")*H401/100,IFERROR(IFERROR(INDEX(Vöruskrá!O:O,MATCH(F401,Vöruskrá!B:B,0)),"")*H401/100,"")))</f>
        <v/>
      </c>
      <c r="S401" s="28" t="str">
        <f>IF(OR(F401="",H401=""),"",IFERROR(IFERROR(INDEX(Réttabanki!L:L,MATCH(F401,Réttabanki!A:A,0)),"")*H401/100,IFERROR(IFERROR(INDEX(Vöruskrá!P:P,MATCH(F401,Vöruskrá!B:B,0)),"")*H401/100,"")))</f>
        <v/>
      </c>
      <c r="T401" s="102" t="str">
        <f>IF(F401="","",IFERROR(INDEX(Réttabanki!Q:Q,MATCH(F401,Réttabanki!A:A,0)),IFERROR(INDEX(Réttabanki!Q:Q,MATCH(F401,Réttabanki!B:B,0)),"")))</f>
        <v/>
      </c>
      <c r="U401" s="100"/>
      <c r="V401" s="100"/>
      <c r="W401" s="100"/>
      <c r="X401" s="100"/>
      <c r="Y401" s="100"/>
      <c r="Z401" s="100"/>
      <c r="AA401" s="100"/>
    </row>
    <row r="402" spans="1:27" ht="15" customHeight="1">
      <c r="A402" s="37"/>
      <c r="B402" s="38"/>
      <c r="C402" s="38"/>
      <c r="D402" s="39"/>
      <c r="E402" s="39"/>
      <c r="F402" s="39"/>
      <c r="G402" s="39"/>
      <c r="H402" s="40"/>
      <c r="I402" s="40"/>
      <c r="J402" s="41"/>
      <c r="K402" s="27" t="str">
        <f>IF(F402="","",IFERROR(IFERROR(INDEX(Réttabanki!D:D,MATCH(F402,Réttabanki!A:A,0)),""),IFERROR(IFERROR(INDEX(Vöruskrá!F:F,MATCH(F402,Vöruskrá!B:B,0)),""),"")))</f>
        <v/>
      </c>
      <c r="L402" s="27" t="str">
        <f>IF(F402="","",IFERROR(IFERROR(INDEX(Réttabanki!E:E,MATCH(F402,Réttabanki!A:A,0)),""),IFERROR(IFERROR(INDEX(Vöruskrá!G:G,MATCH(F402,Vöruskrá!B:B,0)),""),"")))</f>
        <v/>
      </c>
      <c r="M402" s="27" t="str">
        <f>IF(F402="","",IFERROR(IFERROR(INDEX(Réttabanki!F:F,MATCH(F402,Réttabanki!A:A,0)),""),IFERROR(IFERROR(INDEX(Vöruskrá!H:H,MATCH(F402,Vöruskrá!B:B,0)),""),"")))</f>
        <v/>
      </c>
      <c r="N402" s="28" t="str">
        <f>IF(OR(F402="",H402=""),"",IFERROR(IFERROR(INDEX(Réttabanki!G:G,MATCH(F402,Réttabanki!A:A,0)),"")*H402/100,IFERROR(IFERROR(INDEX(Vöruskrá!J:J,MATCH(F402,Vöruskrá!B:B,0)),"")*H402/100,"")))</f>
        <v/>
      </c>
      <c r="O402" s="28" t="str">
        <f>IF(OR(F402="",H402=""),"",IFERROR(IFERROR(INDEX(Réttabanki!H:H,MATCH(F402,Réttabanki!A:A,0)),"")*H402/100,IFERROR(IFERROR(INDEX(Vöruskrá!K:K,MATCH(F402,Vöruskrá!B:B,0)),"")*H402/100,"")))</f>
        <v/>
      </c>
      <c r="P402" s="28" t="str">
        <f>IF(OR(F402="",H402=""),"",IFERROR(IFERROR(INDEX(Réttabanki!I:I,MATCH(F402,Réttabanki!A:A,0)),"")*H402/100,IFERROR(IFERROR(INDEX(Vöruskrá!L:L,MATCH(F402,Vöruskrá!B:B,0)),"")*H402/100,"")))</f>
        <v/>
      </c>
      <c r="Q402" s="28" t="str">
        <f>IF(OR(F402="",H402=""),"",IFERROR(IFERROR(INDEX(Réttabanki!J:J,MATCH(F402,Réttabanki!A:A,0)),"")*H402/100,IFERROR(IFERROR(INDEX(Vöruskrá!M:M,MATCH(F402,Vöruskrá!B:B,0)),"")*H402/100,"")))</f>
        <v/>
      </c>
      <c r="R402" s="28" t="str">
        <f>IF(OR(F402="",H402=""),"",IFERROR(IFERROR(INDEX(Réttabanki!K:K,MATCH(F402,Réttabanki!A:A,0)),"")*H402/100,IFERROR(IFERROR(INDEX(Vöruskrá!O:O,MATCH(F402,Vöruskrá!B:B,0)),"")*H402/100,"")))</f>
        <v/>
      </c>
      <c r="S402" s="28" t="str">
        <f>IF(OR(F402="",H402=""),"",IFERROR(IFERROR(INDEX(Réttabanki!L:L,MATCH(F402,Réttabanki!A:A,0)),"")*H402/100,IFERROR(IFERROR(INDEX(Vöruskrá!P:P,MATCH(F402,Vöruskrá!B:B,0)),"")*H402/100,"")))</f>
        <v/>
      </c>
      <c r="T402" s="103" t="str">
        <f>IF(F402="","",IFERROR(INDEX(Réttabanki!Q:Q,MATCH(F402,Réttabanki!A:A,0)),IFERROR(INDEX(Réttabanki!Q:Q,MATCH(F402,Réttabanki!B:B,0)),"")))</f>
        <v/>
      </c>
      <c r="U402" s="101"/>
      <c r="V402" s="101"/>
      <c r="W402" s="101"/>
      <c r="X402" s="101"/>
      <c r="Y402" s="101"/>
      <c r="Z402" s="101"/>
      <c r="AA402" s="101"/>
    </row>
    <row r="403" spans="1:27" ht="15" customHeight="1">
      <c r="A403" s="37"/>
      <c r="B403" s="38"/>
      <c r="C403" s="38"/>
      <c r="D403" s="39"/>
      <c r="E403" s="39"/>
      <c r="F403" s="39"/>
      <c r="G403" s="39"/>
      <c r="H403" s="40"/>
      <c r="I403" s="40"/>
      <c r="J403" s="41"/>
      <c r="K403" s="27" t="str">
        <f>IF(F403="","",IFERROR(IFERROR(INDEX(Réttabanki!D:D,MATCH(F403,Réttabanki!A:A,0)),""),IFERROR(IFERROR(INDEX(Vöruskrá!F:F,MATCH(F403,Vöruskrá!B:B,0)),""),"")))</f>
        <v/>
      </c>
      <c r="L403" s="27" t="str">
        <f>IF(F403="","",IFERROR(IFERROR(INDEX(Réttabanki!E:E,MATCH(F403,Réttabanki!A:A,0)),""),IFERROR(IFERROR(INDEX(Vöruskrá!G:G,MATCH(F403,Vöruskrá!B:B,0)),""),"")))</f>
        <v/>
      </c>
      <c r="M403" s="27" t="str">
        <f>IF(F403="","",IFERROR(IFERROR(INDEX(Réttabanki!F:F,MATCH(F403,Réttabanki!A:A,0)),""),IFERROR(IFERROR(INDEX(Vöruskrá!H:H,MATCH(F403,Vöruskrá!B:B,0)),""),"")))</f>
        <v/>
      </c>
      <c r="N403" s="28" t="str">
        <f>IF(OR(F403="",H403=""),"",IFERROR(IFERROR(INDEX(Réttabanki!G:G,MATCH(F403,Réttabanki!A:A,0)),"")*H403/100,IFERROR(IFERROR(INDEX(Vöruskrá!J:J,MATCH(F403,Vöruskrá!B:B,0)),"")*H403/100,"")))</f>
        <v/>
      </c>
      <c r="O403" s="28" t="str">
        <f>IF(OR(F403="",H403=""),"",IFERROR(IFERROR(INDEX(Réttabanki!H:H,MATCH(F403,Réttabanki!A:A,0)),"")*H403/100,IFERROR(IFERROR(INDEX(Vöruskrá!K:K,MATCH(F403,Vöruskrá!B:B,0)),"")*H403/100,"")))</f>
        <v/>
      </c>
      <c r="P403" s="28" t="str">
        <f>IF(OR(F403="",H403=""),"",IFERROR(IFERROR(INDEX(Réttabanki!I:I,MATCH(F403,Réttabanki!A:A,0)),"")*H403/100,IFERROR(IFERROR(INDEX(Vöruskrá!L:L,MATCH(F403,Vöruskrá!B:B,0)),"")*H403/100,"")))</f>
        <v/>
      </c>
      <c r="Q403" s="28" t="str">
        <f>IF(OR(F403="",H403=""),"",IFERROR(IFERROR(INDEX(Réttabanki!J:J,MATCH(F403,Réttabanki!A:A,0)),"")*H403/100,IFERROR(IFERROR(INDEX(Vöruskrá!M:M,MATCH(F403,Vöruskrá!B:B,0)),"")*H403/100,"")))</f>
        <v/>
      </c>
      <c r="R403" s="28" t="str">
        <f>IF(OR(F403="",H403=""),"",IFERROR(IFERROR(INDEX(Réttabanki!K:K,MATCH(F403,Réttabanki!A:A,0)),"")*H403/100,IFERROR(IFERROR(INDEX(Vöruskrá!O:O,MATCH(F403,Vöruskrá!B:B,0)),"")*H403/100,"")))</f>
        <v/>
      </c>
      <c r="S403" s="28" t="str">
        <f>IF(OR(F403="",H403=""),"",IFERROR(IFERROR(INDEX(Réttabanki!L:L,MATCH(F403,Réttabanki!A:A,0)),"")*H403/100,IFERROR(IFERROR(INDEX(Vöruskrá!P:P,MATCH(F403,Vöruskrá!B:B,0)),"")*H403/100,"")))</f>
        <v/>
      </c>
      <c r="T403" s="102" t="str">
        <f>IF(F403="","",IFERROR(INDEX(Réttabanki!Q:Q,MATCH(F403,Réttabanki!A:A,0)),IFERROR(INDEX(Réttabanki!Q:Q,MATCH(F403,Réttabanki!B:B,0)),"")))</f>
        <v/>
      </c>
      <c r="U403" s="100"/>
      <c r="V403" s="100"/>
      <c r="W403" s="100"/>
      <c r="X403" s="100"/>
      <c r="Y403" s="100"/>
      <c r="Z403" s="100"/>
      <c r="AA403" s="100"/>
    </row>
    <row r="404" spans="1:27" ht="15" customHeight="1">
      <c r="A404" s="37"/>
      <c r="B404" s="38"/>
      <c r="C404" s="38"/>
      <c r="D404" s="39"/>
      <c r="E404" s="39"/>
      <c r="F404" s="39"/>
      <c r="G404" s="39"/>
      <c r="H404" s="40"/>
      <c r="I404" s="40"/>
      <c r="J404" s="41"/>
      <c r="K404" s="27" t="str">
        <f>IF(F404="","",IFERROR(IFERROR(INDEX(Réttabanki!D:D,MATCH(F404,Réttabanki!A:A,0)),""),IFERROR(IFERROR(INDEX(Vöruskrá!F:F,MATCH(F404,Vöruskrá!B:B,0)),""),"")))</f>
        <v/>
      </c>
      <c r="L404" s="27" t="str">
        <f>IF(F404="","",IFERROR(IFERROR(INDEX(Réttabanki!E:E,MATCH(F404,Réttabanki!A:A,0)),""),IFERROR(IFERROR(INDEX(Vöruskrá!G:G,MATCH(F404,Vöruskrá!B:B,0)),""),"")))</f>
        <v/>
      </c>
      <c r="M404" s="27" t="str">
        <f>IF(F404="","",IFERROR(IFERROR(INDEX(Réttabanki!F:F,MATCH(F404,Réttabanki!A:A,0)),""),IFERROR(IFERROR(INDEX(Vöruskrá!H:H,MATCH(F404,Vöruskrá!B:B,0)),""),"")))</f>
        <v/>
      </c>
      <c r="N404" s="28" t="str">
        <f>IF(OR(F404="",H404=""),"",IFERROR(IFERROR(INDEX(Réttabanki!G:G,MATCH(F404,Réttabanki!A:A,0)),"")*H404/100,IFERROR(IFERROR(INDEX(Vöruskrá!J:J,MATCH(F404,Vöruskrá!B:B,0)),"")*H404/100,"")))</f>
        <v/>
      </c>
      <c r="O404" s="28" t="str">
        <f>IF(OR(F404="",H404=""),"",IFERROR(IFERROR(INDEX(Réttabanki!H:H,MATCH(F404,Réttabanki!A:A,0)),"")*H404/100,IFERROR(IFERROR(INDEX(Vöruskrá!K:K,MATCH(F404,Vöruskrá!B:B,0)),"")*H404/100,"")))</f>
        <v/>
      </c>
      <c r="P404" s="28" t="str">
        <f>IF(OR(F404="",H404=""),"",IFERROR(IFERROR(INDEX(Réttabanki!I:I,MATCH(F404,Réttabanki!A:A,0)),"")*H404/100,IFERROR(IFERROR(INDEX(Vöruskrá!L:L,MATCH(F404,Vöruskrá!B:B,0)),"")*H404/100,"")))</f>
        <v/>
      </c>
      <c r="Q404" s="28" t="str">
        <f>IF(OR(F404="",H404=""),"",IFERROR(IFERROR(INDEX(Réttabanki!J:J,MATCH(F404,Réttabanki!A:A,0)),"")*H404/100,IFERROR(IFERROR(INDEX(Vöruskrá!M:M,MATCH(F404,Vöruskrá!B:B,0)),"")*H404/100,"")))</f>
        <v/>
      </c>
      <c r="R404" s="28" t="str">
        <f>IF(OR(F404="",H404=""),"",IFERROR(IFERROR(INDEX(Réttabanki!K:K,MATCH(F404,Réttabanki!A:A,0)),"")*H404/100,IFERROR(IFERROR(INDEX(Vöruskrá!O:O,MATCH(F404,Vöruskrá!B:B,0)),"")*H404/100,"")))</f>
        <v/>
      </c>
      <c r="S404" s="28" t="str">
        <f>IF(OR(F404="",H404=""),"",IFERROR(IFERROR(INDEX(Réttabanki!L:L,MATCH(F404,Réttabanki!A:A,0)),"")*H404/100,IFERROR(IFERROR(INDEX(Vöruskrá!P:P,MATCH(F404,Vöruskrá!B:B,0)),"")*H404/100,"")))</f>
        <v/>
      </c>
      <c r="T404" s="103" t="str">
        <f>IF(F404="","",IFERROR(INDEX(Réttabanki!Q:Q,MATCH(F404,Réttabanki!A:A,0)),IFERROR(INDEX(Réttabanki!Q:Q,MATCH(F404,Réttabanki!B:B,0)),"")))</f>
        <v/>
      </c>
      <c r="U404" s="101"/>
      <c r="V404" s="101"/>
      <c r="W404" s="101"/>
      <c r="X404" s="101"/>
      <c r="Y404" s="101"/>
      <c r="Z404" s="101"/>
      <c r="AA404" s="101"/>
    </row>
    <row r="405" spans="1:27" ht="15" customHeight="1">
      <c r="A405" s="37"/>
      <c r="B405" s="38"/>
      <c r="C405" s="38"/>
      <c r="D405" s="39"/>
      <c r="E405" s="39"/>
      <c r="F405" s="39"/>
      <c r="G405" s="39"/>
      <c r="H405" s="40"/>
      <c r="I405" s="40"/>
      <c r="J405" s="41"/>
      <c r="K405" s="27" t="str">
        <f>IF(F405="","",IFERROR(IFERROR(INDEX(Réttabanki!D:D,MATCH(F405,Réttabanki!A:A,0)),""),IFERROR(IFERROR(INDEX(Vöruskrá!F:F,MATCH(F405,Vöruskrá!B:B,0)),""),"")))</f>
        <v/>
      </c>
      <c r="L405" s="27" t="str">
        <f>IF(F405="","",IFERROR(IFERROR(INDEX(Réttabanki!E:E,MATCH(F405,Réttabanki!A:A,0)),""),IFERROR(IFERROR(INDEX(Vöruskrá!G:G,MATCH(F405,Vöruskrá!B:B,0)),""),"")))</f>
        <v/>
      </c>
      <c r="M405" s="27" t="str">
        <f>IF(F405="","",IFERROR(IFERROR(INDEX(Réttabanki!F:F,MATCH(F405,Réttabanki!A:A,0)),""),IFERROR(IFERROR(INDEX(Vöruskrá!H:H,MATCH(F405,Vöruskrá!B:B,0)),""),"")))</f>
        <v/>
      </c>
      <c r="N405" s="28" t="str">
        <f>IF(OR(F405="",H405=""),"",IFERROR(IFERROR(INDEX(Réttabanki!G:G,MATCH(F405,Réttabanki!A:A,0)),"")*H405/100,IFERROR(IFERROR(INDEX(Vöruskrá!J:J,MATCH(F405,Vöruskrá!B:B,0)),"")*H405/100,"")))</f>
        <v/>
      </c>
      <c r="O405" s="28" t="str">
        <f>IF(OR(F405="",H405=""),"",IFERROR(IFERROR(INDEX(Réttabanki!H:H,MATCH(F405,Réttabanki!A:A,0)),"")*H405/100,IFERROR(IFERROR(INDEX(Vöruskrá!K:K,MATCH(F405,Vöruskrá!B:B,0)),"")*H405/100,"")))</f>
        <v/>
      </c>
      <c r="P405" s="28" t="str">
        <f>IF(OR(F405="",H405=""),"",IFERROR(IFERROR(INDEX(Réttabanki!I:I,MATCH(F405,Réttabanki!A:A,0)),"")*H405/100,IFERROR(IFERROR(INDEX(Vöruskrá!L:L,MATCH(F405,Vöruskrá!B:B,0)),"")*H405/100,"")))</f>
        <v/>
      </c>
      <c r="Q405" s="28" t="str">
        <f>IF(OR(F405="",H405=""),"",IFERROR(IFERROR(INDEX(Réttabanki!J:J,MATCH(F405,Réttabanki!A:A,0)),"")*H405/100,IFERROR(IFERROR(INDEX(Vöruskrá!M:M,MATCH(F405,Vöruskrá!B:B,0)),"")*H405/100,"")))</f>
        <v/>
      </c>
      <c r="R405" s="28" t="str">
        <f>IF(OR(F405="",H405=""),"",IFERROR(IFERROR(INDEX(Réttabanki!K:K,MATCH(F405,Réttabanki!A:A,0)),"")*H405/100,IFERROR(IFERROR(INDEX(Vöruskrá!O:O,MATCH(F405,Vöruskrá!B:B,0)),"")*H405/100,"")))</f>
        <v/>
      </c>
      <c r="S405" s="28" t="str">
        <f>IF(OR(F405="",H405=""),"",IFERROR(IFERROR(INDEX(Réttabanki!L:L,MATCH(F405,Réttabanki!A:A,0)),"")*H405/100,IFERROR(IFERROR(INDEX(Vöruskrá!P:P,MATCH(F405,Vöruskrá!B:B,0)),"")*H405/100,"")))</f>
        <v/>
      </c>
      <c r="T405" s="102" t="str">
        <f>IF(F405="","",IFERROR(INDEX(Réttabanki!Q:Q,MATCH(F405,Réttabanki!A:A,0)),IFERROR(INDEX(Réttabanki!Q:Q,MATCH(F405,Réttabanki!B:B,0)),"")))</f>
        <v/>
      </c>
      <c r="U405" s="100"/>
      <c r="V405" s="100"/>
      <c r="W405" s="100"/>
      <c r="X405" s="100"/>
      <c r="Y405" s="100"/>
      <c r="Z405" s="100"/>
      <c r="AA405" s="100"/>
    </row>
    <row r="406" spans="1:27" ht="15" customHeight="1">
      <c r="A406" s="37"/>
      <c r="B406" s="38"/>
      <c r="C406" s="38"/>
      <c r="D406" s="39"/>
      <c r="E406" s="39"/>
      <c r="F406" s="39"/>
      <c r="G406" s="39"/>
      <c r="H406" s="40"/>
      <c r="I406" s="40"/>
      <c r="J406" s="41"/>
      <c r="K406" s="27" t="str">
        <f>IF(F406="","",IFERROR(IFERROR(INDEX(Réttabanki!D:D,MATCH(F406,Réttabanki!A:A,0)),""),IFERROR(IFERROR(INDEX(Vöruskrá!F:F,MATCH(F406,Vöruskrá!B:B,0)),""),"")))</f>
        <v/>
      </c>
      <c r="L406" s="27" t="str">
        <f>IF(F406="","",IFERROR(IFERROR(INDEX(Réttabanki!E:E,MATCH(F406,Réttabanki!A:A,0)),""),IFERROR(IFERROR(INDEX(Vöruskrá!G:G,MATCH(F406,Vöruskrá!B:B,0)),""),"")))</f>
        <v/>
      </c>
      <c r="M406" s="27" t="str">
        <f>IF(F406="","",IFERROR(IFERROR(INDEX(Réttabanki!F:F,MATCH(F406,Réttabanki!A:A,0)),""),IFERROR(IFERROR(INDEX(Vöruskrá!H:H,MATCH(F406,Vöruskrá!B:B,0)),""),"")))</f>
        <v/>
      </c>
      <c r="N406" s="28" t="str">
        <f>IF(OR(F406="",H406=""),"",IFERROR(IFERROR(INDEX(Réttabanki!G:G,MATCH(F406,Réttabanki!A:A,0)),"")*H406/100,IFERROR(IFERROR(INDEX(Vöruskrá!J:J,MATCH(F406,Vöruskrá!B:B,0)),"")*H406/100,"")))</f>
        <v/>
      </c>
      <c r="O406" s="28" t="str">
        <f>IF(OR(F406="",H406=""),"",IFERROR(IFERROR(INDEX(Réttabanki!H:H,MATCH(F406,Réttabanki!A:A,0)),"")*H406/100,IFERROR(IFERROR(INDEX(Vöruskrá!K:K,MATCH(F406,Vöruskrá!B:B,0)),"")*H406/100,"")))</f>
        <v/>
      </c>
      <c r="P406" s="28" t="str">
        <f>IF(OR(F406="",H406=""),"",IFERROR(IFERROR(INDEX(Réttabanki!I:I,MATCH(F406,Réttabanki!A:A,0)),"")*H406/100,IFERROR(IFERROR(INDEX(Vöruskrá!L:L,MATCH(F406,Vöruskrá!B:B,0)),"")*H406/100,"")))</f>
        <v/>
      </c>
      <c r="Q406" s="28" t="str">
        <f>IF(OR(F406="",H406=""),"",IFERROR(IFERROR(INDEX(Réttabanki!J:J,MATCH(F406,Réttabanki!A:A,0)),"")*H406/100,IFERROR(IFERROR(INDEX(Vöruskrá!M:M,MATCH(F406,Vöruskrá!B:B,0)),"")*H406/100,"")))</f>
        <v/>
      </c>
      <c r="R406" s="28" t="str">
        <f>IF(OR(F406="",H406=""),"",IFERROR(IFERROR(INDEX(Réttabanki!K:K,MATCH(F406,Réttabanki!A:A,0)),"")*H406/100,IFERROR(IFERROR(INDEX(Vöruskrá!O:O,MATCH(F406,Vöruskrá!B:B,0)),"")*H406/100,"")))</f>
        <v/>
      </c>
      <c r="S406" s="28" t="str">
        <f>IF(OR(F406="",H406=""),"",IFERROR(IFERROR(INDEX(Réttabanki!L:L,MATCH(F406,Réttabanki!A:A,0)),"")*H406/100,IFERROR(IFERROR(INDEX(Vöruskrá!P:P,MATCH(F406,Vöruskrá!B:B,0)),"")*H406/100,"")))</f>
        <v/>
      </c>
      <c r="T406" s="103" t="str">
        <f>IF(F406="","",IFERROR(INDEX(Réttabanki!Q:Q,MATCH(F406,Réttabanki!A:A,0)),IFERROR(INDEX(Réttabanki!Q:Q,MATCH(F406,Réttabanki!B:B,0)),"")))</f>
        <v/>
      </c>
      <c r="U406" s="101"/>
      <c r="V406" s="101"/>
      <c r="W406" s="101"/>
      <c r="X406" s="101"/>
      <c r="Y406" s="101"/>
      <c r="Z406" s="101"/>
      <c r="AA406" s="101"/>
    </row>
    <row r="407" spans="1:27" ht="15" customHeight="1">
      <c r="A407" s="37"/>
      <c r="B407" s="38"/>
      <c r="C407" s="38"/>
      <c r="D407" s="39"/>
      <c r="E407" s="39"/>
      <c r="F407" s="39"/>
      <c r="G407" s="39"/>
      <c r="H407" s="40"/>
      <c r="I407" s="40"/>
      <c r="J407" s="41"/>
      <c r="K407" s="27" t="str">
        <f>IF(F407="","",IFERROR(IFERROR(INDEX(Réttabanki!D:D,MATCH(F407,Réttabanki!A:A,0)),""),IFERROR(IFERROR(INDEX(Vöruskrá!F:F,MATCH(F407,Vöruskrá!B:B,0)),""),"")))</f>
        <v/>
      </c>
      <c r="L407" s="27" t="str">
        <f>IF(F407="","",IFERROR(IFERROR(INDEX(Réttabanki!E:E,MATCH(F407,Réttabanki!A:A,0)),""),IFERROR(IFERROR(INDEX(Vöruskrá!G:G,MATCH(F407,Vöruskrá!B:B,0)),""),"")))</f>
        <v/>
      </c>
      <c r="M407" s="27" t="str">
        <f>IF(F407="","",IFERROR(IFERROR(INDEX(Réttabanki!F:F,MATCH(F407,Réttabanki!A:A,0)),""),IFERROR(IFERROR(INDEX(Vöruskrá!H:H,MATCH(F407,Vöruskrá!B:B,0)),""),"")))</f>
        <v/>
      </c>
      <c r="N407" s="28" t="str">
        <f>IF(OR(F407="",H407=""),"",IFERROR(IFERROR(INDEX(Réttabanki!G:G,MATCH(F407,Réttabanki!A:A,0)),"")*H407/100,IFERROR(IFERROR(INDEX(Vöruskrá!J:J,MATCH(F407,Vöruskrá!B:B,0)),"")*H407/100,"")))</f>
        <v/>
      </c>
      <c r="O407" s="28" t="str">
        <f>IF(OR(F407="",H407=""),"",IFERROR(IFERROR(INDEX(Réttabanki!H:H,MATCH(F407,Réttabanki!A:A,0)),"")*H407/100,IFERROR(IFERROR(INDEX(Vöruskrá!K:K,MATCH(F407,Vöruskrá!B:B,0)),"")*H407/100,"")))</f>
        <v/>
      </c>
      <c r="P407" s="28" t="str">
        <f>IF(OR(F407="",H407=""),"",IFERROR(IFERROR(INDEX(Réttabanki!I:I,MATCH(F407,Réttabanki!A:A,0)),"")*H407/100,IFERROR(IFERROR(INDEX(Vöruskrá!L:L,MATCH(F407,Vöruskrá!B:B,0)),"")*H407/100,"")))</f>
        <v/>
      </c>
      <c r="Q407" s="28" t="str">
        <f>IF(OR(F407="",H407=""),"",IFERROR(IFERROR(INDEX(Réttabanki!J:J,MATCH(F407,Réttabanki!A:A,0)),"")*H407/100,IFERROR(IFERROR(INDEX(Vöruskrá!M:M,MATCH(F407,Vöruskrá!B:B,0)),"")*H407/100,"")))</f>
        <v/>
      </c>
      <c r="R407" s="28" t="str">
        <f>IF(OR(F407="",H407=""),"",IFERROR(IFERROR(INDEX(Réttabanki!K:K,MATCH(F407,Réttabanki!A:A,0)),"")*H407/100,IFERROR(IFERROR(INDEX(Vöruskrá!O:O,MATCH(F407,Vöruskrá!B:B,0)),"")*H407/100,"")))</f>
        <v/>
      </c>
      <c r="S407" s="28" t="str">
        <f>IF(OR(F407="",H407=""),"",IFERROR(IFERROR(INDEX(Réttabanki!L:L,MATCH(F407,Réttabanki!A:A,0)),"")*H407/100,IFERROR(IFERROR(INDEX(Vöruskrá!P:P,MATCH(F407,Vöruskrá!B:B,0)),"")*H407/100,"")))</f>
        <v/>
      </c>
      <c r="T407" s="102" t="str">
        <f>IF(F407="","",IFERROR(INDEX(Réttabanki!Q:Q,MATCH(F407,Réttabanki!A:A,0)),IFERROR(INDEX(Réttabanki!Q:Q,MATCH(F407,Réttabanki!B:B,0)),"")))</f>
        <v/>
      </c>
      <c r="U407" s="100"/>
      <c r="V407" s="100"/>
      <c r="W407" s="100"/>
      <c r="X407" s="100"/>
      <c r="Y407" s="100"/>
      <c r="Z407" s="100"/>
      <c r="AA407" s="100"/>
    </row>
    <row r="408" spans="1:27" ht="15" customHeight="1">
      <c r="A408" s="37"/>
      <c r="B408" s="38"/>
      <c r="C408" s="38"/>
      <c r="D408" s="39"/>
      <c r="E408" s="39"/>
      <c r="F408" s="39"/>
      <c r="G408" s="39"/>
      <c r="H408" s="40"/>
      <c r="I408" s="40"/>
      <c r="J408" s="41"/>
      <c r="K408" s="27" t="str">
        <f>IF(F408="","",IFERROR(IFERROR(INDEX(Réttabanki!D:D,MATCH(F408,Réttabanki!A:A,0)),""),IFERROR(IFERROR(INDEX(Vöruskrá!F:F,MATCH(F408,Vöruskrá!B:B,0)),""),"")))</f>
        <v/>
      </c>
      <c r="L408" s="27" t="str">
        <f>IF(F408="","",IFERROR(IFERROR(INDEX(Réttabanki!E:E,MATCH(F408,Réttabanki!A:A,0)),""),IFERROR(IFERROR(INDEX(Vöruskrá!G:G,MATCH(F408,Vöruskrá!B:B,0)),""),"")))</f>
        <v/>
      </c>
      <c r="M408" s="27" t="str">
        <f>IF(F408="","",IFERROR(IFERROR(INDEX(Réttabanki!F:F,MATCH(F408,Réttabanki!A:A,0)),""),IFERROR(IFERROR(INDEX(Vöruskrá!H:H,MATCH(F408,Vöruskrá!B:B,0)),""),"")))</f>
        <v/>
      </c>
      <c r="N408" s="28" t="str">
        <f>IF(OR(F408="",H408=""),"",IFERROR(IFERROR(INDEX(Réttabanki!G:G,MATCH(F408,Réttabanki!A:A,0)),"")*H408/100,IFERROR(IFERROR(INDEX(Vöruskrá!J:J,MATCH(F408,Vöruskrá!B:B,0)),"")*H408/100,"")))</f>
        <v/>
      </c>
      <c r="O408" s="28" t="str">
        <f>IF(OR(F408="",H408=""),"",IFERROR(IFERROR(INDEX(Réttabanki!H:H,MATCH(F408,Réttabanki!A:A,0)),"")*H408/100,IFERROR(IFERROR(INDEX(Vöruskrá!K:K,MATCH(F408,Vöruskrá!B:B,0)),"")*H408/100,"")))</f>
        <v/>
      </c>
      <c r="P408" s="28" t="str">
        <f>IF(OR(F408="",H408=""),"",IFERROR(IFERROR(INDEX(Réttabanki!I:I,MATCH(F408,Réttabanki!A:A,0)),"")*H408/100,IFERROR(IFERROR(INDEX(Vöruskrá!L:L,MATCH(F408,Vöruskrá!B:B,0)),"")*H408/100,"")))</f>
        <v/>
      </c>
      <c r="Q408" s="28" t="str">
        <f>IF(OR(F408="",H408=""),"",IFERROR(IFERROR(INDEX(Réttabanki!J:J,MATCH(F408,Réttabanki!A:A,0)),"")*H408/100,IFERROR(IFERROR(INDEX(Vöruskrá!M:M,MATCH(F408,Vöruskrá!B:B,0)),"")*H408/100,"")))</f>
        <v/>
      </c>
      <c r="R408" s="28" t="str">
        <f>IF(OR(F408="",H408=""),"",IFERROR(IFERROR(INDEX(Réttabanki!K:K,MATCH(F408,Réttabanki!A:A,0)),"")*H408/100,IFERROR(IFERROR(INDEX(Vöruskrá!O:O,MATCH(F408,Vöruskrá!B:B,0)),"")*H408/100,"")))</f>
        <v/>
      </c>
      <c r="S408" s="28" t="str">
        <f>IF(OR(F408="",H408=""),"",IFERROR(IFERROR(INDEX(Réttabanki!L:L,MATCH(F408,Réttabanki!A:A,0)),"")*H408/100,IFERROR(IFERROR(INDEX(Vöruskrá!P:P,MATCH(F408,Vöruskrá!B:B,0)),"")*H408/100,"")))</f>
        <v/>
      </c>
      <c r="T408" s="103" t="str">
        <f>IF(F408="","",IFERROR(INDEX(Réttabanki!Q:Q,MATCH(F408,Réttabanki!A:A,0)),IFERROR(INDEX(Réttabanki!Q:Q,MATCH(F408,Réttabanki!B:B,0)),"")))</f>
        <v/>
      </c>
      <c r="U408" s="101"/>
      <c r="V408" s="101"/>
      <c r="W408" s="101"/>
      <c r="X408" s="101"/>
      <c r="Y408" s="101"/>
      <c r="Z408" s="101"/>
      <c r="AA408" s="101"/>
    </row>
    <row r="409" spans="1:27" ht="15" customHeight="1">
      <c r="A409" s="37"/>
      <c r="B409" s="38"/>
      <c r="C409" s="38"/>
      <c r="D409" s="39"/>
      <c r="E409" s="39"/>
      <c r="F409" s="39"/>
      <c r="G409" s="39"/>
      <c r="H409" s="40"/>
      <c r="I409" s="40"/>
      <c r="J409" s="41"/>
      <c r="K409" s="27" t="str">
        <f>IF(F409="","",IFERROR(IFERROR(INDEX(Réttabanki!D:D,MATCH(F409,Réttabanki!A:A,0)),""),IFERROR(IFERROR(INDEX(Vöruskrá!F:F,MATCH(F409,Vöruskrá!B:B,0)),""),"")))</f>
        <v/>
      </c>
      <c r="L409" s="27" t="str">
        <f>IF(F409="","",IFERROR(IFERROR(INDEX(Réttabanki!E:E,MATCH(F409,Réttabanki!A:A,0)),""),IFERROR(IFERROR(INDEX(Vöruskrá!G:G,MATCH(F409,Vöruskrá!B:B,0)),""),"")))</f>
        <v/>
      </c>
      <c r="M409" s="27" t="str">
        <f>IF(F409="","",IFERROR(IFERROR(INDEX(Réttabanki!F:F,MATCH(F409,Réttabanki!A:A,0)),""),IFERROR(IFERROR(INDEX(Vöruskrá!H:H,MATCH(F409,Vöruskrá!B:B,0)),""),"")))</f>
        <v/>
      </c>
      <c r="N409" s="28" t="str">
        <f>IF(OR(F409="",H409=""),"",IFERROR(IFERROR(INDEX(Réttabanki!G:G,MATCH(F409,Réttabanki!A:A,0)),"")*H409/100,IFERROR(IFERROR(INDEX(Vöruskrá!J:J,MATCH(F409,Vöruskrá!B:B,0)),"")*H409/100,"")))</f>
        <v/>
      </c>
      <c r="O409" s="28" t="str">
        <f>IF(OR(F409="",H409=""),"",IFERROR(IFERROR(INDEX(Réttabanki!H:H,MATCH(F409,Réttabanki!A:A,0)),"")*H409/100,IFERROR(IFERROR(INDEX(Vöruskrá!K:K,MATCH(F409,Vöruskrá!B:B,0)),"")*H409/100,"")))</f>
        <v/>
      </c>
      <c r="P409" s="28" t="str">
        <f>IF(OR(F409="",H409=""),"",IFERROR(IFERROR(INDEX(Réttabanki!I:I,MATCH(F409,Réttabanki!A:A,0)),"")*H409/100,IFERROR(IFERROR(INDEX(Vöruskrá!L:L,MATCH(F409,Vöruskrá!B:B,0)),"")*H409/100,"")))</f>
        <v/>
      </c>
      <c r="Q409" s="28" t="str">
        <f>IF(OR(F409="",H409=""),"",IFERROR(IFERROR(INDEX(Réttabanki!J:J,MATCH(F409,Réttabanki!A:A,0)),"")*H409/100,IFERROR(IFERROR(INDEX(Vöruskrá!M:M,MATCH(F409,Vöruskrá!B:B,0)),"")*H409/100,"")))</f>
        <v/>
      </c>
      <c r="R409" s="28" t="str">
        <f>IF(OR(F409="",H409=""),"",IFERROR(IFERROR(INDEX(Réttabanki!K:K,MATCH(F409,Réttabanki!A:A,0)),"")*H409/100,IFERROR(IFERROR(INDEX(Vöruskrá!O:O,MATCH(F409,Vöruskrá!B:B,0)),"")*H409/100,"")))</f>
        <v/>
      </c>
      <c r="S409" s="28" t="str">
        <f>IF(OR(F409="",H409=""),"",IFERROR(IFERROR(INDEX(Réttabanki!L:L,MATCH(F409,Réttabanki!A:A,0)),"")*H409/100,IFERROR(IFERROR(INDEX(Vöruskrá!P:P,MATCH(F409,Vöruskrá!B:B,0)),"")*H409/100,"")))</f>
        <v/>
      </c>
      <c r="T409" s="102" t="str">
        <f>IF(F409="","",IFERROR(INDEX(Réttabanki!Q:Q,MATCH(F409,Réttabanki!A:A,0)),IFERROR(INDEX(Réttabanki!Q:Q,MATCH(F409,Réttabanki!B:B,0)),"")))</f>
        <v/>
      </c>
      <c r="U409" s="100"/>
      <c r="V409" s="100"/>
      <c r="W409" s="100"/>
      <c r="X409" s="100"/>
      <c r="Y409" s="100"/>
      <c r="Z409" s="100"/>
      <c r="AA409" s="100"/>
    </row>
    <row r="410" spans="1:27" ht="15" customHeight="1">
      <c r="A410" s="37"/>
      <c r="B410" s="38"/>
      <c r="C410" s="38"/>
      <c r="D410" s="39"/>
      <c r="E410" s="39"/>
      <c r="F410" s="39"/>
      <c r="G410" s="39"/>
      <c r="H410" s="40"/>
      <c r="I410" s="40"/>
      <c r="J410" s="41"/>
      <c r="K410" s="27" t="str">
        <f>IF(F410="","",IFERROR(IFERROR(INDEX(Réttabanki!D:D,MATCH(F410,Réttabanki!A:A,0)),""),IFERROR(IFERROR(INDEX(Vöruskrá!F:F,MATCH(F410,Vöruskrá!B:B,0)),""),"")))</f>
        <v/>
      </c>
      <c r="L410" s="27" t="str">
        <f>IF(F410="","",IFERROR(IFERROR(INDEX(Réttabanki!E:E,MATCH(F410,Réttabanki!A:A,0)),""),IFERROR(IFERROR(INDEX(Vöruskrá!G:G,MATCH(F410,Vöruskrá!B:B,0)),""),"")))</f>
        <v/>
      </c>
      <c r="M410" s="27" t="str">
        <f>IF(F410="","",IFERROR(IFERROR(INDEX(Réttabanki!F:F,MATCH(F410,Réttabanki!A:A,0)),""),IFERROR(IFERROR(INDEX(Vöruskrá!H:H,MATCH(F410,Vöruskrá!B:B,0)),""),"")))</f>
        <v/>
      </c>
      <c r="N410" s="28" t="str">
        <f>IF(OR(F410="",H410=""),"",IFERROR(IFERROR(INDEX(Réttabanki!G:G,MATCH(F410,Réttabanki!A:A,0)),"")*H410/100,IFERROR(IFERROR(INDEX(Vöruskrá!J:J,MATCH(F410,Vöruskrá!B:B,0)),"")*H410/100,"")))</f>
        <v/>
      </c>
      <c r="O410" s="28" t="str">
        <f>IF(OR(F410="",H410=""),"",IFERROR(IFERROR(INDEX(Réttabanki!H:H,MATCH(F410,Réttabanki!A:A,0)),"")*H410/100,IFERROR(IFERROR(INDEX(Vöruskrá!K:K,MATCH(F410,Vöruskrá!B:B,0)),"")*H410/100,"")))</f>
        <v/>
      </c>
      <c r="P410" s="28" t="str">
        <f>IF(OR(F410="",H410=""),"",IFERROR(IFERROR(INDEX(Réttabanki!I:I,MATCH(F410,Réttabanki!A:A,0)),"")*H410/100,IFERROR(IFERROR(INDEX(Vöruskrá!L:L,MATCH(F410,Vöruskrá!B:B,0)),"")*H410/100,"")))</f>
        <v/>
      </c>
      <c r="Q410" s="28" t="str">
        <f>IF(OR(F410="",H410=""),"",IFERROR(IFERROR(INDEX(Réttabanki!J:J,MATCH(F410,Réttabanki!A:A,0)),"")*H410/100,IFERROR(IFERROR(INDEX(Vöruskrá!M:M,MATCH(F410,Vöruskrá!B:B,0)),"")*H410/100,"")))</f>
        <v/>
      </c>
      <c r="R410" s="28" t="str">
        <f>IF(OR(F410="",H410=""),"",IFERROR(IFERROR(INDEX(Réttabanki!K:K,MATCH(F410,Réttabanki!A:A,0)),"")*H410/100,IFERROR(IFERROR(INDEX(Vöruskrá!O:O,MATCH(F410,Vöruskrá!B:B,0)),"")*H410/100,"")))</f>
        <v/>
      </c>
      <c r="S410" s="28" t="str">
        <f>IF(OR(F410="",H410=""),"",IFERROR(IFERROR(INDEX(Réttabanki!L:L,MATCH(F410,Réttabanki!A:A,0)),"")*H410/100,IFERROR(IFERROR(INDEX(Vöruskrá!P:P,MATCH(F410,Vöruskrá!B:B,0)),"")*H410/100,"")))</f>
        <v/>
      </c>
      <c r="T410" s="103" t="str">
        <f>IF(F410="","",IFERROR(INDEX(Réttabanki!Q:Q,MATCH(F410,Réttabanki!A:A,0)),IFERROR(INDEX(Réttabanki!Q:Q,MATCH(F410,Réttabanki!B:B,0)),"")))</f>
        <v/>
      </c>
      <c r="U410" s="101"/>
      <c r="V410" s="101"/>
      <c r="W410" s="101"/>
      <c r="X410" s="101"/>
      <c r="Y410" s="101"/>
      <c r="Z410" s="101"/>
      <c r="AA410" s="101"/>
    </row>
    <row r="411" spans="1:27" ht="15" customHeight="1">
      <c r="A411" s="37"/>
      <c r="B411" s="38"/>
      <c r="C411" s="38"/>
      <c r="D411" s="39"/>
      <c r="E411" s="39"/>
      <c r="F411" s="39"/>
      <c r="G411" s="39"/>
      <c r="H411" s="40"/>
      <c r="I411" s="40"/>
      <c r="J411" s="41"/>
      <c r="K411" s="27" t="str">
        <f>IF(F411="","",IFERROR(IFERROR(INDEX(Réttabanki!D:D,MATCH(F411,Réttabanki!A:A,0)),""),IFERROR(IFERROR(INDEX(Vöruskrá!F:F,MATCH(F411,Vöruskrá!B:B,0)),""),"")))</f>
        <v/>
      </c>
      <c r="L411" s="27" t="str">
        <f>IF(F411="","",IFERROR(IFERROR(INDEX(Réttabanki!E:E,MATCH(F411,Réttabanki!A:A,0)),""),IFERROR(IFERROR(INDEX(Vöruskrá!G:G,MATCH(F411,Vöruskrá!B:B,0)),""),"")))</f>
        <v/>
      </c>
      <c r="M411" s="27" t="str">
        <f>IF(F411="","",IFERROR(IFERROR(INDEX(Réttabanki!F:F,MATCH(F411,Réttabanki!A:A,0)),""),IFERROR(IFERROR(INDEX(Vöruskrá!H:H,MATCH(F411,Vöruskrá!B:B,0)),""),"")))</f>
        <v/>
      </c>
      <c r="N411" s="28" t="str">
        <f>IF(OR(F411="",H411=""),"",IFERROR(IFERROR(INDEX(Réttabanki!G:G,MATCH(F411,Réttabanki!A:A,0)),"")*H411/100,IFERROR(IFERROR(INDEX(Vöruskrá!J:J,MATCH(F411,Vöruskrá!B:B,0)),"")*H411/100,"")))</f>
        <v/>
      </c>
      <c r="O411" s="28" t="str">
        <f>IF(OR(F411="",H411=""),"",IFERROR(IFERROR(INDEX(Réttabanki!H:H,MATCH(F411,Réttabanki!A:A,0)),"")*H411/100,IFERROR(IFERROR(INDEX(Vöruskrá!K:K,MATCH(F411,Vöruskrá!B:B,0)),"")*H411/100,"")))</f>
        <v/>
      </c>
      <c r="P411" s="28" t="str">
        <f>IF(OR(F411="",H411=""),"",IFERROR(IFERROR(INDEX(Réttabanki!I:I,MATCH(F411,Réttabanki!A:A,0)),"")*H411/100,IFERROR(IFERROR(INDEX(Vöruskrá!L:L,MATCH(F411,Vöruskrá!B:B,0)),"")*H411/100,"")))</f>
        <v/>
      </c>
      <c r="Q411" s="28" t="str">
        <f>IF(OR(F411="",H411=""),"",IFERROR(IFERROR(INDEX(Réttabanki!J:J,MATCH(F411,Réttabanki!A:A,0)),"")*H411/100,IFERROR(IFERROR(INDEX(Vöruskrá!M:M,MATCH(F411,Vöruskrá!B:B,0)),"")*H411/100,"")))</f>
        <v/>
      </c>
      <c r="R411" s="28" t="str">
        <f>IF(OR(F411="",H411=""),"",IFERROR(IFERROR(INDEX(Réttabanki!K:K,MATCH(F411,Réttabanki!A:A,0)),"")*H411/100,IFERROR(IFERROR(INDEX(Vöruskrá!O:O,MATCH(F411,Vöruskrá!B:B,0)),"")*H411/100,"")))</f>
        <v/>
      </c>
      <c r="S411" s="28" t="str">
        <f>IF(OR(F411="",H411=""),"",IFERROR(IFERROR(INDEX(Réttabanki!L:L,MATCH(F411,Réttabanki!A:A,0)),"")*H411/100,IFERROR(IFERROR(INDEX(Vöruskrá!P:P,MATCH(F411,Vöruskrá!B:B,0)),"")*H411/100,"")))</f>
        <v/>
      </c>
      <c r="T411" s="102" t="str">
        <f>IF(F411="","",IFERROR(INDEX(Réttabanki!Q:Q,MATCH(F411,Réttabanki!A:A,0)),IFERROR(INDEX(Réttabanki!Q:Q,MATCH(F411,Réttabanki!B:B,0)),"")))</f>
        <v/>
      </c>
      <c r="U411" s="100"/>
      <c r="V411" s="100"/>
      <c r="W411" s="100"/>
      <c r="X411" s="100"/>
      <c r="Y411" s="100"/>
      <c r="Z411" s="100"/>
      <c r="AA411" s="100"/>
    </row>
    <row r="412" spans="1:27" ht="15" customHeight="1">
      <c r="A412" s="37"/>
      <c r="B412" s="38"/>
      <c r="C412" s="38"/>
      <c r="D412" s="39"/>
      <c r="E412" s="39"/>
      <c r="F412" s="39"/>
      <c r="G412" s="39"/>
      <c r="H412" s="40"/>
      <c r="I412" s="40"/>
      <c r="J412" s="41"/>
      <c r="K412" s="27" t="str">
        <f>IF(F412="","",IFERROR(IFERROR(INDEX(Réttabanki!D:D,MATCH(F412,Réttabanki!A:A,0)),""),IFERROR(IFERROR(INDEX(Vöruskrá!F:F,MATCH(F412,Vöruskrá!B:B,0)),""),"")))</f>
        <v/>
      </c>
      <c r="L412" s="27" t="str">
        <f>IF(F412="","",IFERROR(IFERROR(INDEX(Réttabanki!E:E,MATCH(F412,Réttabanki!A:A,0)),""),IFERROR(IFERROR(INDEX(Vöruskrá!G:G,MATCH(F412,Vöruskrá!B:B,0)),""),"")))</f>
        <v/>
      </c>
      <c r="M412" s="27" t="str">
        <f>IF(F412="","",IFERROR(IFERROR(INDEX(Réttabanki!F:F,MATCH(F412,Réttabanki!A:A,0)),""),IFERROR(IFERROR(INDEX(Vöruskrá!H:H,MATCH(F412,Vöruskrá!B:B,0)),""),"")))</f>
        <v/>
      </c>
      <c r="N412" s="28" t="str">
        <f>IF(OR(F412="",H412=""),"",IFERROR(IFERROR(INDEX(Réttabanki!G:G,MATCH(F412,Réttabanki!A:A,0)),"")*H412/100,IFERROR(IFERROR(INDEX(Vöruskrá!J:J,MATCH(F412,Vöruskrá!B:B,0)),"")*H412/100,"")))</f>
        <v/>
      </c>
      <c r="O412" s="28" t="str">
        <f>IF(OR(F412="",H412=""),"",IFERROR(IFERROR(INDEX(Réttabanki!H:H,MATCH(F412,Réttabanki!A:A,0)),"")*H412/100,IFERROR(IFERROR(INDEX(Vöruskrá!K:K,MATCH(F412,Vöruskrá!B:B,0)),"")*H412/100,"")))</f>
        <v/>
      </c>
      <c r="P412" s="28" t="str">
        <f>IF(OR(F412="",H412=""),"",IFERROR(IFERROR(INDEX(Réttabanki!I:I,MATCH(F412,Réttabanki!A:A,0)),"")*H412/100,IFERROR(IFERROR(INDEX(Vöruskrá!L:L,MATCH(F412,Vöruskrá!B:B,0)),"")*H412/100,"")))</f>
        <v/>
      </c>
      <c r="Q412" s="28" t="str">
        <f>IF(OR(F412="",H412=""),"",IFERROR(IFERROR(INDEX(Réttabanki!J:J,MATCH(F412,Réttabanki!A:A,0)),"")*H412/100,IFERROR(IFERROR(INDEX(Vöruskrá!M:M,MATCH(F412,Vöruskrá!B:B,0)),"")*H412/100,"")))</f>
        <v/>
      </c>
      <c r="R412" s="28" t="str">
        <f>IF(OR(F412="",H412=""),"",IFERROR(IFERROR(INDEX(Réttabanki!K:K,MATCH(F412,Réttabanki!A:A,0)),"")*H412/100,IFERROR(IFERROR(INDEX(Vöruskrá!O:O,MATCH(F412,Vöruskrá!B:B,0)),"")*H412/100,"")))</f>
        <v/>
      </c>
      <c r="S412" s="28" t="str">
        <f>IF(OR(F412="",H412=""),"",IFERROR(IFERROR(INDEX(Réttabanki!L:L,MATCH(F412,Réttabanki!A:A,0)),"")*H412/100,IFERROR(IFERROR(INDEX(Vöruskrá!P:P,MATCH(F412,Vöruskrá!B:B,0)),"")*H412/100,"")))</f>
        <v/>
      </c>
      <c r="T412" s="103" t="str">
        <f>IF(F412="","",IFERROR(INDEX(Réttabanki!Q:Q,MATCH(F412,Réttabanki!A:A,0)),IFERROR(INDEX(Réttabanki!Q:Q,MATCH(F412,Réttabanki!B:B,0)),"")))</f>
        <v/>
      </c>
      <c r="U412" s="101"/>
      <c r="V412" s="101"/>
      <c r="W412" s="101"/>
      <c r="X412" s="101"/>
      <c r="Y412" s="101"/>
      <c r="Z412" s="101"/>
      <c r="AA412" s="101"/>
    </row>
    <row r="413" spans="1:27" ht="15" customHeight="1">
      <c r="A413" s="37"/>
      <c r="B413" s="38"/>
      <c r="C413" s="38"/>
      <c r="D413" s="39"/>
      <c r="E413" s="39"/>
      <c r="F413" s="39"/>
      <c r="G413" s="39"/>
      <c r="H413" s="40"/>
      <c r="I413" s="40"/>
      <c r="J413" s="41"/>
      <c r="K413" s="27" t="str">
        <f>IF(F413="","",IFERROR(IFERROR(INDEX(Réttabanki!D:D,MATCH(F413,Réttabanki!A:A,0)),""),IFERROR(IFERROR(INDEX(Vöruskrá!F:F,MATCH(F413,Vöruskrá!B:B,0)),""),"")))</f>
        <v/>
      </c>
      <c r="L413" s="27" t="str">
        <f>IF(F413="","",IFERROR(IFERROR(INDEX(Réttabanki!E:E,MATCH(F413,Réttabanki!A:A,0)),""),IFERROR(IFERROR(INDEX(Vöruskrá!G:G,MATCH(F413,Vöruskrá!B:B,0)),""),"")))</f>
        <v/>
      </c>
      <c r="M413" s="27" t="str">
        <f>IF(F413="","",IFERROR(IFERROR(INDEX(Réttabanki!F:F,MATCH(F413,Réttabanki!A:A,0)),""),IFERROR(IFERROR(INDEX(Vöruskrá!H:H,MATCH(F413,Vöruskrá!B:B,0)),""),"")))</f>
        <v/>
      </c>
      <c r="N413" s="28" t="str">
        <f>IF(OR(F413="",H413=""),"",IFERROR(IFERROR(INDEX(Réttabanki!G:G,MATCH(F413,Réttabanki!A:A,0)),"")*H413/100,IFERROR(IFERROR(INDEX(Vöruskrá!J:J,MATCH(F413,Vöruskrá!B:B,0)),"")*H413/100,"")))</f>
        <v/>
      </c>
      <c r="O413" s="28" t="str">
        <f>IF(OR(F413="",H413=""),"",IFERROR(IFERROR(INDEX(Réttabanki!H:H,MATCH(F413,Réttabanki!A:A,0)),"")*H413/100,IFERROR(IFERROR(INDEX(Vöruskrá!K:K,MATCH(F413,Vöruskrá!B:B,0)),"")*H413/100,"")))</f>
        <v/>
      </c>
      <c r="P413" s="28" t="str">
        <f>IF(OR(F413="",H413=""),"",IFERROR(IFERROR(INDEX(Réttabanki!I:I,MATCH(F413,Réttabanki!A:A,0)),"")*H413/100,IFERROR(IFERROR(INDEX(Vöruskrá!L:L,MATCH(F413,Vöruskrá!B:B,0)),"")*H413/100,"")))</f>
        <v/>
      </c>
      <c r="Q413" s="28" t="str">
        <f>IF(OR(F413="",H413=""),"",IFERROR(IFERROR(INDEX(Réttabanki!J:J,MATCH(F413,Réttabanki!A:A,0)),"")*H413/100,IFERROR(IFERROR(INDEX(Vöruskrá!M:M,MATCH(F413,Vöruskrá!B:B,0)),"")*H413/100,"")))</f>
        <v/>
      </c>
      <c r="R413" s="28" t="str">
        <f>IF(OR(F413="",H413=""),"",IFERROR(IFERROR(INDEX(Réttabanki!K:K,MATCH(F413,Réttabanki!A:A,0)),"")*H413/100,IFERROR(IFERROR(INDEX(Vöruskrá!O:O,MATCH(F413,Vöruskrá!B:B,0)),"")*H413/100,"")))</f>
        <v/>
      </c>
      <c r="S413" s="28" t="str">
        <f>IF(OR(F413="",H413=""),"",IFERROR(IFERROR(INDEX(Réttabanki!L:L,MATCH(F413,Réttabanki!A:A,0)),"")*H413/100,IFERROR(IFERROR(INDEX(Vöruskrá!P:P,MATCH(F413,Vöruskrá!B:B,0)),"")*H413/100,"")))</f>
        <v/>
      </c>
      <c r="T413" s="102" t="str">
        <f>IF(F413="","",IFERROR(INDEX(Réttabanki!Q:Q,MATCH(F413,Réttabanki!A:A,0)),IFERROR(INDEX(Réttabanki!Q:Q,MATCH(F413,Réttabanki!B:B,0)),"")))</f>
        <v/>
      </c>
      <c r="U413" s="100"/>
      <c r="V413" s="100"/>
      <c r="W413" s="100"/>
      <c r="X413" s="100"/>
      <c r="Y413" s="100"/>
      <c r="Z413" s="100"/>
      <c r="AA413" s="100"/>
    </row>
    <row r="414" spans="1:27" ht="15" customHeight="1">
      <c r="A414" s="37"/>
      <c r="B414" s="38"/>
      <c r="C414" s="38"/>
      <c r="D414" s="39"/>
      <c r="E414" s="39"/>
      <c r="F414" s="39"/>
      <c r="G414" s="39"/>
      <c r="H414" s="40"/>
      <c r="I414" s="40"/>
      <c r="J414" s="41"/>
      <c r="K414" s="27" t="str">
        <f>IF(F414="","",IFERROR(IFERROR(INDEX(Réttabanki!D:D,MATCH(F414,Réttabanki!A:A,0)),""),IFERROR(IFERROR(INDEX(Vöruskrá!F:F,MATCH(F414,Vöruskrá!B:B,0)),""),"")))</f>
        <v/>
      </c>
      <c r="L414" s="27" t="str">
        <f>IF(F414="","",IFERROR(IFERROR(INDEX(Réttabanki!E:E,MATCH(F414,Réttabanki!A:A,0)),""),IFERROR(IFERROR(INDEX(Vöruskrá!G:G,MATCH(F414,Vöruskrá!B:B,0)),""),"")))</f>
        <v/>
      </c>
      <c r="M414" s="27" t="str">
        <f>IF(F414="","",IFERROR(IFERROR(INDEX(Réttabanki!F:F,MATCH(F414,Réttabanki!A:A,0)),""),IFERROR(IFERROR(INDEX(Vöruskrá!H:H,MATCH(F414,Vöruskrá!B:B,0)),""),"")))</f>
        <v/>
      </c>
      <c r="N414" s="28" t="str">
        <f>IF(OR(F414="",H414=""),"",IFERROR(IFERROR(INDEX(Réttabanki!G:G,MATCH(F414,Réttabanki!A:A,0)),"")*H414/100,IFERROR(IFERROR(INDEX(Vöruskrá!J:J,MATCH(F414,Vöruskrá!B:B,0)),"")*H414/100,"")))</f>
        <v/>
      </c>
      <c r="O414" s="28" t="str">
        <f>IF(OR(F414="",H414=""),"",IFERROR(IFERROR(INDEX(Réttabanki!H:H,MATCH(F414,Réttabanki!A:A,0)),"")*H414/100,IFERROR(IFERROR(INDEX(Vöruskrá!K:K,MATCH(F414,Vöruskrá!B:B,0)),"")*H414/100,"")))</f>
        <v/>
      </c>
      <c r="P414" s="28" t="str">
        <f>IF(OR(F414="",H414=""),"",IFERROR(IFERROR(INDEX(Réttabanki!I:I,MATCH(F414,Réttabanki!A:A,0)),"")*H414/100,IFERROR(IFERROR(INDEX(Vöruskrá!L:L,MATCH(F414,Vöruskrá!B:B,0)),"")*H414/100,"")))</f>
        <v/>
      </c>
      <c r="Q414" s="28" t="str">
        <f>IF(OR(F414="",H414=""),"",IFERROR(IFERROR(INDEX(Réttabanki!J:J,MATCH(F414,Réttabanki!A:A,0)),"")*H414/100,IFERROR(IFERROR(INDEX(Vöruskrá!M:M,MATCH(F414,Vöruskrá!B:B,0)),"")*H414/100,"")))</f>
        <v/>
      </c>
      <c r="R414" s="28" t="str">
        <f>IF(OR(F414="",H414=""),"",IFERROR(IFERROR(INDEX(Réttabanki!K:K,MATCH(F414,Réttabanki!A:A,0)),"")*H414/100,IFERROR(IFERROR(INDEX(Vöruskrá!O:O,MATCH(F414,Vöruskrá!B:B,0)),"")*H414/100,"")))</f>
        <v/>
      </c>
      <c r="S414" s="28" t="str">
        <f>IF(OR(F414="",H414=""),"",IFERROR(IFERROR(INDEX(Réttabanki!L:L,MATCH(F414,Réttabanki!A:A,0)),"")*H414/100,IFERROR(IFERROR(INDEX(Vöruskrá!P:P,MATCH(F414,Vöruskrá!B:B,0)),"")*H414/100,"")))</f>
        <v/>
      </c>
      <c r="T414" s="103" t="str">
        <f>IF(F414="","",IFERROR(INDEX(Réttabanki!Q:Q,MATCH(F414,Réttabanki!A:A,0)),IFERROR(INDEX(Réttabanki!Q:Q,MATCH(F414,Réttabanki!B:B,0)),"")))</f>
        <v/>
      </c>
      <c r="U414" s="101"/>
      <c r="V414" s="101"/>
      <c r="W414" s="101"/>
      <c r="X414" s="101"/>
      <c r="Y414" s="101"/>
      <c r="Z414" s="101"/>
      <c r="AA414" s="101"/>
    </row>
    <row r="415" spans="1:27" ht="15" customHeight="1">
      <c r="A415" s="37"/>
      <c r="B415" s="38"/>
      <c r="C415" s="38"/>
      <c r="D415" s="39"/>
      <c r="E415" s="39"/>
      <c r="F415" s="39"/>
      <c r="G415" s="39"/>
      <c r="H415" s="40"/>
      <c r="I415" s="40"/>
      <c r="J415" s="41"/>
      <c r="K415" s="27" t="str">
        <f>IF(F415="","",IFERROR(IFERROR(INDEX(Réttabanki!D:D,MATCH(F415,Réttabanki!A:A,0)),""),IFERROR(IFERROR(INDEX(Vöruskrá!F:F,MATCH(F415,Vöruskrá!B:B,0)),""),"")))</f>
        <v/>
      </c>
      <c r="L415" s="27" t="str">
        <f>IF(F415="","",IFERROR(IFERROR(INDEX(Réttabanki!E:E,MATCH(F415,Réttabanki!A:A,0)),""),IFERROR(IFERROR(INDEX(Vöruskrá!G:G,MATCH(F415,Vöruskrá!B:B,0)),""),"")))</f>
        <v/>
      </c>
      <c r="M415" s="27" t="str">
        <f>IF(F415="","",IFERROR(IFERROR(INDEX(Réttabanki!F:F,MATCH(F415,Réttabanki!A:A,0)),""),IFERROR(IFERROR(INDEX(Vöruskrá!H:H,MATCH(F415,Vöruskrá!B:B,0)),""),"")))</f>
        <v/>
      </c>
      <c r="N415" s="28" t="str">
        <f>IF(OR(F415="",H415=""),"",IFERROR(IFERROR(INDEX(Réttabanki!G:G,MATCH(F415,Réttabanki!A:A,0)),"")*H415/100,IFERROR(IFERROR(INDEX(Vöruskrá!J:J,MATCH(F415,Vöruskrá!B:B,0)),"")*H415/100,"")))</f>
        <v/>
      </c>
      <c r="O415" s="28" t="str">
        <f>IF(OR(F415="",H415=""),"",IFERROR(IFERROR(INDEX(Réttabanki!H:H,MATCH(F415,Réttabanki!A:A,0)),"")*H415/100,IFERROR(IFERROR(INDEX(Vöruskrá!K:K,MATCH(F415,Vöruskrá!B:B,0)),"")*H415/100,"")))</f>
        <v/>
      </c>
      <c r="P415" s="28" t="str">
        <f>IF(OR(F415="",H415=""),"",IFERROR(IFERROR(INDEX(Réttabanki!I:I,MATCH(F415,Réttabanki!A:A,0)),"")*H415/100,IFERROR(IFERROR(INDEX(Vöruskrá!L:L,MATCH(F415,Vöruskrá!B:B,0)),"")*H415/100,"")))</f>
        <v/>
      </c>
      <c r="Q415" s="28" t="str">
        <f>IF(OR(F415="",H415=""),"",IFERROR(IFERROR(INDEX(Réttabanki!J:J,MATCH(F415,Réttabanki!A:A,0)),"")*H415/100,IFERROR(IFERROR(INDEX(Vöruskrá!M:M,MATCH(F415,Vöruskrá!B:B,0)),"")*H415/100,"")))</f>
        <v/>
      </c>
      <c r="R415" s="28" t="str">
        <f>IF(OR(F415="",H415=""),"",IFERROR(IFERROR(INDEX(Réttabanki!K:K,MATCH(F415,Réttabanki!A:A,0)),"")*H415/100,IFERROR(IFERROR(INDEX(Vöruskrá!O:O,MATCH(F415,Vöruskrá!B:B,0)),"")*H415/100,"")))</f>
        <v/>
      </c>
      <c r="S415" s="28" t="str">
        <f>IF(OR(F415="",H415=""),"",IFERROR(IFERROR(INDEX(Réttabanki!L:L,MATCH(F415,Réttabanki!A:A,0)),"")*H415/100,IFERROR(IFERROR(INDEX(Vöruskrá!P:P,MATCH(F415,Vöruskrá!B:B,0)),"")*H415/100,"")))</f>
        <v/>
      </c>
      <c r="T415" s="102" t="str">
        <f>IF(F415="","",IFERROR(INDEX(Réttabanki!Q:Q,MATCH(F415,Réttabanki!A:A,0)),IFERROR(INDEX(Réttabanki!Q:Q,MATCH(F415,Réttabanki!B:B,0)),"")))</f>
        <v/>
      </c>
      <c r="U415" s="100"/>
      <c r="V415" s="100"/>
      <c r="W415" s="100"/>
      <c r="X415" s="100"/>
      <c r="Y415" s="100"/>
      <c r="Z415" s="100"/>
      <c r="AA415" s="100"/>
    </row>
    <row r="416" spans="1:27" ht="15" customHeight="1">
      <c r="A416" s="37"/>
      <c r="B416" s="38"/>
      <c r="C416" s="38"/>
      <c r="D416" s="39"/>
      <c r="E416" s="39"/>
      <c r="F416" s="39"/>
      <c r="G416" s="39"/>
      <c r="H416" s="40"/>
      <c r="I416" s="40"/>
      <c r="J416" s="41"/>
      <c r="K416" s="27" t="str">
        <f>IF(F416="","",IFERROR(IFERROR(INDEX(Réttabanki!D:D,MATCH(F416,Réttabanki!A:A,0)),""),IFERROR(IFERROR(INDEX(Vöruskrá!F:F,MATCH(F416,Vöruskrá!B:B,0)),""),"")))</f>
        <v/>
      </c>
      <c r="L416" s="27" t="str">
        <f>IF(F416="","",IFERROR(IFERROR(INDEX(Réttabanki!E:E,MATCH(F416,Réttabanki!A:A,0)),""),IFERROR(IFERROR(INDEX(Vöruskrá!G:G,MATCH(F416,Vöruskrá!B:B,0)),""),"")))</f>
        <v/>
      </c>
      <c r="M416" s="27" t="str">
        <f>IF(F416="","",IFERROR(IFERROR(INDEX(Réttabanki!F:F,MATCH(F416,Réttabanki!A:A,0)),""),IFERROR(IFERROR(INDEX(Vöruskrá!H:H,MATCH(F416,Vöruskrá!B:B,0)),""),"")))</f>
        <v/>
      </c>
      <c r="N416" s="28" t="str">
        <f>IF(OR(F416="",H416=""),"",IFERROR(IFERROR(INDEX(Réttabanki!G:G,MATCH(F416,Réttabanki!A:A,0)),"")*H416/100,IFERROR(IFERROR(INDEX(Vöruskrá!J:J,MATCH(F416,Vöruskrá!B:B,0)),"")*H416/100,"")))</f>
        <v/>
      </c>
      <c r="O416" s="28" t="str">
        <f>IF(OR(F416="",H416=""),"",IFERROR(IFERROR(INDEX(Réttabanki!H:H,MATCH(F416,Réttabanki!A:A,0)),"")*H416/100,IFERROR(IFERROR(INDEX(Vöruskrá!K:K,MATCH(F416,Vöruskrá!B:B,0)),"")*H416/100,"")))</f>
        <v/>
      </c>
      <c r="P416" s="28" t="str">
        <f>IF(OR(F416="",H416=""),"",IFERROR(IFERROR(INDEX(Réttabanki!I:I,MATCH(F416,Réttabanki!A:A,0)),"")*H416/100,IFERROR(IFERROR(INDEX(Vöruskrá!L:L,MATCH(F416,Vöruskrá!B:B,0)),"")*H416/100,"")))</f>
        <v/>
      </c>
      <c r="Q416" s="28" t="str">
        <f>IF(OR(F416="",H416=""),"",IFERROR(IFERROR(INDEX(Réttabanki!J:J,MATCH(F416,Réttabanki!A:A,0)),"")*H416/100,IFERROR(IFERROR(INDEX(Vöruskrá!M:M,MATCH(F416,Vöruskrá!B:B,0)),"")*H416/100,"")))</f>
        <v/>
      </c>
      <c r="R416" s="28" t="str">
        <f>IF(OR(F416="",H416=""),"",IFERROR(IFERROR(INDEX(Réttabanki!K:K,MATCH(F416,Réttabanki!A:A,0)),"")*H416/100,IFERROR(IFERROR(INDEX(Vöruskrá!O:O,MATCH(F416,Vöruskrá!B:B,0)),"")*H416/100,"")))</f>
        <v/>
      </c>
      <c r="S416" s="28" t="str">
        <f>IF(OR(F416="",H416=""),"",IFERROR(IFERROR(INDEX(Réttabanki!L:L,MATCH(F416,Réttabanki!A:A,0)),"")*H416/100,IFERROR(IFERROR(INDEX(Vöruskrá!P:P,MATCH(F416,Vöruskrá!B:B,0)),"")*H416/100,"")))</f>
        <v/>
      </c>
      <c r="T416" s="103" t="str">
        <f>IF(F416="","",IFERROR(INDEX(Réttabanki!Q:Q,MATCH(F416,Réttabanki!A:A,0)),IFERROR(INDEX(Réttabanki!Q:Q,MATCH(F416,Réttabanki!B:B,0)),"")))</f>
        <v/>
      </c>
      <c r="U416" s="101"/>
      <c r="V416" s="101"/>
      <c r="W416" s="101"/>
      <c r="X416" s="101"/>
      <c r="Y416" s="101"/>
      <c r="Z416" s="101"/>
      <c r="AA416" s="101"/>
    </row>
    <row r="417" spans="1:27" ht="15" customHeight="1">
      <c r="A417" s="37"/>
      <c r="B417" s="38"/>
      <c r="C417" s="38"/>
      <c r="D417" s="39"/>
      <c r="E417" s="39"/>
      <c r="F417" s="39"/>
      <c r="G417" s="39"/>
      <c r="H417" s="40"/>
      <c r="I417" s="40"/>
      <c r="J417" s="41"/>
      <c r="K417" s="27" t="str">
        <f>IF(F417="","",IFERROR(IFERROR(INDEX(Réttabanki!D:D,MATCH(F417,Réttabanki!A:A,0)),""),IFERROR(IFERROR(INDEX(Vöruskrá!F:F,MATCH(F417,Vöruskrá!B:B,0)),""),"")))</f>
        <v/>
      </c>
      <c r="L417" s="27" t="str">
        <f>IF(F417="","",IFERROR(IFERROR(INDEX(Réttabanki!E:E,MATCH(F417,Réttabanki!A:A,0)),""),IFERROR(IFERROR(INDEX(Vöruskrá!G:G,MATCH(F417,Vöruskrá!B:B,0)),""),"")))</f>
        <v/>
      </c>
      <c r="M417" s="27" t="str">
        <f>IF(F417="","",IFERROR(IFERROR(INDEX(Réttabanki!F:F,MATCH(F417,Réttabanki!A:A,0)),""),IFERROR(IFERROR(INDEX(Vöruskrá!H:H,MATCH(F417,Vöruskrá!B:B,0)),""),"")))</f>
        <v/>
      </c>
      <c r="N417" s="28" t="str">
        <f>IF(OR(F417="",H417=""),"",IFERROR(IFERROR(INDEX(Réttabanki!G:G,MATCH(F417,Réttabanki!A:A,0)),"")*H417/100,IFERROR(IFERROR(INDEX(Vöruskrá!J:J,MATCH(F417,Vöruskrá!B:B,0)),"")*H417/100,"")))</f>
        <v/>
      </c>
      <c r="O417" s="28" t="str">
        <f>IF(OR(F417="",H417=""),"",IFERROR(IFERROR(INDEX(Réttabanki!H:H,MATCH(F417,Réttabanki!A:A,0)),"")*H417/100,IFERROR(IFERROR(INDEX(Vöruskrá!K:K,MATCH(F417,Vöruskrá!B:B,0)),"")*H417/100,"")))</f>
        <v/>
      </c>
      <c r="P417" s="28" t="str">
        <f>IF(OR(F417="",H417=""),"",IFERROR(IFERROR(INDEX(Réttabanki!I:I,MATCH(F417,Réttabanki!A:A,0)),"")*H417/100,IFERROR(IFERROR(INDEX(Vöruskrá!L:L,MATCH(F417,Vöruskrá!B:B,0)),"")*H417/100,"")))</f>
        <v/>
      </c>
      <c r="Q417" s="28" t="str">
        <f>IF(OR(F417="",H417=""),"",IFERROR(IFERROR(INDEX(Réttabanki!J:J,MATCH(F417,Réttabanki!A:A,0)),"")*H417/100,IFERROR(IFERROR(INDEX(Vöruskrá!M:M,MATCH(F417,Vöruskrá!B:B,0)),"")*H417/100,"")))</f>
        <v/>
      </c>
      <c r="R417" s="28" t="str">
        <f>IF(OR(F417="",H417=""),"",IFERROR(IFERROR(INDEX(Réttabanki!K:K,MATCH(F417,Réttabanki!A:A,0)),"")*H417/100,IFERROR(IFERROR(INDEX(Vöruskrá!O:O,MATCH(F417,Vöruskrá!B:B,0)),"")*H417/100,"")))</f>
        <v/>
      </c>
      <c r="S417" s="28" t="str">
        <f>IF(OR(F417="",H417=""),"",IFERROR(IFERROR(INDEX(Réttabanki!L:L,MATCH(F417,Réttabanki!A:A,0)),"")*H417/100,IFERROR(IFERROR(INDEX(Vöruskrá!P:P,MATCH(F417,Vöruskrá!B:B,0)),"")*H417/100,"")))</f>
        <v/>
      </c>
      <c r="T417" s="102" t="str">
        <f>IF(F417="","",IFERROR(INDEX(Réttabanki!Q:Q,MATCH(F417,Réttabanki!A:A,0)),IFERROR(INDEX(Réttabanki!Q:Q,MATCH(F417,Réttabanki!B:B,0)),"")))</f>
        <v/>
      </c>
      <c r="U417" s="100"/>
      <c r="V417" s="100"/>
      <c r="W417" s="100"/>
      <c r="X417" s="100"/>
      <c r="Y417" s="100"/>
      <c r="Z417" s="100"/>
      <c r="AA417" s="100"/>
    </row>
    <row r="418" spans="1:27" ht="15" customHeight="1">
      <c r="A418" s="37"/>
      <c r="B418" s="38"/>
      <c r="C418" s="38"/>
      <c r="D418" s="39"/>
      <c r="E418" s="39"/>
      <c r="F418" s="39"/>
      <c r="G418" s="39"/>
      <c r="H418" s="40"/>
      <c r="I418" s="40"/>
      <c r="J418" s="41"/>
      <c r="K418" s="27" t="str">
        <f>IF(F418="","",IFERROR(IFERROR(INDEX(Réttabanki!D:D,MATCH(F418,Réttabanki!A:A,0)),""),IFERROR(IFERROR(INDEX(Vöruskrá!F:F,MATCH(F418,Vöruskrá!B:B,0)),""),"")))</f>
        <v/>
      </c>
      <c r="L418" s="27" t="str">
        <f>IF(F418="","",IFERROR(IFERROR(INDEX(Réttabanki!E:E,MATCH(F418,Réttabanki!A:A,0)),""),IFERROR(IFERROR(INDEX(Vöruskrá!G:G,MATCH(F418,Vöruskrá!B:B,0)),""),"")))</f>
        <v/>
      </c>
      <c r="M418" s="27" t="str">
        <f>IF(F418="","",IFERROR(IFERROR(INDEX(Réttabanki!F:F,MATCH(F418,Réttabanki!A:A,0)),""),IFERROR(IFERROR(INDEX(Vöruskrá!H:H,MATCH(F418,Vöruskrá!B:B,0)),""),"")))</f>
        <v/>
      </c>
      <c r="N418" s="28" t="str">
        <f>IF(OR(F418="",H418=""),"",IFERROR(IFERROR(INDEX(Réttabanki!G:G,MATCH(F418,Réttabanki!A:A,0)),"")*H418/100,IFERROR(IFERROR(INDEX(Vöruskrá!J:J,MATCH(F418,Vöruskrá!B:B,0)),"")*H418/100,"")))</f>
        <v/>
      </c>
      <c r="O418" s="28" t="str">
        <f>IF(OR(F418="",H418=""),"",IFERROR(IFERROR(INDEX(Réttabanki!H:H,MATCH(F418,Réttabanki!A:A,0)),"")*H418/100,IFERROR(IFERROR(INDEX(Vöruskrá!K:K,MATCH(F418,Vöruskrá!B:B,0)),"")*H418/100,"")))</f>
        <v/>
      </c>
      <c r="P418" s="28" t="str">
        <f>IF(OR(F418="",H418=""),"",IFERROR(IFERROR(INDEX(Réttabanki!I:I,MATCH(F418,Réttabanki!A:A,0)),"")*H418/100,IFERROR(IFERROR(INDEX(Vöruskrá!L:L,MATCH(F418,Vöruskrá!B:B,0)),"")*H418/100,"")))</f>
        <v/>
      </c>
      <c r="Q418" s="28" t="str">
        <f>IF(OR(F418="",H418=""),"",IFERROR(IFERROR(INDEX(Réttabanki!J:J,MATCH(F418,Réttabanki!A:A,0)),"")*H418/100,IFERROR(IFERROR(INDEX(Vöruskrá!M:M,MATCH(F418,Vöruskrá!B:B,0)),"")*H418/100,"")))</f>
        <v/>
      </c>
      <c r="R418" s="28" t="str">
        <f>IF(OR(F418="",H418=""),"",IFERROR(IFERROR(INDEX(Réttabanki!K:K,MATCH(F418,Réttabanki!A:A,0)),"")*H418/100,IFERROR(IFERROR(INDEX(Vöruskrá!O:O,MATCH(F418,Vöruskrá!B:B,0)),"")*H418/100,"")))</f>
        <v/>
      </c>
      <c r="S418" s="28" t="str">
        <f>IF(OR(F418="",H418=""),"",IFERROR(IFERROR(INDEX(Réttabanki!L:L,MATCH(F418,Réttabanki!A:A,0)),"")*H418/100,IFERROR(IFERROR(INDEX(Vöruskrá!P:P,MATCH(F418,Vöruskrá!B:B,0)),"")*H418/100,"")))</f>
        <v/>
      </c>
      <c r="T418" s="103" t="str">
        <f>IF(F418="","",IFERROR(INDEX(Réttabanki!Q:Q,MATCH(F418,Réttabanki!A:A,0)),IFERROR(INDEX(Réttabanki!Q:Q,MATCH(F418,Réttabanki!B:B,0)),"")))</f>
        <v/>
      </c>
      <c r="U418" s="101"/>
      <c r="V418" s="101"/>
      <c r="W418" s="101"/>
      <c r="X418" s="101"/>
      <c r="Y418" s="101"/>
      <c r="Z418" s="101"/>
      <c r="AA418" s="101"/>
    </row>
    <row r="419" spans="1:27" ht="15" customHeight="1">
      <c r="A419" s="37"/>
      <c r="B419" s="38"/>
      <c r="C419" s="38"/>
      <c r="D419" s="39"/>
      <c r="E419" s="39"/>
      <c r="F419" s="39"/>
      <c r="G419" s="39"/>
      <c r="H419" s="40"/>
      <c r="I419" s="40"/>
      <c r="J419" s="41"/>
      <c r="K419" s="27" t="str">
        <f>IF(F419="","",IFERROR(IFERROR(INDEX(Réttabanki!D:D,MATCH(F419,Réttabanki!A:A,0)),""),IFERROR(IFERROR(INDEX(Vöruskrá!F:F,MATCH(F419,Vöruskrá!B:B,0)),""),"")))</f>
        <v/>
      </c>
      <c r="L419" s="27" t="str">
        <f>IF(F419="","",IFERROR(IFERROR(INDEX(Réttabanki!E:E,MATCH(F419,Réttabanki!A:A,0)),""),IFERROR(IFERROR(INDEX(Vöruskrá!G:G,MATCH(F419,Vöruskrá!B:B,0)),""),"")))</f>
        <v/>
      </c>
      <c r="M419" s="27" t="str">
        <f>IF(F419="","",IFERROR(IFERROR(INDEX(Réttabanki!F:F,MATCH(F419,Réttabanki!A:A,0)),""),IFERROR(IFERROR(INDEX(Vöruskrá!H:H,MATCH(F419,Vöruskrá!B:B,0)),""),"")))</f>
        <v/>
      </c>
      <c r="N419" s="28" t="str">
        <f>IF(OR(F419="",H419=""),"",IFERROR(IFERROR(INDEX(Réttabanki!G:G,MATCH(F419,Réttabanki!A:A,0)),"")*H419/100,IFERROR(IFERROR(INDEX(Vöruskrá!J:J,MATCH(F419,Vöruskrá!B:B,0)),"")*H419/100,"")))</f>
        <v/>
      </c>
      <c r="O419" s="28" t="str">
        <f>IF(OR(F419="",H419=""),"",IFERROR(IFERROR(INDEX(Réttabanki!H:H,MATCH(F419,Réttabanki!A:A,0)),"")*H419/100,IFERROR(IFERROR(INDEX(Vöruskrá!K:K,MATCH(F419,Vöruskrá!B:B,0)),"")*H419/100,"")))</f>
        <v/>
      </c>
      <c r="P419" s="28" t="str">
        <f>IF(OR(F419="",H419=""),"",IFERROR(IFERROR(INDEX(Réttabanki!I:I,MATCH(F419,Réttabanki!A:A,0)),"")*H419/100,IFERROR(IFERROR(INDEX(Vöruskrá!L:L,MATCH(F419,Vöruskrá!B:B,0)),"")*H419/100,"")))</f>
        <v/>
      </c>
      <c r="Q419" s="28" t="str">
        <f>IF(OR(F419="",H419=""),"",IFERROR(IFERROR(INDEX(Réttabanki!J:J,MATCH(F419,Réttabanki!A:A,0)),"")*H419/100,IFERROR(IFERROR(INDEX(Vöruskrá!M:M,MATCH(F419,Vöruskrá!B:B,0)),"")*H419/100,"")))</f>
        <v/>
      </c>
      <c r="R419" s="28" t="str">
        <f>IF(OR(F419="",H419=""),"",IFERROR(IFERROR(INDEX(Réttabanki!K:K,MATCH(F419,Réttabanki!A:A,0)),"")*H419/100,IFERROR(IFERROR(INDEX(Vöruskrá!O:O,MATCH(F419,Vöruskrá!B:B,0)),"")*H419/100,"")))</f>
        <v/>
      </c>
      <c r="S419" s="28" t="str">
        <f>IF(OR(F419="",H419=""),"",IFERROR(IFERROR(INDEX(Réttabanki!L:L,MATCH(F419,Réttabanki!A:A,0)),"")*H419/100,IFERROR(IFERROR(INDEX(Vöruskrá!P:P,MATCH(F419,Vöruskrá!B:B,0)),"")*H419/100,"")))</f>
        <v/>
      </c>
      <c r="T419" s="102" t="str">
        <f>IF(F419="","",IFERROR(INDEX(Réttabanki!Q:Q,MATCH(F419,Réttabanki!A:A,0)),IFERROR(INDEX(Réttabanki!Q:Q,MATCH(F419,Réttabanki!B:B,0)),"")))</f>
        <v/>
      </c>
      <c r="U419" s="100"/>
      <c r="V419" s="100"/>
      <c r="W419" s="100"/>
      <c r="X419" s="100"/>
      <c r="Y419" s="100"/>
      <c r="Z419" s="100"/>
      <c r="AA419" s="100"/>
    </row>
    <row r="420" spans="1:27" ht="15" customHeight="1">
      <c r="A420" s="37"/>
      <c r="B420" s="38"/>
      <c r="C420" s="38"/>
      <c r="D420" s="39"/>
      <c r="E420" s="39"/>
      <c r="F420" s="39"/>
      <c r="G420" s="39"/>
      <c r="H420" s="40"/>
      <c r="I420" s="40"/>
      <c r="J420" s="41"/>
      <c r="K420" s="27" t="str">
        <f>IF(F420="","",IFERROR(IFERROR(INDEX(Réttabanki!D:D,MATCH(F420,Réttabanki!A:A,0)),""),IFERROR(IFERROR(INDEX(Vöruskrá!F:F,MATCH(F420,Vöruskrá!B:B,0)),""),"")))</f>
        <v/>
      </c>
      <c r="L420" s="27" t="str">
        <f>IF(F420="","",IFERROR(IFERROR(INDEX(Réttabanki!E:E,MATCH(F420,Réttabanki!A:A,0)),""),IFERROR(IFERROR(INDEX(Vöruskrá!G:G,MATCH(F420,Vöruskrá!B:B,0)),""),"")))</f>
        <v/>
      </c>
      <c r="M420" s="27" t="str">
        <f>IF(F420="","",IFERROR(IFERROR(INDEX(Réttabanki!F:F,MATCH(F420,Réttabanki!A:A,0)),""),IFERROR(IFERROR(INDEX(Vöruskrá!H:H,MATCH(F420,Vöruskrá!B:B,0)),""),"")))</f>
        <v/>
      </c>
      <c r="N420" s="28" t="str">
        <f>IF(OR(F420="",H420=""),"",IFERROR(IFERROR(INDEX(Réttabanki!G:G,MATCH(F420,Réttabanki!A:A,0)),"")*H420/100,IFERROR(IFERROR(INDEX(Vöruskrá!J:J,MATCH(F420,Vöruskrá!B:B,0)),"")*H420/100,"")))</f>
        <v/>
      </c>
      <c r="O420" s="28" t="str">
        <f>IF(OR(F420="",H420=""),"",IFERROR(IFERROR(INDEX(Réttabanki!H:H,MATCH(F420,Réttabanki!A:A,0)),"")*H420/100,IFERROR(IFERROR(INDEX(Vöruskrá!K:K,MATCH(F420,Vöruskrá!B:B,0)),"")*H420/100,"")))</f>
        <v/>
      </c>
      <c r="P420" s="28" t="str">
        <f>IF(OR(F420="",H420=""),"",IFERROR(IFERROR(INDEX(Réttabanki!I:I,MATCH(F420,Réttabanki!A:A,0)),"")*H420/100,IFERROR(IFERROR(INDEX(Vöruskrá!L:L,MATCH(F420,Vöruskrá!B:B,0)),"")*H420/100,"")))</f>
        <v/>
      </c>
      <c r="Q420" s="28" t="str">
        <f>IF(OR(F420="",H420=""),"",IFERROR(IFERROR(INDEX(Réttabanki!J:J,MATCH(F420,Réttabanki!A:A,0)),"")*H420/100,IFERROR(IFERROR(INDEX(Vöruskrá!M:M,MATCH(F420,Vöruskrá!B:B,0)),"")*H420/100,"")))</f>
        <v/>
      </c>
      <c r="R420" s="28" t="str">
        <f>IF(OR(F420="",H420=""),"",IFERROR(IFERROR(INDEX(Réttabanki!K:K,MATCH(F420,Réttabanki!A:A,0)),"")*H420/100,IFERROR(IFERROR(INDEX(Vöruskrá!O:O,MATCH(F420,Vöruskrá!B:B,0)),"")*H420/100,"")))</f>
        <v/>
      </c>
      <c r="S420" s="28" t="str">
        <f>IF(OR(F420="",H420=""),"",IFERROR(IFERROR(INDEX(Réttabanki!L:L,MATCH(F420,Réttabanki!A:A,0)),"")*H420/100,IFERROR(IFERROR(INDEX(Vöruskrá!P:P,MATCH(F420,Vöruskrá!B:B,0)),"")*H420/100,"")))</f>
        <v/>
      </c>
      <c r="T420" s="103" t="str">
        <f>IF(F420="","",IFERROR(INDEX(Réttabanki!Q:Q,MATCH(F420,Réttabanki!A:A,0)),IFERROR(INDEX(Réttabanki!Q:Q,MATCH(F420,Réttabanki!B:B,0)),"")))</f>
        <v/>
      </c>
      <c r="U420" s="101"/>
      <c r="V420" s="101"/>
      <c r="W420" s="101"/>
      <c r="X420" s="101"/>
      <c r="Y420" s="101"/>
      <c r="Z420" s="101"/>
      <c r="AA420" s="101"/>
    </row>
    <row r="421" spans="1:27" ht="15" customHeight="1">
      <c r="A421" s="37"/>
      <c r="B421" s="38"/>
      <c r="C421" s="38"/>
      <c r="D421" s="39"/>
      <c r="E421" s="39"/>
      <c r="F421" s="39"/>
      <c r="G421" s="39"/>
      <c r="H421" s="40"/>
      <c r="I421" s="40"/>
      <c r="J421" s="41"/>
      <c r="K421" s="27" t="str">
        <f>IF(F421="","",IFERROR(IFERROR(INDEX(Réttabanki!D:D,MATCH(F421,Réttabanki!A:A,0)),""),IFERROR(IFERROR(INDEX(Vöruskrá!F:F,MATCH(F421,Vöruskrá!B:B,0)),""),"")))</f>
        <v/>
      </c>
      <c r="L421" s="27" t="str">
        <f>IF(F421="","",IFERROR(IFERROR(INDEX(Réttabanki!E:E,MATCH(F421,Réttabanki!A:A,0)),""),IFERROR(IFERROR(INDEX(Vöruskrá!G:G,MATCH(F421,Vöruskrá!B:B,0)),""),"")))</f>
        <v/>
      </c>
      <c r="M421" s="27" t="str">
        <f>IF(F421="","",IFERROR(IFERROR(INDEX(Réttabanki!F:F,MATCH(F421,Réttabanki!A:A,0)),""),IFERROR(IFERROR(INDEX(Vöruskrá!H:H,MATCH(F421,Vöruskrá!B:B,0)),""),"")))</f>
        <v/>
      </c>
      <c r="N421" s="28" t="str">
        <f>IF(OR(F421="",H421=""),"",IFERROR(IFERROR(INDEX(Réttabanki!G:G,MATCH(F421,Réttabanki!A:A,0)),"")*H421/100,IFERROR(IFERROR(INDEX(Vöruskrá!J:J,MATCH(F421,Vöruskrá!B:B,0)),"")*H421/100,"")))</f>
        <v/>
      </c>
      <c r="O421" s="28" t="str">
        <f>IF(OR(F421="",H421=""),"",IFERROR(IFERROR(INDEX(Réttabanki!H:H,MATCH(F421,Réttabanki!A:A,0)),"")*H421/100,IFERROR(IFERROR(INDEX(Vöruskrá!K:K,MATCH(F421,Vöruskrá!B:B,0)),"")*H421/100,"")))</f>
        <v/>
      </c>
      <c r="P421" s="28" t="str">
        <f>IF(OR(F421="",H421=""),"",IFERROR(IFERROR(INDEX(Réttabanki!I:I,MATCH(F421,Réttabanki!A:A,0)),"")*H421/100,IFERROR(IFERROR(INDEX(Vöruskrá!L:L,MATCH(F421,Vöruskrá!B:B,0)),"")*H421/100,"")))</f>
        <v/>
      </c>
      <c r="Q421" s="28" t="str">
        <f>IF(OR(F421="",H421=""),"",IFERROR(IFERROR(INDEX(Réttabanki!J:J,MATCH(F421,Réttabanki!A:A,0)),"")*H421/100,IFERROR(IFERROR(INDEX(Vöruskrá!M:M,MATCH(F421,Vöruskrá!B:B,0)),"")*H421/100,"")))</f>
        <v/>
      </c>
      <c r="R421" s="28" t="str">
        <f>IF(OR(F421="",H421=""),"",IFERROR(IFERROR(INDEX(Réttabanki!K:K,MATCH(F421,Réttabanki!A:A,0)),"")*H421/100,IFERROR(IFERROR(INDEX(Vöruskrá!O:O,MATCH(F421,Vöruskrá!B:B,0)),"")*H421/100,"")))</f>
        <v/>
      </c>
      <c r="S421" s="28" t="str">
        <f>IF(OR(F421="",H421=""),"",IFERROR(IFERROR(INDEX(Réttabanki!L:L,MATCH(F421,Réttabanki!A:A,0)),"")*H421/100,IFERROR(IFERROR(INDEX(Vöruskrá!P:P,MATCH(F421,Vöruskrá!B:B,0)),"")*H421/100,"")))</f>
        <v/>
      </c>
      <c r="T421" s="102" t="str">
        <f>IF(F421="","",IFERROR(INDEX(Réttabanki!Q:Q,MATCH(F421,Réttabanki!A:A,0)),IFERROR(INDEX(Réttabanki!Q:Q,MATCH(F421,Réttabanki!B:B,0)),"")))</f>
        <v/>
      </c>
      <c r="U421" s="100"/>
      <c r="V421" s="100"/>
      <c r="W421" s="100"/>
      <c r="X421" s="100"/>
      <c r="Y421" s="100"/>
      <c r="Z421" s="100"/>
      <c r="AA421" s="100"/>
    </row>
    <row r="422" spans="1:27" ht="15" customHeight="1">
      <c r="A422" s="37"/>
      <c r="B422" s="38"/>
      <c r="C422" s="38"/>
      <c r="D422" s="39"/>
      <c r="E422" s="39"/>
      <c r="F422" s="39"/>
      <c r="G422" s="39"/>
      <c r="H422" s="40"/>
      <c r="I422" s="40"/>
      <c r="J422" s="41"/>
      <c r="K422" s="27" t="str">
        <f>IF(F422="","",IFERROR(IFERROR(INDEX(Réttabanki!D:D,MATCH(F422,Réttabanki!A:A,0)),""),IFERROR(IFERROR(INDEX(Vöruskrá!F:F,MATCH(F422,Vöruskrá!B:B,0)),""),"")))</f>
        <v/>
      </c>
      <c r="L422" s="27" t="str">
        <f>IF(F422="","",IFERROR(IFERROR(INDEX(Réttabanki!E:E,MATCH(F422,Réttabanki!A:A,0)),""),IFERROR(IFERROR(INDEX(Vöruskrá!G:G,MATCH(F422,Vöruskrá!B:B,0)),""),"")))</f>
        <v/>
      </c>
      <c r="M422" s="27" t="str">
        <f>IF(F422="","",IFERROR(IFERROR(INDEX(Réttabanki!F:F,MATCH(F422,Réttabanki!A:A,0)),""),IFERROR(IFERROR(INDEX(Vöruskrá!H:H,MATCH(F422,Vöruskrá!B:B,0)),""),"")))</f>
        <v/>
      </c>
      <c r="N422" s="28" t="str">
        <f>IF(OR(F422="",H422=""),"",IFERROR(IFERROR(INDEX(Réttabanki!G:G,MATCH(F422,Réttabanki!A:A,0)),"")*H422/100,IFERROR(IFERROR(INDEX(Vöruskrá!J:J,MATCH(F422,Vöruskrá!B:B,0)),"")*H422/100,"")))</f>
        <v/>
      </c>
      <c r="O422" s="28" t="str">
        <f>IF(OR(F422="",H422=""),"",IFERROR(IFERROR(INDEX(Réttabanki!H:H,MATCH(F422,Réttabanki!A:A,0)),"")*H422/100,IFERROR(IFERROR(INDEX(Vöruskrá!K:K,MATCH(F422,Vöruskrá!B:B,0)),"")*H422/100,"")))</f>
        <v/>
      </c>
      <c r="P422" s="28" t="str">
        <f>IF(OR(F422="",H422=""),"",IFERROR(IFERROR(INDEX(Réttabanki!I:I,MATCH(F422,Réttabanki!A:A,0)),"")*H422/100,IFERROR(IFERROR(INDEX(Vöruskrá!L:L,MATCH(F422,Vöruskrá!B:B,0)),"")*H422/100,"")))</f>
        <v/>
      </c>
      <c r="Q422" s="28" t="str">
        <f>IF(OR(F422="",H422=""),"",IFERROR(IFERROR(INDEX(Réttabanki!J:J,MATCH(F422,Réttabanki!A:A,0)),"")*H422/100,IFERROR(IFERROR(INDEX(Vöruskrá!M:M,MATCH(F422,Vöruskrá!B:B,0)),"")*H422/100,"")))</f>
        <v/>
      </c>
      <c r="R422" s="28" t="str">
        <f>IF(OR(F422="",H422=""),"",IFERROR(IFERROR(INDEX(Réttabanki!K:K,MATCH(F422,Réttabanki!A:A,0)),"")*H422/100,IFERROR(IFERROR(INDEX(Vöruskrá!O:O,MATCH(F422,Vöruskrá!B:B,0)),"")*H422/100,"")))</f>
        <v/>
      </c>
      <c r="S422" s="28" t="str">
        <f>IF(OR(F422="",H422=""),"",IFERROR(IFERROR(INDEX(Réttabanki!L:L,MATCH(F422,Réttabanki!A:A,0)),"")*H422/100,IFERROR(IFERROR(INDEX(Vöruskrá!P:P,MATCH(F422,Vöruskrá!B:B,0)),"")*H422/100,"")))</f>
        <v/>
      </c>
      <c r="T422" s="103" t="str">
        <f>IF(F422="","",IFERROR(INDEX(Réttabanki!Q:Q,MATCH(F422,Réttabanki!A:A,0)),IFERROR(INDEX(Réttabanki!Q:Q,MATCH(F422,Réttabanki!B:B,0)),"")))</f>
        <v/>
      </c>
      <c r="U422" s="101"/>
      <c r="V422" s="101"/>
      <c r="W422" s="101"/>
      <c r="X422" s="101"/>
      <c r="Y422" s="101"/>
      <c r="Z422" s="101"/>
      <c r="AA422" s="101"/>
    </row>
    <row r="423" spans="1:27" ht="15" customHeight="1">
      <c r="A423" s="37"/>
      <c r="B423" s="38"/>
      <c r="C423" s="38"/>
      <c r="D423" s="39"/>
      <c r="E423" s="39"/>
      <c r="F423" s="39"/>
      <c r="G423" s="39"/>
      <c r="H423" s="40"/>
      <c r="I423" s="40"/>
      <c r="J423" s="41"/>
      <c r="K423" s="27" t="str">
        <f>IF(F423="","",IFERROR(IFERROR(INDEX(Réttabanki!D:D,MATCH(F423,Réttabanki!A:A,0)),""),IFERROR(IFERROR(INDEX(Vöruskrá!F:F,MATCH(F423,Vöruskrá!B:B,0)),""),"")))</f>
        <v/>
      </c>
      <c r="L423" s="27" t="str">
        <f>IF(F423="","",IFERROR(IFERROR(INDEX(Réttabanki!E:E,MATCH(F423,Réttabanki!A:A,0)),""),IFERROR(IFERROR(INDEX(Vöruskrá!G:G,MATCH(F423,Vöruskrá!B:B,0)),""),"")))</f>
        <v/>
      </c>
      <c r="M423" s="27" t="str">
        <f>IF(F423="","",IFERROR(IFERROR(INDEX(Réttabanki!F:F,MATCH(F423,Réttabanki!A:A,0)),""),IFERROR(IFERROR(INDEX(Vöruskrá!H:H,MATCH(F423,Vöruskrá!B:B,0)),""),"")))</f>
        <v/>
      </c>
      <c r="N423" s="28" t="str">
        <f>IF(OR(F423="",H423=""),"",IFERROR(IFERROR(INDEX(Réttabanki!G:G,MATCH(F423,Réttabanki!A:A,0)),"")*H423/100,IFERROR(IFERROR(INDEX(Vöruskrá!J:J,MATCH(F423,Vöruskrá!B:B,0)),"")*H423/100,"")))</f>
        <v/>
      </c>
      <c r="O423" s="28" t="str">
        <f>IF(OR(F423="",H423=""),"",IFERROR(IFERROR(INDEX(Réttabanki!H:H,MATCH(F423,Réttabanki!A:A,0)),"")*H423/100,IFERROR(IFERROR(INDEX(Vöruskrá!K:K,MATCH(F423,Vöruskrá!B:B,0)),"")*H423/100,"")))</f>
        <v/>
      </c>
      <c r="P423" s="28" t="str">
        <f>IF(OR(F423="",H423=""),"",IFERROR(IFERROR(INDEX(Réttabanki!I:I,MATCH(F423,Réttabanki!A:A,0)),"")*H423/100,IFERROR(IFERROR(INDEX(Vöruskrá!L:L,MATCH(F423,Vöruskrá!B:B,0)),"")*H423/100,"")))</f>
        <v/>
      </c>
      <c r="Q423" s="28" t="str">
        <f>IF(OR(F423="",H423=""),"",IFERROR(IFERROR(INDEX(Réttabanki!J:J,MATCH(F423,Réttabanki!A:A,0)),"")*H423/100,IFERROR(IFERROR(INDEX(Vöruskrá!M:M,MATCH(F423,Vöruskrá!B:B,0)),"")*H423/100,"")))</f>
        <v/>
      </c>
      <c r="R423" s="28" t="str">
        <f>IF(OR(F423="",H423=""),"",IFERROR(IFERROR(INDEX(Réttabanki!K:K,MATCH(F423,Réttabanki!A:A,0)),"")*H423/100,IFERROR(IFERROR(INDEX(Vöruskrá!O:O,MATCH(F423,Vöruskrá!B:B,0)),"")*H423/100,"")))</f>
        <v/>
      </c>
      <c r="S423" s="28" t="str">
        <f>IF(OR(F423="",H423=""),"",IFERROR(IFERROR(INDEX(Réttabanki!L:L,MATCH(F423,Réttabanki!A:A,0)),"")*H423/100,IFERROR(IFERROR(INDEX(Vöruskrá!P:P,MATCH(F423,Vöruskrá!B:B,0)),"")*H423/100,"")))</f>
        <v/>
      </c>
      <c r="T423" s="102" t="str">
        <f>IF(F423="","",IFERROR(INDEX(Réttabanki!Q:Q,MATCH(F423,Réttabanki!A:A,0)),IFERROR(INDEX(Réttabanki!Q:Q,MATCH(F423,Réttabanki!B:B,0)),"")))</f>
        <v/>
      </c>
      <c r="U423" s="100"/>
      <c r="V423" s="100"/>
      <c r="W423" s="100"/>
      <c r="X423" s="100"/>
      <c r="Y423" s="100"/>
      <c r="Z423" s="100"/>
      <c r="AA423" s="100"/>
    </row>
    <row r="424" spans="1:27" ht="15" customHeight="1">
      <c r="A424" s="37"/>
      <c r="B424" s="38"/>
      <c r="C424" s="38"/>
      <c r="D424" s="39"/>
      <c r="E424" s="39"/>
      <c r="F424" s="39"/>
      <c r="G424" s="39"/>
      <c r="H424" s="40"/>
      <c r="I424" s="40"/>
      <c r="J424" s="41"/>
      <c r="K424" s="27" t="str">
        <f>IF(F424="","",IFERROR(IFERROR(INDEX(Réttabanki!D:D,MATCH(F424,Réttabanki!A:A,0)),""),IFERROR(IFERROR(INDEX(Vöruskrá!F:F,MATCH(F424,Vöruskrá!B:B,0)),""),"")))</f>
        <v/>
      </c>
      <c r="L424" s="27" t="str">
        <f>IF(F424="","",IFERROR(IFERROR(INDEX(Réttabanki!E:E,MATCH(F424,Réttabanki!A:A,0)),""),IFERROR(IFERROR(INDEX(Vöruskrá!G:G,MATCH(F424,Vöruskrá!B:B,0)),""),"")))</f>
        <v/>
      </c>
      <c r="M424" s="27" t="str">
        <f>IF(F424="","",IFERROR(IFERROR(INDEX(Réttabanki!F:F,MATCH(F424,Réttabanki!A:A,0)),""),IFERROR(IFERROR(INDEX(Vöruskrá!H:H,MATCH(F424,Vöruskrá!B:B,0)),""),"")))</f>
        <v/>
      </c>
      <c r="N424" s="28" t="str">
        <f>IF(OR(F424="",H424=""),"",IFERROR(IFERROR(INDEX(Réttabanki!G:G,MATCH(F424,Réttabanki!A:A,0)),"")*H424/100,IFERROR(IFERROR(INDEX(Vöruskrá!J:J,MATCH(F424,Vöruskrá!B:B,0)),"")*H424/100,"")))</f>
        <v/>
      </c>
      <c r="O424" s="28" t="str">
        <f>IF(OR(F424="",H424=""),"",IFERROR(IFERROR(INDEX(Réttabanki!H:H,MATCH(F424,Réttabanki!A:A,0)),"")*H424/100,IFERROR(IFERROR(INDEX(Vöruskrá!K:K,MATCH(F424,Vöruskrá!B:B,0)),"")*H424/100,"")))</f>
        <v/>
      </c>
      <c r="P424" s="28" t="str">
        <f>IF(OR(F424="",H424=""),"",IFERROR(IFERROR(INDEX(Réttabanki!I:I,MATCH(F424,Réttabanki!A:A,0)),"")*H424/100,IFERROR(IFERROR(INDEX(Vöruskrá!L:L,MATCH(F424,Vöruskrá!B:B,0)),"")*H424/100,"")))</f>
        <v/>
      </c>
      <c r="Q424" s="28" t="str">
        <f>IF(OR(F424="",H424=""),"",IFERROR(IFERROR(INDEX(Réttabanki!J:J,MATCH(F424,Réttabanki!A:A,0)),"")*H424/100,IFERROR(IFERROR(INDEX(Vöruskrá!M:M,MATCH(F424,Vöruskrá!B:B,0)),"")*H424/100,"")))</f>
        <v/>
      </c>
      <c r="R424" s="28" t="str">
        <f>IF(OR(F424="",H424=""),"",IFERROR(IFERROR(INDEX(Réttabanki!K:K,MATCH(F424,Réttabanki!A:A,0)),"")*H424/100,IFERROR(IFERROR(INDEX(Vöruskrá!O:O,MATCH(F424,Vöruskrá!B:B,0)),"")*H424/100,"")))</f>
        <v/>
      </c>
      <c r="S424" s="28" t="str">
        <f>IF(OR(F424="",H424=""),"",IFERROR(IFERROR(INDEX(Réttabanki!L:L,MATCH(F424,Réttabanki!A:A,0)),"")*H424/100,IFERROR(IFERROR(INDEX(Vöruskrá!P:P,MATCH(F424,Vöruskrá!B:B,0)),"")*H424/100,"")))</f>
        <v/>
      </c>
      <c r="T424" s="103" t="str">
        <f>IF(F424="","",IFERROR(INDEX(Réttabanki!Q:Q,MATCH(F424,Réttabanki!A:A,0)),IFERROR(INDEX(Réttabanki!Q:Q,MATCH(F424,Réttabanki!B:B,0)),"")))</f>
        <v/>
      </c>
      <c r="U424" s="101"/>
      <c r="V424" s="101"/>
      <c r="W424" s="101"/>
      <c r="X424" s="101"/>
      <c r="Y424" s="101"/>
      <c r="Z424" s="101"/>
      <c r="AA424" s="101"/>
    </row>
    <row r="425" spans="1:27" ht="15" customHeight="1">
      <c r="A425" s="37"/>
      <c r="B425" s="38"/>
      <c r="C425" s="38"/>
      <c r="D425" s="39"/>
      <c r="E425" s="39"/>
      <c r="F425" s="39"/>
      <c r="G425" s="39"/>
      <c r="H425" s="40"/>
      <c r="I425" s="40"/>
      <c r="J425" s="41"/>
      <c r="K425" s="27" t="str">
        <f>IF(F425="","",IFERROR(IFERROR(INDEX(Réttabanki!D:D,MATCH(F425,Réttabanki!A:A,0)),""),IFERROR(IFERROR(INDEX(Vöruskrá!F:F,MATCH(F425,Vöruskrá!B:B,0)),""),"")))</f>
        <v/>
      </c>
      <c r="L425" s="27" t="str">
        <f>IF(F425="","",IFERROR(IFERROR(INDEX(Réttabanki!E:E,MATCH(F425,Réttabanki!A:A,0)),""),IFERROR(IFERROR(INDEX(Vöruskrá!G:G,MATCH(F425,Vöruskrá!B:B,0)),""),"")))</f>
        <v/>
      </c>
      <c r="M425" s="27" t="str">
        <f>IF(F425="","",IFERROR(IFERROR(INDEX(Réttabanki!F:F,MATCH(F425,Réttabanki!A:A,0)),""),IFERROR(IFERROR(INDEX(Vöruskrá!H:H,MATCH(F425,Vöruskrá!B:B,0)),""),"")))</f>
        <v/>
      </c>
      <c r="N425" s="28" t="str">
        <f>IF(OR(F425="",H425=""),"",IFERROR(IFERROR(INDEX(Réttabanki!G:G,MATCH(F425,Réttabanki!A:A,0)),"")*H425/100,IFERROR(IFERROR(INDEX(Vöruskrá!J:J,MATCH(F425,Vöruskrá!B:B,0)),"")*H425/100,"")))</f>
        <v/>
      </c>
      <c r="O425" s="28" t="str">
        <f>IF(OR(F425="",H425=""),"",IFERROR(IFERROR(INDEX(Réttabanki!H:H,MATCH(F425,Réttabanki!A:A,0)),"")*H425/100,IFERROR(IFERROR(INDEX(Vöruskrá!K:K,MATCH(F425,Vöruskrá!B:B,0)),"")*H425/100,"")))</f>
        <v/>
      </c>
      <c r="P425" s="28" t="str">
        <f>IF(OR(F425="",H425=""),"",IFERROR(IFERROR(INDEX(Réttabanki!I:I,MATCH(F425,Réttabanki!A:A,0)),"")*H425/100,IFERROR(IFERROR(INDEX(Vöruskrá!L:L,MATCH(F425,Vöruskrá!B:B,0)),"")*H425/100,"")))</f>
        <v/>
      </c>
      <c r="Q425" s="28" t="str">
        <f>IF(OR(F425="",H425=""),"",IFERROR(IFERROR(INDEX(Réttabanki!J:J,MATCH(F425,Réttabanki!A:A,0)),"")*H425/100,IFERROR(IFERROR(INDEX(Vöruskrá!M:M,MATCH(F425,Vöruskrá!B:B,0)),"")*H425/100,"")))</f>
        <v/>
      </c>
      <c r="R425" s="28" t="str">
        <f>IF(OR(F425="",H425=""),"",IFERROR(IFERROR(INDEX(Réttabanki!K:K,MATCH(F425,Réttabanki!A:A,0)),"")*H425/100,IFERROR(IFERROR(INDEX(Vöruskrá!O:O,MATCH(F425,Vöruskrá!B:B,0)),"")*H425/100,"")))</f>
        <v/>
      </c>
      <c r="S425" s="28" t="str">
        <f>IF(OR(F425="",H425=""),"",IFERROR(IFERROR(INDEX(Réttabanki!L:L,MATCH(F425,Réttabanki!A:A,0)),"")*H425/100,IFERROR(IFERROR(INDEX(Vöruskrá!P:P,MATCH(F425,Vöruskrá!B:B,0)),"")*H425/100,"")))</f>
        <v/>
      </c>
      <c r="T425" s="102" t="str">
        <f>IF(F425="","",IFERROR(INDEX(Réttabanki!Q:Q,MATCH(F425,Réttabanki!A:A,0)),IFERROR(INDEX(Réttabanki!Q:Q,MATCH(F425,Réttabanki!B:B,0)),"")))</f>
        <v/>
      </c>
      <c r="U425" s="100"/>
      <c r="V425" s="100"/>
      <c r="W425" s="100"/>
      <c r="X425" s="100"/>
      <c r="Y425" s="100"/>
      <c r="Z425" s="100"/>
      <c r="AA425" s="100"/>
    </row>
    <row r="426" spans="1:27" ht="15" customHeight="1">
      <c r="A426" s="37"/>
      <c r="B426" s="38"/>
      <c r="C426" s="38"/>
      <c r="D426" s="39"/>
      <c r="E426" s="39"/>
      <c r="F426" s="39"/>
      <c r="G426" s="39"/>
      <c r="H426" s="40"/>
      <c r="I426" s="40"/>
      <c r="J426" s="41"/>
      <c r="K426" s="27" t="str">
        <f>IF(F426="","",IFERROR(IFERROR(INDEX(Réttabanki!D:D,MATCH(F426,Réttabanki!A:A,0)),""),IFERROR(IFERROR(INDEX(Vöruskrá!F:F,MATCH(F426,Vöruskrá!B:B,0)),""),"")))</f>
        <v/>
      </c>
      <c r="L426" s="27" t="str">
        <f>IF(F426="","",IFERROR(IFERROR(INDEX(Réttabanki!E:E,MATCH(F426,Réttabanki!A:A,0)),""),IFERROR(IFERROR(INDEX(Vöruskrá!G:G,MATCH(F426,Vöruskrá!B:B,0)),""),"")))</f>
        <v/>
      </c>
      <c r="M426" s="27" t="str">
        <f>IF(F426="","",IFERROR(IFERROR(INDEX(Réttabanki!F:F,MATCH(F426,Réttabanki!A:A,0)),""),IFERROR(IFERROR(INDEX(Vöruskrá!H:H,MATCH(F426,Vöruskrá!B:B,0)),""),"")))</f>
        <v/>
      </c>
      <c r="N426" s="28" t="str">
        <f>IF(OR(F426="",H426=""),"",IFERROR(IFERROR(INDEX(Réttabanki!G:G,MATCH(F426,Réttabanki!A:A,0)),"")*H426/100,IFERROR(IFERROR(INDEX(Vöruskrá!J:J,MATCH(F426,Vöruskrá!B:B,0)),"")*H426/100,"")))</f>
        <v/>
      </c>
      <c r="O426" s="28" t="str">
        <f>IF(OR(F426="",H426=""),"",IFERROR(IFERROR(INDEX(Réttabanki!H:H,MATCH(F426,Réttabanki!A:A,0)),"")*H426/100,IFERROR(IFERROR(INDEX(Vöruskrá!K:K,MATCH(F426,Vöruskrá!B:B,0)),"")*H426/100,"")))</f>
        <v/>
      </c>
      <c r="P426" s="28" t="str">
        <f>IF(OR(F426="",H426=""),"",IFERROR(IFERROR(INDEX(Réttabanki!I:I,MATCH(F426,Réttabanki!A:A,0)),"")*H426/100,IFERROR(IFERROR(INDEX(Vöruskrá!L:L,MATCH(F426,Vöruskrá!B:B,0)),"")*H426/100,"")))</f>
        <v/>
      </c>
      <c r="Q426" s="28" t="str">
        <f>IF(OR(F426="",H426=""),"",IFERROR(IFERROR(INDEX(Réttabanki!J:J,MATCH(F426,Réttabanki!A:A,0)),"")*H426/100,IFERROR(IFERROR(INDEX(Vöruskrá!M:M,MATCH(F426,Vöruskrá!B:B,0)),"")*H426/100,"")))</f>
        <v/>
      </c>
      <c r="R426" s="28" t="str">
        <f>IF(OR(F426="",H426=""),"",IFERROR(IFERROR(INDEX(Réttabanki!K:K,MATCH(F426,Réttabanki!A:A,0)),"")*H426/100,IFERROR(IFERROR(INDEX(Vöruskrá!O:O,MATCH(F426,Vöruskrá!B:B,0)),"")*H426/100,"")))</f>
        <v/>
      </c>
      <c r="S426" s="28" t="str">
        <f>IF(OR(F426="",H426=""),"",IFERROR(IFERROR(INDEX(Réttabanki!L:L,MATCH(F426,Réttabanki!A:A,0)),"")*H426/100,IFERROR(IFERROR(INDEX(Vöruskrá!P:P,MATCH(F426,Vöruskrá!B:B,0)),"")*H426/100,"")))</f>
        <v/>
      </c>
      <c r="T426" s="103" t="str">
        <f>IF(F426="","",IFERROR(INDEX(Réttabanki!Q:Q,MATCH(F426,Réttabanki!A:A,0)),IFERROR(INDEX(Réttabanki!Q:Q,MATCH(F426,Réttabanki!B:B,0)),"")))</f>
        <v/>
      </c>
      <c r="U426" s="101"/>
      <c r="V426" s="101"/>
      <c r="W426" s="101"/>
      <c r="X426" s="101"/>
      <c r="Y426" s="101"/>
      <c r="Z426" s="101"/>
      <c r="AA426" s="101"/>
    </row>
    <row r="427" spans="1:27" ht="15" customHeight="1">
      <c r="A427" s="37"/>
      <c r="B427" s="38"/>
      <c r="C427" s="38"/>
      <c r="D427" s="39"/>
      <c r="E427" s="39"/>
      <c r="F427" s="39"/>
      <c r="G427" s="39"/>
      <c r="H427" s="40"/>
      <c r="I427" s="40"/>
      <c r="J427" s="41"/>
      <c r="K427" s="27" t="str">
        <f>IF(F427="","",IFERROR(IFERROR(INDEX(Réttabanki!D:D,MATCH(F427,Réttabanki!A:A,0)),""),IFERROR(IFERROR(INDEX(Vöruskrá!F:F,MATCH(F427,Vöruskrá!B:B,0)),""),"")))</f>
        <v/>
      </c>
      <c r="L427" s="27" t="str">
        <f>IF(F427="","",IFERROR(IFERROR(INDEX(Réttabanki!E:E,MATCH(F427,Réttabanki!A:A,0)),""),IFERROR(IFERROR(INDEX(Vöruskrá!G:G,MATCH(F427,Vöruskrá!B:B,0)),""),"")))</f>
        <v/>
      </c>
      <c r="M427" s="27" t="str">
        <f>IF(F427="","",IFERROR(IFERROR(INDEX(Réttabanki!F:F,MATCH(F427,Réttabanki!A:A,0)),""),IFERROR(IFERROR(INDEX(Vöruskrá!H:H,MATCH(F427,Vöruskrá!B:B,0)),""),"")))</f>
        <v/>
      </c>
      <c r="N427" s="28" t="str">
        <f>IF(OR(F427="",H427=""),"",IFERROR(IFERROR(INDEX(Réttabanki!G:G,MATCH(F427,Réttabanki!A:A,0)),"")*H427/100,IFERROR(IFERROR(INDEX(Vöruskrá!J:J,MATCH(F427,Vöruskrá!B:B,0)),"")*H427/100,"")))</f>
        <v/>
      </c>
      <c r="O427" s="28" t="str">
        <f>IF(OR(F427="",H427=""),"",IFERROR(IFERROR(INDEX(Réttabanki!H:H,MATCH(F427,Réttabanki!A:A,0)),"")*H427/100,IFERROR(IFERROR(INDEX(Vöruskrá!K:K,MATCH(F427,Vöruskrá!B:B,0)),"")*H427/100,"")))</f>
        <v/>
      </c>
      <c r="P427" s="28" t="str">
        <f>IF(OR(F427="",H427=""),"",IFERROR(IFERROR(INDEX(Réttabanki!I:I,MATCH(F427,Réttabanki!A:A,0)),"")*H427/100,IFERROR(IFERROR(INDEX(Vöruskrá!L:L,MATCH(F427,Vöruskrá!B:B,0)),"")*H427/100,"")))</f>
        <v/>
      </c>
      <c r="Q427" s="28" t="str">
        <f>IF(OR(F427="",H427=""),"",IFERROR(IFERROR(INDEX(Réttabanki!J:J,MATCH(F427,Réttabanki!A:A,0)),"")*H427/100,IFERROR(IFERROR(INDEX(Vöruskrá!M:M,MATCH(F427,Vöruskrá!B:B,0)),"")*H427/100,"")))</f>
        <v/>
      </c>
      <c r="R427" s="28" t="str">
        <f>IF(OR(F427="",H427=""),"",IFERROR(IFERROR(INDEX(Réttabanki!K:K,MATCH(F427,Réttabanki!A:A,0)),"")*H427/100,IFERROR(IFERROR(INDEX(Vöruskrá!O:O,MATCH(F427,Vöruskrá!B:B,0)),"")*H427/100,"")))</f>
        <v/>
      </c>
      <c r="S427" s="28" t="str">
        <f>IF(OR(F427="",H427=""),"",IFERROR(IFERROR(INDEX(Réttabanki!L:L,MATCH(F427,Réttabanki!A:A,0)),"")*H427/100,IFERROR(IFERROR(INDEX(Vöruskrá!P:P,MATCH(F427,Vöruskrá!B:B,0)),"")*H427/100,"")))</f>
        <v/>
      </c>
      <c r="T427" s="102" t="str">
        <f>IF(F427="","",IFERROR(INDEX(Réttabanki!Q:Q,MATCH(F427,Réttabanki!A:A,0)),IFERROR(INDEX(Réttabanki!Q:Q,MATCH(F427,Réttabanki!B:B,0)),"")))</f>
        <v/>
      </c>
      <c r="U427" s="100"/>
      <c r="V427" s="100"/>
      <c r="W427" s="100"/>
      <c r="X427" s="100"/>
      <c r="Y427" s="100"/>
      <c r="Z427" s="100"/>
      <c r="AA427" s="100"/>
    </row>
    <row r="428" spans="1:27" ht="15" customHeight="1">
      <c r="A428" s="37"/>
      <c r="B428" s="38"/>
      <c r="C428" s="38"/>
      <c r="D428" s="39"/>
      <c r="E428" s="39"/>
      <c r="F428" s="39"/>
      <c r="G428" s="39"/>
      <c r="H428" s="40"/>
      <c r="I428" s="40"/>
      <c r="J428" s="41"/>
      <c r="K428" s="27" t="str">
        <f>IF(F428="","",IFERROR(IFERROR(INDEX(Réttabanki!D:D,MATCH(F428,Réttabanki!A:A,0)),""),IFERROR(IFERROR(INDEX(Vöruskrá!F:F,MATCH(F428,Vöruskrá!B:B,0)),""),"")))</f>
        <v/>
      </c>
      <c r="L428" s="27" t="str">
        <f>IF(F428="","",IFERROR(IFERROR(INDEX(Réttabanki!E:E,MATCH(F428,Réttabanki!A:A,0)),""),IFERROR(IFERROR(INDEX(Vöruskrá!G:G,MATCH(F428,Vöruskrá!B:B,0)),""),"")))</f>
        <v/>
      </c>
      <c r="M428" s="27" t="str">
        <f>IF(F428="","",IFERROR(IFERROR(INDEX(Réttabanki!F:F,MATCH(F428,Réttabanki!A:A,0)),""),IFERROR(IFERROR(INDEX(Vöruskrá!H:H,MATCH(F428,Vöruskrá!B:B,0)),""),"")))</f>
        <v/>
      </c>
      <c r="N428" s="28" t="str">
        <f>IF(OR(F428="",H428=""),"",IFERROR(IFERROR(INDEX(Réttabanki!G:G,MATCH(F428,Réttabanki!A:A,0)),"")*H428/100,IFERROR(IFERROR(INDEX(Vöruskrá!J:J,MATCH(F428,Vöruskrá!B:B,0)),"")*H428/100,"")))</f>
        <v/>
      </c>
      <c r="O428" s="28" t="str">
        <f>IF(OR(F428="",H428=""),"",IFERROR(IFERROR(INDEX(Réttabanki!H:H,MATCH(F428,Réttabanki!A:A,0)),"")*H428/100,IFERROR(IFERROR(INDEX(Vöruskrá!K:K,MATCH(F428,Vöruskrá!B:B,0)),"")*H428/100,"")))</f>
        <v/>
      </c>
      <c r="P428" s="28" t="str">
        <f>IF(OR(F428="",H428=""),"",IFERROR(IFERROR(INDEX(Réttabanki!I:I,MATCH(F428,Réttabanki!A:A,0)),"")*H428/100,IFERROR(IFERROR(INDEX(Vöruskrá!L:L,MATCH(F428,Vöruskrá!B:B,0)),"")*H428/100,"")))</f>
        <v/>
      </c>
      <c r="Q428" s="28" t="str">
        <f>IF(OR(F428="",H428=""),"",IFERROR(IFERROR(INDEX(Réttabanki!J:J,MATCH(F428,Réttabanki!A:A,0)),"")*H428/100,IFERROR(IFERROR(INDEX(Vöruskrá!M:M,MATCH(F428,Vöruskrá!B:B,0)),"")*H428/100,"")))</f>
        <v/>
      </c>
      <c r="R428" s="28" t="str">
        <f>IF(OR(F428="",H428=""),"",IFERROR(IFERROR(INDEX(Réttabanki!K:K,MATCH(F428,Réttabanki!A:A,0)),"")*H428/100,IFERROR(IFERROR(INDEX(Vöruskrá!O:O,MATCH(F428,Vöruskrá!B:B,0)),"")*H428/100,"")))</f>
        <v/>
      </c>
      <c r="S428" s="28" t="str">
        <f>IF(OR(F428="",H428=""),"",IFERROR(IFERROR(INDEX(Réttabanki!L:L,MATCH(F428,Réttabanki!A:A,0)),"")*H428/100,IFERROR(IFERROR(INDEX(Vöruskrá!P:P,MATCH(F428,Vöruskrá!B:B,0)),"")*H428/100,"")))</f>
        <v/>
      </c>
      <c r="T428" s="103" t="str">
        <f>IF(F428="","",IFERROR(INDEX(Réttabanki!Q:Q,MATCH(F428,Réttabanki!A:A,0)),IFERROR(INDEX(Réttabanki!Q:Q,MATCH(F428,Réttabanki!B:B,0)),"")))</f>
        <v/>
      </c>
      <c r="U428" s="101"/>
      <c r="V428" s="101"/>
      <c r="W428" s="101"/>
      <c r="X428" s="101"/>
      <c r="Y428" s="101"/>
      <c r="Z428" s="101"/>
      <c r="AA428" s="101"/>
    </row>
    <row r="429" spans="1:27" ht="15" customHeight="1">
      <c r="A429" s="37"/>
      <c r="B429" s="38"/>
      <c r="C429" s="38"/>
      <c r="D429" s="39"/>
      <c r="E429" s="39"/>
      <c r="F429" s="39"/>
      <c r="G429" s="39"/>
      <c r="H429" s="40"/>
      <c r="I429" s="40"/>
      <c r="J429" s="41"/>
      <c r="K429" s="27" t="str">
        <f>IF(F429="","",IFERROR(IFERROR(INDEX(Réttabanki!D:D,MATCH(F429,Réttabanki!A:A,0)),""),IFERROR(IFERROR(INDEX(Vöruskrá!F:F,MATCH(F429,Vöruskrá!B:B,0)),""),"")))</f>
        <v/>
      </c>
      <c r="L429" s="27" t="str">
        <f>IF(F429="","",IFERROR(IFERROR(INDEX(Réttabanki!E:E,MATCH(F429,Réttabanki!A:A,0)),""),IFERROR(IFERROR(INDEX(Vöruskrá!G:G,MATCH(F429,Vöruskrá!B:B,0)),""),"")))</f>
        <v/>
      </c>
      <c r="M429" s="27" t="str">
        <f>IF(F429="","",IFERROR(IFERROR(INDEX(Réttabanki!F:F,MATCH(F429,Réttabanki!A:A,0)),""),IFERROR(IFERROR(INDEX(Vöruskrá!H:H,MATCH(F429,Vöruskrá!B:B,0)),""),"")))</f>
        <v/>
      </c>
      <c r="N429" s="28" t="str">
        <f>IF(OR(F429="",H429=""),"",IFERROR(IFERROR(INDEX(Réttabanki!G:G,MATCH(F429,Réttabanki!A:A,0)),"")*H429/100,IFERROR(IFERROR(INDEX(Vöruskrá!J:J,MATCH(F429,Vöruskrá!B:B,0)),"")*H429/100,"")))</f>
        <v/>
      </c>
      <c r="O429" s="28" t="str">
        <f>IF(OR(F429="",H429=""),"",IFERROR(IFERROR(INDEX(Réttabanki!H:H,MATCH(F429,Réttabanki!A:A,0)),"")*H429/100,IFERROR(IFERROR(INDEX(Vöruskrá!K:K,MATCH(F429,Vöruskrá!B:B,0)),"")*H429/100,"")))</f>
        <v/>
      </c>
      <c r="P429" s="28" t="str">
        <f>IF(OR(F429="",H429=""),"",IFERROR(IFERROR(INDEX(Réttabanki!I:I,MATCH(F429,Réttabanki!A:A,0)),"")*H429/100,IFERROR(IFERROR(INDEX(Vöruskrá!L:L,MATCH(F429,Vöruskrá!B:B,0)),"")*H429/100,"")))</f>
        <v/>
      </c>
      <c r="Q429" s="28" t="str">
        <f>IF(OR(F429="",H429=""),"",IFERROR(IFERROR(INDEX(Réttabanki!J:J,MATCH(F429,Réttabanki!A:A,0)),"")*H429/100,IFERROR(IFERROR(INDEX(Vöruskrá!M:M,MATCH(F429,Vöruskrá!B:B,0)),"")*H429/100,"")))</f>
        <v/>
      </c>
      <c r="R429" s="28" t="str">
        <f>IF(OR(F429="",H429=""),"",IFERROR(IFERROR(INDEX(Réttabanki!K:K,MATCH(F429,Réttabanki!A:A,0)),"")*H429/100,IFERROR(IFERROR(INDEX(Vöruskrá!O:O,MATCH(F429,Vöruskrá!B:B,0)),"")*H429/100,"")))</f>
        <v/>
      </c>
      <c r="S429" s="28" t="str">
        <f>IF(OR(F429="",H429=""),"",IFERROR(IFERROR(INDEX(Réttabanki!L:L,MATCH(F429,Réttabanki!A:A,0)),"")*H429/100,IFERROR(IFERROR(INDEX(Vöruskrá!P:P,MATCH(F429,Vöruskrá!B:B,0)),"")*H429/100,"")))</f>
        <v/>
      </c>
      <c r="T429" s="102" t="str">
        <f>IF(F429="","",IFERROR(INDEX(Réttabanki!Q:Q,MATCH(F429,Réttabanki!A:A,0)),IFERROR(INDEX(Réttabanki!Q:Q,MATCH(F429,Réttabanki!B:B,0)),"")))</f>
        <v/>
      </c>
      <c r="U429" s="100"/>
      <c r="V429" s="100"/>
      <c r="W429" s="100"/>
      <c r="X429" s="100"/>
      <c r="Y429" s="100"/>
      <c r="Z429" s="100"/>
      <c r="AA429" s="100"/>
    </row>
    <row r="430" spans="1:27" ht="15" customHeight="1">
      <c r="A430" s="37"/>
      <c r="B430" s="38"/>
      <c r="C430" s="38"/>
      <c r="D430" s="39"/>
      <c r="E430" s="39"/>
      <c r="F430" s="39"/>
      <c r="G430" s="39"/>
      <c r="H430" s="40"/>
      <c r="I430" s="40"/>
      <c r="J430" s="41"/>
      <c r="K430" s="27" t="str">
        <f>IF(F430="","",IFERROR(IFERROR(INDEX(Réttabanki!D:D,MATCH(F430,Réttabanki!A:A,0)),""),IFERROR(IFERROR(INDEX(Vöruskrá!F:F,MATCH(F430,Vöruskrá!B:B,0)),""),"")))</f>
        <v/>
      </c>
      <c r="L430" s="27" t="str">
        <f>IF(F430="","",IFERROR(IFERROR(INDEX(Réttabanki!E:E,MATCH(F430,Réttabanki!A:A,0)),""),IFERROR(IFERROR(INDEX(Vöruskrá!G:G,MATCH(F430,Vöruskrá!B:B,0)),""),"")))</f>
        <v/>
      </c>
      <c r="M430" s="27" t="str">
        <f>IF(F430="","",IFERROR(IFERROR(INDEX(Réttabanki!F:F,MATCH(F430,Réttabanki!A:A,0)),""),IFERROR(IFERROR(INDEX(Vöruskrá!H:H,MATCH(F430,Vöruskrá!B:B,0)),""),"")))</f>
        <v/>
      </c>
      <c r="N430" s="28" t="str">
        <f>IF(OR(F430="",H430=""),"",IFERROR(IFERROR(INDEX(Réttabanki!G:G,MATCH(F430,Réttabanki!A:A,0)),"")*H430/100,IFERROR(IFERROR(INDEX(Vöruskrá!J:J,MATCH(F430,Vöruskrá!B:B,0)),"")*H430/100,"")))</f>
        <v/>
      </c>
      <c r="O430" s="28" t="str">
        <f>IF(OR(F430="",H430=""),"",IFERROR(IFERROR(INDEX(Réttabanki!H:H,MATCH(F430,Réttabanki!A:A,0)),"")*H430/100,IFERROR(IFERROR(INDEX(Vöruskrá!K:K,MATCH(F430,Vöruskrá!B:B,0)),"")*H430/100,"")))</f>
        <v/>
      </c>
      <c r="P430" s="28" t="str">
        <f>IF(OR(F430="",H430=""),"",IFERROR(IFERROR(INDEX(Réttabanki!I:I,MATCH(F430,Réttabanki!A:A,0)),"")*H430/100,IFERROR(IFERROR(INDEX(Vöruskrá!L:L,MATCH(F430,Vöruskrá!B:B,0)),"")*H430/100,"")))</f>
        <v/>
      </c>
      <c r="Q430" s="28" t="str">
        <f>IF(OR(F430="",H430=""),"",IFERROR(IFERROR(INDEX(Réttabanki!J:J,MATCH(F430,Réttabanki!A:A,0)),"")*H430/100,IFERROR(IFERROR(INDEX(Vöruskrá!M:M,MATCH(F430,Vöruskrá!B:B,0)),"")*H430/100,"")))</f>
        <v/>
      </c>
      <c r="R430" s="28" t="str">
        <f>IF(OR(F430="",H430=""),"",IFERROR(IFERROR(INDEX(Réttabanki!K:K,MATCH(F430,Réttabanki!A:A,0)),"")*H430/100,IFERROR(IFERROR(INDEX(Vöruskrá!O:O,MATCH(F430,Vöruskrá!B:B,0)),"")*H430/100,"")))</f>
        <v/>
      </c>
      <c r="S430" s="28" t="str">
        <f>IF(OR(F430="",H430=""),"",IFERROR(IFERROR(INDEX(Réttabanki!L:L,MATCH(F430,Réttabanki!A:A,0)),"")*H430/100,IFERROR(IFERROR(INDEX(Vöruskrá!P:P,MATCH(F430,Vöruskrá!B:B,0)),"")*H430/100,"")))</f>
        <v/>
      </c>
      <c r="T430" s="103" t="str">
        <f>IF(F430="","",IFERROR(INDEX(Réttabanki!Q:Q,MATCH(F430,Réttabanki!A:A,0)),IFERROR(INDEX(Réttabanki!Q:Q,MATCH(F430,Réttabanki!B:B,0)),"")))</f>
        <v/>
      </c>
      <c r="U430" s="101"/>
      <c r="V430" s="101"/>
      <c r="W430" s="101"/>
      <c r="X430" s="101"/>
      <c r="Y430" s="101"/>
      <c r="Z430" s="101"/>
      <c r="AA430" s="101"/>
    </row>
    <row r="431" spans="1:27" ht="15" customHeight="1">
      <c r="A431" s="37"/>
      <c r="B431" s="38"/>
      <c r="C431" s="38"/>
      <c r="D431" s="39"/>
      <c r="E431" s="39"/>
      <c r="F431" s="39"/>
      <c r="G431" s="39"/>
      <c r="H431" s="40"/>
      <c r="I431" s="40"/>
      <c r="J431" s="41"/>
      <c r="K431" s="27" t="str">
        <f>IF(F431="","",IFERROR(IFERROR(INDEX(Réttabanki!D:D,MATCH(F431,Réttabanki!A:A,0)),""),IFERROR(IFERROR(INDEX(Vöruskrá!F:F,MATCH(F431,Vöruskrá!B:B,0)),""),"")))</f>
        <v/>
      </c>
      <c r="L431" s="27" t="str">
        <f>IF(F431="","",IFERROR(IFERROR(INDEX(Réttabanki!E:E,MATCH(F431,Réttabanki!A:A,0)),""),IFERROR(IFERROR(INDEX(Vöruskrá!G:G,MATCH(F431,Vöruskrá!B:B,0)),""),"")))</f>
        <v/>
      </c>
      <c r="M431" s="27" t="str">
        <f>IF(F431="","",IFERROR(IFERROR(INDEX(Réttabanki!F:F,MATCH(F431,Réttabanki!A:A,0)),""),IFERROR(IFERROR(INDEX(Vöruskrá!H:H,MATCH(F431,Vöruskrá!B:B,0)),""),"")))</f>
        <v/>
      </c>
      <c r="N431" s="28" t="str">
        <f>IF(OR(F431="",H431=""),"",IFERROR(IFERROR(INDEX(Réttabanki!G:G,MATCH(F431,Réttabanki!A:A,0)),"")*H431/100,IFERROR(IFERROR(INDEX(Vöruskrá!J:J,MATCH(F431,Vöruskrá!B:B,0)),"")*H431/100,"")))</f>
        <v/>
      </c>
      <c r="O431" s="28" t="str">
        <f>IF(OR(F431="",H431=""),"",IFERROR(IFERROR(INDEX(Réttabanki!H:H,MATCH(F431,Réttabanki!A:A,0)),"")*H431/100,IFERROR(IFERROR(INDEX(Vöruskrá!K:K,MATCH(F431,Vöruskrá!B:B,0)),"")*H431/100,"")))</f>
        <v/>
      </c>
      <c r="P431" s="28" t="str">
        <f>IF(OR(F431="",H431=""),"",IFERROR(IFERROR(INDEX(Réttabanki!I:I,MATCH(F431,Réttabanki!A:A,0)),"")*H431/100,IFERROR(IFERROR(INDEX(Vöruskrá!L:L,MATCH(F431,Vöruskrá!B:B,0)),"")*H431/100,"")))</f>
        <v/>
      </c>
      <c r="Q431" s="28" t="str">
        <f>IF(OR(F431="",H431=""),"",IFERROR(IFERROR(INDEX(Réttabanki!J:J,MATCH(F431,Réttabanki!A:A,0)),"")*H431/100,IFERROR(IFERROR(INDEX(Vöruskrá!M:M,MATCH(F431,Vöruskrá!B:B,0)),"")*H431/100,"")))</f>
        <v/>
      </c>
      <c r="R431" s="28" t="str">
        <f>IF(OR(F431="",H431=""),"",IFERROR(IFERROR(INDEX(Réttabanki!K:K,MATCH(F431,Réttabanki!A:A,0)),"")*H431/100,IFERROR(IFERROR(INDEX(Vöruskrá!O:O,MATCH(F431,Vöruskrá!B:B,0)),"")*H431/100,"")))</f>
        <v/>
      </c>
      <c r="S431" s="28" t="str">
        <f>IF(OR(F431="",H431=""),"",IFERROR(IFERROR(INDEX(Réttabanki!L:L,MATCH(F431,Réttabanki!A:A,0)),"")*H431/100,IFERROR(IFERROR(INDEX(Vöruskrá!P:P,MATCH(F431,Vöruskrá!B:B,0)),"")*H431/100,"")))</f>
        <v/>
      </c>
      <c r="T431" s="102" t="str">
        <f>IF(F431="","",IFERROR(INDEX(Réttabanki!Q:Q,MATCH(F431,Réttabanki!A:A,0)),IFERROR(INDEX(Réttabanki!Q:Q,MATCH(F431,Réttabanki!B:B,0)),"")))</f>
        <v/>
      </c>
      <c r="U431" s="100"/>
      <c r="V431" s="100"/>
      <c r="W431" s="100"/>
      <c r="X431" s="100"/>
      <c r="Y431" s="100"/>
      <c r="Z431" s="100"/>
      <c r="AA431" s="100"/>
    </row>
    <row r="432" spans="1:27" ht="15" customHeight="1">
      <c r="A432" s="37"/>
      <c r="B432" s="38"/>
      <c r="C432" s="38"/>
      <c r="D432" s="39"/>
      <c r="E432" s="39"/>
      <c r="F432" s="39"/>
      <c r="G432" s="39"/>
      <c r="H432" s="40"/>
      <c r="I432" s="40"/>
      <c r="J432" s="41"/>
      <c r="K432" s="27" t="str">
        <f>IF(F432="","",IFERROR(IFERROR(INDEX(Réttabanki!D:D,MATCH(F432,Réttabanki!A:A,0)),""),IFERROR(IFERROR(INDEX(Vöruskrá!F:F,MATCH(F432,Vöruskrá!B:B,0)),""),"")))</f>
        <v/>
      </c>
      <c r="L432" s="27" t="str">
        <f>IF(F432="","",IFERROR(IFERROR(INDEX(Réttabanki!E:E,MATCH(F432,Réttabanki!A:A,0)),""),IFERROR(IFERROR(INDEX(Vöruskrá!G:G,MATCH(F432,Vöruskrá!B:B,0)),""),"")))</f>
        <v/>
      </c>
      <c r="M432" s="27" t="str">
        <f>IF(F432="","",IFERROR(IFERROR(INDEX(Réttabanki!F:F,MATCH(F432,Réttabanki!A:A,0)),""),IFERROR(IFERROR(INDEX(Vöruskrá!H:H,MATCH(F432,Vöruskrá!B:B,0)),""),"")))</f>
        <v/>
      </c>
      <c r="N432" s="28" t="str">
        <f>IF(OR(F432="",H432=""),"",IFERROR(IFERROR(INDEX(Réttabanki!G:G,MATCH(F432,Réttabanki!A:A,0)),"")*H432/100,IFERROR(IFERROR(INDEX(Vöruskrá!J:J,MATCH(F432,Vöruskrá!B:B,0)),"")*H432/100,"")))</f>
        <v/>
      </c>
      <c r="O432" s="28" t="str">
        <f>IF(OR(F432="",H432=""),"",IFERROR(IFERROR(INDEX(Réttabanki!H:H,MATCH(F432,Réttabanki!A:A,0)),"")*H432/100,IFERROR(IFERROR(INDEX(Vöruskrá!K:K,MATCH(F432,Vöruskrá!B:B,0)),"")*H432/100,"")))</f>
        <v/>
      </c>
      <c r="P432" s="28" t="str">
        <f>IF(OR(F432="",H432=""),"",IFERROR(IFERROR(INDEX(Réttabanki!I:I,MATCH(F432,Réttabanki!A:A,0)),"")*H432/100,IFERROR(IFERROR(INDEX(Vöruskrá!L:L,MATCH(F432,Vöruskrá!B:B,0)),"")*H432/100,"")))</f>
        <v/>
      </c>
      <c r="Q432" s="28" t="str">
        <f>IF(OR(F432="",H432=""),"",IFERROR(IFERROR(INDEX(Réttabanki!J:J,MATCH(F432,Réttabanki!A:A,0)),"")*H432/100,IFERROR(IFERROR(INDEX(Vöruskrá!M:M,MATCH(F432,Vöruskrá!B:B,0)),"")*H432/100,"")))</f>
        <v/>
      </c>
      <c r="R432" s="28" t="str">
        <f>IF(OR(F432="",H432=""),"",IFERROR(IFERROR(INDEX(Réttabanki!K:K,MATCH(F432,Réttabanki!A:A,0)),"")*H432/100,IFERROR(IFERROR(INDEX(Vöruskrá!O:O,MATCH(F432,Vöruskrá!B:B,0)),"")*H432/100,"")))</f>
        <v/>
      </c>
      <c r="S432" s="28" t="str">
        <f>IF(OR(F432="",H432=""),"",IFERROR(IFERROR(INDEX(Réttabanki!L:L,MATCH(F432,Réttabanki!A:A,0)),"")*H432/100,IFERROR(IFERROR(INDEX(Vöruskrá!P:P,MATCH(F432,Vöruskrá!B:B,0)),"")*H432/100,"")))</f>
        <v/>
      </c>
      <c r="T432" s="103" t="str">
        <f>IF(F432="","",IFERROR(INDEX(Réttabanki!Q:Q,MATCH(F432,Réttabanki!A:A,0)),IFERROR(INDEX(Réttabanki!Q:Q,MATCH(F432,Réttabanki!B:B,0)),"")))</f>
        <v/>
      </c>
      <c r="U432" s="101"/>
      <c r="V432" s="101"/>
      <c r="W432" s="101"/>
      <c r="X432" s="101"/>
      <c r="Y432" s="101"/>
      <c r="Z432" s="101"/>
      <c r="AA432" s="101"/>
    </row>
    <row r="433" spans="1:27" ht="15" customHeight="1">
      <c r="A433" s="37"/>
      <c r="B433" s="38"/>
      <c r="C433" s="38"/>
      <c r="D433" s="39"/>
      <c r="E433" s="39"/>
      <c r="F433" s="39"/>
      <c r="G433" s="39"/>
      <c r="H433" s="40"/>
      <c r="I433" s="40"/>
      <c r="J433" s="41"/>
      <c r="K433" s="27" t="str">
        <f>IF(F433="","",IFERROR(IFERROR(INDEX(Réttabanki!D:D,MATCH(F433,Réttabanki!A:A,0)),""),IFERROR(IFERROR(INDEX(Vöruskrá!F:F,MATCH(F433,Vöruskrá!B:B,0)),""),"")))</f>
        <v/>
      </c>
      <c r="L433" s="27" t="str">
        <f>IF(F433="","",IFERROR(IFERROR(INDEX(Réttabanki!E:E,MATCH(F433,Réttabanki!A:A,0)),""),IFERROR(IFERROR(INDEX(Vöruskrá!G:G,MATCH(F433,Vöruskrá!B:B,0)),""),"")))</f>
        <v/>
      </c>
      <c r="M433" s="27" t="str">
        <f>IF(F433="","",IFERROR(IFERROR(INDEX(Réttabanki!F:F,MATCH(F433,Réttabanki!A:A,0)),""),IFERROR(IFERROR(INDEX(Vöruskrá!H:H,MATCH(F433,Vöruskrá!B:B,0)),""),"")))</f>
        <v/>
      </c>
      <c r="N433" s="28" t="str">
        <f>IF(OR(F433="",H433=""),"",IFERROR(IFERROR(INDEX(Réttabanki!G:G,MATCH(F433,Réttabanki!A:A,0)),"")*H433/100,IFERROR(IFERROR(INDEX(Vöruskrá!J:J,MATCH(F433,Vöruskrá!B:B,0)),"")*H433/100,"")))</f>
        <v/>
      </c>
      <c r="O433" s="28" t="str">
        <f>IF(OR(F433="",H433=""),"",IFERROR(IFERROR(INDEX(Réttabanki!H:H,MATCH(F433,Réttabanki!A:A,0)),"")*H433/100,IFERROR(IFERROR(INDEX(Vöruskrá!K:K,MATCH(F433,Vöruskrá!B:B,0)),"")*H433/100,"")))</f>
        <v/>
      </c>
      <c r="P433" s="28" t="str">
        <f>IF(OR(F433="",H433=""),"",IFERROR(IFERROR(INDEX(Réttabanki!I:I,MATCH(F433,Réttabanki!A:A,0)),"")*H433/100,IFERROR(IFERROR(INDEX(Vöruskrá!L:L,MATCH(F433,Vöruskrá!B:B,0)),"")*H433/100,"")))</f>
        <v/>
      </c>
      <c r="Q433" s="28" t="str">
        <f>IF(OR(F433="",H433=""),"",IFERROR(IFERROR(INDEX(Réttabanki!J:J,MATCH(F433,Réttabanki!A:A,0)),"")*H433/100,IFERROR(IFERROR(INDEX(Vöruskrá!M:M,MATCH(F433,Vöruskrá!B:B,0)),"")*H433/100,"")))</f>
        <v/>
      </c>
      <c r="R433" s="28" t="str">
        <f>IF(OR(F433="",H433=""),"",IFERROR(IFERROR(INDEX(Réttabanki!K:K,MATCH(F433,Réttabanki!A:A,0)),"")*H433/100,IFERROR(IFERROR(INDEX(Vöruskrá!O:O,MATCH(F433,Vöruskrá!B:B,0)),"")*H433/100,"")))</f>
        <v/>
      </c>
      <c r="S433" s="28" t="str">
        <f>IF(OR(F433="",H433=""),"",IFERROR(IFERROR(INDEX(Réttabanki!L:L,MATCH(F433,Réttabanki!A:A,0)),"")*H433/100,IFERROR(IFERROR(INDEX(Vöruskrá!P:P,MATCH(F433,Vöruskrá!B:B,0)),"")*H433/100,"")))</f>
        <v/>
      </c>
      <c r="T433" s="102" t="str">
        <f>IF(F433="","",IFERROR(INDEX(Réttabanki!Q:Q,MATCH(F433,Réttabanki!A:A,0)),IFERROR(INDEX(Réttabanki!Q:Q,MATCH(F433,Réttabanki!B:B,0)),"")))</f>
        <v/>
      </c>
      <c r="U433" s="100"/>
      <c r="V433" s="100"/>
      <c r="W433" s="100"/>
      <c r="X433" s="100"/>
      <c r="Y433" s="100"/>
      <c r="Z433" s="100"/>
      <c r="AA433" s="100"/>
    </row>
    <row r="434" spans="1:27" ht="15" customHeight="1">
      <c r="A434" s="37"/>
      <c r="B434" s="38"/>
      <c r="C434" s="38"/>
      <c r="D434" s="39"/>
      <c r="E434" s="39"/>
      <c r="F434" s="39"/>
      <c r="G434" s="39"/>
      <c r="H434" s="40"/>
      <c r="I434" s="40"/>
      <c r="J434" s="41"/>
      <c r="K434" s="27" t="str">
        <f>IF(F434="","",IFERROR(IFERROR(INDEX(Réttabanki!D:D,MATCH(F434,Réttabanki!A:A,0)),""),IFERROR(IFERROR(INDEX(Vöruskrá!F:F,MATCH(F434,Vöruskrá!B:B,0)),""),"")))</f>
        <v/>
      </c>
      <c r="L434" s="27" t="str">
        <f>IF(F434="","",IFERROR(IFERROR(INDEX(Réttabanki!E:E,MATCH(F434,Réttabanki!A:A,0)),""),IFERROR(IFERROR(INDEX(Vöruskrá!G:G,MATCH(F434,Vöruskrá!B:B,0)),""),"")))</f>
        <v/>
      </c>
      <c r="M434" s="27" t="str">
        <f>IF(F434="","",IFERROR(IFERROR(INDEX(Réttabanki!F:F,MATCH(F434,Réttabanki!A:A,0)),""),IFERROR(IFERROR(INDEX(Vöruskrá!H:H,MATCH(F434,Vöruskrá!B:B,0)),""),"")))</f>
        <v/>
      </c>
      <c r="N434" s="28" t="str">
        <f>IF(OR(F434="",H434=""),"",IFERROR(IFERROR(INDEX(Réttabanki!G:G,MATCH(F434,Réttabanki!A:A,0)),"")*H434/100,IFERROR(IFERROR(INDEX(Vöruskrá!J:J,MATCH(F434,Vöruskrá!B:B,0)),"")*H434/100,"")))</f>
        <v/>
      </c>
      <c r="O434" s="28" t="str">
        <f>IF(OR(F434="",H434=""),"",IFERROR(IFERROR(INDEX(Réttabanki!H:H,MATCH(F434,Réttabanki!A:A,0)),"")*H434/100,IFERROR(IFERROR(INDEX(Vöruskrá!K:K,MATCH(F434,Vöruskrá!B:B,0)),"")*H434/100,"")))</f>
        <v/>
      </c>
      <c r="P434" s="28" t="str">
        <f>IF(OR(F434="",H434=""),"",IFERROR(IFERROR(INDEX(Réttabanki!I:I,MATCH(F434,Réttabanki!A:A,0)),"")*H434/100,IFERROR(IFERROR(INDEX(Vöruskrá!L:L,MATCH(F434,Vöruskrá!B:B,0)),"")*H434/100,"")))</f>
        <v/>
      </c>
      <c r="Q434" s="28" t="str">
        <f>IF(OR(F434="",H434=""),"",IFERROR(IFERROR(INDEX(Réttabanki!J:J,MATCH(F434,Réttabanki!A:A,0)),"")*H434/100,IFERROR(IFERROR(INDEX(Vöruskrá!M:M,MATCH(F434,Vöruskrá!B:B,0)),"")*H434/100,"")))</f>
        <v/>
      </c>
      <c r="R434" s="28" t="str">
        <f>IF(OR(F434="",H434=""),"",IFERROR(IFERROR(INDEX(Réttabanki!K:K,MATCH(F434,Réttabanki!A:A,0)),"")*H434/100,IFERROR(IFERROR(INDEX(Vöruskrá!O:O,MATCH(F434,Vöruskrá!B:B,0)),"")*H434/100,"")))</f>
        <v/>
      </c>
      <c r="S434" s="28" t="str">
        <f>IF(OR(F434="",H434=""),"",IFERROR(IFERROR(INDEX(Réttabanki!L:L,MATCH(F434,Réttabanki!A:A,0)),"")*H434/100,IFERROR(IFERROR(INDEX(Vöruskrá!P:P,MATCH(F434,Vöruskrá!B:B,0)),"")*H434/100,"")))</f>
        <v/>
      </c>
      <c r="T434" s="103" t="str">
        <f>IF(F434="","",IFERROR(INDEX(Réttabanki!Q:Q,MATCH(F434,Réttabanki!A:A,0)),IFERROR(INDEX(Réttabanki!Q:Q,MATCH(F434,Réttabanki!B:B,0)),"")))</f>
        <v/>
      </c>
      <c r="U434" s="101"/>
      <c r="V434" s="101"/>
      <c r="W434" s="101"/>
      <c r="X434" s="101"/>
      <c r="Y434" s="101"/>
      <c r="Z434" s="101"/>
      <c r="AA434" s="101"/>
    </row>
    <row r="435" spans="1:27" ht="15" customHeight="1">
      <c r="A435" s="37"/>
      <c r="B435" s="38"/>
      <c r="C435" s="38"/>
      <c r="D435" s="39"/>
      <c r="E435" s="39"/>
      <c r="F435" s="39"/>
      <c r="G435" s="39"/>
      <c r="H435" s="40"/>
      <c r="I435" s="40"/>
      <c r="J435" s="41"/>
      <c r="K435" s="27" t="str">
        <f>IF(F435="","",IFERROR(IFERROR(INDEX(Réttabanki!D:D,MATCH(F435,Réttabanki!A:A,0)),""),IFERROR(IFERROR(INDEX(Vöruskrá!F:F,MATCH(F435,Vöruskrá!B:B,0)),""),"")))</f>
        <v/>
      </c>
      <c r="L435" s="27" t="str">
        <f>IF(F435="","",IFERROR(IFERROR(INDEX(Réttabanki!E:E,MATCH(F435,Réttabanki!A:A,0)),""),IFERROR(IFERROR(INDEX(Vöruskrá!G:G,MATCH(F435,Vöruskrá!B:B,0)),""),"")))</f>
        <v/>
      </c>
      <c r="M435" s="27" t="str">
        <f>IF(F435="","",IFERROR(IFERROR(INDEX(Réttabanki!F:F,MATCH(F435,Réttabanki!A:A,0)),""),IFERROR(IFERROR(INDEX(Vöruskrá!H:H,MATCH(F435,Vöruskrá!B:B,0)),""),"")))</f>
        <v/>
      </c>
      <c r="N435" s="28" t="str">
        <f>IF(OR(F435="",H435=""),"",IFERROR(IFERROR(INDEX(Réttabanki!G:G,MATCH(F435,Réttabanki!A:A,0)),"")*H435/100,IFERROR(IFERROR(INDEX(Vöruskrá!J:J,MATCH(F435,Vöruskrá!B:B,0)),"")*H435/100,"")))</f>
        <v/>
      </c>
      <c r="O435" s="28" t="str">
        <f>IF(OR(F435="",H435=""),"",IFERROR(IFERROR(INDEX(Réttabanki!H:H,MATCH(F435,Réttabanki!A:A,0)),"")*H435/100,IFERROR(IFERROR(INDEX(Vöruskrá!K:K,MATCH(F435,Vöruskrá!B:B,0)),"")*H435/100,"")))</f>
        <v/>
      </c>
      <c r="P435" s="28" t="str">
        <f>IF(OR(F435="",H435=""),"",IFERROR(IFERROR(INDEX(Réttabanki!I:I,MATCH(F435,Réttabanki!A:A,0)),"")*H435/100,IFERROR(IFERROR(INDEX(Vöruskrá!L:L,MATCH(F435,Vöruskrá!B:B,0)),"")*H435/100,"")))</f>
        <v/>
      </c>
      <c r="Q435" s="28" t="str">
        <f>IF(OR(F435="",H435=""),"",IFERROR(IFERROR(INDEX(Réttabanki!J:J,MATCH(F435,Réttabanki!A:A,0)),"")*H435/100,IFERROR(IFERROR(INDEX(Vöruskrá!M:M,MATCH(F435,Vöruskrá!B:B,0)),"")*H435/100,"")))</f>
        <v/>
      </c>
      <c r="R435" s="28" t="str">
        <f>IF(OR(F435="",H435=""),"",IFERROR(IFERROR(INDEX(Réttabanki!K:K,MATCH(F435,Réttabanki!A:A,0)),"")*H435/100,IFERROR(IFERROR(INDEX(Vöruskrá!O:O,MATCH(F435,Vöruskrá!B:B,0)),"")*H435/100,"")))</f>
        <v/>
      </c>
      <c r="S435" s="28" t="str">
        <f>IF(OR(F435="",H435=""),"",IFERROR(IFERROR(INDEX(Réttabanki!L:L,MATCH(F435,Réttabanki!A:A,0)),"")*H435/100,IFERROR(IFERROR(INDEX(Vöruskrá!P:P,MATCH(F435,Vöruskrá!B:B,0)),"")*H435/100,"")))</f>
        <v/>
      </c>
      <c r="T435" s="102" t="str">
        <f>IF(F435="","",IFERROR(INDEX(Réttabanki!Q:Q,MATCH(F435,Réttabanki!A:A,0)),IFERROR(INDEX(Réttabanki!Q:Q,MATCH(F435,Réttabanki!B:B,0)),"")))</f>
        <v/>
      </c>
      <c r="U435" s="100"/>
      <c r="V435" s="100"/>
      <c r="W435" s="100"/>
      <c r="X435" s="100"/>
      <c r="Y435" s="100"/>
      <c r="Z435" s="100"/>
      <c r="AA435" s="100"/>
    </row>
    <row r="436" spans="1:27" ht="15" customHeight="1">
      <c r="A436" s="37"/>
      <c r="B436" s="38"/>
      <c r="C436" s="38"/>
      <c r="D436" s="39"/>
      <c r="E436" s="39"/>
      <c r="F436" s="39"/>
      <c r="G436" s="39"/>
      <c r="H436" s="40"/>
      <c r="I436" s="40"/>
      <c r="J436" s="41"/>
      <c r="K436" s="27" t="str">
        <f>IF(F436="","",IFERROR(IFERROR(INDEX(Réttabanki!D:D,MATCH(F436,Réttabanki!A:A,0)),""),IFERROR(IFERROR(INDEX(Vöruskrá!F:F,MATCH(F436,Vöruskrá!B:B,0)),""),"")))</f>
        <v/>
      </c>
      <c r="L436" s="27" t="str">
        <f>IF(F436="","",IFERROR(IFERROR(INDEX(Réttabanki!E:E,MATCH(F436,Réttabanki!A:A,0)),""),IFERROR(IFERROR(INDEX(Vöruskrá!G:G,MATCH(F436,Vöruskrá!B:B,0)),""),"")))</f>
        <v/>
      </c>
      <c r="M436" s="27" t="str">
        <f>IF(F436="","",IFERROR(IFERROR(INDEX(Réttabanki!F:F,MATCH(F436,Réttabanki!A:A,0)),""),IFERROR(IFERROR(INDEX(Vöruskrá!H:H,MATCH(F436,Vöruskrá!B:B,0)),""),"")))</f>
        <v/>
      </c>
      <c r="N436" s="28" t="str">
        <f>IF(OR(F436="",H436=""),"",IFERROR(IFERROR(INDEX(Réttabanki!G:G,MATCH(F436,Réttabanki!A:A,0)),"")*H436/100,IFERROR(IFERROR(INDEX(Vöruskrá!J:J,MATCH(F436,Vöruskrá!B:B,0)),"")*H436/100,"")))</f>
        <v/>
      </c>
      <c r="O436" s="28" t="str">
        <f>IF(OR(F436="",H436=""),"",IFERROR(IFERROR(INDEX(Réttabanki!H:H,MATCH(F436,Réttabanki!A:A,0)),"")*H436/100,IFERROR(IFERROR(INDEX(Vöruskrá!K:K,MATCH(F436,Vöruskrá!B:B,0)),"")*H436/100,"")))</f>
        <v/>
      </c>
      <c r="P436" s="28" t="str">
        <f>IF(OR(F436="",H436=""),"",IFERROR(IFERROR(INDEX(Réttabanki!I:I,MATCH(F436,Réttabanki!A:A,0)),"")*H436/100,IFERROR(IFERROR(INDEX(Vöruskrá!L:L,MATCH(F436,Vöruskrá!B:B,0)),"")*H436/100,"")))</f>
        <v/>
      </c>
      <c r="Q436" s="28" t="str">
        <f>IF(OR(F436="",H436=""),"",IFERROR(IFERROR(INDEX(Réttabanki!J:J,MATCH(F436,Réttabanki!A:A,0)),"")*H436/100,IFERROR(IFERROR(INDEX(Vöruskrá!M:M,MATCH(F436,Vöruskrá!B:B,0)),"")*H436/100,"")))</f>
        <v/>
      </c>
      <c r="R436" s="28" t="str">
        <f>IF(OR(F436="",H436=""),"",IFERROR(IFERROR(INDEX(Réttabanki!K:K,MATCH(F436,Réttabanki!A:A,0)),"")*H436/100,IFERROR(IFERROR(INDEX(Vöruskrá!O:O,MATCH(F436,Vöruskrá!B:B,0)),"")*H436/100,"")))</f>
        <v/>
      </c>
      <c r="S436" s="28" t="str">
        <f>IF(OR(F436="",H436=""),"",IFERROR(IFERROR(INDEX(Réttabanki!L:L,MATCH(F436,Réttabanki!A:A,0)),"")*H436/100,IFERROR(IFERROR(INDEX(Vöruskrá!P:P,MATCH(F436,Vöruskrá!B:B,0)),"")*H436/100,"")))</f>
        <v/>
      </c>
      <c r="T436" s="103" t="str">
        <f>IF(F436="","",IFERROR(INDEX(Réttabanki!Q:Q,MATCH(F436,Réttabanki!A:A,0)),IFERROR(INDEX(Réttabanki!Q:Q,MATCH(F436,Réttabanki!B:B,0)),"")))</f>
        <v/>
      </c>
      <c r="U436" s="101"/>
      <c r="V436" s="101"/>
      <c r="W436" s="101"/>
      <c r="X436" s="101"/>
      <c r="Y436" s="101"/>
      <c r="Z436" s="101"/>
      <c r="AA436" s="101"/>
    </row>
    <row r="437" spans="1:27" ht="15" customHeight="1">
      <c r="A437" s="37"/>
      <c r="B437" s="38"/>
      <c r="C437" s="38"/>
      <c r="D437" s="39"/>
      <c r="E437" s="39"/>
      <c r="F437" s="39"/>
      <c r="G437" s="39"/>
      <c r="H437" s="40"/>
      <c r="I437" s="40"/>
      <c r="J437" s="41"/>
      <c r="K437" s="27" t="str">
        <f>IF(F437="","",IFERROR(IFERROR(INDEX(Réttabanki!D:D,MATCH(F437,Réttabanki!A:A,0)),""),IFERROR(IFERROR(INDEX(Vöruskrá!F:F,MATCH(F437,Vöruskrá!B:B,0)),""),"")))</f>
        <v/>
      </c>
      <c r="L437" s="27" t="str">
        <f>IF(F437="","",IFERROR(IFERROR(INDEX(Réttabanki!E:E,MATCH(F437,Réttabanki!A:A,0)),""),IFERROR(IFERROR(INDEX(Vöruskrá!G:G,MATCH(F437,Vöruskrá!B:B,0)),""),"")))</f>
        <v/>
      </c>
      <c r="M437" s="27" t="str">
        <f>IF(F437="","",IFERROR(IFERROR(INDEX(Réttabanki!F:F,MATCH(F437,Réttabanki!A:A,0)),""),IFERROR(IFERROR(INDEX(Vöruskrá!H:H,MATCH(F437,Vöruskrá!B:B,0)),""),"")))</f>
        <v/>
      </c>
      <c r="N437" s="28" t="str">
        <f>IF(OR(F437="",H437=""),"",IFERROR(IFERROR(INDEX(Réttabanki!G:G,MATCH(F437,Réttabanki!A:A,0)),"")*H437/100,IFERROR(IFERROR(INDEX(Vöruskrá!J:J,MATCH(F437,Vöruskrá!B:B,0)),"")*H437/100,"")))</f>
        <v/>
      </c>
      <c r="O437" s="28" t="str">
        <f>IF(OR(F437="",H437=""),"",IFERROR(IFERROR(INDEX(Réttabanki!H:H,MATCH(F437,Réttabanki!A:A,0)),"")*H437/100,IFERROR(IFERROR(INDEX(Vöruskrá!K:K,MATCH(F437,Vöruskrá!B:B,0)),"")*H437/100,"")))</f>
        <v/>
      </c>
      <c r="P437" s="28" t="str">
        <f>IF(OR(F437="",H437=""),"",IFERROR(IFERROR(INDEX(Réttabanki!I:I,MATCH(F437,Réttabanki!A:A,0)),"")*H437/100,IFERROR(IFERROR(INDEX(Vöruskrá!L:L,MATCH(F437,Vöruskrá!B:B,0)),"")*H437/100,"")))</f>
        <v/>
      </c>
      <c r="Q437" s="28" t="str">
        <f>IF(OR(F437="",H437=""),"",IFERROR(IFERROR(INDEX(Réttabanki!J:J,MATCH(F437,Réttabanki!A:A,0)),"")*H437/100,IFERROR(IFERROR(INDEX(Vöruskrá!M:M,MATCH(F437,Vöruskrá!B:B,0)),"")*H437/100,"")))</f>
        <v/>
      </c>
      <c r="R437" s="28" t="str">
        <f>IF(OR(F437="",H437=""),"",IFERROR(IFERROR(INDEX(Réttabanki!K:K,MATCH(F437,Réttabanki!A:A,0)),"")*H437/100,IFERROR(IFERROR(INDEX(Vöruskrá!O:O,MATCH(F437,Vöruskrá!B:B,0)),"")*H437/100,"")))</f>
        <v/>
      </c>
      <c r="S437" s="28" t="str">
        <f>IF(OR(F437="",H437=""),"",IFERROR(IFERROR(INDEX(Réttabanki!L:L,MATCH(F437,Réttabanki!A:A,0)),"")*H437/100,IFERROR(IFERROR(INDEX(Vöruskrá!P:P,MATCH(F437,Vöruskrá!B:B,0)),"")*H437/100,"")))</f>
        <v/>
      </c>
      <c r="T437" s="102" t="str">
        <f>IF(F437="","",IFERROR(INDEX(Réttabanki!Q:Q,MATCH(F437,Réttabanki!A:A,0)),IFERROR(INDEX(Réttabanki!Q:Q,MATCH(F437,Réttabanki!B:B,0)),"")))</f>
        <v/>
      </c>
      <c r="U437" s="100"/>
      <c r="V437" s="100"/>
      <c r="W437" s="100"/>
      <c r="X437" s="100"/>
      <c r="Y437" s="100"/>
      <c r="Z437" s="100"/>
      <c r="AA437" s="100"/>
    </row>
    <row r="438" spans="1:27" ht="15" customHeight="1">
      <c r="A438" s="37"/>
      <c r="B438" s="38"/>
      <c r="C438" s="38"/>
      <c r="D438" s="39"/>
      <c r="E438" s="39"/>
      <c r="F438" s="39"/>
      <c r="G438" s="39"/>
      <c r="H438" s="40"/>
      <c r="I438" s="40"/>
      <c r="J438" s="41"/>
      <c r="K438" s="27" t="str">
        <f>IF(F438="","",IFERROR(IFERROR(INDEX(Réttabanki!D:D,MATCH(F438,Réttabanki!A:A,0)),""),IFERROR(IFERROR(INDEX(Vöruskrá!F:F,MATCH(F438,Vöruskrá!B:B,0)),""),"")))</f>
        <v/>
      </c>
      <c r="L438" s="27" t="str">
        <f>IF(F438="","",IFERROR(IFERROR(INDEX(Réttabanki!E:E,MATCH(F438,Réttabanki!A:A,0)),""),IFERROR(IFERROR(INDEX(Vöruskrá!G:G,MATCH(F438,Vöruskrá!B:B,0)),""),"")))</f>
        <v/>
      </c>
      <c r="M438" s="27" t="str">
        <f>IF(F438="","",IFERROR(IFERROR(INDEX(Réttabanki!F:F,MATCH(F438,Réttabanki!A:A,0)),""),IFERROR(IFERROR(INDEX(Vöruskrá!H:H,MATCH(F438,Vöruskrá!B:B,0)),""),"")))</f>
        <v/>
      </c>
      <c r="N438" s="28" t="str">
        <f>IF(OR(F438="",H438=""),"",IFERROR(IFERROR(INDEX(Réttabanki!G:G,MATCH(F438,Réttabanki!A:A,0)),"")*H438/100,IFERROR(IFERROR(INDEX(Vöruskrá!J:J,MATCH(F438,Vöruskrá!B:B,0)),"")*H438/100,"")))</f>
        <v/>
      </c>
      <c r="O438" s="28" t="str">
        <f>IF(OR(F438="",H438=""),"",IFERROR(IFERROR(INDEX(Réttabanki!H:H,MATCH(F438,Réttabanki!A:A,0)),"")*H438/100,IFERROR(IFERROR(INDEX(Vöruskrá!K:K,MATCH(F438,Vöruskrá!B:B,0)),"")*H438/100,"")))</f>
        <v/>
      </c>
      <c r="P438" s="28" t="str">
        <f>IF(OR(F438="",H438=""),"",IFERROR(IFERROR(INDEX(Réttabanki!I:I,MATCH(F438,Réttabanki!A:A,0)),"")*H438/100,IFERROR(IFERROR(INDEX(Vöruskrá!L:L,MATCH(F438,Vöruskrá!B:B,0)),"")*H438/100,"")))</f>
        <v/>
      </c>
      <c r="Q438" s="28" t="str">
        <f>IF(OR(F438="",H438=""),"",IFERROR(IFERROR(INDEX(Réttabanki!J:J,MATCH(F438,Réttabanki!A:A,0)),"")*H438/100,IFERROR(IFERROR(INDEX(Vöruskrá!M:M,MATCH(F438,Vöruskrá!B:B,0)),"")*H438/100,"")))</f>
        <v/>
      </c>
      <c r="R438" s="28" t="str">
        <f>IF(OR(F438="",H438=""),"",IFERROR(IFERROR(INDEX(Réttabanki!K:K,MATCH(F438,Réttabanki!A:A,0)),"")*H438/100,IFERROR(IFERROR(INDEX(Vöruskrá!O:O,MATCH(F438,Vöruskrá!B:B,0)),"")*H438/100,"")))</f>
        <v/>
      </c>
      <c r="S438" s="28" t="str">
        <f>IF(OR(F438="",H438=""),"",IFERROR(IFERROR(INDEX(Réttabanki!L:L,MATCH(F438,Réttabanki!A:A,0)),"")*H438/100,IFERROR(IFERROR(INDEX(Vöruskrá!P:P,MATCH(F438,Vöruskrá!B:B,0)),"")*H438/100,"")))</f>
        <v/>
      </c>
      <c r="T438" s="103" t="str">
        <f>IF(F438="","",IFERROR(INDEX(Réttabanki!Q:Q,MATCH(F438,Réttabanki!A:A,0)),IFERROR(INDEX(Réttabanki!Q:Q,MATCH(F438,Réttabanki!B:B,0)),"")))</f>
        <v/>
      </c>
      <c r="U438" s="101"/>
      <c r="V438" s="101"/>
      <c r="W438" s="101"/>
      <c r="X438" s="101"/>
      <c r="Y438" s="101"/>
      <c r="Z438" s="101"/>
      <c r="AA438" s="101"/>
    </row>
    <row r="439" spans="1:27" ht="15" customHeight="1">
      <c r="A439" s="37"/>
      <c r="B439" s="38"/>
      <c r="C439" s="38"/>
      <c r="D439" s="39"/>
      <c r="E439" s="39"/>
      <c r="F439" s="39"/>
      <c r="G439" s="39"/>
      <c r="H439" s="40"/>
      <c r="I439" s="40"/>
      <c r="J439" s="41"/>
      <c r="K439" s="27" t="str">
        <f>IF(F439="","",IFERROR(IFERROR(INDEX(Réttabanki!D:D,MATCH(F439,Réttabanki!A:A,0)),""),IFERROR(IFERROR(INDEX(Vöruskrá!F:F,MATCH(F439,Vöruskrá!B:B,0)),""),"")))</f>
        <v/>
      </c>
      <c r="L439" s="27" t="str">
        <f>IF(F439="","",IFERROR(IFERROR(INDEX(Réttabanki!E:E,MATCH(F439,Réttabanki!A:A,0)),""),IFERROR(IFERROR(INDEX(Vöruskrá!G:G,MATCH(F439,Vöruskrá!B:B,0)),""),"")))</f>
        <v/>
      </c>
      <c r="M439" s="27" t="str">
        <f>IF(F439="","",IFERROR(IFERROR(INDEX(Réttabanki!F:F,MATCH(F439,Réttabanki!A:A,0)),""),IFERROR(IFERROR(INDEX(Vöruskrá!H:H,MATCH(F439,Vöruskrá!B:B,0)),""),"")))</f>
        <v/>
      </c>
      <c r="N439" s="28" t="str">
        <f>IF(OR(F439="",H439=""),"",IFERROR(IFERROR(INDEX(Réttabanki!G:G,MATCH(F439,Réttabanki!A:A,0)),"")*H439/100,IFERROR(IFERROR(INDEX(Vöruskrá!J:J,MATCH(F439,Vöruskrá!B:B,0)),"")*H439/100,"")))</f>
        <v/>
      </c>
      <c r="O439" s="28" t="str">
        <f>IF(OR(F439="",H439=""),"",IFERROR(IFERROR(INDEX(Réttabanki!H:H,MATCH(F439,Réttabanki!A:A,0)),"")*H439/100,IFERROR(IFERROR(INDEX(Vöruskrá!K:K,MATCH(F439,Vöruskrá!B:B,0)),"")*H439/100,"")))</f>
        <v/>
      </c>
      <c r="P439" s="28" t="str">
        <f>IF(OR(F439="",H439=""),"",IFERROR(IFERROR(INDEX(Réttabanki!I:I,MATCH(F439,Réttabanki!A:A,0)),"")*H439/100,IFERROR(IFERROR(INDEX(Vöruskrá!L:L,MATCH(F439,Vöruskrá!B:B,0)),"")*H439/100,"")))</f>
        <v/>
      </c>
      <c r="Q439" s="28" t="str">
        <f>IF(OR(F439="",H439=""),"",IFERROR(IFERROR(INDEX(Réttabanki!J:J,MATCH(F439,Réttabanki!A:A,0)),"")*H439/100,IFERROR(IFERROR(INDEX(Vöruskrá!M:M,MATCH(F439,Vöruskrá!B:B,0)),"")*H439/100,"")))</f>
        <v/>
      </c>
      <c r="R439" s="28" t="str">
        <f>IF(OR(F439="",H439=""),"",IFERROR(IFERROR(INDEX(Réttabanki!K:K,MATCH(F439,Réttabanki!A:A,0)),"")*H439/100,IFERROR(IFERROR(INDEX(Vöruskrá!O:O,MATCH(F439,Vöruskrá!B:B,0)),"")*H439/100,"")))</f>
        <v/>
      </c>
      <c r="S439" s="28" t="str">
        <f>IF(OR(F439="",H439=""),"",IFERROR(IFERROR(INDEX(Réttabanki!L:L,MATCH(F439,Réttabanki!A:A,0)),"")*H439/100,IFERROR(IFERROR(INDEX(Vöruskrá!P:P,MATCH(F439,Vöruskrá!B:B,0)),"")*H439/100,"")))</f>
        <v/>
      </c>
      <c r="T439" s="102" t="str">
        <f>IF(F439="","",IFERROR(INDEX(Réttabanki!Q:Q,MATCH(F439,Réttabanki!A:A,0)),IFERROR(INDEX(Réttabanki!Q:Q,MATCH(F439,Réttabanki!B:B,0)),"")))</f>
        <v/>
      </c>
      <c r="U439" s="100"/>
      <c r="V439" s="100"/>
      <c r="W439" s="100"/>
      <c r="X439" s="100"/>
      <c r="Y439" s="100"/>
      <c r="Z439" s="100"/>
      <c r="AA439" s="100"/>
    </row>
    <row r="440" spans="1:27" ht="15" customHeight="1">
      <c r="A440" s="37"/>
      <c r="B440" s="38"/>
      <c r="C440" s="38"/>
      <c r="D440" s="39"/>
      <c r="E440" s="39"/>
      <c r="F440" s="39"/>
      <c r="G440" s="39"/>
      <c r="H440" s="40"/>
      <c r="I440" s="40"/>
      <c r="J440" s="41"/>
      <c r="K440" s="27" t="str">
        <f>IF(F440="","",IFERROR(IFERROR(INDEX(Réttabanki!D:D,MATCH(F440,Réttabanki!A:A,0)),""),IFERROR(IFERROR(INDEX(Vöruskrá!F:F,MATCH(F440,Vöruskrá!B:B,0)),""),"")))</f>
        <v/>
      </c>
      <c r="L440" s="27" t="str">
        <f>IF(F440="","",IFERROR(IFERROR(INDEX(Réttabanki!E:E,MATCH(F440,Réttabanki!A:A,0)),""),IFERROR(IFERROR(INDEX(Vöruskrá!G:G,MATCH(F440,Vöruskrá!B:B,0)),""),"")))</f>
        <v/>
      </c>
      <c r="M440" s="27" t="str">
        <f>IF(F440="","",IFERROR(IFERROR(INDEX(Réttabanki!F:F,MATCH(F440,Réttabanki!A:A,0)),""),IFERROR(IFERROR(INDEX(Vöruskrá!H:H,MATCH(F440,Vöruskrá!B:B,0)),""),"")))</f>
        <v/>
      </c>
      <c r="N440" s="28" t="str">
        <f>IF(OR(F440="",H440=""),"",IFERROR(IFERROR(INDEX(Réttabanki!G:G,MATCH(F440,Réttabanki!A:A,0)),"")*H440/100,IFERROR(IFERROR(INDEX(Vöruskrá!J:J,MATCH(F440,Vöruskrá!B:B,0)),"")*H440/100,"")))</f>
        <v/>
      </c>
      <c r="O440" s="28" t="str">
        <f>IF(OR(F440="",H440=""),"",IFERROR(IFERROR(INDEX(Réttabanki!H:H,MATCH(F440,Réttabanki!A:A,0)),"")*H440/100,IFERROR(IFERROR(INDEX(Vöruskrá!K:K,MATCH(F440,Vöruskrá!B:B,0)),"")*H440/100,"")))</f>
        <v/>
      </c>
      <c r="P440" s="28" t="str">
        <f>IF(OR(F440="",H440=""),"",IFERROR(IFERROR(INDEX(Réttabanki!I:I,MATCH(F440,Réttabanki!A:A,0)),"")*H440/100,IFERROR(IFERROR(INDEX(Vöruskrá!L:L,MATCH(F440,Vöruskrá!B:B,0)),"")*H440/100,"")))</f>
        <v/>
      </c>
      <c r="Q440" s="28" t="str">
        <f>IF(OR(F440="",H440=""),"",IFERROR(IFERROR(INDEX(Réttabanki!J:J,MATCH(F440,Réttabanki!A:A,0)),"")*H440/100,IFERROR(IFERROR(INDEX(Vöruskrá!M:M,MATCH(F440,Vöruskrá!B:B,0)),"")*H440/100,"")))</f>
        <v/>
      </c>
      <c r="R440" s="28" t="str">
        <f>IF(OR(F440="",H440=""),"",IFERROR(IFERROR(INDEX(Réttabanki!K:K,MATCH(F440,Réttabanki!A:A,0)),"")*H440/100,IFERROR(IFERROR(INDEX(Vöruskrá!O:O,MATCH(F440,Vöruskrá!B:B,0)),"")*H440/100,"")))</f>
        <v/>
      </c>
      <c r="S440" s="28" t="str">
        <f>IF(OR(F440="",H440=""),"",IFERROR(IFERROR(INDEX(Réttabanki!L:L,MATCH(F440,Réttabanki!A:A,0)),"")*H440/100,IFERROR(IFERROR(INDEX(Vöruskrá!P:P,MATCH(F440,Vöruskrá!B:B,0)),"")*H440/100,"")))</f>
        <v/>
      </c>
      <c r="T440" s="103" t="str">
        <f>IF(F440="","",IFERROR(INDEX(Réttabanki!Q:Q,MATCH(F440,Réttabanki!A:A,0)),IFERROR(INDEX(Réttabanki!Q:Q,MATCH(F440,Réttabanki!B:B,0)),"")))</f>
        <v/>
      </c>
      <c r="U440" s="101"/>
      <c r="V440" s="101"/>
      <c r="W440" s="101"/>
      <c r="X440" s="101"/>
      <c r="Y440" s="101"/>
      <c r="Z440" s="101"/>
      <c r="AA440" s="101"/>
    </row>
    <row r="441" spans="1:27" ht="15" customHeight="1">
      <c r="A441" s="37"/>
      <c r="B441" s="38"/>
      <c r="C441" s="38"/>
      <c r="D441" s="39"/>
      <c r="E441" s="39"/>
      <c r="F441" s="39"/>
      <c r="G441" s="39"/>
      <c r="H441" s="40"/>
      <c r="I441" s="40"/>
      <c r="J441" s="41"/>
      <c r="K441" s="27" t="str">
        <f>IF(F441="","",IFERROR(IFERROR(INDEX(Réttabanki!D:D,MATCH(F441,Réttabanki!A:A,0)),""),IFERROR(IFERROR(INDEX(Vöruskrá!F:F,MATCH(F441,Vöruskrá!B:B,0)),""),"")))</f>
        <v/>
      </c>
      <c r="L441" s="27" t="str">
        <f>IF(F441="","",IFERROR(IFERROR(INDEX(Réttabanki!E:E,MATCH(F441,Réttabanki!A:A,0)),""),IFERROR(IFERROR(INDEX(Vöruskrá!G:G,MATCH(F441,Vöruskrá!B:B,0)),""),"")))</f>
        <v/>
      </c>
      <c r="M441" s="27" t="str">
        <f>IF(F441="","",IFERROR(IFERROR(INDEX(Réttabanki!F:F,MATCH(F441,Réttabanki!A:A,0)),""),IFERROR(IFERROR(INDEX(Vöruskrá!H:H,MATCH(F441,Vöruskrá!B:B,0)),""),"")))</f>
        <v/>
      </c>
      <c r="N441" s="28" t="str">
        <f>IF(OR(F441="",H441=""),"",IFERROR(IFERROR(INDEX(Réttabanki!G:G,MATCH(F441,Réttabanki!A:A,0)),"")*H441/100,IFERROR(IFERROR(INDEX(Vöruskrá!J:J,MATCH(F441,Vöruskrá!B:B,0)),"")*H441/100,"")))</f>
        <v/>
      </c>
      <c r="O441" s="28" t="str">
        <f>IF(OR(F441="",H441=""),"",IFERROR(IFERROR(INDEX(Réttabanki!H:H,MATCH(F441,Réttabanki!A:A,0)),"")*H441/100,IFERROR(IFERROR(INDEX(Vöruskrá!K:K,MATCH(F441,Vöruskrá!B:B,0)),"")*H441/100,"")))</f>
        <v/>
      </c>
      <c r="P441" s="28" t="str">
        <f>IF(OR(F441="",H441=""),"",IFERROR(IFERROR(INDEX(Réttabanki!I:I,MATCH(F441,Réttabanki!A:A,0)),"")*H441/100,IFERROR(IFERROR(INDEX(Vöruskrá!L:L,MATCH(F441,Vöruskrá!B:B,0)),"")*H441/100,"")))</f>
        <v/>
      </c>
      <c r="Q441" s="28" t="str">
        <f>IF(OR(F441="",H441=""),"",IFERROR(IFERROR(INDEX(Réttabanki!J:J,MATCH(F441,Réttabanki!A:A,0)),"")*H441/100,IFERROR(IFERROR(INDEX(Vöruskrá!M:M,MATCH(F441,Vöruskrá!B:B,0)),"")*H441/100,"")))</f>
        <v/>
      </c>
      <c r="R441" s="28" t="str">
        <f>IF(OR(F441="",H441=""),"",IFERROR(IFERROR(INDEX(Réttabanki!K:K,MATCH(F441,Réttabanki!A:A,0)),"")*H441/100,IFERROR(IFERROR(INDEX(Vöruskrá!O:O,MATCH(F441,Vöruskrá!B:B,0)),"")*H441/100,"")))</f>
        <v/>
      </c>
      <c r="S441" s="28" t="str">
        <f>IF(OR(F441="",H441=""),"",IFERROR(IFERROR(INDEX(Réttabanki!L:L,MATCH(F441,Réttabanki!A:A,0)),"")*H441/100,IFERROR(IFERROR(INDEX(Vöruskrá!P:P,MATCH(F441,Vöruskrá!B:B,0)),"")*H441/100,"")))</f>
        <v/>
      </c>
      <c r="T441" s="102" t="str">
        <f>IF(F441="","",IFERROR(INDEX(Réttabanki!Q:Q,MATCH(F441,Réttabanki!A:A,0)),IFERROR(INDEX(Réttabanki!Q:Q,MATCH(F441,Réttabanki!B:B,0)),"")))</f>
        <v/>
      </c>
      <c r="U441" s="100"/>
      <c r="V441" s="100"/>
      <c r="W441" s="100"/>
      <c r="X441" s="100"/>
      <c r="Y441" s="100"/>
      <c r="Z441" s="100"/>
      <c r="AA441" s="100"/>
    </row>
    <row r="442" spans="1:27" ht="15" customHeight="1">
      <c r="A442" s="37"/>
      <c r="B442" s="38"/>
      <c r="C442" s="38"/>
      <c r="D442" s="39"/>
      <c r="E442" s="39"/>
      <c r="F442" s="39"/>
      <c r="G442" s="39"/>
      <c r="H442" s="40"/>
      <c r="I442" s="40"/>
      <c r="J442" s="41"/>
      <c r="K442" s="27" t="str">
        <f>IF(F442="","",IFERROR(IFERROR(INDEX(Réttabanki!D:D,MATCH(F442,Réttabanki!A:A,0)),""),IFERROR(IFERROR(INDEX(Vöruskrá!F:F,MATCH(F442,Vöruskrá!B:B,0)),""),"")))</f>
        <v/>
      </c>
      <c r="L442" s="27" t="str">
        <f>IF(F442="","",IFERROR(IFERROR(INDEX(Réttabanki!E:E,MATCH(F442,Réttabanki!A:A,0)),""),IFERROR(IFERROR(INDEX(Vöruskrá!G:G,MATCH(F442,Vöruskrá!B:B,0)),""),"")))</f>
        <v/>
      </c>
      <c r="M442" s="27" t="str">
        <f>IF(F442="","",IFERROR(IFERROR(INDEX(Réttabanki!F:F,MATCH(F442,Réttabanki!A:A,0)),""),IFERROR(IFERROR(INDEX(Vöruskrá!H:H,MATCH(F442,Vöruskrá!B:B,0)),""),"")))</f>
        <v/>
      </c>
      <c r="N442" s="28" t="str">
        <f>IF(OR(F442="",H442=""),"",IFERROR(IFERROR(INDEX(Réttabanki!G:G,MATCH(F442,Réttabanki!A:A,0)),"")*H442/100,IFERROR(IFERROR(INDEX(Vöruskrá!J:J,MATCH(F442,Vöruskrá!B:B,0)),"")*H442/100,"")))</f>
        <v/>
      </c>
      <c r="O442" s="28" t="str">
        <f>IF(OR(F442="",H442=""),"",IFERROR(IFERROR(INDEX(Réttabanki!H:H,MATCH(F442,Réttabanki!A:A,0)),"")*H442/100,IFERROR(IFERROR(INDEX(Vöruskrá!K:K,MATCH(F442,Vöruskrá!B:B,0)),"")*H442/100,"")))</f>
        <v/>
      </c>
      <c r="P442" s="28" t="str">
        <f>IF(OR(F442="",H442=""),"",IFERROR(IFERROR(INDEX(Réttabanki!I:I,MATCH(F442,Réttabanki!A:A,0)),"")*H442/100,IFERROR(IFERROR(INDEX(Vöruskrá!L:L,MATCH(F442,Vöruskrá!B:B,0)),"")*H442/100,"")))</f>
        <v/>
      </c>
      <c r="Q442" s="28" t="str">
        <f>IF(OR(F442="",H442=""),"",IFERROR(IFERROR(INDEX(Réttabanki!J:J,MATCH(F442,Réttabanki!A:A,0)),"")*H442/100,IFERROR(IFERROR(INDEX(Vöruskrá!M:M,MATCH(F442,Vöruskrá!B:B,0)),"")*H442/100,"")))</f>
        <v/>
      </c>
      <c r="R442" s="28" t="str">
        <f>IF(OR(F442="",H442=""),"",IFERROR(IFERROR(INDEX(Réttabanki!K:K,MATCH(F442,Réttabanki!A:A,0)),"")*H442/100,IFERROR(IFERROR(INDEX(Vöruskrá!O:O,MATCH(F442,Vöruskrá!B:B,0)),"")*H442/100,"")))</f>
        <v/>
      </c>
      <c r="S442" s="28" t="str">
        <f>IF(OR(F442="",H442=""),"",IFERROR(IFERROR(INDEX(Réttabanki!L:L,MATCH(F442,Réttabanki!A:A,0)),"")*H442/100,IFERROR(IFERROR(INDEX(Vöruskrá!P:P,MATCH(F442,Vöruskrá!B:B,0)),"")*H442/100,"")))</f>
        <v/>
      </c>
      <c r="T442" s="103" t="str">
        <f>IF(F442="","",IFERROR(INDEX(Réttabanki!Q:Q,MATCH(F442,Réttabanki!A:A,0)),IFERROR(INDEX(Réttabanki!Q:Q,MATCH(F442,Réttabanki!B:B,0)),"")))</f>
        <v/>
      </c>
      <c r="U442" s="101"/>
      <c r="V442" s="101"/>
      <c r="W442" s="101"/>
      <c r="X442" s="101"/>
      <c r="Y442" s="101"/>
      <c r="Z442" s="101"/>
      <c r="AA442" s="101"/>
    </row>
    <row r="443" spans="1:27" ht="15" customHeight="1">
      <c r="A443" s="37"/>
      <c r="B443" s="38"/>
      <c r="C443" s="38"/>
      <c r="D443" s="39"/>
      <c r="E443" s="39"/>
      <c r="F443" s="39"/>
      <c r="G443" s="39"/>
      <c r="H443" s="40"/>
      <c r="I443" s="40"/>
      <c r="J443" s="41"/>
      <c r="K443" s="27" t="str">
        <f>IF(F443="","",IFERROR(IFERROR(INDEX(Réttabanki!D:D,MATCH(F443,Réttabanki!A:A,0)),""),IFERROR(IFERROR(INDEX(Vöruskrá!F:F,MATCH(F443,Vöruskrá!B:B,0)),""),"")))</f>
        <v/>
      </c>
      <c r="L443" s="27" t="str">
        <f>IF(F443="","",IFERROR(IFERROR(INDEX(Réttabanki!E:E,MATCH(F443,Réttabanki!A:A,0)),""),IFERROR(IFERROR(INDEX(Vöruskrá!G:G,MATCH(F443,Vöruskrá!B:B,0)),""),"")))</f>
        <v/>
      </c>
      <c r="M443" s="27" t="str">
        <f>IF(F443="","",IFERROR(IFERROR(INDEX(Réttabanki!F:F,MATCH(F443,Réttabanki!A:A,0)),""),IFERROR(IFERROR(INDEX(Vöruskrá!H:H,MATCH(F443,Vöruskrá!B:B,0)),""),"")))</f>
        <v/>
      </c>
      <c r="N443" s="28" t="str">
        <f>IF(OR(F443="",H443=""),"",IFERROR(IFERROR(INDEX(Réttabanki!G:G,MATCH(F443,Réttabanki!A:A,0)),"")*H443/100,IFERROR(IFERROR(INDEX(Vöruskrá!J:J,MATCH(F443,Vöruskrá!B:B,0)),"")*H443/100,"")))</f>
        <v/>
      </c>
      <c r="O443" s="28" t="str">
        <f>IF(OR(F443="",H443=""),"",IFERROR(IFERROR(INDEX(Réttabanki!H:H,MATCH(F443,Réttabanki!A:A,0)),"")*H443/100,IFERROR(IFERROR(INDEX(Vöruskrá!K:K,MATCH(F443,Vöruskrá!B:B,0)),"")*H443/100,"")))</f>
        <v/>
      </c>
      <c r="P443" s="28" t="str">
        <f>IF(OR(F443="",H443=""),"",IFERROR(IFERROR(INDEX(Réttabanki!I:I,MATCH(F443,Réttabanki!A:A,0)),"")*H443/100,IFERROR(IFERROR(INDEX(Vöruskrá!L:L,MATCH(F443,Vöruskrá!B:B,0)),"")*H443/100,"")))</f>
        <v/>
      </c>
      <c r="Q443" s="28" t="str">
        <f>IF(OR(F443="",H443=""),"",IFERROR(IFERROR(INDEX(Réttabanki!J:J,MATCH(F443,Réttabanki!A:A,0)),"")*H443/100,IFERROR(IFERROR(INDEX(Vöruskrá!M:M,MATCH(F443,Vöruskrá!B:B,0)),"")*H443/100,"")))</f>
        <v/>
      </c>
      <c r="R443" s="28" t="str">
        <f>IF(OR(F443="",H443=""),"",IFERROR(IFERROR(INDEX(Réttabanki!K:K,MATCH(F443,Réttabanki!A:A,0)),"")*H443/100,IFERROR(IFERROR(INDEX(Vöruskrá!O:O,MATCH(F443,Vöruskrá!B:B,0)),"")*H443/100,"")))</f>
        <v/>
      </c>
      <c r="S443" s="28" t="str">
        <f>IF(OR(F443="",H443=""),"",IFERROR(IFERROR(INDEX(Réttabanki!L:L,MATCH(F443,Réttabanki!A:A,0)),"")*H443/100,IFERROR(IFERROR(INDEX(Vöruskrá!P:P,MATCH(F443,Vöruskrá!B:B,0)),"")*H443/100,"")))</f>
        <v/>
      </c>
      <c r="T443" s="102" t="str">
        <f>IF(F443="","",IFERROR(INDEX(Réttabanki!Q:Q,MATCH(F443,Réttabanki!A:A,0)),IFERROR(INDEX(Réttabanki!Q:Q,MATCH(F443,Réttabanki!B:B,0)),"")))</f>
        <v/>
      </c>
      <c r="U443" s="100"/>
      <c r="V443" s="100"/>
      <c r="W443" s="100"/>
      <c r="X443" s="100"/>
      <c r="Y443" s="100"/>
      <c r="Z443" s="100"/>
      <c r="AA443" s="100"/>
    </row>
    <row r="444" spans="1:27" ht="15" customHeight="1">
      <c r="A444" s="37"/>
      <c r="B444" s="38"/>
      <c r="C444" s="38"/>
      <c r="D444" s="39"/>
      <c r="E444" s="39"/>
      <c r="F444" s="39"/>
      <c r="G444" s="39"/>
      <c r="H444" s="40"/>
      <c r="I444" s="40"/>
      <c r="J444" s="41"/>
      <c r="K444" s="27" t="str">
        <f>IF(F444="","",IFERROR(IFERROR(INDEX(Réttabanki!D:D,MATCH(F444,Réttabanki!A:A,0)),""),IFERROR(IFERROR(INDEX(Vöruskrá!F:F,MATCH(F444,Vöruskrá!B:B,0)),""),"")))</f>
        <v/>
      </c>
      <c r="L444" s="27" t="str">
        <f>IF(F444="","",IFERROR(IFERROR(INDEX(Réttabanki!E:E,MATCH(F444,Réttabanki!A:A,0)),""),IFERROR(IFERROR(INDEX(Vöruskrá!G:G,MATCH(F444,Vöruskrá!B:B,0)),""),"")))</f>
        <v/>
      </c>
      <c r="M444" s="27" t="str">
        <f>IF(F444="","",IFERROR(IFERROR(INDEX(Réttabanki!F:F,MATCH(F444,Réttabanki!A:A,0)),""),IFERROR(IFERROR(INDEX(Vöruskrá!H:H,MATCH(F444,Vöruskrá!B:B,0)),""),"")))</f>
        <v/>
      </c>
      <c r="N444" s="28" t="str">
        <f>IF(OR(F444="",H444=""),"",IFERROR(IFERROR(INDEX(Réttabanki!G:G,MATCH(F444,Réttabanki!A:A,0)),"")*H444/100,IFERROR(IFERROR(INDEX(Vöruskrá!J:J,MATCH(F444,Vöruskrá!B:B,0)),"")*H444/100,"")))</f>
        <v/>
      </c>
      <c r="O444" s="28" t="str">
        <f>IF(OR(F444="",H444=""),"",IFERROR(IFERROR(INDEX(Réttabanki!H:H,MATCH(F444,Réttabanki!A:A,0)),"")*H444/100,IFERROR(IFERROR(INDEX(Vöruskrá!K:K,MATCH(F444,Vöruskrá!B:B,0)),"")*H444/100,"")))</f>
        <v/>
      </c>
      <c r="P444" s="28" t="str">
        <f>IF(OR(F444="",H444=""),"",IFERROR(IFERROR(INDEX(Réttabanki!I:I,MATCH(F444,Réttabanki!A:A,0)),"")*H444/100,IFERROR(IFERROR(INDEX(Vöruskrá!L:L,MATCH(F444,Vöruskrá!B:B,0)),"")*H444/100,"")))</f>
        <v/>
      </c>
      <c r="Q444" s="28" t="str">
        <f>IF(OR(F444="",H444=""),"",IFERROR(IFERROR(INDEX(Réttabanki!J:J,MATCH(F444,Réttabanki!A:A,0)),"")*H444/100,IFERROR(IFERROR(INDEX(Vöruskrá!M:M,MATCH(F444,Vöruskrá!B:B,0)),"")*H444/100,"")))</f>
        <v/>
      </c>
      <c r="R444" s="28" t="str">
        <f>IF(OR(F444="",H444=""),"",IFERROR(IFERROR(INDEX(Réttabanki!K:K,MATCH(F444,Réttabanki!A:A,0)),"")*H444/100,IFERROR(IFERROR(INDEX(Vöruskrá!O:O,MATCH(F444,Vöruskrá!B:B,0)),"")*H444/100,"")))</f>
        <v/>
      </c>
      <c r="S444" s="28" t="str">
        <f>IF(OR(F444="",H444=""),"",IFERROR(IFERROR(INDEX(Réttabanki!L:L,MATCH(F444,Réttabanki!A:A,0)),"")*H444/100,IFERROR(IFERROR(INDEX(Vöruskrá!P:P,MATCH(F444,Vöruskrá!B:B,0)),"")*H444/100,"")))</f>
        <v/>
      </c>
      <c r="T444" s="103" t="str">
        <f>IF(F444="","",IFERROR(INDEX(Réttabanki!Q:Q,MATCH(F444,Réttabanki!A:A,0)),IFERROR(INDEX(Réttabanki!Q:Q,MATCH(F444,Réttabanki!B:B,0)),"")))</f>
        <v/>
      </c>
      <c r="U444" s="101"/>
      <c r="V444" s="101"/>
      <c r="W444" s="101"/>
      <c r="X444" s="101"/>
      <c r="Y444" s="101"/>
      <c r="Z444" s="101"/>
      <c r="AA444" s="101"/>
    </row>
    <row r="445" spans="1:27" ht="15" customHeight="1">
      <c r="A445" s="37"/>
      <c r="B445" s="38"/>
      <c r="C445" s="38"/>
      <c r="D445" s="39"/>
      <c r="E445" s="39"/>
      <c r="F445" s="39"/>
      <c r="G445" s="39"/>
      <c r="H445" s="40"/>
      <c r="I445" s="40"/>
      <c r="J445" s="41"/>
      <c r="K445" s="27" t="str">
        <f>IF(F445="","",IFERROR(IFERROR(INDEX(Réttabanki!D:D,MATCH(F445,Réttabanki!A:A,0)),""),IFERROR(IFERROR(INDEX(Vöruskrá!F:F,MATCH(F445,Vöruskrá!B:B,0)),""),"")))</f>
        <v/>
      </c>
      <c r="L445" s="27" t="str">
        <f>IF(F445="","",IFERROR(IFERROR(INDEX(Réttabanki!E:E,MATCH(F445,Réttabanki!A:A,0)),""),IFERROR(IFERROR(INDEX(Vöruskrá!G:G,MATCH(F445,Vöruskrá!B:B,0)),""),"")))</f>
        <v/>
      </c>
      <c r="M445" s="27" t="str">
        <f>IF(F445="","",IFERROR(IFERROR(INDEX(Réttabanki!F:F,MATCH(F445,Réttabanki!A:A,0)),""),IFERROR(IFERROR(INDEX(Vöruskrá!H:H,MATCH(F445,Vöruskrá!B:B,0)),""),"")))</f>
        <v/>
      </c>
      <c r="N445" s="28" t="str">
        <f>IF(OR(F445="",H445=""),"",IFERROR(IFERROR(INDEX(Réttabanki!G:G,MATCH(F445,Réttabanki!A:A,0)),"")*H445/100,IFERROR(IFERROR(INDEX(Vöruskrá!J:J,MATCH(F445,Vöruskrá!B:B,0)),"")*H445/100,"")))</f>
        <v/>
      </c>
      <c r="O445" s="28" t="str">
        <f>IF(OR(F445="",H445=""),"",IFERROR(IFERROR(INDEX(Réttabanki!H:H,MATCH(F445,Réttabanki!A:A,0)),"")*H445/100,IFERROR(IFERROR(INDEX(Vöruskrá!K:K,MATCH(F445,Vöruskrá!B:B,0)),"")*H445/100,"")))</f>
        <v/>
      </c>
      <c r="P445" s="28" t="str">
        <f>IF(OR(F445="",H445=""),"",IFERROR(IFERROR(INDEX(Réttabanki!I:I,MATCH(F445,Réttabanki!A:A,0)),"")*H445/100,IFERROR(IFERROR(INDEX(Vöruskrá!L:L,MATCH(F445,Vöruskrá!B:B,0)),"")*H445/100,"")))</f>
        <v/>
      </c>
      <c r="Q445" s="28" t="str">
        <f>IF(OR(F445="",H445=""),"",IFERROR(IFERROR(INDEX(Réttabanki!J:J,MATCH(F445,Réttabanki!A:A,0)),"")*H445/100,IFERROR(IFERROR(INDEX(Vöruskrá!M:M,MATCH(F445,Vöruskrá!B:B,0)),"")*H445/100,"")))</f>
        <v/>
      </c>
      <c r="R445" s="28" t="str">
        <f>IF(OR(F445="",H445=""),"",IFERROR(IFERROR(INDEX(Réttabanki!K:K,MATCH(F445,Réttabanki!A:A,0)),"")*H445/100,IFERROR(IFERROR(INDEX(Vöruskrá!O:O,MATCH(F445,Vöruskrá!B:B,0)),"")*H445/100,"")))</f>
        <v/>
      </c>
      <c r="S445" s="28" t="str">
        <f>IF(OR(F445="",H445=""),"",IFERROR(IFERROR(INDEX(Réttabanki!L:L,MATCH(F445,Réttabanki!A:A,0)),"")*H445/100,IFERROR(IFERROR(INDEX(Vöruskrá!P:P,MATCH(F445,Vöruskrá!B:B,0)),"")*H445/100,"")))</f>
        <v/>
      </c>
      <c r="T445" s="102" t="str">
        <f>IF(F445="","",IFERROR(INDEX(Réttabanki!Q:Q,MATCH(F445,Réttabanki!A:A,0)),IFERROR(INDEX(Réttabanki!Q:Q,MATCH(F445,Réttabanki!B:B,0)),"")))</f>
        <v/>
      </c>
      <c r="U445" s="100"/>
      <c r="V445" s="100"/>
      <c r="W445" s="100"/>
      <c r="X445" s="100"/>
      <c r="Y445" s="100"/>
      <c r="Z445" s="100"/>
      <c r="AA445" s="100"/>
    </row>
    <row r="446" spans="1:27" ht="15" customHeight="1">
      <c r="A446" s="37"/>
      <c r="B446" s="38"/>
      <c r="C446" s="38"/>
      <c r="D446" s="39"/>
      <c r="E446" s="39"/>
      <c r="F446" s="39"/>
      <c r="G446" s="39"/>
      <c r="H446" s="40"/>
      <c r="I446" s="40"/>
      <c r="J446" s="41"/>
      <c r="K446" s="27" t="str">
        <f>IF(F446="","",IFERROR(IFERROR(INDEX(Réttabanki!D:D,MATCH(F446,Réttabanki!A:A,0)),""),IFERROR(IFERROR(INDEX(Vöruskrá!F:F,MATCH(F446,Vöruskrá!B:B,0)),""),"")))</f>
        <v/>
      </c>
      <c r="L446" s="27" t="str">
        <f>IF(F446="","",IFERROR(IFERROR(INDEX(Réttabanki!E:E,MATCH(F446,Réttabanki!A:A,0)),""),IFERROR(IFERROR(INDEX(Vöruskrá!G:G,MATCH(F446,Vöruskrá!B:B,0)),""),"")))</f>
        <v/>
      </c>
      <c r="M446" s="27" t="str">
        <f>IF(F446="","",IFERROR(IFERROR(INDEX(Réttabanki!F:F,MATCH(F446,Réttabanki!A:A,0)),""),IFERROR(IFERROR(INDEX(Vöruskrá!H:H,MATCH(F446,Vöruskrá!B:B,0)),""),"")))</f>
        <v/>
      </c>
      <c r="N446" s="28" t="str">
        <f>IF(OR(F446="",H446=""),"",IFERROR(IFERROR(INDEX(Réttabanki!G:G,MATCH(F446,Réttabanki!A:A,0)),"")*H446/100,IFERROR(IFERROR(INDEX(Vöruskrá!J:J,MATCH(F446,Vöruskrá!B:B,0)),"")*H446/100,"")))</f>
        <v/>
      </c>
      <c r="O446" s="28" t="str">
        <f>IF(OR(F446="",H446=""),"",IFERROR(IFERROR(INDEX(Réttabanki!H:H,MATCH(F446,Réttabanki!A:A,0)),"")*H446/100,IFERROR(IFERROR(INDEX(Vöruskrá!K:K,MATCH(F446,Vöruskrá!B:B,0)),"")*H446/100,"")))</f>
        <v/>
      </c>
      <c r="P446" s="28" t="str">
        <f>IF(OR(F446="",H446=""),"",IFERROR(IFERROR(INDEX(Réttabanki!I:I,MATCH(F446,Réttabanki!A:A,0)),"")*H446/100,IFERROR(IFERROR(INDEX(Vöruskrá!L:L,MATCH(F446,Vöruskrá!B:B,0)),"")*H446/100,"")))</f>
        <v/>
      </c>
      <c r="Q446" s="28" t="str">
        <f>IF(OR(F446="",H446=""),"",IFERROR(IFERROR(INDEX(Réttabanki!J:J,MATCH(F446,Réttabanki!A:A,0)),"")*H446/100,IFERROR(IFERROR(INDEX(Vöruskrá!M:M,MATCH(F446,Vöruskrá!B:B,0)),"")*H446/100,"")))</f>
        <v/>
      </c>
      <c r="R446" s="28" t="str">
        <f>IF(OR(F446="",H446=""),"",IFERROR(IFERROR(INDEX(Réttabanki!K:K,MATCH(F446,Réttabanki!A:A,0)),"")*H446/100,IFERROR(IFERROR(INDEX(Vöruskrá!O:O,MATCH(F446,Vöruskrá!B:B,0)),"")*H446/100,"")))</f>
        <v/>
      </c>
      <c r="S446" s="28" t="str">
        <f>IF(OR(F446="",H446=""),"",IFERROR(IFERROR(INDEX(Réttabanki!L:L,MATCH(F446,Réttabanki!A:A,0)),"")*H446/100,IFERROR(IFERROR(INDEX(Vöruskrá!P:P,MATCH(F446,Vöruskrá!B:B,0)),"")*H446/100,"")))</f>
        <v/>
      </c>
      <c r="T446" s="103" t="str">
        <f>IF(F446="","",IFERROR(INDEX(Réttabanki!Q:Q,MATCH(F446,Réttabanki!A:A,0)),IFERROR(INDEX(Réttabanki!Q:Q,MATCH(F446,Réttabanki!B:B,0)),"")))</f>
        <v/>
      </c>
      <c r="U446" s="101"/>
      <c r="V446" s="101"/>
      <c r="W446" s="101"/>
      <c r="X446" s="101"/>
      <c r="Y446" s="101"/>
      <c r="Z446" s="101"/>
      <c r="AA446" s="101"/>
    </row>
    <row r="447" spans="1:27" ht="15" customHeight="1">
      <c r="A447" s="37"/>
      <c r="B447" s="38"/>
      <c r="C447" s="38"/>
      <c r="D447" s="39"/>
      <c r="E447" s="39"/>
      <c r="F447" s="39"/>
      <c r="G447" s="39"/>
      <c r="H447" s="40"/>
      <c r="I447" s="40"/>
      <c r="J447" s="41"/>
      <c r="K447" s="27" t="str">
        <f>IF(F447="","",IFERROR(IFERROR(INDEX(Réttabanki!D:D,MATCH(F447,Réttabanki!A:A,0)),""),IFERROR(IFERROR(INDEX(Vöruskrá!F:F,MATCH(F447,Vöruskrá!B:B,0)),""),"")))</f>
        <v/>
      </c>
      <c r="L447" s="27" t="str">
        <f>IF(F447="","",IFERROR(IFERROR(INDEX(Réttabanki!E:E,MATCH(F447,Réttabanki!A:A,0)),""),IFERROR(IFERROR(INDEX(Vöruskrá!G:G,MATCH(F447,Vöruskrá!B:B,0)),""),"")))</f>
        <v/>
      </c>
      <c r="M447" s="27" t="str">
        <f>IF(F447="","",IFERROR(IFERROR(INDEX(Réttabanki!F:F,MATCH(F447,Réttabanki!A:A,0)),""),IFERROR(IFERROR(INDEX(Vöruskrá!H:H,MATCH(F447,Vöruskrá!B:B,0)),""),"")))</f>
        <v/>
      </c>
      <c r="N447" s="28" t="str">
        <f>IF(OR(F447="",H447=""),"",IFERROR(IFERROR(INDEX(Réttabanki!G:G,MATCH(F447,Réttabanki!A:A,0)),"")*H447/100,IFERROR(IFERROR(INDEX(Vöruskrá!J:J,MATCH(F447,Vöruskrá!B:B,0)),"")*H447/100,"")))</f>
        <v/>
      </c>
      <c r="O447" s="28" t="str">
        <f>IF(OR(F447="",H447=""),"",IFERROR(IFERROR(INDEX(Réttabanki!H:H,MATCH(F447,Réttabanki!A:A,0)),"")*H447/100,IFERROR(IFERROR(INDEX(Vöruskrá!K:K,MATCH(F447,Vöruskrá!B:B,0)),"")*H447/100,"")))</f>
        <v/>
      </c>
      <c r="P447" s="28" t="str">
        <f>IF(OR(F447="",H447=""),"",IFERROR(IFERROR(INDEX(Réttabanki!I:I,MATCH(F447,Réttabanki!A:A,0)),"")*H447/100,IFERROR(IFERROR(INDEX(Vöruskrá!L:L,MATCH(F447,Vöruskrá!B:B,0)),"")*H447/100,"")))</f>
        <v/>
      </c>
      <c r="Q447" s="28" t="str">
        <f>IF(OR(F447="",H447=""),"",IFERROR(IFERROR(INDEX(Réttabanki!J:J,MATCH(F447,Réttabanki!A:A,0)),"")*H447/100,IFERROR(IFERROR(INDEX(Vöruskrá!M:M,MATCH(F447,Vöruskrá!B:B,0)),"")*H447/100,"")))</f>
        <v/>
      </c>
      <c r="R447" s="28" t="str">
        <f>IF(OR(F447="",H447=""),"",IFERROR(IFERROR(INDEX(Réttabanki!K:K,MATCH(F447,Réttabanki!A:A,0)),"")*H447/100,IFERROR(IFERROR(INDEX(Vöruskrá!O:O,MATCH(F447,Vöruskrá!B:B,0)),"")*H447/100,"")))</f>
        <v/>
      </c>
      <c r="S447" s="28" t="str">
        <f>IF(OR(F447="",H447=""),"",IFERROR(IFERROR(INDEX(Réttabanki!L:L,MATCH(F447,Réttabanki!A:A,0)),"")*H447/100,IFERROR(IFERROR(INDEX(Vöruskrá!P:P,MATCH(F447,Vöruskrá!B:B,0)),"")*H447/100,"")))</f>
        <v/>
      </c>
      <c r="T447" s="102" t="str">
        <f>IF(F447="","",IFERROR(INDEX(Réttabanki!Q:Q,MATCH(F447,Réttabanki!A:A,0)),IFERROR(INDEX(Réttabanki!Q:Q,MATCH(F447,Réttabanki!B:B,0)),"")))</f>
        <v/>
      </c>
      <c r="U447" s="100"/>
      <c r="V447" s="100"/>
      <c r="W447" s="100"/>
      <c r="X447" s="100"/>
      <c r="Y447" s="100"/>
      <c r="Z447" s="100"/>
      <c r="AA447" s="100"/>
    </row>
    <row r="448" spans="1:27" ht="15" customHeight="1">
      <c r="A448" s="37"/>
      <c r="B448" s="38"/>
      <c r="C448" s="38"/>
      <c r="D448" s="39"/>
      <c r="E448" s="39"/>
      <c r="F448" s="39"/>
      <c r="G448" s="39"/>
      <c r="H448" s="40"/>
      <c r="I448" s="40"/>
      <c r="J448" s="41"/>
      <c r="K448" s="27" t="str">
        <f>IF(F448="","",IFERROR(IFERROR(INDEX(Réttabanki!D:D,MATCH(F448,Réttabanki!A:A,0)),""),IFERROR(IFERROR(INDEX(Vöruskrá!F:F,MATCH(F448,Vöruskrá!B:B,0)),""),"")))</f>
        <v/>
      </c>
      <c r="L448" s="27" t="str">
        <f>IF(F448="","",IFERROR(IFERROR(INDEX(Réttabanki!E:E,MATCH(F448,Réttabanki!A:A,0)),""),IFERROR(IFERROR(INDEX(Vöruskrá!G:G,MATCH(F448,Vöruskrá!B:B,0)),""),"")))</f>
        <v/>
      </c>
      <c r="M448" s="27" t="str">
        <f>IF(F448="","",IFERROR(IFERROR(INDEX(Réttabanki!F:F,MATCH(F448,Réttabanki!A:A,0)),""),IFERROR(IFERROR(INDEX(Vöruskrá!H:H,MATCH(F448,Vöruskrá!B:B,0)),""),"")))</f>
        <v/>
      </c>
      <c r="N448" s="28" t="str">
        <f>IF(OR(F448="",H448=""),"",IFERROR(IFERROR(INDEX(Réttabanki!G:G,MATCH(F448,Réttabanki!A:A,0)),"")*H448/100,IFERROR(IFERROR(INDEX(Vöruskrá!J:J,MATCH(F448,Vöruskrá!B:B,0)),"")*H448/100,"")))</f>
        <v/>
      </c>
      <c r="O448" s="28" t="str">
        <f>IF(OR(F448="",H448=""),"",IFERROR(IFERROR(INDEX(Réttabanki!H:H,MATCH(F448,Réttabanki!A:A,0)),"")*H448/100,IFERROR(IFERROR(INDEX(Vöruskrá!K:K,MATCH(F448,Vöruskrá!B:B,0)),"")*H448/100,"")))</f>
        <v/>
      </c>
      <c r="P448" s="28" t="str">
        <f>IF(OR(F448="",H448=""),"",IFERROR(IFERROR(INDEX(Réttabanki!I:I,MATCH(F448,Réttabanki!A:A,0)),"")*H448/100,IFERROR(IFERROR(INDEX(Vöruskrá!L:L,MATCH(F448,Vöruskrá!B:B,0)),"")*H448/100,"")))</f>
        <v/>
      </c>
      <c r="Q448" s="28" t="str">
        <f>IF(OR(F448="",H448=""),"",IFERROR(IFERROR(INDEX(Réttabanki!J:J,MATCH(F448,Réttabanki!A:A,0)),"")*H448/100,IFERROR(IFERROR(INDEX(Vöruskrá!M:M,MATCH(F448,Vöruskrá!B:B,0)),"")*H448/100,"")))</f>
        <v/>
      </c>
      <c r="R448" s="28" t="str">
        <f>IF(OR(F448="",H448=""),"",IFERROR(IFERROR(INDEX(Réttabanki!K:K,MATCH(F448,Réttabanki!A:A,0)),"")*H448/100,IFERROR(IFERROR(INDEX(Vöruskrá!O:O,MATCH(F448,Vöruskrá!B:B,0)),"")*H448/100,"")))</f>
        <v/>
      </c>
      <c r="S448" s="28" t="str">
        <f>IF(OR(F448="",H448=""),"",IFERROR(IFERROR(INDEX(Réttabanki!L:L,MATCH(F448,Réttabanki!A:A,0)),"")*H448/100,IFERROR(IFERROR(INDEX(Vöruskrá!P:P,MATCH(F448,Vöruskrá!B:B,0)),"")*H448/100,"")))</f>
        <v/>
      </c>
      <c r="T448" s="103" t="str">
        <f>IF(F448="","",IFERROR(INDEX(Réttabanki!Q:Q,MATCH(F448,Réttabanki!A:A,0)),IFERROR(INDEX(Réttabanki!Q:Q,MATCH(F448,Réttabanki!B:B,0)),"")))</f>
        <v/>
      </c>
      <c r="U448" s="101"/>
      <c r="V448" s="101"/>
      <c r="W448" s="101"/>
      <c r="X448" s="101"/>
      <c r="Y448" s="101"/>
      <c r="Z448" s="101"/>
      <c r="AA448" s="101"/>
    </row>
    <row r="449" spans="1:27" ht="15" customHeight="1">
      <c r="A449" s="37"/>
      <c r="B449" s="38"/>
      <c r="C449" s="38"/>
      <c r="D449" s="39"/>
      <c r="E449" s="39"/>
      <c r="F449" s="39"/>
      <c r="G449" s="39"/>
      <c r="H449" s="40"/>
      <c r="I449" s="40"/>
      <c r="J449" s="41"/>
      <c r="K449" s="27" t="str">
        <f>IF(F449="","",IFERROR(IFERROR(INDEX(Réttabanki!D:D,MATCH(F449,Réttabanki!A:A,0)),""),IFERROR(IFERROR(INDEX(Vöruskrá!F:F,MATCH(F449,Vöruskrá!B:B,0)),""),"")))</f>
        <v/>
      </c>
      <c r="L449" s="27" t="str">
        <f>IF(F449="","",IFERROR(IFERROR(INDEX(Réttabanki!E:E,MATCH(F449,Réttabanki!A:A,0)),""),IFERROR(IFERROR(INDEX(Vöruskrá!G:G,MATCH(F449,Vöruskrá!B:B,0)),""),"")))</f>
        <v/>
      </c>
      <c r="M449" s="27" t="str">
        <f>IF(F449="","",IFERROR(IFERROR(INDEX(Réttabanki!F:F,MATCH(F449,Réttabanki!A:A,0)),""),IFERROR(IFERROR(INDEX(Vöruskrá!H:H,MATCH(F449,Vöruskrá!B:B,0)),""),"")))</f>
        <v/>
      </c>
      <c r="N449" s="28" t="str">
        <f>IF(OR(F449="",H449=""),"",IFERROR(IFERROR(INDEX(Réttabanki!G:G,MATCH(F449,Réttabanki!A:A,0)),"")*H449/100,IFERROR(IFERROR(INDEX(Vöruskrá!J:J,MATCH(F449,Vöruskrá!B:B,0)),"")*H449/100,"")))</f>
        <v/>
      </c>
      <c r="O449" s="28" t="str">
        <f>IF(OR(F449="",H449=""),"",IFERROR(IFERROR(INDEX(Réttabanki!H:H,MATCH(F449,Réttabanki!A:A,0)),"")*H449/100,IFERROR(IFERROR(INDEX(Vöruskrá!K:K,MATCH(F449,Vöruskrá!B:B,0)),"")*H449/100,"")))</f>
        <v/>
      </c>
      <c r="P449" s="28" t="str">
        <f>IF(OR(F449="",H449=""),"",IFERROR(IFERROR(INDEX(Réttabanki!I:I,MATCH(F449,Réttabanki!A:A,0)),"")*H449/100,IFERROR(IFERROR(INDEX(Vöruskrá!L:L,MATCH(F449,Vöruskrá!B:B,0)),"")*H449/100,"")))</f>
        <v/>
      </c>
      <c r="Q449" s="28" t="str">
        <f>IF(OR(F449="",H449=""),"",IFERROR(IFERROR(INDEX(Réttabanki!J:J,MATCH(F449,Réttabanki!A:A,0)),"")*H449/100,IFERROR(IFERROR(INDEX(Vöruskrá!M:M,MATCH(F449,Vöruskrá!B:B,0)),"")*H449/100,"")))</f>
        <v/>
      </c>
      <c r="R449" s="28" t="str">
        <f>IF(OR(F449="",H449=""),"",IFERROR(IFERROR(INDEX(Réttabanki!K:K,MATCH(F449,Réttabanki!A:A,0)),"")*H449/100,IFERROR(IFERROR(INDEX(Vöruskrá!O:O,MATCH(F449,Vöruskrá!B:B,0)),"")*H449/100,"")))</f>
        <v/>
      </c>
      <c r="S449" s="28" t="str">
        <f>IF(OR(F449="",H449=""),"",IFERROR(IFERROR(INDEX(Réttabanki!L:L,MATCH(F449,Réttabanki!A:A,0)),"")*H449/100,IFERROR(IFERROR(INDEX(Vöruskrá!P:P,MATCH(F449,Vöruskrá!B:B,0)),"")*H449/100,"")))</f>
        <v/>
      </c>
      <c r="T449" s="102" t="str">
        <f>IF(F449="","",IFERROR(INDEX(Réttabanki!Q:Q,MATCH(F449,Réttabanki!A:A,0)),IFERROR(INDEX(Réttabanki!Q:Q,MATCH(F449,Réttabanki!B:B,0)),"")))</f>
        <v/>
      </c>
      <c r="U449" s="100"/>
      <c r="V449" s="100"/>
      <c r="W449" s="100"/>
      <c r="X449" s="100"/>
      <c r="Y449" s="100"/>
      <c r="Z449" s="100"/>
      <c r="AA449" s="100"/>
    </row>
    <row r="450" spans="1:27" ht="15" customHeight="1">
      <c r="A450" s="37"/>
      <c r="B450" s="38"/>
      <c r="C450" s="38"/>
      <c r="D450" s="39"/>
      <c r="E450" s="39"/>
      <c r="F450" s="39"/>
      <c r="G450" s="39"/>
      <c r="H450" s="40"/>
      <c r="I450" s="40"/>
      <c r="J450" s="41"/>
      <c r="K450" s="27" t="str">
        <f>IF(F450="","",IFERROR(IFERROR(INDEX(Réttabanki!D:D,MATCH(F450,Réttabanki!A:A,0)),""),IFERROR(IFERROR(INDEX(Vöruskrá!F:F,MATCH(F450,Vöruskrá!B:B,0)),""),"")))</f>
        <v/>
      </c>
      <c r="L450" s="27" t="str">
        <f>IF(F450="","",IFERROR(IFERROR(INDEX(Réttabanki!E:E,MATCH(F450,Réttabanki!A:A,0)),""),IFERROR(IFERROR(INDEX(Vöruskrá!G:G,MATCH(F450,Vöruskrá!B:B,0)),""),"")))</f>
        <v/>
      </c>
      <c r="M450" s="27" t="str">
        <f>IF(F450="","",IFERROR(IFERROR(INDEX(Réttabanki!F:F,MATCH(F450,Réttabanki!A:A,0)),""),IFERROR(IFERROR(INDEX(Vöruskrá!H:H,MATCH(F450,Vöruskrá!B:B,0)),""),"")))</f>
        <v/>
      </c>
      <c r="N450" s="28" t="str">
        <f>IF(OR(F450="",H450=""),"",IFERROR(IFERROR(INDEX(Réttabanki!G:G,MATCH(F450,Réttabanki!A:A,0)),"")*H450/100,IFERROR(IFERROR(INDEX(Vöruskrá!J:J,MATCH(F450,Vöruskrá!B:B,0)),"")*H450/100,"")))</f>
        <v/>
      </c>
      <c r="O450" s="28" t="str">
        <f>IF(OR(F450="",H450=""),"",IFERROR(IFERROR(INDEX(Réttabanki!H:H,MATCH(F450,Réttabanki!A:A,0)),"")*H450/100,IFERROR(IFERROR(INDEX(Vöruskrá!K:K,MATCH(F450,Vöruskrá!B:B,0)),"")*H450/100,"")))</f>
        <v/>
      </c>
      <c r="P450" s="28" t="str">
        <f>IF(OR(F450="",H450=""),"",IFERROR(IFERROR(INDEX(Réttabanki!I:I,MATCH(F450,Réttabanki!A:A,0)),"")*H450/100,IFERROR(IFERROR(INDEX(Vöruskrá!L:L,MATCH(F450,Vöruskrá!B:B,0)),"")*H450/100,"")))</f>
        <v/>
      </c>
      <c r="Q450" s="28" t="str">
        <f>IF(OR(F450="",H450=""),"",IFERROR(IFERROR(INDEX(Réttabanki!J:J,MATCH(F450,Réttabanki!A:A,0)),"")*H450/100,IFERROR(IFERROR(INDEX(Vöruskrá!M:M,MATCH(F450,Vöruskrá!B:B,0)),"")*H450/100,"")))</f>
        <v/>
      </c>
      <c r="R450" s="28" t="str">
        <f>IF(OR(F450="",H450=""),"",IFERROR(IFERROR(INDEX(Réttabanki!K:K,MATCH(F450,Réttabanki!A:A,0)),"")*H450/100,IFERROR(IFERROR(INDEX(Vöruskrá!O:O,MATCH(F450,Vöruskrá!B:B,0)),"")*H450/100,"")))</f>
        <v/>
      </c>
      <c r="S450" s="28" t="str">
        <f>IF(OR(F450="",H450=""),"",IFERROR(IFERROR(INDEX(Réttabanki!L:L,MATCH(F450,Réttabanki!A:A,0)),"")*H450/100,IFERROR(IFERROR(INDEX(Vöruskrá!P:P,MATCH(F450,Vöruskrá!B:B,0)),"")*H450/100,"")))</f>
        <v/>
      </c>
      <c r="T450" s="103" t="str">
        <f>IF(F450="","",IFERROR(INDEX(Réttabanki!Q:Q,MATCH(F450,Réttabanki!A:A,0)),IFERROR(INDEX(Réttabanki!Q:Q,MATCH(F450,Réttabanki!B:B,0)),"")))</f>
        <v/>
      </c>
      <c r="U450" s="101"/>
      <c r="V450" s="101"/>
      <c r="W450" s="101"/>
      <c r="X450" s="101"/>
      <c r="Y450" s="101"/>
      <c r="Z450" s="101"/>
      <c r="AA450" s="101"/>
    </row>
    <row r="451" spans="1:27" ht="15" customHeight="1">
      <c r="A451" s="37"/>
      <c r="B451" s="38"/>
      <c r="C451" s="38"/>
      <c r="D451" s="39"/>
      <c r="E451" s="39"/>
      <c r="F451" s="39"/>
      <c r="G451" s="39"/>
      <c r="H451" s="40"/>
      <c r="I451" s="40"/>
      <c r="J451" s="41"/>
      <c r="K451" s="27" t="str">
        <f>IF(F451="","",IFERROR(IFERROR(INDEX(Réttabanki!D:D,MATCH(F451,Réttabanki!A:A,0)),""),IFERROR(IFERROR(INDEX(Vöruskrá!F:F,MATCH(F451,Vöruskrá!B:B,0)),""),"")))</f>
        <v/>
      </c>
      <c r="L451" s="27" t="str">
        <f>IF(F451="","",IFERROR(IFERROR(INDEX(Réttabanki!E:E,MATCH(F451,Réttabanki!A:A,0)),""),IFERROR(IFERROR(INDEX(Vöruskrá!G:G,MATCH(F451,Vöruskrá!B:B,0)),""),"")))</f>
        <v/>
      </c>
      <c r="M451" s="27" t="str">
        <f>IF(F451="","",IFERROR(IFERROR(INDEX(Réttabanki!F:F,MATCH(F451,Réttabanki!A:A,0)),""),IFERROR(IFERROR(INDEX(Vöruskrá!H:H,MATCH(F451,Vöruskrá!B:B,0)),""),"")))</f>
        <v/>
      </c>
      <c r="N451" s="28" t="str">
        <f>IF(OR(F451="",H451=""),"",IFERROR(IFERROR(INDEX(Réttabanki!G:G,MATCH(F451,Réttabanki!A:A,0)),"")*H451/100,IFERROR(IFERROR(INDEX(Vöruskrá!J:J,MATCH(F451,Vöruskrá!B:B,0)),"")*H451/100,"")))</f>
        <v/>
      </c>
      <c r="O451" s="28" t="str">
        <f>IF(OR(F451="",H451=""),"",IFERROR(IFERROR(INDEX(Réttabanki!H:H,MATCH(F451,Réttabanki!A:A,0)),"")*H451/100,IFERROR(IFERROR(INDEX(Vöruskrá!K:K,MATCH(F451,Vöruskrá!B:B,0)),"")*H451/100,"")))</f>
        <v/>
      </c>
      <c r="P451" s="28" t="str">
        <f>IF(OR(F451="",H451=""),"",IFERROR(IFERROR(INDEX(Réttabanki!I:I,MATCH(F451,Réttabanki!A:A,0)),"")*H451/100,IFERROR(IFERROR(INDEX(Vöruskrá!L:L,MATCH(F451,Vöruskrá!B:B,0)),"")*H451/100,"")))</f>
        <v/>
      </c>
      <c r="Q451" s="28" t="str">
        <f>IF(OR(F451="",H451=""),"",IFERROR(IFERROR(INDEX(Réttabanki!J:J,MATCH(F451,Réttabanki!A:A,0)),"")*H451/100,IFERROR(IFERROR(INDEX(Vöruskrá!M:M,MATCH(F451,Vöruskrá!B:B,0)),"")*H451/100,"")))</f>
        <v/>
      </c>
      <c r="R451" s="28" t="str">
        <f>IF(OR(F451="",H451=""),"",IFERROR(IFERROR(INDEX(Réttabanki!K:K,MATCH(F451,Réttabanki!A:A,0)),"")*H451/100,IFERROR(IFERROR(INDEX(Vöruskrá!O:O,MATCH(F451,Vöruskrá!B:B,0)),"")*H451/100,"")))</f>
        <v/>
      </c>
      <c r="S451" s="28" t="str">
        <f>IF(OR(F451="",H451=""),"",IFERROR(IFERROR(INDEX(Réttabanki!L:L,MATCH(F451,Réttabanki!A:A,0)),"")*H451/100,IFERROR(IFERROR(INDEX(Vöruskrá!P:P,MATCH(F451,Vöruskrá!B:B,0)),"")*H451/100,"")))</f>
        <v/>
      </c>
      <c r="T451" s="102" t="str">
        <f>IF(F451="","",IFERROR(INDEX(Réttabanki!Q:Q,MATCH(F451,Réttabanki!A:A,0)),IFERROR(INDEX(Réttabanki!Q:Q,MATCH(F451,Réttabanki!B:B,0)),"")))</f>
        <v/>
      </c>
      <c r="U451" s="100"/>
      <c r="V451" s="100"/>
      <c r="W451" s="100"/>
      <c r="X451" s="100"/>
      <c r="Y451" s="100"/>
      <c r="Z451" s="100"/>
      <c r="AA451" s="100"/>
    </row>
    <row r="452" spans="1:27" ht="15" customHeight="1">
      <c r="A452" s="37"/>
      <c r="B452" s="38"/>
      <c r="C452" s="38"/>
      <c r="D452" s="39"/>
      <c r="E452" s="39"/>
      <c r="F452" s="39"/>
      <c r="G452" s="39"/>
      <c r="H452" s="40"/>
      <c r="I452" s="40"/>
      <c r="J452" s="41"/>
      <c r="K452" s="27" t="str">
        <f>IF(F452="","",IFERROR(IFERROR(INDEX(Réttabanki!D:D,MATCH(F452,Réttabanki!A:A,0)),""),IFERROR(IFERROR(INDEX(Vöruskrá!F:F,MATCH(F452,Vöruskrá!B:B,0)),""),"")))</f>
        <v/>
      </c>
      <c r="L452" s="27" t="str">
        <f>IF(F452="","",IFERROR(IFERROR(INDEX(Réttabanki!E:E,MATCH(F452,Réttabanki!A:A,0)),""),IFERROR(IFERROR(INDEX(Vöruskrá!G:G,MATCH(F452,Vöruskrá!B:B,0)),""),"")))</f>
        <v/>
      </c>
      <c r="M452" s="27" t="str">
        <f>IF(F452="","",IFERROR(IFERROR(INDEX(Réttabanki!F:F,MATCH(F452,Réttabanki!A:A,0)),""),IFERROR(IFERROR(INDEX(Vöruskrá!H:H,MATCH(F452,Vöruskrá!B:B,0)),""),"")))</f>
        <v/>
      </c>
      <c r="N452" s="28" t="str">
        <f>IF(OR(F452="",H452=""),"",IFERROR(IFERROR(INDEX(Réttabanki!G:G,MATCH(F452,Réttabanki!A:A,0)),"")*H452/100,IFERROR(IFERROR(INDEX(Vöruskrá!J:J,MATCH(F452,Vöruskrá!B:B,0)),"")*H452/100,"")))</f>
        <v/>
      </c>
      <c r="O452" s="28" t="str">
        <f>IF(OR(F452="",H452=""),"",IFERROR(IFERROR(INDEX(Réttabanki!H:H,MATCH(F452,Réttabanki!A:A,0)),"")*H452/100,IFERROR(IFERROR(INDEX(Vöruskrá!K:K,MATCH(F452,Vöruskrá!B:B,0)),"")*H452/100,"")))</f>
        <v/>
      </c>
      <c r="P452" s="28" t="str">
        <f>IF(OR(F452="",H452=""),"",IFERROR(IFERROR(INDEX(Réttabanki!I:I,MATCH(F452,Réttabanki!A:A,0)),"")*H452/100,IFERROR(IFERROR(INDEX(Vöruskrá!L:L,MATCH(F452,Vöruskrá!B:B,0)),"")*H452/100,"")))</f>
        <v/>
      </c>
      <c r="Q452" s="28" t="str">
        <f>IF(OR(F452="",H452=""),"",IFERROR(IFERROR(INDEX(Réttabanki!J:J,MATCH(F452,Réttabanki!A:A,0)),"")*H452/100,IFERROR(IFERROR(INDEX(Vöruskrá!M:M,MATCH(F452,Vöruskrá!B:B,0)),"")*H452/100,"")))</f>
        <v/>
      </c>
      <c r="R452" s="28" t="str">
        <f>IF(OR(F452="",H452=""),"",IFERROR(IFERROR(INDEX(Réttabanki!K:K,MATCH(F452,Réttabanki!A:A,0)),"")*H452/100,IFERROR(IFERROR(INDEX(Vöruskrá!O:O,MATCH(F452,Vöruskrá!B:B,0)),"")*H452/100,"")))</f>
        <v/>
      </c>
      <c r="S452" s="28" t="str">
        <f>IF(OR(F452="",H452=""),"",IFERROR(IFERROR(INDEX(Réttabanki!L:L,MATCH(F452,Réttabanki!A:A,0)),"")*H452/100,IFERROR(IFERROR(INDEX(Vöruskrá!P:P,MATCH(F452,Vöruskrá!B:B,0)),"")*H452/100,"")))</f>
        <v/>
      </c>
      <c r="T452" s="103" t="str">
        <f>IF(F452="","",IFERROR(INDEX(Réttabanki!Q:Q,MATCH(F452,Réttabanki!A:A,0)),IFERROR(INDEX(Réttabanki!Q:Q,MATCH(F452,Réttabanki!B:B,0)),"")))</f>
        <v/>
      </c>
      <c r="U452" s="101"/>
      <c r="V452" s="101"/>
      <c r="W452" s="101"/>
      <c r="X452" s="101"/>
      <c r="Y452" s="101"/>
      <c r="Z452" s="101"/>
      <c r="AA452" s="101"/>
    </row>
    <row r="453" spans="1:27" ht="15" customHeight="1">
      <c r="A453" s="37"/>
      <c r="B453" s="38"/>
      <c r="C453" s="38"/>
      <c r="D453" s="39"/>
      <c r="E453" s="39"/>
      <c r="F453" s="39"/>
      <c r="G453" s="39"/>
      <c r="H453" s="40"/>
      <c r="I453" s="40"/>
      <c r="J453" s="41"/>
      <c r="K453" s="27" t="str">
        <f>IF(F453="","",IFERROR(IFERROR(INDEX(Réttabanki!D:D,MATCH(F453,Réttabanki!A:A,0)),""),IFERROR(IFERROR(INDEX(Vöruskrá!F:F,MATCH(F453,Vöruskrá!B:B,0)),""),"")))</f>
        <v/>
      </c>
      <c r="L453" s="27" t="str">
        <f>IF(F453="","",IFERROR(IFERROR(INDEX(Réttabanki!E:E,MATCH(F453,Réttabanki!A:A,0)),""),IFERROR(IFERROR(INDEX(Vöruskrá!G:G,MATCH(F453,Vöruskrá!B:B,0)),""),"")))</f>
        <v/>
      </c>
      <c r="M453" s="27" t="str">
        <f>IF(F453="","",IFERROR(IFERROR(INDEX(Réttabanki!F:F,MATCH(F453,Réttabanki!A:A,0)),""),IFERROR(IFERROR(INDEX(Vöruskrá!H:H,MATCH(F453,Vöruskrá!B:B,0)),""),"")))</f>
        <v/>
      </c>
      <c r="N453" s="28" t="str">
        <f>IF(OR(F453="",H453=""),"",IFERROR(IFERROR(INDEX(Réttabanki!G:G,MATCH(F453,Réttabanki!A:A,0)),"")*H453/100,IFERROR(IFERROR(INDEX(Vöruskrá!J:J,MATCH(F453,Vöruskrá!B:B,0)),"")*H453/100,"")))</f>
        <v/>
      </c>
      <c r="O453" s="28" t="str">
        <f>IF(OR(F453="",H453=""),"",IFERROR(IFERROR(INDEX(Réttabanki!H:H,MATCH(F453,Réttabanki!A:A,0)),"")*H453/100,IFERROR(IFERROR(INDEX(Vöruskrá!K:K,MATCH(F453,Vöruskrá!B:B,0)),"")*H453/100,"")))</f>
        <v/>
      </c>
      <c r="P453" s="28" t="str">
        <f>IF(OR(F453="",H453=""),"",IFERROR(IFERROR(INDEX(Réttabanki!I:I,MATCH(F453,Réttabanki!A:A,0)),"")*H453/100,IFERROR(IFERROR(INDEX(Vöruskrá!L:L,MATCH(F453,Vöruskrá!B:B,0)),"")*H453/100,"")))</f>
        <v/>
      </c>
      <c r="Q453" s="28" t="str">
        <f>IF(OR(F453="",H453=""),"",IFERROR(IFERROR(INDEX(Réttabanki!J:J,MATCH(F453,Réttabanki!A:A,0)),"")*H453/100,IFERROR(IFERROR(INDEX(Vöruskrá!M:M,MATCH(F453,Vöruskrá!B:B,0)),"")*H453/100,"")))</f>
        <v/>
      </c>
      <c r="R453" s="28" t="str">
        <f>IF(OR(F453="",H453=""),"",IFERROR(IFERROR(INDEX(Réttabanki!K:K,MATCH(F453,Réttabanki!A:A,0)),"")*H453/100,IFERROR(IFERROR(INDEX(Vöruskrá!O:O,MATCH(F453,Vöruskrá!B:B,0)),"")*H453/100,"")))</f>
        <v/>
      </c>
      <c r="S453" s="28" t="str">
        <f>IF(OR(F453="",H453=""),"",IFERROR(IFERROR(INDEX(Réttabanki!L:L,MATCH(F453,Réttabanki!A:A,0)),"")*H453/100,IFERROR(IFERROR(INDEX(Vöruskrá!P:P,MATCH(F453,Vöruskrá!B:B,0)),"")*H453/100,"")))</f>
        <v/>
      </c>
      <c r="T453" s="102" t="str">
        <f>IF(F453="","",IFERROR(INDEX(Réttabanki!Q:Q,MATCH(F453,Réttabanki!A:A,0)),IFERROR(INDEX(Réttabanki!Q:Q,MATCH(F453,Réttabanki!B:B,0)),"")))</f>
        <v/>
      </c>
      <c r="U453" s="100"/>
      <c r="V453" s="100"/>
      <c r="W453" s="100"/>
      <c r="X453" s="100"/>
      <c r="Y453" s="100"/>
      <c r="Z453" s="100"/>
      <c r="AA453" s="100"/>
    </row>
    <row r="454" spans="1:27" ht="15" customHeight="1">
      <c r="A454" s="37"/>
      <c r="B454" s="38"/>
      <c r="C454" s="38"/>
      <c r="D454" s="39"/>
      <c r="E454" s="39"/>
      <c r="F454" s="39"/>
      <c r="G454" s="39"/>
      <c r="H454" s="40"/>
      <c r="I454" s="40"/>
      <c r="J454" s="41"/>
      <c r="K454" s="27" t="str">
        <f>IF(F454="","",IFERROR(IFERROR(INDEX(Réttabanki!D:D,MATCH(F454,Réttabanki!A:A,0)),""),IFERROR(IFERROR(INDEX(Vöruskrá!F:F,MATCH(F454,Vöruskrá!B:B,0)),""),"")))</f>
        <v/>
      </c>
      <c r="L454" s="27" t="str">
        <f>IF(F454="","",IFERROR(IFERROR(INDEX(Réttabanki!E:E,MATCH(F454,Réttabanki!A:A,0)),""),IFERROR(IFERROR(INDEX(Vöruskrá!G:G,MATCH(F454,Vöruskrá!B:B,0)),""),"")))</f>
        <v/>
      </c>
      <c r="M454" s="27" t="str">
        <f>IF(F454="","",IFERROR(IFERROR(INDEX(Réttabanki!F:F,MATCH(F454,Réttabanki!A:A,0)),""),IFERROR(IFERROR(INDEX(Vöruskrá!H:H,MATCH(F454,Vöruskrá!B:B,0)),""),"")))</f>
        <v/>
      </c>
      <c r="N454" s="28" t="str">
        <f>IF(OR(F454="",H454=""),"",IFERROR(IFERROR(INDEX(Réttabanki!G:G,MATCH(F454,Réttabanki!A:A,0)),"")*H454/100,IFERROR(IFERROR(INDEX(Vöruskrá!J:J,MATCH(F454,Vöruskrá!B:B,0)),"")*H454/100,"")))</f>
        <v/>
      </c>
      <c r="O454" s="28" t="str">
        <f>IF(OR(F454="",H454=""),"",IFERROR(IFERROR(INDEX(Réttabanki!H:H,MATCH(F454,Réttabanki!A:A,0)),"")*H454/100,IFERROR(IFERROR(INDEX(Vöruskrá!K:K,MATCH(F454,Vöruskrá!B:B,0)),"")*H454/100,"")))</f>
        <v/>
      </c>
      <c r="P454" s="28" t="str">
        <f>IF(OR(F454="",H454=""),"",IFERROR(IFERROR(INDEX(Réttabanki!I:I,MATCH(F454,Réttabanki!A:A,0)),"")*H454/100,IFERROR(IFERROR(INDEX(Vöruskrá!L:L,MATCH(F454,Vöruskrá!B:B,0)),"")*H454/100,"")))</f>
        <v/>
      </c>
      <c r="Q454" s="28" t="str">
        <f>IF(OR(F454="",H454=""),"",IFERROR(IFERROR(INDEX(Réttabanki!J:J,MATCH(F454,Réttabanki!A:A,0)),"")*H454/100,IFERROR(IFERROR(INDEX(Vöruskrá!M:M,MATCH(F454,Vöruskrá!B:B,0)),"")*H454/100,"")))</f>
        <v/>
      </c>
      <c r="R454" s="28" t="str">
        <f>IF(OR(F454="",H454=""),"",IFERROR(IFERROR(INDEX(Réttabanki!K:K,MATCH(F454,Réttabanki!A:A,0)),"")*H454/100,IFERROR(IFERROR(INDEX(Vöruskrá!O:O,MATCH(F454,Vöruskrá!B:B,0)),"")*H454/100,"")))</f>
        <v/>
      </c>
      <c r="S454" s="28" t="str">
        <f>IF(OR(F454="",H454=""),"",IFERROR(IFERROR(INDEX(Réttabanki!L:L,MATCH(F454,Réttabanki!A:A,0)),"")*H454/100,IFERROR(IFERROR(INDEX(Vöruskrá!P:P,MATCH(F454,Vöruskrá!B:B,0)),"")*H454/100,"")))</f>
        <v/>
      </c>
      <c r="T454" s="103" t="str">
        <f>IF(F454="","",IFERROR(INDEX(Réttabanki!Q:Q,MATCH(F454,Réttabanki!A:A,0)),IFERROR(INDEX(Réttabanki!Q:Q,MATCH(F454,Réttabanki!B:B,0)),"")))</f>
        <v/>
      </c>
      <c r="U454" s="101"/>
      <c r="V454" s="101"/>
      <c r="W454" s="101"/>
      <c r="X454" s="101"/>
      <c r="Y454" s="101"/>
      <c r="Z454" s="101"/>
      <c r="AA454" s="101"/>
    </row>
    <row r="455" spans="1:27" ht="15" customHeight="1">
      <c r="A455" s="37"/>
      <c r="B455" s="38"/>
      <c r="C455" s="38"/>
      <c r="D455" s="39"/>
      <c r="E455" s="39"/>
      <c r="F455" s="39"/>
      <c r="G455" s="39"/>
      <c r="H455" s="40"/>
      <c r="I455" s="40"/>
      <c r="J455" s="41"/>
      <c r="K455" s="27" t="str">
        <f>IF(F455="","",IFERROR(IFERROR(INDEX(Réttabanki!D:D,MATCH(F455,Réttabanki!A:A,0)),""),IFERROR(IFERROR(INDEX(Vöruskrá!F:F,MATCH(F455,Vöruskrá!B:B,0)),""),"")))</f>
        <v/>
      </c>
      <c r="L455" s="27" t="str">
        <f>IF(F455="","",IFERROR(IFERROR(INDEX(Réttabanki!E:E,MATCH(F455,Réttabanki!A:A,0)),""),IFERROR(IFERROR(INDEX(Vöruskrá!G:G,MATCH(F455,Vöruskrá!B:B,0)),""),"")))</f>
        <v/>
      </c>
      <c r="M455" s="27" t="str">
        <f>IF(F455="","",IFERROR(IFERROR(INDEX(Réttabanki!F:F,MATCH(F455,Réttabanki!A:A,0)),""),IFERROR(IFERROR(INDEX(Vöruskrá!H:H,MATCH(F455,Vöruskrá!B:B,0)),""),"")))</f>
        <v/>
      </c>
      <c r="N455" s="28" t="str">
        <f>IF(OR(F455="",H455=""),"",IFERROR(IFERROR(INDEX(Réttabanki!G:G,MATCH(F455,Réttabanki!A:A,0)),"")*H455/100,IFERROR(IFERROR(INDEX(Vöruskrá!J:J,MATCH(F455,Vöruskrá!B:B,0)),"")*H455/100,"")))</f>
        <v/>
      </c>
      <c r="O455" s="28" t="str">
        <f>IF(OR(F455="",H455=""),"",IFERROR(IFERROR(INDEX(Réttabanki!H:H,MATCH(F455,Réttabanki!A:A,0)),"")*H455/100,IFERROR(IFERROR(INDEX(Vöruskrá!K:K,MATCH(F455,Vöruskrá!B:B,0)),"")*H455/100,"")))</f>
        <v/>
      </c>
      <c r="P455" s="28" t="str">
        <f>IF(OR(F455="",H455=""),"",IFERROR(IFERROR(INDEX(Réttabanki!I:I,MATCH(F455,Réttabanki!A:A,0)),"")*H455/100,IFERROR(IFERROR(INDEX(Vöruskrá!L:L,MATCH(F455,Vöruskrá!B:B,0)),"")*H455/100,"")))</f>
        <v/>
      </c>
      <c r="Q455" s="28" t="str">
        <f>IF(OR(F455="",H455=""),"",IFERROR(IFERROR(INDEX(Réttabanki!J:J,MATCH(F455,Réttabanki!A:A,0)),"")*H455/100,IFERROR(IFERROR(INDEX(Vöruskrá!M:M,MATCH(F455,Vöruskrá!B:B,0)),"")*H455/100,"")))</f>
        <v/>
      </c>
      <c r="R455" s="28" t="str">
        <f>IF(OR(F455="",H455=""),"",IFERROR(IFERROR(INDEX(Réttabanki!K:K,MATCH(F455,Réttabanki!A:A,0)),"")*H455/100,IFERROR(IFERROR(INDEX(Vöruskrá!O:O,MATCH(F455,Vöruskrá!B:B,0)),"")*H455/100,"")))</f>
        <v/>
      </c>
      <c r="S455" s="28" t="str">
        <f>IF(OR(F455="",H455=""),"",IFERROR(IFERROR(INDEX(Réttabanki!L:L,MATCH(F455,Réttabanki!A:A,0)),"")*H455/100,IFERROR(IFERROR(INDEX(Vöruskrá!P:P,MATCH(F455,Vöruskrá!B:B,0)),"")*H455/100,"")))</f>
        <v/>
      </c>
      <c r="T455" s="102" t="str">
        <f>IF(F455="","",IFERROR(INDEX(Réttabanki!Q:Q,MATCH(F455,Réttabanki!A:A,0)),IFERROR(INDEX(Réttabanki!Q:Q,MATCH(F455,Réttabanki!B:B,0)),"")))</f>
        <v/>
      </c>
      <c r="U455" s="100"/>
      <c r="V455" s="100"/>
      <c r="W455" s="100"/>
      <c r="X455" s="100"/>
      <c r="Y455" s="100"/>
      <c r="Z455" s="100"/>
      <c r="AA455" s="100"/>
    </row>
    <row r="456" spans="1:27" ht="15" customHeight="1">
      <c r="A456" s="37"/>
      <c r="B456" s="38"/>
      <c r="C456" s="38"/>
      <c r="D456" s="39"/>
      <c r="E456" s="39"/>
      <c r="F456" s="39"/>
      <c r="G456" s="39"/>
      <c r="H456" s="40"/>
      <c r="I456" s="40"/>
      <c r="J456" s="41"/>
      <c r="K456" s="27" t="str">
        <f>IF(F456="","",IFERROR(IFERROR(INDEX(Réttabanki!D:D,MATCH(F456,Réttabanki!A:A,0)),""),IFERROR(IFERROR(INDEX(Vöruskrá!F:F,MATCH(F456,Vöruskrá!B:B,0)),""),"")))</f>
        <v/>
      </c>
      <c r="L456" s="27" t="str">
        <f>IF(F456="","",IFERROR(IFERROR(INDEX(Réttabanki!E:E,MATCH(F456,Réttabanki!A:A,0)),""),IFERROR(IFERROR(INDEX(Vöruskrá!G:G,MATCH(F456,Vöruskrá!B:B,0)),""),"")))</f>
        <v/>
      </c>
      <c r="M456" s="27" t="str">
        <f>IF(F456="","",IFERROR(IFERROR(INDEX(Réttabanki!F:F,MATCH(F456,Réttabanki!A:A,0)),""),IFERROR(IFERROR(INDEX(Vöruskrá!H:H,MATCH(F456,Vöruskrá!B:B,0)),""),"")))</f>
        <v/>
      </c>
      <c r="N456" s="28" t="str">
        <f>IF(OR(F456="",H456=""),"",IFERROR(IFERROR(INDEX(Réttabanki!G:G,MATCH(F456,Réttabanki!A:A,0)),"")*H456/100,IFERROR(IFERROR(INDEX(Vöruskrá!J:J,MATCH(F456,Vöruskrá!B:B,0)),"")*H456/100,"")))</f>
        <v/>
      </c>
      <c r="O456" s="28" t="str">
        <f>IF(OR(F456="",H456=""),"",IFERROR(IFERROR(INDEX(Réttabanki!H:H,MATCH(F456,Réttabanki!A:A,0)),"")*H456/100,IFERROR(IFERROR(INDEX(Vöruskrá!K:K,MATCH(F456,Vöruskrá!B:B,0)),"")*H456/100,"")))</f>
        <v/>
      </c>
      <c r="P456" s="28" t="str">
        <f>IF(OR(F456="",H456=""),"",IFERROR(IFERROR(INDEX(Réttabanki!I:I,MATCH(F456,Réttabanki!A:A,0)),"")*H456/100,IFERROR(IFERROR(INDEX(Vöruskrá!L:L,MATCH(F456,Vöruskrá!B:B,0)),"")*H456/100,"")))</f>
        <v/>
      </c>
      <c r="Q456" s="28" t="str">
        <f>IF(OR(F456="",H456=""),"",IFERROR(IFERROR(INDEX(Réttabanki!J:J,MATCH(F456,Réttabanki!A:A,0)),"")*H456/100,IFERROR(IFERROR(INDEX(Vöruskrá!M:M,MATCH(F456,Vöruskrá!B:B,0)),"")*H456/100,"")))</f>
        <v/>
      </c>
      <c r="R456" s="28" t="str">
        <f>IF(OR(F456="",H456=""),"",IFERROR(IFERROR(INDEX(Réttabanki!K:K,MATCH(F456,Réttabanki!A:A,0)),"")*H456/100,IFERROR(IFERROR(INDEX(Vöruskrá!O:O,MATCH(F456,Vöruskrá!B:B,0)),"")*H456/100,"")))</f>
        <v/>
      </c>
      <c r="S456" s="28" t="str">
        <f>IF(OR(F456="",H456=""),"",IFERROR(IFERROR(INDEX(Réttabanki!L:L,MATCH(F456,Réttabanki!A:A,0)),"")*H456/100,IFERROR(IFERROR(INDEX(Vöruskrá!P:P,MATCH(F456,Vöruskrá!B:B,0)),"")*H456/100,"")))</f>
        <v/>
      </c>
      <c r="T456" s="103" t="str">
        <f>IF(F456="","",IFERROR(INDEX(Réttabanki!Q:Q,MATCH(F456,Réttabanki!A:A,0)),IFERROR(INDEX(Réttabanki!Q:Q,MATCH(F456,Réttabanki!B:B,0)),"")))</f>
        <v/>
      </c>
      <c r="U456" s="101"/>
      <c r="V456" s="101"/>
      <c r="W456" s="101"/>
      <c r="X456" s="101"/>
      <c r="Y456" s="101"/>
      <c r="Z456" s="101"/>
      <c r="AA456" s="101"/>
    </row>
    <row r="457" spans="1:27" ht="15" customHeight="1">
      <c r="A457" s="37"/>
      <c r="B457" s="38"/>
      <c r="C457" s="38"/>
      <c r="D457" s="39"/>
      <c r="E457" s="39"/>
      <c r="F457" s="39"/>
      <c r="G457" s="39"/>
      <c r="H457" s="40"/>
      <c r="I457" s="40"/>
      <c r="J457" s="41"/>
      <c r="K457" s="27" t="str">
        <f>IF(F457="","",IFERROR(IFERROR(INDEX(Réttabanki!D:D,MATCH(F457,Réttabanki!A:A,0)),""),IFERROR(IFERROR(INDEX(Vöruskrá!F:F,MATCH(F457,Vöruskrá!B:B,0)),""),"")))</f>
        <v/>
      </c>
      <c r="L457" s="27" t="str">
        <f>IF(F457="","",IFERROR(IFERROR(INDEX(Réttabanki!E:E,MATCH(F457,Réttabanki!A:A,0)),""),IFERROR(IFERROR(INDEX(Vöruskrá!G:G,MATCH(F457,Vöruskrá!B:B,0)),""),"")))</f>
        <v/>
      </c>
      <c r="M457" s="27" t="str">
        <f>IF(F457="","",IFERROR(IFERROR(INDEX(Réttabanki!F:F,MATCH(F457,Réttabanki!A:A,0)),""),IFERROR(IFERROR(INDEX(Vöruskrá!H:H,MATCH(F457,Vöruskrá!B:B,0)),""),"")))</f>
        <v/>
      </c>
      <c r="N457" s="28" t="str">
        <f>IF(OR(F457="",H457=""),"",IFERROR(IFERROR(INDEX(Réttabanki!G:G,MATCH(F457,Réttabanki!A:A,0)),"")*H457/100,IFERROR(IFERROR(INDEX(Vöruskrá!J:J,MATCH(F457,Vöruskrá!B:B,0)),"")*H457/100,"")))</f>
        <v/>
      </c>
      <c r="O457" s="28" t="str">
        <f>IF(OR(F457="",H457=""),"",IFERROR(IFERROR(INDEX(Réttabanki!H:H,MATCH(F457,Réttabanki!A:A,0)),"")*H457/100,IFERROR(IFERROR(INDEX(Vöruskrá!K:K,MATCH(F457,Vöruskrá!B:B,0)),"")*H457/100,"")))</f>
        <v/>
      </c>
      <c r="P457" s="28" t="str">
        <f>IF(OR(F457="",H457=""),"",IFERROR(IFERROR(INDEX(Réttabanki!I:I,MATCH(F457,Réttabanki!A:A,0)),"")*H457/100,IFERROR(IFERROR(INDEX(Vöruskrá!L:L,MATCH(F457,Vöruskrá!B:B,0)),"")*H457/100,"")))</f>
        <v/>
      </c>
      <c r="Q457" s="28" t="str">
        <f>IF(OR(F457="",H457=""),"",IFERROR(IFERROR(INDEX(Réttabanki!J:J,MATCH(F457,Réttabanki!A:A,0)),"")*H457/100,IFERROR(IFERROR(INDEX(Vöruskrá!M:M,MATCH(F457,Vöruskrá!B:B,0)),"")*H457/100,"")))</f>
        <v/>
      </c>
      <c r="R457" s="28" t="str">
        <f>IF(OR(F457="",H457=""),"",IFERROR(IFERROR(INDEX(Réttabanki!K:K,MATCH(F457,Réttabanki!A:A,0)),"")*H457/100,IFERROR(IFERROR(INDEX(Vöruskrá!O:O,MATCH(F457,Vöruskrá!B:B,0)),"")*H457/100,"")))</f>
        <v/>
      </c>
      <c r="S457" s="28" t="str">
        <f>IF(OR(F457="",H457=""),"",IFERROR(IFERROR(INDEX(Réttabanki!L:L,MATCH(F457,Réttabanki!A:A,0)),"")*H457/100,IFERROR(IFERROR(INDEX(Vöruskrá!P:P,MATCH(F457,Vöruskrá!B:B,0)),"")*H457/100,"")))</f>
        <v/>
      </c>
      <c r="T457" s="102" t="str">
        <f>IF(F457="","",IFERROR(INDEX(Réttabanki!Q:Q,MATCH(F457,Réttabanki!A:A,0)),IFERROR(INDEX(Réttabanki!Q:Q,MATCH(F457,Réttabanki!B:B,0)),"")))</f>
        <v/>
      </c>
      <c r="U457" s="100"/>
      <c r="V457" s="100"/>
      <c r="W457" s="100"/>
      <c r="X457" s="100"/>
      <c r="Y457" s="100"/>
      <c r="Z457" s="100"/>
      <c r="AA457" s="100"/>
    </row>
    <row r="458" spans="1:27" ht="15" customHeight="1">
      <c r="A458" s="37"/>
      <c r="B458" s="38"/>
      <c r="C458" s="38"/>
      <c r="D458" s="39"/>
      <c r="E458" s="39"/>
      <c r="F458" s="39"/>
      <c r="G458" s="39"/>
      <c r="H458" s="40"/>
      <c r="I458" s="40"/>
      <c r="J458" s="41"/>
      <c r="K458" s="27" t="str">
        <f>IF(F458="","",IFERROR(IFERROR(INDEX(Réttabanki!D:D,MATCH(F458,Réttabanki!A:A,0)),""),IFERROR(IFERROR(INDEX(Vöruskrá!F:F,MATCH(F458,Vöruskrá!B:B,0)),""),"")))</f>
        <v/>
      </c>
      <c r="L458" s="27" t="str">
        <f>IF(F458="","",IFERROR(IFERROR(INDEX(Réttabanki!E:E,MATCH(F458,Réttabanki!A:A,0)),""),IFERROR(IFERROR(INDEX(Vöruskrá!G:G,MATCH(F458,Vöruskrá!B:B,0)),""),"")))</f>
        <v/>
      </c>
      <c r="M458" s="27" t="str">
        <f>IF(F458="","",IFERROR(IFERROR(INDEX(Réttabanki!F:F,MATCH(F458,Réttabanki!A:A,0)),""),IFERROR(IFERROR(INDEX(Vöruskrá!H:H,MATCH(F458,Vöruskrá!B:B,0)),""),"")))</f>
        <v/>
      </c>
      <c r="N458" s="28" t="str">
        <f>IF(OR(F458="",H458=""),"",IFERROR(IFERROR(INDEX(Réttabanki!G:G,MATCH(F458,Réttabanki!A:A,0)),"")*H458/100,IFERROR(IFERROR(INDEX(Vöruskrá!J:J,MATCH(F458,Vöruskrá!B:B,0)),"")*H458/100,"")))</f>
        <v/>
      </c>
      <c r="O458" s="28" t="str">
        <f>IF(OR(F458="",H458=""),"",IFERROR(IFERROR(INDEX(Réttabanki!H:H,MATCH(F458,Réttabanki!A:A,0)),"")*H458/100,IFERROR(IFERROR(INDEX(Vöruskrá!K:K,MATCH(F458,Vöruskrá!B:B,0)),"")*H458/100,"")))</f>
        <v/>
      </c>
      <c r="P458" s="28" t="str">
        <f>IF(OR(F458="",H458=""),"",IFERROR(IFERROR(INDEX(Réttabanki!I:I,MATCH(F458,Réttabanki!A:A,0)),"")*H458/100,IFERROR(IFERROR(INDEX(Vöruskrá!L:L,MATCH(F458,Vöruskrá!B:B,0)),"")*H458/100,"")))</f>
        <v/>
      </c>
      <c r="Q458" s="28" t="str">
        <f>IF(OR(F458="",H458=""),"",IFERROR(IFERROR(INDEX(Réttabanki!J:J,MATCH(F458,Réttabanki!A:A,0)),"")*H458/100,IFERROR(IFERROR(INDEX(Vöruskrá!M:M,MATCH(F458,Vöruskrá!B:B,0)),"")*H458/100,"")))</f>
        <v/>
      </c>
      <c r="R458" s="28" t="str">
        <f>IF(OR(F458="",H458=""),"",IFERROR(IFERROR(INDEX(Réttabanki!K:K,MATCH(F458,Réttabanki!A:A,0)),"")*H458/100,IFERROR(IFERROR(INDEX(Vöruskrá!O:O,MATCH(F458,Vöruskrá!B:B,0)),"")*H458/100,"")))</f>
        <v/>
      </c>
      <c r="S458" s="28" t="str">
        <f>IF(OR(F458="",H458=""),"",IFERROR(IFERROR(INDEX(Réttabanki!L:L,MATCH(F458,Réttabanki!A:A,0)),"")*H458/100,IFERROR(IFERROR(INDEX(Vöruskrá!P:P,MATCH(F458,Vöruskrá!B:B,0)),"")*H458/100,"")))</f>
        <v/>
      </c>
      <c r="T458" s="103" t="str">
        <f>IF(F458="","",IFERROR(INDEX(Réttabanki!Q:Q,MATCH(F458,Réttabanki!A:A,0)),IFERROR(INDEX(Réttabanki!Q:Q,MATCH(F458,Réttabanki!B:B,0)),"")))</f>
        <v/>
      </c>
      <c r="U458" s="101"/>
      <c r="V458" s="101"/>
      <c r="W458" s="101"/>
      <c r="X458" s="101"/>
      <c r="Y458" s="101"/>
      <c r="Z458" s="101"/>
      <c r="AA458" s="101"/>
    </row>
    <row r="459" spans="1:27" ht="15" customHeight="1">
      <c r="A459" s="37"/>
      <c r="B459" s="38"/>
      <c r="C459" s="38"/>
      <c r="D459" s="39"/>
      <c r="E459" s="39"/>
      <c r="F459" s="39"/>
      <c r="G459" s="39"/>
      <c r="H459" s="40"/>
      <c r="I459" s="40"/>
      <c r="J459" s="41"/>
      <c r="K459" s="27" t="str">
        <f>IF(F459="","",IFERROR(IFERROR(INDEX(Réttabanki!D:D,MATCH(F459,Réttabanki!A:A,0)),""),IFERROR(IFERROR(INDEX(Vöruskrá!F:F,MATCH(F459,Vöruskrá!B:B,0)),""),"")))</f>
        <v/>
      </c>
      <c r="L459" s="27" t="str">
        <f>IF(F459="","",IFERROR(IFERROR(INDEX(Réttabanki!E:E,MATCH(F459,Réttabanki!A:A,0)),""),IFERROR(IFERROR(INDEX(Vöruskrá!G:G,MATCH(F459,Vöruskrá!B:B,0)),""),"")))</f>
        <v/>
      </c>
      <c r="M459" s="27" t="str">
        <f>IF(F459="","",IFERROR(IFERROR(INDEX(Réttabanki!F:F,MATCH(F459,Réttabanki!A:A,0)),""),IFERROR(IFERROR(INDEX(Vöruskrá!H:H,MATCH(F459,Vöruskrá!B:B,0)),""),"")))</f>
        <v/>
      </c>
      <c r="N459" s="28" t="str">
        <f>IF(OR(F459="",H459=""),"",IFERROR(IFERROR(INDEX(Réttabanki!G:G,MATCH(F459,Réttabanki!A:A,0)),"")*H459/100,IFERROR(IFERROR(INDEX(Vöruskrá!J:J,MATCH(F459,Vöruskrá!B:B,0)),"")*H459/100,"")))</f>
        <v/>
      </c>
      <c r="O459" s="28" t="str">
        <f>IF(OR(F459="",H459=""),"",IFERROR(IFERROR(INDEX(Réttabanki!H:H,MATCH(F459,Réttabanki!A:A,0)),"")*H459/100,IFERROR(IFERROR(INDEX(Vöruskrá!K:K,MATCH(F459,Vöruskrá!B:B,0)),"")*H459/100,"")))</f>
        <v/>
      </c>
      <c r="P459" s="28" t="str">
        <f>IF(OR(F459="",H459=""),"",IFERROR(IFERROR(INDEX(Réttabanki!I:I,MATCH(F459,Réttabanki!A:A,0)),"")*H459/100,IFERROR(IFERROR(INDEX(Vöruskrá!L:L,MATCH(F459,Vöruskrá!B:B,0)),"")*H459/100,"")))</f>
        <v/>
      </c>
      <c r="Q459" s="28" t="str">
        <f>IF(OR(F459="",H459=""),"",IFERROR(IFERROR(INDEX(Réttabanki!J:J,MATCH(F459,Réttabanki!A:A,0)),"")*H459/100,IFERROR(IFERROR(INDEX(Vöruskrá!M:M,MATCH(F459,Vöruskrá!B:B,0)),"")*H459/100,"")))</f>
        <v/>
      </c>
      <c r="R459" s="28" t="str">
        <f>IF(OR(F459="",H459=""),"",IFERROR(IFERROR(INDEX(Réttabanki!K:K,MATCH(F459,Réttabanki!A:A,0)),"")*H459/100,IFERROR(IFERROR(INDEX(Vöruskrá!O:O,MATCH(F459,Vöruskrá!B:B,0)),"")*H459/100,"")))</f>
        <v/>
      </c>
      <c r="S459" s="28" t="str">
        <f>IF(OR(F459="",H459=""),"",IFERROR(IFERROR(INDEX(Réttabanki!L:L,MATCH(F459,Réttabanki!A:A,0)),"")*H459/100,IFERROR(IFERROR(INDEX(Vöruskrá!P:P,MATCH(F459,Vöruskrá!B:B,0)),"")*H459/100,"")))</f>
        <v/>
      </c>
      <c r="T459" s="102" t="str">
        <f>IF(F459="","",IFERROR(INDEX(Réttabanki!Q:Q,MATCH(F459,Réttabanki!A:A,0)),IFERROR(INDEX(Réttabanki!Q:Q,MATCH(F459,Réttabanki!B:B,0)),"")))</f>
        <v/>
      </c>
      <c r="U459" s="100"/>
      <c r="V459" s="100"/>
      <c r="W459" s="100"/>
      <c r="X459" s="100"/>
      <c r="Y459" s="100"/>
      <c r="Z459" s="100"/>
      <c r="AA459" s="100"/>
    </row>
    <row r="460" spans="1:27" ht="15" customHeight="1">
      <c r="A460" s="37"/>
      <c r="B460" s="38"/>
      <c r="C460" s="38"/>
      <c r="D460" s="39"/>
      <c r="E460" s="39"/>
      <c r="F460" s="39"/>
      <c r="G460" s="39"/>
      <c r="H460" s="40"/>
      <c r="I460" s="40"/>
      <c r="J460" s="41"/>
      <c r="K460" s="27" t="str">
        <f>IF(F460="","",IFERROR(IFERROR(INDEX(Réttabanki!D:D,MATCH(F460,Réttabanki!A:A,0)),""),IFERROR(IFERROR(INDEX(Vöruskrá!F:F,MATCH(F460,Vöruskrá!B:B,0)),""),"")))</f>
        <v/>
      </c>
      <c r="L460" s="27" t="str">
        <f>IF(F460="","",IFERROR(IFERROR(INDEX(Réttabanki!E:E,MATCH(F460,Réttabanki!A:A,0)),""),IFERROR(IFERROR(INDEX(Vöruskrá!G:G,MATCH(F460,Vöruskrá!B:B,0)),""),"")))</f>
        <v/>
      </c>
      <c r="M460" s="27" t="str">
        <f>IF(F460="","",IFERROR(IFERROR(INDEX(Réttabanki!F:F,MATCH(F460,Réttabanki!A:A,0)),""),IFERROR(IFERROR(INDEX(Vöruskrá!H:H,MATCH(F460,Vöruskrá!B:B,0)),""),"")))</f>
        <v/>
      </c>
      <c r="N460" s="28" t="str">
        <f>IF(OR(F460="",H460=""),"",IFERROR(IFERROR(INDEX(Réttabanki!G:G,MATCH(F460,Réttabanki!A:A,0)),"")*H460/100,IFERROR(IFERROR(INDEX(Vöruskrá!J:J,MATCH(F460,Vöruskrá!B:B,0)),"")*H460/100,"")))</f>
        <v/>
      </c>
      <c r="O460" s="28" t="str">
        <f>IF(OR(F460="",H460=""),"",IFERROR(IFERROR(INDEX(Réttabanki!H:H,MATCH(F460,Réttabanki!A:A,0)),"")*H460/100,IFERROR(IFERROR(INDEX(Vöruskrá!K:K,MATCH(F460,Vöruskrá!B:B,0)),"")*H460/100,"")))</f>
        <v/>
      </c>
      <c r="P460" s="28" t="str">
        <f>IF(OR(F460="",H460=""),"",IFERROR(IFERROR(INDEX(Réttabanki!I:I,MATCH(F460,Réttabanki!A:A,0)),"")*H460/100,IFERROR(IFERROR(INDEX(Vöruskrá!L:L,MATCH(F460,Vöruskrá!B:B,0)),"")*H460/100,"")))</f>
        <v/>
      </c>
      <c r="Q460" s="28" t="str">
        <f>IF(OR(F460="",H460=""),"",IFERROR(IFERROR(INDEX(Réttabanki!J:J,MATCH(F460,Réttabanki!A:A,0)),"")*H460/100,IFERROR(IFERROR(INDEX(Vöruskrá!M:M,MATCH(F460,Vöruskrá!B:B,0)),"")*H460/100,"")))</f>
        <v/>
      </c>
      <c r="R460" s="28" t="str">
        <f>IF(OR(F460="",H460=""),"",IFERROR(IFERROR(INDEX(Réttabanki!K:K,MATCH(F460,Réttabanki!A:A,0)),"")*H460/100,IFERROR(IFERROR(INDEX(Vöruskrá!O:O,MATCH(F460,Vöruskrá!B:B,0)),"")*H460/100,"")))</f>
        <v/>
      </c>
      <c r="S460" s="28" t="str">
        <f>IF(OR(F460="",H460=""),"",IFERROR(IFERROR(INDEX(Réttabanki!L:L,MATCH(F460,Réttabanki!A:A,0)),"")*H460/100,IFERROR(IFERROR(INDEX(Vöruskrá!P:P,MATCH(F460,Vöruskrá!B:B,0)),"")*H460/100,"")))</f>
        <v/>
      </c>
      <c r="T460" s="103" t="str">
        <f>IF(F460="","",IFERROR(INDEX(Réttabanki!Q:Q,MATCH(F460,Réttabanki!A:A,0)),IFERROR(INDEX(Réttabanki!Q:Q,MATCH(F460,Réttabanki!B:B,0)),"")))</f>
        <v/>
      </c>
      <c r="U460" s="101"/>
      <c r="V460" s="101"/>
      <c r="W460" s="101"/>
      <c r="X460" s="101"/>
      <c r="Y460" s="101"/>
      <c r="Z460" s="101"/>
      <c r="AA460" s="101"/>
    </row>
    <row r="461" spans="1:27" ht="15" customHeight="1">
      <c r="A461" s="37"/>
      <c r="B461" s="38"/>
      <c r="C461" s="38"/>
      <c r="D461" s="39"/>
      <c r="E461" s="39"/>
      <c r="F461" s="39"/>
      <c r="G461" s="39"/>
      <c r="H461" s="40"/>
      <c r="I461" s="40"/>
      <c r="J461" s="41"/>
      <c r="K461" s="27" t="str">
        <f>IF(F461="","",IFERROR(IFERROR(INDEX(Réttabanki!D:D,MATCH(F461,Réttabanki!A:A,0)),""),IFERROR(IFERROR(INDEX(Vöruskrá!F:F,MATCH(F461,Vöruskrá!B:B,0)),""),"")))</f>
        <v/>
      </c>
      <c r="L461" s="27" t="str">
        <f>IF(F461="","",IFERROR(IFERROR(INDEX(Réttabanki!E:E,MATCH(F461,Réttabanki!A:A,0)),""),IFERROR(IFERROR(INDEX(Vöruskrá!G:G,MATCH(F461,Vöruskrá!B:B,0)),""),"")))</f>
        <v/>
      </c>
      <c r="M461" s="27" t="str">
        <f>IF(F461="","",IFERROR(IFERROR(INDEX(Réttabanki!F:F,MATCH(F461,Réttabanki!A:A,0)),""),IFERROR(IFERROR(INDEX(Vöruskrá!H:H,MATCH(F461,Vöruskrá!B:B,0)),""),"")))</f>
        <v/>
      </c>
      <c r="N461" s="28" t="str">
        <f>IF(OR(F461="",H461=""),"",IFERROR(IFERROR(INDEX(Réttabanki!G:G,MATCH(F461,Réttabanki!A:A,0)),"")*H461/100,IFERROR(IFERROR(INDEX(Vöruskrá!J:J,MATCH(F461,Vöruskrá!B:B,0)),"")*H461/100,"")))</f>
        <v/>
      </c>
      <c r="O461" s="28" t="str">
        <f>IF(OR(F461="",H461=""),"",IFERROR(IFERROR(INDEX(Réttabanki!H:H,MATCH(F461,Réttabanki!A:A,0)),"")*H461/100,IFERROR(IFERROR(INDEX(Vöruskrá!K:K,MATCH(F461,Vöruskrá!B:B,0)),"")*H461/100,"")))</f>
        <v/>
      </c>
      <c r="P461" s="28" t="str">
        <f>IF(OR(F461="",H461=""),"",IFERROR(IFERROR(INDEX(Réttabanki!I:I,MATCH(F461,Réttabanki!A:A,0)),"")*H461/100,IFERROR(IFERROR(INDEX(Vöruskrá!L:L,MATCH(F461,Vöruskrá!B:B,0)),"")*H461/100,"")))</f>
        <v/>
      </c>
      <c r="Q461" s="28" t="str">
        <f>IF(OR(F461="",H461=""),"",IFERROR(IFERROR(INDEX(Réttabanki!J:J,MATCH(F461,Réttabanki!A:A,0)),"")*H461/100,IFERROR(IFERROR(INDEX(Vöruskrá!M:M,MATCH(F461,Vöruskrá!B:B,0)),"")*H461/100,"")))</f>
        <v/>
      </c>
      <c r="R461" s="28" t="str">
        <f>IF(OR(F461="",H461=""),"",IFERROR(IFERROR(INDEX(Réttabanki!K:K,MATCH(F461,Réttabanki!A:A,0)),"")*H461/100,IFERROR(IFERROR(INDEX(Vöruskrá!O:O,MATCH(F461,Vöruskrá!B:B,0)),"")*H461/100,"")))</f>
        <v/>
      </c>
      <c r="S461" s="28" t="str">
        <f>IF(OR(F461="",H461=""),"",IFERROR(IFERROR(INDEX(Réttabanki!L:L,MATCH(F461,Réttabanki!A:A,0)),"")*H461/100,IFERROR(IFERROR(INDEX(Vöruskrá!P:P,MATCH(F461,Vöruskrá!B:B,0)),"")*H461/100,"")))</f>
        <v/>
      </c>
      <c r="T461" s="102" t="str">
        <f>IF(F461="","",IFERROR(INDEX(Réttabanki!Q:Q,MATCH(F461,Réttabanki!A:A,0)),IFERROR(INDEX(Réttabanki!Q:Q,MATCH(F461,Réttabanki!B:B,0)),"")))</f>
        <v/>
      </c>
      <c r="U461" s="100"/>
      <c r="V461" s="100"/>
      <c r="W461" s="100"/>
      <c r="X461" s="100"/>
      <c r="Y461" s="100"/>
      <c r="Z461" s="100"/>
      <c r="AA461" s="100"/>
    </row>
    <row r="462" spans="1:27" ht="15" customHeight="1">
      <c r="A462" s="37"/>
      <c r="B462" s="38"/>
      <c r="C462" s="38"/>
      <c r="D462" s="39"/>
      <c r="E462" s="39"/>
      <c r="F462" s="39"/>
      <c r="G462" s="39"/>
      <c r="H462" s="40"/>
      <c r="I462" s="40"/>
      <c r="J462" s="41"/>
      <c r="K462" s="27" t="str">
        <f>IF(F462="","",IFERROR(IFERROR(INDEX(Réttabanki!D:D,MATCH(F462,Réttabanki!A:A,0)),""),IFERROR(IFERROR(INDEX(Vöruskrá!F:F,MATCH(F462,Vöruskrá!B:B,0)),""),"")))</f>
        <v/>
      </c>
      <c r="L462" s="27" t="str">
        <f>IF(F462="","",IFERROR(IFERROR(INDEX(Réttabanki!E:E,MATCH(F462,Réttabanki!A:A,0)),""),IFERROR(IFERROR(INDEX(Vöruskrá!G:G,MATCH(F462,Vöruskrá!B:B,0)),""),"")))</f>
        <v/>
      </c>
      <c r="M462" s="27" t="str">
        <f>IF(F462="","",IFERROR(IFERROR(INDEX(Réttabanki!F:F,MATCH(F462,Réttabanki!A:A,0)),""),IFERROR(IFERROR(INDEX(Vöruskrá!H:H,MATCH(F462,Vöruskrá!B:B,0)),""),"")))</f>
        <v/>
      </c>
      <c r="N462" s="28" t="str">
        <f>IF(OR(F462="",H462=""),"",IFERROR(IFERROR(INDEX(Réttabanki!G:G,MATCH(F462,Réttabanki!A:A,0)),"")*H462/100,IFERROR(IFERROR(INDEX(Vöruskrá!J:J,MATCH(F462,Vöruskrá!B:B,0)),"")*H462/100,"")))</f>
        <v/>
      </c>
      <c r="O462" s="28" t="str">
        <f>IF(OR(F462="",H462=""),"",IFERROR(IFERROR(INDEX(Réttabanki!H:H,MATCH(F462,Réttabanki!A:A,0)),"")*H462/100,IFERROR(IFERROR(INDEX(Vöruskrá!K:K,MATCH(F462,Vöruskrá!B:B,0)),"")*H462/100,"")))</f>
        <v/>
      </c>
      <c r="P462" s="28" t="str">
        <f>IF(OR(F462="",H462=""),"",IFERROR(IFERROR(INDEX(Réttabanki!I:I,MATCH(F462,Réttabanki!A:A,0)),"")*H462/100,IFERROR(IFERROR(INDEX(Vöruskrá!L:L,MATCH(F462,Vöruskrá!B:B,0)),"")*H462/100,"")))</f>
        <v/>
      </c>
      <c r="Q462" s="28" t="str">
        <f>IF(OR(F462="",H462=""),"",IFERROR(IFERROR(INDEX(Réttabanki!J:J,MATCH(F462,Réttabanki!A:A,0)),"")*H462/100,IFERROR(IFERROR(INDEX(Vöruskrá!M:M,MATCH(F462,Vöruskrá!B:B,0)),"")*H462/100,"")))</f>
        <v/>
      </c>
      <c r="R462" s="28" t="str">
        <f>IF(OR(F462="",H462=""),"",IFERROR(IFERROR(INDEX(Réttabanki!K:K,MATCH(F462,Réttabanki!A:A,0)),"")*H462/100,IFERROR(IFERROR(INDEX(Vöruskrá!O:O,MATCH(F462,Vöruskrá!B:B,0)),"")*H462/100,"")))</f>
        <v/>
      </c>
      <c r="S462" s="28" t="str">
        <f>IF(OR(F462="",H462=""),"",IFERROR(IFERROR(INDEX(Réttabanki!L:L,MATCH(F462,Réttabanki!A:A,0)),"")*H462/100,IFERROR(IFERROR(INDEX(Vöruskrá!P:P,MATCH(F462,Vöruskrá!B:B,0)),"")*H462/100,"")))</f>
        <v/>
      </c>
      <c r="T462" s="103" t="str">
        <f>IF(F462="","",IFERROR(INDEX(Réttabanki!Q:Q,MATCH(F462,Réttabanki!A:A,0)),IFERROR(INDEX(Réttabanki!Q:Q,MATCH(F462,Réttabanki!B:B,0)),"")))</f>
        <v/>
      </c>
      <c r="U462" s="101"/>
      <c r="V462" s="101"/>
      <c r="W462" s="101"/>
      <c r="X462" s="101"/>
      <c r="Y462" s="101"/>
      <c r="Z462" s="101"/>
      <c r="AA462" s="101"/>
    </row>
    <row r="463" spans="1:27" ht="15" customHeight="1">
      <c r="A463" s="37"/>
      <c r="B463" s="38"/>
      <c r="C463" s="38"/>
      <c r="D463" s="39"/>
      <c r="E463" s="39"/>
      <c r="F463" s="39"/>
      <c r="G463" s="39"/>
      <c r="H463" s="40"/>
      <c r="I463" s="40"/>
      <c r="J463" s="41"/>
      <c r="K463" s="27" t="str">
        <f>IF(F463="","",IFERROR(IFERROR(INDEX(Réttabanki!D:D,MATCH(F463,Réttabanki!A:A,0)),""),IFERROR(IFERROR(INDEX(Vöruskrá!F:F,MATCH(F463,Vöruskrá!B:B,0)),""),"")))</f>
        <v/>
      </c>
      <c r="L463" s="27" t="str">
        <f>IF(F463="","",IFERROR(IFERROR(INDEX(Réttabanki!E:E,MATCH(F463,Réttabanki!A:A,0)),""),IFERROR(IFERROR(INDEX(Vöruskrá!G:G,MATCH(F463,Vöruskrá!B:B,0)),""),"")))</f>
        <v/>
      </c>
      <c r="M463" s="27" t="str">
        <f>IF(F463="","",IFERROR(IFERROR(INDEX(Réttabanki!F:F,MATCH(F463,Réttabanki!A:A,0)),""),IFERROR(IFERROR(INDEX(Vöruskrá!H:H,MATCH(F463,Vöruskrá!B:B,0)),""),"")))</f>
        <v/>
      </c>
      <c r="N463" s="28" t="str">
        <f>IF(OR(F463="",H463=""),"",IFERROR(IFERROR(INDEX(Réttabanki!G:G,MATCH(F463,Réttabanki!A:A,0)),"")*H463/100,IFERROR(IFERROR(INDEX(Vöruskrá!J:J,MATCH(F463,Vöruskrá!B:B,0)),"")*H463/100,"")))</f>
        <v/>
      </c>
      <c r="O463" s="28" t="str">
        <f>IF(OR(F463="",H463=""),"",IFERROR(IFERROR(INDEX(Réttabanki!H:H,MATCH(F463,Réttabanki!A:A,0)),"")*H463/100,IFERROR(IFERROR(INDEX(Vöruskrá!K:K,MATCH(F463,Vöruskrá!B:B,0)),"")*H463/100,"")))</f>
        <v/>
      </c>
      <c r="P463" s="28" t="str">
        <f>IF(OR(F463="",H463=""),"",IFERROR(IFERROR(INDEX(Réttabanki!I:I,MATCH(F463,Réttabanki!A:A,0)),"")*H463/100,IFERROR(IFERROR(INDEX(Vöruskrá!L:L,MATCH(F463,Vöruskrá!B:B,0)),"")*H463/100,"")))</f>
        <v/>
      </c>
      <c r="Q463" s="28" t="str">
        <f>IF(OR(F463="",H463=""),"",IFERROR(IFERROR(INDEX(Réttabanki!J:J,MATCH(F463,Réttabanki!A:A,0)),"")*H463/100,IFERROR(IFERROR(INDEX(Vöruskrá!M:M,MATCH(F463,Vöruskrá!B:B,0)),"")*H463/100,"")))</f>
        <v/>
      </c>
      <c r="R463" s="28" t="str">
        <f>IF(OR(F463="",H463=""),"",IFERROR(IFERROR(INDEX(Réttabanki!K:K,MATCH(F463,Réttabanki!A:A,0)),"")*H463/100,IFERROR(IFERROR(INDEX(Vöruskrá!O:O,MATCH(F463,Vöruskrá!B:B,0)),"")*H463/100,"")))</f>
        <v/>
      </c>
      <c r="S463" s="28" t="str">
        <f>IF(OR(F463="",H463=""),"",IFERROR(IFERROR(INDEX(Réttabanki!L:L,MATCH(F463,Réttabanki!A:A,0)),"")*H463/100,IFERROR(IFERROR(INDEX(Vöruskrá!P:P,MATCH(F463,Vöruskrá!B:B,0)),"")*H463/100,"")))</f>
        <v/>
      </c>
      <c r="T463" s="102" t="str">
        <f>IF(F463="","",IFERROR(INDEX(Réttabanki!Q:Q,MATCH(F463,Réttabanki!A:A,0)),IFERROR(INDEX(Réttabanki!Q:Q,MATCH(F463,Réttabanki!B:B,0)),"")))</f>
        <v/>
      </c>
      <c r="U463" s="100"/>
      <c r="V463" s="100"/>
      <c r="W463" s="100"/>
      <c r="X463" s="100"/>
      <c r="Y463" s="100"/>
      <c r="Z463" s="100"/>
      <c r="AA463" s="100"/>
    </row>
    <row r="464" spans="1:27" ht="15" customHeight="1">
      <c r="A464" s="37"/>
      <c r="B464" s="38"/>
      <c r="C464" s="38"/>
      <c r="D464" s="39"/>
      <c r="E464" s="39"/>
      <c r="F464" s="39"/>
      <c r="G464" s="39"/>
      <c r="H464" s="40"/>
      <c r="I464" s="40"/>
      <c r="J464" s="41"/>
      <c r="K464" s="27" t="str">
        <f>IF(F464="","",IFERROR(IFERROR(INDEX(Réttabanki!D:D,MATCH(F464,Réttabanki!A:A,0)),""),IFERROR(IFERROR(INDEX(Vöruskrá!F:F,MATCH(F464,Vöruskrá!B:B,0)),""),"")))</f>
        <v/>
      </c>
      <c r="L464" s="27" t="str">
        <f>IF(F464="","",IFERROR(IFERROR(INDEX(Réttabanki!E:E,MATCH(F464,Réttabanki!A:A,0)),""),IFERROR(IFERROR(INDEX(Vöruskrá!G:G,MATCH(F464,Vöruskrá!B:B,0)),""),"")))</f>
        <v/>
      </c>
      <c r="M464" s="27" t="str">
        <f>IF(F464="","",IFERROR(IFERROR(INDEX(Réttabanki!F:F,MATCH(F464,Réttabanki!A:A,0)),""),IFERROR(IFERROR(INDEX(Vöruskrá!H:H,MATCH(F464,Vöruskrá!B:B,0)),""),"")))</f>
        <v/>
      </c>
      <c r="N464" s="28" t="str">
        <f>IF(OR(F464="",H464=""),"",IFERROR(IFERROR(INDEX(Réttabanki!G:G,MATCH(F464,Réttabanki!A:A,0)),"")*H464/100,IFERROR(IFERROR(INDEX(Vöruskrá!J:J,MATCH(F464,Vöruskrá!B:B,0)),"")*H464/100,"")))</f>
        <v/>
      </c>
      <c r="O464" s="28" t="str">
        <f>IF(OR(F464="",H464=""),"",IFERROR(IFERROR(INDEX(Réttabanki!H:H,MATCH(F464,Réttabanki!A:A,0)),"")*H464/100,IFERROR(IFERROR(INDEX(Vöruskrá!K:K,MATCH(F464,Vöruskrá!B:B,0)),"")*H464/100,"")))</f>
        <v/>
      </c>
      <c r="P464" s="28" t="str">
        <f>IF(OR(F464="",H464=""),"",IFERROR(IFERROR(INDEX(Réttabanki!I:I,MATCH(F464,Réttabanki!A:A,0)),"")*H464/100,IFERROR(IFERROR(INDEX(Vöruskrá!L:L,MATCH(F464,Vöruskrá!B:B,0)),"")*H464/100,"")))</f>
        <v/>
      </c>
      <c r="Q464" s="28" t="str">
        <f>IF(OR(F464="",H464=""),"",IFERROR(IFERROR(INDEX(Réttabanki!J:J,MATCH(F464,Réttabanki!A:A,0)),"")*H464/100,IFERROR(IFERROR(INDEX(Vöruskrá!M:M,MATCH(F464,Vöruskrá!B:B,0)),"")*H464/100,"")))</f>
        <v/>
      </c>
      <c r="R464" s="28" t="str">
        <f>IF(OR(F464="",H464=""),"",IFERROR(IFERROR(INDEX(Réttabanki!K:K,MATCH(F464,Réttabanki!A:A,0)),"")*H464/100,IFERROR(IFERROR(INDEX(Vöruskrá!O:O,MATCH(F464,Vöruskrá!B:B,0)),"")*H464/100,"")))</f>
        <v/>
      </c>
      <c r="S464" s="28" t="str">
        <f>IF(OR(F464="",H464=""),"",IFERROR(IFERROR(INDEX(Réttabanki!L:L,MATCH(F464,Réttabanki!A:A,0)),"")*H464/100,IFERROR(IFERROR(INDEX(Vöruskrá!P:P,MATCH(F464,Vöruskrá!B:B,0)),"")*H464/100,"")))</f>
        <v/>
      </c>
      <c r="T464" s="103" t="str">
        <f>IF(F464="","",IFERROR(INDEX(Réttabanki!Q:Q,MATCH(F464,Réttabanki!A:A,0)),IFERROR(INDEX(Réttabanki!Q:Q,MATCH(F464,Réttabanki!B:B,0)),"")))</f>
        <v/>
      </c>
      <c r="U464" s="101"/>
      <c r="V464" s="101"/>
      <c r="W464" s="101"/>
      <c r="X464" s="101"/>
      <c r="Y464" s="101"/>
      <c r="Z464" s="101"/>
      <c r="AA464" s="101"/>
    </row>
    <row r="465" spans="1:27" ht="15" customHeight="1">
      <c r="A465" s="37"/>
      <c r="B465" s="38"/>
      <c r="C465" s="38"/>
      <c r="D465" s="39"/>
      <c r="E465" s="39"/>
      <c r="F465" s="39"/>
      <c r="G465" s="39"/>
      <c r="H465" s="40"/>
      <c r="I465" s="40"/>
      <c r="J465" s="41"/>
      <c r="K465" s="27" t="str">
        <f>IF(F465="","",IFERROR(IFERROR(INDEX(Réttabanki!D:D,MATCH(F465,Réttabanki!A:A,0)),""),IFERROR(IFERROR(INDEX(Vöruskrá!F:F,MATCH(F465,Vöruskrá!B:B,0)),""),"")))</f>
        <v/>
      </c>
      <c r="L465" s="27" t="str">
        <f>IF(F465="","",IFERROR(IFERROR(INDEX(Réttabanki!E:E,MATCH(F465,Réttabanki!A:A,0)),""),IFERROR(IFERROR(INDEX(Vöruskrá!G:G,MATCH(F465,Vöruskrá!B:B,0)),""),"")))</f>
        <v/>
      </c>
      <c r="M465" s="27" t="str">
        <f>IF(F465="","",IFERROR(IFERROR(INDEX(Réttabanki!F:F,MATCH(F465,Réttabanki!A:A,0)),""),IFERROR(IFERROR(INDEX(Vöruskrá!H:H,MATCH(F465,Vöruskrá!B:B,0)),""),"")))</f>
        <v/>
      </c>
      <c r="N465" s="28" t="str">
        <f>IF(OR(F465="",H465=""),"",IFERROR(IFERROR(INDEX(Réttabanki!G:G,MATCH(F465,Réttabanki!A:A,0)),"")*H465/100,IFERROR(IFERROR(INDEX(Vöruskrá!J:J,MATCH(F465,Vöruskrá!B:B,0)),"")*H465/100,"")))</f>
        <v/>
      </c>
      <c r="O465" s="28" t="str">
        <f>IF(OR(F465="",H465=""),"",IFERROR(IFERROR(INDEX(Réttabanki!H:H,MATCH(F465,Réttabanki!A:A,0)),"")*H465/100,IFERROR(IFERROR(INDEX(Vöruskrá!K:K,MATCH(F465,Vöruskrá!B:B,0)),"")*H465/100,"")))</f>
        <v/>
      </c>
      <c r="P465" s="28" t="str">
        <f>IF(OR(F465="",H465=""),"",IFERROR(IFERROR(INDEX(Réttabanki!I:I,MATCH(F465,Réttabanki!A:A,0)),"")*H465/100,IFERROR(IFERROR(INDEX(Vöruskrá!L:L,MATCH(F465,Vöruskrá!B:B,0)),"")*H465/100,"")))</f>
        <v/>
      </c>
      <c r="Q465" s="28" t="str">
        <f>IF(OR(F465="",H465=""),"",IFERROR(IFERROR(INDEX(Réttabanki!J:J,MATCH(F465,Réttabanki!A:A,0)),"")*H465/100,IFERROR(IFERROR(INDEX(Vöruskrá!M:M,MATCH(F465,Vöruskrá!B:B,0)),"")*H465/100,"")))</f>
        <v/>
      </c>
      <c r="R465" s="28" t="str">
        <f>IF(OR(F465="",H465=""),"",IFERROR(IFERROR(INDEX(Réttabanki!K:K,MATCH(F465,Réttabanki!A:A,0)),"")*H465/100,IFERROR(IFERROR(INDEX(Vöruskrá!O:O,MATCH(F465,Vöruskrá!B:B,0)),"")*H465/100,"")))</f>
        <v/>
      </c>
      <c r="S465" s="28" t="str">
        <f>IF(OR(F465="",H465=""),"",IFERROR(IFERROR(INDEX(Réttabanki!L:L,MATCH(F465,Réttabanki!A:A,0)),"")*H465/100,IFERROR(IFERROR(INDEX(Vöruskrá!P:P,MATCH(F465,Vöruskrá!B:B,0)),"")*H465/100,"")))</f>
        <v/>
      </c>
      <c r="T465" s="102" t="str">
        <f>IF(F465="","",IFERROR(INDEX(Réttabanki!Q:Q,MATCH(F465,Réttabanki!A:A,0)),IFERROR(INDEX(Réttabanki!Q:Q,MATCH(F465,Réttabanki!B:B,0)),"")))</f>
        <v/>
      </c>
      <c r="U465" s="100"/>
      <c r="V465" s="100"/>
      <c r="W465" s="100"/>
      <c r="X465" s="100"/>
      <c r="Y465" s="100"/>
      <c r="Z465" s="100"/>
      <c r="AA465" s="100"/>
    </row>
    <row r="466" spans="1:27" ht="15" customHeight="1">
      <c r="A466" s="37"/>
      <c r="B466" s="38"/>
      <c r="C466" s="38"/>
      <c r="D466" s="39"/>
      <c r="E466" s="39"/>
      <c r="F466" s="39"/>
      <c r="G466" s="39"/>
      <c r="H466" s="40"/>
      <c r="I466" s="40"/>
      <c r="J466" s="41"/>
      <c r="K466" s="27" t="str">
        <f>IF(F466="","",IFERROR(IFERROR(INDEX(Réttabanki!D:D,MATCH(F466,Réttabanki!A:A,0)),""),IFERROR(IFERROR(INDEX(Vöruskrá!F:F,MATCH(F466,Vöruskrá!B:B,0)),""),"")))</f>
        <v/>
      </c>
      <c r="L466" s="27" t="str">
        <f>IF(F466="","",IFERROR(IFERROR(INDEX(Réttabanki!E:E,MATCH(F466,Réttabanki!A:A,0)),""),IFERROR(IFERROR(INDEX(Vöruskrá!G:G,MATCH(F466,Vöruskrá!B:B,0)),""),"")))</f>
        <v/>
      </c>
      <c r="M466" s="27" t="str">
        <f>IF(F466="","",IFERROR(IFERROR(INDEX(Réttabanki!F:F,MATCH(F466,Réttabanki!A:A,0)),""),IFERROR(IFERROR(INDEX(Vöruskrá!H:H,MATCH(F466,Vöruskrá!B:B,0)),""),"")))</f>
        <v/>
      </c>
      <c r="N466" s="28" t="str">
        <f>IF(OR(F466="",H466=""),"",IFERROR(IFERROR(INDEX(Réttabanki!G:G,MATCH(F466,Réttabanki!A:A,0)),"")*H466/100,IFERROR(IFERROR(INDEX(Vöruskrá!J:J,MATCH(F466,Vöruskrá!B:B,0)),"")*H466/100,"")))</f>
        <v/>
      </c>
      <c r="O466" s="28" t="str">
        <f>IF(OR(F466="",H466=""),"",IFERROR(IFERROR(INDEX(Réttabanki!H:H,MATCH(F466,Réttabanki!A:A,0)),"")*H466/100,IFERROR(IFERROR(INDEX(Vöruskrá!K:K,MATCH(F466,Vöruskrá!B:B,0)),"")*H466/100,"")))</f>
        <v/>
      </c>
      <c r="P466" s="28" t="str">
        <f>IF(OR(F466="",H466=""),"",IFERROR(IFERROR(INDEX(Réttabanki!I:I,MATCH(F466,Réttabanki!A:A,0)),"")*H466/100,IFERROR(IFERROR(INDEX(Vöruskrá!L:L,MATCH(F466,Vöruskrá!B:B,0)),"")*H466/100,"")))</f>
        <v/>
      </c>
      <c r="Q466" s="28" t="str">
        <f>IF(OR(F466="",H466=""),"",IFERROR(IFERROR(INDEX(Réttabanki!J:J,MATCH(F466,Réttabanki!A:A,0)),"")*H466/100,IFERROR(IFERROR(INDEX(Vöruskrá!M:M,MATCH(F466,Vöruskrá!B:B,0)),"")*H466/100,"")))</f>
        <v/>
      </c>
      <c r="R466" s="28" t="str">
        <f>IF(OR(F466="",H466=""),"",IFERROR(IFERROR(INDEX(Réttabanki!K:K,MATCH(F466,Réttabanki!A:A,0)),"")*H466/100,IFERROR(IFERROR(INDEX(Vöruskrá!O:O,MATCH(F466,Vöruskrá!B:B,0)),"")*H466/100,"")))</f>
        <v/>
      </c>
      <c r="S466" s="28" t="str">
        <f>IF(OR(F466="",H466=""),"",IFERROR(IFERROR(INDEX(Réttabanki!L:L,MATCH(F466,Réttabanki!A:A,0)),"")*H466/100,IFERROR(IFERROR(INDEX(Vöruskrá!P:P,MATCH(F466,Vöruskrá!B:B,0)),"")*H466/100,"")))</f>
        <v/>
      </c>
      <c r="T466" s="103" t="str">
        <f>IF(F466="","",IFERROR(INDEX(Réttabanki!Q:Q,MATCH(F466,Réttabanki!A:A,0)),IFERROR(INDEX(Réttabanki!Q:Q,MATCH(F466,Réttabanki!B:B,0)),"")))</f>
        <v/>
      </c>
      <c r="U466" s="101"/>
      <c r="V466" s="101"/>
      <c r="W466" s="101"/>
      <c r="X466" s="101"/>
      <c r="Y466" s="101"/>
      <c r="Z466" s="101"/>
      <c r="AA466" s="101"/>
    </row>
    <row r="467" spans="1:27" ht="15" customHeight="1">
      <c r="A467" s="37"/>
      <c r="B467" s="38"/>
      <c r="C467" s="38"/>
      <c r="D467" s="39"/>
      <c r="E467" s="39"/>
      <c r="F467" s="39"/>
      <c r="G467" s="39"/>
      <c r="H467" s="40"/>
      <c r="I467" s="40"/>
      <c r="J467" s="41"/>
      <c r="K467" s="27" t="str">
        <f>IF(F467="","",IFERROR(IFERROR(INDEX(Réttabanki!D:D,MATCH(F467,Réttabanki!A:A,0)),""),IFERROR(IFERROR(INDEX(Vöruskrá!F:F,MATCH(F467,Vöruskrá!B:B,0)),""),"")))</f>
        <v/>
      </c>
      <c r="L467" s="27" t="str">
        <f>IF(F467="","",IFERROR(IFERROR(INDEX(Réttabanki!E:E,MATCH(F467,Réttabanki!A:A,0)),""),IFERROR(IFERROR(INDEX(Vöruskrá!G:G,MATCH(F467,Vöruskrá!B:B,0)),""),"")))</f>
        <v/>
      </c>
      <c r="M467" s="27" t="str">
        <f>IF(F467="","",IFERROR(IFERROR(INDEX(Réttabanki!F:F,MATCH(F467,Réttabanki!A:A,0)),""),IFERROR(IFERROR(INDEX(Vöruskrá!H:H,MATCH(F467,Vöruskrá!B:B,0)),""),"")))</f>
        <v/>
      </c>
      <c r="N467" s="28" t="str">
        <f>IF(OR(F467="",H467=""),"",IFERROR(IFERROR(INDEX(Réttabanki!G:G,MATCH(F467,Réttabanki!A:A,0)),"")*H467/100,IFERROR(IFERROR(INDEX(Vöruskrá!J:J,MATCH(F467,Vöruskrá!B:B,0)),"")*H467/100,"")))</f>
        <v/>
      </c>
      <c r="O467" s="28" t="str">
        <f>IF(OR(F467="",H467=""),"",IFERROR(IFERROR(INDEX(Réttabanki!H:H,MATCH(F467,Réttabanki!A:A,0)),"")*H467/100,IFERROR(IFERROR(INDEX(Vöruskrá!K:K,MATCH(F467,Vöruskrá!B:B,0)),"")*H467/100,"")))</f>
        <v/>
      </c>
      <c r="P467" s="28" t="str">
        <f>IF(OR(F467="",H467=""),"",IFERROR(IFERROR(INDEX(Réttabanki!I:I,MATCH(F467,Réttabanki!A:A,0)),"")*H467/100,IFERROR(IFERROR(INDEX(Vöruskrá!L:L,MATCH(F467,Vöruskrá!B:B,0)),"")*H467/100,"")))</f>
        <v/>
      </c>
      <c r="Q467" s="28" t="str">
        <f>IF(OR(F467="",H467=""),"",IFERROR(IFERROR(INDEX(Réttabanki!J:J,MATCH(F467,Réttabanki!A:A,0)),"")*H467/100,IFERROR(IFERROR(INDEX(Vöruskrá!M:M,MATCH(F467,Vöruskrá!B:B,0)),"")*H467/100,"")))</f>
        <v/>
      </c>
      <c r="R467" s="28" t="str">
        <f>IF(OR(F467="",H467=""),"",IFERROR(IFERROR(INDEX(Réttabanki!K:K,MATCH(F467,Réttabanki!A:A,0)),"")*H467/100,IFERROR(IFERROR(INDEX(Vöruskrá!O:O,MATCH(F467,Vöruskrá!B:B,0)),"")*H467/100,"")))</f>
        <v/>
      </c>
      <c r="S467" s="28" t="str">
        <f>IF(OR(F467="",H467=""),"",IFERROR(IFERROR(INDEX(Réttabanki!L:L,MATCH(F467,Réttabanki!A:A,0)),"")*H467/100,IFERROR(IFERROR(INDEX(Vöruskrá!P:P,MATCH(F467,Vöruskrá!B:B,0)),"")*H467/100,"")))</f>
        <v/>
      </c>
      <c r="T467" s="102" t="str">
        <f>IF(F467="","",IFERROR(INDEX(Réttabanki!Q:Q,MATCH(F467,Réttabanki!A:A,0)),IFERROR(INDEX(Réttabanki!Q:Q,MATCH(F467,Réttabanki!B:B,0)),"")))</f>
        <v/>
      </c>
      <c r="U467" s="100"/>
      <c r="V467" s="100"/>
      <c r="W467" s="100"/>
      <c r="X467" s="100"/>
      <c r="Y467" s="100"/>
      <c r="Z467" s="100"/>
      <c r="AA467" s="100"/>
    </row>
    <row r="468" spans="1:27" ht="15" customHeight="1">
      <c r="A468" s="37"/>
      <c r="B468" s="38"/>
      <c r="C468" s="38"/>
      <c r="D468" s="39"/>
      <c r="E468" s="39"/>
      <c r="F468" s="39"/>
      <c r="G468" s="39"/>
      <c r="H468" s="40"/>
      <c r="I468" s="40"/>
      <c r="J468" s="41"/>
      <c r="K468" s="27" t="str">
        <f>IF(F468="","",IFERROR(IFERROR(INDEX(Réttabanki!D:D,MATCH(F468,Réttabanki!A:A,0)),""),IFERROR(IFERROR(INDEX(Vöruskrá!F:F,MATCH(F468,Vöruskrá!B:B,0)),""),"")))</f>
        <v/>
      </c>
      <c r="L468" s="27" t="str">
        <f>IF(F468="","",IFERROR(IFERROR(INDEX(Réttabanki!E:E,MATCH(F468,Réttabanki!A:A,0)),""),IFERROR(IFERROR(INDEX(Vöruskrá!G:G,MATCH(F468,Vöruskrá!B:B,0)),""),"")))</f>
        <v/>
      </c>
      <c r="M468" s="27" t="str">
        <f>IF(F468="","",IFERROR(IFERROR(INDEX(Réttabanki!F:F,MATCH(F468,Réttabanki!A:A,0)),""),IFERROR(IFERROR(INDEX(Vöruskrá!H:H,MATCH(F468,Vöruskrá!B:B,0)),""),"")))</f>
        <v/>
      </c>
      <c r="N468" s="28" t="str">
        <f>IF(OR(F468="",H468=""),"",IFERROR(IFERROR(INDEX(Réttabanki!G:G,MATCH(F468,Réttabanki!A:A,0)),"")*H468/100,IFERROR(IFERROR(INDEX(Vöruskrá!J:J,MATCH(F468,Vöruskrá!B:B,0)),"")*H468/100,"")))</f>
        <v/>
      </c>
      <c r="O468" s="28" t="str">
        <f>IF(OR(F468="",H468=""),"",IFERROR(IFERROR(INDEX(Réttabanki!H:H,MATCH(F468,Réttabanki!A:A,0)),"")*H468/100,IFERROR(IFERROR(INDEX(Vöruskrá!K:K,MATCH(F468,Vöruskrá!B:B,0)),"")*H468/100,"")))</f>
        <v/>
      </c>
      <c r="P468" s="28" t="str">
        <f>IF(OR(F468="",H468=""),"",IFERROR(IFERROR(INDEX(Réttabanki!I:I,MATCH(F468,Réttabanki!A:A,0)),"")*H468/100,IFERROR(IFERROR(INDEX(Vöruskrá!L:L,MATCH(F468,Vöruskrá!B:B,0)),"")*H468/100,"")))</f>
        <v/>
      </c>
      <c r="Q468" s="28" t="str">
        <f>IF(OR(F468="",H468=""),"",IFERROR(IFERROR(INDEX(Réttabanki!J:J,MATCH(F468,Réttabanki!A:A,0)),"")*H468/100,IFERROR(IFERROR(INDEX(Vöruskrá!M:M,MATCH(F468,Vöruskrá!B:B,0)),"")*H468/100,"")))</f>
        <v/>
      </c>
      <c r="R468" s="28" t="str">
        <f>IF(OR(F468="",H468=""),"",IFERROR(IFERROR(INDEX(Réttabanki!K:K,MATCH(F468,Réttabanki!A:A,0)),"")*H468/100,IFERROR(IFERROR(INDEX(Vöruskrá!O:O,MATCH(F468,Vöruskrá!B:B,0)),"")*H468/100,"")))</f>
        <v/>
      </c>
      <c r="S468" s="28" t="str">
        <f>IF(OR(F468="",H468=""),"",IFERROR(IFERROR(INDEX(Réttabanki!L:L,MATCH(F468,Réttabanki!A:A,0)),"")*H468/100,IFERROR(IFERROR(INDEX(Vöruskrá!P:P,MATCH(F468,Vöruskrá!B:B,0)),"")*H468/100,"")))</f>
        <v/>
      </c>
      <c r="T468" s="103" t="str">
        <f>IF(F468="","",IFERROR(INDEX(Réttabanki!Q:Q,MATCH(F468,Réttabanki!A:A,0)),IFERROR(INDEX(Réttabanki!Q:Q,MATCH(F468,Réttabanki!B:B,0)),"")))</f>
        <v/>
      </c>
      <c r="U468" s="101"/>
      <c r="V468" s="101"/>
      <c r="W468" s="101"/>
      <c r="X468" s="101"/>
      <c r="Y468" s="101"/>
      <c r="Z468" s="101"/>
      <c r="AA468" s="101"/>
    </row>
    <row r="469" spans="1:27" ht="15" customHeight="1">
      <c r="A469" s="37"/>
      <c r="B469" s="38"/>
      <c r="C469" s="38"/>
      <c r="D469" s="39"/>
      <c r="E469" s="39"/>
      <c r="F469" s="39"/>
      <c r="G469" s="39"/>
      <c r="H469" s="40"/>
      <c r="I469" s="40"/>
      <c r="J469" s="41"/>
      <c r="K469" s="27" t="str">
        <f>IF(F469="","",IFERROR(IFERROR(INDEX(Réttabanki!D:D,MATCH(F469,Réttabanki!A:A,0)),""),IFERROR(IFERROR(INDEX(Vöruskrá!F:F,MATCH(F469,Vöruskrá!B:B,0)),""),"")))</f>
        <v/>
      </c>
      <c r="L469" s="27" t="str">
        <f>IF(F469="","",IFERROR(IFERROR(INDEX(Réttabanki!E:E,MATCH(F469,Réttabanki!A:A,0)),""),IFERROR(IFERROR(INDEX(Vöruskrá!G:G,MATCH(F469,Vöruskrá!B:B,0)),""),"")))</f>
        <v/>
      </c>
      <c r="M469" s="27" t="str">
        <f>IF(F469="","",IFERROR(IFERROR(INDEX(Réttabanki!F:F,MATCH(F469,Réttabanki!A:A,0)),""),IFERROR(IFERROR(INDEX(Vöruskrá!H:H,MATCH(F469,Vöruskrá!B:B,0)),""),"")))</f>
        <v/>
      </c>
      <c r="N469" s="28" t="str">
        <f>IF(OR(F469="",H469=""),"",IFERROR(IFERROR(INDEX(Réttabanki!G:G,MATCH(F469,Réttabanki!A:A,0)),"")*H469/100,IFERROR(IFERROR(INDEX(Vöruskrá!J:J,MATCH(F469,Vöruskrá!B:B,0)),"")*H469/100,"")))</f>
        <v/>
      </c>
      <c r="O469" s="28" t="str">
        <f>IF(OR(F469="",H469=""),"",IFERROR(IFERROR(INDEX(Réttabanki!H:H,MATCH(F469,Réttabanki!A:A,0)),"")*H469/100,IFERROR(IFERROR(INDEX(Vöruskrá!K:K,MATCH(F469,Vöruskrá!B:B,0)),"")*H469/100,"")))</f>
        <v/>
      </c>
      <c r="P469" s="28" t="str">
        <f>IF(OR(F469="",H469=""),"",IFERROR(IFERROR(INDEX(Réttabanki!I:I,MATCH(F469,Réttabanki!A:A,0)),"")*H469/100,IFERROR(IFERROR(INDEX(Vöruskrá!L:L,MATCH(F469,Vöruskrá!B:B,0)),"")*H469/100,"")))</f>
        <v/>
      </c>
      <c r="Q469" s="28" t="str">
        <f>IF(OR(F469="",H469=""),"",IFERROR(IFERROR(INDEX(Réttabanki!J:J,MATCH(F469,Réttabanki!A:A,0)),"")*H469/100,IFERROR(IFERROR(INDEX(Vöruskrá!M:M,MATCH(F469,Vöruskrá!B:B,0)),"")*H469/100,"")))</f>
        <v/>
      </c>
      <c r="R469" s="28" t="str">
        <f>IF(OR(F469="",H469=""),"",IFERROR(IFERROR(INDEX(Réttabanki!K:K,MATCH(F469,Réttabanki!A:A,0)),"")*H469/100,IFERROR(IFERROR(INDEX(Vöruskrá!O:O,MATCH(F469,Vöruskrá!B:B,0)),"")*H469/100,"")))</f>
        <v/>
      </c>
      <c r="S469" s="28" t="str">
        <f>IF(OR(F469="",H469=""),"",IFERROR(IFERROR(INDEX(Réttabanki!L:L,MATCH(F469,Réttabanki!A:A,0)),"")*H469/100,IFERROR(IFERROR(INDEX(Vöruskrá!P:P,MATCH(F469,Vöruskrá!B:B,0)),"")*H469/100,"")))</f>
        <v/>
      </c>
      <c r="T469" s="102" t="str">
        <f>IF(F469="","",IFERROR(INDEX(Réttabanki!Q:Q,MATCH(F469,Réttabanki!A:A,0)),IFERROR(INDEX(Réttabanki!Q:Q,MATCH(F469,Réttabanki!B:B,0)),"")))</f>
        <v/>
      </c>
      <c r="U469" s="100"/>
      <c r="V469" s="100"/>
      <c r="W469" s="100"/>
      <c r="X469" s="100"/>
      <c r="Y469" s="100"/>
      <c r="Z469" s="100"/>
      <c r="AA469" s="100"/>
    </row>
    <row r="470" spans="1:27" ht="15" customHeight="1">
      <c r="A470" s="37"/>
      <c r="B470" s="38"/>
      <c r="C470" s="38"/>
      <c r="D470" s="39"/>
      <c r="E470" s="39"/>
      <c r="F470" s="39"/>
      <c r="G470" s="39"/>
      <c r="H470" s="40"/>
      <c r="I470" s="40"/>
      <c r="J470" s="41"/>
      <c r="K470" s="27" t="str">
        <f>IF(F470="","",IFERROR(IFERROR(INDEX(Réttabanki!D:D,MATCH(F470,Réttabanki!A:A,0)),""),IFERROR(IFERROR(INDEX(Vöruskrá!F:F,MATCH(F470,Vöruskrá!B:B,0)),""),"")))</f>
        <v/>
      </c>
      <c r="L470" s="27" t="str">
        <f>IF(F470="","",IFERROR(IFERROR(INDEX(Réttabanki!E:E,MATCH(F470,Réttabanki!A:A,0)),""),IFERROR(IFERROR(INDEX(Vöruskrá!G:G,MATCH(F470,Vöruskrá!B:B,0)),""),"")))</f>
        <v/>
      </c>
      <c r="M470" s="27" t="str">
        <f>IF(F470="","",IFERROR(IFERROR(INDEX(Réttabanki!F:F,MATCH(F470,Réttabanki!A:A,0)),""),IFERROR(IFERROR(INDEX(Vöruskrá!H:H,MATCH(F470,Vöruskrá!B:B,0)),""),"")))</f>
        <v/>
      </c>
      <c r="N470" s="28" t="str">
        <f>IF(OR(F470="",H470=""),"",IFERROR(IFERROR(INDEX(Réttabanki!G:G,MATCH(F470,Réttabanki!A:A,0)),"")*H470/100,IFERROR(IFERROR(INDEX(Vöruskrá!J:J,MATCH(F470,Vöruskrá!B:B,0)),"")*H470/100,"")))</f>
        <v/>
      </c>
      <c r="O470" s="28" t="str">
        <f>IF(OR(F470="",H470=""),"",IFERROR(IFERROR(INDEX(Réttabanki!H:H,MATCH(F470,Réttabanki!A:A,0)),"")*H470/100,IFERROR(IFERROR(INDEX(Vöruskrá!K:K,MATCH(F470,Vöruskrá!B:B,0)),"")*H470/100,"")))</f>
        <v/>
      </c>
      <c r="P470" s="28" t="str">
        <f>IF(OR(F470="",H470=""),"",IFERROR(IFERROR(INDEX(Réttabanki!I:I,MATCH(F470,Réttabanki!A:A,0)),"")*H470/100,IFERROR(IFERROR(INDEX(Vöruskrá!L:L,MATCH(F470,Vöruskrá!B:B,0)),"")*H470/100,"")))</f>
        <v/>
      </c>
      <c r="Q470" s="28" t="str">
        <f>IF(OR(F470="",H470=""),"",IFERROR(IFERROR(INDEX(Réttabanki!J:J,MATCH(F470,Réttabanki!A:A,0)),"")*H470/100,IFERROR(IFERROR(INDEX(Vöruskrá!M:M,MATCH(F470,Vöruskrá!B:B,0)),"")*H470/100,"")))</f>
        <v/>
      </c>
      <c r="R470" s="28" t="str">
        <f>IF(OR(F470="",H470=""),"",IFERROR(IFERROR(INDEX(Réttabanki!K:K,MATCH(F470,Réttabanki!A:A,0)),"")*H470/100,IFERROR(IFERROR(INDEX(Vöruskrá!O:O,MATCH(F470,Vöruskrá!B:B,0)),"")*H470/100,"")))</f>
        <v/>
      </c>
      <c r="S470" s="28" t="str">
        <f>IF(OR(F470="",H470=""),"",IFERROR(IFERROR(INDEX(Réttabanki!L:L,MATCH(F470,Réttabanki!A:A,0)),"")*H470/100,IFERROR(IFERROR(INDEX(Vöruskrá!P:P,MATCH(F470,Vöruskrá!B:B,0)),"")*H470/100,"")))</f>
        <v/>
      </c>
      <c r="T470" s="103" t="str">
        <f>IF(F470="","",IFERROR(INDEX(Réttabanki!Q:Q,MATCH(F470,Réttabanki!A:A,0)),IFERROR(INDEX(Réttabanki!Q:Q,MATCH(F470,Réttabanki!B:B,0)),"")))</f>
        <v/>
      </c>
      <c r="U470" s="101"/>
      <c r="V470" s="101"/>
      <c r="W470" s="101"/>
      <c r="X470" s="101"/>
      <c r="Y470" s="101"/>
      <c r="Z470" s="101"/>
      <c r="AA470" s="101"/>
    </row>
    <row r="471" spans="1:27" ht="15" customHeight="1">
      <c r="A471" s="37"/>
      <c r="B471" s="38"/>
      <c r="C471" s="38"/>
      <c r="D471" s="39"/>
      <c r="E471" s="39"/>
      <c r="F471" s="39"/>
      <c r="G471" s="39"/>
      <c r="H471" s="40"/>
      <c r="I471" s="40"/>
      <c r="J471" s="41"/>
      <c r="K471" s="27" t="str">
        <f>IF(F471="","",IFERROR(IFERROR(INDEX(Réttabanki!D:D,MATCH(F471,Réttabanki!A:A,0)),""),IFERROR(IFERROR(INDEX(Vöruskrá!F:F,MATCH(F471,Vöruskrá!B:B,0)),""),"")))</f>
        <v/>
      </c>
      <c r="L471" s="27" t="str">
        <f>IF(F471="","",IFERROR(IFERROR(INDEX(Réttabanki!E:E,MATCH(F471,Réttabanki!A:A,0)),""),IFERROR(IFERROR(INDEX(Vöruskrá!G:G,MATCH(F471,Vöruskrá!B:B,0)),""),"")))</f>
        <v/>
      </c>
      <c r="M471" s="27" t="str">
        <f>IF(F471="","",IFERROR(IFERROR(INDEX(Réttabanki!F:F,MATCH(F471,Réttabanki!A:A,0)),""),IFERROR(IFERROR(INDEX(Vöruskrá!H:H,MATCH(F471,Vöruskrá!B:B,0)),""),"")))</f>
        <v/>
      </c>
      <c r="N471" s="28" t="str">
        <f>IF(OR(F471="",H471=""),"",IFERROR(IFERROR(INDEX(Réttabanki!G:G,MATCH(F471,Réttabanki!A:A,0)),"")*H471/100,IFERROR(IFERROR(INDEX(Vöruskrá!J:J,MATCH(F471,Vöruskrá!B:B,0)),"")*H471/100,"")))</f>
        <v/>
      </c>
      <c r="O471" s="28" t="str">
        <f>IF(OR(F471="",H471=""),"",IFERROR(IFERROR(INDEX(Réttabanki!H:H,MATCH(F471,Réttabanki!A:A,0)),"")*H471/100,IFERROR(IFERROR(INDEX(Vöruskrá!K:K,MATCH(F471,Vöruskrá!B:B,0)),"")*H471/100,"")))</f>
        <v/>
      </c>
      <c r="P471" s="28" t="str">
        <f>IF(OR(F471="",H471=""),"",IFERROR(IFERROR(INDEX(Réttabanki!I:I,MATCH(F471,Réttabanki!A:A,0)),"")*H471/100,IFERROR(IFERROR(INDEX(Vöruskrá!L:L,MATCH(F471,Vöruskrá!B:B,0)),"")*H471/100,"")))</f>
        <v/>
      </c>
      <c r="Q471" s="28" t="str">
        <f>IF(OR(F471="",H471=""),"",IFERROR(IFERROR(INDEX(Réttabanki!J:J,MATCH(F471,Réttabanki!A:A,0)),"")*H471/100,IFERROR(IFERROR(INDEX(Vöruskrá!M:M,MATCH(F471,Vöruskrá!B:B,0)),"")*H471/100,"")))</f>
        <v/>
      </c>
      <c r="R471" s="28" t="str">
        <f>IF(OR(F471="",H471=""),"",IFERROR(IFERROR(INDEX(Réttabanki!K:K,MATCH(F471,Réttabanki!A:A,0)),"")*H471/100,IFERROR(IFERROR(INDEX(Vöruskrá!O:O,MATCH(F471,Vöruskrá!B:B,0)),"")*H471/100,"")))</f>
        <v/>
      </c>
      <c r="S471" s="28" t="str">
        <f>IF(OR(F471="",H471=""),"",IFERROR(IFERROR(INDEX(Réttabanki!L:L,MATCH(F471,Réttabanki!A:A,0)),"")*H471/100,IFERROR(IFERROR(INDEX(Vöruskrá!P:P,MATCH(F471,Vöruskrá!B:B,0)),"")*H471/100,"")))</f>
        <v/>
      </c>
      <c r="T471" s="102" t="str">
        <f>IF(F471="","",IFERROR(INDEX(Réttabanki!Q:Q,MATCH(F471,Réttabanki!A:A,0)),IFERROR(INDEX(Réttabanki!Q:Q,MATCH(F471,Réttabanki!B:B,0)),"")))</f>
        <v/>
      </c>
      <c r="U471" s="100"/>
      <c r="V471" s="100"/>
      <c r="W471" s="100"/>
      <c r="X471" s="100"/>
      <c r="Y471" s="100"/>
      <c r="Z471" s="100"/>
      <c r="AA471" s="100"/>
    </row>
    <row r="472" spans="1:27" ht="15" customHeight="1">
      <c r="A472" s="37"/>
      <c r="B472" s="38"/>
      <c r="C472" s="38"/>
      <c r="D472" s="39"/>
      <c r="E472" s="39"/>
      <c r="F472" s="39"/>
      <c r="G472" s="39"/>
      <c r="H472" s="40"/>
      <c r="I472" s="40"/>
      <c r="J472" s="41"/>
      <c r="K472" s="27" t="str">
        <f>IF(F472="","",IFERROR(IFERROR(INDEX(Réttabanki!D:D,MATCH(F472,Réttabanki!A:A,0)),""),IFERROR(IFERROR(INDEX(Vöruskrá!F:F,MATCH(F472,Vöruskrá!B:B,0)),""),"")))</f>
        <v/>
      </c>
      <c r="L472" s="27" t="str">
        <f>IF(F472="","",IFERROR(IFERROR(INDEX(Réttabanki!E:E,MATCH(F472,Réttabanki!A:A,0)),""),IFERROR(IFERROR(INDEX(Vöruskrá!G:G,MATCH(F472,Vöruskrá!B:B,0)),""),"")))</f>
        <v/>
      </c>
      <c r="M472" s="27" t="str">
        <f>IF(F472="","",IFERROR(IFERROR(INDEX(Réttabanki!F:F,MATCH(F472,Réttabanki!A:A,0)),""),IFERROR(IFERROR(INDEX(Vöruskrá!H:H,MATCH(F472,Vöruskrá!B:B,0)),""),"")))</f>
        <v/>
      </c>
      <c r="N472" s="28" t="str">
        <f>IF(OR(F472="",H472=""),"",IFERROR(IFERROR(INDEX(Réttabanki!G:G,MATCH(F472,Réttabanki!A:A,0)),"")*H472/100,IFERROR(IFERROR(INDEX(Vöruskrá!J:J,MATCH(F472,Vöruskrá!B:B,0)),"")*H472/100,"")))</f>
        <v/>
      </c>
      <c r="O472" s="28" t="str">
        <f>IF(OR(F472="",H472=""),"",IFERROR(IFERROR(INDEX(Réttabanki!H:H,MATCH(F472,Réttabanki!A:A,0)),"")*H472/100,IFERROR(IFERROR(INDEX(Vöruskrá!K:K,MATCH(F472,Vöruskrá!B:B,0)),"")*H472/100,"")))</f>
        <v/>
      </c>
      <c r="P472" s="28" t="str">
        <f>IF(OR(F472="",H472=""),"",IFERROR(IFERROR(INDEX(Réttabanki!I:I,MATCH(F472,Réttabanki!A:A,0)),"")*H472/100,IFERROR(IFERROR(INDEX(Vöruskrá!L:L,MATCH(F472,Vöruskrá!B:B,0)),"")*H472/100,"")))</f>
        <v/>
      </c>
      <c r="Q472" s="28" t="str">
        <f>IF(OR(F472="",H472=""),"",IFERROR(IFERROR(INDEX(Réttabanki!J:J,MATCH(F472,Réttabanki!A:A,0)),"")*H472/100,IFERROR(IFERROR(INDEX(Vöruskrá!M:M,MATCH(F472,Vöruskrá!B:B,0)),"")*H472/100,"")))</f>
        <v/>
      </c>
      <c r="R472" s="28" t="str">
        <f>IF(OR(F472="",H472=""),"",IFERROR(IFERROR(INDEX(Réttabanki!K:K,MATCH(F472,Réttabanki!A:A,0)),"")*H472/100,IFERROR(IFERROR(INDEX(Vöruskrá!O:O,MATCH(F472,Vöruskrá!B:B,0)),"")*H472/100,"")))</f>
        <v/>
      </c>
      <c r="S472" s="28" t="str">
        <f>IF(OR(F472="",H472=""),"",IFERROR(IFERROR(INDEX(Réttabanki!L:L,MATCH(F472,Réttabanki!A:A,0)),"")*H472/100,IFERROR(IFERROR(INDEX(Vöruskrá!P:P,MATCH(F472,Vöruskrá!B:B,0)),"")*H472/100,"")))</f>
        <v/>
      </c>
      <c r="T472" s="103" t="str">
        <f>IF(F472="","",IFERROR(INDEX(Réttabanki!Q:Q,MATCH(F472,Réttabanki!A:A,0)),IFERROR(INDEX(Réttabanki!Q:Q,MATCH(F472,Réttabanki!B:B,0)),"")))</f>
        <v/>
      </c>
      <c r="U472" s="101"/>
      <c r="V472" s="101"/>
      <c r="W472" s="101"/>
      <c r="X472" s="101"/>
      <c r="Y472" s="101"/>
      <c r="Z472" s="101"/>
      <c r="AA472" s="101"/>
    </row>
    <row r="473" spans="1:27" ht="15" customHeight="1">
      <c r="A473" s="37"/>
      <c r="B473" s="38"/>
      <c r="C473" s="38"/>
      <c r="D473" s="39"/>
      <c r="E473" s="39"/>
      <c r="F473" s="39"/>
      <c r="G473" s="39"/>
      <c r="H473" s="40"/>
      <c r="I473" s="40"/>
      <c r="J473" s="41"/>
      <c r="K473" s="27" t="str">
        <f>IF(F473="","",IFERROR(IFERROR(INDEX(Réttabanki!D:D,MATCH(F473,Réttabanki!A:A,0)),""),IFERROR(IFERROR(INDEX(Vöruskrá!F:F,MATCH(F473,Vöruskrá!B:B,0)),""),"")))</f>
        <v/>
      </c>
      <c r="L473" s="27" t="str">
        <f>IF(F473="","",IFERROR(IFERROR(INDEX(Réttabanki!E:E,MATCH(F473,Réttabanki!A:A,0)),""),IFERROR(IFERROR(INDEX(Vöruskrá!G:G,MATCH(F473,Vöruskrá!B:B,0)),""),"")))</f>
        <v/>
      </c>
      <c r="M473" s="27" t="str">
        <f>IF(F473="","",IFERROR(IFERROR(INDEX(Réttabanki!F:F,MATCH(F473,Réttabanki!A:A,0)),""),IFERROR(IFERROR(INDEX(Vöruskrá!H:H,MATCH(F473,Vöruskrá!B:B,0)),""),"")))</f>
        <v/>
      </c>
      <c r="N473" s="28" t="str">
        <f>IF(OR(F473="",H473=""),"",IFERROR(IFERROR(INDEX(Réttabanki!G:G,MATCH(F473,Réttabanki!A:A,0)),"")*H473/100,IFERROR(IFERROR(INDEX(Vöruskrá!J:J,MATCH(F473,Vöruskrá!B:B,0)),"")*H473/100,"")))</f>
        <v/>
      </c>
      <c r="O473" s="28" t="str">
        <f>IF(OR(F473="",H473=""),"",IFERROR(IFERROR(INDEX(Réttabanki!H:H,MATCH(F473,Réttabanki!A:A,0)),"")*H473/100,IFERROR(IFERROR(INDEX(Vöruskrá!K:K,MATCH(F473,Vöruskrá!B:B,0)),"")*H473/100,"")))</f>
        <v/>
      </c>
      <c r="P473" s="28" t="str">
        <f>IF(OR(F473="",H473=""),"",IFERROR(IFERROR(INDEX(Réttabanki!I:I,MATCH(F473,Réttabanki!A:A,0)),"")*H473/100,IFERROR(IFERROR(INDEX(Vöruskrá!L:L,MATCH(F473,Vöruskrá!B:B,0)),"")*H473/100,"")))</f>
        <v/>
      </c>
      <c r="Q473" s="28" t="str">
        <f>IF(OR(F473="",H473=""),"",IFERROR(IFERROR(INDEX(Réttabanki!J:J,MATCH(F473,Réttabanki!A:A,0)),"")*H473/100,IFERROR(IFERROR(INDEX(Vöruskrá!M:M,MATCH(F473,Vöruskrá!B:B,0)),"")*H473/100,"")))</f>
        <v/>
      </c>
      <c r="R473" s="28" t="str">
        <f>IF(OR(F473="",H473=""),"",IFERROR(IFERROR(INDEX(Réttabanki!K:K,MATCH(F473,Réttabanki!A:A,0)),"")*H473/100,IFERROR(IFERROR(INDEX(Vöruskrá!O:O,MATCH(F473,Vöruskrá!B:B,0)),"")*H473/100,"")))</f>
        <v/>
      </c>
      <c r="S473" s="28" t="str">
        <f>IF(OR(F473="",H473=""),"",IFERROR(IFERROR(INDEX(Réttabanki!L:L,MATCH(F473,Réttabanki!A:A,0)),"")*H473/100,IFERROR(IFERROR(INDEX(Vöruskrá!P:P,MATCH(F473,Vöruskrá!B:B,0)),"")*H473/100,"")))</f>
        <v/>
      </c>
      <c r="T473" s="102" t="str">
        <f>IF(F473="","",IFERROR(INDEX(Réttabanki!Q:Q,MATCH(F473,Réttabanki!A:A,0)),IFERROR(INDEX(Réttabanki!Q:Q,MATCH(F473,Réttabanki!B:B,0)),"")))</f>
        <v/>
      </c>
      <c r="U473" s="100"/>
      <c r="V473" s="100"/>
      <c r="W473" s="100"/>
      <c r="X473" s="100"/>
      <c r="Y473" s="100"/>
      <c r="Z473" s="100"/>
      <c r="AA473" s="100"/>
    </row>
    <row r="474" spans="1:27" ht="15" customHeight="1">
      <c r="A474" s="37"/>
      <c r="B474" s="38"/>
      <c r="C474" s="38"/>
      <c r="D474" s="39"/>
      <c r="E474" s="39"/>
      <c r="F474" s="39"/>
      <c r="G474" s="39"/>
      <c r="H474" s="40"/>
      <c r="I474" s="40"/>
      <c r="J474" s="41"/>
      <c r="K474" s="27" t="str">
        <f>IF(F474="","",IFERROR(IFERROR(INDEX(Réttabanki!D:D,MATCH(F474,Réttabanki!A:A,0)),""),IFERROR(IFERROR(INDEX(Vöruskrá!F:F,MATCH(F474,Vöruskrá!B:B,0)),""),"")))</f>
        <v/>
      </c>
      <c r="L474" s="27" t="str">
        <f>IF(F474="","",IFERROR(IFERROR(INDEX(Réttabanki!E:E,MATCH(F474,Réttabanki!A:A,0)),""),IFERROR(IFERROR(INDEX(Vöruskrá!G:G,MATCH(F474,Vöruskrá!B:B,0)),""),"")))</f>
        <v/>
      </c>
      <c r="M474" s="27" t="str">
        <f>IF(F474="","",IFERROR(IFERROR(INDEX(Réttabanki!F:F,MATCH(F474,Réttabanki!A:A,0)),""),IFERROR(IFERROR(INDEX(Vöruskrá!H:H,MATCH(F474,Vöruskrá!B:B,0)),""),"")))</f>
        <v/>
      </c>
      <c r="N474" s="28" t="str">
        <f>IF(OR(F474="",H474=""),"",IFERROR(IFERROR(INDEX(Réttabanki!G:G,MATCH(F474,Réttabanki!A:A,0)),"")*H474/100,IFERROR(IFERROR(INDEX(Vöruskrá!J:J,MATCH(F474,Vöruskrá!B:B,0)),"")*H474/100,"")))</f>
        <v/>
      </c>
      <c r="O474" s="28" t="str">
        <f>IF(OR(F474="",H474=""),"",IFERROR(IFERROR(INDEX(Réttabanki!H:H,MATCH(F474,Réttabanki!A:A,0)),"")*H474/100,IFERROR(IFERROR(INDEX(Vöruskrá!K:K,MATCH(F474,Vöruskrá!B:B,0)),"")*H474/100,"")))</f>
        <v/>
      </c>
      <c r="P474" s="28" t="str">
        <f>IF(OR(F474="",H474=""),"",IFERROR(IFERROR(INDEX(Réttabanki!I:I,MATCH(F474,Réttabanki!A:A,0)),"")*H474/100,IFERROR(IFERROR(INDEX(Vöruskrá!L:L,MATCH(F474,Vöruskrá!B:B,0)),"")*H474/100,"")))</f>
        <v/>
      </c>
      <c r="Q474" s="28" t="str">
        <f>IF(OR(F474="",H474=""),"",IFERROR(IFERROR(INDEX(Réttabanki!J:J,MATCH(F474,Réttabanki!A:A,0)),"")*H474/100,IFERROR(IFERROR(INDEX(Vöruskrá!M:M,MATCH(F474,Vöruskrá!B:B,0)),"")*H474/100,"")))</f>
        <v/>
      </c>
      <c r="R474" s="28" t="str">
        <f>IF(OR(F474="",H474=""),"",IFERROR(IFERROR(INDEX(Réttabanki!K:K,MATCH(F474,Réttabanki!A:A,0)),"")*H474/100,IFERROR(IFERROR(INDEX(Vöruskrá!O:O,MATCH(F474,Vöruskrá!B:B,0)),"")*H474/100,"")))</f>
        <v/>
      </c>
      <c r="S474" s="28" t="str">
        <f>IF(OR(F474="",H474=""),"",IFERROR(IFERROR(INDEX(Réttabanki!L:L,MATCH(F474,Réttabanki!A:A,0)),"")*H474/100,IFERROR(IFERROR(INDEX(Vöruskrá!P:P,MATCH(F474,Vöruskrá!B:B,0)),"")*H474/100,"")))</f>
        <v/>
      </c>
      <c r="T474" s="103" t="str">
        <f>IF(F474="","",IFERROR(INDEX(Réttabanki!Q:Q,MATCH(F474,Réttabanki!A:A,0)),IFERROR(INDEX(Réttabanki!Q:Q,MATCH(F474,Réttabanki!B:B,0)),"")))</f>
        <v/>
      </c>
      <c r="U474" s="101"/>
      <c r="V474" s="101"/>
      <c r="W474" s="101"/>
      <c r="X474" s="101"/>
      <c r="Y474" s="101"/>
      <c r="Z474" s="101"/>
      <c r="AA474" s="101"/>
    </row>
    <row r="475" spans="1:27" ht="15" customHeight="1">
      <c r="A475" s="37"/>
      <c r="B475" s="38"/>
      <c r="C475" s="38"/>
      <c r="D475" s="39"/>
      <c r="E475" s="39"/>
      <c r="F475" s="39"/>
      <c r="G475" s="39"/>
      <c r="H475" s="40"/>
      <c r="I475" s="40"/>
      <c r="J475" s="41"/>
      <c r="K475" s="27" t="str">
        <f>IF(F475="","",IFERROR(IFERROR(INDEX(Réttabanki!D:D,MATCH(F475,Réttabanki!A:A,0)),""),IFERROR(IFERROR(INDEX(Vöruskrá!F:F,MATCH(F475,Vöruskrá!B:B,0)),""),"")))</f>
        <v/>
      </c>
      <c r="L475" s="27" t="str">
        <f>IF(F475="","",IFERROR(IFERROR(INDEX(Réttabanki!E:E,MATCH(F475,Réttabanki!A:A,0)),""),IFERROR(IFERROR(INDEX(Vöruskrá!G:G,MATCH(F475,Vöruskrá!B:B,0)),""),"")))</f>
        <v/>
      </c>
      <c r="M475" s="27" t="str">
        <f>IF(F475="","",IFERROR(IFERROR(INDEX(Réttabanki!F:F,MATCH(F475,Réttabanki!A:A,0)),""),IFERROR(IFERROR(INDEX(Vöruskrá!H:H,MATCH(F475,Vöruskrá!B:B,0)),""),"")))</f>
        <v/>
      </c>
      <c r="N475" s="28" t="str">
        <f>IF(OR(F475="",H475=""),"",IFERROR(IFERROR(INDEX(Réttabanki!G:G,MATCH(F475,Réttabanki!A:A,0)),"")*H475/100,IFERROR(IFERROR(INDEX(Vöruskrá!J:J,MATCH(F475,Vöruskrá!B:B,0)),"")*H475/100,"")))</f>
        <v/>
      </c>
      <c r="O475" s="28" t="str">
        <f>IF(OR(F475="",H475=""),"",IFERROR(IFERROR(INDEX(Réttabanki!H:H,MATCH(F475,Réttabanki!A:A,0)),"")*H475/100,IFERROR(IFERROR(INDEX(Vöruskrá!K:K,MATCH(F475,Vöruskrá!B:B,0)),"")*H475/100,"")))</f>
        <v/>
      </c>
      <c r="P475" s="28" t="str">
        <f>IF(OR(F475="",H475=""),"",IFERROR(IFERROR(INDEX(Réttabanki!I:I,MATCH(F475,Réttabanki!A:A,0)),"")*H475/100,IFERROR(IFERROR(INDEX(Vöruskrá!L:L,MATCH(F475,Vöruskrá!B:B,0)),"")*H475/100,"")))</f>
        <v/>
      </c>
      <c r="Q475" s="28" t="str">
        <f>IF(OR(F475="",H475=""),"",IFERROR(IFERROR(INDEX(Réttabanki!J:J,MATCH(F475,Réttabanki!A:A,0)),"")*H475/100,IFERROR(IFERROR(INDEX(Vöruskrá!M:M,MATCH(F475,Vöruskrá!B:B,0)),"")*H475/100,"")))</f>
        <v/>
      </c>
      <c r="R475" s="28" t="str">
        <f>IF(OR(F475="",H475=""),"",IFERROR(IFERROR(INDEX(Réttabanki!K:K,MATCH(F475,Réttabanki!A:A,0)),"")*H475/100,IFERROR(IFERROR(INDEX(Vöruskrá!O:O,MATCH(F475,Vöruskrá!B:B,0)),"")*H475/100,"")))</f>
        <v/>
      </c>
      <c r="S475" s="28" t="str">
        <f>IF(OR(F475="",H475=""),"",IFERROR(IFERROR(INDEX(Réttabanki!L:L,MATCH(F475,Réttabanki!A:A,0)),"")*H475/100,IFERROR(IFERROR(INDEX(Vöruskrá!P:P,MATCH(F475,Vöruskrá!B:B,0)),"")*H475/100,"")))</f>
        <v/>
      </c>
      <c r="T475" s="102" t="str">
        <f>IF(F475="","",IFERROR(INDEX(Réttabanki!Q:Q,MATCH(F475,Réttabanki!A:A,0)),IFERROR(INDEX(Réttabanki!Q:Q,MATCH(F475,Réttabanki!B:B,0)),"")))</f>
        <v/>
      </c>
      <c r="U475" s="100"/>
      <c r="V475" s="100"/>
      <c r="W475" s="100"/>
      <c r="X475" s="100"/>
      <c r="Y475" s="100"/>
      <c r="Z475" s="100"/>
      <c r="AA475" s="100"/>
    </row>
    <row r="476" spans="1:27" ht="15" customHeight="1">
      <c r="A476" s="37"/>
      <c r="B476" s="38"/>
      <c r="C476" s="38"/>
      <c r="D476" s="39"/>
      <c r="E476" s="39"/>
      <c r="F476" s="39"/>
      <c r="G476" s="39"/>
      <c r="H476" s="40"/>
      <c r="I476" s="40"/>
      <c r="J476" s="41"/>
      <c r="K476" s="27" t="str">
        <f>IF(F476="","",IFERROR(IFERROR(INDEX(Réttabanki!D:D,MATCH(F476,Réttabanki!A:A,0)),""),IFERROR(IFERROR(INDEX(Vöruskrá!F:F,MATCH(F476,Vöruskrá!B:B,0)),""),"")))</f>
        <v/>
      </c>
      <c r="L476" s="27" t="str">
        <f>IF(F476="","",IFERROR(IFERROR(INDEX(Réttabanki!E:E,MATCH(F476,Réttabanki!A:A,0)),""),IFERROR(IFERROR(INDEX(Vöruskrá!G:G,MATCH(F476,Vöruskrá!B:B,0)),""),"")))</f>
        <v/>
      </c>
      <c r="M476" s="27" t="str">
        <f>IF(F476="","",IFERROR(IFERROR(INDEX(Réttabanki!F:F,MATCH(F476,Réttabanki!A:A,0)),""),IFERROR(IFERROR(INDEX(Vöruskrá!H:H,MATCH(F476,Vöruskrá!B:B,0)),""),"")))</f>
        <v/>
      </c>
      <c r="N476" s="28" t="str">
        <f>IF(OR(F476="",H476=""),"",IFERROR(IFERROR(INDEX(Réttabanki!G:G,MATCH(F476,Réttabanki!A:A,0)),"")*H476/100,IFERROR(IFERROR(INDEX(Vöruskrá!J:J,MATCH(F476,Vöruskrá!B:B,0)),"")*H476/100,"")))</f>
        <v/>
      </c>
      <c r="O476" s="28" t="str">
        <f>IF(OR(F476="",H476=""),"",IFERROR(IFERROR(INDEX(Réttabanki!H:H,MATCH(F476,Réttabanki!A:A,0)),"")*H476/100,IFERROR(IFERROR(INDEX(Vöruskrá!K:K,MATCH(F476,Vöruskrá!B:B,0)),"")*H476/100,"")))</f>
        <v/>
      </c>
      <c r="P476" s="28" t="str">
        <f>IF(OR(F476="",H476=""),"",IFERROR(IFERROR(INDEX(Réttabanki!I:I,MATCH(F476,Réttabanki!A:A,0)),"")*H476/100,IFERROR(IFERROR(INDEX(Vöruskrá!L:L,MATCH(F476,Vöruskrá!B:B,0)),"")*H476/100,"")))</f>
        <v/>
      </c>
      <c r="Q476" s="28" t="str">
        <f>IF(OR(F476="",H476=""),"",IFERROR(IFERROR(INDEX(Réttabanki!J:J,MATCH(F476,Réttabanki!A:A,0)),"")*H476/100,IFERROR(IFERROR(INDEX(Vöruskrá!M:M,MATCH(F476,Vöruskrá!B:B,0)),"")*H476/100,"")))</f>
        <v/>
      </c>
      <c r="R476" s="28" t="str">
        <f>IF(OR(F476="",H476=""),"",IFERROR(IFERROR(INDEX(Réttabanki!K:K,MATCH(F476,Réttabanki!A:A,0)),"")*H476/100,IFERROR(IFERROR(INDEX(Vöruskrá!O:O,MATCH(F476,Vöruskrá!B:B,0)),"")*H476/100,"")))</f>
        <v/>
      </c>
      <c r="S476" s="28" t="str">
        <f>IF(OR(F476="",H476=""),"",IFERROR(IFERROR(INDEX(Réttabanki!L:L,MATCH(F476,Réttabanki!A:A,0)),"")*H476/100,IFERROR(IFERROR(INDEX(Vöruskrá!P:P,MATCH(F476,Vöruskrá!B:B,0)),"")*H476/100,"")))</f>
        <v/>
      </c>
      <c r="T476" s="103" t="str">
        <f>IF(F476="","",IFERROR(INDEX(Réttabanki!Q:Q,MATCH(F476,Réttabanki!A:A,0)),IFERROR(INDEX(Réttabanki!Q:Q,MATCH(F476,Réttabanki!B:B,0)),"")))</f>
        <v/>
      </c>
      <c r="U476" s="101"/>
      <c r="V476" s="101"/>
      <c r="W476" s="101"/>
      <c r="X476" s="101"/>
      <c r="Y476" s="101"/>
      <c r="Z476" s="101"/>
      <c r="AA476" s="101"/>
    </row>
    <row r="477" spans="1:27" ht="15" customHeight="1">
      <c r="A477" s="37"/>
      <c r="B477" s="38"/>
      <c r="C477" s="38"/>
      <c r="D477" s="39"/>
      <c r="E477" s="39"/>
      <c r="F477" s="39"/>
      <c r="G477" s="39"/>
      <c r="H477" s="40"/>
      <c r="I477" s="40"/>
      <c r="J477" s="41"/>
      <c r="K477" s="27" t="str">
        <f>IF(F477="","",IFERROR(IFERROR(INDEX(Réttabanki!D:D,MATCH(F477,Réttabanki!A:A,0)),""),IFERROR(IFERROR(INDEX(Vöruskrá!F:F,MATCH(F477,Vöruskrá!B:B,0)),""),"")))</f>
        <v/>
      </c>
      <c r="L477" s="27" t="str">
        <f>IF(F477="","",IFERROR(IFERROR(INDEX(Réttabanki!E:E,MATCH(F477,Réttabanki!A:A,0)),""),IFERROR(IFERROR(INDEX(Vöruskrá!G:G,MATCH(F477,Vöruskrá!B:B,0)),""),"")))</f>
        <v/>
      </c>
      <c r="M477" s="27" t="str">
        <f>IF(F477="","",IFERROR(IFERROR(INDEX(Réttabanki!F:F,MATCH(F477,Réttabanki!A:A,0)),""),IFERROR(IFERROR(INDEX(Vöruskrá!H:H,MATCH(F477,Vöruskrá!B:B,0)),""),"")))</f>
        <v/>
      </c>
      <c r="N477" s="28" t="str">
        <f>IF(OR(F477="",H477=""),"",IFERROR(IFERROR(INDEX(Réttabanki!G:G,MATCH(F477,Réttabanki!A:A,0)),"")*H477/100,IFERROR(IFERROR(INDEX(Vöruskrá!J:J,MATCH(F477,Vöruskrá!B:B,0)),"")*H477/100,"")))</f>
        <v/>
      </c>
      <c r="O477" s="28" t="str">
        <f>IF(OR(F477="",H477=""),"",IFERROR(IFERROR(INDEX(Réttabanki!H:H,MATCH(F477,Réttabanki!A:A,0)),"")*H477/100,IFERROR(IFERROR(INDEX(Vöruskrá!K:K,MATCH(F477,Vöruskrá!B:B,0)),"")*H477/100,"")))</f>
        <v/>
      </c>
      <c r="P477" s="28" t="str">
        <f>IF(OR(F477="",H477=""),"",IFERROR(IFERROR(INDEX(Réttabanki!I:I,MATCH(F477,Réttabanki!A:A,0)),"")*H477/100,IFERROR(IFERROR(INDEX(Vöruskrá!L:L,MATCH(F477,Vöruskrá!B:B,0)),"")*H477/100,"")))</f>
        <v/>
      </c>
      <c r="Q477" s="28" t="str">
        <f>IF(OR(F477="",H477=""),"",IFERROR(IFERROR(INDEX(Réttabanki!J:J,MATCH(F477,Réttabanki!A:A,0)),"")*H477/100,IFERROR(IFERROR(INDEX(Vöruskrá!M:M,MATCH(F477,Vöruskrá!B:B,0)),"")*H477/100,"")))</f>
        <v/>
      </c>
      <c r="R477" s="28" t="str">
        <f>IF(OR(F477="",H477=""),"",IFERROR(IFERROR(INDEX(Réttabanki!K:K,MATCH(F477,Réttabanki!A:A,0)),"")*H477/100,IFERROR(IFERROR(INDEX(Vöruskrá!O:O,MATCH(F477,Vöruskrá!B:B,0)),"")*H477/100,"")))</f>
        <v/>
      </c>
      <c r="S477" s="28" t="str">
        <f>IF(OR(F477="",H477=""),"",IFERROR(IFERROR(INDEX(Réttabanki!L:L,MATCH(F477,Réttabanki!A:A,0)),"")*H477/100,IFERROR(IFERROR(INDEX(Vöruskrá!P:P,MATCH(F477,Vöruskrá!B:B,0)),"")*H477/100,"")))</f>
        <v/>
      </c>
      <c r="T477" s="102" t="str">
        <f>IF(F477="","",IFERROR(INDEX(Réttabanki!Q:Q,MATCH(F477,Réttabanki!A:A,0)),IFERROR(INDEX(Réttabanki!Q:Q,MATCH(F477,Réttabanki!B:B,0)),"")))</f>
        <v/>
      </c>
      <c r="U477" s="100"/>
      <c r="V477" s="100"/>
      <c r="W477" s="100"/>
      <c r="X477" s="100"/>
      <c r="Y477" s="100"/>
      <c r="Z477" s="100"/>
      <c r="AA477" s="100"/>
    </row>
    <row r="478" spans="1:27" ht="15" customHeight="1">
      <c r="A478" s="37"/>
      <c r="B478" s="38"/>
      <c r="C478" s="38"/>
      <c r="D478" s="39"/>
      <c r="E478" s="39"/>
      <c r="F478" s="39"/>
      <c r="G478" s="39"/>
      <c r="H478" s="40"/>
      <c r="I478" s="40"/>
      <c r="J478" s="41"/>
      <c r="K478" s="27" t="str">
        <f>IF(F478="","",IFERROR(IFERROR(INDEX(Réttabanki!D:D,MATCH(F478,Réttabanki!A:A,0)),""),IFERROR(IFERROR(INDEX(Vöruskrá!F:F,MATCH(F478,Vöruskrá!B:B,0)),""),"")))</f>
        <v/>
      </c>
      <c r="L478" s="27" t="str">
        <f>IF(F478="","",IFERROR(IFERROR(INDEX(Réttabanki!E:E,MATCH(F478,Réttabanki!A:A,0)),""),IFERROR(IFERROR(INDEX(Vöruskrá!G:G,MATCH(F478,Vöruskrá!B:B,0)),""),"")))</f>
        <v/>
      </c>
      <c r="M478" s="27" t="str">
        <f>IF(F478="","",IFERROR(IFERROR(INDEX(Réttabanki!F:F,MATCH(F478,Réttabanki!A:A,0)),""),IFERROR(IFERROR(INDEX(Vöruskrá!H:H,MATCH(F478,Vöruskrá!B:B,0)),""),"")))</f>
        <v/>
      </c>
      <c r="N478" s="28" t="str">
        <f>IF(OR(F478="",H478=""),"",IFERROR(IFERROR(INDEX(Réttabanki!G:G,MATCH(F478,Réttabanki!A:A,0)),"")*H478/100,IFERROR(IFERROR(INDEX(Vöruskrá!J:J,MATCH(F478,Vöruskrá!B:B,0)),"")*H478/100,"")))</f>
        <v/>
      </c>
      <c r="O478" s="28" t="str">
        <f>IF(OR(F478="",H478=""),"",IFERROR(IFERROR(INDEX(Réttabanki!H:H,MATCH(F478,Réttabanki!A:A,0)),"")*H478/100,IFERROR(IFERROR(INDEX(Vöruskrá!K:K,MATCH(F478,Vöruskrá!B:B,0)),"")*H478/100,"")))</f>
        <v/>
      </c>
      <c r="P478" s="28" t="str">
        <f>IF(OR(F478="",H478=""),"",IFERROR(IFERROR(INDEX(Réttabanki!I:I,MATCH(F478,Réttabanki!A:A,0)),"")*H478/100,IFERROR(IFERROR(INDEX(Vöruskrá!L:L,MATCH(F478,Vöruskrá!B:B,0)),"")*H478/100,"")))</f>
        <v/>
      </c>
      <c r="Q478" s="28" t="str">
        <f>IF(OR(F478="",H478=""),"",IFERROR(IFERROR(INDEX(Réttabanki!J:J,MATCH(F478,Réttabanki!A:A,0)),"")*H478/100,IFERROR(IFERROR(INDEX(Vöruskrá!M:M,MATCH(F478,Vöruskrá!B:B,0)),"")*H478/100,"")))</f>
        <v/>
      </c>
      <c r="R478" s="28" t="str">
        <f>IF(OR(F478="",H478=""),"",IFERROR(IFERROR(INDEX(Réttabanki!K:K,MATCH(F478,Réttabanki!A:A,0)),"")*H478/100,IFERROR(IFERROR(INDEX(Vöruskrá!O:O,MATCH(F478,Vöruskrá!B:B,0)),"")*H478/100,"")))</f>
        <v/>
      </c>
      <c r="S478" s="28" t="str">
        <f>IF(OR(F478="",H478=""),"",IFERROR(IFERROR(INDEX(Réttabanki!L:L,MATCH(F478,Réttabanki!A:A,0)),"")*H478/100,IFERROR(IFERROR(INDEX(Vöruskrá!P:P,MATCH(F478,Vöruskrá!B:B,0)),"")*H478/100,"")))</f>
        <v/>
      </c>
      <c r="T478" s="103" t="str">
        <f>IF(F478="","",IFERROR(INDEX(Réttabanki!Q:Q,MATCH(F478,Réttabanki!A:A,0)),IFERROR(INDEX(Réttabanki!Q:Q,MATCH(F478,Réttabanki!B:B,0)),"")))</f>
        <v/>
      </c>
      <c r="U478" s="101"/>
      <c r="V478" s="101"/>
      <c r="W478" s="101"/>
      <c r="X478" s="101"/>
      <c r="Y478" s="101"/>
      <c r="Z478" s="101"/>
      <c r="AA478" s="101"/>
    </row>
    <row r="479" spans="1:27" ht="15" customHeight="1">
      <c r="A479" s="37"/>
      <c r="B479" s="38"/>
      <c r="C479" s="38"/>
      <c r="D479" s="39"/>
      <c r="E479" s="39"/>
      <c r="F479" s="39"/>
      <c r="G479" s="39"/>
      <c r="H479" s="40"/>
      <c r="I479" s="40"/>
      <c r="J479" s="41"/>
      <c r="K479" s="27" t="str">
        <f>IF(F479="","",IFERROR(IFERROR(INDEX(Réttabanki!D:D,MATCH(F479,Réttabanki!A:A,0)),""),IFERROR(IFERROR(INDEX(Vöruskrá!F:F,MATCH(F479,Vöruskrá!B:B,0)),""),"")))</f>
        <v/>
      </c>
      <c r="L479" s="27" t="str">
        <f>IF(F479="","",IFERROR(IFERROR(INDEX(Réttabanki!E:E,MATCH(F479,Réttabanki!A:A,0)),""),IFERROR(IFERROR(INDEX(Vöruskrá!G:G,MATCH(F479,Vöruskrá!B:B,0)),""),"")))</f>
        <v/>
      </c>
      <c r="M479" s="27" t="str">
        <f>IF(F479="","",IFERROR(IFERROR(INDEX(Réttabanki!F:F,MATCH(F479,Réttabanki!A:A,0)),""),IFERROR(IFERROR(INDEX(Vöruskrá!H:H,MATCH(F479,Vöruskrá!B:B,0)),""),"")))</f>
        <v/>
      </c>
      <c r="N479" s="28" t="str">
        <f>IF(OR(F479="",H479=""),"",IFERROR(IFERROR(INDEX(Réttabanki!G:G,MATCH(F479,Réttabanki!A:A,0)),"")*H479/100,IFERROR(IFERROR(INDEX(Vöruskrá!J:J,MATCH(F479,Vöruskrá!B:B,0)),"")*H479/100,"")))</f>
        <v/>
      </c>
      <c r="O479" s="28" t="str">
        <f>IF(OR(F479="",H479=""),"",IFERROR(IFERROR(INDEX(Réttabanki!H:H,MATCH(F479,Réttabanki!A:A,0)),"")*H479/100,IFERROR(IFERROR(INDEX(Vöruskrá!K:K,MATCH(F479,Vöruskrá!B:B,0)),"")*H479/100,"")))</f>
        <v/>
      </c>
      <c r="P479" s="28" t="str">
        <f>IF(OR(F479="",H479=""),"",IFERROR(IFERROR(INDEX(Réttabanki!I:I,MATCH(F479,Réttabanki!A:A,0)),"")*H479/100,IFERROR(IFERROR(INDEX(Vöruskrá!L:L,MATCH(F479,Vöruskrá!B:B,0)),"")*H479/100,"")))</f>
        <v/>
      </c>
      <c r="Q479" s="28" t="str">
        <f>IF(OR(F479="",H479=""),"",IFERROR(IFERROR(INDEX(Réttabanki!J:J,MATCH(F479,Réttabanki!A:A,0)),"")*H479/100,IFERROR(IFERROR(INDEX(Vöruskrá!M:M,MATCH(F479,Vöruskrá!B:B,0)),"")*H479/100,"")))</f>
        <v/>
      </c>
      <c r="R479" s="28" t="str">
        <f>IF(OR(F479="",H479=""),"",IFERROR(IFERROR(INDEX(Réttabanki!K:K,MATCH(F479,Réttabanki!A:A,0)),"")*H479/100,IFERROR(IFERROR(INDEX(Vöruskrá!O:O,MATCH(F479,Vöruskrá!B:B,0)),"")*H479/100,"")))</f>
        <v/>
      </c>
      <c r="S479" s="28" t="str">
        <f>IF(OR(F479="",H479=""),"",IFERROR(IFERROR(INDEX(Réttabanki!L:L,MATCH(F479,Réttabanki!A:A,0)),"")*H479/100,IFERROR(IFERROR(INDEX(Vöruskrá!P:P,MATCH(F479,Vöruskrá!B:B,0)),"")*H479/100,"")))</f>
        <v/>
      </c>
      <c r="T479" s="102" t="str">
        <f>IF(F479="","",IFERROR(INDEX(Réttabanki!Q:Q,MATCH(F479,Réttabanki!A:A,0)),IFERROR(INDEX(Réttabanki!Q:Q,MATCH(F479,Réttabanki!B:B,0)),"")))</f>
        <v/>
      </c>
      <c r="U479" s="100"/>
      <c r="V479" s="100"/>
      <c r="W479" s="100"/>
      <c r="X479" s="100"/>
      <c r="Y479" s="100"/>
      <c r="Z479" s="100"/>
      <c r="AA479" s="100"/>
    </row>
    <row r="480" spans="1:27" ht="15" customHeight="1">
      <c r="A480" s="37"/>
      <c r="B480" s="38"/>
      <c r="C480" s="38"/>
      <c r="D480" s="39"/>
      <c r="E480" s="39"/>
      <c r="F480" s="39"/>
      <c r="G480" s="39"/>
      <c r="H480" s="40"/>
      <c r="I480" s="40"/>
      <c r="J480" s="41"/>
      <c r="K480" s="27" t="str">
        <f>IF(F480="","",IFERROR(IFERROR(INDEX(Réttabanki!D:D,MATCH(F480,Réttabanki!A:A,0)),""),IFERROR(IFERROR(INDEX(Vöruskrá!F:F,MATCH(F480,Vöruskrá!B:B,0)),""),"")))</f>
        <v/>
      </c>
      <c r="L480" s="27" t="str">
        <f>IF(F480="","",IFERROR(IFERROR(INDEX(Réttabanki!E:E,MATCH(F480,Réttabanki!A:A,0)),""),IFERROR(IFERROR(INDEX(Vöruskrá!G:G,MATCH(F480,Vöruskrá!B:B,0)),""),"")))</f>
        <v/>
      </c>
      <c r="M480" s="27" t="str">
        <f>IF(F480="","",IFERROR(IFERROR(INDEX(Réttabanki!F:F,MATCH(F480,Réttabanki!A:A,0)),""),IFERROR(IFERROR(INDEX(Vöruskrá!H:H,MATCH(F480,Vöruskrá!B:B,0)),""),"")))</f>
        <v/>
      </c>
      <c r="N480" s="28" t="str">
        <f>IF(OR(F480="",H480=""),"",IFERROR(IFERROR(INDEX(Réttabanki!G:G,MATCH(F480,Réttabanki!A:A,0)),"")*H480/100,IFERROR(IFERROR(INDEX(Vöruskrá!J:J,MATCH(F480,Vöruskrá!B:B,0)),"")*H480/100,"")))</f>
        <v/>
      </c>
      <c r="O480" s="28" t="str">
        <f>IF(OR(F480="",H480=""),"",IFERROR(IFERROR(INDEX(Réttabanki!H:H,MATCH(F480,Réttabanki!A:A,0)),"")*H480/100,IFERROR(IFERROR(INDEX(Vöruskrá!K:K,MATCH(F480,Vöruskrá!B:B,0)),"")*H480/100,"")))</f>
        <v/>
      </c>
      <c r="P480" s="28" t="str">
        <f>IF(OR(F480="",H480=""),"",IFERROR(IFERROR(INDEX(Réttabanki!I:I,MATCH(F480,Réttabanki!A:A,0)),"")*H480/100,IFERROR(IFERROR(INDEX(Vöruskrá!L:L,MATCH(F480,Vöruskrá!B:B,0)),"")*H480/100,"")))</f>
        <v/>
      </c>
      <c r="Q480" s="28" t="str">
        <f>IF(OR(F480="",H480=""),"",IFERROR(IFERROR(INDEX(Réttabanki!J:J,MATCH(F480,Réttabanki!A:A,0)),"")*H480/100,IFERROR(IFERROR(INDEX(Vöruskrá!M:M,MATCH(F480,Vöruskrá!B:B,0)),"")*H480/100,"")))</f>
        <v/>
      </c>
      <c r="R480" s="28" t="str">
        <f>IF(OR(F480="",H480=""),"",IFERROR(IFERROR(INDEX(Réttabanki!K:K,MATCH(F480,Réttabanki!A:A,0)),"")*H480/100,IFERROR(IFERROR(INDEX(Vöruskrá!O:O,MATCH(F480,Vöruskrá!B:B,0)),"")*H480/100,"")))</f>
        <v/>
      </c>
      <c r="S480" s="28" t="str">
        <f>IF(OR(F480="",H480=""),"",IFERROR(IFERROR(INDEX(Réttabanki!L:L,MATCH(F480,Réttabanki!A:A,0)),"")*H480/100,IFERROR(IFERROR(INDEX(Vöruskrá!P:P,MATCH(F480,Vöruskrá!B:B,0)),"")*H480/100,"")))</f>
        <v/>
      </c>
      <c r="T480" s="103" t="str">
        <f>IF(F480="","",IFERROR(INDEX(Réttabanki!Q:Q,MATCH(F480,Réttabanki!A:A,0)),IFERROR(INDEX(Réttabanki!Q:Q,MATCH(F480,Réttabanki!B:B,0)),"")))</f>
        <v/>
      </c>
      <c r="U480" s="101"/>
      <c r="V480" s="101"/>
      <c r="W480" s="101"/>
      <c r="X480" s="101"/>
      <c r="Y480" s="101"/>
      <c r="Z480" s="101"/>
      <c r="AA480" s="101"/>
    </row>
    <row r="481" spans="1:27" ht="15" customHeight="1">
      <c r="A481" s="37"/>
      <c r="B481" s="38"/>
      <c r="C481" s="38"/>
      <c r="D481" s="39"/>
      <c r="E481" s="39"/>
      <c r="F481" s="39"/>
      <c r="G481" s="39"/>
      <c r="H481" s="40"/>
      <c r="I481" s="40"/>
      <c r="J481" s="41"/>
      <c r="K481" s="27" t="str">
        <f>IF(F481="","",IFERROR(IFERROR(INDEX(Réttabanki!D:D,MATCH(F481,Réttabanki!A:A,0)),""),IFERROR(IFERROR(INDEX(Vöruskrá!F:F,MATCH(F481,Vöruskrá!B:B,0)),""),"")))</f>
        <v/>
      </c>
      <c r="L481" s="27" t="str">
        <f>IF(F481="","",IFERROR(IFERROR(INDEX(Réttabanki!E:E,MATCH(F481,Réttabanki!A:A,0)),""),IFERROR(IFERROR(INDEX(Vöruskrá!G:G,MATCH(F481,Vöruskrá!B:B,0)),""),"")))</f>
        <v/>
      </c>
      <c r="M481" s="27" t="str">
        <f>IF(F481="","",IFERROR(IFERROR(INDEX(Réttabanki!F:F,MATCH(F481,Réttabanki!A:A,0)),""),IFERROR(IFERROR(INDEX(Vöruskrá!H:H,MATCH(F481,Vöruskrá!B:B,0)),""),"")))</f>
        <v/>
      </c>
      <c r="N481" s="28" t="str">
        <f>IF(OR(F481="",H481=""),"",IFERROR(IFERROR(INDEX(Réttabanki!G:G,MATCH(F481,Réttabanki!A:A,0)),"")*H481/100,IFERROR(IFERROR(INDEX(Vöruskrá!J:J,MATCH(F481,Vöruskrá!B:B,0)),"")*H481/100,"")))</f>
        <v/>
      </c>
      <c r="O481" s="28" t="str">
        <f>IF(OR(F481="",H481=""),"",IFERROR(IFERROR(INDEX(Réttabanki!H:H,MATCH(F481,Réttabanki!A:A,0)),"")*H481/100,IFERROR(IFERROR(INDEX(Vöruskrá!K:K,MATCH(F481,Vöruskrá!B:B,0)),"")*H481/100,"")))</f>
        <v/>
      </c>
      <c r="P481" s="28" t="str">
        <f>IF(OR(F481="",H481=""),"",IFERROR(IFERROR(INDEX(Réttabanki!I:I,MATCH(F481,Réttabanki!A:A,0)),"")*H481/100,IFERROR(IFERROR(INDEX(Vöruskrá!L:L,MATCH(F481,Vöruskrá!B:B,0)),"")*H481/100,"")))</f>
        <v/>
      </c>
      <c r="Q481" s="28" t="str">
        <f>IF(OR(F481="",H481=""),"",IFERROR(IFERROR(INDEX(Réttabanki!J:J,MATCH(F481,Réttabanki!A:A,0)),"")*H481/100,IFERROR(IFERROR(INDEX(Vöruskrá!M:M,MATCH(F481,Vöruskrá!B:B,0)),"")*H481/100,"")))</f>
        <v/>
      </c>
      <c r="R481" s="28" t="str">
        <f>IF(OR(F481="",H481=""),"",IFERROR(IFERROR(INDEX(Réttabanki!K:K,MATCH(F481,Réttabanki!A:A,0)),"")*H481/100,IFERROR(IFERROR(INDEX(Vöruskrá!O:O,MATCH(F481,Vöruskrá!B:B,0)),"")*H481/100,"")))</f>
        <v/>
      </c>
      <c r="S481" s="28" t="str">
        <f>IF(OR(F481="",H481=""),"",IFERROR(IFERROR(INDEX(Réttabanki!L:L,MATCH(F481,Réttabanki!A:A,0)),"")*H481/100,IFERROR(IFERROR(INDEX(Vöruskrá!P:P,MATCH(F481,Vöruskrá!B:B,0)),"")*H481/100,"")))</f>
        <v/>
      </c>
      <c r="T481" s="102" t="str">
        <f>IF(F481="","",IFERROR(INDEX(Réttabanki!Q:Q,MATCH(F481,Réttabanki!A:A,0)),IFERROR(INDEX(Réttabanki!Q:Q,MATCH(F481,Réttabanki!B:B,0)),"")))</f>
        <v/>
      </c>
      <c r="U481" s="100"/>
      <c r="V481" s="100"/>
      <c r="W481" s="100"/>
      <c r="X481" s="100"/>
      <c r="Y481" s="100"/>
      <c r="Z481" s="100"/>
      <c r="AA481" s="100"/>
    </row>
    <row r="482" spans="1:27" ht="15" customHeight="1">
      <c r="A482" s="37"/>
      <c r="B482" s="38"/>
      <c r="C482" s="38"/>
      <c r="D482" s="39"/>
      <c r="E482" s="39"/>
      <c r="F482" s="39"/>
      <c r="G482" s="39"/>
      <c r="H482" s="40"/>
      <c r="I482" s="40"/>
      <c r="J482" s="41"/>
      <c r="K482" s="27" t="str">
        <f>IF(F482="","",IFERROR(IFERROR(INDEX(Réttabanki!D:D,MATCH(F482,Réttabanki!A:A,0)),""),IFERROR(IFERROR(INDEX(Vöruskrá!F:F,MATCH(F482,Vöruskrá!B:B,0)),""),"")))</f>
        <v/>
      </c>
      <c r="L482" s="27" t="str">
        <f>IF(F482="","",IFERROR(IFERROR(INDEX(Réttabanki!E:E,MATCH(F482,Réttabanki!A:A,0)),""),IFERROR(IFERROR(INDEX(Vöruskrá!G:G,MATCH(F482,Vöruskrá!B:B,0)),""),"")))</f>
        <v/>
      </c>
      <c r="M482" s="27" t="str">
        <f>IF(F482="","",IFERROR(IFERROR(INDEX(Réttabanki!F:F,MATCH(F482,Réttabanki!A:A,0)),""),IFERROR(IFERROR(INDEX(Vöruskrá!H:H,MATCH(F482,Vöruskrá!B:B,0)),""),"")))</f>
        <v/>
      </c>
      <c r="N482" s="28" t="str">
        <f>IF(OR(F482="",H482=""),"",IFERROR(IFERROR(INDEX(Réttabanki!G:G,MATCH(F482,Réttabanki!A:A,0)),"")*H482/100,IFERROR(IFERROR(INDEX(Vöruskrá!J:J,MATCH(F482,Vöruskrá!B:B,0)),"")*H482/100,"")))</f>
        <v/>
      </c>
      <c r="O482" s="28" t="str">
        <f>IF(OR(F482="",H482=""),"",IFERROR(IFERROR(INDEX(Réttabanki!H:H,MATCH(F482,Réttabanki!A:A,0)),"")*H482/100,IFERROR(IFERROR(INDEX(Vöruskrá!K:K,MATCH(F482,Vöruskrá!B:B,0)),"")*H482/100,"")))</f>
        <v/>
      </c>
      <c r="P482" s="28" t="str">
        <f>IF(OR(F482="",H482=""),"",IFERROR(IFERROR(INDEX(Réttabanki!I:I,MATCH(F482,Réttabanki!A:A,0)),"")*H482/100,IFERROR(IFERROR(INDEX(Vöruskrá!L:L,MATCH(F482,Vöruskrá!B:B,0)),"")*H482/100,"")))</f>
        <v/>
      </c>
      <c r="Q482" s="28" t="str">
        <f>IF(OR(F482="",H482=""),"",IFERROR(IFERROR(INDEX(Réttabanki!J:J,MATCH(F482,Réttabanki!A:A,0)),"")*H482/100,IFERROR(IFERROR(INDEX(Vöruskrá!M:M,MATCH(F482,Vöruskrá!B:B,0)),"")*H482/100,"")))</f>
        <v/>
      </c>
      <c r="R482" s="28" t="str">
        <f>IF(OR(F482="",H482=""),"",IFERROR(IFERROR(INDEX(Réttabanki!K:K,MATCH(F482,Réttabanki!A:A,0)),"")*H482/100,IFERROR(IFERROR(INDEX(Vöruskrá!O:O,MATCH(F482,Vöruskrá!B:B,0)),"")*H482/100,"")))</f>
        <v/>
      </c>
      <c r="S482" s="28" t="str">
        <f>IF(OR(F482="",H482=""),"",IFERROR(IFERROR(INDEX(Réttabanki!L:L,MATCH(F482,Réttabanki!A:A,0)),"")*H482/100,IFERROR(IFERROR(INDEX(Vöruskrá!P:P,MATCH(F482,Vöruskrá!B:B,0)),"")*H482/100,"")))</f>
        <v/>
      </c>
      <c r="T482" s="103" t="str">
        <f>IF(F482="","",IFERROR(INDEX(Réttabanki!Q:Q,MATCH(F482,Réttabanki!A:A,0)),IFERROR(INDEX(Réttabanki!Q:Q,MATCH(F482,Réttabanki!B:B,0)),"")))</f>
        <v/>
      </c>
      <c r="U482" s="101"/>
      <c r="V482" s="101"/>
      <c r="W482" s="101"/>
      <c r="X482" s="101"/>
      <c r="Y482" s="101"/>
      <c r="Z482" s="101"/>
      <c r="AA482" s="101"/>
    </row>
    <row r="483" spans="1:27" ht="15" customHeight="1">
      <c r="A483" s="37"/>
      <c r="B483" s="38"/>
      <c r="C483" s="38"/>
      <c r="D483" s="39"/>
      <c r="E483" s="39"/>
      <c r="F483" s="39"/>
      <c r="G483" s="39"/>
      <c r="H483" s="40"/>
      <c r="I483" s="40"/>
      <c r="J483" s="41"/>
      <c r="K483" s="27" t="str">
        <f>IF(F483="","",IFERROR(IFERROR(INDEX(Réttabanki!D:D,MATCH(F483,Réttabanki!A:A,0)),""),IFERROR(IFERROR(INDEX(Vöruskrá!F:F,MATCH(F483,Vöruskrá!B:B,0)),""),"")))</f>
        <v/>
      </c>
      <c r="L483" s="27" t="str">
        <f>IF(F483="","",IFERROR(IFERROR(INDEX(Réttabanki!E:E,MATCH(F483,Réttabanki!A:A,0)),""),IFERROR(IFERROR(INDEX(Vöruskrá!G:G,MATCH(F483,Vöruskrá!B:B,0)),""),"")))</f>
        <v/>
      </c>
      <c r="M483" s="27" t="str">
        <f>IF(F483="","",IFERROR(IFERROR(INDEX(Réttabanki!F:F,MATCH(F483,Réttabanki!A:A,0)),""),IFERROR(IFERROR(INDEX(Vöruskrá!H:H,MATCH(F483,Vöruskrá!B:B,0)),""),"")))</f>
        <v/>
      </c>
      <c r="N483" s="28" t="str">
        <f>IF(OR(F483="",H483=""),"",IFERROR(IFERROR(INDEX(Réttabanki!G:G,MATCH(F483,Réttabanki!A:A,0)),"")*H483/100,IFERROR(IFERROR(INDEX(Vöruskrá!J:J,MATCH(F483,Vöruskrá!B:B,0)),"")*H483/100,"")))</f>
        <v/>
      </c>
      <c r="O483" s="28" t="str">
        <f>IF(OR(F483="",H483=""),"",IFERROR(IFERROR(INDEX(Réttabanki!H:H,MATCH(F483,Réttabanki!A:A,0)),"")*H483/100,IFERROR(IFERROR(INDEX(Vöruskrá!K:K,MATCH(F483,Vöruskrá!B:B,0)),"")*H483/100,"")))</f>
        <v/>
      </c>
      <c r="P483" s="28" t="str">
        <f>IF(OR(F483="",H483=""),"",IFERROR(IFERROR(INDEX(Réttabanki!I:I,MATCH(F483,Réttabanki!A:A,0)),"")*H483/100,IFERROR(IFERROR(INDEX(Vöruskrá!L:L,MATCH(F483,Vöruskrá!B:B,0)),"")*H483/100,"")))</f>
        <v/>
      </c>
      <c r="Q483" s="28" t="str">
        <f>IF(OR(F483="",H483=""),"",IFERROR(IFERROR(INDEX(Réttabanki!J:J,MATCH(F483,Réttabanki!A:A,0)),"")*H483/100,IFERROR(IFERROR(INDEX(Vöruskrá!M:M,MATCH(F483,Vöruskrá!B:B,0)),"")*H483/100,"")))</f>
        <v/>
      </c>
      <c r="R483" s="28" t="str">
        <f>IF(OR(F483="",H483=""),"",IFERROR(IFERROR(INDEX(Réttabanki!K:K,MATCH(F483,Réttabanki!A:A,0)),"")*H483/100,IFERROR(IFERROR(INDEX(Vöruskrá!O:O,MATCH(F483,Vöruskrá!B:B,0)),"")*H483/100,"")))</f>
        <v/>
      </c>
      <c r="S483" s="28" t="str">
        <f>IF(OR(F483="",H483=""),"",IFERROR(IFERROR(INDEX(Réttabanki!L:L,MATCH(F483,Réttabanki!A:A,0)),"")*H483/100,IFERROR(IFERROR(INDEX(Vöruskrá!P:P,MATCH(F483,Vöruskrá!B:B,0)),"")*H483/100,"")))</f>
        <v/>
      </c>
      <c r="T483" s="102" t="str">
        <f>IF(F483="","",IFERROR(INDEX(Réttabanki!Q:Q,MATCH(F483,Réttabanki!A:A,0)),IFERROR(INDEX(Réttabanki!Q:Q,MATCH(F483,Réttabanki!B:B,0)),"")))</f>
        <v/>
      </c>
      <c r="U483" s="100"/>
      <c r="V483" s="100"/>
      <c r="W483" s="100"/>
      <c r="X483" s="100"/>
      <c r="Y483" s="100"/>
      <c r="Z483" s="100"/>
      <c r="AA483" s="100"/>
    </row>
    <row r="484" spans="1:27" ht="15" customHeight="1">
      <c r="A484" s="37"/>
      <c r="B484" s="38"/>
      <c r="C484" s="38"/>
      <c r="D484" s="39"/>
      <c r="E484" s="39"/>
      <c r="F484" s="39"/>
      <c r="G484" s="39"/>
      <c r="H484" s="40"/>
      <c r="I484" s="40"/>
      <c r="J484" s="41"/>
      <c r="K484" s="27" t="str">
        <f>IF(F484="","",IFERROR(IFERROR(INDEX(Réttabanki!D:D,MATCH(F484,Réttabanki!A:A,0)),""),IFERROR(IFERROR(INDEX(Vöruskrá!F:F,MATCH(F484,Vöruskrá!B:B,0)),""),"")))</f>
        <v/>
      </c>
      <c r="L484" s="27" t="str">
        <f>IF(F484="","",IFERROR(IFERROR(INDEX(Réttabanki!E:E,MATCH(F484,Réttabanki!A:A,0)),""),IFERROR(IFERROR(INDEX(Vöruskrá!G:G,MATCH(F484,Vöruskrá!B:B,0)),""),"")))</f>
        <v/>
      </c>
      <c r="M484" s="27" t="str">
        <f>IF(F484="","",IFERROR(IFERROR(INDEX(Réttabanki!F:F,MATCH(F484,Réttabanki!A:A,0)),""),IFERROR(IFERROR(INDEX(Vöruskrá!H:H,MATCH(F484,Vöruskrá!B:B,0)),""),"")))</f>
        <v/>
      </c>
      <c r="N484" s="28" t="str">
        <f>IF(OR(F484="",H484=""),"",IFERROR(IFERROR(INDEX(Réttabanki!G:G,MATCH(F484,Réttabanki!A:A,0)),"")*H484/100,IFERROR(IFERROR(INDEX(Vöruskrá!J:J,MATCH(F484,Vöruskrá!B:B,0)),"")*H484/100,"")))</f>
        <v/>
      </c>
      <c r="O484" s="28" t="str">
        <f>IF(OR(F484="",H484=""),"",IFERROR(IFERROR(INDEX(Réttabanki!H:H,MATCH(F484,Réttabanki!A:A,0)),"")*H484/100,IFERROR(IFERROR(INDEX(Vöruskrá!K:K,MATCH(F484,Vöruskrá!B:B,0)),"")*H484/100,"")))</f>
        <v/>
      </c>
      <c r="P484" s="28" t="str">
        <f>IF(OR(F484="",H484=""),"",IFERROR(IFERROR(INDEX(Réttabanki!I:I,MATCH(F484,Réttabanki!A:A,0)),"")*H484/100,IFERROR(IFERROR(INDEX(Vöruskrá!L:L,MATCH(F484,Vöruskrá!B:B,0)),"")*H484/100,"")))</f>
        <v/>
      </c>
      <c r="Q484" s="28" t="str">
        <f>IF(OR(F484="",H484=""),"",IFERROR(IFERROR(INDEX(Réttabanki!J:J,MATCH(F484,Réttabanki!A:A,0)),"")*H484/100,IFERROR(IFERROR(INDEX(Vöruskrá!M:M,MATCH(F484,Vöruskrá!B:B,0)),"")*H484/100,"")))</f>
        <v/>
      </c>
      <c r="R484" s="28" t="str">
        <f>IF(OR(F484="",H484=""),"",IFERROR(IFERROR(INDEX(Réttabanki!K:K,MATCH(F484,Réttabanki!A:A,0)),"")*H484/100,IFERROR(IFERROR(INDEX(Vöruskrá!O:O,MATCH(F484,Vöruskrá!B:B,0)),"")*H484/100,"")))</f>
        <v/>
      </c>
      <c r="S484" s="28" t="str">
        <f>IF(OR(F484="",H484=""),"",IFERROR(IFERROR(INDEX(Réttabanki!L:L,MATCH(F484,Réttabanki!A:A,0)),"")*H484/100,IFERROR(IFERROR(INDEX(Vöruskrá!P:P,MATCH(F484,Vöruskrá!B:B,0)),"")*H484/100,"")))</f>
        <v/>
      </c>
      <c r="T484" s="103" t="str">
        <f>IF(F484="","",IFERROR(INDEX(Réttabanki!Q:Q,MATCH(F484,Réttabanki!A:A,0)),IFERROR(INDEX(Réttabanki!Q:Q,MATCH(F484,Réttabanki!B:B,0)),"")))</f>
        <v/>
      </c>
      <c r="U484" s="101"/>
      <c r="V484" s="101"/>
      <c r="W484" s="101"/>
      <c r="X484" s="101"/>
      <c r="Y484" s="101"/>
      <c r="Z484" s="101"/>
      <c r="AA484" s="101"/>
    </row>
    <row r="485" spans="1:27" ht="15" customHeight="1">
      <c r="A485" s="37"/>
      <c r="B485" s="38"/>
      <c r="C485" s="38"/>
      <c r="D485" s="39"/>
      <c r="E485" s="39"/>
      <c r="F485" s="39"/>
      <c r="G485" s="39"/>
      <c r="H485" s="40"/>
      <c r="I485" s="40"/>
      <c r="J485" s="41"/>
      <c r="K485" s="27" t="str">
        <f>IF(F485="","",IFERROR(IFERROR(INDEX(Réttabanki!D:D,MATCH(F485,Réttabanki!A:A,0)),""),IFERROR(IFERROR(INDEX(Vöruskrá!F:F,MATCH(F485,Vöruskrá!B:B,0)),""),"")))</f>
        <v/>
      </c>
      <c r="L485" s="27" t="str">
        <f>IF(F485="","",IFERROR(IFERROR(INDEX(Réttabanki!E:E,MATCH(F485,Réttabanki!A:A,0)),""),IFERROR(IFERROR(INDEX(Vöruskrá!G:G,MATCH(F485,Vöruskrá!B:B,0)),""),"")))</f>
        <v/>
      </c>
      <c r="M485" s="27" t="str">
        <f>IF(F485="","",IFERROR(IFERROR(INDEX(Réttabanki!F:F,MATCH(F485,Réttabanki!A:A,0)),""),IFERROR(IFERROR(INDEX(Vöruskrá!H:H,MATCH(F485,Vöruskrá!B:B,0)),""),"")))</f>
        <v/>
      </c>
      <c r="N485" s="28" t="str">
        <f>IF(OR(F485="",H485=""),"",IFERROR(IFERROR(INDEX(Réttabanki!G:G,MATCH(F485,Réttabanki!A:A,0)),"")*H485/100,IFERROR(IFERROR(INDEX(Vöruskrá!J:J,MATCH(F485,Vöruskrá!B:B,0)),"")*H485/100,"")))</f>
        <v/>
      </c>
      <c r="O485" s="28" t="str">
        <f>IF(OR(F485="",H485=""),"",IFERROR(IFERROR(INDEX(Réttabanki!H:H,MATCH(F485,Réttabanki!A:A,0)),"")*H485/100,IFERROR(IFERROR(INDEX(Vöruskrá!K:K,MATCH(F485,Vöruskrá!B:B,0)),"")*H485/100,"")))</f>
        <v/>
      </c>
      <c r="P485" s="28" t="str">
        <f>IF(OR(F485="",H485=""),"",IFERROR(IFERROR(INDEX(Réttabanki!I:I,MATCH(F485,Réttabanki!A:A,0)),"")*H485/100,IFERROR(IFERROR(INDEX(Vöruskrá!L:L,MATCH(F485,Vöruskrá!B:B,0)),"")*H485/100,"")))</f>
        <v/>
      </c>
      <c r="Q485" s="28" t="str">
        <f>IF(OR(F485="",H485=""),"",IFERROR(IFERROR(INDEX(Réttabanki!J:J,MATCH(F485,Réttabanki!A:A,0)),"")*H485/100,IFERROR(IFERROR(INDEX(Vöruskrá!M:M,MATCH(F485,Vöruskrá!B:B,0)),"")*H485/100,"")))</f>
        <v/>
      </c>
      <c r="R485" s="28" t="str">
        <f>IF(OR(F485="",H485=""),"",IFERROR(IFERROR(INDEX(Réttabanki!K:K,MATCH(F485,Réttabanki!A:A,0)),"")*H485/100,IFERROR(IFERROR(INDEX(Vöruskrá!O:O,MATCH(F485,Vöruskrá!B:B,0)),"")*H485/100,"")))</f>
        <v/>
      </c>
      <c r="S485" s="28" t="str">
        <f>IF(OR(F485="",H485=""),"",IFERROR(IFERROR(INDEX(Réttabanki!L:L,MATCH(F485,Réttabanki!A:A,0)),"")*H485/100,IFERROR(IFERROR(INDEX(Vöruskrá!P:P,MATCH(F485,Vöruskrá!B:B,0)),"")*H485/100,"")))</f>
        <v/>
      </c>
      <c r="T485" s="102" t="str">
        <f>IF(F485="","",IFERROR(INDEX(Réttabanki!Q:Q,MATCH(F485,Réttabanki!A:A,0)),IFERROR(INDEX(Réttabanki!Q:Q,MATCH(F485,Réttabanki!B:B,0)),"")))</f>
        <v/>
      </c>
      <c r="U485" s="100"/>
      <c r="V485" s="100"/>
      <c r="W485" s="100"/>
      <c r="X485" s="100"/>
      <c r="Y485" s="100"/>
      <c r="Z485" s="100"/>
      <c r="AA485" s="100"/>
    </row>
    <row r="486" spans="1:27" ht="15" customHeight="1">
      <c r="A486" s="37"/>
      <c r="B486" s="38"/>
      <c r="C486" s="38"/>
      <c r="D486" s="39"/>
      <c r="E486" s="39"/>
      <c r="F486" s="39"/>
      <c r="G486" s="39"/>
      <c r="H486" s="40"/>
      <c r="I486" s="40"/>
      <c r="J486" s="41"/>
      <c r="K486" s="27" t="str">
        <f>IF(F486="","",IFERROR(IFERROR(INDEX(Réttabanki!D:D,MATCH(F486,Réttabanki!A:A,0)),""),IFERROR(IFERROR(INDEX(Vöruskrá!F:F,MATCH(F486,Vöruskrá!B:B,0)),""),"")))</f>
        <v/>
      </c>
      <c r="L486" s="27" t="str">
        <f>IF(F486="","",IFERROR(IFERROR(INDEX(Réttabanki!E:E,MATCH(F486,Réttabanki!A:A,0)),""),IFERROR(IFERROR(INDEX(Vöruskrá!G:G,MATCH(F486,Vöruskrá!B:B,0)),""),"")))</f>
        <v/>
      </c>
      <c r="M486" s="27" t="str">
        <f>IF(F486="","",IFERROR(IFERROR(INDEX(Réttabanki!F:F,MATCH(F486,Réttabanki!A:A,0)),""),IFERROR(IFERROR(INDEX(Vöruskrá!H:H,MATCH(F486,Vöruskrá!B:B,0)),""),"")))</f>
        <v/>
      </c>
      <c r="N486" s="28" t="str">
        <f>IF(OR(F486="",H486=""),"",IFERROR(IFERROR(INDEX(Réttabanki!G:G,MATCH(F486,Réttabanki!A:A,0)),"")*H486/100,IFERROR(IFERROR(INDEX(Vöruskrá!J:J,MATCH(F486,Vöruskrá!B:B,0)),"")*H486/100,"")))</f>
        <v/>
      </c>
      <c r="O486" s="28" t="str">
        <f>IF(OR(F486="",H486=""),"",IFERROR(IFERROR(INDEX(Réttabanki!H:H,MATCH(F486,Réttabanki!A:A,0)),"")*H486/100,IFERROR(IFERROR(INDEX(Vöruskrá!K:K,MATCH(F486,Vöruskrá!B:B,0)),"")*H486/100,"")))</f>
        <v/>
      </c>
      <c r="P486" s="28" t="str">
        <f>IF(OR(F486="",H486=""),"",IFERROR(IFERROR(INDEX(Réttabanki!I:I,MATCH(F486,Réttabanki!A:A,0)),"")*H486/100,IFERROR(IFERROR(INDEX(Vöruskrá!L:L,MATCH(F486,Vöruskrá!B:B,0)),"")*H486/100,"")))</f>
        <v/>
      </c>
      <c r="Q486" s="28" t="str">
        <f>IF(OR(F486="",H486=""),"",IFERROR(IFERROR(INDEX(Réttabanki!J:J,MATCH(F486,Réttabanki!A:A,0)),"")*H486/100,IFERROR(IFERROR(INDEX(Vöruskrá!M:M,MATCH(F486,Vöruskrá!B:B,0)),"")*H486/100,"")))</f>
        <v/>
      </c>
      <c r="R486" s="28" t="str">
        <f>IF(OR(F486="",H486=""),"",IFERROR(IFERROR(INDEX(Réttabanki!K:K,MATCH(F486,Réttabanki!A:A,0)),"")*H486/100,IFERROR(IFERROR(INDEX(Vöruskrá!O:O,MATCH(F486,Vöruskrá!B:B,0)),"")*H486/100,"")))</f>
        <v/>
      </c>
      <c r="S486" s="28" t="str">
        <f>IF(OR(F486="",H486=""),"",IFERROR(IFERROR(INDEX(Réttabanki!L:L,MATCH(F486,Réttabanki!A:A,0)),"")*H486/100,IFERROR(IFERROR(INDEX(Vöruskrá!P:P,MATCH(F486,Vöruskrá!B:B,0)),"")*H486/100,"")))</f>
        <v/>
      </c>
      <c r="T486" s="103" t="str">
        <f>IF(F486="","",IFERROR(INDEX(Réttabanki!Q:Q,MATCH(F486,Réttabanki!A:A,0)),IFERROR(INDEX(Réttabanki!Q:Q,MATCH(F486,Réttabanki!B:B,0)),"")))</f>
        <v/>
      </c>
      <c r="U486" s="101"/>
      <c r="V486" s="101"/>
      <c r="W486" s="101"/>
      <c r="X486" s="101"/>
      <c r="Y486" s="101"/>
      <c r="Z486" s="101"/>
      <c r="AA486" s="101"/>
    </row>
    <row r="487" spans="1:27" ht="15" customHeight="1">
      <c r="A487" s="37"/>
      <c r="B487" s="38"/>
      <c r="C487" s="38"/>
      <c r="D487" s="39"/>
      <c r="E487" s="39"/>
      <c r="F487" s="39"/>
      <c r="G487" s="39"/>
      <c r="H487" s="40"/>
      <c r="I487" s="40"/>
      <c r="J487" s="41"/>
      <c r="K487" s="27" t="str">
        <f>IF(F487="","",IFERROR(IFERROR(INDEX(Réttabanki!D:D,MATCH(F487,Réttabanki!A:A,0)),""),IFERROR(IFERROR(INDEX(Vöruskrá!F:F,MATCH(F487,Vöruskrá!B:B,0)),""),"")))</f>
        <v/>
      </c>
      <c r="L487" s="27" t="str">
        <f>IF(F487="","",IFERROR(IFERROR(INDEX(Réttabanki!E:E,MATCH(F487,Réttabanki!A:A,0)),""),IFERROR(IFERROR(INDEX(Vöruskrá!G:G,MATCH(F487,Vöruskrá!B:B,0)),""),"")))</f>
        <v/>
      </c>
      <c r="M487" s="27" t="str">
        <f>IF(F487="","",IFERROR(IFERROR(INDEX(Réttabanki!F:F,MATCH(F487,Réttabanki!A:A,0)),""),IFERROR(IFERROR(INDEX(Vöruskrá!H:H,MATCH(F487,Vöruskrá!B:B,0)),""),"")))</f>
        <v/>
      </c>
      <c r="N487" s="28" t="str">
        <f>IF(OR(F487="",H487=""),"",IFERROR(IFERROR(INDEX(Réttabanki!G:G,MATCH(F487,Réttabanki!A:A,0)),"")*H487/100,IFERROR(IFERROR(INDEX(Vöruskrá!J:J,MATCH(F487,Vöruskrá!B:B,0)),"")*H487/100,"")))</f>
        <v/>
      </c>
      <c r="O487" s="28" t="str">
        <f>IF(OR(F487="",H487=""),"",IFERROR(IFERROR(INDEX(Réttabanki!H:H,MATCH(F487,Réttabanki!A:A,0)),"")*H487/100,IFERROR(IFERROR(INDEX(Vöruskrá!K:K,MATCH(F487,Vöruskrá!B:B,0)),"")*H487/100,"")))</f>
        <v/>
      </c>
      <c r="P487" s="28" t="str">
        <f>IF(OR(F487="",H487=""),"",IFERROR(IFERROR(INDEX(Réttabanki!I:I,MATCH(F487,Réttabanki!A:A,0)),"")*H487/100,IFERROR(IFERROR(INDEX(Vöruskrá!L:L,MATCH(F487,Vöruskrá!B:B,0)),"")*H487/100,"")))</f>
        <v/>
      </c>
      <c r="Q487" s="28" t="str">
        <f>IF(OR(F487="",H487=""),"",IFERROR(IFERROR(INDEX(Réttabanki!J:J,MATCH(F487,Réttabanki!A:A,0)),"")*H487/100,IFERROR(IFERROR(INDEX(Vöruskrá!M:M,MATCH(F487,Vöruskrá!B:B,0)),"")*H487/100,"")))</f>
        <v/>
      </c>
      <c r="R487" s="28" t="str">
        <f>IF(OR(F487="",H487=""),"",IFERROR(IFERROR(INDEX(Réttabanki!K:K,MATCH(F487,Réttabanki!A:A,0)),"")*H487/100,IFERROR(IFERROR(INDEX(Vöruskrá!O:O,MATCH(F487,Vöruskrá!B:B,0)),"")*H487/100,"")))</f>
        <v/>
      </c>
      <c r="S487" s="28" t="str">
        <f>IF(OR(F487="",H487=""),"",IFERROR(IFERROR(INDEX(Réttabanki!L:L,MATCH(F487,Réttabanki!A:A,0)),"")*H487/100,IFERROR(IFERROR(INDEX(Vöruskrá!P:P,MATCH(F487,Vöruskrá!B:B,0)),"")*H487/100,"")))</f>
        <v/>
      </c>
      <c r="T487" s="102" t="str">
        <f>IF(F487="","",IFERROR(INDEX(Réttabanki!Q:Q,MATCH(F487,Réttabanki!A:A,0)),IFERROR(INDEX(Réttabanki!Q:Q,MATCH(F487,Réttabanki!B:B,0)),"")))</f>
        <v/>
      </c>
      <c r="U487" s="100"/>
      <c r="V487" s="100"/>
      <c r="W487" s="100"/>
      <c r="X487" s="100"/>
      <c r="Y487" s="100"/>
      <c r="Z487" s="100"/>
      <c r="AA487" s="100"/>
    </row>
    <row r="488" spans="1:27" ht="15" customHeight="1">
      <c r="A488" s="37"/>
      <c r="B488" s="38"/>
      <c r="C488" s="38"/>
      <c r="D488" s="39"/>
      <c r="E488" s="39"/>
      <c r="F488" s="39"/>
      <c r="G488" s="39"/>
      <c r="H488" s="40"/>
      <c r="I488" s="40"/>
      <c r="J488" s="41"/>
      <c r="K488" s="27" t="str">
        <f>IF(F488="","",IFERROR(IFERROR(INDEX(Réttabanki!D:D,MATCH(F488,Réttabanki!A:A,0)),""),IFERROR(IFERROR(INDEX(Vöruskrá!F:F,MATCH(F488,Vöruskrá!B:B,0)),""),"")))</f>
        <v/>
      </c>
      <c r="L488" s="27" t="str">
        <f>IF(F488="","",IFERROR(IFERROR(INDEX(Réttabanki!E:E,MATCH(F488,Réttabanki!A:A,0)),""),IFERROR(IFERROR(INDEX(Vöruskrá!G:G,MATCH(F488,Vöruskrá!B:B,0)),""),"")))</f>
        <v/>
      </c>
      <c r="M488" s="27" t="str">
        <f>IF(F488="","",IFERROR(IFERROR(INDEX(Réttabanki!F:F,MATCH(F488,Réttabanki!A:A,0)),""),IFERROR(IFERROR(INDEX(Vöruskrá!H:H,MATCH(F488,Vöruskrá!B:B,0)),""),"")))</f>
        <v/>
      </c>
      <c r="N488" s="28" t="str">
        <f>IF(OR(F488="",H488=""),"",IFERROR(IFERROR(INDEX(Réttabanki!G:G,MATCH(F488,Réttabanki!A:A,0)),"")*H488/100,IFERROR(IFERROR(INDEX(Vöruskrá!J:J,MATCH(F488,Vöruskrá!B:B,0)),"")*H488/100,"")))</f>
        <v/>
      </c>
      <c r="O488" s="28" t="str">
        <f>IF(OR(F488="",H488=""),"",IFERROR(IFERROR(INDEX(Réttabanki!H:H,MATCH(F488,Réttabanki!A:A,0)),"")*H488/100,IFERROR(IFERROR(INDEX(Vöruskrá!K:K,MATCH(F488,Vöruskrá!B:B,0)),"")*H488/100,"")))</f>
        <v/>
      </c>
      <c r="P488" s="28" t="str">
        <f>IF(OR(F488="",H488=""),"",IFERROR(IFERROR(INDEX(Réttabanki!I:I,MATCH(F488,Réttabanki!A:A,0)),"")*H488/100,IFERROR(IFERROR(INDEX(Vöruskrá!L:L,MATCH(F488,Vöruskrá!B:B,0)),"")*H488/100,"")))</f>
        <v/>
      </c>
      <c r="Q488" s="28" t="str">
        <f>IF(OR(F488="",H488=""),"",IFERROR(IFERROR(INDEX(Réttabanki!J:J,MATCH(F488,Réttabanki!A:A,0)),"")*H488/100,IFERROR(IFERROR(INDEX(Vöruskrá!M:M,MATCH(F488,Vöruskrá!B:B,0)),"")*H488/100,"")))</f>
        <v/>
      </c>
      <c r="R488" s="28" t="str">
        <f>IF(OR(F488="",H488=""),"",IFERROR(IFERROR(INDEX(Réttabanki!K:K,MATCH(F488,Réttabanki!A:A,0)),"")*H488/100,IFERROR(IFERROR(INDEX(Vöruskrá!O:O,MATCH(F488,Vöruskrá!B:B,0)),"")*H488/100,"")))</f>
        <v/>
      </c>
      <c r="S488" s="28" t="str">
        <f>IF(OR(F488="",H488=""),"",IFERROR(IFERROR(INDEX(Réttabanki!L:L,MATCH(F488,Réttabanki!A:A,0)),"")*H488/100,IFERROR(IFERROR(INDEX(Vöruskrá!P:P,MATCH(F488,Vöruskrá!B:B,0)),"")*H488/100,"")))</f>
        <v/>
      </c>
      <c r="T488" s="103" t="str">
        <f>IF(F488="","",IFERROR(INDEX(Réttabanki!Q:Q,MATCH(F488,Réttabanki!A:A,0)),IFERROR(INDEX(Réttabanki!Q:Q,MATCH(F488,Réttabanki!B:B,0)),"")))</f>
        <v/>
      </c>
      <c r="U488" s="101"/>
      <c r="V488" s="101"/>
      <c r="W488" s="101"/>
      <c r="X488" s="101"/>
      <c r="Y488" s="101"/>
      <c r="Z488" s="101"/>
      <c r="AA488" s="101"/>
    </row>
    <row r="489" spans="1:27" ht="15" customHeight="1">
      <c r="A489" s="37"/>
      <c r="B489" s="38"/>
      <c r="C489" s="38"/>
      <c r="D489" s="39"/>
      <c r="E489" s="39"/>
      <c r="F489" s="39"/>
      <c r="G489" s="39"/>
      <c r="H489" s="40"/>
      <c r="I489" s="40"/>
      <c r="J489" s="41"/>
      <c r="K489" s="27" t="str">
        <f>IF(F489="","",IFERROR(IFERROR(INDEX(Réttabanki!D:D,MATCH(F489,Réttabanki!A:A,0)),""),IFERROR(IFERROR(INDEX(Vöruskrá!F:F,MATCH(F489,Vöruskrá!B:B,0)),""),"")))</f>
        <v/>
      </c>
      <c r="L489" s="27" t="str">
        <f>IF(F489="","",IFERROR(IFERROR(INDEX(Réttabanki!E:E,MATCH(F489,Réttabanki!A:A,0)),""),IFERROR(IFERROR(INDEX(Vöruskrá!G:G,MATCH(F489,Vöruskrá!B:B,0)),""),"")))</f>
        <v/>
      </c>
      <c r="M489" s="27" t="str">
        <f>IF(F489="","",IFERROR(IFERROR(INDEX(Réttabanki!F:F,MATCH(F489,Réttabanki!A:A,0)),""),IFERROR(IFERROR(INDEX(Vöruskrá!H:H,MATCH(F489,Vöruskrá!B:B,0)),""),"")))</f>
        <v/>
      </c>
      <c r="N489" s="28" t="str">
        <f>IF(OR(F489="",H489=""),"",IFERROR(IFERROR(INDEX(Réttabanki!G:G,MATCH(F489,Réttabanki!A:A,0)),"")*H489/100,IFERROR(IFERROR(INDEX(Vöruskrá!J:J,MATCH(F489,Vöruskrá!B:B,0)),"")*H489/100,"")))</f>
        <v/>
      </c>
      <c r="O489" s="28" t="str">
        <f>IF(OR(F489="",H489=""),"",IFERROR(IFERROR(INDEX(Réttabanki!H:H,MATCH(F489,Réttabanki!A:A,0)),"")*H489/100,IFERROR(IFERROR(INDEX(Vöruskrá!K:K,MATCH(F489,Vöruskrá!B:B,0)),"")*H489/100,"")))</f>
        <v/>
      </c>
      <c r="P489" s="28" t="str">
        <f>IF(OR(F489="",H489=""),"",IFERROR(IFERROR(INDEX(Réttabanki!I:I,MATCH(F489,Réttabanki!A:A,0)),"")*H489/100,IFERROR(IFERROR(INDEX(Vöruskrá!L:L,MATCH(F489,Vöruskrá!B:B,0)),"")*H489/100,"")))</f>
        <v/>
      </c>
      <c r="Q489" s="28" t="str">
        <f>IF(OR(F489="",H489=""),"",IFERROR(IFERROR(INDEX(Réttabanki!J:J,MATCH(F489,Réttabanki!A:A,0)),"")*H489/100,IFERROR(IFERROR(INDEX(Vöruskrá!M:M,MATCH(F489,Vöruskrá!B:B,0)),"")*H489/100,"")))</f>
        <v/>
      </c>
      <c r="R489" s="28" t="str">
        <f>IF(OR(F489="",H489=""),"",IFERROR(IFERROR(INDEX(Réttabanki!K:K,MATCH(F489,Réttabanki!A:A,0)),"")*H489/100,IFERROR(IFERROR(INDEX(Vöruskrá!O:O,MATCH(F489,Vöruskrá!B:B,0)),"")*H489/100,"")))</f>
        <v/>
      </c>
      <c r="S489" s="28" t="str">
        <f>IF(OR(F489="",H489=""),"",IFERROR(IFERROR(INDEX(Réttabanki!L:L,MATCH(F489,Réttabanki!A:A,0)),"")*H489/100,IFERROR(IFERROR(INDEX(Vöruskrá!P:P,MATCH(F489,Vöruskrá!B:B,0)),"")*H489/100,"")))</f>
        <v/>
      </c>
      <c r="T489" s="102" t="str">
        <f>IF(F489="","",IFERROR(INDEX(Réttabanki!Q:Q,MATCH(F489,Réttabanki!A:A,0)),IFERROR(INDEX(Réttabanki!Q:Q,MATCH(F489,Réttabanki!B:B,0)),"")))</f>
        <v/>
      </c>
      <c r="U489" s="100"/>
      <c r="V489" s="100"/>
      <c r="W489" s="100"/>
      <c r="X489" s="100"/>
      <c r="Y489" s="100"/>
      <c r="Z489" s="100"/>
      <c r="AA489" s="100"/>
    </row>
    <row r="490" spans="1:27" ht="15" customHeight="1">
      <c r="A490" s="37"/>
      <c r="B490" s="38"/>
      <c r="C490" s="38"/>
      <c r="D490" s="39"/>
      <c r="E490" s="39"/>
      <c r="F490" s="39"/>
      <c r="G490" s="39"/>
      <c r="H490" s="40"/>
      <c r="I490" s="40"/>
      <c r="J490" s="41"/>
      <c r="K490" s="27" t="str">
        <f>IF(F490="","",IFERROR(IFERROR(INDEX(Réttabanki!D:D,MATCH(F490,Réttabanki!A:A,0)),""),IFERROR(IFERROR(INDEX(Vöruskrá!F:F,MATCH(F490,Vöruskrá!B:B,0)),""),"")))</f>
        <v/>
      </c>
      <c r="L490" s="27" t="str">
        <f>IF(F490="","",IFERROR(IFERROR(INDEX(Réttabanki!E:E,MATCH(F490,Réttabanki!A:A,0)),""),IFERROR(IFERROR(INDEX(Vöruskrá!G:G,MATCH(F490,Vöruskrá!B:B,0)),""),"")))</f>
        <v/>
      </c>
      <c r="M490" s="27" t="str">
        <f>IF(F490="","",IFERROR(IFERROR(INDEX(Réttabanki!F:F,MATCH(F490,Réttabanki!A:A,0)),""),IFERROR(IFERROR(INDEX(Vöruskrá!H:H,MATCH(F490,Vöruskrá!B:B,0)),""),"")))</f>
        <v/>
      </c>
      <c r="N490" s="28" t="str">
        <f>IF(OR(F490="",H490=""),"",IFERROR(IFERROR(INDEX(Réttabanki!G:G,MATCH(F490,Réttabanki!A:A,0)),"")*H490/100,IFERROR(IFERROR(INDEX(Vöruskrá!J:J,MATCH(F490,Vöruskrá!B:B,0)),"")*H490/100,"")))</f>
        <v/>
      </c>
      <c r="O490" s="28" t="str">
        <f>IF(OR(F490="",H490=""),"",IFERROR(IFERROR(INDEX(Réttabanki!H:H,MATCH(F490,Réttabanki!A:A,0)),"")*H490/100,IFERROR(IFERROR(INDEX(Vöruskrá!K:K,MATCH(F490,Vöruskrá!B:B,0)),"")*H490/100,"")))</f>
        <v/>
      </c>
      <c r="P490" s="28" t="str">
        <f>IF(OR(F490="",H490=""),"",IFERROR(IFERROR(INDEX(Réttabanki!I:I,MATCH(F490,Réttabanki!A:A,0)),"")*H490/100,IFERROR(IFERROR(INDEX(Vöruskrá!L:L,MATCH(F490,Vöruskrá!B:B,0)),"")*H490/100,"")))</f>
        <v/>
      </c>
      <c r="Q490" s="28" t="str">
        <f>IF(OR(F490="",H490=""),"",IFERROR(IFERROR(INDEX(Réttabanki!J:J,MATCH(F490,Réttabanki!A:A,0)),"")*H490/100,IFERROR(IFERROR(INDEX(Vöruskrá!M:M,MATCH(F490,Vöruskrá!B:B,0)),"")*H490/100,"")))</f>
        <v/>
      </c>
      <c r="R490" s="28" t="str">
        <f>IF(OR(F490="",H490=""),"",IFERROR(IFERROR(INDEX(Réttabanki!K:K,MATCH(F490,Réttabanki!A:A,0)),"")*H490/100,IFERROR(IFERROR(INDEX(Vöruskrá!O:O,MATCH(F490,Vöruskrá!B:B,0)),"")*H490/100,"")))</f>
        <v/>
      </c>
      <c r="S490" s="28" t="str">
        <f>IF(OR(F490="",H490=""),"",IFERROR(IFERROR(INDEX(Réttabanki!L:L,MATCH(F490,Réttabanki!A:A,0)),"")*H490/100,IFERROR(IFERROR(INDEX(Vöruskrá!P:P,MATCH(F490,Vöruskrá!B:B,0)),"")*H490/100,"")))</f>
        <v/>
      </c>
      <c r="T490" s="103" t="str">
        <f>IF(F490="","",IFERROR(INDEX(Réttabanki!Q:Q,MATCH(F490,Réttabanki!A:A,0)),IFERROR(INDEX(Réttabanki!Q:Q,MATCH(F490,Réttabanki!B:B,0)),"")))</f>
        <v/>
      </c>
      <c r="U490" s="101"/>
      <c r="V490" s="101"/>
      <c r="W490" s="101"/>
      <c r="X490" s="101"/>
      <c r="Y490" s="101"/>
      <c r="Z490" s="101"/>
      <c r="AA490" s="101"/>
    </row>
    <row r="491" spans="1:27" ht="15" customHeight="1">
      <c r="A491" s="37"/>
      <c r="B491" s="38"/>
      <c r="C491" s="38"/>
      <c r="D491" s="39"/>
      <c r="E491" s="39"/>
      <c r="F491" s="39"/>
      <c r="G491" s="39"/>
      <c r="H491" s="40"/>
      <c r="I491" s="40"/>
      <c r="J491" s="41"/>
      <c r="K491" s="27" t="str">
        <f>IF(F491="","",IFERROR(IFERROR(INDEX(Réttabanki!D:D,MATCH(F491,Réttabanki!A:A,0)),""),IFERROR(IFERROR(INDEX(Vöruskrá!F:F,MATCH(F491,Vöruskrá!B:B,0)),""),"")))</f>
        <v/>
      </c>
      <c r="L491" s="27" t="str">
        <f>IF(F491="","",IFERROR(IFERROR(INDEX(Réttabanki!E:E,MATCH(F491,Réttabanki!A:A,0)),""),IFERROR(IFERROR(INDEX(Vöruskrá!G:G,MATCH(F491,Vöruskrá!B:B,0)),""),"")))</f>
        <v/>
      </c>
      <c r="M491" s="27" t="str">
        <f>IF(F491="","",IFERROR(IFERROR(INDEX(Réttabanki!F:F,MATCH(F491,Réttabanki!A:A,0)),""),IFERROR(IFERROR(INDEX(Vöruskrá!H:H,MATCH(F491,Vöruskrá!B:B,0)),""),"")))</f>
        <v/>
      </c>
      <c r="N491" s="28" t="str">
        <f>IF(OR(F491="",H491=""),"",IFERROR(IFERROR(INDEX(Réttabanki!G:G,MATCH(F491,Réttabanki!A:A,0)),"")*H491/100,IFERROR(IFERROR(INDEX(Vöruskrá!J:J,MATCH(F491,Vöruskrá!B:B,0)),"")*H491/100,"")))</f>
        <v/>
      </c>
      <c r="O491" s="28" t="str">
        <f>IF(OR(F491="",H491=""),"",IFERROR(IFERROR(INDEX(Réttabanki!H:H,MATCH(F491,Réttabanki!A:A,0)),"")*H491/100,IFERROR(IFERROR(INDEX(Vöruskrá!K:K,MATCH(F491,Vöruskrá!B:B,0)),"")*H491/100,"")))</f>
        <v/>
      </c>
      <c r="P491" s="28" t="str">
        <f>IF(OR(F491="",H491=""),"",IFERROR(IFERROR(INDEX(Réttabanki!I:I,MATCH(F491,Réttabanki!A:A,0)),"")*H491/100,IFERROR(IFERROR(INDEX(Vöruskrá!L:L,MATCH(F491,Vöruskrá!B:B,0)),"")*H491/100,"")))</f>
        <v/>
      </c>
      <c r="Q491" s="28" t="str">
        <f>IF(OR(F491="",H491=""),"",IFERROR(IFERROR(INDEX(Réttabanki!J:J,MATCH(F491,Réttabanki!A:A,0)),"")*H491/100,IFERROR(IFERROR(INDEX(Vöruskrá!M:M,MATCH(F491,Vöruskrá!B:B,0)),"")*H491/100,"")))</f>
        <v/>
      </c>
      <c r="R491" s="28" t="str">
        <f>IF(OR(F491="",H491=""),"",IFERROR(IFERROR(INDEX(Réttabanki!K:K,MATCH(F491,Réttabanki!A:A,0)),"")*H491/100,IFERROR(IFERROR(INDEX(Vöruskrá!O:O,MATCH(F491,Vöruskrá!B:B,0)),"")*H491/100,"")))</f>
        <v/>
      </c>
      <c r="S491" s="28" t="str">
        <f>IF(OR(F491="",H491=""),"",IFERROR(IFERROR(INDEX(Réttabanki!L:L,MATCH(F491,Réttabanki!A:A,0)),"")*H491/100,IFERROR(IFERROR(INDEX(Vöruskrá!P:P,MATCH(F491,Vöruskrá!B:B,0)),"")*H491/100,"")))</f>
        <v/>
      </c>
      <c r="T491" s="102" t="str">
        <f>IF(F491="","",IFERROR(INDEX(Réttabanki!Q:Q,MATCH(F491,Réttabanki!A:A,0)),IFERROR(INDEX(Réttabanki!Q:Q,MATCH(F491,Réttabanki!B:B,0)),"")))</f>
        <v/>
      </c>
      <c r="U491" s="100"/>
      <c r="V491" s="100"/>
      <c r="W491" s="100"/>
      <c r="X491" s="100"/>
      <c r="Y491" s="100"/>
      <c r="Z491" s="100"/>
      <c r="AA491" s="100"/>
    </row>
    <row r="492" spans="1:27" ht="15" customHeight="1">
      <c r="A492" s="37"/>
      <c r="B492" s="38"/>
      <c r="C492" s="38"/>
      <c r="D492" s="39"/>
      <c r="E492" s="39"/>
      <c r="F492" s="39"/>
      <c r="G492" s="39"/>
      <c r="H492" s="40"/>
      <c r="I492" s="40"/>
      <c r="J492" s="41"/>
      <c r="K492" s="27" t="str">
        <f>IF(F492="","",IFERROR(IFERROR(INDEX(Réttabanki!D:D,MATCH(F492,Réttabanki!A:A,0)),""),IFERROR(IFERROR(INDEX(Vöruskrá!F:F,MATCH(F492,Vöruskrá!B:B,0)),""),"")))</f>
        <v/>
      </c>
      <c r="L492" s="27" t="str">
        <f>IF(F492="","",IFERROR(IFERROR(INDEX(Réttabanki!E:E,MATCH(F492,Réttabanki!A:A,0)),""),IFERROR(IFERROR(INDEX(Vöruskrá!G:G,MATCH(F492,Vöruskrá!B:B,0)),""),"")))</f>
        <v/>
      </c>
      <c r="M492" s="27" t="str">
        <f>IF(F492="","",IFERROR(IFERROR(INDEX(Réttabanki!F:F,MATCH(F492,Réttabanki!A:A,0)),""),IFERROR(IFERROR(INDEX(Vöruskrá!H:H,MATCH(F492,Vöruskrá!B:B,0)),""),"")))</f>
        <v/>
      </c>
      <c r="N492" s="28" t="str">
        <f>IF(OR(F492="",H492=""),"",IFERROR(IFERROR(INDEX(Réttabanki!G:G,MATCH(F492,Réttabanki!A:A,0)),"")*H492/100,IFERROR(IFERROR(INDEX(Vöruskrá!J:J,MATCH(F492,Vöruskrá!B:B,0)),"")*H492/100,"")))</f>
        <v/>
      </c>
      <c r="O492" s="28" t="str">
        <f>IF(OR(F492="",H492=""),"",IFERROR(IFERROR(INDEX(Réttabanki!H:H,MATCH(F492,Réttabanki!A:A,0)),"")*H492/100,IFERROR(IFERROR(INDEX(Vöruskrá!K:K,MATCH(F492,Vöruskrá!B:B,0)),"")*H492/100,"")))</f>
        <v/>
      </c>
      <c r="P492" s="28" t="str">
        <f>IF(OR(F492="",H492=""),"",IFERROR(IFERROR(INDEX(Réttabanki!I:I,MATCH(F492,Réttabanki!A:A,0)),"")*H492/100,IFERROR(IFERROR(INDEX(Vöruskrá!L:L,MATCH(F492,Vöruskrá!B:B,0)),"")*H492/100,"")))</f>
        <v/>
      </c>
      <c r="Q492" s="28" t="str">
        <f>IF(OR(F492="",H492=""),"",IFERROR(IFERROR(INDEX(Réttabanki!J:J,MATCH(F492,Réttabanki!A:A,0)),"")*H492/100,IFERROR(IFERROR(INDEX(Vöruskrá!M:M,MATCH(F492,Vöruskrá!B:B,0)),"")*H492/100,"")))</f>
        <v/>
      </c>
      <c r="R492" s="28" t="str">
        <f>IF(OR(F492="",H492=""),"",IFERROR(IFERROR(INDEX(Réttabanki!K:K,MATCH(F492,Réttabanki!A:A,0)),"")*H492/100,IFERROR(IFERROR(INDEX(Vöruskrá!O:O,MATCH(F492,Vöruskrá!B:B,0)),"")*H492/100,"")))</f>
        <v/>
      </c>
      <c r="S492" s="28" t="str">
        <f>IF(OR(F492="",H492=""),"",IFERROR(IFERROR(INDEX(Réttabanki!L:L,MATCH(F492,Réttabanki!A:A,0)),"")*H492/100,IFERROR(IFERROR(INDEX(Vöruskrá!P:P,MATCH(F492,Vöruskrá!B:B,0)),"")*H492/100,"")))</f>
        <v/>
      </c>
      <c r="T492" s="103" t="str">
        <f>IF(F492="","",IFERROR(INDEX(Réttabanki!Q:Q,MATCH(F492,Réttabanki!A:A,0)),IFERROR(INDEX(Réttabanki!Q:Q,MATCH(F492,Réttabanki!B:B,0)),"")))</f>
        <v/>
      </c>
      <c r="U492" s="101"/>
      <c r="V492" s="101"/>
      <c r="W492" s="101"/>
      <c r="X492" s="101"/>
      <c r="Y492" s="101"/>
      <c r="Z492" s="101"/>
      <c r="AA492" s="101"/>
    </row>
    <row r="493" spans="1:27" ht="15" customHeight="1">
      <c r="A493" s="37"/>
      <c r="B493" s="38"/>
      <c r="C493" s="38"/>
      <c r="D493" s="39"/>
      <c r="E493" s="39"/>
      <c r="F493" s="39"/>
      <c r="G493" s="39"/>
      <c r="H493" s="40"/>
      <c r="I493" s="40"/>
      <c r="J493" s="41"/>
      <c r="K493" s="27" t="str">
        <f>IF(F493="","",IFERROR(IFERROR(INDEX(Réttabanki!D:D,MATCH(F493,Réttabanki!A:A,0)),""),IFERROR(IFERROR(INDEX(Vöruskrá!F:F,MATCH(F493,Vöruskrá!B:B,0)),""),"")))</f>
        <v/>
      </c>
      <c r="L493" s="27" t="str">
        <f>IF(F493="","",IFERROR(IFERROR(INDEX(Réttabanki!E:E,MATCH(F493,Réttabanki!A:A,0)),""),IFERROR(IFERROR(INDEX(Vöruskrá!G:G,MATCH(F493,Vöruskrá!B:B,0)),""),"")))</f>
        <v/>
      </c>
      <c r="M493" s="27" t="str">
        <f>IF(F493="","",IFERROR(IFERROR(INDEX(Réttabanki!F:F,MATCH(F493,Réttabanki!A:A,0)),""),IFERROR(IFERROR(INDEX(Vöruskrá!H:H,MATCH(F493,Vöruskrá!B:B,0)),""),"")))</f>
        <v/>
      </c>
      <c r="N493" s="28" t="str">
        <f>IF(OR(F493="",H493=""),"",IFERROR(IFERROR(INDEX(Réttabanki!G:G,MATCH(F493,Réttabanki!A:A,0)),"")*H493/100,IFERROR(IFERROR(INDEX(Vöruskrá!J:J,MATCH(F493,Vöruskrá!B:B,0)),"")*H493/100,"")))</f>
        <v/>
      </c>
      <c r="O493" s="28" t="str">
        <f>IF(OR(F493="",H493=""),"",IFERROR(IFERROR(INDEX(Réttabanki!H:H,MATCH(F493,Réttabanki!A:A,0)),"")*H493/100,IFERROR(IFERROR(INDEX(Vöruskrá!K:K,MATCH(F493,Vöruskrá!B:B,0)),"")*H493/100,"")))</f>
        <v/>
      </c>
      <c r="P493" s="28" t="str">
        <f>IF(OR(F493="",H493=""),"",IFERROR(IFERROR(INDEX(Réttabanki!I:I,MATCH(F493,Réttabanki!A:A,0)),"")*H493/100,IFERROR(IFERROR(INDEX(Vöruskrá!L:L,MATCH(F493,Vöruskrá!B:B,0)),"")*H493/100,"")))</f>
        <v/>
      </c>
      <c r="Q493" s="28" t="str">
        <f>IF(OR(F493="",H493=""),"",IFERROR(IFERROR(INDEX(Réttabanki!J:J,MATCH(F493,Réttabanki!A:A,0)),"")*H493/100,IFERROR(IFERROR(INDEX(Vöruskrá!M:M,MATCH(F493,Vöruskrá!B:B,0)),"")*H493/100,"")))</f>
        <v/>
      </c>
      <c r="R493" s="28" t="str">
        <f>IF(OR(F493="",H493=""),"",IFERROR(IFERROR(INDEX(Réttabanki!K:K,MATCH(F493,Réttabanki!A:A,0)),"")*H493/100,IFERROR(IFERROR(INDEX(Vöruskrá!O:O,MATCH(F493,Vöruskrá!B:B,0)),"")*H493/100,"")))</f>
        <v/>
      </c>
      <c r="S493" s="28" t="str">
        <f>IF(OR(F493="",H493=""),"",IFERROR(IFERROR(INDEX(Réttabanki!L:L,MATCH(F493,Réttabanki!A:A,0)),"")*H493/100,IFERROR(IFERROR(INDEX(Vöruskrá!P:P,MATCH(F493,Vöruskrá!B:B,0)),"")*H493/100,"")))</f>
        <v/>
      </c>
      <c r="T493" s="102" t="str">
        <f>IF(F493="","",IFERROR(INDEX(Réttabanki!Q:Q,MATCH(F493,Réttabanki!A:A,0)),IFERROR(INDEX(Réttabanki!Q:Q,MATCH(F493,Réttabanki!B:B,0)),"")))</f>
        <v/>
      </c>
      <c r="U493" s="100"/>
      <c r="V493" s="100"/>
      <c r="W493" s="100"/>
      <c r="X493" s="100"/>
      <c r="Y493" s="100"/>
      <c r="Z493" s="100"/>
      <c r="AA493" s="100"/>
    </row>
    <row r="494" spans="1:27" ht="15" customHeight="1">
      <c r="A494" s="37"/>
      <c r="B494" s="38"/>
      <c r="C494" s="38"/>
      <c r="D494" s="39"/>
      <c r="E494" s="39"/>
      <c r="F494" s="39"/>
      <c r="G494" s="39"/>
      <c r="H494" s="40"/>
      <c r="I494" s="40"/>
      <c r="J494" s="41"/>
      <c r="K494" s="27" t="str">
        <f>IF(F494="","",IFERROR(IFERROR(INDEX(Réttabanki!D:D,MATCH(F494,Réttabanki!A:A,0)),""),IFERROR(IFERROR(INDEX(Vöruskrá!F:F,MATCH(F494,Vöruskrá!B:B,0)),""),"")))</f>
        <v/>
      </c>
      <c r="L494" s="27" t="str">
        <f>IF(F494="","",IFERROR(IFERROR(INDEX(Réttabanki!E:E,MATCH(F494,Réttabanki!A:A,0)),""),IFERROR(IFERROR(INDEX(Vöruskrá!G:G,MATCH(F494,Vöruskrá!B:B,0)),""),"")))</f>
        <v/>
      </c>
      <c r="M494" s="27" t="str">
        <f>IF(F494="","",IFERROR(IFERROR(INDEX(Réttabanki!F:F,MATCH(F494,Réttabanki!A:A,0)),""),IFERROR(IFERROR(INDEX(Vöruskrá!H:H,MATCH(F494,Vöruskrá!B:B,0)),""),"")))</f>
        <v/>
      </c>
      <c r="N494" s="28" t="str">
        <f>IF(OR(F494="",H494=""),"",IFERROR(IFERROR(INDEX(Réttabanki!G:G,MATCH(F494,Réttabanki!A:A,0)),"")*H494/100,IFERROR(IFERROR(INDEX(Vöruskrá!J:J,MATCH(F494,Vöruskrá!B:B,0)),"")*H494/100,"")))</f>
        <v/>
      </c>
      <c r="O494" s="28" t="str">
        <f>IF(OR(F494="",H494=""),"",IFERROR(IFERROR(INDEX(Réttabanki!H:H,MATCH(F494,Réttabanki!A:A,0)),"")*H494/100,IFERROR(IFERROR(INDEX(Vöruskrá!K:K,MATCH(F494,Vöruskrá!B:B,0)),"")*H494/100,"")))</f>
        <v/>
      </c>
      <c r="P494" s="28" t="str">
        <f>IF(OR(F494="",H494=""),"",IFERROR(IFERROR(INDEX(Réttabanki!I:I,MATCH(F494,Réttabanki!A:A,0)),"")*H494/100,IFERROR(IFERROR(INDEX(Vöruskrá!L:L,MATCH(F494,Vöruskrá!B:B,0)),"")*H494/100,"")))</f>
        <v/>
      </c>
      <c r="Q494" s="28" t="str">
        <f>IF(OR(F494="",H494=""),"",IFERROR(IFERROR(INDEX(Réttabanki!J:J,MATCH(F494,Réttabanki!A:A,0)),"")*H494/100,IFERROR(IFERROR(INDEX(Vöruskrá!M:M,MATCH(F494,Vöruskrá!B:B,0)),"")*H494/100,"")))</f>
        <v/>
      </c>
      <c r="R494" s="28" t="str">
        <f>IF(OR(F494="",H494=""),"",IFERROR(IFERROR(INDEX(Réttabanki!K:K,MATCH(F494,Réttabanki!A:A,0)),"")*H494/100,IFERROR(IFERROR(INDEX(Vöruskrá!O:O,MATCH(F494,Vöruskrá!B:B,0)),"")*H494/100,"")))</f>
        <v/>
      </c>
      <c r="S494" s="28" t="str">
        <f>IF(OR(F494="",H494=""),"",IFERROR(IFERROR(INDEX(Réttabanki!L:L,MATCH(F494,Réttabanki!A:A,0)),"")*H494/100,IFERROR(IFERROR(INDEX(Vöruskrá!P:P,MATCH(F494,Vöruskrá!B:B,0)),"")*H494/100,"")))</f>
        <v/>
      </c>
      <c r="T494" s="103" t="str">
        <f>IF(F494="","",IFERROR(INDEX(Réttabanki!Q:Q,MATCH(F494,Réttabanki!A:A,0)),IFERROR(INDEX(Réttabanki!Q:Q,MATCH(F494,Réttabanki!B:B,0)),"")))</f>
        <v/>
      </c>
      <c r="U494" s="101"/>
      <c r="V494" s="101"/>
      <c r="W494" s="101"/>
      <c r="X494" s="101"/>
      <c r="Y494" s="101"/>
      <c r="Z494" s="101"/>
      <c r="AA494" s="101"/>
    </row>
    <row r="495" spans="1:27" ht="15" customHeight="1">
      <c r="A495" s="37"/>
      <c r="B495" s="38"/>
      <c r="C495" s="38"/>
      <c r="D495" s="39"/>
      <c r="E495" s="39"/>
      <c r="F495" s="39"/>
      <c r="G495" s="39"/>
      <c r="H495" s="40"/>
      <c r="I495" s="40"/>
      <c r="J495" s="41"/>
      <c r="K495" s="27" t="str">
        <f>IF(F495="","",IFERROR(IFERROR(INDEX(Réttabanki!D:D,MATCH(F495,Réttabanki!A:A,0)),""),IFERROR(IFERROR(INDEX(Vöruskrá!F:F,MATCH(F495,Vöruskrá!B:B,0)),""),"")))</f>
        <v/>
      </c>
      <c r="L495" s="27" t="str">
        <f>IF(F495="","",IFERROR(IFERROR(INDEX(Réttabanki!E:E,MATCH(F495,Réttabanki!A:A,0)),""),IFERROR(IFERROR(INDEX(Vöruskrá!G:G,MATCH(F495,Vöruskrá!B:B,0)),""),"")))</f>
        <v/>
      </c>
      <c r="M495" s="27" t="str">
        <f>IF(F495="","",IFERROR(IFERROR(INDEX(Réttabanki!F:F,MATCH(F495,Réttabanki!A:A,0)),""),IFERROR(IFERROR(INDEX(Vöruskrá!H:H,MATCH(F495,Vöruskrá!B:B,0)),""),"")))</f>
        <v/>
      </c>
      <c r="N495" s="28" t="str">
        <f>IF(OR(F495="",H495=""),"",IFERROR(IFERROR(INDEX(Réttabanki!G:G,MATCH(F495,Réttabanki!A:A,0)),"")*H495/100,IFERROR(IFERROR(INDEX(Vöruskrá!J:J,MATCH(F495,Vöruskrá!B:B,0)),"")*H495/100,"")))</f>
        <v/>
      </c>
      <c r="O495" s="28" t="str">
        <f>IF(OR(F495="",H495=""),"",IFERROR(IFERROR(INDEX(Réttabanki!H:H,MATCH(F495,Réttabanki!A:A,0)),"")*H495/100,IFERROR(IFERROR(INDEX(Vöruskrá!K:K,MATCH(F495,Vöruskrá!B:B,0)),"")*H495/100,"")))</f>
        <v/>
      </c>
      <c r="P495" s="28" t="str">
        <f>IF(OR(F495="",H495=""),"",IFERROR(IFERROR(INDEX(Réttabanki!I:I,MATCH(F495,Réttabanki!A:A,0)),"")*H495/100,IFERROR(IFERROR(INDEX(Vöruskrá!L:L,MATCH(F495,Vöruskrá!B:B,0)),"")*H495/100,"")))</f>
        <v/>
      </c>
      <c r="Q495" s="28" t="str">
        <f>IF(OR(F495="",H495=""),"",IFERROR(IFERROR(INDEX(Réttabanki!J:J,MATCH(F495,Réttabanki!A:A,0)),"")*H495/100,IFERROR(IFERROR(INDEX(Vöruskrá!M:M,MATCH(F495,Vöruskrá!B:B,0)),"")*H495/100,"")))</f>
        <v/>
      </c>
      <c r="R495" s="28" t="str">
        <f>IF(OR(F495="",H495=""),"",IFERROR(IFERROR(INDEX(Réttabanki!K:K,MATCH(F495,Réttabanki!A:A,0)),"")*H495/100,IFERROR(IFERROR(INDEX(Vöruskrá!O:O,MATCH(F495,Vöruskrá!B:B,0)),"")*H495/100,"")))</f>
        <v/>
      </c>
      <c r="S495" s="28" t="str">
        <f>IF(OR(F495="",H495=""),"",IFERROR(IFERROR(INDEX(Réttabanki!L:L,MATCH(F495,Réttabanki!A:A,0)),"")*H495/100,IFERROR(IFERROR(INDEX(Vöruskrá!P:P,MATCH(F495,Vöruskrá!B:B,0)),"")*H495/100,"")))</f>
        <v/>
      </c>
      <c r="T495" s="102" t="str">
        <f>IF(F495="","",IFERROR(INDEX(Réttabanki!Q:Q,MATCH(F495,Réttabanki!A:A,0)),IFERROR(INDEX(Réttabanki!Q:Q,MATCH(F495,Réttabanki!B:B,0)),"")))</f>
        <v/>
      </c>
      <c r="U495" s="100"/>
      <c r="V495" s="100"/>
      <c r="W495" s="100"/>
      <c r="X495" s="100"/>
      <c r="Y495" s="100"/>
      <c r="Z495" s="100"/>
      <c r="AA495" s="100"/>
    </row>
    <row r="496" spans="1:27" ht="15" customHeight="1">
      <c r="A496" s="37"/>
      <c r="B496" s="38"/>
      <c r="C496" s="38"/>
      <c r="D496" s="39"/>
      <c r="E496" s="39"/>
      <c r="F496" s="39"/>
      <c r="G496" s="39"/>
      <c r="H496" s="40"/>
      <c r="I496" s="40"/>
      <c r="J496" s="41"/>
      <c r="K496" s="27" t="str">
        <f>IF(F496="","",IFERROR(IFERROR(INDEX(Réttabanki!D:D,MATCH(F496,Réttabanki!A:A,0)),""),IFERROR(IFERROR(INDEX(Vöruskrá!F:F,MATCH(F496,Vöruskrá!B:B,0)),""),"")))</f>
        <v/>
      </c>
      <c r="L496" s="27" t="str">
        <f>IF(F496="","",IFERROR(IFERROR(INDEX(Réttabanki!E:E,MATCH(F496,Réttabanki!A:A,0)),""),IFERROR(IFERROR(INDEX(Vöruskrá!G:G,MATCH(F496,Vöruskrá!B:B,0)),""),"")))</f>
        <v/>
      </c>
      <c r="M496" s="27" t="str">
        <f>IF(F496="","",IFERROR(IFERROR(INDEX(Réttabanki!F:F,MATCH(F496,Réttabanki!A:A,0)),""),IFERROR(IFERROR(INDEX(Vöruskrá!H:H,MATCH(F496,Vöruskrá!B:B,0)),""),"")))</f>
        <v/>
      </c>
      <c r="N496" s="28" t="str">
        <f>IF(OR(F496="",H496=""),"",IFERROR(IFERROR(INDEX(Réttabanki!G:G,MATCH(F496,Réttabanki!A:A,0)),"")*H496/100,IFERROR(IFERROR(INDEX(Vöruskrá!J:J,MATCH(F496,Vöruskrá!B:B,0)),"")*H496/100,"")))</f>
        <v/>
      </c>
      <c r="O496" s="28" t="str">
        <f>IF(OR(F496="",H496=""),"",IFERROR(IFERROR(INDEX(Réttabanki!H:H,MATCH(F496,Réttabanki!A:A,0)),"")*H496/100,IFERROR(IFERROR(INDEX(Vöruskrá!K:K,MATCH(F496,Vöruskrá!B:B,0)),"")*H496/100,"")))</f>
        <v/>
      </c>
      <c r="P496" s="28" t="str">
        <f>IF(OR(F496="",H496=""),"",IFERROR(IFERROR(INDEX(Réttabanki!I:I,MATCH(F496,Réttabanki!A:A,0)),"")*H496/100,IFERROR(IFERROR(INDEX(Vöruskrá!L:L,MATCH(F496,Vöruskrá!B:B,0)),"")*H496/100,"")))</f>
        <v/>
      </c>
      <c r="Q496" s="28" t="str">
        <f>IF(OR(F496="",H496=""),"",IFERROR(IFERROR(INDEX(Réttabanki!J:J,MATCH(F496,Réttabanki!A:A,0)),"")*H496/100,IFERROR(IFERROR(INDEX(Vöruskrá!M:M,MATCH(F496,Vöruskrá!B:B,0)),"")*H496/100,"")))</f>
        <v/>
      </c>
      <c r="R496" s="28" t="str">
        <f>IF(OR(F496="",H496=""),"",IFERROR(IFERROR(INDEX(Réttabanki!K:K,MATCH(F496,Réttabanki!A:A,0)),"")*H496/100,IFERROR(IFERROR(INDEX(Vöruskrá!O:O,MATCH(F496,Vöruskrá!B:B,0)),"")*H496/100,"")))</f>
        <v/>
      </c>
      <c r="S496" s="28" t="str">
        <f>IF(OR(F496="",H496=""),"",IFERROR(IFERROR(INDEX(Réttabanki!L:L,MATCH(F496,Réttabanki!A:A,0)),"")*H496/100,IFERROR(IFERROR(INDEX(Vöruskrá!P:P,MATCH(F496,Vöruskrá!B:B,0)),"")*H496/100,"")))</f>
        <v/>
      </c>
      <c r="T496" s="103" t="str">
        <f>IF(F496="","",IFERROR(INDEX(Réttabanki!Q:Q,MATCH(F496,Réttabanki!A:A,0)),IFERROR(INDEX(Réttabanki!Q:Q,MATCH(F496,Réttabanki!B:B,0)),"")))</f>
        <v/>
      </c>
      <c r="U496" s="101"/>
      <c r="V496" s="101"/>
      <c r="W496" s="101"/>
      <c r="X496" s="101"/>
      <c r="Y496" s="101"/>
      <c r="Z496" s="101"/>
      <c r="AA496" s="101"/>
    </row>
    <row r="497" spans="1:27" ht="15" customHeight="1">
      <c r="A497" s="37"/>
      <c r="B497" s="38"/>
      <c r="C497" s="38"/>
      <c r="D497" s="39"/>
      <c r="E497" s="39"/>
      <c r="F497" s="39"/>
      <c r="G497" s="39"/>
      <c r="H497" s="40"/>
      <c r="I497" s="40"/>
      <c r="J497" s="41"/>
      <c r="K497" s="27" t="str">
        <f>IF(F497="","",IFERROR(IFERROR(INDEX(Réttabanki!D:D,MATCH(F497,Réttabanki!A:A,0)),""),IFERROR(IFERROR(INDEX(Vöruskrá!F:F,MATCH(F497,Vöruskrá!B:B,0)),""),"")))</f>
        <v/>
      </c>
      <c r="L497" s="27" t="str">
        <f>IF(F497="","",IFERROR(IFERROR(INDEX(Réttabanki!E:E,MATCH(F497,Réttabanki!A:A,0)),""),IFERROR(IFERROR(INDEX(Vöruskrá!G:G,MATCH(F497,Vöruskrá!B:B,0)),""),"")))</f>
        <v/>
      </c>
      <c r="M497" s="27" t="str">
        <f>IF(F497="","",IFERROR(IFERROR(INDEX(Réttabanki!F:F,MATCH(F497,Réttabanki!A:A,0)),""),IFERROR(IFERROR(INDEX(Vöruskrá!H:H,MATCH(F497,Vöruskrá!B:B,0)),""),"")))</f>
        <v/>
      </c>
      <c r="N497" s="28" t="str">
        <f>IF(OR(F497="",H497=""),"",IFERROR(IFERROR(INDEX(Réttabanki!G:G,MATCH(F497,Réttabanki!A:A,0)),"")*H497/100,IFERROR(IFERROR(INDEX(Vöruskrá!J:J,MATCH(F497,Vöruskrá!B:B,0)),"")*H497/100,"")))</f>
        <v/>
      </c>
      <c r="O497" s="28" t="str">
        <f>IF(OR(F497="",H497=""),"",IFERROR(IFERROR(INDEX(Réttabanki!H:H,MATCH(F497,Réttabanki!A:A,0)),"")*H497/100,IFERROR(IFERROR(INDEX(Vöruskrá!K:K,MATCH(F497,Vöruskrá!B:B,0)),"")*H497/100,"")))</f>
        <v/>
      </c>
      <c r="P497" s="28" t="str">
        <f>IF(OR(F497="",H497=""),"",IFERROR(IFERROR(INDEX(Réttabanki!I:I,MATCH(F497,Réttabanki!A:A,0)),"")*H497/100,IFERROR(IFERROR(INDEX(Vöruskrá!L:L,MATCH(F497,Vöruskrá!B:B,0)),"")*H497/100,"")))</f>
        <v/>
      </c>
      <c r="Q497" s="28" t="str">
        <f>IF(OR(F497="",H497=""),"",IFERROR(IFERROR(INDEX(Réttabanki!J:J,MATCH(F497,Réttabanki!A:A,0)),"")*H497/100,IFERROR(IFERROR(INDEX(Vöruskrá!M:M,MATCH(F497,Vöruskrá!B:B,0)),"")*H497/100,"")))</f>
        <v/>
      </c>
      <c r="R497" s="28" t="str">
        <f>IF(OR(F497="",H497=""),"",IFERROR(IFERROR(INDEX(Réttabanki!K:K,MATCH(F497,Réttabanki!A:A,0)),"")*H497/100,IFERROR(IFERROR(INDEX(Vöruskrá!O:O,MATCH(F497,Vöruskrá!B:B,0)),"")*H497/100,"")))</f>
        <v/>
      </c>
      <c r="S497" s="28" t="str">
        <f>IF(OR(F497="",H497=""),"",IFERROR(IFERROR(INDEX(Réttabanki!L:L,MATCH(F497,Réttabanki!A:A,0)),"")*H497/100,IFERROR(IFERROR(INDEX(Vöruskrá!P:P,MATCH(F497,Vöruskrá!B:B,0)),"")*H497/100,"")))</f>
        <v/>
      </c>
      <c r="T497" s="102" t="str">
        <f>IF(F497="","",IFERROR(INDEX(Réttabanki!Q:Q,MATCH(F497,Réttabanki!A:A,0)),IFERROR(INDEX(Réttabanki!Q:Q,MATCH(F497,Réttabanki!B:B,0)),"")))</f>
        <v/>
      </c>
      <c r="U497" s="100"/>
      <c r="V497" s="100"/>
      <c r="W497" s="100"/>
      <c r="X497" s="100"/>
      <c r="Y497" s="100"/>
      <c r="Z497" s="100"/>
      <c r="AA497" s="100"/>
    </row>
    <row r="498" spans="1:27" ht="15" customHeight="1">
      <c r="A498" s="37"/>
      <c r="B498" s="38"/>
      <c r="C498" s="38"/>
      <c r="D498" s="39"/>
      <c r="E498" s="39"/>
      <c r="F498" s="39"/>
      <c r="G498" s="39"/>
      <c r="H498" s="40"/>
      <c r="I498" s="40"/>
      <c r="J498" s="41"/>
      <c r="K498" s="27" t="str">
        <f>IF(F498="","",IFERROR(IFERROR(INDEX(Réttabanki!D:D,MATCH(F498,Réttabanki!A:A,0)),""),IFERROR(IFERROR(INDEX(Vöruskrá!F:F,MATCH(F498,Vöruskrá!B:B,0)),""),"")))</f>
        <v/>
      </c>
      <c r="L498" s="27" t="str">
        <f>IF(F498="","",IFERROR(IFERROR(INDEX(Réttabanki!E:E,MATCH(F498,Réttabanki!A:A,0)),""),IFERROR(IFERROR(INDEX(Vöruskrá!G:G,MATCH(F498,Vöruskrá!B:B,0)),""),"")))</f>
        <v/>
      </c>
      <c r="M498" s="27" t="str">
        <f>IF(F498="","",IFERROR(IFERROR(INDEX(Réttabanki!F:F,MATCH(F498,Réttabanki!A:A,0)),""),IFERROR(IFERROR(INDEX(Vöruskrá!H:H,MATCH(F498,Vöruskrá!B:B,0)),""),"")))</f>
        <v/>
      </c>
      <c r="N498" s="28" t="str">
        <f>IF(OR(F498="",H498=""),"",IFERROR(IFERROR(INDEX(Réttabanki!G:G,MATCH(F498,Réttabanki!A:A,0)),"")*H498/100,IFERROR(IFERROR(INDEX(Vöruskrá!J:J,MATCH(F498,Vöruskrá!B:B,0)),"")*H498/100,"")))</f>
        <v/>
      </c>
      <c r="O498" s="28" t="str">
        <f>IF(OR(F498="",H498=""),"",IFERROR(IFERROR(INDEX(Réttabanki!H:H,MATCH(F498,Réttabanki!A:A,0)),"")*H498/100,IFERROR(IFERROR(INDEX(Vöruskrá!K:K,MATCH(F498,Vöruskrá!B:B,0)),"")*H498/100,"")))</f>
        <v/>
      </c>
      <c r="P498" s="28" t="str">
        <f>IF(OR(F498="",H498=""),"",IFERROR(IFERROR(INDEX(Réttabanki!I:I,MATCH(F498,Réttabanki!A:A,0)),"")*H498/100,IFERROR(IFERROR(INDEX(Vöruskrá!L:L,MATCH(F498,Vöruskrá!B:B,0)),"")*H498/100,"")))</f>
        <v/>
      </c>
      <c r="Q498" s="28" t="str">
        <f>IF(OR(F498="",H498=""),"",IFERROR(IFERROR(INDEX(Réttabanki!J:J,MATCH(F498,Réttabanki!A:A,0)),"")*H498/100,IFERROR(IFERROR(INDEX(Vöruskrá!M:M,MATCH(F498,Vöruskrá!B:B,0)),"")*H498/100,"")))</f>
        <v/>
      </c>
      <c r="R498" s="28" t="str">
        <f>IF(OR(F498="",H498=""),"",IFERROR(IFERROR(INDEX(Réttabanki!K:K,MATCH(F498,Réttabanki!A:A,0)),"")*H498/100,IFERROR(IFERROR(INDEX(Vöruskrá!O:O,MATCH(F498,Vöruskrá!B:B,0)),"")*H498/100,"")))</f>
        <v/>
      </c>
      <c r="S498" s="28" t="str">
        <f>IF(OR(F498="",H498=""),"",IFERROR(IFERROR(INDEX(Réttabanki!L:L,MATCH(F498,Réttabanki!A:A,0)),"")*H498/100,IFERROR(IFERROR(INDEX(Vöruskrá!P:P,MATCH(F498,Vöruskrá!B:B,0)),"")*H498/100,"")))</f>
        <v/>
      </c>
      <c r="T498" s="103" t="str">
        <f>IF(F498="","",IFERROR(INDEX(Réttabanki!Q:Q,MATCH(F498,Réttabanki!A:A,0)),IFERROR(INDEX(Réttabanki!Q:Q,MATCH(F498,Réttabanki!B:B,0)),"")))</f>
        <v/>
      </c>
      <c r="U498" s="101"/>
      <c r="V498" s="101"/>
      <c r="W498" s="101"/>
      <c r="X498" s="101"/>
      <c r="Y498" s="101"/>
      <c r="Z498" s="101"/>
      <c r="AA498" s="101"/>
    </row>
    <row r="499" spans="1:27" ht="15" customHeight="1">
      <c r="A499" s="37"/>
      <c r="B499" s="38"/>
      <c r="C499" s="38"/>
      <c r="D499" s="39"/>
      <c r="E499" s="39"/>
      <c r="F499" s="39"/>
      <c r="G499" s="39"/>
      <c r="H499" s="40"/>
      <c r="I499" s="40"/>
      <c r="J499" s="41"/>
      <c r="K499" s="27" t="str">
        <f>IF(F499="","",IFERROR(IFERROR(INDEX(Réttabanki!D:D,MATCH(F499,Réttabanki!A:A,0)),""),IFERROR(IFERROR(INDEX(Vöruskrá!F:F,MATCH(F499,Vöruskrá!B:B,0)),""),"")))</f>
        <v/>
      </c>
      <c r="L499" s="27" t="str">
        <f>IF(F499="","",IFERROR(IFERROR(INDEX(Réttabanki!E:E,MATCH(F499,Réttabanki!A:A,0)),""),IFERROR(IFERROR(INDEX(Vöruskrá!G:G,MATCH(F499,Vöruskrá!B:B,0)),""),"")))</f>
        <v/>
      </c>
      <c r="M499" s="27" t="str">
        <f>IF(F499="","",IFERROR(IFERROR(INDEX(Réttabanki!F:F,MATCH(F499,Réttabanki!A:A,0)),""),IFERROR(IFERROR(INDEX(Vöruskrá!H:H,MATCH(F499,Vöruskrá!B:B,0)),""),"")))</f>
        <v/>
      </c>
      <c r="N499" s="28" t="str">
        <f>IF(OR(F499="",H499=""),"",IFERROR(IFERROR(INDEX(Réttabanki!G:G,MATCH(F499,Réttabanki!A:A,0)),"")*H499/100,IFERROR(IFERROR(INDEX(Vöruskrá!J:J,MATCH(F499,Vöruskrá!B:B,0)),"")*H499/100,"")))</f>
        <v/>
      </c>
      <c r="O499" s="28" t="str">
        <f>IF(OR(F499="",H499=""),"",IFERROR(IFERROR(INDEX(Réttabanki!H:H,MATCH(F499,Réttabanki!A:A,0)),"")*H499/100,IFERROR(IFERROR(INDEX(Vöruskrá!K:K,MATCH(F499,Vöruskrá!B:B,0)),"")*H499/100,"")))</f>
        <v/>
      </c>
      <c r="P499" s="28" t="str">
        <f>IF(OR(F499="",H499=""),"",IFERROR(IFERROR(INDEX(Réttabanki!I:I,MATCH(F499,Réttabanki!A:A,0)),"")*H499/100,IFERROR(IFERROR(INDEX(Vöruskrá!L:L,MATCH(F499,Vöruskrá!B:B,0)),"")*H499/100,"")))</f>
        <v/>
      </c>
      <c r="Q499" s="28" t="str">
        <f>IF(OR(F499="",H499=""),"",IFERROR(IFERROR(INDEX(Réttabanki!J:J,MATCH(F499,Réttabanki!A:A,0)),"")*H499/100,IFERROR(IFERROR(INDEX(Vöruskrá!M:M,MATCH(F499,Vöruskrá!B:B,0)),"")*H499/100,"")))</f>
        <v/>
      </c>
      <c r="R499" s="28" t="str">
        <f>IF(OR(F499="",H499=""),"",IFERROR(IFERROR(INDEX(Réttabanki!K:K,MATCH(F499,Réttabanki!A:A,0)),"")*H499/100,IFERROR(IFERROR(INDEX(Vöruskrá!O:O,MATCH(F499,Vöruskrá!B:B,0)),"")*H499/100,"")))</f>
        <v/>
      </c>
      <c r="S499" s="28" t="str">
        <f>IF(OR(F499="",H499=""),"",IFERROR(IFERROR(INDEX(Réttabanki!L:L,MATCH(F499,Réttabanki!A:A,0)),"")*H499/100,IFERROR(IFERROR(INDEX(Vöruskrá!P:P,MATCH(F499,Vöruskrá!B:B,0)),"")*H499/100,"")))</f>
        <v/>
      </c>
      <c r="T499" s="102" t="str">
        <f>IF(F499="","",IFERROR(INDEX(Réttabanki!Q:Q,MATCH(F499,Réttabanki!A:A,0)),IFERROR(INDEX(Réttabanki!Q:Q,MATCH(F499,Réttabanki!B:B,0)),"")))</f>
        <v/>
      </c>
      <c r="U499" s="100"/>
      <c r="V499" s="100"/>
      <c r="W499" s="100"/>
      <c r="X499" s="100"/>
      <c r="Y499" s="100"/>
      <c r="Z499" s="100"/>
      <c r="AA499" s="100"/>
    </row>
    <row r="500" spans="1:27" ht="15" customHeight="1">
      <c r="A500" s="37"/>
      <c r="B500" s="38"/>
      <c r="C500" s="38"/>
      <c r="D500" s="39"/>
      <c r="E500" s="39"/>
      <c r="F500" s="39"/>
      <c r="G500" s="39"/>
      <c r="H500" s="40"/>
      <c r="I500" s="40"/>
      <c r="J500" s="41"/>
      <c r="K500" s="27" t="str">
        <f>IF(F500="","",IFERROR(IFERROR(INDEX(Réttabanki!D:D,MATCH(F500,Réttabanki!A:A,0)),""),IFERROR(IFERROR(INDEX(Vöruskrá!F:F,MATCH(F500,Vöruskrá!B:B,0)),""),"")))</f>
        <v/>
      </c>
      <c r="L500" s="27" t="str">
        <f>IF(F500="","",IFERROR(IFERROR(INDEX(Réttabanki!E:E,MATCH(F500,Réttabanki!A:A,0)),""),IFERROR(IFERROR(INDEX(Vöruskrá!G:G,MATCH(F500,Vöruskrá!B:B,0)),""),"")))</f>
        <v/>
      </c>
      <c r="M500" s="27" t="str">
        <f>IF(F500="","",IFERROR(IFERROR(INDEX(Réttabanki!F:F,MATCH(F500,Réttabanki!A:A,0)),""),IFERROR(IFERROR(INDEX(Vöruskrá!H:H,MATCH(F500,Vöruskrá!B:B,0)),""),"")))</f>
        <v/>
      </c>
      <c r="N500" s="28" t="str">
        <f>IF(OR(F500="",H500=""),"",IFERROR(IFERROR(INDEX(Réttabanki!G:G,MATCH(F500,Réttabanki!A:A,0)),"")*H500/100,IFERROR(IFERROR(INDEX(Vöruskrá!J:J,MATCH(F500,Vöruskrá!B:B,0)),"")*H500/100,"")))</f>
        <v/>
      </c>
      <c r="O500" s="28" t="str">
        <f>IF(OR(F500="",H500=""),"",IFERROR(IFERROR(INDEX(Réttabanki!H:H,MATCH(F500,Réttabanki!A:A,0)),"")*H500/100,IFERROR(IFERROR(INDEX(Vöruskrá!K:K,MATCH(F500,Vöruskrá!B:B,0)),"")*H500/100,"")))</f>
        <v/>
      </c>
      <c r="P500" s="28" t="str">
        <f>IF(OR(F500="",H500=""),"",IFERROR(IFERROR(INDEX(Réttabanki!I:I,MATCH(F500,Réttabanki!A:A,0)),"")*H500/100,IFERROR(IFERROR(INDEX(Vöruskrá!L:L,MATCH(F500,Vöruskrá!B:B,0)),"")*H500/100,"")))</f>
        <v/>
      </c>
      <c r="Q500" s="28" t="str">
        <f>IF(OR(F500="",H500=""),"",IFERROR(IFERROR(INDEX(Réttabanki!J:J,MATCH(F500,Réttabanki!A:A,0)),"")*H500/100,IFERROR(IFERROR(INDEX(Vöruskrá!M:M,MATCH(F500,Vöruskrá!B:B,0)),"")*H500/100,"")))</f>
        <v/>
      </c>
      <c r="R500" s="28" t="str">
        <f>IF(OR(F500="",H500=""),"",IFERROR(IFERROR(INDEX(Réttabanki!K:K,MATCH(F500,Réttabanki!A:A,0)),"")*H500/100,IFERROR(IFERROR(INDEX(Vöruskrá!O:O,MATCH(F500,Vöruskrá!B:B,0)),"")*H500/100,"")))</f>
        <v/>
      </c>
      <c r="S500" s="28" t="str">
        <f>IF(OR(F500="",H500=""),"",IFERROR(IFERROR(INDEX(Réttabanki!L:L,MATCH(F500,Réttabanki!A:A,0)),"")*H500/100,IFERROR(IFERROR(INDEX(Vöruskrá!P:P,MATCH(F500,Vöruskrá!B:B,0)),"")*H500/100,"")))</f>
        <v/>
      </c>
      <c r="T500" s="103" t="str">
        <f>IF(F500="","",IFERROR(INDEX(Réttabanki!Q:Q,MATCH(F500,Réttabanki!A:A,0)),IFERROR(INDEX(Réttabanki!Q:Q,MATCH(F500,Réttabanki!B:B,0)),"")))</f>
        <v/>
      </c>
      <c r="U500" s="101"/>
      <c r="V500" s="101"/>
      <c r="W500" s="101"/>
      <c r="X500" s="101"/>
      <c r="Y500" s="101"/>
      <c r="Z500" s="101"/>
      <c r="AA500" s="101"/>
    </row>
    <row r="501" spans="1:27" ht="15" customHeight="1">
      <c r="A501" s="37"/>
      <c r="B501" s="38"/>
      <c r="C501" s="38"/>
      <c r="D501" s="39"/>
      <c r="E501" s="39"/>
      <c r="F501" s="39"/>
      <c r="G501" s="39"/>
      <c r="H501" s="40"/>
      <c r="I501" s="40"/>
      <c r="J501" s="41"/>
      <c r="K501" s="27" t="str">
        <f>IF(F501="","",IFERROR(IFERROR(INDEX(Réttabanki!D:D,MATCH(F501,Réttabanki!A:A,0)),""),IFERROR(IFERROR(INDEX(Vöruskrá!F:F,MATCH(F501,Vöruskrá!B:B,0)),""),"")))</f>
        <v/>
      </c>
      <c r="L501" s="27" t="str">
        <f>IF(F501="","",IFERROR(IFERROR(INDEX(Réttabanki!E:E,MATCH(F501,Réttabanki!A:A,0)),""),IFERROR(IFERROR(INDEX(Vöruskrá!G:G,MATCH(F501,Vöruskrá!B:B,0)),""),"")))</f>
        <v/>
      </c>
      <c r="M501" s="27" t="str">
        <f>IF(F501="","",IFERROR(IFERROR(INDEX(Réttabanki!F:F,MATCH(F501,Réttabanki!A:A,0)),""),IFERROR(IFERROR(INDEX(Vöruskrá!H:H,MATCH(F501,Vöruskrá!B:B,0)),""),"")))</f>
        <v/>
      </c>
      <c r="N501" s="28" t="str">
        <f>IF(OR(F501="",H501=""),"",IFERROR(IFERROR(INDEX(Réttabanki!G:G,MATCH(F501,Réttabanki!A:A,0)),"")*H501/100,IFERROR(IFERROR(INDEX(Vöruskrá!J:J,MATCH(F501,Vöruskrá!B:B,0)),"")*H501/100,"")))</f>
        <v/>
      </c>
      <c r="O501" s="28" t="str">
        <f>IF(OR(F501="",H501=""),"",IFERROR(IFERROR(INDEX(Réttabanki!H:H,MATCH(F501,Réttabanki!A:A,0)),"")*H501/100,IFERROR(IFERROR(INDEX(Vöruskrá!K:K,MATCH(F501,Vöruskrá!B:B,0)),"")*H501/100,"")))</f>
        <v/>
      </c>
      <c r="P501" s="28" t="str">
        <f>IF(OR(F501="",H501=""),"",IFERROR(IFERROR(INDEX(Réttabanki!I:I,MATCH(F501,Réttabanki!A:A,0)),"")*H501/100,IFERROR(IFERROR(INDEX(Vöruskrá!L:L,MATCH(F501,Vöruskrá!B:B,0)),"")*H501/100,"")))</f>
        <v/>
      </c>
      <c r="Q501" s="28" t="str">
        <f>IF(OR(F501="",H501=""),"",IFERROR(IFERROR(INDEX(Réttabanki!J:J,MATCH(F501,Réttabanki!A:A,0)),"")*H501/100,IFERROR(IFERROR(INDEX(Vöruskrá!M:M,MATCH(F501,Vöruskrá!B:B,0)),"")*H501/100,"")))</f>
        <v/>
      </c>
      <c r="R501" s="28" t="str">
        <f>IF(OR(F501="",H501=""),"",IFERROR(IFERROR(INDEX(Réttabanki!K:K,MATCH(F501,Réttabanki!A:A,0)),"")*H501/100,IFERROR(IFERROR(INDEX(Vöruskrá!O:O,MATCH(F501,Vöruskrá!B:B,0)),"")*H501/100,"")))</f>
        <v/>
      </c>
      <c r="S501" s="28" t="str">
        <f>IF(OR(F501="",H501=""),"",IFERROR(IFERROR(INDEX(Réttabanki!L:L,MATCH(F501,Réttabanki!A:A,0)),"")*H501/100,IFERROR(IFERROR(INDEX(Vöruskrá!P:P,MATCH(F501,Vöruskrá!B:B,0)),"")*H501/100,"")))</f>
        <v/>
      </c>
      <c r="T501" s="102" t="str">
        <f>IF(F501="","",IFERROR(INDEX(Réttabanki!Q:Q,MATCH(F501,Réttabanki!A:A,0)),IFERROR(INDEX(Réttabanki!Q:Q,MATCH(F501,Réttabanki!B:B,0)),"")))</f>
        <v/>
      </c>
      <c r="U501" s="100"/>
      <c r="V501" s="100"/>
      <c r="W501" s="100"/>
      <c r="X501" s="100"/>
      <c r="Y501" s="100"/>
      <c r="Z501" s="100"/>
      <c r="AA501" s="100"/>
    </row>
    <row r="502" spans="1:27" ht="15" customHeight="1">
      <c r="A502" s="37"/>
      <c r="B502" s="38"/>
      <c r="C502" s="38"/>
      <c r="D502" s="39"/>
      <c r="E502" s="39"/>
      <c r="F502" s="39"/>
      <c r="G502" s="39"/>
      <c r="H502" s="40"/>
      <c r="I502" s="40"/>
      <c r="J502" s="41"/>
      <c r="K502" s="27" t="str">
        <f>IF(F502="","",IFERROR(IFERROR(INDEX(Réttabanki!D:D,MATCH(F502,Réttabanki!A:A,0)),""),IFERROR(IFERROR(INDEX(Vöruskrá!F:F,MATCH(F502,Vöruskrá!B:B,0)),""),"")))</f>
        <v/>
      </c>
      <c r="L502" s="27" t="str">
        <f>IF(F502="","",IFERROR(IFERROR(INDEX(Réttabanki!E:E,MATCH(F502,Réttabanki!A:A,0)),""),IFERROR(IFERROR(INDEX(Vöruskrá!G:G,MATCH(F502,Vöruskrá!B:B,0)),""),"")))</f>
        <v/>
      </c>
      <c r="M502" s="27" t="str">
        <f>IF(F502="","",IFERROR(IFERROR(INDEX(Réttabanki!F:F,MATCH(F502,Réttabanki!A:A,0)),""),IFERROR(IFERROR(INDEX(Vöruskrá!H:H,MATCH(F502,Vöruskrá!B:B,0)),""),"")))</f>
        <v/>
      </c>
      <c r="N502" s="28" t="str">
        <f>IF(OR(F502="",H502=""),"",IFERROR(IFERROR(INDEX(Réttabanki!G:G,MATCH(F502,Réttabanki!A:A,0)),"")*H502/100,IFERROR(IFERROR(INDEX(Vöruskrá!J:J,MATCH(F502,Vöruskrá!B:B,0)),"")*H502/100,"")))</f>
        <v/>
      </c>
      <c r="O502" s="28" t="str">
        <f>IF(OR(F502="",H502=""),"",IFERROR(IFERROR(INDEX(Réttabanki!H:H,MATCH(F502,Réttabanki!A:A,0)),"")*H502/100,IFERROR(IFERROR(INDEX(Vöruskrá!K:K,MATCH(F502,Vöruskrá!B:B,0)),"")*H502/100,"")))</f>
        <v/>
      </c>
      <c r="P502" s="28" t="str">
        <f>IF(OR(F502="",H502=""),"",IFERROR(IFERROR(INDEX(Réttabanki!I:I,MATCH(F502,Réttabanki!A:A,0)),"")*H502/100,IFERROR(IFERROR(INDEX(Vöruskrá!L:L,MATCH(F502,Vöruskrá!B:B,0)),"")*H502/100,"")))</f>
        <v/>
      </c>
      <c r="Q502" s="28" t="str">
        <f>IF(OR(F502="",H502=""),"",IFERROR(IFERROR(INDEX(Réttabanki!J:J,MATCH(F502,Réttabanki!A:A,0)),"")*H502/100,IFERROR(IFERROR(INDEX(Vöruskrá!M:M,MATCH(F502,Vöruskrá!B:B,0)),"")*H502/100,"")))</f>
        <v/>
      </c>
      <c r="R502" s="28" t="str">
        <f>IF(OR(F502="",H502=""),"",IFERROR(IFERROR(INDEX(Réttabanki!K:K,MATCH(F502,Réttabanki!A:A,0)),"")*H502/100,IFERROR(IFERROR(INDEX(Vöruskrá!O:O,MATCH(F502,Vöruskrá!B:B,0)),"")*H502/100,"")))</f>
        <v/>
      </c>
      <c r="S502" s="28" t="str">
        <f>IF(OR(F502="",H502=""),"",IFERROR(IFERROR(INDEX(Réttabanki!L:L,MATCH(F502,Réttabanki!A:A,0)),"")*H502/100,IFERROR(IFERROR(INDEX(Vöruskrá!P:P,MATCH(F502,Vöruskrá!B:B,0)),"")*H502/100,"")))</f>
        <v/>
      </c>
      <c r="T502" s="103" t="str">
        <f>IF(F502="","",IFERROR(INDEX(Réttabanki!Q:Q,MATCH(F502,Réttabanki!A:A,0)),IFERROR(INDEX(Réttabanki!Q:Q,MATCH(F502,Réttabanki!B:B,0)),"")))</f>
        <v/>
      </c>
      <c r="U502" s="101"/>
      <c r="V502" s="101"/>
      <c r="W502" s="101"/>
      <c r="X502" s="101"/>
      <c r="Y502" s="101"/>
      <c r="Z502" s="101"/>
      <c r="AA502" s="101"/>
    </row>
    <row r="503" spans="1:27" ht="15" customHeight="1">
      <c r="A503" s="37"/>
      <c r="B503" s="38"/>
      <c r="C503" s="38"/>
      <c r="D503" s="39"/>
      <c r="E503" s="39"/>
      <c r="F503" s="39"/>
      <c r="G503" s="39"/>
      <c r="H503" s="40"/>
      <c r="I503" s="40"/>
      <c r="J503" s="41"/>
      <c r="K503" s="27" t="str">
        <f>IF(F503="","",IFERROR(IFERROR(INDEX(Réttabanki!D:D,MATCH(F503,Réttabanki!A:A,0)),""),IFERROR(IFERROR(INDEX(Vöruskrá!F:F,MATCH(F503,Vöruskrá!B:B,0)),""),"")))</f>
        <v/>
      </c>
      <c r="L503" s="27" t="str">
        <f>IF(F503="","",IFERROR(IFERROR(INDEX(Réttabanki!E:E,MATCH(F503,Réttabanki!A:A,0)),""),IFERROR(IFERROR(INDEX(Vöruskrá!G:G,MATCH(F503,Vöruskrá!B:B,0)),""),"")))</f>
        <v/>
      </c>
      <c r="M503" s="27" t="str">
        <f>IF(F503="","",IFERROR(IFERROR(INDEX(Réttabanki!F:F,MATCH(F503,Réttabanki!A:A,0)),""),IFERROR(IFERROR(INDEX(Vöruskrá!H:H,MATCH(F503,Vöruskrá!B:B,0)),""),"")))</f>
        <v/>
      </c>
      <c r="N503" s="28" t="str">
        <f>IF(OR(F503="",H503=""),"",IFERROR(IFERROR(INDEX(Réttabanki!G:G,MATCH(F503,Réttabanki!A:A,0)),"")*H503/100,IFERROR(IFERROR(INDEX(Vöruskrá!J:J,MATCH(F503,Vöruskrá!B:B,0)),"")*H503/100,"")))</f>
        <v/>
      </c>
      <c r="O503" s="28" t="str">
        <f>IF(OR(F503="",H503=""),"",IFERROR(IFERROR(INDEX(Réttabanki!H:H,MATCH(F503,Réttabanki!A:A,0)),"")*H503/100,IFERROR(IFERROR(INDEX(Vöruskrá!K:K,MATCH(F503,Vöruskrá!B:B,0)),"")*H503/100,"")))</f>
        <v/>
      </c>
      <c r="P503" s="28" t="str">
        <f>IF(OR(F503="",H503=""),"",IFERROR(IFERROR(INDEX(Réttabanki!I:I,MATCH(F503,Réttabanki!A:A,0)),"")*H503/100,IFERROR(IFERROR(INDEX(Vöruskrá!L:L,MATCH(F503,Vöruskrá!B:B,0)),"")*H503/100,"")))</f>
        <v/>
      </c>
      <c r="Q503" s="28" t="str">
        <f>IF(OR(F503="",H503=""),"",IFERROR(IFERROR(INDEX(Réttabanki!J:J,MATCH(F503,Réttabanki!A:A,0)),"")*H503/100,IFERROR(IFERROR(INDEX(Vöruskrá!M:M,MATCH(F503,Vöruskrá!B:B,0)),"")*H503/100,"")))</f>
        <v/>
      </c>
      <c r="R503" s="28" t="str">
        <f>IF(OR(F503="",H503=""),"",IFERROR(IFERROR(INDEX(Réttabanki!K:K,MATCH(F503,Réttabanki!A:A,0)),"")*H503/100,IFERROR(IFERROR(INDEX(Vöruskrá!O:O,MATCH(F503,Vöruskrá!B:B,0)),"")*H503/100,"")))</f>
        <v/>
      </c>
      <c r="S503" s="28" t="str">
        <f>IF(OR(F503="",H503=""),"",IFERROR(IFERROR(INDEX(Réttabanki!L:L,MATCH(F503,Réttabanki!A:A,0)),"")*H503/100,IFERROR(IFERROR(INDEX(Vöruskrá!P:P,MATCH(F503,Vöruskrá!B:B,0)),"")*H503/100,"")))</f>
        <v/>
      </c>
      <c r="T503" s="102" t="str">
        <f>IF(F503="","",IFERROR(INDEX(Réttabanki!Q:Q,MATCH(F503,Réttabanki!A:A,0)),IFERROR(INDEX(Réttabanki!Q:Q,MATCH(F503,Réttabanki!B:B,0)),"")))</f>
        <v/>
      </c>
      <c r="U503" s="100"/>
      <c r="V503" s="100"/>
      <c r="W503" s="100"/>
      <c r="X503" s="100"/>
      <c r="Y503" s="100"/>
      <c r="Z503" s="100"/>
      <c r="AA503" s="100"/>
    </row>
    <row r="504" spans="1:27" ht="15" customHeight="1">
      <c r="A504" s="37"/>
      <c r="B504" s="38"/>
      <c r="C504" s="38"/>
      <c r="D504" s="39"/>
      <c r="E504" s="39"/>
      <c r="F504" s="39"/>
      <c r="G504" s="39"/>
      <c r="H504" s="40"/>
      <c r="I504" s="40"/>
      <c r="J504" s="41"/>
      <c r="K504" s="27" t="str">
        <f>IF(F504="","",IFERROR(IFERROR(INDEX(Réttabanki!D:D,MATCH(F504,Réttabanki!A:A,0)),""),IFERROR(IFERROR(INDEX(Vöruskrá!F:F,MATCH(F504,Vöruskrá!B:B,0)),""),"")))</f>
        <v/>
      </c>
      <c r="L504" s="27" t="str">
        <f>IF(F504="","",IFERROR(IFERROR(INDEX(Réttabanki!E:E,MATCH(F504,Réttabanki!A:A,0)),""),IFERROR(IFERROR(INDEX(Vöruskrá!G:G,MATCH(F504,Vöruskrá!B:B,0)),""),"")))</f>
        <v/>
      </c>
      <c r="M504" s="27" t="str">
        <f>IF(F504="","",IFERROR(IFERROR(INDEX(Réttabanki!F:F,MATCH(F504,Réttabanki!A:A,0)),""),IFERROR(IFERROR(INDEX(Vöruskrá!H:H,MATCH(F504,Vöruskrá!B:B,0)),""),"")))</f>
        <v/>
      </c>
      <c r="N504" s="28" t="str">
        <f>IF(OR(F504="",H504=""),"",IFERROR(IFERROR(INDEX(Réttabanki!G:G,MATCH(F504,Réttabanki!A:A,0)),"")*H504/100,IFERROR(IFERROR(INDEX(Vöruskrá!J:J,MATCH(F504,Vöruskrá!B:B,0)),"")*H504/100,"")))</f>
        <v/>
      </c>
      <c r="O504" s="28" t="str">
        <f>IF(OR(F504="",H504=""),"",IFERROR(IFERROR(INDEX(Réttabanki!H:H,MATCH(F504,Réttabanki!A:A,0)),"")*H504/100,IFERROR(IFERROR(INDEX(Vöruskrá!K:K,MATCH(F504,Vöruskrá!B:B,0)),"")*H504/100,"")))</f>
        <v/>
      </c>
      <c r="P504" s="28" t="str">
        <f>IF(OR(F504="",H504=""),"",IFERROR(IFERROR(INDEX(Réttabanki!I:I,MATCH(F504,Réttabanki!A:A,0)),"")*H504/100,IFERROR(IFERROR(INDEX(Vöruskrá!L:L,MATCH(F504,Vöruskrá!B:B,0)),"")*H504/100,"")))</f>
        <v/>
      </c>
      <c r="Q504" s="28" t="str">
        <f>IF(OR(F504="",H504=""),"",IFERROR(IFERROR(INDEX(Réttabanki!J:J,MATCH(F504,Réttabanki!A:A,0)),"")*H504/100,IFERROR(IFERROR(INDEX(Vöruskrá!M:M,MATCH(F504,Vöruskrá!B:B,0)),"")*H504/100,"")))</f>
        <v/>
      </c>
      <c r="R504" s="28" t="str">
        <f>IF(OR(F504="",H504=""),"",IFERROR(IFERROR(INDEX(Réttabanki!K:K,MATCH(F504,Réttabanki!A:A,0)),"")*H504/100,IFERROR(IFERROR(INDEX(Vöruskrá!O:O,MATCH(F504,Vöruskrá!B:B,0)),"")*H504/100,"")))</f>
        <v/>
      </c>
      <c r="S504" s="28" t="str">
        <f>IF(OR(F504="",H504=""),"",IFERROR(IFERROR(INDEX(Réttabanki!L:L,MATCH(F504,Réttabanki!A:A,0)),"")*H504/100,IFERROR(IFERROR(INDEX(Vöruskrá!P:P,MATCH(F504,Vöruskrá!B:B,0)),"")*H504/100,"")))</f>
        <v/>
      </c>
      <c r="T504" s="103" t="str">
        <f>IF(F504="","",IFERROR(INDEX(Réttabanki!Q:Q,MATCH(F504,Réttabanki!A:A,0)),IFERROR(INDEX(Réttabanki!Q:Q,MATCH(F504,Réttabanki!B:B,0)),"")))</f>
        <v/>
      </c>
      <c r="U504" s="101"/>
      <c r="V504" s="101"/>
      <c r="W504" s="101"/>
      <c r="X504" s="101"/>
      <c r="Y504" s="101"/>
      <c r="Z504" s="101"/>
      <c r="AA504" s="101"/>
    </row>
    <row r="505" spans="1:27" ht="15" customHeight="1">
      <c r="A505" s="37"/>
      <c r="B505" s="38"/>
      <c r="C505" s="38"/>
      <c r="D505" s="39"/>
      <c r="E505" s="39"/>
      <c r="F505" s="39"/>
      <c r="G505" s="39"/>
      <c r="H505" s="40"/>
      <c r="I505" s="40"/>
      <c r="J505" s="41"/>
      <c r="K505" s="27" t="str">
        <f>IF(F505="","",IFERROR(IFERROR(INDEX(Réttabanki!D:D,MATCH(F505,Réttabanki!A:A,0)),""),IFERROR(IFERROR(INDEX(Vöruskrá!F:F,MATCH(F505,Vöruskrá!B:B,0)),""),"")))</f>
        <v/>
      </c>
      <c r="L505" s="27" t="str">
        <f>IF(F505="","",IFERROR(IFERROR(INDEX(Réttabanki!E:E,MATCH(F505,Réttabanki!A:A,0)),""),IFERROR(IFERROR(INDEX(Vöruskrá!G:G,MATCH(F505,Vöruskrá!B:B,0)),""),"")))</f>
        <v/>
      </c>
      <c r="M505" s="27" t="str">
        <f>IF(F505="","",IFERROR(IFERROR(INDEX(Réttabanki!F:F,MATCH(F505,Réttabanki!A:A,0)),""),IFERROR(IFERROR(INDEX(Vöruskrá!H:H,MATCH(F505,Vöruskrá!B:B,0)),""),"")))</f>
        <v/>
      </c>
      <c r="N505" s="28" t="str">
        <f>IF(OR(F505="",H505=""),"",IFERROR(IFERROR(INDEX(Réttabanki!G:G,MATCH(F505,Réttabanki!A:A,0)),"")*H505/100,IFERROR(IFERROR(INDEX(Vöruskrá!J:J,MATCH(F505,Vöruskrá!B:B,0)),"")*H505/100,"")))</f>
        <v/>
      </c>
      <c r="O505" s="28" t="str">
        <f>IF(OR(F505="",H505=""),"",IFERROR(IFERROR(INDEX(Réttabanki!H:H,MATCH(F505,Réttabanki!A:A,0)),"")*H505/100,IFERROR(IFERROR(INDEX(Vöruskrá!K:K,MATCH(F505,Vöruskrá!B:B,0)),"")*H505/100,"")))</f>
        <v/>
      </c>
      <c r="P505" s="28" t="str">
        <f>IF(OR(F505="",H505=""),"",IFERROR(IFERROR(INDEX(Réttabanki!I:I,MATCH(F505,Réttabanki!A:A,0)),"")*H505/100,IFERROR(IFERROR(INDEX(Vöruskrá!L:L,MATCH(F505,Vöruskrá!B:B,0)),"")*H505/100,"")))</f>
        <v/>
      </c>
      <c r="Q505" s="28" t="str">
        <f>IF(OR(F505="",H505=""),"",IFERROR(IFERROR(INDEX(Réttabanki!J:J,MATCH(F505,Réttabanki!A:A,0)),"")*H505/100,IFERROR(IFERROR(INDEX(Vöruskrá!M:M,MATCH(F505,Vöruskrá!B:B,0)),"")*H505/100,"")))</f>
        <v/>
      </c>
      <c r="R505" s="28" t="str">
        <f>IF(OR(F505="",H505=""),"",IFERROR(IFERROR(INDEX(Réttabanki!K:K,MATCH(F505,Réttabanki!A:A,0)),"")*H505/100,IFERROR(IFERROR(INDEX(Vöruskrá!O:O,MATCH(F505,Vöruskrá!B:B,0)),"")*H505/100,"")))</f>
        <v/>
      </c>
      <c r="S505" s="28" t="str">
        <f>IF(OR(F505="",H505=""),"",IFERROR(IFERROR(INDEX(Réttabanki!L:L,MATCH(F505,Réttabanki!A:A,0)),"")*H505/100,IFERROR(IFERROR(INDEX(Vöruskrá!P:P,MATCH(F505,Vöruskrá!B:B,0)),"")*H505/100,"")))</f>
        <v/>
      </c>
      <c r="T505" s="102" t="str">
        <f>IF(F505="","",IFERROR(INDEX(Réttabanki!Q:Q,MATCH(F505,Réttabanki!A:A,0)),IFERROR(INDEX(Réttabanki!Q:Q,MATCH(F505,Réttabanki!B:B,0)),"")))</f>
        <v/>
      </c>
      <c r="U505" s="100"/>
      <c r="V505" s="100"/>
      <c r="W505" s="100"/>
      <c r="X505" s="100"/>
      <c r="Y505" s="100"/>
      <c r="Z505" s="100"/>
      <c r="AA505" s="100"/>
    </row>
    <row r="506" spans="1:27" ht="15" customHeight="1">
      <c r="A506" s="37"/>
      <c r="B506" s="38"/>
      <c r="C506" s="38"/>
      <c r="D506" s="39"/>
      <c r="E506" s="39"/>
      <c r="F506" s="39"/>
      <c r="G506" s="39"/>
      <c r="H506" s="40"/>
      <c r="I506" s="40"/>
      <c r="J506" s="41"/>
      <c r="K506" s="27" t="str">
        <f>IF(F506="","",IFERROR(IFERROR(INDEX(Réttabanki!D:D,MATCH(F506,Réttabanki!A:A,0)),""),IFERROR(IFERROR(INDEX(Vöruskrá!F:F,MATCH(F506,Vöruskrá!B:B,0)),""),"")))</f>
        <v/>
      </c>
      <c r="L506" s="27" t="str">
        <f>IF(F506="","",IFERROR(IFERROR(INDEX(Réttabanki!E:E,MATCH(F506,Réttabanki!A:A,0)),""),IFERROR(IFERROR(INDEX(Vöruskrá!G:G,MATCH(F506,Vöruskrá!B:B,0)),""),"")))</f>
        <v/>
      </c>
      <c r="M506" s="27" t="str">
        <f>IF(F506="","",IFERROR(IFERROR(INDEX(Réttabanki!F:F,MATCH(F506,Réttabanki!A:A,0)),""),IFERROR(IFERROR(INDEX(Vöruskrá!H:H,MATCH(F506,Vöruskrá!B:B,0)),""),"")))</f>
        <v/>
      </c>
      <c r="N506" s="28" t="str">
        <f>IF(OR(F506="",H506=""),"",IFERROR(IFERROR(INDEX(Réttabanki!G:G,MATCH(F506,Réttabanki!A:A,0)),"")*H506/100,IFERROR(IFERROR(INDEX(Vöruskrá!J:J,MATCH(F506,Vöruskrá!B:B,0)),"")*H506/100,"")))</f>
        <v/>
      </c>
      <c r="O506" s="28" t="str">
        <f>IF(OR(F506="",H506=""),"",IFERROR(IFERROR(INDEX(Réttabanki!H:H,MATCH(F506,Réttabanki!A:A,0)),"")*H506/100,IFERROR(IFERROR(INDEX(Vöruskrá!K:K,MATCH(F506,Vöruskrá!B:B,0)),"")*H506/100,"")))</f>
        <v/>
      </c>
      <c r="P506" s="28" t="str">
        <f>IF(OR(F506="",H506=""),"",IFERROR(IFERROR(INDEX(Réttabanki!I:I,MATCH(F506,Réttabanki!A:A,0)),"")*H506/100,IFERROR(IFERROR(INDEX(Vöruskrá!L:L,MATCH(F506,Vöruskrá!B:B,0)),"")*H506/100,"")))</f>
        <v/>
      </c>
      <c r="Q506" s="28" t="str">
        <f>IF(OR(F506="",H506=""),"",IFERROR(IFERROR(INDEX(Réttabanki!J:J,MATCH(F506,Réttabanki!A:A,0)),"")*H506/100,IFERROR(IFERROR(INDEX(Vöruskrá!M:M,MATCH(F506,Vöruskrá!B:B,0)),"")*H506/100,"")))</f>
        <v/>
      </c>
      <c r="R506" s="28" t="str">
        <f>IF(OR(F506="",H506=""),"",IFERROR(IFERROR(INDEX(Réttabanki!K:K,MATCH(F506,Réttabanki!A:A,0)),"")*H506/100,IFERROR(IFERROR(INDEX(Vöruskrá!O:O,MATCH(F506,Vöruskrá!B:B,0)),"")*H506/100,"")))</f>
        <v/>
      </c>
      <c r="S506" s="28" t="str">
        <f>IF(OR(F506="",H506=""),"",IFERROR(IFERROR(INDEX(Réttabanki!L:L,MATCH(F506,Réttabanki!A:A,0)),"")*H506/100,IFERROR(IFERROR(INDEX(Vöruskrá!P:P,MATCH(F506,Vöruskrá!B:B,0)),"")*H506/100,"")))</f>
        <v/>
      </c>
      <c r="T506" s="103" t="str">
        <f>IF(F506="","",IFERROR(INDEX(Réttabanki!Q:Q,MATCH(F506,Réttabanki!A:A,0)),IFERROR(INDEX(Réttabanki!Q:Q,MATCH(F506,Réttabanki!B:B,0)),"")))</f>
        <v/>
      </c>
      <c r="U506" s="101"/>
      <c r="V506" s="101"/>
      <c r="W506" s="101"/>
      <c r="X506" s="101"/>
      <c r="Y506" s="101"/>
      <c r="Z506" s="101"/>
      <c r="AA506" s="101"/>
    </row>
    <row r="507" spans="1:27" ht="15" customHeight="1">
      <c r="A507" s="37"/>
      <c r="B507" s="38"/>
      <c r="C507" s="38"/>
      <c r="D507" s="39"/>
      <c r="E507" s="39"/>
      <c r="F507" s="39"/>
      <c r="G507" s="39"/>
      <c r="H507" s="40"/>
      <c r="I507" s="40"/>
      <c r="J507" s="41"/>
      <c r="K507" s="27" t="str">
        <f>IF(F507="","",IFERROR(IFERROR(INDEX(Réttabanki!D:D,MATCH(F507,Réttabanki!A:A,0)),""),IFERROR(IFERROR(INDEX(Vöruskrá!F:F,MATCH(F507,Vöruskrá!B:B,0)),""),"")))</f>
        <v/>
      </c>
      <c r="L507" s="27" t="str">
        <f>IF(F507="","",IFERROR(IFERROR(INDEX(Réttabanki!E:E,MATCH(F507,Réttabanki!A:A,0)),""),IFERROR(IFERROR(INDEX(Vöruskrá!G:G,MATCH(F507,Vöruskrá!B:B,0)),""),"")))</f>
        <v/>
      </c>
      <c r="M507" s="27" t="str">
        <f>IF(F507="","",IFERROR(IFERROR(INDEX(Réttabanki!F:F,MATCH(F507,Réttabanki!A:A,0)),""),IFERROR(IFERROR(INDEX(Vöruskrá!H:H,MATCH(F507,Vöruskrá!B:B,0)),""),"")))</f>
        <v/>
      </c>
      <c r="N507" s="28" t="str">
        <f>IF(OR(F507="",H507=""),"",IFERROR(IFERROR(INDEX(Réttabanki!G:G,MATCH(F507,Réttabanki!A:A,0)),"")*H507/100,IFERROR(IFERROR(INDEX(Vöruskrá!J:J,MATCH(F507,Vöruskrá!B:B,0)),"")*H507/100,"")))</f>
        <v/>
      </c>
      <c r="O507" s="28" t="str">
        <f>IF(OR(F507="",H507=""),"",IFERROR(IFERROR(INDEX(Réttabanki!H:H,MATCH(F507,Réttabanki!A:A,0)),"")*H507/100,IFERROR(IFERROR(INDEX(Vöruskrá!K:K,MATCH(F507,Vöruskrá!B:B,0)),"")*H507/100,"")))</f>
        <v/>
      </c>
      <c r="P507" s="28" t="str">
        <f>IF(OR(F507="",H507=""),"",IFERROR(IFERROR(INDEX(Réttabanki!I:I,MATCH(F507,Réttabanki!A:A,0)),"")*H507/100,IFERROR(IFERROR(INDEX(Vöruskrá!L:L,MATCH(F507,Vöruskrá!B:B,0)),"")*H507/100,"")))</f>
        <v/>
      </c>
      <c r="Q507" s="28" t="str">
        <f>IF(OR(F507="",H507=""),"",IFERROR(IFERROR(INDEX(Réttabanki!J:J,MATCH(F507,Réttabanki!A:A,0)),"")*H507/100,IFERROR(IFERROR(INDEX(Vöruskrá!M:M,MATCH(F507,Vöruskrá!B:B,0)),"")*H507/100,"")))</f>
        <v/>
      </c>
      <c r="R507" s="28" t="str">
        <f>IF(OR(F507="",H507=""),"",IFERROR(IFERROR(INDEX(Réttabanki!K:K,MATCH(F507,Réttabanki!A:A,0)),"")*H507/100,IFERROR(IFERROR(INDEX(Vöruskrá!O:O,MATCH(F507,Vöruskrá!B:B,0)),"")*H507/100,"")))</f>
        <v/>
      </c>
      <c r="S507" s="28" t="str">
        <f>IF(OR(F507="",H507=""),"",IFERROR(IFERROR(INDEX(Réttabanki!L:L,MATCH(F507,Réttabanki!A:A,0)),"")*H507/100,IFERROR(IFERROR(INDEX(Vöruskrá!P:P,MATCH(F507,Vöruskrá!B:B,0)),"")*H507/100,"")))</f>
        <v/>
      </c>
      <c r="T507" s="102" t="str">
        <f>IF(F507="","",IFERROR(INDEX(Réttabanki!Q:Q,MATCH(F507,Réttabanki!A:A,0)),IFERROR(INDEX(Réttabanki!Q:Q,MATCH(F507,Réttabanki!B:B,0)),"")))</f>
        <v/>
      </c>
      <c r="U507" s="100"/>
      <c r="V507" s="100"/>
      <c r="W507" s="100"/>
      <c r="X507" s="100"/>
      <c r="Y507" s="100"/>
      <c r="Z507" s="100"/>
      <c r="AA507" s="100"/>
    </row>
    <row r="508" spans="1:27" ht="15" customHeight="1">
      <c r="A508" s="37"/>
      <c r="B508" s="38"/>
      <c r="C508" s="38"/>
      <c r="D508" s="39"/>
      <c r="E508" s="39"/>
      <c r="F508" s="39"/>
      <c r="G508" s="39"/>
      <c r="H508" s="40"/>
      <c r="I508" s="40"/>
      <c r="J508" s="41"/>
      <c r="K508" s="27" t="str">
        <f>IF(F508="","",IFERROR(IFERROR(INDEX(Réttabanki!D:D,MATCH(F508,Réttabanki!A:A,0)),""),IFERROR(IFERROR(INDEX(Vöruskrá!F:F,MATCH(F508,Vöruskrá!B:B,0)),""),"")))</f>
        <v/>
      </c>
      <c r="L508" s="27" t="str">
        <f>IF(F508="","",IFERROR(IFERROR(INDEX(Réttabanki!E:E,MATCH(F508,Réttabanki!A:A,0)),""),IFERROR(IFERROR(INDEX(Vöruskrá!G:G,MATCH(F508,Vöruskrá!B:B,0)),""),"")))</f>
        <v/>
      </c>
      <c r="M508" s="27" t="str">
        <f>IF(F508="","",IFERROR(IFERROR(INDEX(Réttabanki!F:F,MATCH(F508,Réttabanki!A:A,0)),""),IFERROR(IFERROR(INDEX(Vöruskrá!H:H,MATCH(F508,Vöruskrá!B:B,0)),""),"")))</f>
        <v/>
      </c>
      <c r="N508" s="28" t="str">
        <f>IF(OR(F508="",H508=""),"",IFERROR(IFERROR(INDEX(Réttabanki!G:G,MATCH(F508,Réttabanki!A:A,0)),"")*H508/100,IFERROR(IFERROR(INDEX(Vöruskrá!J:J,MATCH(F508,Vöruskrá!B:B,0)),"")*H508/100,"")))</f>
        <v/>
      </c>
      <c r="O508" s="28" t="str">
        <f>IF(OR(F508="",H508=""),"",IFERROR(IFERROR(INDEX(Réttabanki!H:H,MATCH(F508,Réttabanki!A:A,0)),"")*H508/100,IFERROR(IFERROR(INDEX(Vöruskrá!K:K,MATCH(F508,Vöruskrá!B:B,0)),"")*H508/100,"")))</f>
        <v/>
      </c>
      <c r="P508" s="28" t="str">
        <f>IF(OR(F508="",H508=""),"",IFERROR(IFERROR(INDEX(Réttabanki!I:I,MATCH(F508,Réttabanki!A:A,0)),"")*H508/100,IFERROR(IFERROR(INDEX(Vöruskrá!L:L,MATCH(F508,Vöruskrá!B:B,0)),"")*H508/100,"")))</f>
        <v/>
      </c>
      <c r="Q508" s="28" t="str">
        <f>IF(OR(F508="",H508=""),"",IFERROR(IFERROR(INDEX(Réttabanki!J:J,MATCH(F508,Réttabanki!A:A,0)),"")*H508/100,IFERROR(IFERROR(INDEX(Vöruskrá!M:M,MATCH(F508,Vöruskrá!B:B,0)),"")*H508/100,"")))</f>
        <v/>
      </c>
      <c r="R508" s="28" t="str">
        <f>IF(OR(F508="",H508=""),"",IFERROR(IFERROR(INDEX(Réttabanki!K:K,MATCH(F508,Réttabanki!A:A,0)),"")*H508/100,IFERROR(IFERROR(INDEX(Vöruskrá!O:O,MATCH(F508,Vöruskrá!B:B,0)),"")*H508/100,"")))</f>
        <v/>
      </c>
      <c r="S508" s="28" t="str">
        <f>IF(OR(F508="",H508=""),"",IFERROR(IFERROR(INDEX(Réttabanki!L:L,MATCH(F508,Réttabanki!A:A,0)),"")*H508/100,IFERROR(IFERROR(INDEX(Vöruskrá!P:P,MATCH(F508,Vöruskrá!B:B,0)),"")*H508/100,"")))</f>
        <v/>
      </c>
      <c r="T508" s="103" t="str">
        <f>IF(F508="","",IFERROR(INDEX(Réttabanki!Q:Q,MATCH(F508,Réttabanki!A:A,0)),IFERROR(INDEX(Réttabanki!Q:Q,MATCH(F508,Réttabanki!B:B,0)),"")))</f>
        <v/>
      </c>
      <c r="U508" s="101"/>
      <c r="V508" s="101"/>
      <c r="W508" s="101"/>
      <c r="X508" s="101"/>
      <c r="Y508" s="101"/>
      <c r="Z508" s="101"/>
      <c r="AA508" s="101"/>
    </row>
    <row r="509" spans="1:27" ht="15" customHeight="1">
      <c r="A509" s="37"/>
      <c r="B509" s="38"/>
      <c r="C509" s="38"/>
      <c r="D509" s="39"/>
      <c r="E509" s="39"/>
      <c r="F509" s="39"/>
      <c r="G509" s="39"/>
      <c r="H509" s="40"/>
      <c r="I509" s="40"/>
      <c r="J509" s="41"/>
      <c r="K509" s="27" t="str">
        <f>IF(F509="","",IFERROR(IFERROR(INDEX(Réttabanki!D:D,MATCH(F509,Réttabanki!A:A,0)),""),IFERROR(IFERROR(INDEX(Vöruskrá!F:F,MATCH(F509,Vöruskrá!B:B,0)),""),"")))</f>
        <v/>
      </c>
      <c r="L509" s="27" t="str">
        <f>IF(F509="","",IFERROR(IFERROR(INDEX(Réttabanki!E:E,MATCH(F509,Réttabanki!A:A,0)),""),IFERROR(IFERROR(INDEX(Vöruskrá!G:G,MATCH(F509,Vöruskrá!B:B,0)),""),"")))</f>
        <v/>
      </c>
      <c r="M509" s="27" t="str">
        <f>IF(F509="","",IFERROR(IFERROR(INDEX(Réttabanki!F:F,MATCH(F509,Réttabanki!A:A,0)),""),IFERROR(IFERROR(INDEX(Vöruskrá!H:H,MATCH(F509,Vöruskrá!B:B,0)),""),"")))</f>
        <v/>
      </c>
      <c r="N509" s="28" t="str">
        <f>IF(OR(F509="",H509=""),"",IFERROR(IFERROR(INDEX(Réttabanki!G:G,MATCH(F509,Réttabanki!A:A,0)),"")*H509/100,IFERROR(IFERROR(INDEX(Vöruskrá!J:J,MATCH(F509,Vöruskrá!B:B,0)),"")*H509/100,"")))</f>
        <v/>
      </c>
      <c r="O509" s="28" t="str">
        <f>IF(OR(F509="",H509=""),"",IFERROR(IFERROR(INDEX(Réttabanki!H:H,MATCH(F509,Réttabanki!A:A,0)),"")*H509/100,IFERROR(IFERROR(INDEX(Vöruskrá!K:K,MATCH(F509,Vöruskrá!B:B,0)),"")*H509/100,"")))</f>
        <v/>
      </c>
      <c r="P509" s="28" t="str">
        <f>IF(OR(F509="",H509=""),"",IFERROR(IFERROR(INDEX(Réttabanki!I:I,MATCH(F509,Réttabanki!A:A,0)),"")*H509/100,IFERROR(IFERROR(INDEX(Vöruskrá!L:L,MATCH(F509,Vöruskrá!B:B,0)),"")*H509/100,"")))</f>
        <v/>
      </c>
      <c r="Q509" s="28" t="str">
        <f>IF(OR(F509="",H509=""),"",IFERROR(IFERROR(INDEX(Réttabanki!J:J,MATCH(F509,Réttabanki!A:A,0)),"")*H509/100,IFERROR(IFERROR(INDEX(Vöruskrá!M:M,MATCH(F509,Vöruskrá!B:B,0)),"")*H509/100,"")))</f>
        <v/>
      </c>
      <c r="R509" s="28" t="str">
        <f>IF(OR(F509="",H509=""),"",IFERROR(IFERROR(INDEX(Réttabanki!K:K,MATCH(F509,Réttabanki!A:A,0)),"")*H509/100,IFERROR(IFERROR(INDEX(Vöruskrá!O:O,MATCH(F509,Vöruskrá!B:B,0)),"")*H509/100,"")))</f>
        <v/>
      </c>
      <c r="S509" s="28" t="str">
        <f>IF(OR(F509="",H509=""),"",IFERROR(IFERROR(INDEX(Réttabanki!L:L,MATCH(F509,Réttabanki!A:A,0)),"")*H509/100,IFERROR(IFERROR(INDEX(Vöruskrá!P:P,MATCH(F509,Vöruskrá!B:B,0)),"")*H509/100,"")))</f>
        <v/>
      </c>
      <c r="T509" s="102" t="str">
        <f>IF(F509="","",IFERROR(INDEX(Réttabanki!Q:Q,MATCH(F509,Réttabanki!A:A,0)),IFERROR(INDEX(Réttabanki!Q:Q,MATCH(F509,Réttabanki!B:B,0)),"")))</f>
        <v/>
      </c>
      <c r="U509" s="100"/>
      <c r="V509" s="100"/>
      <c r="W509" s="100"/>
      <c r="X509" s="100"/>
      <c r="Y509" s="100"/>
      <c r="Z509" s="100"/>
      <c r="AA509" s="100"/>
    </row>
    <row r="510" spans="1:27" ht="15" customHeight="1">
      <c r="A510" s="37"/>
      <c r="B510" s="38"/>
      <c r="C510" s="38"/>
      <c r="D510" s="39"/>
      <c r="E510" s="39"/>
      <c r="F510" s="39"/>
      <c r="G510" s="39"/>
      <c r="H510" s="40"/>
      <c r="I510" s="40"/>
      <c r="J510" s="41"/>
      <c r="K510" s="27" t="str">
        <f>IF(F510="","",IFERROR(IFERROR(INDEX(Réttabanki!D:D,MATCH(F510,Réttabanki!A:A,0)),""),IFERROR(IFERROR(INDEX(Vöruskrá!F:F,MATCH(F510,Vöruskrá!B:B,0)),""),"")))</f>
        <v/>
      </c>
      <c r="L510" s="27" t="str">
        <f>IF(F510="","",IFERROR(IFERROR(INDEX(Réttabanki!E:E,MATCH(F510,Réttabanki!A:A,0)),""),IFERROR(IFERROR(INDEX(Vöruskrá!G:G,MATCH(F510,Vöruskrá!B:B,0)),""),"")))</f>
        <v/>
      </c>
      <c r="M510" s="27" t="str">
        <f>IF(F510="","",IFERROR(IFERROR(INDEX(Réttabanki!F:F,MATCH(F510,Réttabanki!A:A,0)),""),IFERROR(IFERROR(INDEX(Vöruskrá!H:H,MATCH(F510,Vöruskrá!B:B,0)),""),"")))</f>
        <v/>
      </c>
      <c r="N510" s="28" t="str">
        <f>IF(OR(F510="",H510=""),"",IFERROR(IFERROR(INDEX(Réttabanki!G:G,MATCH(F510,Réttabanki!A:A,0)),"")*H510/100,IFERROR(IFERROR(INDEX(Vöruskrá!J:J,MATCH(F510,Vöruskrá!B:B,0)),"")*H510/100,"")))</f>
        <v/>
      </c>
      <c r="O510" s="28" t="str">
        <f>IF(OR(F510="",H510=""),"",IFERROR(IFERROR(INDEX(Réttabanki!H:H,MATCH(F510,Réttabanki!A:A,0)),"")*H510/100,IFERROR(IFERROR(INDEX(Vöruskrá!K:K,MATCH(F510,Vöruskrá!B:B,0)),"")*H510/100,"")))</f>
        <v/>
      </c>
      <c r="P510" s="28" t="str">
        <f>IF(OR(F510="",H510=""),"",IFERROR(IFERROR(INDEX(Réttabanki!I:I,MATCH(F510,Réttabanki!A:A,0)),"")*H510/100,IFERROR(IFERROR(INDEX(Vöruskrá!L:L,MATCH(F510,Vöruskrá!B:B,0)),"")*H510/100,"")))</f>
        <v/>
      </c>
      <c r="Q510" s="28" t="str">
        <f>IF(OR(F510="",H510=""),"",IFERROR(IFERROR(INDEX(Réttabanki!J:J,MATCH(F510,Réttabanki!A:A,0)),"")*H510/100,IFERROR(IFERROR(INDEX(Vöruskrá!M:M,MATCH(F510,Vöruskrá!B:B,0)),"")*H510/100,"")))</f>
        <v/>
      </c>
      <c r="R510" s="28" t="str">
        <f>IF(OR(F510="",H510=""),"",IFERROR(IFERROR(INDEX(Réttabanki!K:K,MATCH(F510,Réttabanki!A:A,0)),"")*H510/100,IFERROR(IFERROR(INDEX(Vöruskrá!O:O,MATCH(F510,Vöruskrá!B:B,0)),"")*H510/100,"")))</f>
        <v/>
      </c>
      <c r="S510" s="28" t="str">
        <f>IF(OR(F510="",H510=""),"",IFERROR(IFERROR(INDEX(Réttabanki!L:L,MATCH(F510,Réttabanki!A:A,0)),"")*H510/100,IFERROR(IFERROR(INDEX(Vöruskrá!P:P,MATCH(F510,Vöruskrá!B:B,0)),"")*H510/100,"")))</f>
        <v/>
      </c>
      <c r="T510" s="103" t="str">
        <f>IF(F510="","",IFERROR(INDEX(Réttabanki!Q:Q,MATCH(F510,Réttabanki!A:A,0)),IFERROR(INDEX(Réttabanki!Q:Q,MATCH(F510,Réttabanki!B:B,0)),"")))</f>
        <v/>
      </c>
      <c r="U510" s="101"/>
      <c r="V510" s="101"/>
      <c r="W510" s="101"/>
      <c r="X510" s="101"/>
      <c r="Y510" s="101"/>
      <c r="Z510" s="101"/>
      <c r="AA510" s="101"/>
    </row>
    <row r="511" spans="1:27" ht="15" customHeight="1">
      <c r="A511" s="37"/>
      <c r="B511" s="38"/>
      <c r="C511" s="38"/>
      <c r="D511" s="39"/>
      <c r="E511" s="39"/>
      <c r="F511" s="39"/>
      <c r="G511" s="39"/>
      <c r="H511" s="40"/>
      <c r="I511" s="40"/>
      <c r="J511" s="41"/>
      <c r="K511" s="27" t="str">
        <f>IF(F511="","",IFERROR(IFERROR(INDEX(Réttabanki!D:D,MATCH(F511,Réttabanki!A:A,0)),""),IFERROR(IFERROR(INDEX(Vöruskrá!F:F,MATCH(F511,Vöruskrá!B:B,0)),""),"")))</f>
        <v/>
      </c>
      <c r="L511" s="27" t="str">
        <f>IF(F511="","",IFERROR(IFERROR(INDEX(Réttabanki!E:E,MATCH(F511,Réttabanki!A:A,0)),""),IFERROR(IFERROR(INDEX(Vöruskrá!G:G,MATCH(F511,Vöruskrá!B:B,0)),""),"")))</f>
        <v/>
      </c>
      <c r="M511" s="27" t="str">
        <f>IF(F511="","",IFERROR(IFERROR(INDEX(Réttabanki!F:F,MATCH(F511,Réttabanki!A:A,0)),""),IFERROR(IFERROR(INDEX(Vöruskrá!H:H,MATCH(F511,Vöruskrá!B:B,0)),""),"")))</f>
        <v/>
      </c>
      <c r="N511" s="28" t="str">
        <f>IF(OR(F511="",H511=""),"",IFERROR(IFERROR(INDEX(Réttabanki!G:G,MATCH(F511,Réttabanki!A:A,0)),"")*H511/100,IFERROR(IFERROR(INDEX(Vöruskrá!J:J,MATCH(F511,Vöruskrá!B:B,0)),"")*H511/100,"")))</f>
        <v/>
      </c>
      <c r="O511" s="28" t="str">
        <f>IF(OR(F511="",H511=""),"",IFERROR(IFERROR(INDEX(Réttabanki!H:H,MATCH(F511,Réttabanki!A:A,0)),"")*H511/100,IFERROR(IFERROR(INDEX(Vöruskrá!K:K,MATCH(F511,Vöruskrá!B:B,0)),"")*H511/100,"")))</f>
        <v/>
      </c>
      <c r="P511" s="28" t="str">
        <f>IF(OR(F511="",H511=""),"",IFERROR(IFERROR(INDEX(Réttabanki!I:I,MATCH(F511,Réttabanki!A:A,0)),"")*H511/100,IFERROR(IFERROR(INDEX(Vöruskrá!L:L,MATCH(F511,Vöruskrá!B:B,0)),"")*H511/100,"")))</f>
        <v/>
      </c>
      <c r="Q511" s="28" t="str">
        <f>IF(OR(F511="",H511=""),"",IFERROR(IFERROR(INDEX(Réttabanki!J:J,MATCH(F511,Réttabanki!A:A,0)),"")*H511/100,IFERROR(IFERROR(INDEX(Vöruskrá!M:M,MATCH(F511,Vöruskrá!B:B,0)),"")*H511/100,"")))</f>
        <v/>
      </c>
      <c r="R511" s="28" t="str">
        <f>IF(OR(F511="",H511=""),"",IFERROR(IFERROR(INDEX(Réttabanki!K:K,MATCH(F511,Réttabanki!A:A,0)),"")*H511/100,IFERROR(IFERROR(INDEX(Vöruskrá!O:O,MATCH(F511,Vöruskrá!B:B,0)),"")*H511/100,"")))</f>
        <v/>
      </c>
      <c r="S511" s="28" t="str">
        <f>IF(OR(F511="",H511=""),"",IFERROR(IFERROR(INDEX(Réttabanki!L:L,MATCH(F511,Réttabanki!A:A,0)),"")*H511/100,IFERROR(IFERROR(INDEX(Vöruskrá!P:P,MATCH(F511,Vöruskrá!B:B,0)),"")*H511/100,"")))</f>
        <v/>
      </c>
      <c r="T511" s="102" t="str">
        <f>IF(F511="","",IFERROR(INDEX(Réttabanki!Q:Q,MATCH(F511,Réttabanki!A:A,0)),IFERROR(INDEX(Réttabanki!Q:Q,MATCH(F511,Réttabanki!B:B,0)),"")))</f>
        <v/>
      </c>
      <c r="U511" s="100"/>
      <c r="V511" s="100"/>
      <c r="W511" s="100"/>
      <c r="X511" s="100"/>
      <c r="Y511" s="100"/>
      <c r="Z511" s="100"/>
      <c r="AA511" s="100"/>
    </row>
    <row r="512" spans="1:27" ht="15" customHeight="1">
      <c r="A512" s="37"/>
      <c r="B512" s="38"/>
      <c r="C512" s="38"/>
      <c r="D512" s="39"/>
      <c r="E512" s="39"/>
      <c r="F512" s="39"/>
      <c r="G512" s="39"/>
      <c r="H512" s="40"/>
      <c r="I512" s="40"/>
      <c r="J512" s="41"/>
      <c r="K512" s="27" t="str">
        <f>IF(F512="","",IFERROR(IFERROR(INDEX(Réttabanki!D:D,MATCH(F512,Réttabanki!A:A,0)),""),IFERROR(IFERROR(INDEX(Vöruskrá!F:F,MATCH(F512,Vöruskrá!B:B,0)),""),"")))</f>
        <v/>
      </c>
      <c r="L512" s="27" t="str">
        <f>IF(F512="","",IFERROR(IFERROR(INDEX(Réttabanki!E:E,MATCH(F512,Réttabanki!A:A,0)),""),IFERROR(IFERROR(INDEX(Vöruskrá!G:G,MATCH(F512,Vöruskrá!B:B,0)),""),"")))</f>
        <v/>
      </c>
      <c r="M512" s="27" t="str">
        <f>IF(F512="","",IFERROR(IFERROR(INDEX(Réttabanki!F:F,MATCH(F512,Réttabanki!A:A,0)),""),IFERROR(IFERROR(INDEX(Vöruskrá!H:H,MATCH(F512,Vöruskrá!B:B,0)),""),"")))</f>
        <v/>
      </c>
      <c r="N512" s="28" t="str">
        <f>IF(OR(F512="",H512=""),"",IFERROR(IFERROR(INDEX(Réttabanki!G:G,MATCH(F512,Réttabanki!A:A,0)),"")*H512/100,IFERROR(IFERROR(INDEX(Vöruskrá!J:J,MATCH(F512,Vöruskrá!B:B,0)),"")*H512/100,"")))</f>
        <v/>
      </c>
      <c r="O512" s="28" t="str">
        <f>IF(OR(F512="",H512=""),"",IFERROR(IFERROR(INDEX(Réttabanki!H:H,MATCH(F512,Réttabanki!A:A,0)),"")*H512/100,IFERROR(IFERROR(INDEX(Vöruskrá!K:K,MATCH(F512,Vöruskrá!B:B,0)),"")*H512/100,"")))</f>
        <v/>
      </c>
      <c r="P512" s="28" t="str">
        <f>IF(OR(F512="",H512=""),"",IFERROR(IFERROR(INDEX(Réttabanki!I:I,MATCH(F512,Réttabanki!A:A,0)),"")*H512/100,IFERROR(IFERROR(INDEX(Vöruskrá!L:L,MATCH(F512,Vöruskrá!B:B,0)),"")*H512/100,"")))</f>
        <v/>
      </c>
      <c r="Q512" s="28" t="str">
        <f>IF(OR(F512="",H512=""),"",IFERROR(IFERROR(INDEX(Réttabanki!J:J,MATCH(F512,Réttabanki!A:A,0)),"")*H512/100,IFERROR(IFERROR(INDEX(Vöruskrá!M:M,MATCH(F512,Vöruskrá!B:B,0)),"")*H512/100,"")))</f>
        <v/>
      </c>
      <c r="R512" s="28" t="str">
        <f>IF(OR(F512="",H512=""),"",IFERROR(IFERROR(INDEX(Réttabanki!K:K,MATCH(F512,Réttabanki!A:A,0)),"")*H512/100,IFERROR(IFERROR(INDEX(Vöruskrá!O:O,MATCH(F512,Vöruskrá!B:B,0)),"")*H512/100,"")))</f>
        <v/>
      </c>
      <c r="S512" s="28" t="str">
        <f>IF(OR(F512="",H512=""),"",IFERROR(IFERROR(INDEX(Réttabanki!L:L,MATCH(F512,Réttabanki!A:A,0)),"")*H512/100,IFERROR(IFERROR(INDEX(Vöruskrá!P:P,MATCH(F512,Vöruskrá!B:B,0)),"")*H512/100,"")))</f>
        <v/>
      </c>
      <c r="T512" s="103" t="str">
        <f>IF(F512="","",IFERROR(INDEX(Réttabanki!Q:Q,MATCH(F512,Réttabanki!A:A,0)),IFERROR(INDEX(Réttabanki!Q:Q,MATCH(F512,Réttabanki!B:B,0)),"")))</f>
        <v/>
      </c>
      <c r="U512" s="101"/>
      <c r="V512" s="101"/>
      <c r="W512" s="101"/>
      <c r="X512" s="101"/>
      <c r="Y512" s="101"/>
      <c r="Z512" s="101"/>
      <c r="AA512" s="101"/>
    </row>
    <row r="513" spans="1:27" ht="15" customHeight="1">
      <c r="A513" s="37"/>
      <c r="B513" s="38"/>
      <c r="C513" s="38"/>
      <c r="D513" s="39"/>
      <c r="E513" s="39"/>
      <c r="F513" s="39"/>
      <c r="G513" s="39"/>
      <c r="H513" s="40"/>
      <c r="I513" s="40"/>
      <c r="J513" s="41"/>
      <c r="K513" s="27" t="str">
        <f>IF(F513="","",IFERROR(IFERROR(INDEX(Réttabanki!D:D,MATCH(F513,Réttabanki!A:A,0)),""),IFERROR(IFERROR(INDEX(Vöruskrá!F:F,MATCH(F513,Vöruskrá!B:B,0)),""),"")))</f>
        <v/>
      </c>
      <c r="L513" s="27" t="str">
        <f>IF(F513="","",IFERROR(IFERROR(INDEX(Réttabanki!E:E,MATCH(F513,Réttabanki!A:A,0)),""),IFERROR(IFERROR(INDEX(Vöruskrá!G:G,MATCH(F513,Vöruskrá!B:B,0)),""),"")))</f>
        <v/>
      </c>
      <c r="M513" s="27" t="str">
        <f>IF(F513="","",IFERROR(IFERROR(INDEX(Réttabanki!F:F,MATCH(F513,Réttabanki!A:A,0)),""),IFERROR(IFERROR(INDEX(Vöruskrá!H:H,MATCH(F513,Vöruskrá!B:B,0)),""),"")))</f>
        <v/>
      </c>
      <c r="N513" s="28" t="str">
        <f>IF(OR(F513="",H513=""),"",IFERROR(IFERROR(INDEX(Réttabanki!G:G,MATCH(F513,Réttabanki!A:A,0)),"")*H513/100,IFERROR(IFERROR(INDEX(Vöruskrá!J:J,MATCH(F513,Vöruskrá!B:B,0)),"")*H513/100,"")))</f>
        <v/>
      </c>
      <c r="O513" s="28" t="str">
        <f>IF(OR(F513="",H513=""),"",IFERROR(IFERROR(INDEX(Réttabanki!H:H,MATCH(F513,Réttabanki!A:A,0)),"")*H513/100,IFERROR(IFERROR(INDEX(Vöruskrá!K:K,MATCH(F513,Vöruskrá!B:B,0)),"")*H513/100,"")))</f>
        <v/>
      </c>
      <c r="P513" s="28" t="str">
        <f>IF(OR(F513="",H513=""),"",IFERROR(IFERROR(INDEX(Réttabanki!I:I,MATCH(F513,Réttabanki!A:A,0)),"")*H513/100,IFERROR(IFERROR(INDEX(Vöruskrá!L:L,MATCH(F513,Vöruskrá!B:B,0)),"")*H513/100,"")))</f>
        <v/>
      </c>
      <c r="Q513" s="28" t="str">
        <f>IF(OR(F513="",H513=""),"",IFERROR(IFERROR(INDEX(Réttabanki!J:J,MATCH(F513,Réttabanki!A:A,0)),"")*H513/100,IFERROR(IFERROR(INDEX(Vöruskrá!M:M,MATCH(F513,Vöruskrá!B:B,0)),"")*H513/100,"")))</f>
        <v/>
      </c>
      <c r="R513" s="28" t="str">
        <f>IF(OR(F513="",H513=""),"",IFERROR(IFERROR(INDEX(Réttabanki!K:K,MATCH(F513,Réttabanki!A:A,0)),"")*H513/100,IFERROR(IFERROR(INDEX(Vöruskrá!O:O,MATCH(F513,Vöruskrá!B:B,0)),"")*H513/100,"")))</f>
        <v/>
      </c>
      <c r="S513" s="28" t="str">
        <f>IF(OR(F513="",H513=""),"",IFERROR(IFERROR(INDEX(Réttabanki!L:L,MATCH(F513,Réttabanki!A:A,0)),"")*H513/100,IFERROR(IFERROR(INDEX(Vöruskrá!P:P,MATCH(F513,Vöruskrá!B:B,0)),"")*H513/100,"")))</f>
        <v/>
      </c>
      <c r="T513" s="102" t="str">
        <f>IF(F513="","",IFERROR(INDEX(Réttabanki!Q:Q,MATCH(F513,Réttabanki!A:A,0)),IFERROR(INDEX(Réttabanki!Q:Q,MATCH(F513,Réttabanki!B:B,0)),"")))</f>
        <v/>
      </c>
      <c r="U513" s="100"/>
      <c r="V513" s="100"/>
      <c r="W513" s="100"/>
      <c r="X513" s="100"/>
      <c r="Y513" s="100"/>
      <c r="Z513" s="100"/>
      <c r="AA513" s="100"/>
    </row>
    <row r="514" spans="1:27" ht="15" customHeight="1">
      <c r="A514" s="37"/>
      <c r="B514" s="38"/>
      <c r="C514" s="38"/>
      <c r="D514" s="39"/>
      <c r="E514" s="39"/>
      <c r="F514" s="39"/>
      <c r="G514" s="39"/>
      <c r="H514" s="40"/>
      <c r="I514" s="40"/>
      <c r="J514" s="41"/>
      <c r="K514" s="27" t="str">
        <f>IF(F514="","",IFERROR(IFERROR(INDEX(Réttabanki!D:D,MATCH(F514,Réttabanki!A:A,0)),""),IFERROR(IFERROR(INDEX(Vöruskrá!F:F,MATCH(F514,Vöruskrá!B:B,0)),""),"")))</f>
        <v/>
      </c>
      <c r="L514" s="27" t="str">
        <f>IF(F514="","",IFERROR(IFERROR(INDEX(Réttabanki!E:E,MATCH(F514,Réttabanki!A:A,0)),""),IFERROR(IFERROR(INDEX(Vöruskrá!G:G,MATCH(F514,Vöruskrá!B:B,0)),""),"")))</f>
        <v/>
      </c>
      <c r="M514" s="27" t="str">
        <f>IF(F514="","",IFERROR(IFERROR(INDEX(Réttabanki!F:F,MATCH(F514,Réttabanki!A:A,0)),""),IFERROR(IFERROR(INDEX(Vöruskrá!H:H,MATCH(F514,Vöruskrá!B:B,0)),""),"")))</f>
        <v/>
      </c>
      <c r="N514" s="28" t="str">
        <f>IF(OR(F514="",H514=""),"",IFERROR(IFERROR(INDEX(Réttabanki!G:G,MATCH(F514,Réttabanki!A:A,0)),"")*H514/100,IFERROR(IFERROR(INDEX(Vöruskrá!J:J,MATCH(F514,Vöruskrá!B:B,0)),"")*H514/100,"")))</f>
        <v/>
      </c>
      <c r="O514" s="28" t="str">
        <f>IF(OR(F514="",H514=""),"",IFERROR(IFERROR(INDEX(Réttabanki!H:H,MATCH(F514,Réttabanki!A:A,0)),"")*H514/100,IFERROR(IFERROR(INDEX(Vöruskrá!K:K,MATCH(F514,Vöruskrá!B:B,0)),"")*H514/100,"")))</f>
        <v/>
      </c>
      <c r="P514" s="28" t="str">
        <f>IF(OR(F514="",H514=""),"",IFERROR(IFERROR(INDEX(Réttabanki!I:I,MATCH(F514,Réttabanki!A:A,0)),"")*H514/100,IFERROR(IFERROR(INDEX(Vöruskrá!L:L,MATCH(F514,Vöruskrá!B:B,0)),"")*H514/100,"")))</f>
        <v/>
      </c>
      <c r="Q514" s="28" t="str">
        <f>IF(OR(F514="",H514=""),"",IFERROR(IFERROR(INDEX(Réttabanki!J:J,MATCH(F514,Réttabanki!A:A,0)),"")*H514/100,IFERROR(IFERROR(INDEX(Vöruskrá!M:M,MATCH(F514,Vöruskrá!B:B,0)),"")*H514/100,"")))</f>
        <v/>
      </c>
      <c r="R514" s="28" t="str">
        <f>IF(OR(F514="",H514=""),"",IFERROR(IFERROR(INDEX(Réttabanki!K:K,MATCH(F514,Réttabanki!A:A,0)),"")*H514/100,IFERROR(IFERROR(INDEX(Vöruskrá!O:O,MATCH(F514,Vöruskrá!B:B,0)),"")*H514/100,"")))</f>
        <v/>
      </c>
      <c r="S514" s="28" t="str">
        <f>IF(OR(F514="",H514=""),"",IFERROR(IFERROR(INDEX(Réttabanki!L:L,MATCH(F514,Réttabanki!A:A,0)),"")*H514/100,IFERROR(IFERROR(INDEX(Vöruskrá!P:P,MATCH(F514,Vöruskrá!B:B,0)),"")*H514/100,"")))</f>
        <v/>
      </c>
      <c r="T514" s="103" t="str">
        <f>IF(F514="","",IFERROR(INDEX(Réttabanki!Q:Q,MATCH(F514,Réttabanki!A:A,0)),IFERROR(INDEX(Réttabanki!Q:Q,MATCH(F514,Réttabanki!B:B,0)),"")))</f>
        <v/>
      </c>
      <c r="U514" s="101"/>
      <c r="V514" s="101"/>
      <c r="W514" s="101"/>
      <c r="X514" s="101"/>
      <c r="Y514" s="101"/>
      <c r="Z514" s="101"/>
      <c r="AA514" s="101"/>
    </row>
    <row r="515" spans="1:27" ht="15" customHeight="1">
      <c r="A515" s="37"/>
      <c r="B515" s="38"/>
      <c r="C515" s="38"/>
      <c r="D515" s="39"/>
      <c r="E515" s="39"/>
      <c r="F515" s="39"/>
      <c r="G515" s="39"/>
      <c r="H515" s="40"/>
      <c r="I515" s="40"/>
      <c r="J515" s="41"/>
      <c r="K515" s="27" t="str">
        <f>IF(F515="","",IFERROR(IFERROR(INDEX(Réttabanki!D:D,MATCH(F515,Réttabanki!A:A,0)),""),IFERROR(IFERROR(INDEX(Vöruskrá!F:F,MATCH(F515,Vöruskrá!B:B,0)),""),"")))</f>
        <v/>
      </c>
      <c r="L515" s="27" t="str">
        <f>IF(F515="","",IFERROR(IFERROR(INDEX(Réttabanki!E:E,MATCH(F515,Réttabanki!A:A,0)),""),IFERROR(IFERROR(INDEX(Vöruskrá!G:G,MATCH(F515,Vöruskrá!B:B,0)),""),"")))</f>
        <v/>
      </c>
      <c r="M515" s="27" t="str">
        <f>IF(F515="","",IFERROR(IFERROR(INDEX(Réttabanki!F:F,MATCH(F515,Réttabanki!A:A,0)),""),IFERROR(IFERROR(INDEX(Vöruskrá!H:H,MATCH(F515,Vöruskrá!B:B,0)),""),"")))</f>
        <v/>
      </c>
      <c r="N515" s="28" t="str">
        <f>IF(OR(F515="",H515=""),"",IFERROR(IFERROR(INDEX(Réttabanki!G:G,MATCH(F515,Réttabanki!A:A,0)),"")*H515/100,IFERROR(IFERROR(INDEX(Vöruskrá!J:J,MATCH(F515,Vöruskrá!B:B,0)),"")*H515/100,"")))</f>
        <v/>
      </c>
      <c r="O515" s="28" t="str">
        <f>IF(OR(F515="",H515=""),"",IFERROR(IFERROR(INDEX(Réttabanki!H:H,MATCH(F515,Réttabanki!A:A,0)),"")*H515/100,IFERROR(IFERROR(INDEX(Vöruskrá!K:K,MATCH(F515,Vöruskrá!B:B,0)),"")*H515/100,"")))</f>
        <v/>
      </c>
      <c r="P515" s="28" t="str">
        <f>IF(OR(F515="",H515=""),"",IFERROR(IFERROR(INDEX(Réttabanki!I:I,MATCH(F515,Réttabanki!A:A,0)),"")*H515/100,IFERROR(IFERROR(INDEX(Vöruskrá!L:L,MATCH(F515,Vöruskrá!B:B,0)),"")*H515/100,"")))</f>
        <v/>
      </c>
      <c r="Q515" s="28" t="str">
        <f>IF(OR(F515="",H515=""),"",IFERROR(IFERROR(INDEX(Réttabanki!J:J,MATCH(F515,Réttabanki!A:A,0)),"")*H515/100,IFERROR(IFERROR(INDEX(Vöruskrá!M:M,MATCH(F515,Vöruskrá!B:B,0)),"")*H515/100,"")))</f>
        <v/>
      </c>
      <c r="R515" s="28" t="str">
        <f>IF(OR(F515="",H515=""),"",IFERROR(IFERROR(INDEX(Réttabanki!K:K,MATCH(F515,Réttabanki!A:A,0)),"")*H515/100,IFERROR(IFERROR(INDEX(Vöruskrá!O:O,MATCH(F515,Vöruskrá!B:B,0)),"")*H515/100,"")))</f>
        <v/>
      </c>
      <c r="S515" s="28" t="str">
        <f>IF(OR(F515="",H515=""),"",IFERROR(IFERROR(INDEX(Réttabanki!L:L,MATCH(F515,Réttabanki!A:A,0)),"")*H515/100,IFERROR(IFERROR(INDEX(Vöruskrá!P:P,MATCH(F515,Vöruskrá!B:B,0)),"")*H515/100,"")))</f>
        <v/>
      </c>
      <c r="T515" s="102" t="str">
        <f>IF(F515="","",IFERROR(INDEX(Réttabanki!Q:Q,MATCH(F515,Réttabanki!A:A,0)),IFERROR(INDEX(Réttabanki!Q:Q,MATCH(F515,Réttabanki!B:B,0)),"")))</f>
        <v/>
      </c>
      <c r="U515" s="100"/>
      <c r="V515" s="100"/>
      <c r="W515" s="100"/>
      <c r="X515" s="100"/>
      <c r="Y515" s="100"/>
      <c r="Z515" s="100"/>
      <c r="AA515" s="100"/>
    </row>
    <row r="516" spans="1:27" ht="15" customHeight="1">
      <c r="A516" s="37"/>
      <c r="B516" s="38"/>
      <c r="C516" s="38"/>
      <c r="D516" s="39"/>
      <c r="E516" s="39"/>
      <c r="F516" s="39"/>
      <c r="G516" s="39"/>
      <c r="H516" s="40"/>
      <c r="I516" s="40"/>
      <c r="J516" s="41"/>
      <c r="K516" s="27" t="str">
        <f>IF(F516="","",IFERROR(IFERROR(INDEX(Réttabanki!D:D,MATCH(F516,Réttabanki!A:A,0)),""),IFERROR(IFERROR(INDEX(Vöruskrá!F:F,MATCH(F516,Vöruskrá!B:B,0)),""),"")))</f>
        <v/>
      </c>
      <c r="L516" s="27" t="str">
        <f>IF(F516="","",IFERROR(IFERROR(INDEX(Réttabanki!E:E,MATCH(F516,Réttabanki!A:A,0)),""),IFERROR(IFERROR(INDEX(Vöruskrá!G:G,MATCH(F516,Vöruskrá!B:B,0)),""),"")))</f>
        <v/>
      </c>
      <c r="M516" s="27" t="str">
        <f>IF(F516="","",IFERROR(IFERROR(INDEX(Réttabanki!F:F,MATCH(F516,Réttabanki!A:A,0)),""),IFERROR(IFERROR(INDEX(Vöruskrá!H:H,MATCH(F516,Vöruskrá!B:B,0)),""),"")))</f>
        <v/>
      </c>
      <c r="N516" s="28" t="str">
        <f>IF(OR(F516="",H516=""),"",IFERROR(IFERROR(INDEX(Réttabanki!G:G,MATCH(F516,Réttabanki!A:A,0)),"")*H516/100,IFERROR(IFERROR(INDEX(Vöruskrá!J:J,MATCH(F516,Vöruskrá!B:B,0)),"")*H516/100,"")))</f>
        <v/>
      </c>
      <c r="O516" s="28" t="str">
        <f>IF(OR(F516="",H516=""),"",IFERROR(IFERROR(INDEX(Réttabanki!H:H,MATCH(F516,Réttabanki!A:A,0)),"")*H516/100,IFERROR(IFERROR(INDEX(Vöruskrá!K:K,MATCH(F516,Vöruskrá!B:B,0)),"")*H516/100,"")))</f>
        <v/>
      </c>
      <c r="P516" s="28" t="str">
        <f>IF(OR(F516="",H516=""),"",IFERROR(IFERROR(INDEX(Réttabanki!I:I,MATCH(F516,Réttabanki!A:A,0)),"")*H516/100,IFERROR(IFERROR(INDEX(Vöruskrá!L:L,MATCH(F516,Vöruskrá!B:B,0)),"")*H516/100,"")))</f>
        <v/>
      </c>
      <c r="Q516" s="28" t="str">
        <f>IF(OR(F516="",H516=""),"",IFERROR(IFERROR(INDEX(Réttabanki!J:J,MATCH(F516,Réttabanki!A:A,0)),"")*H516/100,IFERROR(IFERROR(INDEX(Vöruskrá!M:M,MATCH(F516,Vöruskrá!B:B,0)),"")*H516/100,"")))</f>
        <v/>
      </c>
      <c r="R516" s="28" t="str">
        <f>IF(OR(F516="",H516=""),"",IFERROR(IFERROR(INDEX(Réttabanki!K:K,MATCH(F516,Réttabanki!A:A,0)),"")*H516/100,IFERROR(IFERROR(INDEX(Vöruskrá!O:O,MATCH(F516,Vöruskrá!B:B,0)),"")*H516/100,"")))</f>
        <v/>
      </c>
      <c r="S516" s="28" t="str">
        <f>IF(OR(F516="",H516=""),"",IFERROR(IFERROR(INDEX(Réttabanki!L:L,MATCH(F516,Réttabanki!A:A,0)),"")*H516/100,IFERROR(IFERROR(INDEX(Vöruskrá!P:P,MATCH(F516,Vöruskrá!B:B,0)),"")*H516/100,"")))</f>
        <v/>
      </c>
      <c r="T516" s="103" t="str">
        <f>IF(F516="","",IFERROR(INDEX(Réttabanki!Q:Q,MATCH(F516,Réttabanki!A:A,0)),IFERROR(INDEX(Réttabanki!Q:Q,MATCH(F516,Réttabanki!B:B,0)),"")))</f>
        <v/>
      </c>
      <c r="U516" s="101"/>
      <c r="V516" s="101"/>
      <c r="W516" s="101"/>
      <c r="X516" s="101"/>
      <c r="Y516" s="101"/>
      <c r="Z516" s="101"/>
      <c r="AA516" s="101"/>
    </row>
    <row r="517" spans="1:27" ht="15" customHeight="1">
      <c r="A517" s="37"/>
      <c r="B517" s="38"/>
      <c r="C517" s="38"/>
      <c r="D517" s="39"/>
      <c r="E517" s="39"/>
      <c r="F517" s="39"/>
      <c r="G517" s="39"/>
      <c r="H517" s="40"/>
      <c r="I517" s="40"/>
      <c r="J517" s="41"/>
      <c r="K517" s="27" t="str">
        <f>IF(F517="","",IFERROR(IFERROR(INDEX(Réttabanki!D:D,MATCH(F517,Réttabanki!A:A,0)),""),IFERROR(IFERROR(INDEX(Vöruskrá!F:F,MATCH(F517,Vöruskrá!B:B,0)),""),"")))</f>
        <v/>
      </c>
      <c r="L517" s="27" t="str">
        <f>IF(F517="","",IFERROR(IFERROR(INDEX(Réttabanki!E:E,MATCH(F517,Réttabanki!A:A,0)),""),IFERROR(IFERROR(INDEX(Vöruskrá!G:G,MATCH(F517,Vöruskrá!B:B,0)),""),"")))</f>
        <v/>
      </c>
      <c r="M517" s="27" t="str">
        <f>IF(F517="","",IFERROR(IFERROR(INDEX(Réttabanki!F:F,MATCH(F517,Réttabanki!A:A,0)),""),IFERROR(IFERROR(INDEX(Vöruskrá!H:H,MATCH(F517,Vöruskrá!B:B,0)),""),"")))</f>
        <v/>
      </c>
      <c r="N517" s="28" t="str">
        <f>IF(OR(F517="",H517=""),"",IFERROR(IFERROR(INDEX(Réttabanki!G:G,MATCH(F517,Réttabanki!A:A,0)),"")*H517/100,IFERROR(IFERROR(INDEX(Vöruskrá!J:J,MATCH(F517,Vöruskrá!B:B,0)),"")*H517/100,"")))</f>
        <v/>
      </c>
      <c r="O517" s="28" t="str">
        <f>IF(OR(F517="",H517=""),"",IFERROR(IFERROR(INDEX(Réttabanki!H:H,MATCH(F517,Réttabanki!A:A,0)),"")*H517/100,IFERROR(IFERROR(INDEX(Vöruskrá!K:K,MATCH(F517,Vöruskrá!B:B,0)),"")*H517/100,"")))</f>
        <v/>
      </c>
      <c r="P517" s="28" t="str">
        <f>IF(OR(F517="",H517=""),"",IFERROR(IFERROR(INDEX(Réttabanki!I:I,MATCH(F517,Réttabanki!A:A,0)),"")*H517/100,IFERROR(IFERROR(INDEX(Vöruskrá!L:L,MATCH(F517,Vöruskrá!B:B,0)),"")*H517/100,"")))</f>
        <v/>
      </c>
      <c r="Q517" s="28" t="str">
        <f>IF(OR(F517="",H517=""),"",IFERROR(IFERROR(INDEX(Réttabanki!J:J,MATCH(F517,Réttabanki!A:A,0)),"")*H517/100,IFERROR(IFERROR(INDEX(Vöruskrá!M:M,MATCH(F517,Vöruskrá!B:B,0)),"")*H517/100,"")))</f>
        <v/>
      </c>
      <c r="R517" s="28" t="str">
        <f>IF(OR(F517="",H517=""),"",IFERROR(IFERROR(INDEX(Réttabanki!K:K,MATCH(F517,Réttabanki!A:A,0)),"")*H517/100,IFERROR(IFERROR(INDEX(Vöruskrá!O:O,MATCH(F517,Vöruskrá!B:B,0)),"")*H517/100,"")))</f>
        <v/>
      </c>
      <c r="S517" s="28" t="str">
        <f>IF(OR(F517="",H517=""),"",IFERROR(IFERROR(INDEX(Réttabanki!L:L,MATCH(F517,Réttabanki!A:A,0)),"")*H517/100,IFERROR(IFERROR(INDEX(Vöruskrá!P:P,MATCH(F517,Vöruskrá!B:B,0)),"")*H517/100,"")))</f>
        <v/>
      </c>
      <c r="T517" s="102" t="str">
        <f>IF(F517="","",IFERROR(INDEX(Réttabanki!Q:Q,MATCH(F517,Réttabanki!A:A,0)),IFERROR(INDEX(Réttabanki!Q:Q,MATCH(F517,Réttabanki!B:B,0)),"")))</f>
        <v/>
      </c>
      <c r="U517" s="100"/>
      <c r="V517" s="100"/>
      <c r="W517" s="100"/>
      <c r="X517" s="100"/>
      <c r="Y517" s="100"/>
      <c r="Z517" s="100"/>
      <c r="AA517" s="100"/>
    </row>
    <row r="518" spans="1:27" ht="15" customHeight="1">
      <c r="A518" s="37"/>
      <c r="B518" s="38"/>
      <c r="C518" s="38"/>
      <c r="D518" s="39"/>
      <c r="E518" s="39"/>
      <c r="F518" s="39"/>
      <c r="G518" s="39"/>
      <c r="H518" s="40"/>
      <c r="I518" s="40"/>
      <c r="J518" s="41"/>
      <c r="K518" s="27" t="str">
        <f>IF(F518="","",IFERROR(IFERROR(INDEX(Réttabanki!D:D,MATCH(F518,Réttabanki!A:A,0)),""),IFERROR(IFERROR(INDEX(Vöruskrá!F:F,MATCH(F518,Vöruskrá!B:B,0)),""),"")))</f>
        <v/>
      </c>
      <c r="L518" s="27" t="str">
        <f>IF(F518="","",IFERROR(IFERROR(INDEX(Réttabanki!E:E,MATCH(F518,Réttabanki!A:A,0)),""),IFERROR(IFERROR(INDEX(Vöruskrá!G:G,MATCH(F518,Vöruskrá!B:B,0)),""),"")))</f>
        <v/>
      </c>
      <c r="M518" s="27" t="str">
        <f>IF(F518="","",IFERROR(IFERROR(INDEX(Réttabanki!F:F,MATCH(F518,Réttabanki!A:A,0)),""),IFERROR(IFERROR(INDEX(Vöruskrá!H:H,MATCH(F518,Vöruskrá!B:B,0)),""),"")))</f>
        <v/>
      </c>
      <c r="N518" s="28" t="str">
        <f>IF(OR(F518="",H518=""),"",IFERROR(IFERROR(INDEX(Réttabanki!G:G,MATCH(F518,Réttabanki!A:A,0)),"")*H518/100,IFERROR(IFERROR(INDEX(Vöruskrá!J:J,MATCH(F518,Vöruskrá!B:B,0)),"")*H518/100,"")))</f>
        <v/>
      </c>
      <c r="O518" s="28" t="str">
        <f>IF(OR(F518="",H518=""),"",IFERROR(IFERROR(INDEX(Réttabanki!H:H,MATCH(F518,Réttabanki!A:A,0)),"")*H518/100,IFERROR(IFERROR(INDEX(Vöruskrá!K:K,MATCH(F518,Vöruskrá!B:B,0)),"")*H518/100,"")))</f>
        <v/>
      </c>
      <c r="P518" s="28" t="str">
        <f>IF(OR(F518="",H518=""),"",IFERROR(IFERROR(INDEX(Réttabanki!I:I,MATCH(F518,Réttabanki!A:A,0)),"")*H518/100,IFERROR(IFERROR(INDEX(Vöruskrá!L:L,MATCH(F518,Vöruskrá!B:B,0)),"")*H518/100,"")))</f>
        <v/>
      </c>
      <c r="Q518" s="28" t="str">
        <f>IF(OR(F518="",H518=""),"",IFERROR(IFERROR(INDEX(Réttabanki!J:J,MATCH(F518,Réttabanki!A:A,0)),"")*H518/100,IFERROR(IFERROR(INDEX(Vöruskrá!M:M,MATCH(F518,Vöruskrá!B:B,0)),"")*H518/100,"")))</f>
        <v/>
      </c>
      <c r="R518" s="28" t="str">
        <f>IF(OR(F518="",H518=""),"",IFERROR(IFERROR(INDEX(Réttabanki!K:K,MATCH(F518,Réttabanki!A:A,0)),"")*H518/100,IFERROR(IFERROR(INDEX(Vöruskrá!O:O,MATCH(F518,Vöruskrá!B:B,0)),"")*H518/100,"")))</f>
        <v/>
      </c>
      <c r="S518" s="28" t="str">
        <f>IF(OR(F518="",H518=""),"",IFERROR(IFERROR(INDEX(Réttabanki!L:L,MATCH(F518,Réttabanki!A:A,0)),"")*H518/100,IFERROR(IFERROR(INDEX(Vöruskrá!P:P,MATCH(F518,Vöruskrá!B:B,0)),"")*H518/100,"")))</f>
        <v/>
      </c>
      <c r="T518" s="103" t="str">
        <f>IF(F518="","",IFERROR(INDEX(Réttabanki!Q:Q,MATCH(F518,Réttabanki!A:A,0)),IFERROR(INDEX(Réttabanki!Q:Q,MATCH(F518,Réttabanki!B:B,0)),"")))</f>
        <v/>
      </c>
      <c r="U518" s="101"/>
      <c r="V518" s="101"/>
      <c r="W518" s="101"/>
      <c r="X518" s="101"/>
      <c r="Y518" s="101"/>
      <c r="Z518" s="101"/>
      <c r="AA518" s="101"/>
    </row>
    <row r="519" spans="1:27" ht="15" customHeight="1">
      <c r="A519" s="37"/>
      <c r="B519" s="38"/>
      <c r="C519" s="38"/>
      <c r="D519" s="39"/>
      <c r="E519" s="39"/>
      <c r="F519" s="39"/>
      <c r="G519" s="39"/>
      <c r="H519" s="40"/>
      <c r="I519" s="40"/>
      <c r="J519" s="41"/>
      <c r="K519" s="27" t="str">
        <f>IF(F519="","",IFERROR(IFERROR(INDEX(Réttabanki!D:D,MATCH(F519,Réttabanki!A:A,0)),""),IFERROR(IFERROR(INDEX(Vöruskrá!F:F,MATCH(F519,Vöruskrá!B:B,0)),""),"")))</f>
        <v/>
      </c>
      <c r="L519" s="27" t="str">
        <f>IF(F519="","",IFERROR(IFERROR(INDEX(Réttabanki!E:E,MATCH(F519,Réttabanki!A:A,0)),""),IFERROR(IFERROR(INDEX(Vöruskrá!G:G,MATCH(F519,Vöruskrá!B:B,0)),""),"")))</f>
        <v/>
      </c>
      <c r="M519" s="27" t="str">
        <f>IF(F519="","",IFERROR(IFERROR(INDEX(Réttabanki!F:F,MATCH(F519,Réttabanki!A:A,0)),""),IFERROR(IFERROR(INDEX(Vöruskrá!H:H,MATCH(F519,Vöruskrá!B:B,0)),""),"")))</f>
        <v/>
      </c>
      <c r="N519" s="28" t="str">
        <f>IF(OR(F519="",H519=""),"",IFERROR(IFERROR(INDEX(Réttabanki!G:G,MATCH(F519,Réttabanki!A:A,0)),"")*H519/100,IFERROR(IFERROR(INDEX(Vöruskrá!J:J,MATCH(F519,Vöruskrá!B:B,0)),"")*H519/100,"")))</f>
        <v/>
      </c>
      <c r="O519" s="28" t="str">
        <f>IF(OR(F519="",H519=""),"",IFERROR(IFERROR(INDEX(Réttabanki!H:H,MATCH(F519,Réttabanki!A:A,0)),"")*H519/100,IFERROR(IFERROR(INDEX(Vöruskrá!K:K,MATCH(F519,Vöruskrá!B:B,0)),"")*H519/100,"")))</f>
        <v/>
      </c>
      <c r="P519" s="28" t="str">
        <f>IF(OR(F519="",H519=""),"",IFERROR(IFERROR(INDEX(Réttabanki!I:I,MATCH(F519,Réttabanki!A:A,0)),"")*H519/100,IFERROR(IFERROR(INDEX(Vöruskrá!L:L,MATCH(F519,Vöruskrá!B:B,0)),"")*H519/100,"")))</f>
        <v/>
      </c>
      <c r="Q519" s="28" t="str">
        <f>IF(OR(F519="",H519=""),"",IFERROR(IFERROR(INDEX(Réttabanki!J:J,MATCH(F519,Réttabanki!A:A,0)),"")*H519/100,IFERROR(IFERROR(INDEX(Vöruskrá!M:M,MATCH(F519,Vöruskrá!B:B,0)),"")*H519/100,"")))</f>
        <v/>
      </c>
      <c r="R519" s="28" t="str">
        <f>IF(OR(F519="",H519=""),"",IFERROR(IFERROR(INDEX(Réttabanki!K:K,MATCH(F519,Réttabanki!A:A,0)),"")*H519/100,IFERROR(IFERROR(INDEX(Vöruskrá!O:O,MATCH(F519,Vöruskrá!B:B,0)),"")*H519/100,"")))</f>
        <v/>
      </c>
      <c r="S519" s="28" t="str">
        <f>IF(OR(F519="",H519=""),"",IFERROR(IFERROR(INDEX(Réttabanki!L:L,MATCH(F519,Réttabanki!A:A,0)),"")*H519/100,IFERROR(IFERROR(INDEX(Vöruskrá!P:P,MATCH(F519,Vöruskrá!B:B,0)),"")*H519/100,"")))</f>
        <v/>
      </c>
      <c r="T519" s="102" t="str">
        <f>IF(F519="","",IFERROR(INDEX(Réttabanki!Q:Q,MATCH(F519,Réttabanki!A:A,0)),IFERROR(INDEX(Réttabanki!Q:Q,MATCH(F519,Réttabanki!B:B,0)),"")))</f>
        <v/>
      </c>
      <c r="U519" s="100"/>
      <c r="V519" s="100"/>
      <c r="W519" s="100"/>
      <c r="X519" s="100"/>
      <c r="Y519" s="100"/>
      <c r="Z519" s="100"/>
      <c r="AA519" s="100"/>
    </row>
    <row r="520" spans="1:27" ht="15" customHeight="1">
      <c r="A520" s="37"/>
      <c r="B520" s="38"/>
      <c r="C520" s="38"/>
      <c r="D520" s="39"/>
      <c r="E520" s="39"/>
      <c r="F520" s="39"/>
      <c r="G520" s="39"/>
      <c r="H520" s="40"/>
      <c r="I520" s="40"/>
      <c r="J520" s="41"/>
      <c r="K520" s="27" t="str">
        <f>IF(F520="","",IFERROR(IFERROR(INDEX(Réttabanki!D:D,MATCH(F520,Réttabanki!A:A,0)),""),IFERROR(IFERROR(INDEX(Vöruskrá!F:F,MATCH(F520,Vöruskrá!B:B,0)),""),"")))</f>
        <v/>
      </c>
      <c r="L520" s="27" t="str">
        <f>IF(F520="","",IFERROR(IFERROR(INDEX(Réttabanki!E:E,MATCH(F520,Réttabanki!A:A,0)),""),IFERROR(IFERROR(INDEX(Vöruskrá!G:G,MATCH(F520,Vöruskrá!B:B,0)),""),"")))</f>
        <v/>
      </c>
      <c r="M520" s="27" t="str">
        <f>IF(F520="","",IFERROR(IFERROR(INDEX(Réttabanki!F:F,MATCH(F520,Réttabanki!A:A,0)),""),IFERROR(IFERROR(INDEX(Vöruskrá!H:H,MATCH(F520,Vöruskrá!B:B,0)),""),"")))</f>
        <v/>
      </c>
      <c r="N520" s="28" t="str">
        <f>IF(OR(F520="",H520=""),"",IFERROR(IFERROR(INDEX(Réttabanki!G:G,MATCH(F520,Réttabanki!A:A,0)),"")*H520/100,IFERROR(IFERROR(INDEX(Vöruskrá!J:J,MATCH(F520,Vöruskrá!B:B,0)),"")*H520/100,"")))</f>
        <v/>
      </c>
      <c r="O520" s="28" t="str">
        <f>IF(OR(F520="",H520=""),"",IFERROR(IFERROR(INDEX(Réttabanki!H:H,MATCH(F520,Réttabanki!A:A,0)),"")*H520/100,IFERROR(IFERROR(INDEX(Vöruskrá!K:K,MATCH(F520,Vöruskrá!B:B,0)),"")*H520/100,"")))</f>
        <v/>
      </c>
      <c r="P520" s="28" t="str">
        <f>IF(OR(F520="",H520=""),"",IFERROR(IFERROR(INDEX(Réttabanki!I:I,MATCH(F520,Réttabanki!A:A,0)),"")*H520/100,IFERROR(IFERROR(INDEX(Vöruskrá!L:L,MATCH(F520,Vöruskrá!B:B,0)),"")*H520/100,"")))</f>
        <v/>
      </c>
      <c r="Q520" s="28" t="str">
        <f>IF(OR(F520="",H520=""),"",IFERROR(IFERROR(INDEX(Réttabanki!J:J,MATCH(F520,Réttabanki!A:A,0)),"")*H520/100,IFERROR(IFERROR(INDEX(Vöruskrá!M:M,MATCH(F520,Vöruskrá!B:B,0)),"")*H520/100,"")))</f>
        <v/>
      </c>
      <c r="R520" s="28" t="str">
        <f>IF(OR(F520="",H520=""),"",IFERROR(IFERROR(INDEX(Réttabanki!K:K,MATCH(F520,Réttabanki!A:A,0)),"")*H520/100,IFERROR(IFERROR(INDEX(Vöruskrá!O:O,MATCH(F520,Vöruskrá!B:B,0)),"")*H520/100,"")))</f>
        <v/>
      </c>
      <c r="S520" s="28" t="str">
        <f>IF(OR(F520="",H520=""),"",IFERROR(IFERROR(INDEX(Réttabanki!L:L,MATCH(F520,Réttabanki!A:A,0)),"")*H520/100,IFERROR(IFERROR(INDEX(Vöruskrá!P:P,MATCH(F520,Vöruskrá!B:B,0)),"")*H520/100,"")))</f>
        <v/>
      </c>
      <c r="T520" s="103" t="str">
        <f>IF(F520="","",IFERROR(INDEX(Réttabanki!Q:Q,MATCH(F520,Réttabanki!A:A,0)),IFERROR(INDEX(Réttabanki!Q:Q,MATCH(F520,Réttabanki!B:B,0)),"")))</f>
        <v/>
      </c>
      <c r="U520" s="101"/>
      <c r="V520" s="101"/>
      <c r="W520" s="101"/>
      <c r="X520" s="101"/>
      <c r="Y520" s="101"/>
      <c r="Z520" s="101"/>
      <c r="AA520" s="101"/>
    </row>
    <row r="521" spans="1:27" ht="15" customHeight="1">
      <c r="A521" s="37"/>
      <c r="B521" s="38"/>
      <c r="C521" s="38"/>
      <c r="D521" s="39"/>
      <c r="E521" s="39"/>
      <c r="F521" s="39"/>
      <c r="G521" s="39"/>
      <c r="H521" s="40"/>
      <c r="I521" s="40"/>
      <c r="J521" s="41"/>
      <c r="K521" s="27" t="str">
        <f>IF(F521="","",IFERROR(IFERROR(INDEX(Réttabanki!D:D,MATCH(F521,Réttabanki!A:A,0)),""),IFERROR(IFERROR(INDEX(Vöruskrá!F:F,MATCH(F521,Vöruskrá!B:B,0)),""),"")))</f>
        <v/>
      </c>
      <c r="L521" s="27" t="str">
        <f>IF(F521="","",IFERROR(IFERROR(INDEX(Réttabanki!E:E,MATCH(F521,Réttabanki!A:A,0)),""),IFERROR(IFERROR(INDEX(Vöruskrá!G:G,MATCH(F521,Vöruskrá!B:B,0)),""),"")))</f>
        <v/>
      </c>
      <c r="M521" s="27" t="str">
        <f>IF(F521="","",IFERROR(IFERROR(INDEX(Réttabanki!F:F,MATCH(F521,Réttabanki!A:A,0)),""),IFERROR(IFERROR(INDEX(Vöruskrá!H:H,MATCH(F521,Vöruskrá!B:B,0)),""),"")))</f>
        <v/>
      </c>
      <c r="N521" s="28" t="str">
        <f>IF(OR(F521="",H521=""),"",IFERROR(IFERROR(INDEX(Réttabanki!G:G,MATCH(F521,Réttabanki!A:A,0)),"")*H521/100,IFERROR(IFERROR(INDEX(Vöruskrá!J:J,MATCH(F521,Vöruskrá!B:B,0)),"")*H521/100,"")))</f>
        <v/>
      </c>
      <c r="O521" s="28" t="str">
        <f>IF(OR(F521="",H521=""),"",IFERROR(IFERROR(INDEX(Réttabanki!H:H,MATCH(F521,Réttabanki!A:A,0)),"")*H521/100,IFERROR(IFERROR(INDEX(Vöruskrá!K:K,MATCH(F521,Vöruskrá!B:B,0)),"")*H521/100,"")))</f>
        <v/>
      </c>
      <c r="P521" s="28" t="str">
        <f>IF(OR(F521="",H521=""),"",IFERROR(IFERROR(INDEX(Réttabanki!I:I,MATCH(F521,Réttabanki!A:A,0)),"")*H521/100,IFERROR(IFERROR(INDEX(Vöruskrá!L:L,MATCH(F521,Vöruskrá!B:B,0)),"")*H521/100,"")))</f>
        <v/>
      </c>
      <c r="Q521" s="28" t="str">
        <f>IF(OR(F521="",H521=""),"",IFERROR(IFERROR(INDEX(Réttabanki!J:J,MATCH(F521,Réttabanki!A:A,0)),"")*H521/100,IFERROR(IFERROR(INDEX(Vöruskrá!M:M,MATCH(F521,Vöruskrá!B:B,0)),"")*H521/100,"")))</f>
        <v/>
      </c>
      <c r="R521" s="28" t="str">
        <f>IF(OR(F521="",H521=""),"",IFERROR(IFERROR(INDEX(Réttabanki!K:K,MATCH(F521,Réttabanki!A:A,0)),"")*H521/100,IFERROR(IFERROR(INDEX(Vöruskrá!O:O,MATCH(F521,Vöruskrá!B:B,0)),"")*H521/100,"")))</f>
        <v/>
      </c>
      <c r="S521" s="28" t="str">
        <f>IF(OR(F521="",H521=""),"",IFERROR(IFERROR(INDEX(Réttabanki!L:L,MATCH(F521,Réttabanki!A:A,0)),"")*H521/100,IFERROR(IFERROR(INDEX(Vöruskrá!P:P,MATCH(F521,Vöruskrá!B:B,0)),"")*H521/100,"")))</f>
        <v/>
      </c>
      <c r="T521" s="102" t="str">
        <f>IF(F521="","",IFERROR(INDEX(Réttabanki!Q:Q,MATCH(F521,Réttabanki!A:A,0)),IFERROR(INDEX(Réttabanki!Q:Q,MATCH(F521,Réttabanki!B:B,0)),"")))</f>
        <v/>
      </c>
      <c r="U521" s="100"/>
      <c r="V521" s="100"/>
      <c r="W521" s="100"/>
      <c r="X521" s="100"/>
      <c r="Y521" s="100"/>
      <c r="Z521" s="100"/>
      <c r="AA521" s="100"/>
    </row>
    <row r="522" spans="1:27" ht="15" customHeight="1">
      <c r="A522" s="37"/>
      <c r="B522" s="38"/>
      <c r="C522" s="38"/>
      <c r="D522" s="39"/>
      <c r="E522" s="39"/>
      <c r="F522" s="39"/>
      <c r="G522" s="39"/>
      <c r="H522" s="40"/>
      <c r="I522" s="40"/>
      <c r="J522" s="41"/>
      <c r="K522" s="27" t="str">
        <f>IF(F522="","",IFERROR(IFERROR(INDEX(Réttabanki!D:D,MATCH(F522,Réttabanki!A:A,0)),""),IFERROR(IFERROR(INDEX(Vöruskrá!F:F,MATCH(F522,Vöruskrá!B:B,0)),""),"")))</f>
        <v/>
      </c>
      <c r="L522" s="27" t="str">
        <f>IF(F522="","",IFERROR(IFERROR(INDEX(Réttabanki!E:E,MATCH(F522,Réttabanki!A:A,0)),""),IFERROR(IFERROR(INDEX(Vöruskrá!G:G,MATCH(F522,Vöruskrá!B:B,0)),""),"")))</f>
        <v/>
      </c>
      <c r="M522" s="27" t="str">
        <f>IF(F522="","",IFERROR(IFERROR(INDEX(Réttabanki!F:F,MATCH(F522,Réttabanki!A:A,0)),""),IFERROR(IFERROR(INDEX(Vöruskrá!H:H,MATCH(F522,Vöruskrá!B:B,0)),""),"")))</f>
        <v/>
      </c>
      <c r="N522" s="28" t="str">
        <f>IF(OR(F522="",H522=""),"",IFERROR(IFERROR(INDEX(Réttabanki!G:G,MATCH(F522,Réttabanki!A:A,0)),"")*H522/100,IFERROR(IFERROR(INDEX(Vöruskrá!J:J,MATCH(F522,Vöruskrá!B:B,0)),"")*H522/100,"")))</f>
        <v/>
      </c>
      <c r="O522" s="28" t="str">
        <f>IF(OR(F522="",H522=""),"",IFERROR(IFERROR(INDEX(Réttabanki!H:H,MATCH(F522,Réttabanki!A:A,0)),"")*H522/100,IFERROR(IFERROR(INDEX(Vöruskrá!K:K,MATCH(F522,Vöruskrá!B:B,0)),"")*H522/100,"")))</f>
        <v/>
      </c>
      <c r="P522" s="28" t="str">
        <f>IF(OR(F522="",H522=""),"",IFERROR(IFERROR(INDEX(Réttabanki!I:I,MATCH(F522,Réttabanki!A:A,0)),"")*H522/100,IFERROR(IFERROR(INDEX(Vöruskrá!L:L,MATCH(F522,Vöruskrá!B:B,0)),"")*H522/100,"")))</f>
        <v/>
      </c>
      <c r="Q522" s="28" t="str">
        <f>IF(OR(F522="",H522=""),"",IFERROR(IFERROR(INDEX(Réttabanki!J:J,MATCH(F522,Réttabanki!A:A,0)),"")*H522/100,IFERROR(IFERROR(INDEX(Vöruskrá!M:M,MATCH(F522,Vöruskrá!B:B,0)),"")*H522/100,"")))</f>
        <v/>
      </c>
      <c r="R522" s="28" t="str">
        <f>IF(OR(F522="",H522=""),"",IFERROR(IFERROR(INDEX(Réttabanki!K:K,MATCH(F522,Réttabanki!A:A,0)),"")*H522/100,IFERROR(IFERROR(INDEX(Vöruskrá!O:O,MATCH(F522,Vöruskrá!B:B,0)),"")*H522/100,"")))</f>
        <v/>
      </c>
      <c r="S522" s="28" t="str">
        <f>IF(OR(F522="",H522=""),"",IFERROR(IFERROR(INDEX(Réttabanki!L:L,MATCH(F522,Réttabanki!A:A,0)),"")*H522/100,IFERROR(IFERROR(INDEX(Vöruskrá!P:P,MATCH(F522,Vöruskrá!B:B,0)),"")*H522/100,"")))</f>
        <v/>
      </c>
      <c r="T522" s="103" t="str">
        <f>IF(F522="","",IFERROR(INDEX(Réttabanki!Q:Q,MATCH(F522,Réttabanki!A:A,0)),IFERROR(INDEX(Réttabanki!Q:Q,MATCH(F522,Réttabanki!B:B,0)),"")))</f>
        <v/>
      </c>
      <c r="U522" s="101"/>
      <c r="V522" s="101"/>
      <c r="W522" s="101"/>
      <c r="X522" s="101"/>
      <c r="Y522" s="101"/>
      <c r="Z522" s="101"/>
      <c r="AA522" s="101"/>
    </row>
    <row r="523" spans="1:27" ht="15" customHeight="1">
      <c r="A523" s="37"/>
      <c r="B523" s="38"/>
      <c r="C523" s="38"/>
      <c r="D523" s="39"/>
      <c r="E523" s="39"/>
      <c r="F523" s="39"/>
      <c r="G523" s="39"/>
      <c r="H523" s="40"/>
      <c r="I523" s="40"/>
      <c r="J523" s="41"/>
      <c r="K523" s="27" t="str">
        <f>IF(F523="","",IFERROR(IFERROR(INDEX(Réttabanki!D:D,MATCH(F523,Réttabanki!A:A,0)),""),IFERROR(IFERROR(INDEX(Vöruskrá!F:F,MATCH(F523,Vöruskrá!B:B,0)),""),"")))</f>
        <v/>
      </c>
      <c r="L523" s="27" t="str">
        <f>IF(F523="","",IFERROR(IFERROR(INDEX(Réttabanki!E:E,MATCH(F523,Réttabanki!A:A,0)),""),IFERROR(IFERROR(INDEX(Vöruskrá!G:G,MATCH(F523,Vöruskrá!B:B,0)),""),"")))</f>
        <v/>
      </c>
      <c r="M523" s="27" t="str">
        <f>IF(F523="","",IFERROR(IFERROR(INDEX(Réttabanki!F:F,MATCH(F523,Réttabanki!A:A,0)),""),IFERROR(IFERROR(INDEX(Vöruskrá!H:H,MATCH(F523,Vöruskrá!B:B,0)),""),"")))</f>
        <v/>
      </c>
      <c r="N523" s="28" t="str">
        <f>IF(OR(F523="",H523=""),"",IFERROR(IFERROR(INDEX(Réttabanki!G:G,MATCH(F523,Réttabanki!A:A,0)),"")*H523/100,IFERROR(IFERROR(INDEX(Vöruskrá!J:J,MATCH(F523,Vöruskrá!B:B,0)),"")*H523/100,"")))</f>
        <v/>
      </c>
      <c r="O523" s="28" t="str">
        <f>IF(OR(F523="",H523=""),"",IFERROR(IFERROR(INDEX(Réttabanki!H:H,MATCH(F523,Réttabanki!A:A,0)),"")*H523/100,IFERROR(IFERROR(INDEX(Vöruskrá!K:K,MATCH(F523,Vöruskrá!B:B,0)),"")*H523/100,"")))</f>
        <v/>
      </c>
      <c r="P523" s="28" t="str">
        <f>IF(OR(F523="",H523=""),"",IFERROR(IFERROR(INDEX(Réttabanki!I:I,MATCH(F523,Réttabanki!A:A,0)),"")*H523/100,IFERROR(IFERROR(INDEX(Vöruskrá!L:L,MATCH(F523,Vöruskrá!B:B,0)),"")*H523/100,"")))</f>
        <v/>
      </c>
      <c r="Q523" s="28" t="str">
        <f>IF(OR(F523="",H523=""),"",IFERROR(IFERROR(INDEX(Réttabanki!J:J,MATCH(F523,Réttabanki!A:A,0)),"")*H523/100,IFERROR(IFERROR(INDEX(Vöruskrá!M:M,MATCH(F523,Vöruskrá!B:B,0)),"")*H523/100,"")))</f>
        <v/>
      </c>
      <c r="R523" s="28" t="str">
        <f>IF(OR(F523="",H523=""),"",IFERROR(IFERROR(INDEX(Réttabanki!K:K,MATCH(F523,Réttabanki!A:A,0)),"")*H523/100,IFERROR(IFERROR(INDEX(Vöruskrá!O:O,MATCH(F523,Vöruskrá!B:B,0)),"")*H523/100,"")))</f>
        <v/>
      </c>
      <c r="S523" s="28" t="str">
        <f>IF(OR(F523="",H523=""),"",IFERROR(IFERROR(INDEX(Réttabanki!L:L,MATCH(F523,Réttabanki!A:A,0)),"")*H523/100,IFERROR(IFERROR(INDEX(Vöruskrá!P:P,MATCH(F523,Vöruskrá!B:B,0)),"")*H523/100,"")))</f>
        <v/>
      </c>
      <c r="T523" s="102" t="str">
        <f>IF(F523="","",IFERROR(INDEX(Réttabanki!Q:Q,MATCH(F523,Réttabanki!A:A,0)),IFERROR(INDEX(Réttabanki!Q:Q,MATCH(F523,Réttabanki!B:B,0)),"")))</f>
        <v/>
      </c>
      <c r="U523" s="100"/>
      <c r="V523" s="100"/>
      <c r="W523" s="100"/>
      <c r="X523" s="100"/>
      <c r="Y523" s="100"/>
      <c r="Z523" s="100"/>
      <c r="AA523" s="100"/>
    </row>
    <row r="524" spans="1:27" ht="15" customHeight="1">
      <c r="A524" s="37"/>
      <c r="B524" s="38"/>
      <c r="C524" s="38"/>
      <c r="D524" s="39"/>
      <c r="E524" s="39"/>
      <c r="F524" s="39"/>
      <c r="G524" s="39"/>
      <c r="H524" s="40"/>
      <c r="I524" s="40"/>
      <c r="J524" s="41"/>
      <c r="K524" s="27" t="str">
        <f>IF(F524="","",IFERROR(IFERROR(INDEX(Réttabanki!D:D,MATCH(F524,Réttabanki!A:A,0)),""),IFERROR(IFERROR(INDEX(Vöruskrá!F:F,MATCH(F524,Vöruskrá!B:B,0)),""),"")))</f>
        <v/>
      </c>
      <c r="L524" s="27" t="str">
        <f>IF(F524="","",IFERROR(IFERROR(INDEX(Réttabanki!E:E,MATCH(F524,Réttabanki!A:A,0)),""),IFERROR(IFERROR(INDEX(Vöruskrá!G:G,MATCH(F524,Vöruskrá!B:B,0)),""),"")))</f>
        <v/>
      </c>
      <c r="M524" s="27" t="str">
        <f>IF(F524="","",IFERROR(IFERROR(INDEX(Réttabanki!F:F,MATCH(F524,Réttabanki!A:A,0)),""),IFERROR(IFERROR(INDEX(Vöruskrá!H:H,MATCH(F524,Vöruskrá!B:B,0)),""),"")))</f>
        <v/>
      </c>
      <c r="N524" s="28" t="str">
        <f>IF(OR(F524="",H524=""),"",IFERROR(IFERROR(INDEX(Réttabanki!G:G,MATCH(F524,Réttabanki!A:A,0)),"")*H524/100,IFERROR(IFERROR(INDEX(Vöruskrá!J:J,MATCH(F524,Vöruskrá!B:B,0)),"")*H524/100,"")))</f>
        <v/>
      </c>
      <c r="O524" s="28" t="str">
        <f>IF(OR(F524="",H524=""),"",IFERROR(IFERROR(INDEX(Réttabanki!H:H,MATCH(F524,Réttabanki!A:A,0)),"")*H524/100,IFERROR(IFERROR(INDEX(Vöruskrá!K:K,MATCH(F524,Vöruskrá!B:B,0)),"")*H524/100,"")))</f>
        <v/>
      </c>
      <c r="P524" s="28" t="str">
        <f>IF(OR(F524="",H524=""),"",IFERROR(IFERROR(INDEX(Réttabanki!I:I,MATCH(F524,Réttabanki!A:A,0)),"")*H524/100,IFERROR(IFERROR(INDEX(Vöruskrá!L:L,MATCH(F524,Vöruskrá!B:B,0)),"")*H524/100,"")))</f>
        <v/>
      </c>
      <c r="Q524" s="28" t="str">
        <f>IF(OR(F524="",H524=""),"",IFERROR(IFERROR(INDEX(Réttabanki!J:J,MATCH(F524,Réttabanki!A:A,0)),"")*H524/100,IFERROR(IFERROR(INDEX(Vöruskrá!M:M,MATCH(F524,Vöruskrá!B:B,0)),"")*H524/100,"")))</f>
        <v/>
      </c>
      <c r="R524" s="28" t="str">
        <f>IF(OR(F524="",H524=""),"",IFERROR(IFERROR(INDEX(Réttabanki!K:K,MATCH(F524,Réttabanki!A:A,0)),"")*H524/100,IFERROR(IFERROR(INDEX(Vöruskrá!O:O,MATCH(F524,Vöruskrá!B:B,0)),"")*H524/100,"")))</f>
        <v/>
      </c>
      <c r="S524" s="28" t="str">
        <f>IF(OR(F524="",H524=""),"",IFERROR(IFERROR(INDEX(Réttabanki!L:L,MATCH(F524,Réttabanki!A:A,0)),"")*H524/100,IFERROR(IFERROR(INDEX(Vöruskrá!P:P,MATCH(F524,Vöruskrá!B:B,0)),"")*H524/100,"")))</f>
        <v/>
      </c>
      <c r="T524" s="103" t="str">
        <f>IF(F524="","",IFERROR(INDEX(Réttabanki!Q:Q,MATCH(F524,Réttabanki!A:A,0)),IFERROR(INDEX(Réttabanki!Q:Q,MATCH(F524,Réttabanki!B:B,0)),"")))</f>
        <v/>
      </c>
      <c r="U524" s="101"/>
      <c r="V524" s="101"/>
      <c r="W524" s="101"/>
      <c r="X524" s="101"/>
      <c r="Y524" s="101"/>
      <c r="Z524" s="101"/>
      <c r="AA524" s="101"/>
    </row>
    <row r="525" spans="1:27" ht="15" customHeight="1">
      <c r="A525" s="37"/>
      <c r="B525" s="38"/>
      <c r="C525" s="38"/>
      <c r="D525" s="39"/>
      <c r="E525" s="39"/>
      <c r="F525" s="39"/>
      <c r="G525" s="39"/>
      <c r="H525" s="40"/>
      <c r="I525" s="40"/>
      <c r="J525" s="41"/>
      <c r="K525" s="27" t="str">
        <f>IF(F525="","",IFERROR(IFERROR(INDEX(Réttabanki!D:D,MATCH(F525,Réttabanki!A:A,0)),""),IFERROR(IFERROR(INDEX(Vöruskrá!F:F,MATCH(F525,Vöruskrá!B:B,0)),""),"")))</f>
        <v/>
      </c>
      <c r="L525" s="27" t="str">
        <f>IF(F525="","",IFERROR(IFERROR(INDEX(Réttabanki!E:E,MATCH(F525,Réttabanki!A:A,0)),""),IFERROR(IFERROR(INDEX(Vöruskrá!G:G,MATCH(F525,Vöruskrá!B:B,0)),""),"")))</f>
        <v/>
      </c>
      <c r="M525" s="27" t="str">
        <f>IF(F525="","",IFERROR(IFERROR(INDEX(Réttabanki!F:F,MATCH(F525,Réttabanki!A:A,0)),""),IFERROR(IFERROR(INDEX(Vöruskrá!H:H,MATCH(F525,Vöruskrá!B:B,0)),""),"")))</f>
        <v/>
      </c>
      <c r="N525" s="28" t="str">
        <f>IF(OR(F525="",H525=""),"",IFERROR(IFERROR(INDEX(Réttabanki!G:G,MATCH(F525,Réttabanki!A:A,0)),"")*H525/100,IFERROR(IFERROR(INDEX(Vöruskrá!J:J,MATCH(F525,Vöruskrá!B:B,0)),"")*H525/100,"")))</f>
        <v/>
      </c>
      <c r="O525" s="28" t="str">
        <f>IF(OR(F525="",H525=""),"",IFERROR(IFERROR(INDEX(Réttabanki!H:H,MATCH(F525,Réttabanki!A:A,0)),"")*H525/100,IFERROR(IFERROR(INDEX(Vöruskrá!K:K,MATCH(F525,Vöruskrá!B:B,0)),"")*H525/100,"")))</f>
        <v/>
      </c>
      <c r="P525" s="28" t="str">
        <f>IF(OR(F525="",H525=""),"",IFERROR(IFERROR(INDEX(Réttabanki!I:I,MATCH(F525,Réttabanki!A:A,0)),"")*H525/100,IFERROR(IFERROR(INDEX(Vöruskrá!L:L,MATCH(F525,Vöruskrá!B:B,0)),"")*H525/100,"")))</f>
        <v/>
      </c>
      <c r="Q525" s="28" t="str">
        <f>IF(OR(F525="",H525=""),"",IFERROR(IFERROR(INDEX(Réttabanki!J:J,MATCH(F525,Réttabanki!A:A,0)),"")*H525/100,IFERROR(IFERROR(INDEX(Vöruskrá!M:M,MATCH(F525,Vöruskrá!B:B,0)),"")*H525/100,"")))</f>
        <v/>
      </c>
      <c r="R525" s="28" t="str">
        <f>IF(OR(F525="",H525=""),"",IFERROR(IFERROR(INDEX(Réttabanki!K:K,MATCH(F525,Réttabanki!A:A,0)),"")*H525/100,IFERROR(IFERROR(INDEX(Vöruskrá!O:O,MATCH(F525,Vöruskrá!B:B,0)),"")*H525/100,"")))</f>
        <v/>
      </c>
      <c r="S525" s="28" t="str">
        <f>IF(OR(F525="",H525=""),"",IFERROR(IFERROR(INDEX(Réttabanki!L:L,MATCH(F525,Réttabanki!A:A,0)),"")*H525/100,IFERROR(IFERROR(INDEX(Vöruskrá!P:P,MATCH(F525,Vöruskrá!B:B,0)),"")*H525/100,"")))</f>
        <v/>
      </c>
      <c r="T525" s="102" t="str">
        <f>IF(F525="","",IFERROR(INDEX(Réttabanki!Q:Q,MATCH(F525,Réttabanki!A:A,0)),IFERROR(INDEX(Réttabanki!Q:Q,MATCH(F525,Réttabanki!B:B,0)),"")))</f>
        <v/>
      </c>
      <c r="U525" s="100"/>
      <c r="V525" s="100"/>
      <c r="W525" s="100"/>
      <c r="X525" s="100"/>
      <c r="Y525" s="100"/>
      <c r="Z525" s="100"/>
      <c r="AA525" s="100"/>
    </row>
    <row r="526" spans="1:27" ht="15" customHeight="1">
      <c r="A526" s="37"/>
      <c r="B526" s="38"/>
      <c r="C526" s="38"/>
      <c r="D526" s="39"/>
      <c r="E526" s="39"/>
      <c r="F526" s="39"/>
      <c r="G526" s="39"/>
      <c r="H526" s="40"/>
      <c r="I526" s="40"/>
      <c r="J526" s="41"/>
      <c r="K526" s="27" t="str">
        <f>IF(F526="","",IFERROR(IFERROR(INDEX(Réttabanki!D:D,MATCH(F526,Réttabanki!A:A,0)),""),IFERROR(IFERROR(INDEX(Vöruskrá!F:F,MATCH(F526,Vöruskrá!B:B,0)),""),"")))</f>
        <v/>
      </c>
      <c r="L526" s="27" t="str">
        <f>IF(F526="","",IFERROR(IFERROR(INDEX(Réttabanki!E:E,MATCH(F526,Réttabanki!A:A,0)),""),IFERROR(IFERROR(INDEX(Vöruskrá!G:G,MATCH(F526,Vöruskrá!B:B,0)),""),"")))</f>
        <v/>
      </c>
      <c r="M526" s="27" t="str">
        <f>IF(F526="","",IFERROR(IFERROR(INDEX(Réttabanki!F:F,MATCH(F526,Réttabanki!A:A,0)),""),IFERROR(IFERROR(INDEX(Vöruskrá!H:H,MATCH(F526,Vöruskrá!B:B,0)),""),"")))</f>
        <v/>
      </c>
      <c r="N526" s="28" t="str">
        <f>IF(OR(F526="",H526=""),"",IFERROR(IFERROR(INDEX(Réttabanki!G:G,MATCH(F526,Réttabanki!A:A,0)),"")*H526/100,IFERROR(IFERROR(INDEX(Vöruskrá!J:J,MATCH(F526,Vöruskrá!B:B,0)),"")*H526/100,"")))</f>
        <v/>
      </c>
      <c r="O526" s="28" t="str">
        <f>IF(OR(F526="",H526=""),"",IFERROR(IFERROR(INDEX(Réttabanki!H:H,MATCH(F526,Réttabanki!A:A,0)),"")*H526/100,IFERROR(IFERROR(INDEX(Vöruskrá!K:K,MATCH(F526,Vöruskrá!B:B,0)),"")*H526/100,"")))</f>
        <v/>
      </c>
      <c r="P526" s="28" t="str">
        <f>IF(OR(F526="",H526=""),"",IFERROR(IFERROR(INDEX(Réttabanki!I:I,MATCH(F526,Réttabanki!A:A,0)),"")*H526/100,IFERROR(IFERROR(INDEX(Vöruskrá!L:L,MATCH(F526,Vöruskrá!B:B,0)),"")*H526/100,"")))</f>
        <v/>
      </c>
      <c r="Q526" s="28" t="str">
        <f>IF(OR(F526="",H526=""),"",IFERROR(IFERROR(INDEX(Réttabanki!J:J,MATCH(F526,Réttabanki!A:A,0)),"")*H526/100,IFERROR(IFERROR(INDEX(Vöruskrá!M:M,MATCH(F526,Vöruskrá!B:B,0)),"")*H526/100,"")))</f>
        <v/>
      </c>
      <c r="R526" s="28" t="str">
        <f>IF(OR(F526="",H526=""),"",IFERROR(IFERROR(INDEX(Réttabanki!K:K,MATCH(F526,Réttabanki!A:A,0)),"")*H526/100,IFERROR(IFERROR(INDEX(Vöruskrá!O:O,MATCH(F526,Vöruskrá!B:B,0)),"")*H526/100,"")))</f>
        <v/>
      </c>
      <c r="S526" s="28" t="str">
        <f>IF(OR(F526="",H526=""),"",IFERROR(IFERROR(INDEX(Réttabanki!L:L,MATCH(F526,Réttabanki!A:A,0)),"")*H526/100,IFERROR(IFERROR(INDEX(Vöruskrá!P:P,MATCH(F526,Vöruskrá!B:B,0)),"")*H526/100,"")))</f>
        <v/>
      </c>
      <c r="T526" s="103" t="str">
        <f>IF(F526="","",IFERROR(INDEX(Réttabanki!Q:Q,MATCH(F526,Réttabanki!A:A,0)),IFERROR(INDEX(Réttabanki!Q:Q,MATCH(F526,Réttabanki!B:B,0)),"")))</f>
        <v/>
      </c>
      <c r="U526" s="101"/>
      <c r="V526" s="101"/>
      <c r="W526" s="101"/>
      <c r="X526" s="101"/>
      <c r="Y526" s="101"/>
      <c r="Z526" s="101"/>
      <c r="AA526" s="101"/>
    </row>
    <row r="527" spans="1:27" ht="15" customHeight="1">
      <c r="A527" s="37"/>
      <c r="B527" s="38"/>
      <c r="C527" s="38"/>
      <c r="D527" s="39"/>
      <c r="E527" s="39"/>
      <c r="F527" s="39"/>
      <c r="G527" s="39"/>
      <c r="H527" s="40"/>
      <c r="I527" s="40"/>
      <c r="J527" s="41"/>
      <c r="K527" s="27" t="str">
        <f>IF(F527="","",IFERROR(IFERROR(INDEX(Réttabanki!D:D,MATCH(F527,Réttabanki!A:A,0)),""),IFERROR(IFERROR(INDEX(Vöruskrá!F:F,MATCH(F527,Vöruskrá!B:B,0)),""),"")))</f>
        <v/>
      </c>
      <c r="L527" s="27" t="str">
        <f>IF(F527="","",IFERROR(IFERROR(INDEX(Réttabanki!E:E,MATCH(F527,Réttabanki!A:A,0)),""),IFERROR(IFERROR(INDEX(Vöruskrá!G:G,MATCH(F527,Vöruskrá!B:B,0)),""),"")))</f>
        <v/>
      </c>
      <c r="M527" s="27" t="str">
        <f>IF(F527="","",IFERROR(IFERROR(INDEX(Réttabanki!F:F,MATCH(F527,Réttabanki!A:A,0)),""),IFERROR(IFERROR(INDEX(Vöruskrá!H:H,MATCH(F527,Vöruskrá!B:B,0)),""),"")))</f>
        <v/>
      </c>
      <c r="N527" s="28" t="str">
        <f>IF(OR(F527="",H527=""),"",IFERROR(IFERROR(INDEX(Réttabanki!G:G,MATCH(F527,Réttabanki!A:A,0)),"")*H527/100,IFERROR(IFERROR(INDEX(Vöruskrá!J:J,MATCH(F527,Vöruskrá!B:B,0)),"")*H527/100,"")))</f>
        <v/>
      </c>
      <c r="O527" s="28" t="str">
        <f>IF(OR(F527="",H527=""),"",IFERROR(IFERROR(INDEX(Réttabanki!H:H,MATCH(F527,Réttabanki!A:A,0)),"")*H527/100,IFERROR(IFERROR(INDEX(Vöruskrá!K:K,MATCH(F527,Vöruskrá!B:B,0)),"")*H527/100,"")))</f>
        <v/>
      </c>
      <c r="P527" s="28" t="str">
        <f>IF(OR(F527="",H527=""),"",IFERROR(IFERROR(INDEX(Réttabanki!I:I,MATCH(F527,Réttabanki!A:A,0)),"")*H527/100,IFERROR(IFERROR(INDEX(Vöruskrá!L:L,MATCH(F527,Vöruskrá!B:B,0)),"")*H527/100,"")))</f>
        <v/>
      </c>
      <c r="Q527" s="28" t="str">
        <f>IF(OR(F527="",H527=""),"",IFERROR(IFERROR(INDEX(Réttabanki!J:J,MATCH(F527,Réttabanki!A:A,0)),"")*H527/100,IFERROR(IFERROR(INDEX(Vöruskrá!M:M,MATCH(F527,Vöruskrá!B:B,0)),"")*H527/100,"")))</f>
        <v/>
      </c>
      <c r="R527" s="28" t="str">
        <f>IF(OR(F527="",H527=""),"",IFERROR(IFERROR(INDEX(Réttabanki!K:K,MATCH(F527,Réttabanki!A:A,0)),"")*H527/100,IFERROR(IFERROR(INDEX(Vöruskrá!O:O,MATCH(F527,Vöruskrá!B:B,0)),"")*H527/100,"")))</f>
        <v/>
      </c>
      <c r="S527" s="28" t="str">
        <f>IF(OR(F527="",H527=""),"",IFERROR(IFERROR(INDEX(Réttabanki!L:L,MATCH(F527,Réttabanki!A:A,0)),"")*H527/100,IFERROR(IFERROR(INDEX(Vöruskrá!P:P,MATCH(F527,Vöruskrá!B:B,0)),"")*H527/100,"")))</f>
        <v/>
      </c>
      <c r="T527" s="102" t="str">
        <f>IF(F527="","",IFERROR(INDEX(Réttabanki!Q:Q,MATCH(F527,Réttabanki!A:A,0)),IFERROR(INDEX(Réttabanki!Q:Q,MATCH(F527,Réttabanki!B:B,0)),"")))</f>
        <v/>
      </c>
      <c r="U527" s="100"/>
      <c r="V527" s="100"/>
      <c r="W527" s="100"/>
      <c r="X527" s="100"/>
      <c r="Y527" s="100"/>
      <c r="Z527" s="100"/>
      <c r="AA527" s="100"/>
    </row>
    <row r="528" spans="1:27" ht="15" customHeight="1">
      <c r="A528" s="37"/>
      <c r="B528" s="38"/>
      <c r="C528" s="38"/>
      <c r="D528" s="39"/>
      <c r="E528" s="39"/>
      <c r="F528" s="39"/>
      <c r="G528" s="39"/>
      <c r="H528" s="40"/>
      <c r="I528" s="40"/>
      <c r="J528" s="41"/>
      <c r="K528" s="27" t="str">
        <f>IF(F528="","",IFERROR(IFERROR(INDEX(Réttabanki!D:D,MATCH(F528,Réttabanki!A:A,0)),""),IFERROR(IFERROR(INDEX(Vöruskrá!F:F,MATCH(F528,Vöruskrá!B:B,0)),""),"")))</f>
        <v/>
      </c>
      <c r="L528" s="27" t="str">
        <f>IF(F528="","",IFERROR(IFERROR(INDEX(Réttabanki!E:E,MATCH(F528,Réttabanki!A:A,0)),""),IFERROR(IFERROR(INDEX(Vöruskrá!G:G,MATCH(F528,Vöruskrá!B:B,0)),""),"")))</f>
        <v/>
      </c>
      <c r="M528" s="27" t="str">
        <f>IF(F528="","",IFERROR(IFERROR(INDEX(Réttabanki!F:F,MATCH(F528,Réttabanki!A:A,0)),""),IFERROR(IFERROR(INDEX(Vöruskrá!H:H,MATCH(F528,Vöruskrá!B:B,0)),""),"")))</f>
        <v/>
      </c>
      <c r="N528" s="28" t="str">
        <f>IF(OR(F528="",H528=""),"",IFERROR(IFERROR(INDEX(Réttabanki!G:G,MATCH(F528,Réttabanki!A:A,0)),"")*H528/100,IFERROR(IFERROR(INDEX(Vöruskrá!J:J,MATCH(F528,Vöruskrá!B:B,0)),"")*H528/100,"")))</f>
        <v/>
      </c>
      <c r="O528" s="28" t="str">
        <f>IF(OR(F528="",H528=""),"",IFERROR(IFERROR(INDEX(Réttabanki!H:H,MATCH(F528,Réttabanki!A:A,0)),"")*H528/100,IFERROR(IFERROR(INDEX(Vöruskrá!K:K,MATCH(F528,Vöruskrá!B:B,0)),"")*H528/100,"")))</f>
        <v/>
      </c>
      <c r="P528" s="28" t="str">
        <f>IF(OR(F528="",H528=""),"",IFERROR(IFERROR(INDEX(Réttabanki!I:I,MATCH(F528,Réttabanki!A:A,0)),"")*H528/100,IFERROR(IFERROR(INDEX(Vöruskrá!L:L,MATCH(F528,Vöruskrá!B:B,0)),"")*H528/100,"")))</f>
        <v/>
      </c>
      <c r="Q528" s="28" t="str">
        <f>IF(OR(F528="",H528=""),"",IFERROR(IFERROR(INDEX(Réttabanki!J:J,MATCH(F528,Réttabanki!A:A,0)),"")*H528/100,IFERROR(IFERROR(INDEX(Vöruskrá!M:M,MATCH(F528,Vöruskrá!B:B,0)),"")*H528/100,"")))</f>
        <v/>
      </c>
      <c r="R528" s="28" t="str">
        <f>IF(OR(F528="",H528=""),"",IFERROR(IFERROR(INDEX(Réttabanki!K:K,MATCH(F528,Réttabanki!A:A,0)),"")*H528/100,IFERROR(IFERROR(INDEX(Vöruskrá!O:O,MATCH(F528,Vöruskrá!B:B,0)),"")*H528/100,"")))</f>
        <v/>
      </c>
      <c r="S528" s="28" t="str">
        <f>IF(OR(F528="",H528=""),"",IFERROR(IFERROR(INDEX(Réttabanki!L:L,MATCH(F528,Réttabanki!A:A,0)),"")*H528/100,IFERROR(IFERROR(INDEX(Vöruskrá!P:P,MATCH(F528,Vöruskrá!B:B,0)),"")*H528/100,"")))</f>
        <v/>
      </c>
      <c r="T528" s="103" t="str">
        <f>IF(F528="","",IFERROR(INDEX(Réttabanki!Q:Q,MATCH(F528,Réttabanki!A:A,0)),IFERROR(INDEX(Réttabanki!Q:Q,MATCH(F528,Réttabanki!B:B,0)),"")))</f>
        <v/>
      </c>
      <c r="U528" s="101"/>
      <c r="V528" s="101"/>
      <c r="W528" s="101"/>
      <c r="X528" s="101"/>
      <c r="Y528" s="101"/>
      <c r="Z528" s="101"/>
      <c r="AA528" s="101"/>
    </row>
    <row r="529" spans="1:27" ht="15" customHeight="1">
      <c r="A529" s="37"/>
      <c r="B529" s="38"/>
      <c r="C529" s="38"/>
      <c r="D529" s="39"/>
      <c r="E529" s="39"/>
      <c r="F529" s="39"/>
      <c r="G529" s="39"/>
      <c r="H529" s="40"/>
      <c r="I529" s="40"/>
      <c r="J529" s="41"/>
      <c r="K529" s="27" t="str">
        <f>IF(F529="","",IFERROR(IFERROR(INDEX(Réttabanki!D:D,MATCH(F529,Réttabanki!A:A,0)),""),IFERROR(IFERROR(INDEX(Vöruskrá!F:F,MATCH(F529,Vöruskrá!B:B,0)),""),"")))</f>
        <v/>
      </c>
      <c r="L529" s="27" t="str">
        <f>IF(F529="","",IFERROR(IFERROR(INDEX(Réttabanki!E:E,MATCH(F529,Réttabanki!A:A,0)),""),IFERROR(IFERROR(INDEX(Vöruskrá!G:G,MATCH(F529,Vöruskrá!B:B,0)),""),"")))</f>
        <v/>
      </c>
      <c r="M529" s="27" t="str">
        <f>IF(F529="","",IFERROR(IFERROR(INDEX(Réttabanki!F:F,MATCH(F529,Réttabanki!A:A,0)),""),IFERROR(IFERROR(INDEX(Vöruskrá!H:H,MATCH(F529,Vöruskrá!B:B,0)),""),"")))</f>
        <v/>
      </c>
      <c r="N529" s="28" t="str">
        <f>IF(OR(F529="",H529=""),"",IFERROR(IFERROR(INDEX(Réttabanki!G:G,MATCH(F529,Réttabanki!A:A,0)),"")*H529/100,IFERROR(IFERROR(INDEX(Vöruskrá!J:J,MATCH(F529,Vöruskrá!B:B,0)),"")*H529/100,"")))</f>
        <v/>
      </c>
      <c r="O529" s="28" t="str">
        <f>IF(OR(F529="",H529=""),"",IFERROR(IFERROR(INDEX(Réttabanki!H:H,MATCH(F529,Réttabanki!A:A,0)),"")*H529/100,IFERROR(IFERROR(INDEX(Vöruskrá!K:K,MATCH(F529,Vöruskrá!B:B,0)),"")*H529/100,"")))</f>
        <v/>
      </c>
      <c r="P529" s="28" t="str">
        <f>IF(OR(F529="",H529=""),"",IFERROR(IFERROR(INDEX(Réttabanki!I:I,MATCH(F529,Réttabanki!A:A,0)),"")*H529/100,IFERROR(IFERROR(INDEX(Vöruskrá!L:L,MATCH(F529,Vöruskrá!B:B,0)),"")*H529/100,"")))</f>
        <v/>
      </c>
      <c r="Q529" s="28" t="str">
        <f>IF(OR(F529="",H529=""),"",IFERROR(IFERROR(INDEX(Réttabanki!J:J,MATCH(F529,Réttabanki!A:A,0)),"")*H529/100,IFERROR(IFERROR(INDEX(Vöruskrá!M:M,MATCH(F529,Vöruskrá!B:B,0)),"")*H529/100,"")))</f>
        <v/>
      </c>
      <c r="R529" s="28" t="str">
        <f>IF(OR(F529="",H529=""),"",IFERROR(IFERROR(INDEX(Réttabanki!K:K,MATCH(F529,Réttabanki!A:A,0)),"")*H529/100,IFERROR(IFERROR(INDEX(Vöruskrá!O:O,MATCH(F529,Vöruskrá!B:B,0)),"")*H529/100,"")))</f>
        <v/>
      </c>
      <c r="S529" s="28" t="str">
        <f>IF(OR(F529="",H529=""),"",IFERROR(IFERROR(INDEX(Réttabanki!L:L,MATCH(F529,Réttabanki!A:A,0)),"")*H529/100,IFERROR(IFERROR(INDEX(Vöruskrá!P:P,MATCH(F529,Vöruskrá!B:B,0)),"")*H529/100,"")))</f>
        <v/>
      </c>
      <c r="T529" s="102" t="str">
        <f>IF(F529="","",IFERROR(INDEX(Réttabanki!Q:Q,MATCH(F529,Réttabanki!A:A,0)),IFERROR(INDEX(Réttabanki!Q:Q,MATCH(F529,Réttabanki!B:B,0)),"")))</f>
        <v/>
      </c>
      <c r="U529" s="100"/>
      <c r="V529" s="100"/>
      <c r="W529" s="100"/>
      <c r="X529" s="100"/>
      <c r="Y529" s="100"/>
      <c r="Z529" s="100"/>
      <c r="AA529" s="100"/>
    </row>
    <row r="530" spans="1:27" ht="15" customHeight="1">
      <c r="A530" s="37"/>
      <c r="B530" s="38"/>
      <c r="C530" s="38"/>
      <c r="D530" s="39"/>
      <c r="E530" s="39"/>
      <c r="F530" s="39"/>
      <c r="G530" s="39"/>
      <c r="H530" s="40"/>
      <c r="I530" s="40"/>
      <c r="J530" s="41"/>
      <c r="K530" s="27" t="str">
        <f>IF(F530="","",IFERROR(IFERROR(INDEX(Réttabanki!D:D,MATCH(F530,Réttabanki!A:A,0)),""),IFERROR(IFERROR(INDEX(Vöruskrá!F:F,MATCH(F530,Vöruskrá!B:B,0)),""),"")))</f>
        <v/>
      </c>
      <c r="L530" s="27" t="str">
        <f>IF(F530="","",IFERROR(IFERROR(INDEX(Réttabanki!E:E,MATCH(F530,Réttabanki!A:A,0)),""),IFERROR(IFERROR(INDEX(Vöruskrá!G:G,MATCH(F530,Vöruskrá!B:B,0)),""),"")))</f>
        <v/>
      </c>
      <c r="M530" s="27" t="str">
        <f>IF(F530="","",IFERROR(IFERROR(INDEX(Réttabanki!F:F,MATCH(F530,Réttabanki!A:A,0)),""),IFERROR(IFERROR(INDEX(Vöruskrá!H:H,MATCH(F530,Vöruskrá!B:B,0)),""),"")))</f>
        <v/>
      </c>
      <c r="N530" s="28" t="str">
        <f>IF(OR(F530="",H530=""),"",IFERROR(IFERROR(INDEX(Réttabanki!G:G,MATCH(F530,Réttabanki!A:A,0)),"")*H530/100,IFERROR(IFERROR(INDEX(Vöruskrá!J:J,MATCH(F530,Vöruskrá!B:B,0)),"")*H530/100,"")))</f>
        <v/>
      </c>
      <c r="O530" s="28" t="str">
        <f>IF(OR(F530="",H530=""),"",IFERROR(IFERROR(INDEX(Réttabanki!H:H,MATCH(F530,Réttabanki!A:A,0)),"")*H530/100,IFERROR(IFERROR(INDEX(Vöruskrá!K:K,MATCH(F530,Vöruskrá!B:B,0)),"")*H530/100,"")))</f>
        <v/>
      </c>
      <c r="P530" s="28" t="str">
        <f>IF(OR(F530="",H530=""),"",IFERROR(IFERROR(INDEX(Réttabanki!I:I,MATCH(F530,Réttabanki!A:A,0)),"")*H530/100,IFERROR(IFERROR(INDEX(Vöruskrá!L:L,MATCH(F530,Vöruskrá!B:B,0)),"")*H530/100,"")))</f>
        <v/>
      </c>
      <c r="Q530" s="28" t="str">
        <f>IF(OR(F530="",H530=""),"",IFERROR(IFERROR(INDEX(Réttabanki!J:J,MATCH(F530,Réttabanki!A:A,0)),"")*H530/100,IFERROR(IFERROR(INDEX(Vöruskrá!M:M,MATCH(F530,Vöruskrá!B:B,0)),"")*H530/100,"")))</f>
        <v/>
      </c>
      <c r="R530" s="28" t="str">
        <f>IF(OR(F530="",H530=""),"",IFERROR(IFERROR(INDEX(Réttabanki!K:K,MATCH(F530,Réttabanki!A:A,0)),"")*H530/100,IFERROR(IFERROR(INDEX(Vöruskrá!O:O,MATCH(F530,Vöruskrá!B:B,0)),"")*H530/100,"")))</f>
        <v/>
      </c>
      <c r="S530" s="28" t="str">
        <f>IF(OR(F530="",H530=""),"",IFERROR(IFERROR(INDEX(Réttabanki!L:L,MATCH(F530,Réttabanki!A:A,0)),"")*H530/100,IFERROR(IFERROR(INDEX(Vöruskrá!P:P,MATCH(F530,Vöruskrá!B:B,0)),"")*H530/100,"")))</f>
        <v/>
      </c>
      <c r="T530" s="103" t="str">
        <f>IF(F530="","",IFERROR(INDEX(Réttabanki!Q:Q,MATCH(F530,Réttabanki!A:A,0)),IFERROR(INDEX(Réttabanki!Q:Q,MATCH(F530,Réttabanki!B:B,0)),"")))</f>
        <v/>
      </c>
      <c r="U530" s="101"/>
      <c r="V530" s="101"/>
      <c r="W530" s="101"/>
      <c r="X530" s="101"/>
      <c r="Y530" s="101"/>
      <c r="Z530" s="101"/>
      <c r="AA530" s="101"/>
    </row>
    <row r="531" spans="1:27" ht="15" customHeight="1">
      <c r="A531" s="37"/>
      <c r="B531" s="38"/>
      <c r="C531" s="38"/>
      <c r="D531" s="39"/>
      <c r="E531" s="39"/>
      <c r="F531" s="39"/>
      <c r="G531" s="39"/>
      <c r="H531" s="40"/>
      <c r="I531" s="40"/>
      <c r="J531" s="41"/>
      <c r="K531" s="27" t="str">
        <f>IF(F531="","",IFERROR(IFERROR(INDEX(Réttabanki!D:D,MATCH(F531,Réttabanki!A:A,0)),""),IFERROR(IFERROR(INDEX(Vöruskrá!F:F,MATCH(F531,Vöruskrá!B:B,0)),""),"")))</f>
        <v/>
      </c>
      <c r="L531" s="27" t="str">
        <f>IF(F531="","",IFERROR(IFERROR(INDEX(Réttabanki!E:E,MATCH(F531,Réttabanki!A:A,0)),""),IFERROR(IFERROR(INDEX(Vöruskrá!G:G,MATCH(F531,Vöruskrá!B:B,0)),""),"")))</f>
        <v/>
      </c>
      <c r="M531" s="27" t="str">
        <f>IF(F531="","",IFERROR(IFERROR(INDEX(Réttabanki!F:F,MATCH(F531,Réttabanki!A:A,0)),""),IFERROR(IFERROR(INDEX(Vöruskrá!H:H,MATCH(F531,Vöruskrá!B:B,0)),""),"")))</f>
        <v/>
      </c>
      <c r="N531" s="28" t="str">
        <f>IF(OR(F531="",H531=""),"",IFERROR(IFERROR(INDEX(Réttabanki!G:G,MATCH(F531,Réttabanki!A:A,0)),"")*H531/100,IFERROR(IFERROR(INDEX(Vöruskrá!J:J,MATCH(F531,Vöruskrá!B:B,0)),"")*H531/100,"")))</f>
        <v/>
      </c>
      <c r="O531" s="28" t="str">
        <f>IF(OR(F531="",H531=""),"",IFERROR(IFERROR(INDEX(Réttabanki!H:H,MATCH(F531,Réttabanki!A:A,0)),"")*H531/100,IFERROR(IFERROR(INDEX(Vöruskrá!K:K,MATCH(F531,Vöruskrá!B:B,0)),"")*H531/100,"")))</f>
        <v/>
      </c>
      <c r="P531" s="28" t="str">
        <f>IF(OR(F531="",H531=""),"",IFERROR(IFERROR(INDEX(Réttabanki!I:I,MATCH(F531,Réttabanki!A:A,0)),"")*H531/100,IFERROR(IFERROR(INDEX(Vöruskrá!L:L,MATCH(F531,Vöruskrá!B:B,0)),"")*H531/100,"")))</f>
        <v/>
      </c>
      <c r="Q531" s="28" t="str">
        <f>IF(OR(F531="",H531=""),"",IFERROR(IFERROR(INDEX(Réttabanki!J:J,MATCH(F531,Réttabanki!A:A,0)),"")*H531/100,IFERROR(IFERROR(INDEX(Vöruskrá!M:M,MATCH(F531,Vöruskrá!B:B,0)),"")*H531/100,"")))</f>
        <v/>
      </c>
      <c r="R531" s="28" t="str">
        <f>IF(OR(F531="",H531=""),"",IFERROR(IFERROR(INDEX(Réttabanki!K:K,MATCH(F531,Réttabanki!A:A,0)),"")*H531/100,IFERROR(IFERROR(INDEX(Vöruskrá!O:O,MATCH(F531,Vöruskrá!B:B,0)),"")*H531/100,"")))</f>
        <v/>
      </c>
      <c r="S531" s="28" t="str">
        <f>IF(OR(F531="",H531=""),"",IFERROR(IFERROR(INDEX(Réttabanki!L:L,MATCH(F531,Réttabanki!A:A,0)),"")*H531/100,IFERROR(IFERROR(INDEX(Vöruskrá!P:P,MATCH(F531,Vöruskrá!B:B,0)),"")*H531/100,"")))</f>
        <v/>
      </c>
      <c r="T531" s="102" t="str">
        <f>IF(F531="","",IFERROR(INDEX(Réttabanki!Q:Q,MATCH(F531,Réttabanki!A:A,0)),IFERROR(INDEX(Réttabanki!Q:Q,MATCH(F531,Réttabanki!B:B,0)),"")))</f>
        <v/>
      </c>
      <c r="U531" s="100"/>
      <c r="V531" s="100"/>
      <c r="W531" s="100"/>
      <c r="X531" s="100"/>
      <c r="Y531" s="100"/>
      <c r="Z531" s="100"/>
      <c r="AA531" s="100"/>
    </row>
    <row r="532" spans="1:27" ht="15" customHeight="1">
      <c r="A532" s="37"/>
      <c r="B532" s="38"/>
      <c r="C532" s="38"/>
      <c r="D532" s="39"/>
      <c r="E532" s="39"/>
      <c r="F532" s="39"/>
      <c r="G532" s="39"/>
      <c r="H532" s="40"/>
      <c r="I532" s="40"/>
      <c r="J532" s="41"/>
      <c r="K532" s="27" t="str">
        <f>IF(F532="","",IFERROR(IFERROR(INDEX(Réttabanki!D:D,MATCH(F532,Réttabanki!A:A,0)),""),IFERROR(IFERROR(INDEX(Vöruskrá!F:F,MATCH(F532,Vöruskrá!B:B,0)),""),"")))</f>
        <v/>
      </c>
      <c r="L532" s="27" t="str">
        <f>IF(F532="","",IFERROR(IFERROR(INDEX(Réttabanki!E:E,MATCH(F532,Réttabanki!A:A,0)),""),IFERROR(IFERROR(INDEX(Vöruskrá!G:G,MATCH(F532,Vöruskrá!B:B,0)),""),"")))</f>
        <v/>
      </c>
      <c r="M532" s="27" t="str">
        <f>IF(F532="","",IFERROR(IFERROR(INDEX(Réttabanki!F:F,MATCH(F532,Réttabanki!A:A,0)),""),IFERROR(IFERROR(INDEX(Vöruskrá!H:H,MATCH(F532,Vöruskrá!B:B,0)),""),"")))</f>
        <v/>
      </c>
      <c r="N532" s="28" t="str">
        <f>IF(OR(F532="",H532=""),"",IFERROR(IFERROR(INDEX(Réttabanki!G:G,MATCH(F532,Réttabanki!A:A,0)),"")*H532/100,IFERROR(IFERROR(INDEX(Vöruskrá!J:J,MATCH(F532,Vöruskrá!B:B,0)),"")*H532/100,"")))</f>
        <v/>
      </c>
      <c r="O532" s="28" t="str">
        <f>IF(OR(F532="",H532=""),"",IFERROR(IFERROR(INDEX(Réttabanki!H:H,MATCH(F532,Réttabanki!A:A,0)),"")*H532/100,IFERROR(IFERROR(INDEX(Vöruskrá!K:K,MATCH(F532,Vöruskrá!B:B,0)),"")*H532/100,"")))</f>
        <v/>
      </c>
      <c r="P532" s="28" t="str">
        <f>IF(OR(F532="",H532=""),"",IFERROR(IFERROR(INDEX(Réttabanki!I:I,MATCH(F532,Réttabanki!A:A,0)),"")*H532/100,IFERROR(IFERROR(INDEX(Vöruskrá!L:L,MATCH(F532,Vöruskrá!B:B,0)),"")*H532/100,"")))</f>
        <v/>
      </c>
      <c r="Q532" s="28" t="str">
        <f>IF(OR(F532="",H532=""),"",IFERROR(IFERROR(INDEX(Réttabanki!J:J,MATCH(F532,Réttabanki!A:A,0)),"")*H532/100,IFERROR(IFERROR(INDEX(Vöruskrá!M:M,MATCH(F532,Vöruskrá!B:B,0)),"")*H532/100,"")))</f>
        <v/>
      </c>
      <c r="R532" s="28" t="str">
        <f>IF(OR(F532="",H532=""),"",IFERROR(IFERROR(INDEX(Réttabanki!K:K,MATCH(F532,Réttabanki!A:A,0)),"")*H532/100,IFERROR(IFERROR(INDEX(Vöruskrá!O:O,MATCH(F532,Vöruskrá!B:B,0)),"")*H532/100,"")))</f>
        <v/>
      </c>
      <c r="S532" s="28" t="str">
        <f>IF(OR(F532="",H532=""),"",IFERROR(IFERROR(INDEX(Réttabanki!L:L,MATCH(F532,Réttabanki!A:A,0)),"")*H532/100,IFERROR(IFERROR(INDEX(Vöruskrá!P:P,MATCH(F532,Vöruskrá!B:B,0)),"")*H532/100,"")))</f>
        <v/>
      </c>
      <c r="T532" s="103" t="str">
        <f>IF(F532="","",IFERROR(INDEX(Réttabanki!Q:Q,MATCH(F532,Réttabanki!A:A,0)),IFERROR(INDEX(Réttabanki!Q:Q,MATCH(F532,Réttabanki!B:B,0)),"")))</f>
        <v/>
      </c>
      <c r="U532" s="101"/>
      <c r="V532" s="101"/>
      <c r="W532" s="101"/>
      <c r="X532" s="101"/>
      <c r="Y532" s="101"/>
      <c r="Z532" s="101"/>
      <c r="AA532" s="101"/>
    </row>
    <row r="533" spans="1:27" ht="15" customHeight="1">
      <c r="A533" s="37"/>
      <c r="B533" s="38"/>
      <c r="C533" s="38"/>
      <c r="D533" s="39"/>
      <c r="E533" s="39"/>
      <c r="F533" s="39"/>
      <c r="G533" s="39"/>
      <c r="H533" s="40"/>
      <c r="I533" s="40"/>
      <c r="J533" s="41"/>
      <c r="K533" s="27" t="str">
        <f>IF(F533="","",IFERROR(IFERROR(INDEX(Réttabanki!D:D,MATCH(F533,Réttabanki!A:A,0)),""),IFERROR(IFERROR(INDEX(Vöruskrá!F:F,MATCH(F533,Vöruskrá!B:B,0)),""),"")))</f>
        <v/>
      </c>
      <c r="L533" s="27" t="str">
        <f>IF(F533="","",IFERROR(IFERROR(INDEX(Réttabanki!E:E,MATCH(F533,Réttabanki!A:A,0)),""),IFERROR(IFERROR(INDEX(Vöruskrá!G:G,MATCH(F533,Vöruskrá!B:B,0)),""),"")))</f>
        <v/>
      </c>
      <c r="M533" s="27" t="str">
        <f>IF(F533="","",IFERROR(IFERROR(INDEX(Réttabanki!F:F,MATCH(F533,Réttabanki!A:A,0)),""),IFERROR(IFERROR(INDEX(Vöruskrá!H:H,MATCH(F533,Vöruskrá!B:B,0)),""),"")))</f>
        <v/>
      </c>
      <c r="N533" s="28" t="str">
        <f>IF(OR(F533="",H533=""),"",IFERROR(IFERROR(INDEX(Réttabanki!G:G,MATCH(F533,Réttabanki!A:A,0)),"")*H533/100,IFERROR(IFERROR(INDEX(Vöruskrá!J:J,MATCH(F533,Vöruskrá!B:B,0)),"")*H533/100,"")))</f>
        <v/>
      </c>
      <c r="O533" s="28" t="str">
        <f>IF(OR(F533="",H533=""),"",IFERROR(IFERROR(INDEX(Réttabanki!H:H,MATCH(F533,Réttabanki!A:A,0)),"")*H533/100,IFERROR(IFERROR(INDEX(Vöruskrá!K:K,MATCH(F533,Vöruskrá!B:B,0)),"")*H533/100,"")))</f>
        <v/>
      </c>
      <c r="P533" s="28" t="str">
        <f>IF(OR(F533="",H533=""),"",IFERROR(IFERROR(INDEX(Réttabanki!I:I,MATCH(F533,Réttabanki!A:A,0)),"")*H533/100,IFERROR(IFERROR(INDEX(Vöruskrá!L:L,MATCH(F533,Vöruskrá!B:B,0)),"")*H533/100,"")))</f>
        <v/>
      </c>
      <c r="Q533" s="28" t="str">
        <f>IF(OR(F533="",H533=""),"",IFERROR(IFERROR(INDEX(Réttabanki!J:J,MATCH(F533,Réttabanki!A:A,0)),"")*H533/100,IFERROR(IFERROR(INDEX(Vöruskrá!M:M,MATCH(F533,Vöruskrá!B:B,0)),"")*H533/100,"")))</f>
        <v/>
      </c>
      <c r="R533" s="28" t="str">
        <f>IF(OR(F533="",H533=""),"",IFERROR(IFERROR(INDEX(Réttabanki!K:K,MATCH(F533,Réttabanki!A:A,0)),"")*H533/100,IFERROR(IFERROR(INDEX(Vöruskrá!O:O,MATCH(F533,Vöruskrá!B:B,0)),"")*H533/100,"")))</f>
        <v/>
      </c>
      <c r="S533" s="28" t="str">
        <f>IF(OR(F533="",H533=""),"",IFERROR(IFERROR(INDEX(Réttabanki!L:L,MATCH(F533,Réttabanki!A:A,0)),"")*H533/100,IFERROR(IFERROR(INDEX(Vöruskrá!P:P,MATCH(F533,Vöruskrá!B:B,0)),"")*H533/100,"")))</f>
        <v/>
      </c>
      <c r="T533" s="102" t="str">
        <f>IF(F533="","",IFERROR(INDEX(Réttabanki!Q:Q,MATCH(F533,Réttabanki!A:A,0)),IFERROR(INDEX(Réttabanki!Q:Q,MATCH(F533,Réttabanki!B:B,0)),"")))</f>
        <v/>
      </c>
      <c r="U533" s="100"/>
      <c r="V533" s="100"/>
      <c r="W533" s="100"/>
      <c r="X533" s="100"/>
      <c r="Y533" s="100"/>
      <c r="Z533" s="100"/>
      <c r="AA533" s="100"/>
    </row>
    <row r="534" spans="1:27" ht="15" customHeight="1">
      <c r="A534" s="37"/>
      <c r="B534" s="38"/>
      <c r="C534" s="38"/>
      <c r="D534" s="39"/>
      <c r="E534" s="39"/>
      <c r="F534" s="39"/>
      <c r="G534" s="39"/>
      <c r="H534" s="40"/>
      <c r="I534" s="40"/>
      <c r="J534" s="41"/>
      <c r="K534" s="27" t="str">
        <f>IF(F534="","",IFERROR(IFERROR(INDEX(Réttabanki!D:D,MATCH(F534,Réttabanki!A:A,0)),""),IFERROR(IFERROR(INDEX(Vöruskrá!F:F,MATCH(F534,Vöruskrá!B:B,0)),""),"")))</f>
        <v/>
      </c>
      <c r="L534" s="27" t="str">
        <f>IF(F534="","",IFERROR(IFERROR(INDEX(Réttabanki!E:E,MATCH(F534,Réttabanki!A:A,0)),""),IFERROR(IFERROR(INDEX(Vöruskrá!G:G,MATCH(F534,Vöruskrá!B:B,0)),""),"")))</f>
        <v/>
      </c>
      <c r="M534" s="27" t="str">
        <f>IF(F534="","",IFERROR(IFERROR(INDEX(Réttabanki!F:F,MATCH(F534,Réttabanki!A:A,0)),""),IFERROR(IFERROR(INDEX(Vöruskrá!H:H,MATCH(F534,Vöruskrá!B:B,0)),""),"")))</f>
        <v/>
      </c>
      <c r="N534" s="28" t="str">
        <f>IF(OR(F534="",H534=""),"",IFERROR(IFERROR(INDEX(Réttabanki!G:G,MATCH(F534,Réttabanki!A:A,0)),"")*H534/100,IFERROR(IFERROR(INDEX(Vöruskrá!J:J,MATCH(F534,Vöruskrá!B:B,0)),"")*H534/100,"")))</f>
        <v/>
      </c>
      <c r="O534" s="28" t="str">
        <f>IF(OR(F534="",H534=""),"",IFERROR(IFERROR(INDEX(Réttabanki!H:H,MATCH(F534,Réttabanki!A:A,0)),"")*H534/100,IFERROR(IFERROR(INDEX(Vöruskrá!K:K,MATCH(F534,Vöruskrá!B:B,0)),"")*H534/100,"")))</f>
        <v/>
      </c>
      <c r="P534" s="28" t="str">
        <f>IF(OR(F534="",H534=""),"",IFERROR(IFERROR(INDEX(Réttabanki!I:I,MATCH(F534,Réttabanki!A:A,0)),"")*H534/100,IFERROR(IFERROR(INDEX(Vöruskrá!L:L,MATCH(F534,Vöruskrá!B:B,0)),"")*H534/100,"")))</f>
        <v/>
      </c>
      <c r="Q534" s="28" t="str">
        <f>IF(OR(F534="",H534=""),"",IFERROR(IFERROR(INDEX(Réttabanki!J:J,MATCH(F534,Réttabanki!A:A,0)),"")*H534/100,IFERROR(IFERROR(INDEX(Vöruskrá!M:M,MATCH(F534,Vöruskrá!B:B,0)),"")*H534/100,"")))</f>
        <v/>
      </c>
      <c r="R534" s="28" t="str">
        <f>IF(OR(F534="",H534=""),"",IFERROR(IFERROR(INDEX(Réttabanki!K:K,MATCH(F534,Réttabanki!A:A,0)),"")*H534/100,IFERROR(IFERROR(INDEX(Vöruskrá!O:O,MATCH(F534,Vöruskrá!B:B,0)),"")*H534/100,"")))</f>
        <v/>
      </c>
      <c r="S534" s="28" t="str">
        <f>IF(OR(F534="",H534=""),"",IFERROR(IFERROR(INDEX(Réttabanki!L:L,MATCH(F534,Réttabanki!A:A,0)),"")*H534/100,IFERROR(IFERROR(INDEX(Vöruskrá!P:P,MATCH(F534,Vöruskrá!B:B,0)),"")*H534/100,"")))</f>
        <v/>
      </c>
      <c r="T534" s="103" t="str">
        <f>IF(F534="","",IFERROR(INDEX(Réttabanki!Q:Q,MATCH(F534,Réttabanki!A:A,0)),IFERROR(INDEX(Réttabanki!Q:Q,MATCH(F534,Réttabanki!B:B,0)),"")))</f>
        <v/>
      </c>
      <c r="U534" s="101"/>
      <c r="V534" s="101"/>
      <c r="W534" s="101"/>
      <c r="X534" s="101"/>
      <c r="Y534" s="101"/>
      <c r="Z534" s="101"/>
      <c r="AA534" s="101"/>
    </row>
    <row r="535" spans="1:27" ht="15" customHeight="1">
      <c r="A535" s="37"/>
      <c r="B535" s="38"/>
      <c r="C535" s="38"/>
      <c r="D535" s="39"/>
      <c r="E535" s="39"/>
      <c r="F535" s="39"/>
      <c r="G535" s="39"/>
      <c r="H535" s="40"/>
      <c r="I535" s="40"/>
      <c r="J535" s="41"/>
      <c r="K535" s="27" t="str">
        <f>IF(F535="","",IFERROR(IFERROR(INDEX(Réttabanki!D:D,MATCH(F535,Réttabanki!A:A,0)),""),IFERROR(IFERROR(INDEX(Vöruskrá!F:F,MATCH(F535,Vöruskrá!B:B,0)),""),"")))</f>
        <v/>
      </c>
      <c r="L535" s="27" t="str">
        <f>IF(F535="","",IFERROR(IFERROR(INDEX(Réttabanki!E:E,MATCH(F535,Réttabanki!A:A,0)),""),IFERROR(IFERROR(INDEX(Vöruskrá!G:G,MATCH(F535,Vöruskrá!B:B,0)),""),"")))</f>
        <v/>
      </c>
      <c r="M535" s="27" t="str">
        <f>IF(F535="","",IFERROR(IFERROR(INDEX(Réttabanki!F:F,MATCH(F535,Réttabanki!A:A,0)),""),IFERROR(IFERROR(INDEX(Vöruskrá!H:H,MATCH(F535,Vöruskrá!B:B,0)),""),"")))</f>
        <v/>
      </c>
      <c r="N535" s="28" t="str">
        <f>IF(OR(F535="",H535=""),"",IFERROR(IFERROR(INDEX(Réttabanki!G:G,MATCH(F535,Réttabanki!A:A,0)),"")*H535/100,IFERROR(IFERROR(INDEX(Vöruskrá!J:J,MATCH(F535,Vöruskrá!B:B,0)),"")*H535/100,"")))</f>
        <v/>
      </c>
      <c r="O535" s="28" t="str">
        <f>IF(OR(F535="",H535=""),"",IFERROR(IFERROR(INDEX(Réttabanki!H:H,MATCH(F535,Réttabanki!A:A,0)),"")*H535/100,IFERROR(IFERROR(INDEX(Vöruskrá!K:K,MATCH(F535,Vöruskrá!B:B,0)),"")*H535/100,"")))</f>
        <v/>
      </c>
      <c r="P535" s="28" t="str">
        <f>IF(OR(F535="",H535=""),"",IFERROR(IFERROR(INDEX(Réttabanki!I:I,MATCH(F535,Réttabanki!A:A,0)),"")*H535/100,IFERROR(IFERROR(INDEX(Vöruskrá!L:L,MATCH(F535,Vöruskrá!B:B,0)),"")*H535/100,"")))</f>
        <v/>
      </c>
      <c r="Q535" s="28" t="str">
        <f>IF(OR(F535="",H535=""),"",IFERROR(IFERROR(INDEX(Réttabanki!J:J,MATCH(F535,Réttabanki!A:A,0)),"")*H535/100,IFERROR(IFERROR(INDEX(Vöruskrá!M:M,MATCH(F535,Vöruskrá!B:B,0)),"")*H535/100,"")))</f>
        <v/>
      </c>
      <c r="R535" s="28" t="str">
        <f>IF(OR(F535="",H535=""),"",IFERROR(IFERROR(INDEX(Réttabanki!K:K,MATCH(F535,Réttabanki!A:A,0)),"")*H535/100,IFERROR(IFERROR(INDEX(Vöruskrá!O:O,MATCH(F535,Vöruskrá!B:B,0)),"")*H535/100,"")))</f>
        <v/>
      </c>
      <c r="S535" s="28" t="str">
        <f>IF(OR(F535="",H535=""),"",IFERROR(IFERROR(INDEX(Réttabanki!L:L,MATCH(F535,Réttabanki!A:A,0)),"")*H535/100,IFERROR(IFERROR(INDEX(Vöruskrá!P:P,MATCH(F535,Vöruskrá!B:B,0)),"")*H535/100,"")))</f>
        <v/>
      </c>
      <c r="T535" s="102" t="str">
        <f>IF(F535="","",IFERROR(INDEX(Réttabanki!Q:Q,MATCH(F535,Réttabanki!A:A,0)),IFERROR(INDEX(Réttabanki!Q:Q,MATCH(F535,Réttabanki!B:B,0)),"")))</f>
        <v/>
      </c>
      <c r="U535" s="100"/>
      <c r="V535" s="100"/>
      <c r="W535" s="100"/>
      <c r="X535" s="100"/>
      <c r="Y535" s="100"/>
      <c r="Z535" s="100"/>
      <c r="AA535" s="100"/>
    </row>
    <row r="536" spans="1:27" ht="15" customHeight="1">
      <c r="A536" s="37"/>
      <c r="B536" s="38"/>
      <c r="C536" s="38"/>
      <c r="D536" s="39"/>
      <c r="E536" s="39"/>
      <c r="F536" s="39"/>
      <c r="G536" s="39"/>
      <c r="H536" s="40"/>
      <c r="I536" s="40"/>
      <c r="J536" s="41"/>
      <c r="K536" s="27" t="str">
        <f>IF(F536="","",IFERROR(IFERROR(INDEX(Réttabanki!D:D,MATCH(F536,Réttabanki!A:A,0)),""),IFERROR(IFERROR(INDEX(Vöruskrá!F:F,MATCH(F536,Vöruskrá!B:B,0)),""),"")))</f>
        <v/>
      </c>
      <c r="L536" s="27" t="str">
        <f>IF(F536="","",IFERROR(IFERROR(INDEX(Réttabanki!E:E,MATCH(F536,Réttabanki!A:A,0)),""),IFERROR(IFERROR(INDEX(Vöruskrá!G:G,MATCH(F536,Vöruskrá!B:B,0)),""),"")))</f>
        <v/>
      </c>
      <c r="M536" s="27" t="str">
        <f>IF(F536="","",IFERROR(IFERROR(INDEX(Réttabanki!F:F,MATCH(F536,Réttabanki!A:A,0)),""),IFERROR(IFERROR(INDEX(Vöruskrá!H:H,MATCH(F536,Vöruskrá!B:B,0)),""),"")))</f>
        <v/>
      </c>
      <c r="N536" s="28" t="str">
        <f>IF(OR(F536="",H536=""),"",IFERROR(IFERROR(INDEX(Réttabanki!G:G,MATCH(F536,Réttabanki!A:A,0)),"")*H536/100,IFERROR(IFERROR(INDEX(Vöruskrá!J:J,MATCH(F536,Vöruskrá!B:B,0)),"")*H536/100,"")))</f>
        <v/>
      </c>
      <c r="O536" s="28" t="str">
        <f>IF(OR(F536="",H536=""),"",IFERROR(IFERROR(INDEX(Réttabanki!H:H,MATCH(F536,Réttabanki!A:A,0)),"")*H536/100,IFERROR(IFERROR(INDEX(Vöruskrá!K:K,MATCH(F536,Vöruskrá!B:B,0)),"")*H536/100,"")))</f>
        <v/>
      </c>
      <c r="P536" s="28" t="str">
        <f>IF(OR(F536="",H536=""),"",IFERROR(IFERROR(INDEX(Réttabanki!I:I,MATCH(F536,Réttabanki!A:A,0)),"")*H536/100,IFERROR(IFERROR(INDEX(Vöruskrá!L:L,MATCH(F536,Vöruskrá!B:B,0)),"")*H536/100,"")))</f>
        <v/>
      </c>
      <c r="Q536" s="28" t="str">
        <f>IF(OR(F536="",H536=""),"",IFERROR(IFERROR(INDEX(Réttabanki!J:J,MATCH(F536,Réttabanki!A:A,0)),"")*H536/100,IFERROR(IFERROR(INDEX(Vöruskrá!M:M,MATCH(F536,Vöruskrá!B:B,0)),"")*H536/100,"")))</f>
        <v/>
      </c>
      <c r="R536" s="28" t="str">
        <f>IF(OR(F536="",H536=""),"",IFERROR(IFERROR(INDEX(Réttabanki!K:K,MATCH(F536,Réttabanki!A:A,0)),"")*H536/100,IFERROR(IFERROR(INDEX(Vöruskrá!O:O,MATCH(F536,Vöruskrá!B:B,0)),"")*H536/100,"")))</f>
        <v/>
      </c>
      <c r="S536" s="28" t="str">
        <f>IF(OR(F536="",H536=""),"",IFERROR(IFERROR(INDEX(Réttabanki!L:L,MATCH(F536,Réttabanki!A:A,0)),"")*H536/100,IFERROR(IFERROR(INDEX(Vöruskrá!P:P,MATCH(F536,Vöruskrá!B:B,0)),"")*H536/100,"")))</f>
        <v/>
      </c>
      <c r="T536" s="103" t="str">
        <f>IF(F536="","",IFERROR(INDEX(Réttabanki!Q:Q,MATCH(F536,Réttabanki!A:A,0)),IFERROR(INDEX(Réttabanki!Q:Q,MATCH(F536,Réttabanki!B:B,0)),"")))</f>
        <v/>
      </c>
      <c r="U536" s="101"/>
      <c r="V536" s="101"/>
      <c r="W536" s="101"/>
      <c r="X536" s="101"/>
      <c r="Y536" s="101"/>
      <c r="Z536" s="101"/>
      <c r="AA536" s="101"/>
    </row>
    <row r="537" spans="1:27" ht="15" customHeight="1">
      <c r="A537" s="37"/>
      <c r="B537" s="38"/>
      <c r="C537" s="38"/>
      <c r="D537" s="39"/>
      <c r="E537" s="39"/>
      <c r="F537" s="39"/>
      <c r="G537" s="39"/>
      <c r="H537" s="40"/>
      <c r="I537" s="40"/>
      <c r="J537" s="41"/>
      <c r="K537" s="27" t="str">
        <f>IF(F537="","",IFERROR(IFERROR(INDEX(Réttabanki!D:D,MATCH(F537,Réttabanki!A:A,0)),""),IFERROR(IFERROR(INDEX(Vöruskrá!F:F,MATCH(F537,Vöruskrá!B:B,0)),""),"")))</f>
        <v/>
      </c>
      <c r="L537" s="27" t="str">
        <f>IF(F537="","",IFERROR(IFERROR(INDEX(Réttabanki!E:E,MATCH(F537,Réttabanki!A:A,0)),""),IFERROR(IFERROR(INDEX(Vöruskrá!G:G,MATCH(F537,Vöruskrá!B:B,0)),""),"")))</f>
        <v/>
      </c>
      <c r="M537" s="27" t="str">
        <f>IF(F537="","",IFERROR(IFERROR(INDEX(Réttabanki!F:F,MATCH(F537,Réttabanki!A:A,0)),""),IFERROR(IFERROR(INDEX(Vöruskrá!H:H,MATCH(F537,Vöruskrá!B:B,0)),""),"")))</f>
        <v/>
      </c>
      <c r="N537" s="28" t="str">
        <f>IF(OR(F537="",H537=""),"",IFERROR(IFERROR(INDEX(Réttabanki!G:G,MATCH(F537,Réttabanki!A:A,0)),"")*H537/100,IFERROR(IFERROR(INDEX(Vöruskrá!J:J,MATCH(F537,Vöruskrá!B:B,0)),"")*H537/100,"")))</f>
        <v/>
      </c>
      <c r="O537" s="28" t="str">
        <f>IF(OR(F537="",H537=""),"",IFERROR(IFERROR(INDEX(Réttabanki!H:H,MATCH(F537,Réttabanki!A:A,0)),"")*H537/100,IFERROR(IFERROR(INDEX(Vöruskrá!K:K,MATCH(F537,Vöruskrá!B:B,0)),"")*H537/100,"")))</f>
        <v/>
      </c>
      <c r="P537" s="28" t="str">
        <f>IF(OR(F537="",H537=""),"",IFERROR(IFERROR(INDEX(Réttabanki!I:I,MATCH(F537,Réttabanki!A:A,0)),"")*H537/100,IFERROR(IFERROR(INDEX(Vöruskrá!L:L,MATCH(F537,Vöruskrá!B:B,0)),"")*H537/100,"")))</f>
        <v/>
      </c>
      <c r="Q537" s="28" t="str">
        <f>IF(OR(F537="",H537=""),"",IFERROR(IFERROR(INDEX(Réttabanki!J:J,MATCH(F537,Réttabanki!A:A,0)),"")*H537/100,IFERROR(IFERROR(INDEX(Vöruskrá!M:M,MATCH(F537,Vöruskrá!B:B,0)),"")*H537/100,"")))</f>
        <v/>
      </c>
      <c r="R537" s="28" t="str">
        <f>IF(OR(F537="",H537=""),"",IFERROR(IFERROR(INDEX(Réttabanki!K:K,MATCH(F537,Réttabanki!A:A,0)),"")*H537/100,IFERROR(IFERROR(INDEX(Vöruskrá!O:O,MATCH(F537,Vöruskrá!B:B,0)),"")*H537/100,"")))</f>
        <v/>
      </c>
      <c r="S537" s="28" t="str">
        <f>IF(OR(F537="",H537=""),"",IFERROR(IFERROR(INDEX(Réttabanki!L:L,MATCH(F537,Réttabanki!A:A,0)),"")*H537/100,IFERROR(IFERROR(INDEX(Vöruskrá!P:P,MATCH(F537,Vöruskrá!B:B,0)),"")*H537/100,"")))</f>
        <v/>
      </c>
      <c r="T537" s="102" t="str">
        <f>IF(F537="","",IFERROR(INDEX(Réttabanki!Q:Q,MATCH(F537,Réttabanki!A:A,0)),IFERROR(INDEX(Réttabanki!Q:Q,MATCH(F537,Réttabanki!B:B,0)),"")))</f>
        <v/>
      </c>
      <c r="U537" s="100"/>
      <c r="V537" s="100"/>
      <c r="W537" s="100"/>
      <c r="X537" s="100"/>
      <c r="Y537" s="100"/>
      <c r="Z537" s="100"/>
      <c r="AA537" s="100"/>
    </row>
    <row r="538" spans="1:27" ht="15" customHeight="1">
      <c r="A538" s="37"/>
      <c r="B538" s="38"/>
      <c r="C538" s="38"/>
      <c r="D538" s="39"/>
      <c r="E538" s="39"/>
      <c r="F538" s="39"/>
      <c r="G538" s="39"/>
      <c r="H538" s="40"/>
      <c r="I538" s="40"/>
      <c r="J538" s="41"/>
      <c r="K538" s="27" t="str">
        <f>IF(F538="","",IFERROR(IFERROR(INDEX(Réttabanki!D:D,MATCH(F538,Réttabanki!A:A,0)),""),IFERROR(IFERROR(INDEX(Vöruskrá!F:F,MATCH(F538,Vöruskrá!B:B,0)),""),"")))</f>
        <v/>
      </c>
      <c r="L538" s="27" t="str">
        <f>IF(F538="","",IFERROR(IFERROR(INDEX(Réttabanki!E:E,MATCH(F538,Réttabanki!A:A,0)),""),IFERROR(IFERROR(INDEX(Vöruskrá!G:G,MATCH(F538,Vöruskrá!B:B,0)),""),"")))</f>
        <v/>
      </c>
      <c r="M538" s="27" t="str">
        <f>IF(F538="","",IFERROR(IFERROR(INDEX(Réttabanki!F:F,MATCH(F538,Réttabanki!A:A,0)),""),IFERROR(IFERROR(INDEX(Vöruskrá!H:H,MATCH(F538,Vöruskrá!B:B,0)),""),"")))</f>
        <v/>
      </c>
      <c r="N538" s="28" t="str">
        <f>IF(OR(F538="",H538=""),"",IFERROR(IFERROR(INDEX(Réttabanki!G:G,MATCH(F538,Réttabanki!A:A,0)),"")*H538/100,IFERROR(IFERROR(INDEX(Vöruskrá!J:J,MATCH(F538,Vöruskrá!B:B,0)),"")*H538/100,"")))</f>
        <v/>
      </c>
      <c r="O538" s="28" t="str">
        <f>IF(OR(F538="",H538=""),"",IFERROR(IFERROR(INDEX(Réttabanki!H:H,MATCH(F538,Réttabanki!A:A,0)),"")*H538/100,IFERROR(IFERROR(INDEX(Vöruskrá!K:K,MATCH(F538,Vöruskrá!B:B,0)),"")*H538/100,"")))</f>
        <v/>
      </c>
      <c r="P538" s="28" t="str">
        <f>IF(OR(F538="",H538=""),"",IFERROR(IFERROR(INDEX(Réttabanki!I:I,MATCH(F538,Réttabanki!A:A,0)),"")*H538/100,IFERROR(IFERROR(INDEX(Vöruskrá!L:L,MATCH(F538,Vöruskrá!B:B,0)),"")*H538/100,"")))</f>
        <v/>
      </c>
      <c r="Q538" s="28" t="str">
        <f>IF(OR(F538="",H538=""),"",IFERROR(IFERROR(INDEX(Réttabanki!J:J,MATCH(F538,Réttabanki!A:A,0)),"")*H538/100,IFERROR(IFERROR(INDEX(Vöruskrá!M:M,MATCH(F538,Vöruskrá!B:B,0)),"")*H538/100,"")))</f>
        <v/>
      </c>
      <c r="R538" s="28" t="str">
        <f>IF(OR(F538="",H538=""),"",IFERROR(IFERROR(INDEX(Réttabanki!K:K,MATCH(F538,Réttabanki!A:A,0)),"")*H538/100,IFERROR(IFERROR(INDEX(Vöruskrá!O:O,MATCH(F538,Vöruskrá!B:B,0)),"")*H538/100,"")))</f>
        <v/>
      </c>
      <c r="S538" s="28" t="str">
        <f>IF(OR(F538="",H538=""),"",IFERROR(IFERROR(INDEX(Réttabanki!L:L,MATCH(F538,Réttabanki!A:A,0)),"")*H538/100,IFERROR(IFERROR(INDEX(Vöruskrá!P:P,MATCH(F538,Vöruskrá!B:B,0)),"")*H538/100,"")))</f>
        <v/>
      </c>
      <c r="T538" s="103" t="str">
        <f>IF(F538="","",IFERROR(INDEX(Réttabanki!Q:Q,MATCH(F538,Réttabanki!A:A,0)),IFERROR(INDEX(Réttabanki!Q:Q,MATCH(F538,Réttabanki!B:B,0)),"")))</f>
        <v/>
      </c>
      <c r="U538" s="101"/>
      <c r="V538" s="101"/>
      <c r="W538" s="101"/>
      <c r="X538" s="101"/>
      <c r="Y538" s="101"/>
      <c r="Z538" s="101"/>
      <c r="AA538" s="101"/>
    </row>
    <row r="539" spans="1:27" ht="15" customHeight="1">
      <c r="A539" s="37"/>
      <c r="B539" s="38"/>
      <c r="C539" s="38"/>
      <c r="D539" s="39"/>
      <c r="E539" s="39"/>
      <c r="F539" s="39"/>
      <c r="G539" s="39"/>
      <c r="H539" s="40"/>
      <c r="I539" s="40"/>
      <c r="J539" s="41"/>
      <c r="K539" s="27" t="str">
        <f>IF(F539="","",IFERROR(IFERROR(INDEX(Réttabanki!D:D,MATCH(F539,Réttabanki!A:A,0)),""),IFERROR(IFERROR(INDEX(Vöruskrá!F:F,MATCH(F539,Vöruskrá!B:B,0)),""),"")))</f>
        <v/>
      </c>
      <c r="L539" s="27" t="str">
        <f>IF(F539="","",IFERROR(IFERROR(INDEX(Réttabanki!E:E,MATCH(F539,Réttabanki!A:A,0)),""),IFERROR(IFERROR(INDEX(Vöruskrá!G:G,MATCH(F539,Vöruskrá!B:B,0)),""),"")))</f>
        <v/>
      </c>
      <c r="M539" s="27" t="str">
        <f>IF(F539="","",IFERROR(IFERROR(INDEX(Réttabanki!F:F,MATCH(F539,Réttabanki!A:A,0)),""),IFERROR(IFERROR(INDEX(Vöruskrá!H:H,MATCH(F539,Vöruskrá!B:B,0)),""),"")))</f>
        <v/>
      </c>
      <c r="N539" s="28" t="str">
        <f>IF(OR(F539="",H539=""),"",IFERROR(IFERROR(INDEX(Réttabanki!G:G,MATCH(F539,Réttabanki!A:A,0)),"")*H539/100,IFERROR(IFERROR(INDEX(Vöruskrá!J:J,MATCH(F539,Vöruskrá!B:B,0)),"")*H539/100,"")))</f>
        <v/>
      </c>
      <c r="O539" s="28" t="str">
        <f>IF(OR(F539="",H539=""),"",IFERROR(IFERROR(INDEX(Réttabanki!H:H,MATCH(F539,Réttabanki!A:A,0)),"")*H539/100,IFERROR(IFERROR(INDEX(Vöruskrá!K:K,MATCH(F539,Vöruskrá!B:B,0)),"")*H539/100,"")))</f>
        <v/>
      </c>
      <c r="P539" s="28" t="str">
        <f>IF(OR(F539="",H539=""),"",IFERROR(IFERROR(INDEX(Réttabanki!I:I,MATCH(F539,Réttabanki!A:A,0)),"")*H539/100,IFERROR(IFERROR(INDEX(Vöruskrá!L:L,MATCH(F539,Vöruskrá!B:B,0)),"")*H539/100,"")))</f>
        <v/>
      </c>
      <c r="Q539" s="28" t="str">
        <f>IF(OR(F539="",H539=""),"",IFERROR(IFERROR(INDEX(Réttabanki!J:J,MATCH(F539,Réttabanki!A:A,0)),"")*H539/100,IFERROR(IFERROR(INDEX(Vöruskrá!M:M,MATCH(F539,Vöruskrá!B:B,0)),"")*H539/100,"")))</f>
        <v/>
      </c>
      <c r="R539" s="28" t="str">
        <f>IF(OR(F539="",H539=""),"",IFERROR(IFERROR(INDEX(Réttabanki!K:K,MATCH(F539,Réttabanki!A:A,0)),"")*H539/100,IFERROR(IFERROR(INDEX(Vöruskrá!O:O,MATCH(F539,Vöruskrá!B:B,0)),"")*H539/100,"")))</f>
        <v/>
      </c>
      <c r="S539" s="28" t="str">
        <f>IF(OR(F539="",H539=""),"",IFERROR(IFERROR(INDEX(Réttabanki!L:L,MATCH(F539,Réttabanki!A:A,0)),"")*H539/100,IFERROR(IFERROR(INDEX(Vöruskrá!P:P,MATCH(F539,Vöruskrá!B:B,0)),"")*H539/100,"")))</f>
        <v/>
      </c>
      <c r="T539" s="102" t="str">
        <f>IF(F539="","",IFERROR(INDEX(Réttabanki!Q:Q,MATCH(F539,Réttabanki!A:A,0)),IFERROR(INDEX(Réttabanki!Q:Q,MATCH(F539,Réttabanki!B:B,0)),"")))</f>
        <v/>
      </c>
      <c r="U539" s="100"/>
      <c r="V539" s="100"/>
      <c r="W539" s="100"/>
      <c r="X539" s="100"/>
      <c r="Y539" s="100"/>
      <c r="Z539" s="100"/>
      <c r="AA539" s="100"/>
    </row>
    <row r="540" spans="1:27" ht="15" customHeight="1">
      <c r="A540" s="37"/>
      <c r="B540" s="38"/>
      <c r="C540" s="38"/>
      <c r="D540" s="39"/>
      <c r="E540" s="39"/>
      <c r="F540" s="39"/>
      <c r="G540" s="39"/>
      <c r="H540" s="40"/>
      <c r="I540" s="40"/>
      <c r="J540" s="41"/>
      <c r="K540" s="27" t="str">
        <f>IF(F540="","",IFERROR(IFERROR(INDEX(Réttabanki!D:D,MATCH(F540,Réttabanki!A:A,0)),""),IFERROR(IFERROR(INDEX(Vöruskrá!F:F,MATCH(F540,Vöruskrá!B:B,0)),""),"")))</f>
        <v/>
      </c>
      <c r="L540" s="27" t="str">
        <f>IF(F540="","",IFERROR(IFERROR(INDEX(Réttabanki!E:E,MATCH(F540,Réttabanki!A:A,0)),""),IFERROR(IFERROR(INDEX(Vöruskrá!G:G,MATCH(F540,Vöruskrá!B:B,0)),""),"")))</f>
        <v/>
      </c>
      <c r="M540" s="27" t="str">
        <f>IF(F540="","",IFERROR(IFERROR(INDEX(Réttabanki!F:F,MATCH(F540,Réttabanki!A:A,0)),""),IFERROR(IFERROR(INDEX(Vöruskrá!H:H,MATCH(F540,Vöruskrá!B:B,0)),""),"")))</f>
        <v/>
      </c>
      <c r="N540" s="28" t="str">
        <f>IF(OR(F540="",H540=""),"",IFERROR(IFERROR(INDEX(Réttabanki!G:G,MATCH(F540,Réttabanki!A:A,0)),"")*H540/100,IFERROR(IFERROR(INDEX(Vöruskrá!J:J,MATCH(F540,Vöruskrá!B:B,0)),"")*H540/100,"")))</f>
        <v/>
      </c>
      <c r="O540" s="28" t="str">
        <f>IF(OR(F540="",H540=""),"",IFERROR(IFERROR(INDEX(Réttabanki!H:H,MATCH(F540,Réttabanki!A:A,0)),"")*H540/100,IFERROR(IFERROR(INDEX(Vöruskrá!K:K,MATCH(F540,Vöruskrá!B:B,0)),"")*H540/100,"")))</f>
        <v/>
      </c>
      <c r="P540" s="28" t="str">
        <f>IF(OR(F540="",H540=""),"",IFERROR(IFERROR(INDEX(Réttabanki!I:I,MATCH(F540,Réttabanki!A:A,0)),"")*H540/100,IFERROR(IFERROR(INDEX(Vöruskrá!L:L,MATCH(F540,Vöruskrá!B:B,0)),"")*H540/100,"")))</f>
        <v/>
      </c>
      <c r="Q540" s="28" t="str">
        <f>IF(OR(F540="",H540=""),"",IFERROR(IFERROR(INDEX(Réttabanki!J:J,MATCH(F540,Réttabanki!A:A,0)),"")*H540/100,IFERROR(IFERROR(INDEX(Vöruskrá!M:M,MATCH(F540,Vöruskrá!B:B,0)),"")*H540/100,"")))</f>
        <v/>
      </c>
      <c r="R540" s="28" t="str">
        <f>IF(OR(F540="",H540=""),"",IFERROR(IFERROR(INDEX(Réttabanki!K:K,MATCH(F540,Réttabanki!A:A,0)),"")*H540/100,IFERROR(IFERROR(INDEX(Vöruskrá!O:O,MATCH(F540,Vöruskrá!B:B,0)),"")*H540/100,"")))</f>
        <v/>
      </c>
      <c r="S540" s="28" t="str">
        <f>IF(OR(F540="",H540=""),"",IFERROR(IFERROR(INDEX(Réttabanki!L:L,MATCH(F540,Réttabanki!A:A,0)),"")*H540/100,IFERROR(IFERROR(INDEX(Vöruskrá!P:P,MATCH(F540,Vöruskrá!B:B,0)),"")*H540/100,"")))</f>
        <v/>
      </c>
      <c r="T540" s="103" t="str">
        <f>IF(F540="","",IFERROR(INDEX(Réttabanki!Q:Q,MATCH(F540,Réttabanki!A:A,0)),IFERROR(INDEX(Réttabanki!Q:Q,MATCH(F540,Réttabanki!B:B,0)),"")))</f>
        <v/>
      </c>
      <c r="U540" s="101"/>
      <c r="V540" s="101"/>
      <c r="W540" s="101"/>
      <c r="X540" s="101"/>
      <c r="Y540" s="101"/>
      <c r="Z540" s="101"/>
      <c r="AA540" s="101"/>
    </row>
    <row r="541" spans="1:27" ht="15" customHeight="1">
      <c r="A541" s="37"/>
      <c r="B541" s="38"/>
      <c r="C541" s="38"/>
      <c r="D541" s="39"/>
      <c r="E541" s="39"/>
      <c r="F541" s="39"/>
      <c r="G541" s="39"/>
      <c r="H541" s="40"/>
      <c r="I541" s="40"/>
      <c r="J541" s="41"/>
      <c r="K541" s="27" t="str">
        <f>IF(F541="","",IFERROR(IFERROR(INDEX(Réttabanki!D:D,MATCH(F541,Réttabanki!A:A,0)),""),IFERROR(IFERROR(INDEX(Vöruskrá!F:F,MATCH(F541,Vöruskrá!B:B,0)),""),"")))</f>
        <v/>
      </c>
      <c r="L541" s="27" t="str">
        <f>IF(F541="","",IFERROR(IFERROR(INDEX(Réttabanki!E:E,MATCH(F541,Réttabanki!A:A,0)),""),IFERROR(IFERROR(INDEX(Vöruskrá!G:G,MATCH(F541,Vöruskrá!B:B,0)),""),"")))</f>
        <v/>
      </c>
      <c r="M541" s="27" t="str">
        <f>IF(F541="","",IFERROR(IFERROR(INDEX(Réttabanki!F:F,MATCH(F541,Réttabanki!A:A,0)),""),IFERROR(IFERROR(INDEX(Vöruskrá!H:H,MATCH(F541,Vöruskrá!B:B,0)),""),"")))</f>
        <v/>
      </c>
      <c r="N541" s="28" t="str">
        <f>IF(OR(F541="",H541=""),"",IFERROR(IFERROR(INDEX(Réttabanki!G:G,MATCH(F541,Réttabanki!A:A,0)),"")*H541/100,IFERROR(IFERROR(INDEX(Vöruskrá!J:J,MATCH(F541,Vöruskrá!B:B,0)),"")*H541/100,"")))</f>
        <v/>
      </c>
      <c r="O541" s="28" t="str">
        <f>IF(OR(F541="",H541=""),"",IFERROR(IFERROR(INDEX(Réttabanki!H:H,MATCH(F541,Réttabanki!A:A,0)),"")*H541/100,IFERROR(IFERROR(INDEX(Vöruskrá!K:K,MATCH(F541,Vöruskrá!B:B,0)),"")*H541/100,"")))</f>
        <v/>
      </c>
      <c r="P541" s="28" t="str">
        <f>IF(OR(F541="",H541=""),"",IFERROR(IFERROR(INDEX(Réttabanki!I:I,MATCH(F541,Réttabanki!A:A,0)),"")*H541/100,IFERROR(IFERROR(INDEX(Vöruskrá!L:L,MATCH(F541,Vöruskrá!B:B,0)),"")*H541/100,"")))</f>
        <v/>
      </c>
      <c r="Q541" s="28" t="str">
        <f>IF(OR(F541="",H541=""),"",IFERROR(IFERROR(INDEX(Réttabanki!J:J,MATCH(F541,Réttabanki!A:A,0)),"")*H541/100,IFERROR(IFERROR(INDEX(Vöruskrá!M:M,MATCH(F541,Vöruskrá!B:B,0)),"")*H541/100,"")))</f>
        <v/>
      </c>
      <c r="R541" s="28" t="str">
        <f>IF(OR(F541="",H541=""),"",IFERROR(IFERROR(INDEX(Réttabanki!K:K,MATCH(F541,Réttabanki!A:A,0)),"")*H541/100,IFERROR(IFERROR(INDEX(Vöruskrá!O:O,MATCH(F541,Vöruskrá!B:B,0)),"")*H541/100,"")))</f>
        <v/>
      </c>
      <c r="S541" s="28" t="str">
        <f>IF(OR(F541="",H541=""),"",IFERROR(IFERROR(INDEX(Réttabanki!L:L,MATCH(F541,Réttabanki!A:A,0)),"")*H541/100,IFERROR(IFERROR(INDEX(Vöruskrá!P:P,MATCH(F541,Vöruskrá!B:B,0)),"")*H541/100,"")))</f>
        <v/>
      </c>
      <c r="T541" s="102" t="str">
        <f>IF(F541="","",IFERROR(INDEX(Réttabanki!Q:Q,MATCH(F541,Réttabanki!A:A,0)),IFERROR(INDEX(Réttabanki!Q:Q,MATCH(F541,Réttabanki!B:B,0)),"")))</f>
        <v/>
      </c>
      <c r="U541" s="100"/>
      <c r="V541" s="100"/>
      <c r="W541" s="100"/>
      <c r="X541" s="100"/>
      <c r="Y541" s="100"/>
      <c r="Z541" s="100"/>
      <c r="AA541" s="100"/>
    </row>
    <row r="542" spans="1:27" ht="15" customHeight="1">
      <c r="A542" s="37"/>
      <c r="B542" s="38"/>
      <c r="C542" s="38"/>
      <c r="D542" s="39"/>
      <c r="E542" s="39"/>
      <c r="F542" s="39"/>
      <c r="G542" s="39"/>
      <c r="H542" s="40"/>
      <c r="I542" s="40"/>
      <c r="J542" s="41"/>
      <c r="K542" s="27" t="str">
        <f>IF(F542="","",IFERROR(IFERROR(INDEX(Réttabanki!D:D,MATCH(F542,Réttabanki!A:A,0)),""),IFERROR(IFERROR(INDEX(Vöruskrá!F:F,MATCH(F542,Vöruskrá!B:B,0)),""),"")))</f>
        <v/>
      </c>
      <c r="L542" s="27" t="str">
        <f>IF(F542="","",IFERROR(IFERROR(INDEX(Réttabanki!E:E,MATCH(F542,Réttabanki!A:A,0)),""),IFERROR(IFERROR(INDEX(Vöruskrá!G:G,MATCH(F542,Vöruskrá!B:B,0)),""),"")))</f>
        <v/>
      </c>
      <c r="M542" s="27" t="str">
        <f>IF(F542="","",IFERROR(IFERROR(INDEX(Réttabanki!F:F,MATCH(F542,Réttabanki!A:A,0)),""),IFERROR(IFERROR(INDEX(Vöruskrá!H:H,MATCH(F542,Vöruskrá!B:B,0)),""),"")))</f>
        <v/>
      </c>
      <c r="N542" s="28" t="str">
        <f>IF(OR(F542="",H542=""),"",IFERROR(IFERROR(INDEX(Réttabanki!G:G,MATCH(F542,Réttabanki!A:A,0)),"")*H542/100,IFERROR(IFERROR(INDEX(Vöruskrá!J:J,MATCH(F542,Vöruskrá!B:B,0)),"")*H542/100,"")))</f>
        <v/>
      </c>
      <c r="O542" s="28" t="str">
        <f>IF(OR(F542="",H542=""),"",IFERROR(IFERROR(INDEX(Réttabanki!H:H,MATCH(F542,Réttabanki!A:A,0)),"")*H542/100,IFERROR(IFERROR(INDEX(Vöruskrá!K:K,MATCH(F542,Vöruskrá!B:B,0)),"")*H542/100,"")))</f>
        <v/>
      </c>
      <c r="P542" s="28" t="str">
        <f>IF(OR(F542="",H542=""),"",IFERROR(IFERROR(INDEX(Réttabanki!I:I,MATCH(F542,Réttabanki!A:A,0)),"")*H542/100,IFERROR(IFERROR(INDEX(Vöruskrá!L:L,MATCH(F542,Vöruskrá!B:B,0)),"")*H542/100,"")))</f>
        <v/>
      </c>
      <c r="Q542" s="28" t="str">
        <f>IF(OR(F542="",H542=""),"",IFERROR(IFERROR(INDEX(Réttabanki!J:J,MATCH(F542,Réttabanki!A:A,0)),"")*H542/100,IFERROR(IFERROR(INDEX(Vöruskrá!M:M,MATCH(F542,Vöruskrá!B:B,0)),"")*H542/100,"")))</f>
        <v/>
      </c>
      <c r="R542" s="28" t="str">
        <f>IF(OR(F542="",H542=""),"",IFERROR(IFERROR(INDEX(Réttabanki!K:K,MATCH(F542,Réttabanki!A:A,0)),"")*H542/100,IFERROR(IFERROR(INDEX(Vöruskrá!O:O,MATCH(F542,Vöruskrá!B:B,0)),"")*H542/100,"")))</f>
        <v/>
      </c>
      <c r="S542" s="28" t="str">
        <f>IF(OR(F542="",H542=""),"",IFERROR(IFERROR(INDEX(Réttabanki!L:L,MATCH(F542,Réttabanki!A:A,0)),"")*H542/100,IFERROR(IFERROR(INDEX(Vöruskrá!P:P,MATCH(F542,Vöruskrá!B:B,0)),"")*H542/100,"")))</f>
        <v/>
      </c>
      <c r="T542" s="103" t="str">
        <f>IF(F542="","",IFERROR(INDEX(Réttabanki!Q:Q,MATCH(F542,Réttabanki!A:A,0)),IFERROR(INDEX(Réttabanki!Q:Q,MATCH(F542,Réttabanki!B:B,0)),"")))</f>
        <v/>
      </c>
      <c r="U542" s="101"/>
      <c r="V542" s="101"/>
      <c r="W542" s="101"/>
      <c r="X542" s="101"/>
      <c r="Y542" s="101"/>
      <c r="Z542" s="101"/>
      <c r="AA542" s="101"/>
    </row>
    <row r="543" spans="1:27" ht="15" customHeight="1">
      <c r="A543" s="37"/>
      <c r="B543" s="38"/>
      <c r="C543" s="38"/>
      <c r="D543" s="39"/>
      <c r="E543" s="39"/>
      <c r="F543" s="39"/>
      <c r="G543" s="39"/>
      <c r="H543" s="40"/>
      <c r="I543" s="40"/>
      <c r="J543" s="41"/>
      <c r="K543" s="27" t="str">
        <f>IF(F543="","",IFERROR(IFERROR(INDEX(Réttabanki!D:D,MATCH(F543,Réttabanki!A:A,0)),""),IFERROR(IFERROR(INDEX(Vöruskrá!F:F,MATCH(F543,Vöruskrá!B:B,0)),""),"")))</f>
        <v/>
      </c>
      <c r="L543" s="27" t="str">
        <f>IF(F543="","",IFERROR(IFERROR(INDEX(Réttabanki!E:E,MATCH(F543,Réttabanki!A:A,0)),""),IFERROR(IFERROR(INDEX(Vöruskrá!G:G,MATCH(F543,Vöruskrá!B:B,0)),""),"")))</f>
        <v/>
      </c>
      <c r="M543" s="27" t="str">
        <f>IF(F543="","",IFERROR(IFERROR(INDEX(Réttabanki!F:F,MATCH(F543,Réttabanki!A:A,0)),""),IFERROR(IFERROR(INDEX(Vöruskrá!H:H,MATCH(F543,Vöruskrá!B:B,0)),""),"")))</f>
        <v/>
      </c>
      <c r="N543" s="28" t="str">
        <f>IF(OR(F543="",H543=""),"",IFERROR(IFERROR(INDEX(Réttabanki!G:G,MATCH(F543,Réttabanki!A:A,0)),"")*H543/100,IFERROR(IFERROR(INDEX(Vöruskrá!J:J,MATCH(F543,Vöruskrá!B:B,0)),"")*H543/100,"")))</f>
        <v/>
      </c>
      <c r="O543" s="28" t="str">
        <f>IF(OR(F543="",H543=""),"",IFERROR(IFERROR(INDEX(Réttabanki!H:H,MATCH(F543,Réttabanki!A:A,0)),"")*H543/100,IFERROR(IFERROR(INDEX(Vöruskrá!K:K,MATCH(F543,Vöruskrá!B:B,0)),"")*H543/100,"")))</f>
        <v/>
      </c>
      <c r="P543" s="28" t="str">
        <f>IF(OR(F543="",H543=""),"",IFERROR(IFERROR(INDEX(Réttabanki!I:I,MATCH(F543,Réttabanki!A:A,0)),"")*H543/100,IFERROR(IFERROR(INDEX(Vöruskrá!L:L,MATCH(F543,Vöruskrá!B:B,0)),"")*H543/100,"")))</f>
        <v/>
      </c>
      <c r="Q543" s="28" t="str">
        <f>IF(OR(F543="",H543=""),"",IFERROR(IFERROR(INDEX(Réttabanki!J:J,MATCH(F543,Réttabanki!A:A,0)),"")*H543/100,IFERROR(IFERROR(INDEX(Vöruskrá!M:M,MATCH(F543,Vöruskrá!B:B,0)),"")*H543/100,"")))</f>
        <v/>
      </c>
      <c r="R543" s="28" t="str">
        <f>IF(OR(F543="",H543=""),"",IFERROR(IFERROR(INDEX(Réttabanki!K:K,MATCH(F543,Réttabanki!A:A,0)),"")*H543/100,IFERROR(IFERROR(INDEX(Vöruskrá!O:O,MATCH(F543,Vöruskrá!B:B,0)),"")*H543/100,"")))</f>
        <v/>
      </c>
      <c r="S543" s="28" t="str">
        <f>IF(OR(F543="",H543=""),"",IFERROR(IFERROR(INDEX(Réttabanki!L:L,MATCH(F543,Réttabanki!A:A,0)),"")*H543/100,IFERROR(IFERROR(INDEX(Vöruskrá!P:P,MATCH(F543,Vöruskrá!B:B,0)),"")*H543/100,"")))</f>
        <v/>
      </c>
      <c r="T543" s="102" t="str">
        <f>IF(F543="","",IFERROR(INDEX(Réttabanki!Q:Q,MATCH(F543,Réttabanki!A:A,0)),IFERROR(INDEX(Réttabanki!Q:Q,MATCH(F543,Réttabanki!B:B,0)),"")))</f>
        <v/>
      </c>
      <c r="U543" s="100"/>
      <c r="V543" s="100"/>
      <c r="W543" s="100"/>
      <c r="X543" s="100"/>
      <c r="Y543" s="100"/>
      <c r="Z543" s="100"/>
      <c r="AA543" s="100"/>
    </row>
    <row r="544" spans="1:27" ht="15" customHeight="1">
      <c r="A544" s="37"/>
      <c r="B544" s="38"/>
      <c r="C544" s="38"/>
      <c r="D544" s="39"/>
      <c r="E544" s="39"/>
      <c r="F544" s="39"/>
      <c r="G544" s="39"/>
      <c r="H544" s="40"/>
      <c r="I544" s="40"/>
      <c r="J544" s="41"/>
      <c r="K544" s="27" t="str">
        <f>IF(F544="","",IFERROR(IFERROR(INDEX(Réttabanki!D:D,MATCH(F544,Réttabanki!A:A,0)),""),IFERROR(IFERROR(INDEX(Vöruskrá!F:F,MATCH(F544,Vöruskrá!B:B,0)),""),"")))</f>
        <v/>
      </c>
      <c r="L544" s="27" t="str">
        <f>IF(F544="","",IFERROR(IFERROR(INDEX(Réttabanki!E:E,MATCH(F544,Réttabanki!A:A,0)),""),IFERROR(IFERROR(INDEX(Vöruskrá!G:G,MATCH(F544,Vöruskrá!B:B,0)),""),"")))</f>
        <v/>
      </c>
      <c r="M544" s="27" t="str">
        <f>IF(F544="","",IFERROR(IFERROR(INDEX(Réttabanki!F:F,MATCH(F544,Réttabanki!A:A,0)),""),IFERROR(IFERROR(INDEX(Vöruskrá!H:H,MATCH(F544,Vöruskrá!B:B,0)),""),"")))</f>
        <v/>
      </c>
      <c r="N544" s="28" t="str">
        <f>IF(OR(F544="",H544=""),"",IFERROR(IFERROR(INDEX(Réttabanki!G:G,MATCH(F544,Réttabanki!A:A,0)),"")*H544/100,IFERROR(IFERROR(INDEX(Vöruskrá!J:J,MATCH(F544,Vöruskrá!B:B,0)),"")*H544/100,"")))</f>
        <v/>
      </c>
      <c r="O544" s="28" t="str">
        <f>IF(OR(F544="",H544=""),"",IFERROR(IFERROR(INDEX(Réttabanki!H:H,MATCH(F544,Réttabanki!A:A,0)),"")*H544/100,IFERROR(IFERROR(INDEX(Vöruskrá!K:K,MATCH(F544,Vöruskrá!B:B,0)),"")*H544/100,"")))</f>
        <v/>
      </c>
      <c r="P544" s="28" t="str">
        <f>IF(OR(F544="",H544=""),"",IFERROR(IFERROR(INDEX(Réttabanki!I:I,MATCH(F544,Réttabanki!A:A,0)),"")*H544/100,IFERROR(IFERROR(INDEX(Vöruskrá!L:L,MATCH(F544,Vöruskrá!B:B,0)),"")*H544/100,"")))</f>
        <v/>
      </c>
      <c r="Q544" s="28" t="str">
        <f>IF(OR(F544="",H544=""),"",IFERROR(IFERROR(INDEX(Réttabanki!J:J,MATCH(F544,Réttabanki!A:A,0)),"")*H544/100,IFERROR(IFERROR(INDEX(Vöruskrá!M:M,MATCH(F544,Vöruskrá!B:B,0)),"")*H544/100,"")))</f>
        <v/>
      </c>
      <c r="R544" s="28" t="str">
        <f>IF(OR(F544="",H544=""),"",IFERROR(IFERROR(INDEX(Réttabanki!K:K,MATCH(F544,Réttabanki!A:A,0)),"")*H544/100,IFERROR(IFERROR(INDEX(Vöruskrá!O:O,MATCH(F544,Vöruskrá!B:B,0)),"")*H544/100,"")))</f>
        <v/>
      </c>
      <c r="S544" s="28" t="str">
        <f>IF(OR(F544="",H544=""),"",IFERROR(IFERROR(INDEX(Réttabanki!L:L,MATCH(F544,Réttabanki!A:A,0)),"")*H544/100,IFERROR(IFERROR(INDEX(Vöruskrá!P:P,MATCH(F544,Vöruskrá!B:B,0)),"")*H544/100,"")))</f>
        <v/>
      </c>
      <c r="T544" s="103" t="str">
        <f>IF(F544="","",IFERROR(INDEX(Réttabanki!Q:Q,MATCH(F544,Réttabanki!A:A,0)),IFERROR(INDEX(Réttabanki!Q:Q,MATCH(F544,Réttabanki!B:B,0)),"")))</f>
        <v/>
      </c>
      <c r="U544" s="101"/>
      <c r="V544" s="101"/>
      <c r="W544" s="101"/>
      <c r="X544" s="101"/>
      <c r="Y544" s="101"/>
      <c r="Z544" s="101"/>
      <c r="AA544" s="101"/>
    </row>
    <row r="545" spans="1:27" ht="15" customHeight="1">
      <c r="A545" s="37"/>
      <c r="B545" s="38"/>
      <c r="C545" s="38"/>
      <c r="D545" s="39"/>
      <c r="E545" s="39"/>
      <c r="F545" s="39"/>
      <c r="G545" s="39"/>
      <c r="H545" s="40"/>
      <c r="I545" s="40"/>
      <c r="J545" s="41"/>
      <c r="K545" s="27" t="str">
        <f>IF(F545="","",IFERROR(IFERROR(INDEX(Réttabanki!D:D,MATCH(F545,Réttabanki!A:A,0)),""),IFERROR(IFERROR(INDEX(Vöruskrá!F:F,MATCH(F545,Vöruskrá!B:B,0)),""),"")))</f>
        <v/>
      </c>
      <c r="L545" s="27" t="str">
        <f>IF(F545="","",IFERROR(IFERROR(INDEX(Réttabanki!E:E,MATCH(F545,Réttabanki!A:A,0)),""),IFERROR(IFERROR(INDEX(Vöruskrá!G:G,MATCH(F545,Vöruskrá!B:B,0)),""),"")))</f>
        <v/>
      </c>
      <c r="M545" s="27" t="str">
        <f>IF(F545="","",IFERROR(IFERROR(INDEX(Réttabanki!F:F,MATCH(F545,Réttabanki!A:A,0)),""),IFERROR(IFERROR(INDEX(Vöruskrá!H:H,MATCH(F545,Vöruskrá!B:B,0)),""),"")))</f>
        <v/>
      </c>
      <c r="N545" s="28" t="str">
        <f>IF(OR(F545="",H545=""),"",IFERROR(IFERROR(INDEX(Réttabanki!G:G,MATCH(F545,Réttabanki!A:A,0)),"")*H545/100,IFERROR(IFERROR(INDEX(Vöruskrá!J:J,MATCH(F545,Vöruskrá!B:B,0)),"")*H545/100,"")))</f>
        <v/>
      </c>
      <c r="O545" s="28" t="str">
        <f>IF(OR(F545="",H545=""),"",IFERROR(IFERROR(INDEX(Réttabanki!H:H,MATCH(F545,Réttabanki!A:A,0)),"")*H545/100,IFERROR(IFERROR(INDEX(Vöruskrá!K:K,MATCH(F545,Vöruskrá!B:B,0)),"")*H545/100,"")))</f>
        <v/>
      </c>
      <c r="P545" s="28" t="str">
        <f>IF(OR(F545="",H545=""),"",IFERROR(IFERROR(INDEX(Réttabanki!I:I,MATCH(F545,Réttabanki!A:A,0)),"")*H545/100,IFERROR(IFERROR(INDEX(Vöruskrá!L:L,MATCH(F545,Vöruskrá!B:B,0)),"")*H545/100,"")))</f>
        <v/>
      </c>
      <c r="Q545" s="28" t="str">
        <f>IF(OR(F545="",H545=""),"",IFERROR(IFERROR(INDEX(Réttabanki!J:J,MATCH(F545,Réttabanki!A:A,0)),"")*H545/100,IFERROR(IFERROR(INDEX(Vöruskrá!M:M,MATCH(F545,Vöruskrá!B:B,0)),"")*H545/100,"")))</f>
        <v/>
      </c>
      <c r="R545" s="28" t="str">
        <f>IF(OR(F545="",H545=""),"",IFERROR(IFERROR(INDEX(Réttabanki!K:K,MATCH(F545,Réttabanki!A:A,0)),"")*H545/100,IFERROR(IFERROR(INDEX(Vöruskrá!O:O,MATCH(F545,Vöruskrá!B:B,0)),"")*H545/100,"")))</f>
        <v/>
      </c>
      <c r="S545" s="28" t="str">
        <f>IF(OR(F545="",H545=""),"",IFERROR(IFERROR(INDEX(Réttabanki!L:L,MATCH(F545,Réttabanki!A:A,0)),"")*H545/100,IFERROR(IFERROR(INDEX(Vöruskrá!P:P,MATCH(F545,Vöruskrá!B:B,0)),"")*H545/100,"")))</f>
        <v/>
      </c>
      <c r="T545" s="102" t="str">
        <f>IF(F545="","",IFERROR(INDEX(Réttabanki!Q:Q,MATCH(F545,Réttabanki!A:A,0)),IFERROR(INDEX(Réttabanki!Q:Q,MATCH(F545,Réttabanki!B:B,0)),"")))</f>
        <v/>
      </c>
      <c r="U545" s="100"/>
      <c r="V545" s="100"/>
      <c r="W545" s="100"/>
      <c r="X545" s="100"/>
      <c r="Y545" s="100"/>
      <c r="Z545" s="100"/>
      <c r="AA545" s="100"/>
    </row>
    <row r="546" spans="1:27" ht="15" customHeight="1">
      <c r="A546" s="37"/>
      <c r="B546" s="38"/>
      <c r="C546" s="38"/>
      <c r="D546" s="39"/>
      <c r="E546" s="39"/>
      <c r="F546" s="39"/>
      <c r="G546" s="39"/>
      <c r="H546" s="40"/>
      <c r="I546" s="40"/>
      <c r="J546" s="41"/>
      <c r="K546" s="27" t="str">
        <f>IF(F546="","",IFERROR(IFERROR(INDEX(Réttabanki!D:D,MATCH(F546,Réttabanki!A:A,0)),""),IFERROR(IFERROR(INDEX(Vöruskrá!F:F,MATCH(F546,Vöruskrá!B:B,0)),""),"")))</f>
        <v/>
      </c>
      <c r="L546" s="27" t="str">
        <f>IF(F546="","",IFERROR(IFERROR(INDEX(Réttabanki!E:E,MATCH(F546,Réttabanki!A:A,0)),""),IFERROR(IFERROR(INDEX(Vöruskrá!G:G,MATCH(F546,Vöruskrá!B:B,0)),""),"")))</f>
        <v/>
      </c>
      <c r="M546" s="27" t="str">
        <f>IF(F546="","",IFERROR(IFERROR(INDEX(Réttabanki!F:F,MATCH(F546,Réttabanki!A:A,0)),""),IFERROR(IFERROR(INDEX(Vöruskrá!H:H,MATCH(F546,Vöruskrá!B:B,0)),""),"")))</f>
        <v/>
      </c>
      <c r="N546" s="28" t="str">
        <f>IF(OR(F546="",H546=""),"",IFERROR(IFERROR(INDEX(Réttabanki!G:G,MATCH(F546,Réttabanki!A:A,0)),"")*H546/100,IFERROR(IFERROR(INDEX(Vöruskrá!J:J,MATCH(F546,Vöruskrá!B:B,0)),"")*H546/100,"")))</f>
        <v/>
      </c>
      <c r="O546" s="28" t="str">
        <f>IF(OR(F546="",H546=""),"",IFERROR(IFERROR(INDEX(Réttabanki!H:H,MATCH(F546,Réttabanki!A:A,0)),"")*H546/100,IFERROR(IFERROR(INDEX(Vöruskrá!K:K,MATCH(F546,Vöruskrá!B:B,0)),"")*H546/100,"")))</f>
        <v/>
      </c>
      <c r="P546" s="28" t="str">
        <f>IF(OR(F546="",H546=""),"",IFERROR(IFERROR(INDEX(Réttabanki!I:I,MATCH(F546,Réttabanki!A:A,0)),"")*H546/100,IFERROR(IFERROR(INDEX(Vöruskrá!L:L,MATCH(F546,Vöruskrá!B:B,0)),"")*H546/100,"")))</f>
        <v/>
      </c>
      <c r="Q546" s="28" t="str">
        <f>IF(OR(F546="",H546=""),"",IFERROR(IFERROR(INDEX(Réttabanki!J:J,MATCH(F546,Réttabanki!A:A,0)),"")*H546/100,IFERROR(IFERROR(INDEX(Vöruskrá!M:M,MATCH(F546,Vöruskrá!B:B,0)),"")*H546/100,"")))</f>
        <v/>
      </c>
      <c r="R546" s="28" t="str">
        <f>IF(OR(F546="",H546=""),"",IFERROR(IFERROR(INDEX(Réttabanki!K:K,MATCH(F546,Réttabanki!A:A,0)),"")*H546/100,IFERROR(IFERROR(INDEX(Vöruskrá!O:O,MATCH(F546,Vöruskrá!B:B,0)),"")*H546/100,"")))</f>
        <v/>
      </c>
      <c r="S546" s="28" t="str">
        <f>IF(OR(F546="",H546=""),"",IFERROR(IFERROR(INDEX(Réttabanki!L:L,MATCH(F546,Réttabanki!A:A,0)),"")*H546/100,IFERROR(IFERROR(INDEX(Vöruskrá!P:P,MATCH(F546,Vöruskrá!B:B,0)),"")*H546/100,"")))</f>
        <v/>
      </c>
      <c r="T546" s="103" t="str">
        <f>IF(F546="","",IFERROR(INDEX(Réttabanki!Q:Q,MATCH(F546,Réttabanki!A:A,0)),IFERROR(INDEX(Réttabanki!Q:Q,MATCH(F546,Réttabanki!B:B,0)),"")))</f>
        <v/>
      </c>
      <c r="U546" s="101"/>
      <c r="V546" s="101"/>
      <c r="W546" s="101"/>
      <c r="X546" s="101"/>
      <c r="Y546" s="101"/>
      <c r="Z546" s="101"/>
      <c r="AA546" s="101"/>
    </row>
    <row r="547" spans="1:27" ht="15" customHeight="1">
      <c r="A547" s="37"/>
      <c r="B547" s="38"/>
      <c r="C547" s="38"/>
      <c r="D547" s="39"/>
      <c r="E547" s="39"/>
      <c r="F547" s="39"/>
      <c r="G547" s="39"/>
      <c r="H547" s="40"/>
      <c r="I547" s="40"/>
      <c r="J547" s="41"/>
      <c r="K547" s="27" t="str">
        <f>IF(F547="","",IFERROR(IFERROR(INDEX(Réttabanki!D:D,MATCH(F547,Réttabanki!A:A,0)),""),IFERROR(IFERROR(INDEX(Vöruskrá!F:F,MATCH(F547,Vöruskrá!B:B,0)),""),"")))</f>
        <v/>
      </c>
      <c r="L547" s="27" t="str">
        <f>IF(F547="","",IFERROR(IFERROR(INDEX(Réttabanki!E:E,MATCH(F547,Réttabanki!A:A,0)),""),IFERROR(IFERROR(INDEX(Vöruskrá!G:G,MATCH(F547,Vöruskrá!B:B,0)),""),"")))</f>
        <v/>
      </c>
      <c r="M547" s="27" t="str">
        <f>IF(F547="","",IFERROR(IFERROR(INDEX(Réttabanki!F:F,MATCH(F547,Réttabanki!A:A,0)),""),IFERROR(IFERROR(INDEX(Vöruskrá!H:H,MATCH(F547,Vöruskrá!B:B,0)),""),"")))</f>
        <v/>
      </c>
      <c r="N547" s="28" t="str">
        <f>IF(OR(F547="",H547=""),"",IFERROR(IFERROR(INDEX(Réttabanki!G:G,MATCH(F547,Réttabanki!A:A,0)),"")*H547/100,IFERROR(IFERROR(INDEX(Vöruskrá!J:J,MATCH(F547,Vöruskrá!B:B,0)),"")*H547/100,"")))</f>
        <v/>
      </c>
      <c r="O547" s="28" t="str">
        <f>IF(OR(F547="",H547=""),"",IFERROR(IFERROR(INDEX(Réttabanki!H:H,MATCH(F547,Réttabanki!A:A,0)),"")*H547/100,IFERROR(IFERROR(INDEX(Vöruskrá!K:K,MATCH(F547,Vöruskrá!B:B,0)),"")*H547/100,"")))</f>
        <v/>
      </c>
      <c r="P547" s="28" t="str">
        <f>IF(OR(F547="",H547=""),"",IFERROR(IFERROR(INDEX(Réttabanki!I:I,MATCH(F547,Réttabanki!A:A,0)),"")*H547/100,IFERROR(IFERROR(INDEX(Vöruskrá!L:L,MATCH(F547,Vöruskrá!B:B,0)),"")*H547/100,"")))</f>
        <v/>
      </c>
      <c r="Q547" s="28" t="str">
        <f>IF(OR(F547="",H547=""),"",IFERROR(IFERROR(INDEX(Réttabanki!J:J,MATCH(F547,Réttabanki!A:A,0)),"")*H547/100,IFERROR(IFERROR(INDEX(Vöruskrá!M:M,MATCH(F547,Vöruskrá!B:B,0)),"")*H547/100,"")))</f>
        <v/>
      </c>
      <c r="R547" s="28" t="str">
        <f>IF(OR(F547="",H547=""),"",IFERROR(IFERROR(INDEX(Réttabanki!K:K,MATCH(F547,Réttabanki!A:A,0)),"")*H547/100,IFERROR(IFERROR(INDEX(Vöruskrá!O:O,MATCH(F547,Vöruskrá!B:B,0)),"")*H547/100,"")))</f>
        <v/>
      </c>
      <c r="S547" s="28" t="str">
        <f>IF(OR(F547="",H547=""),"",IFERROR(IFERROR(INDEX(Réttabanki!L:L,MATCH(F547,Réttabanki!A:A,0)),"")*H547/100,IFERROR(IFERROR(INDEX(Vöruskrá!P:P,MATCH(F547,Vöruskrá!B:B,0)),"")*H547/100,"")))</f>
        <v/>
      </c>
      <c r="T547" s="102" t="str">
        <f>IF(F547="","",IFERROR(INDEX(Réttabanki!Q:Q,MATCH(F547,Réttabanki!A:A,0)),IFERROR(INDEX(Réttabanki!Q:Q,MATCH(F547,Réttabanki!B:B,0)),"")))</f>
        <v/>
      </c>
      <c r="U547" s="100"/>
      <c r="V547" s="100"/>
      <c r="W547" s="100"/>
      <c r="X547" s="100"/>
      <c r="Y547" s="100"/>
      <c r="Z547" s="100"/>
      <c r="AA547" s="100"/>
    </row>
    <row r="548" spans="1:27" ht="15" customHeight="1">
      <c r="A548" s="37"/>
      <c r="B548" s="38"/>
      <c r="C548" s="38"/>
      <c r="D548" s="39"/>
      <c r="E548" s="39"/>
      <c r="F548" s="39"/>
      <c r="G548" s="39"/>
      <c r="H548" s="40"/>
      <c r="I548" s="40"/>
      <c r="J548" s="41"/>
      <c r="K548" s="27" t="str">
        <f>IF(F548="","",IFERROR(IFERROR(INDEX(Réttabanki!D:D,MATCH(F548,Réttabanki!A:A,0)),""),IFERROR(IFERROR(INDEX(Vöruskrá!F:F,MATCH(F548,Vöruskrá!B:B,0)),""),"")))</f>
        <v/>
      </c>
      <c r="L548" s="27" t="str">
        <f>IF(F548="","",IFERROR(IFERROR(INDEX(Réttabanki!E:E,MATCH(F548,Réttabanki!A:A,0)),""),IFERROR(IFERROR(INDEX(Vöruskrá!G:G,MATCH(F548,Vöruskrá!B:B,0)),""),"")))</f>
        <v/>
      </c>
      <c r="M548" s="27" t="str">
        <f>IF(F548="","",IFERROR(IFERROR(INDEX(Réttabanki!F:F,MATCH(F548,Réttabanki!A:A,0)),""),IFERROR(IFERROR(INDEX(Vöruskrá!H:H,MATCH(F548,Vöruskrá!B:B,0)),""),"")))</f>
        <v/>
      </c>
      <c r="N548" s="28" t="str">
        <f>IF(OR(F548="",H548=""),"",IFERROR(IFERROR(INDEX(Réttabanki!G:G,MATCH(F548,Réttabanki!A:A,0)),"")*H548/100,IFERROR(IFERROR(INDEX(Vöruskrá!J:J,MATCH(F548,Vöruskrá!B:B,0)),"")*H548/100,"")))</f>
        <v/>
      </c>
      <c r="O548" s="28" t="str">
        <f>IF(OR(F548="",H548=""),"",IFERROR(IFERROR(INDEX(Réttabanki!H:H,MATCH(F548,Réttabanki!A:A,0)),"")*H548/100,IFERROR(IFERROR(INDEX(Vöruskrá!K:K,MATCH(F548,Vöruskrá!B:B,0)),"")*H548/100,"")))</f>
        <v/>
      </c>
      <c r="P548" s="28" t="str">
        <f>IF(OR(F548="",H548=""),"",IFERROR(IFERROR(INDEX(Réttabanki!I:I,MATCH(F548,Réttabanki!A:A,0)),"")*H548/100,IFERROR(IFERROR(INDEX(Vöruskrá!L:L,MATCH(F548,Vöruskrá!B:B,0)),"")*H548/100,"")))</f>
        <v/>
      </c>
      <c r="Q548" s="28" t="str">
        <f>IF(OR(F548="",H548=""),"",IFERROR(IFERROR(INDEX(Réttabanki!J:J,MATCH(F548,Réttabanki!A:A,0)),"")*H548/100,IFERROR(IFERROR(INDEX(Vöruskrá!M:M,MATCH(F548,Vöruskrá!B:B,0)),"")*H548/100,"")))</f>
        <v/>
      </c>
      <c r="R548" s="28" t="str">
        <f>IF(OR(F548="",H548=""),"",IFERROR(IFERROR(INDEX(Réttabanki!K:K,MATCH(F548,Réttabanki!A:A,0)),"")*H548/100,IFERROR(IFERROR(INDEX(Vöruskrá!O:O,MATCH(F548,Vöruskrá!B:B,0)),"")*H548/100,"")))</f>
        <v/>
      </c>
      <c r="S548" s="28" t="str">
        <f>IF(OR(F548="",H548=""),"",IFERROR(IFERROR(INDEX(Réttabanki!L:L,MATCH(F548,Réttabanki!A:A,0)),"")*H548/100,IFERROR(IFERROR(INDEX(Vöruskrá!P:P,MATCH(F548,Vöruskrá!B:B,0)),"")*H548/100,"")))</f>
        <v/>
      </c>
      <c r="T548" s="103" t="str">
        <f>IF(F548="","",IFERROR(INDEX(Réttabanki!Q:Q,MATCH(F548,Réttabanki!A:A,0)),IFERROR(INDEX(Réttabanki!Q:Q,MATCH(F548,Réttabanki!B:B,0)),"")))</f>
        <v/>
      </c>
      <c r="U548" s="101"/>
      <c r="V548" s="101"/>
      <c r="W548" s="101"/>
      <c r="X548" s="101"/>
      <c r="Y548" s="101"/>
      <c r="Z548" s="101"/>
      <c r="AA548" s="101"/>
    </row>
    <row r="549" spans="1:27" ht="15" customHeight="1">
      <c r="A549" s="37"/>
      <c r="B549" s="38"/>
      <c r="C549" s="38"/>
      <c r="D549" s="39"/>
      <c r="E549" s="39"/>
      <c r="F549" s="39"/>
      <c r="G549" s="39"/>
      <c r="H549" s="40"/>
      <c r="I549" s="40"/>
      <c r="J549" s="41"/>
      <c r="K549" s="27" t="str">
        <f>IF(F549="","",IFERROR(IFERROR(INDEX(Réttabanki!D:D,MATCH(F549,Réttabanki!A:A,0)),""),IFERROR(IFERROR(INDEX(Vöruskrá!F:F,MATCH(F549,Vöruskrá!B:B,0)),""),"")))</f>
        <v/>
      </c>
      <c r="L549" s="27" t="str">
        <f>IF(F549="","",IFERROR(IFERROR(INDEX(Réttabanki!E:E,MATCH(F549,Réttabanki!A:A,0)),""),IFERROR(IFERROR(INDEX(Vöruskrá!G:G,MATCH(F549,Vöruskrá!B:B,0)),""),"")))</f>
        <v/>
      </c>
      <c r="M549" s="27" t="str">
        <f>IF(F549="","",IFERROR(IFERROR(INDEX(Réttabanki!F:F,MATCH(F549,Réttabanki!A:A,0)),""),IFERROR(IFERROR(INDEX(Vöruskrá!H:H,MATCH(F549,Vöruskrá!B:B,0)),""),"")))</f>
        <v/>
      </c>
      <c r="N549" s="28" t="str">
        <f>IF(OR(F549="",H549=""),"",IFERROR(IFERROR(INDEX(Réttabanki!G:G,MATCH(F549,Réttabanki!A:A,0)),"")*H549/100,IFERROR(IFERROR(INDEX(Vöruskrá!J:J,MATCH(F549,Vöruskrá!B:B,0)),"")*H549/100,"")))</f>
        <v/>
      </c>
      <c r="O549" s="28" t="str">
        <f>IF(OR(F549="",H549=""),"",IFERROR(IFERROR(INDEX(Réttabanki!H:H,MATCH(F549,Réttabanki!A:A,0)),"")*H549/100,IFERROR(IFERROR(INDEX(Vöruskrá!K:K,MATCH(F549,Vöruskrá!B:B,0)),"")*H549/100,"")))</f>
        <v/>
      </c>
      <c r="P549" s="28" t="str">
        <f>IF(OR(F549="",H549=""),"",IFERROR(IFERROR(INDEX(Réttabanki!I:I,MATCH(F549,Réttabanki!A:A,0)),"")*H549/100,IFERROR(IFERROR(INDEX(Vöruskrá!L:L,MATCH(F549,Vöruskrá!B:B,0)),"")*H549/100,"")))</f>
        <v/>
      </c>
      <c r="Q549" s="28" t="str">
        <f>IF(OR(F549="",H549=""),"",IFERROR(IFERROR(INDEX(Réttabanki!J:J,MATCH(F549,Réttabanki!A:A,0)),"")*H549/100,IFERROR(IFERROR(INDEX(Vöruskrá!M:M,MATCH(F549,Vöruskrá!B:B,0)),"")*H549/100,"")))</f>
        <v/>
      </c>
      <c r="R549" s="28" t="str">
        <f>IF(OR(F549="",H549=""),"",IFERROR(IFERROR(INDEX(Réttabanki!K:K,MATCH(F549,Réttabanki!A:A,0)),"")*H549/100,IFERROR(IFERROR(INDEX(Vöruskrá!O:O,MATCH(F549,Vöruskrá!B:B,0)),"")*H549/100,"")))</f>
        <v/>
      </c>
      <c r="S549" s="28" t="str">
        <f>IF(OR(F549="",H549=""),"",IFERROR(IFERROR(INDEX(Réttabanki!L:L,MATCH(F549,Réttabanki!A:A,0)),"")*H549/100,IFERROR(IFERROR(INDEX(Vöruskrá!P:P,MATCH(F549,Vöruskrá!B:B,0)),"")*H549/100,"")))</f>
        <v/>
      </c>
      <c r="T549" s="102" t="str">
        <f>IF(F549="","",IFERROR(INDEX(Réttabanki!Q:Q,MATCH(F549,Réttabanki!A:A,0)),IFERROR(INDEX(Réttabanki!Q:Q,MATCH(F549,Réttabanki!B:B,0)),"")))</f>
        <v/>
      </c>
      <c r="U549" s="100"/>
      <c r="V549" s="100"/>
      <c r="W549" s="100"/>
      <c r="X549" s="100"/>
      <c r="Y549" s="100"/>
      <c r="Z549" s="100"/>
      <c r="AA549" s="100"/>
    </row>
    <row r="550" spans="1:27" ht="15" customHeight="1">
      <c r="A550" s="37"/>
      <c r="B550" s="38"/>
      <c r="C550" s="38"/>
      <c r="D550" s="39"/>
      <c r="E550" s="39"/>
      <c r="F550" s="39"/>
      <c r="G550" s="39"/>
      <c r="H550" s="40"/>
      <c r="I550" s="40"/>
      <c r="J550" s="41"/>
      <c r="K550" s="27" t="str">
        <f>IF(F550="","",IFERROR(IFERROR(INDEX(Réttabanki!D:D,MATCH(F550,Réttabanki!A:A,0)),""),IFERROR(IFERROR(INDEX(Vöruskrá!F:F,MATCH(F550,Vöruskrá!B:B,0)),""),"")))</f>
        <v/>
      </c>
      <c r="L550" s="27" t="str">
        <f>IF(F550="","",IFERROR(IFERROR(INDEX(Réttabanki!E:E,MATCH(F550,Réttabanki!A:A,0)),""),IFERROR(IFERROR(INDEX(Vöruskrá!G:G,MATCH(F550,Vöruskrá!B:B,0)),""),"")))</f>
        <v/>
      </c>
      <c r="M550" s="27" t="str">
        <f>IF(F550="","",IFERROR(IFERROR(INDEX(Réttabanki!F:F,MATCH(F550,Réttabanki!A:A,0)),""),IFERROR(IFERROR(INDEX(Vöruskrá!H:H,MATCH(F550,Vöruskrá!B:B,0)),""),"")))</f>
        <v/>
      </c>
      <c r="N550" s="28" t="str">
        <f>IF(OR(F550="",H550=""),"",IFERROR(IFERROR(INDEX(Réttabanki!G:G,MATCH(F550,Réttabanki!A:A,0)),"")*H550/100,IFERROR(IFERROR(INDEX(Vöruskrá!J:J,MATCH(F550,Vöruskrá!B:B,0)),"")*H550/100,"")))</f>
        <v/>
      </c>
      <c r="O550" s="28" t="str">
        <f>IF(OR(F550="",H550=""),"",IFERROR(IFERROR(INDEX(Réttabanki!H:H,MATCH(F550,Réttabanki!A:A,0)),"")*H550/100,IFERROR(IFERROR(INDEX(Vöruskrá!K:K,MATCH(F550,Vöruskrá!B:B,0)),"")*H550/100,"")))</f>
        <v/>
      </c>
      <c r="P550" s="28" t="str">
        <f>IF(OR(F550="",H550=""),"",IFERROR(IFERROR(INDEX(Réttabanki!I:I,MATCH(F550,Réttabanki!A:A,0)),"")*H550/100,IFERROR(IFERROR(INDEX(Vöruskrá!L:L,MATCH(F550,Vöruskrá!B:B,0)),"")*H550/100,"")))</f>
        <v/>
      </c>
      <c r="Q550" s="28" t="str">
        <f>IF(OR(F550="",H550=""),"",IFERROR(IFERROR(INDEX(Réttabanki!J:J,MATCH(F550,Réttabanki!A:A,0)),"")*H550/100,IFERROR(IFERROR(INDEX(Vöruskrá!M:M,MATCH(F550,Vöruskrá!B:B,0)),"")*H550/100,"")))</f>
        <v/>
      </c>
      <c r="R550" s="28" t="str">
        <f>IF(OR(F550="",H550=""),"",IFERROR(IFERROR(INDEX(Réttabanki!K:K,MATCH(F550,Réttabanki!A:A,0)),"")*H550/100,IFERROR(IFERROR(INDEX(Vöruskrá!O:O,MATCH(F550,Vöruskrá!B:B,0)),"")*H550/100,"")))</f>
        <v/>
      </c>
      <c r="S550" s="28" t="str">
        <f>IF(OR(F550="",H550=""),"",IFERROR(IFERROR(INDEX(Réttabanki!L:L,MATCH(F550,Réttabanki!A:A,0)),"")*H550/100,IFERROR(IFERROR(INDEX(Vöruskrá!P:P,MATCH(F550,Vöruskrá!B:B,0)),"")*H550/100,"")))</f>
        <v/>
      </c>
      <c r="T550" s="103" t="str">
        <f>IF(F550="","",IFERROR(INDEX(Réttabanki!Q:Q,MATCH(F550,Réttabanki!A:A,0)),IFERROR(INDEX(Réttabanki!Q:Q,MATCH(F550,Réttabanki!B:B,0)),"")))</f>
        <v/>
      </c>
      <c r="U550" s="101"/>
      <c r="V550" s="101"/>
      <c r="W550" s="101"/>
      <c r="X550" s="101"/>
      <c r="Y550" s="101"/>
      <c r="Z550" s="101"/>
      <c r="AA550" s="101"/>
    </row>
    <row r="551" spans="1:27" ht="15" customHeight="1">
      <c r="A551" s="37"/>
      <c r="B551" s="38"/>
      <c r="C551" s="38"/>
      <c r="D551" s="39"/>
      <c r="E551" s="39"/>
      <c r="F551" s="39"/>
      <c r="G551" s="39"/>
      <c r="H551" s="40"/>
      <c r="I551" s="40"/>
      <c r="J551" s="41"/>
      <c r="K551" s="27" t="str">
        <f>IF(F551="","",IFERROR(IFERROR(INDEX(Réttabanki!D:D,MATCH(F551,Réttabanki!A:A,0)),""),IFERROR(IFERROR(INDEX(Vöruskrá!F:F,MATCH(F551,Vöruskrá!B:B,0)),""),"")))</f>
        <v/>
      </c>
      <c r="L551" s="27" t="str">
        <f>IF(F551="","",IFERROR(IFERROR(INDEX(Réttabanki!E:E,MATCH(F551,Réttabanki!A:A,0)),""),IFERROR(IFERROR(INDEX(Vöruskrá!G:G,MATCH(F551,Vöruskrá!B:B,0)),""),"")))</f>
        <v/>
      </c>
      <c r="M551" s="27" t="str">
        <f>IF(F551="","",IFERROR(IFERROR(INDEX(Réttabanki!F:F,MATCH(F551,Réttabanki!A:A,0)),""),IFERROR(IFERROR(INDEX(Vöruskrá!H:H,MATCH(F551,Vöruskrá!B:B,0)),""),"")))</f>
        <v/>
      </c>
      <c r="N551" s="28" t="str">
        <f>IF(OR(F551="",H551=""),"",IFERROR(IFERROR(INDEX(Réttabanki!G:G,MATCH(F551,Réttabanki!A:A,0)),"")*H551/100,IFERROR(IFERROR(INDEX(Vöruskrá!J:J,MATCH(F551,Vöruskrá!B:B,0)),"")*H551/100,"")))</f>
        <v/>
      </c>
      <c r="O551" s="28" t="str">
        <f>IF(OR(F551="",H551=""),"",IFERROR(IFERROR(INDEX(Réttabanki!H:H,MATCH(F551,Réttabanki!A:A,0)),"")*H551/100,IFERROR(IFERROR(INDEX(Vöruskrá!K:K,MATCH(F551,Vöruskrá!B:B,0)),"")*H551/100,"")))</f>
        <v/>
      </c>
      <c r="P551" s="28" t="str">
        <f>IF(OR(F551="",H551=""),"",IFERROR(IFERROR(INDEX(Réttabanki!I:I,MATCH(F551,Réttabanki!A:A,0)),"")*H551/100,IFERROR(IFERROR(INDEX(Vöruskrá!L:L,MATCH(F551,Vöruskrá!B:B,0)),"")*H551/100,"")))</f>
        <v/>
      </c>
      <c r="Q551" s="28" t="str">
        <f>IF(OR(F551="",H551=""),"",IFERROR(IFERROR(INDEX(Réttabanki!J:J,MATCH(F551,Réttabanki!A:A,0)),"")*H551/100,IFERROR(IFERROR(INDEX(Vöruskrá!M:M,MATCH(F551,Vöruskrá!B:B,0)),"")*H551/100,"")))</f>
        <v/>
      </c>
      <c r="R551" s="28" t="str">
        <f>IF(OR(F551="",H551=""),"",IFERROR(IFERROR(INDEX(Réttabanki!K:K,MATCH(F551,Réttabanki!A:A,0)),"")*H551/100,IFERROR(IFERROR(INDEX(Vöruskrá!O:O,MATCH(F551,Vöruskrá!B:B,0)),"")*H551/100,"")))</f>
        <v/>
      </c>
      <c r="S551" s="28" t="str">
        <f>IF(OR(F551="",H551=""),"",IFERROR(IFERROR(INDEX(Réttabanki!L:L,MATCH(F551,Réttabanki!A:A,0)),"")*H551/100,IFERROR(IFERROR(INDEX(Vöruskrá!P:P,MATCH(F551,Vöruskrá!B:B,0)),"")*H551/100,"")))</f>
        <v/>
      </c>
      <c r="T551" s="102" t="str">
        <f>IF(F551="","",IFERROR(INDEX(Réttabanki!Q:Q,MATCH(F551,Réttabanki!A:A,0)),IFERROR(INDEX(Réttabanki!Q:Q,MATCH(F551,Réttabanki!B:B,0)),"")))</f>
        <v/>
      </c>
      <c r="U551" s="100"/>
      <c r="V551" s="100"/>
      <c r="W551" s="100"/>
      <c r="X551" s="100"/>
      <c r="Y551" s="100"/>
      <c r="Z551" s="100"/>
      <c r="AA551" s="100"/>
    </row>
    <row r="552" spans="1:27" ht="15" customHeight="1">
      <c r="A552" s="37"/>
      <c r="B552" s="38"/>
      <c r="C552" s="38"/>
      <c r="D552" s="39"/>
      <c r="E552" s="39"/>
      <c r="F552" s="39"/>
      <c r="G552" s="39"/>
      <c r="H552" s="40"/>
      <c r="I552" s="40"/>
      <c r="J552" s="41"/>
      <c r="K552" s="27" t="str">
        <f>IF(F552="","",IFERROR(IFERROR(INDEX(Réttabanki!D:D,MATCH(F552,Réttabanki!A:A,0)),""),IFERROR(IFERROR(INDEX(Vöruskrá!F:F,MATCH(F552,Vöruskrá!B:B,0)),""),"")))</f>
        <v/>
      </c>
      <c r="L552" s="27" t="str">
        <f>IF(F552="","",IFERROR(IFERROR(INDEX(Réttabanki!E:E,MATCH(F552,Réttabanki!A:A,0)),""),IFERROR(IFERROR(INDEX(Vöruskrá!G:G,MATCH(F552,Vöruskrá!B:B,0)),""),"")))</f>
        <v/>
      </c>
      <c r="M552" s="27" t="str">
        <f>IF(F552="","",IFERROR(IFERROR(INDEX(Réttabanki!F:F,MATCH(F552,Réttabanki!A:A,0)),""),IFERROR(IFERROR(INDEX(Vöruskrá!H:H,MATCH(F552,Vöruskrá!B:B,0)),""),"")))</f>
        <v/>
      </c>
      <c r="N552" s="28" t="str">
        <f>IF(OR(F552="",H552=""),"",IFERROR(IFERROR(INDEX(Réttabanki!G:G,MATCH(F552,Réttabanki!A:A,0)),"")*H552/100,IFERROR(IFERROR(INDEX(Vöruskrá!J:J,MATCH(F552,Vöruskrá!B:B,0)),"")*H552/100,"")))</f>
        <v/>
      </c>
      <c r="O552" s="28" t="str">
        <f>IF(OR(F552="",H552=""),"",IFERROR(IFERROR(INDEX(Réttabanki!H:H,MATCH(F552,Réttabanki!A:A,0)),"")*H552/100,IFERROR(IFERROR(INDEX(Vöruskrá!K:K,MATCH(F552,Vöruskrá!B:B,0)),"")*H552/100,"")))</f>
        <v/>
      </c>
      <c r="P552" s="28" t="str">
        <f>IF(OR(F552="",H552=""),"",IFERROR(IFERROR(INDEX(Réttabanki!I:I,MATCH(F552,Réttabanki!A:A,0)),"")*H552/100,IFERROR(IFERROR(INDEX(Vöruskrá!L:L,MATCH(F552,Vöruskrá!B:B,0)),"")*H552/100,"")))</f>
        <v/>
      </c>
      <c r="Q552" s="28" t="str">
        <f>IF(OR(F552="",H552=""),"",IFERROR(IFERROR(INDEX(Réttabanki!J:J,MATCH(F552,Réttabanki!A:A,0)),"")*H552/100,IFERROR(IFERROR(INDEX(Vöruskrá!M:M,MATCH(F552,Vöruskrá!B:B,0)),"")*H552/100,"")))</f>
        <v/>
      </c>
      <c r="R552" s="28" t="str">
        <f>IF(OR(F552="",H552=""),"",IFERROR(IFERROR(INDEX(Réttabanki!K:K,MATCH(F552,Réttabanki!A:A,0)),"")*H552/100,IFERROR(IFERROR(INDEX(Vöruskrá!O:O,MATCH(F552,Vöruskrá!B:B,0)),"")*H552/100,"")))</f>
        <v/>
      </c>
      <c r="S552" s="28" t="str">
        <f>IF(OR(F552="",H552=""),"",IFERROR(IFERROR(INDEX(Réttabanki!L:L,MATCH(F552,Réttabanki!A:A,0)),"")*H552/100,IFERROR(IFERROR(INDEX(Vöruskrá!P:P,MATCH(F552,Vöruskrá!B:B,0)),"")*H552/100,"")))</f>
        <v/>
      </c>
      <c r="T552" s="103" t="str">
        <f>IF(F552="","",IFERROR(INDEX(Réttabanki!Q:Q,MATCH(F552,Réttabanki!A:A,0)),IFERROR(INDEX(Réttabanki!Q:Q,MATCH(F552,Réttabanki!B:B,0)),"")))</f>
        <v/>
      </c>
      <c r="U552" s="101"/>
      <c r="V552" s="101"/>
      <c r="W552" s="101"/>
      <c r="X552" s="101"/>
      <c r="Y552" s="101"/>
      <c r="Z552" s="101"/>
      <c r="AA552" s="101"/>
    </row>
    <row r="553" spans="1:27" ht="15" customHeight="1">
      <c r="A553" s="37"/>
      <c r="B553" s="38"/>
      <c r="C553" s="38"/>
      <c r="D553" s="39"/>
      <c r="E553" s="39"/>
      <c r="F553" s="39"/>
      <c r="G553" s="39"/>
      <c r="H553" s="40"/>
      <c r="I553" s="40"/>
      <c r="J553" s="41"/>
      <c r="K553" s="27" t="str">
        <f>IF(F553="","",IFERROR(IFERROR(INDEX(Réttabanki!D:D,MATCH(F553,Réttabanki!A:A,0)),""),IFERROR(IFERROR(INDEX(Vöruskrá!F:F,MATCH(F553,Vöruskrá!B:B,0)),""),"")))</f>
        <v/>
      </c>
      <c r="L553" s="27" t="str">
        <f>IF(F553="","",IFERROR(IFERROR(INDEX(Réttabanki!E:E,MATCH(F553,Réttabanki!A:A,0)),""),IFERROR(IFERROR(INDEX(Vöruskrá!G:G,MATCH(F553,Vöruskrá!B:B,0)),""),"")))</f>
        <v/>
      </c>
      <c r="M553" s="27" t="str">
        <f>IF(F553="","",IFERROR(IFERROR(INDEX(Réttabanki!F:F,MATCH(F553,Réttabanki!A:A,0)),""),IFERROR(IFERROR(INDEX(Vöruskrá!H:H,MATCH(F553,Vöruskrá!B:B,0)),""),"")))</f>
        <v/>
      </c>
      <c r="N553" s="28" t="str">
        <f>IF(OR(F553="",H553=""),"",IFERROR(IFERROR(INDEX(Réttabanki!G:G,MATCH(F553,Réttabanki!A:A,0)),"")*H553/100,IFERROR(IFERROR(INDEX(Vöruskrá!J:J,MATCH(F553,Vöruskrá!B:B,0)),"")*H553/100,"")))</f>
        <v/>
      </c>
      <c r="O553" s="28" t="str">
        <f>IF(OR(F553="",H553=""),"",IFERROR(IFERROR(INDEX(Réttabanki!H:H,MATCH(F553,Réttabanki!A:A,0)),"")*H553/100,IFERROR(IFERROR(INDEX(Vöruskrá!K:K,MATCH(F553,Vöruskrá!B:B,0)),"")*H553/100,"")))</f>
        <v/>
      </c>
      <c r="P553" s="28" t="str">
        <f>IF(OR(F553="",H553=""),"",IFERROR(IFERROR(INDEX(Réttabanki!I:I,MATCH(F553,Réttabanki!A:A,0)),"")*H553/100,IFERROR(IFERROR(INDEX(Vöruskrá!L:L,MATCH(F553,Vöruskrá!B:B,0)),"")*H553/100,"")))</f>
        <v/>
      </c>
      <c r="Q553" s="28" t="str">
        <f>IF(OR(F553="",H553=""),"",IFERROR(IFERROR(INDEX(Réttabanki!J:J,MATCH(F553,Réttabanki!A:A,0)),"")*H553/100,IFERROR(IFERROR(INDEX(Vöruskrá!M:M,MATCH(F553,Vöruskrá!B:B,0)),"")*H553/100,"")))</f>
        <v/>
      </c>
      <c r="R553" s="28" t="str">
        <f>IF(OR(F553="",H553=""),"",IFERROR(IFERROR(INDEX(Réttabanki!K:K,MATCH(F553,Réttabanki!A:A,0)),"")*H553/100,IFERROR(IFERROR(INDEX(Vöruskrá!O:O,MATCH(F553,Vöruskrá!B:B,0)),"")*H553/100,"")))</f>
        <v/>
      </c>
      <c r="S553" s="28" t="str">
        <f>IF(OR(F553="",H553=""),"",IFERROR(IFERROR(INDEX(Réttabanki!L:L,MATCH(F553,Réttabanki!A:A,0)),"")*H553/100,IFERROR(IFERROR(INDEX(Vöruskrá!P:P,MATCH(F553,Vöruskrá!B:B,0)),"")*H553/100,"")))</f>
        <v/>
      </c>
      <c r="T553" s="102" t="str">
        <f>IF(F553="","",IFERROR(INDEX(Réttabanki!Q:Q,MATCH(F553,Réttabanki!A:A,0)),IFERROR(INDEX(Réttabanki!Q:Q,MATCH(F553,Réttabanki!B:B,0)),"")))</f>
        <v/>
      </c>
      <c r="U553" s="100"/>
      <c r="V553" s="100"/>
      <c r="W553" s="100"/>
      <c r="X553" s="100"/>
      <c r="Y553" s="100"/>
      <c r="Z553" s="100"/>
      <c r="AA553" s="100"/>
    </row>
    <row r="554" spans="1:27" ht="15" customHeight="1">
      <c r="A554" s="37"/>
      <c r="B554" s="38"/>
      <c r="C554" s="38"/>
      <c r="D554" s="39"/>
      <c r="E554" s="39"/>
      <c r="F554" s="39"/>
      <c r="G554" s="39"/>
      <c r="H554" s="40"/>
      <c r="I554" s="40"/>
      <c r="J554" s="41"/>
      <c r="K554" s="27" t="str">
        <f>IF(F554="","",IFERROR(IFERROR(INDEX(Réttabanki!D:D,MATCH(F554,Réttabanki!A:A,0)),""),IFERROR(IFERROR(INDEX(Vöruskrá!F:F,MATCH(F554,Vöruskrá!B:B,0)),""),"")))</f>
        <v/>
      </c>
      <c r="L554" s="27" t="str">
        <f>IF(F554="","",IFERROR(IFERROR(INDEX(Réttabanki!E:E,MATCH(F554,Réttabanki!A:A,0)),""),IFERROR(IFERROR(INDEX(Vöruskrá!G:G,MATCH(F554,Vöruskrá!B:B,0)),""),"")))</f>
        <v/>
      </c>
      <c r="M554" s="27" t="str">
        <f>IF(F554="","",IFERROR(IFERROR(INDEX(Réttabanki!F:F,MATCH(F554,Réttabanki!A:A,0)),""),IFERROR(IFERROR(INDEX(Vöruskrá!H:H,MATCH(F554,Vöruskrá!B:B,0)),""),"")))</f>
        <v/>
      </c>
      <c r="N554" s="28" t="str">
        <f>IF(OR(F554="",H554=""),"",IFERROR(IFERROR(INDEX(Réttabanki!G:G,MATCH(F554,Réttabanki!A:A,0)),"")*H554/100,IFERROR(IFERROR(INDEX(Vöruskrá!J:J,MATCH(F554,Vöruskrá!B:B,0)),"")*H554/100,"")))</f>
        <v/>
      </c>
      <c r="O554" s="28" t="str">
        <f>IF(OR(F554="",H554=""),"",IFERROR(IFERROR(INDEX(Réttabanki!H:H,MATCH(F554,Réttabanki!A:A,0)),"")*H554/100,IFERROR(IFERROR(INDEX(Vöruskrá!K:K,MATCH(F554,Vöruskrá!B:B,0)),"")*H554/100,"")))</f>
        <v/>
      </c>
      <c r="P554" s="28" t="str">
        <f>IF(OR(F554="",H554=""),"",IFERROR(IFERROR(INDEX(Réttabanki!I:I,MATCH(F554,Réttabanki!A:A,0)),"")*H554/100,IFERROR(IFERROR(INDEX(Vöruskrá!L:L,MATCH(F554,Vöruskrá!B:B,0)),"")*H554/100,"")))</f>
        <v/>
      </c>
      <c r="Q554" s="28" t="str">
        <f>IF(OR(F554="",H554=""),"",IFERROR(IFERROR(INDEX(Réttabanki!J:J,MATCH(F554,Réttabanki!A:A,0)),"")*H554/100,IFERROR(IFERROR(INDEX(Vöruskrá!M:M,MATCH(F554,Vöruskrá!B:B,0)),"")*H554/100,"")))</f>
        <v/>
      </c>
      <c r="R554" s="28" t="str">
        <f>IF(OR(F554="",H554=""),"",IFERROR(IFERROR(INDEX(Réttabanki!K:K,MATCH(F554,Réttabanki!A:A,0)),"")*H554/100,IFERROR(IFERROR(INDEX(Vöruskrá!O:O,MATCH(F554,Vöruskrá!B:B,0)),"")*H554/100,"")))</f>
        <v/>
      </c>
      <c r="S554" s="28" t="str">
        <f>IF(OR(F554="",H554=""),"",IFERROR(IFERROR(INDEX(Réttabanki!L:L,MATCH(F554,Réttabanki!A:A,0)),"")*H554/100,IFERROR(IFERROR(INDEX(Vöruskrá!P:P,MATCH(F554,Vöruskrá!B:B,0)),"")*H554/100,"")))</f>
        <v/>
      </c>
      <c r="T554" s="103" t="str">
        <f>IF(F554="","",IFERROR(INDEX(Réttabanki!Q:Q,MATCH(F554,Réttabanki!A:A,0)),IFERROR(INDEX(Réttabanki!Q:Q,MATCH(F554,Réttabanki!B:B,0)),"")))</f>
        <v/>
      </c>
      <c r="U554" s="101"/>
      <c r="V554" s="101"/>
      <c r="W554" s="101"/>
      <c r="X554" s="101"/>
      <c r="Y554" s="101"/>
      <c r="Z554" s="101"/>
      <c r="AA554" s="101"/>
    </row>
    <row r="555" spans="1:27" ht="15" customHeight="1">
      <c r="A555" s="37"/>
      <c r="B555" s="38"/>
      <c r="C555" s="38"/>
      <c r="D555" s="39"/>
      <c r="E555" s="39"/>
      <c r="F555" s="39"/>
      <c r="G555" s="39"/>
      <c r="H555" s="40"/>
      <c r="I555" s="40"/>
      <c r="J555" s="41"/>
      <c r="K555" s="27" t="str">
        <f>IF(F555="","",IFERROR(IFERROR(INDEX(Réttabanki!D:D,MATCH(F555,Réttabanki!A:A,0)),""),IFERROR(IFERROR(INDEX(Vöruskrá!F:F,MATCH(F555,Vöruskrá!B:B,0)),""),"")))</f>
        <v/>
      </c>
      <c r="L555" s="27" t="str">
        <f>IF(F555="","",IFERROR(IFERROR(INDEX(Réttabanki!E:E,MATCH(F555,Réttabanki!A:A,0)),""),IFERROR(IFERROR(INDEX(Vöruskrá!G:G,MATCH(F555,Vöruskrá!B:B,0)),""),"")))</f>
        <v/>
      </c>
      <c r="M555" s="27" t="str">
        <f>IF(F555="","",IFERROR(IFERROR(INDEX(Réttabanki!F:F,MATCH(F555,Réttabanki!A:A,0)),""),IFERROR(IFERROR(INDEX(Vöruskrá!H:H,MATCH(F555,Vöruskrá!B:B,0)),""),"")))</f>
        <v/>
      </c>
      <c r="N555" s="28" t="str">
        <f>IF(OR(F555="",H555=""),"",IFERROR(IFERROR(INDEX(Réttabanki!G:G,MATCH(F555,Réttabanki!A:A,0)),"")*H555/100,IFERROR(IFERROR(INDEX(Vöruskrá!J:J,MATCH(F555,Vöruskrá!B:B,0)),"")*H555/100,"")))</f>
        <v/>
      </c>
      <c r="O555" s="28" t="str">
        <f>IF(OR(F555="",H555=""),"",IFERROR(IFERROR(INDEX(Réttabanki!H:H,MATCH(F555,Réttabanki!A:A,0)),"")*H555/100,IFERROR(IFERROR(INDEX(Vöruskrá!K:K,MATCH(F555,Vöruskrá!B:B,0)),"")*H555/100,"")))</f>
        <v/>
      </c>
      <c r="P555" s="28" t="str">
        <f>IF(OR(F555="",H555=""),"",IFERROR(IFERROR(INDEX(Réttabanki!I:I,MATCH(F555,Réttabanki!A:A,0)),"")*H555/100,IFERROR(IFERROR(INDEX(Vöruskrá!L:L,MATCH(F555,Vöruskrá!B:B,0)),"")*H555/100,"")))</f>
        <v/>
      </c>
      <c r="Q555" s="28" t="str">
        <f>IF(OR(F555="",H555=""),"",IFERROR(IFERROR(INDEX(Réttabanki!J:J,MATCH(F555,Réttabanki!A:A,0)),"")*H555/100,IFERROR(IFERROR(INDEX(Vöruskrá!M:M,MATCH(F555,Vöruskrá!B:B,0)),"")*H555/100,"")))</f>
        <v/>
      </c>
      <c r="R555" s="28" t="str">
        <f>IF(OR(F555="",H555=""),"",IFERROR(IFERROR(INDEX(Réttabanki!K:K,MATCH(F555,Réttabanki!A:A,0)),"")*H555/100,IFERROR(IFERROR(INDEX(Vöruskrá!O:O,MATCH(F555,Vöruskrá!B:B,0)),"")*H555/100,"")))</f>
        <v/>
      </c>
      <c r="S555" s="28" t="str">
        <f>IF(OR(F555="",H555=""),"",IFERROR(IFERROR(INDEX(Réttabanki!L:L,MATCH(F555,Réttabanki!A:A,0)),"")*H555/100,IFERROR(IFERROR(INDEX(Vöruskrá!P:P,MATCH(F555,Vöruskrá!B:B,0)),"")*H555/100,"")))</f>
        <v/>
      </c>
      <c r="T555" s="102" t="str">
        <f>IF(F555="","",IFERROR(INDEX(Réttabanki!Q:Q,MATCH(F555,Réttabanki!A:A,0)),IFERROR(INDEX(Réttabanki!Q:Q,MATCH(F555,Réttabanki!B:B,0)),"")))</f>
        <v/>
      </c>
      <c r="U555" s="100"/>
      <c r="V555" s="100"/>
      <c r="W555" s="100"/>
      <c r="X555" s="100"/>
      <c r="Y555" s="100"/>
      <c r="Z555" s="100"/>
      <c r="AA555" s="100"/>
    </row>
    <row r="556" spans="1:27" ht="15" customHeight="1">
      <c r="A556" s="37"/>
      <c r="B556" s="38"/>
      <c r="C556" s="38"/>
      <c r="D556" s="39"/>
      <c r="E556" s="39"/>
      <c r="F556" s="39"/>
      <c r="G556" s="39"/>
      <c r="H556" s="40"/>
      <c r="I556" s="40"/>
      <c r="J556" s="41"/>
      <c r="K556" s="27" t="str">
        <f>IF(F556="","",IFERROR(IFERROR(INDEX(Réttabanki!D:D,MATCH(F556,Réttabanki!A:A,0)),""),IFERROR(IFERROR(INDEX(Vöruskrá!F:F,MATCH(F556,Vöruskrá!B:B,0)),""),"")))</f>
        <v/>
      </c>
      <c r="L556" s="27" t="str">
        <f>IF(F556="","",IFERROR(IFERROR(INDEX(Réttabanki!E:E,MATCH(F556,Réttabanki!A:A,0)),""),IFERROR(IFERROR(INDEX(Vöruskrá!G:G,MATCH(F556,Vöruskrá!B:B,0)),""),"")))</f>
        <v/>
      </c>
      <c r="M556" s="27" t="str">
        <f>IF(F556="","",IFERROR(IFERROR(INDEX(Réttabanki!F:F,MATCH(F556,Réttabanki!A:A,0)),""),IFERROR(IFERROR(INDEX(Vöruskrá!H:H,MATCH(F556,Vöruskrá!B:B,0)),""),"")))</f>
        <v/>
      </c>
      <c r="N556" s="28" t="str">
        <f>IF(OR(F556="",H556=""),"",IFERROR(IFERROR(INDEX(Réttabanki!G:G,MATCH(F556,Réttabanki!A:A,0)),"")*H556/100,IFERROR(IFERROR(INDEX(Vöruskrá!J:J,MATCH(F556,Vöruskrá!B:B,0)),"")*H556/100,"")))</f>
        <v/>
      </c>
      <c r="O556" s="28" t="str">
        <f>IF(OR(F556="",H556=""),"",IFERROR(IFERROR(INDEX(Réttabanki!H:H,MATCH(F556,Réttabanki!A:A,0)),"")*H556/100,IFERROR(IFERROR(INDEX(Vöruskrá!K:K,MATCH(F556,Vöruskrá!B:B,0)),"")*H556/100,"")))</f>
        <v/>
      </c>
      <c r="P556" s="28" t="str">
        <f>IF(OR(F556="",H556=""),"",IFERROR(IFERROR(INDEX(Réttabanki!I:I,MATCH(F556,Réttabanki!A:A,0)),"")*H556/100,IFERROR(IFERROR(INDEX(Vöruskrá!L:L,MATCH(F556,Vöruskrá!B:B,0)),"")*H556/100,"")))</f>
        <v/>
      </c>
      <c r="Q556" s="28" t="str">
        <f>IF(OR(F556="",H556=""),"",IFERROR(IFERROR(INDEX(Réttabanki!J:J,MATCH(F556,Réttabanki!A:A,0)),"")*H556/100,IFERROR(IFERROR(INDEX(Vöruskrá!M:M,MATCH(F556,Vöruskrá!B:B,0)),"")*H556/100,"")))</f>
        <v/>
      </c>
      <c r="R556" s="28" t="str">
        <f>IF(OR(F556="",H556=""),"",IFERROR(IFERROR(INDEX(Réttabanki!K:K,MATCH(F556,Réttabanki!A:A,0)),"")*H556/100,IFERROR(IFERROR(INDEX(Vöruskrá!O:O,MATCH(F556,Vöruskrá!B:B,0)),"")*H556/100,"")))</f>
        <v/>
      </c>
      <c r="S556" s="28" t="str">
        <f>IF(OR(F556="",H556=""),"",IFERROR(IFERROR(INDEX(Réttabanki!L:L,MATCH(F556,Réttabanki!A:A,0)),"")*H556/100,IFERROR(IFERROR(INDEX(Vöruskrá!P:P,MATCH(F556,Vöruskrá!B:B,0)),"")*H556/100,"")))</f>
        <v/>
      </c>
      <c r="T556" s="103" t="str">
        <f>IF(F556="","",IFERROR(INDEX(Réttabanki!Q:Q,MATCH(F556,Réttabanki!A:A,0)),IFERROR(INDEX(Réttabanki!Q:Q,MATCH(F556,Réttabanki!B:B,0)),"")))</f>
        <v/>
      </c>
      <c r="U556" s="101"/>
      <c r="V556" s="101"/>
      <c r="W556" s="101"/>
      <c r="X556" s="101"/>
      <c r="Y556" s="101"/>
      <c r="Z556" s="101"/>
      <c r="AA556" s="101"/>
    </row>
    <row r="557" spans="1:27" ht="15" customHeight="1">
      <c r="A557" s="37"/>
      <c r="B557" s="38"/>
      <c r="C557" s="38"/>
      <c r="D557" s="39"/>
      <c r="E557" s="39"/>
      <c r="F557" s="39"/>
      <c r="G557" s="39"/>
      <c r="H557" s="40"/>
      <c r="I557" s="40"/>
      <c r="J557" s="41"/>
      <c r="K557" s="27" t="str">
        <f>IF(F557="","",IFERROR(IFERROR(INDEX(Réttabanki!D:D,MATCH(F557,Réttabanki!A:A,0)),""),IFERROR(IFERROR(INDEX(Vöruskrá!F:F,MATCH(F557,Vöruskrá!B:B,0)),""),"")))</f>
        <v/>
      </c>
      <c r="L557" s="27" t="str">
        <f>IF(F557="","",IFERROR(IFERROR(INDEX(Réttabanki!E:E,MATCH(F557,Réttabanki!A:A,0)),""),IFERROR(IFERROR(INDEX(Vöruskrá!G:G,MATCH(F557,Vöruskrá!B:B,0)),""),"")))</f>
        <v/>
      </c>
      <c r="M557" s="27" t="str">
        <f>IF(F557="","",IFERROR(IFERROR(INDEX(Réttabanki!F:F,MATCH(F557,Réttabanki!A:A,0)),""),IFERROR(IFERROR(INDEX(Vöruskrá!H:H,MATCH(F557,Vöruskrá!B:B,0)),""),"")))</f>
        <v/>
      </c>
      <c r="N557" s="28" t="str">
        <f>IF(OR(F557="",H557=""),"",IFERROR(IFERROR(INDEX(Réttabanki!G:G,MATCH(F557,Réttabanki!A:A,0)),"")*H557/100,IFERROR(IFERROR(INDEX(Vöruskrá!J:J,MATCH(F557,Vöruskrá!B:B,0)),"")*H557/100,"")))</f>
        <v/>
      </c>
      <c r="O557" s="28" t="str">
        <f>IF(OR(F557="",H557=""),"",IFERROR(IFERROR(INDEX(Réttabanki!H:H,MATCH(F557,Réttabanki!A:A,0)),"")*H557/100,IFERROR(IFERROR(INDEX(Vöruskrá!K:K,MATCH(F557,Vöruskrá!B:B,0)),"")*H557/100,"")))</f>
        <v/>
      </c>
      <c r="P557" s="28" t="str">
        <f>IF(OR(F557="",H557=""),"",IFERROR(IFERROR(INDEX(Réttabanki!I:I,MATCH(F557,Réttabanki!A:A,0)),"")*H557/100,IFERROR(IFERROR(INDEX(Vöruskrá!L:L,MATCH(F557,Vöruskrá!B:B,0)),"")*H557/100,"")))</f>
        <v/>
      </c>
      <c r="Q557" s="28" t="str">
        <f>IF(OR(F557="",H557=""),"",IFERROR(IFERROR(INDEX(Réttabanki!J:J,MATCH(F557,Réttabanki!A:A,0)),"")*H557/100,IFERROR(IFERROR(INDEX(Vöruskrá!M:M,MATCH(F557,Vöruskrá!B:B,0)),"")*H557/100,"")))</f>
        <v/>
      </c>
      <c r="R557" s="28" t="str">
        <f>IF(OR(F557="",H557=""),"",IFERROR(IFERROR(INDEX(Réttabanki!K:K,MATCH(F557,Réttabanki!A:A,0)),"")*H557/100,IFERROR(IFERROR(INDEX(Vöruskrá!O:O,MATCH(F557,Vöruskrá!B:B,0)),"")*H557/100,"")))</f>
        <v/>
      </c>
      <c r="S557" s="28" t="str">
        <f>IF(OR(F557="",H557=""),"",IFERROR(IFERROR(INDEX(Réttabanki!L:L,MATCH(F557,Réttabanki!A:A,0)),"")*H557/100,IFERROR(IFERROR(INDEX(Vöruskrá!P:P,MATCH(F557,Vöruskrá!B:B,0)),"")*H557/100,"")))</f>
        <v/>
      </c>
      <c r="T557" s="102" t="str">
        <f>IF(F557="","",IFERROR(INDEX(Réttabanki!Q:Q,MATCH(F557,Réttabanki!A:A,0)),IFERROR(INDEX(Réttabanki!Q:Q,MATCH(F557,Réttabanki!B:B,0)),"")))</f>
        <v/>
      </c>
      <c r="U557" s="100"/>
      <c r="V557" s="100"/>
      <c r="W557" s="100"/>
      <c r="X557" s="100"/>
      <c r="Y557" s="100"/>
      <c r="Z557" s="100"/>
      <c r="AA557" s="100"/>
    </row>
    <row r="558" spans="1:27" ht="15" customHeight="1">
      <c r="A558" s="37"/>
      <c r="B558" s="38"/>
      <c r="C558" s="38"/>
      <c r="D558" s="39"/>
      <c r="E558" s="39"/>
      <c r="F558" s="39"/>
      <c r="G558" s="39"/>
      <c r="H558" s="40"/>
      <c r="I558" s="40"/>
      <c r="J558" s="41"/>
      <c r="K558" s="27" t="str">
        <f>IF(F558="","",IFERROR(IFERROR(INDEX(Réttabanki!D:D,MATCH(F558,Réttabanki!A:A,0)),""),IFERROR(IFERROR(INDEX(Vöruskrá!F:F,MATCH(F558,Vöruskrá!B:B,0)),""),"")))</f>
        <v/>
      </c>
      <c r="L558" s="27" t="str">
        <f>IF(F558="","",IFERROR(IFERROR(INDEX(Réttabanki!E:E,MATCH(F558,Réttabanki!A:A,0)),""),IFERROR(IFERROR(INDEX(Vöruskrá!G:G,MATCH(F558,Vöruskrá!B:B,0)),""),"")))</f>
        <v/>
      </c>
      <c r="M558" s="27" t="str">
        <f>IF(F558="","",IFERROR(IFERROR(INDEX(Réttabanki!F:F,MATCH(F558,Réttabanki!A:A,0)),""),IFERROR(IFERROR(INDEX(Vöruskrá!H:H,MATCH(F558,Vöruskrá!B:B,0)),""),"")))</f>
        <v/>
      </c>
      <c r="N558" s="28" t="str">
        <f>IF(OR(F558="",H558=""),"",IFERROR(IFERROR(INDEX(Réttabanki!G:G,MATCH(F558,Réttabanki!A:A,0)),"")*H558/100,IFERROR(IFERROR(INDEX(Vöruskrá!J:J,MATCH(F558,Vöruskrá!B:B,0)),"")*H558/100,"")))</f>
        <v/>
      </c>
      <c r="O558" s="28" t="str">
        <f>IF(OR(F558="",H558=""),"",IFERROR(IFERROR(INDEX(Réttabanki!H:H,MATCH(F558,Réttabanki!A:A,0)),"")*H558/100,IFERROR(IFERROR(INDEX(Vöruskrá!K:K,MATCH(F558,Vöruskrá!B:B,0)),"")*H558/100,"")))</f>
        <v/>
      </c>
      <c r="P558" s="28" t="str">
        <f>IF(OR(F558="",H558=""),"",IFERROR(IFERROR(INDEX(Réttabanki!I:I,MATCH(F558,Réttabanki!A:A,0)),"")*H558/100,IFERROR(IFERROR(INDEX(Vöruskrá!L:L,MATCH(F558,Vöruskrá!B:B,0)),"")*H558/100,"")))</f>
        <v/>
      </c>
      <c r="Q558" s="28" t="str">
        <f>IF(OR(F558="",H558=""),"",IFERROR(IFERROR(INDEX(Réttabanki!J:J,MATCH(F558,Réttabanki!A:A,0)),"")*H558/100,IFERROR(IFERROR(INDEX(Vöruskrá!M:M,MATCH(F558,Vöruskrá!B:B,0)),"")*H558/100,"")))</f>
        <v/>
      </c>
      <c r="R558" s="28" t="str">
        <f>IF(OR(F558="",H558=""),"",IFERROR(IFERROR(INDEX(Réttabanki!K:K,MATCH(F558,Réttabanki!A:A,0)),"")*H558/100,IFERROR(IFERROR(INDEX(Vöruskrá!O:O,MATCH(F558,Vöruskrá!B:B,0)),"")*H558/100,"")))</f>
        <v/>
      </c>
      <c r="S558" s="28" t="str">
        <f>IF(OR(F558="",H558=""),"",IFERROR(IFERROR(INDEX(Réttabanki!L:L,MATCH(F558,Réttabanki!A:A,0)),"")*H558/100,IFERROR(IFERROR(INDEX(Vöruskrá!P:P,MATCH(F558,Vöruskrá!B:B,0)),"")*H558/100,"")))</f>
        <v/>
      </c>
      <c r="T558" s="103" t="str">
        <f>IF(F558="","",IFERROR(INDEX(Réttabanki!Q:Q,MATCH(F558,Réttabanki!A:A,0)),IFERROR(INDEX(Réttabanki!Q:Q,MATCH(F558,Réttabanki!B:B,0)),"")))</f>
        <v/>
      </c>
      <c r="U558" s="101"/>
      <c r="V558" s="101"/>
      <c r="W558" s="101"/>
      <c r="X558" s="101"/>
      <c r="Y558" s="101"/>
      <c r="Z558" s="101"/>
      <c r="AA558" s="101"/>
    </row>
    <row r="559" spans="1:27" ht="15" customHeight="1">
      <c r="A559" s="37"/>
      <c r="B559" s="38"/>
      <c r="C559" s="38"/>
      <c r="D559" s="39"/>
      <c r="E559" s="39"/>
      <c r="F559" s="39"/>
      <c r="G559" s="39"/>
      <c r="H559" s="40"/>
      <c r="I559" s="40"/>
      <c r="J559" s="41"/>
      <c r="K559" s="27" t="str">
        <f>IF(F559="","",IFERROR(IFERROR(INDEX(Réttabanki!D:D,MATCH(F559,Réttabanki!A:A,0)),""),IFERROR(IFERROR(INDEX(Vöruskrá!F:F,MATCH(F559,Vöruskrá!B:B,0)),""),"")))</f>
        <v/>
      </c>
      <c r="L559" s="27" t="str">
        <f>IF(F559="","",IFERROR(IFERROR(INDEX(Réttabanki!E:E,MATCH(F559,Réttabanki!A:A,0)),""),IFERROR(IFERROR(INDEX(Vöruskrá!G:G,MATCH(F559,Vöruskrá!B:B,0)),""),"")))</f>
        <v/>
      </c>
      <c r="M559" s="27" t="str">
        <f>IF(F559="","",IFERROR(IFERROR(INDEX(Réttabanki!F:F,MATCH(F559,Réttabanki!A:A,0)),""),IFERROR(IFERROR(INDEX(Vöruskrá!H:H,MATCH(F559,Vöruskrá!B:B,0)),""),"")))</f>
        <v/>
      </c>
      <c r="N559" s="28" t="str">
        <f>IF(OR(F559="",H559=""),"",IFERROR(IFERROR(INDEX(Réttabanki!G:G,MATCH(F559,Réttabanki!A:A,0)),"")*H559/100,IFERROR(IFERROR(INDEX(Vöruskrá!J:J,MATCH(F559,Vöruskrá!B:B,0)),"")*H559/100,"")))</f>
        <v/>
      </c>
      <c r="O559" s="28" t="str">
        <f>IF(OR(F559="",H559=""),"",IFERROR(IFERROR(INDEX(Réttabanki!H:H,MATCH(F559,Réttabanki!A:A,0)),"")*H559/100,IFERROR(IFERROR(INDEX(Vöruskrá!K:K,MATCH(F559,Vöruskrá!B:B,0)),"")*H559/100,"")))</f>
        <v/>
      </c>
      <c r="P559" s="28" t="str">
        <f>IF(OR(F559="",H559=""),"",IFERROR(IFERROR(INDEX(Réttabanki!I:I,MATCH(F559,Réttabanki!A:A,0)),"")*H559/100,IFERROR(IFERROR(INDEX(Vöruskrá!L:L,MATCH(F559,Vöruskrá!B:B,0)),"")*H559/100,"")))</f>
        <v/>
      </c>
      <c r="Q559" s="28" t="str">
        <f>IF(OR(F559="",H559=""),"",IFERROR(IFERROR(INDEX(Réttabanki!J:J,MATCH(F559,Réttabanki!A:A,0)),"")*H559/100,IFERROR(IFERROR(INDEX(Vöruskrá!M:M,MATCH(F559,Vöruskrá!B:B,0)),"")*H559/100,"")))</f>
        <v/>
      </c>
      <c r="R559" s="28" t="str">
        <f>IF(OR(F559="",H559=""),"",IFERROR(IFERROR(INDEX(Réttabanki!K:K,MATCH(F559,Réttabanki!A:A,0)),"")*H559/100,IFERROR(IFERROR(INDEX(Vöruskrá!O:O,MATCH(F559,Vöruskrá!B:B,0)),"")*H559/100,"")))</f>
        <v/>
      </c>
      <c r="S559" s="28" t="str">
        <f>IF(OR(F559="",H559=""),"",IFERROR(IFERROR(INDEX(Réttabanki!L:L,MATCH(F559,Réttabanki!A:A,0)),"")*H559/100,IFERROR(IFERROR(INDEX(Vöruskrá!P:P,MATCH(F559,Vöruskrá!B:B,0)),"")*H559/100,"")))</f>
        <v/>
      </c>
      <c r="T559" s="102" t="str">
        <f>IF(F559="","",IFERROR(INDEX(Réttabanki!Q:Q,MATCH(F559,Réttabanki!A:A,0)),IFERROR(INDEX(Réttabanki!Q:Q,MATCH(F559,Réttabanki!B:B,0)),"")))</f>
        <v/>
      </c>
      <c r="U559" s="100"/>
      <c r="V559" s="100"/>
      <c r="W559" s="100"/>
      <c r="X559" s="100"/>
      <c r="Y559" s="100"/>
      <c r="Z559" s="100"/>
      <c r="AA559" s="100"/>
    </row>
    <row r="560" spans="1:27" ht="15" customHeight="1">
      <c r="A560" s="37"/>
      <c r="B560" s="38"/>
      <c r="C560" s="38"/>
      <c r="D560" s="39"/>
      <c r="E560" s="39"/>
      <c r="F560" s="39"/>
      <c r="G560" s="39"/>
      <c r="H560" s="40"/>
      <c r="I560" s="40"/>
      <c r="J560" s="41"/>
      <c r="K560" s="27" t="str">
        <f>IF(F560="","",IFERROR(IFERROR(INDEX(Réttabanki!D:D,MATCH(F560,Réttabanki!A:A,0)),""),IFERROR(IFERROR(INDEX(Vöruskrá!F:F,MATCH(F560,Vöruskrá!B:B,0)),""),"")))</f>
        <v/>
      </c>
      <c r="L560" s="27" t="str">
        <f>IF(F560="","",IFERROR(IFERROR(INDEX(Réttabanki!E:E,MATCH(F560,Réttabanki!A:A,0)),""),IFERROR(IFERROR(INDEX(Vöruskrá!G:G,MATCH(F560,Vöruskrá!B:B,0)),""),"")))</f>
        <v/>
      </c>
      <c r="M560" s="27" t="str">
        <f>IF(F560="","",IFERROR(IFERROR(INDEX(Réttabanki!F:F,MATCH(F560,Réttabanki!A:A,0)),""),IFERROR(IFERROR(INDEX(Vöruskrá!H:H,MATCH(F560,Vöruskrá!B:B,0)),""),"")))</f>
        <v/>
      </c>
      <c r="N560" s="28" t="str">
        <f>IF(OR(F560="",H560=""),"",IFERROR(IFERROR(INDEX(Réttabanki!G:G,MATCH(F560,Réttabanki!A:A,0)),"")*H560/100,IFERROR(IFERROR(INDEX(Vöruskrá!J:J,MATCH(F560,Vöruskrá!B:B,0)),"")*H560/100,"")))</f>
        <v/>
      </c>
      <c r="O560" s="28" t="str">
        <f>IF(OR(F560="",H560=""),"",IFERROR(IFERROR(INDEX(Réttabanki!H:H,MATCH(F560,Réttabanki!A:A,0)),"")*H560/100,IFERROR(IFERROR(INDEX(Vöruskrá!K:K,MATCH(F560,Vöruskrá!B:B,0)),"")*H560/100,"")))</f>
        <v/>
      </c>
      <c r="P560" s="28" t="str">
        <f>IF(OR(F560="",H560=""),"",IFERROR(IFERROR(INDEX(Réttabanki!I:I,MATCH(F560,Réttabanki!A:A,0)),"")*H560/100,IFERROR(IFERROR(INDEX(Vöruskrá!L:L,MATCH(F560,Vöruskrá!B:B,0)),"")*H560/100,"")))</f>
        <v/>
      </c>
      <c r="Q560" s="28" t="str">
        <f>IF(OR(F560="",H560=""),"",IFERROR(IFERROR(INDEX(Réttabanki!J:J,MATCH(F560,Réttabanki!A:A,0)),"")*H560/100,IFERROR(IFERROR(INDEX(Vöruskrá!M:M,MATCH(F560,Vöruskrá!B:B,0)),"")*H560/100,"")))</f>
        <v/>
      </c>
      <c r="R560" s="28" t="str">
        <f>IF(OR(F560="",H560=""),"",IFERROR(IFERROR(INDEX(Réttabanki!K:K,MATCH(F560,Réttabanki!A:A,0)),"")*H560/100,IFERROR(IFERROR(INDEX(Vöruskrá!O:O,MATCH(F560,Vöruskrá!B:B,0)),"")*H560/100,"")))</f>
        <v/>
      </c>
      <c r="S560" s="28" t="str">
        <f>IF(OR(F560="",H560=""),"",IFERROR(IFERROR(INDEX(Réttabanki!L:L,MATCH(F560,Réttabanki!A:A,0)),"")*H560/100,IFERROR(IFERROR(INDEX(Vöruskrá!P:P,MATCH(F560,Vöruskrá!B:B,0)),"")*H560/100,"")))</f>
        <v/>
      </c>
      <c r="T560" s="103" t="str">
        <f>IF(F560="","",IFERROR(INDEX(Réttabanki!Q:Q,MATCH(F560,Réttabanki!A:A,0)),IFERROR(INDEX(Réttabanki!Q:Q,MATCH(F560,Réttabanki!B:B,0)),"")))</f>
        <v/>
      </c>
      <c r="U560" s="101"/>
      <c r="V560" s="101"/>
      <c r="W560" s="101"/>
      <c r="X560" s="101"/>
      <c r="Y560" s="101"/>
      <c r="Z560" s="101"/>
      <c r="AA560" s="101"/>
    </row>
    <row r="561" spans="1:27" ht="15" customHeight="1">
      <c r="A561" s="37"/>
      <c r="B561" s="38"/>
      <c r="C561" s="38"/>
      <c r="D561" s="39"/>
      <c r="E561" s="39"/>
      <c r="F561" s="39"/>
      <c r="G561" s="39"/>
      <c r="H561" s="40"/>
      <c r="I561" s="40"/>
      <c r="J561" s="41"/>
      <c r="K561" s="27" t="str">
        <f>IF(F561="","",IFERROR(IFERROR(INDEX(Réttabanki!D:D,MATCH(F561,Réttabanki!A:A,0)),""),IFERROR(IFERROR(INDEX(Vöruskrá!F:F,MATCH(F561,Vöruskrá!B:B,0)),""),"")))</f>
        <v/>
      </c>
      <c r="L561" s="27" t="str">
        <f>IF(F561="","",IFERROR(IFERROR(INDEX(Réttabanki!E:E,MATCH(F561,Réttabanki!A:A,0)),""),IFERROR(IFERROR(INDEX(Vöruskrá!G:G,MATCH(F561,Vöruskrá!B:B,0)),""),"")))</f>
        <v/>
      </c>
      <c r="M561" s="27" t="str">
        <f>IF(F561="","",IFERROR(IFERROR(INDEX(Réttabanki!F:F,MATCH(F561,Réttabanki!A:A,0)),""),IFERROR(IFERROR(INDEX(Vöruskrá!H:H,MATCH(F561,Vöruskrá!B:B,0)),""),"")))</f>
        <v/>
      </c>
      <c r="N561" s="28" t="str">
        <f>IF(OR(F561="",H561=""),"",IFERROR(IFERROR(INDEX(Réttabanki!G:G,MATCH(F561,Réttabanki!A:A,0)),"")*H561/100,IFERROR(IFERROR(INDEX(Vöruskrá!J:J,MATCH(F561,Vöruskrá!B:B,0)),"")*H561/100,"")))</f>
        <v/>
      </c>
      <c r="O561" s="28" t="str">
        <f>IF(OR(F561="",H561=""),"",IFERROR(IFERROR(INDEX(Réttabanki!H:H,MATCH(F561,Réttabanki!A:A,0)),"")*H561/100,IFERROR(IFERROR(INDEX(Vöruskrá!K:K,MATCH(F561,Vöruskrá!B:B,0)),"")*H561/100,"")))</f>
        <v/>
      </c>
      <c r="P561" s="28" t="str">
        <f>IF(OR(F561="",H561=""),"",IFERROR(IFERROR(INDEX(Réttabanki!I:I,MATCH(F561,Réttabanki!A:A,0)),"")*H561/100,IFERROR(IFERROR(INDEX(Vöruskrá!L:L,MATCH(F561,Vöruskrá!B:B,0)),"")*H561/100,"")))</f>
        <v/>
      </c>
      <c r="Q561" s="28" t="str">
        <f>IF(OR(F561="",H561=""),"",IFERROR(IFERROR(INDEX(Réttabanki!J:J,MATCH(F561,Réttabanki!A:A,0)),"")*H561/100,IFERROR(IFERROR(INDEX(Vöruskrá!M:M,MATCH(F561,Vöruskrá!B:B,0)),"")*H561/100,"")))</f>
        <v/>
      </c>
      <c r="R561" s="28" t="str">
        <f>IF(OR(F561="",H561=""),"",IFERROR(IFERROR(INDEX(Réttabanki!K:K,MATCH(F561,Réttabanki!A:A,0)),"")*H561/100,IFERROR(IFERROR(INDEX(Vöruskrá!O:O,MATCH(F561,Vöruskrá!B:B,0)),"")*H561/100,"")))</f>
        <v/>
      </c>
      <c r="S561" s="28" t="str">
        <f>IF(OR(F561="",H561=""),"",IFERROR(IFERROR(INDEX(Réttabanki!L:L,MATCH(F561,Réttabanki!A:A,0)),"")*H561/100,IFERROR(IFERROR(INDEX(Vöruskrá!P:P,MATCH(F561,Vöruskrá!B:B,0)),"")*H561/100,"")))</f>
        <v/>
      </c>
      <c r="T561" s="102" t="str">
        <f>IF(F561="","",IFERROR(INDEX(Réttabanki!Q:Q,MATCH(F561,Réttabanki!A:A,0)),IFERROR(INDEX(Réttabanki!Q:Q,MATCH(F561,Réttabanki!B:B,0)),"")))</f>
        <v/>
      </c>
      <c r="U561" s="100"/>
      <c r="V561" s="100"/>
      <c r="W561" s="100"/>
      <c r="X561" s="100"/>
      <c r="Y561" s="100"/>
      <c r="Z561" s="100"/>
      <c r="AA561" s="100"/>
    </row>
    <row r="562" spans="1:27" ht="15" customHeight="1">
      <c r="A562" s="37"/>
      <c r="B562" s="38"/>
      <c r="C562" s="38"/>
      <c r="D562" s="39"/>
      <c r="E562" s="39"/>
      <c r="F562" s="39"/>
      <c r="G562" s="39"/>
      <c r="H562" s="40"/>
      <c r="I562" s="40"/>
      <c r="J562" s="41"/>
      <c r="K562" s="27" t="str">
        <f>IF(F562="","",IFERROR(IFERROR(INDEX(Réttabanki!D:D,MATCH(F562,Réttabanki!A:A,0)),""),IFERROR(IFERROR(INDEX(Vöruskrá!F:F,MATCH(F562,Vöruskrá!B:B,0)),""),"")))</f>
        <v/>
      </c>
      <c r="L562" s="27" t="str">
        <f>IF(F562="","",IFERROR(IFERROR(INDEX(Réttabanki!E:E,MATCH(F562,Réttabanki!A:A,0)),""),IFERROR(IFERROR(INDEX(Vöruskrá!G:G,MATCH(F562,Vöruskrá!B:B,0)),""),"")))</f>
        <v/>
      </c>
      <c r="M562" s="27" t="str">
        <f>IF(F562="","",IFERROR(IFERROR(INDEX(Réttabanki!F:F,MATCH(F562,Réttabanki!A:A,0)),""),IFERROR(IFERROR(INDEX(Vöruskrá!H:H,MATCH(F562,Vöruskrá!B:B,0)),""),"")))</f>
        <v/>
      </c>
      <c r="N562" s="28" t="str">
        <f>IF(OR(F562="",H562=""),"",IFERROR(IFERROR(INDEX(Réttabanki!G:G,MATCH(F562,Réttabanki!A:A,0)),"")*H562/100,IFERROR(IFERROR(INDEX(Vöruskrá!J:J,MATCH(F562,Vöruskrá!B:B,0)),"")*H562/100,"")))</f>
        <v/>
      </c>
      <c r="O562" s="28" t="str">
        <f>IF(OR(F562="",H562=""),"",IFERROR(IFERROR(INDEX(Réttabanki!H:H,MATCH(F562,Réttabanki!A:A,0)),"")*H562/100,IFERROR(IFERROR(INDEX(Vöruskrá!K:K,MATCH(F562,Vöruskrá!B:B,0)),"")*H562/100,"")))</f>
        <v/>
      </c>
      <c r="P562" s="28" t="str">
        <f>IF(OR(F562="",H562=""),"",IFERROR(IFERROR(INDEX(Réttabanki!I:I,MATCH(F562,Réttabanki!A:A,0)),"")*H562/100,IFERROR(IFERROR(INDEX(Vöruskrá!L:L,MATCH(F562,Vöruskrá!B:B,0)),"")*H562/100,"")))</f>
        <v/>
      </c>
      <c r="Q562" s="28" t="str">
        <f>IF(OR(F562="",H562=""),"",IFERROR(IFERROR(INDEX(Réttabanki!J:J,MATCH(F562,Réttabanki!A:A,0)),"")*H562/100,IFERROR(IFERROR(INDEX(Vöruskrá!M:M,MATCH(F562,Vöruskrá!B:B,0)),"")*H562/100,"")))</f>
        <v/>
      </c>
      <c r="R562" s="28" t="str">
        <f>IF(OR(F562="",H562=""),"",IFERROR(IFERROR(INDEX(Réttabanki!K:K,MATCH(F562,Réttabanki!A:A,0)),"")*H562/100,IFERROR(IFERROR(INDEX(Vöruskrá!O:O,MATCH(F562,Vöruskrá!B:B,0)),"")*H562/100,"")))</f>
        <v/>
      </c>
      <c r="S562" s="28" t="str">
        <f>IF(OR(F562="",H562=""),"",IFERROR(IFERROR(INDEX(Réttabanki!L:L,MATCH(F562,Réttabanki!A:A,0)),"")*H562/100,IFERROR(IFERROR(INDEX(Vöruskrá!P:P,MATCH(F562,Vöruskrá!B:B,0)),"")*H562/100,"")))</f>
        <v/>
      </c>
      <c r="T562" s="103" t="str">
        <f>IF(F562="","",IFERROR(INDEX(Réttabanki!Q:Q,MATCH(F562,Réttabanki!A:A,0)),IFERROR(INDEX(Réttabanki!Q:Q,MATCH(F562,Réttabanki!B:B,0)),"")))</f>
        <v/>
      </c>
      <c r="U562" s="101"/>
      <c r="V562" s="101"/>
      <c r="W562" s="101"/>
      <c r="X562" s="101"/>
      <c r="Y562" s="101"/>
      <c r="Z562" s="101"/>
      <c r="AA562" s="101"/>
    </row>
    <row r="563" spans="1:27" ht="15" customHeight="1">
      <c r="A563" s="37"/>
      <c r="B563" s="38"/>
      <c r="C563" s="38"/>
      <c r="D563" s="39"/>
      <c r="E563" s="39"/>
      <c r="F563" s="39"/>
      <c r="G563" s="39"/>
      <c r="H563" s="40"/>
      <c r="I563" s="40"/>
      <c r="J563" s="41"/>
      <c r="K563" s="27" t="str">
        <f>IF(F563="","",IFERROR(IFERROR(INDEX(Réttabanki!D:D,MATCH(F563,Réttabanki!A:A,0)),""),IFERROR(IFERROR(INDEX(Vöruskrá!F:F,MATCH(F563,Vöruskrá!B:B,0)),""),"")))</f>
        <v/>
      </c>
      <c r="L563" s="27" t="str">
        <f>IF(F563="","",IFERROR(IFERROR(INDEX(Réttabanki!E:E,MATCH(F563,Réttabanki!A:A,0)),""),IFERROR(IFERROR(INDEX(Vöruskrá!G:G,MATCH(F563,Vöruskrá!B:B,0)),""),"")))</f>
        <v/>
      </c>
      <c r="M563" s="27" t="str">
        <f>IF(F563="","",IFERROR(IFERROR(INDEX(Réttabanki!F:F,MATCH(F563,Réttabanki!A:A,0)),""),IFERROR(IFERROR(INDEX(Vöruskrá!H:H,MATCH(F563,Vöruskrá!B:B,0)),""),"")))</f>
        <v/>
      </c>
      <c r="N563" s="28" t="str">
        <f>IF(OR(F563="",H563=""),"",IFERROR(IFERROR(INDEX(Réttabanki!G:G,MATCH(F563,Réttabanki!A:A,0)),"")*H563/100,IFERROR(IFERROR(INDEX(Vöruskrá!J:J,MATCH(F563,Vöruskrá!B:B,0)),"")*H563/100,"")))</f>
        <v/>
      </c>
      <c r="O563" s="28" t="str">
        <f>IF(OR(F563="",H563=""),"",IFERROR(IFERROR(INDEX(Réttabanki!H:H,MATCH(F563,Réttabanki!A:A,0)),"")*H563/100,IFERROR(IFERROR(INDEX(Vöruskrá!K:K,MATCH(F563,Vöruskrá!B:B,0)),"")*H563/100,"")))</f>
        <v/>
      </c>
      <c r="P563" s="28" t="str">
        <f>IF(OR(F563="",H563=""),"",IFERROR(IFERROR(INDEX(Réttabanki!I:I,MATCH(F563,Réttabanki!A:A,0)),"")*H563/100,IFERROR(IFERROR(INDEX(Vöruskrá!L:L,MATCH(F563,Vöruskrá!B:B,0)),"")*H563/100,"")))</f>
        <v/>
      </c>
      <c r="Q563" s="28" t="str">
        <f>IF(OR(F563="",H563=""),"",IFERROR(IFERROR(INDEX(Réttabanki!J:J,MATCH(F563,Réttabanki!A:A,0)),"")*H563/100,IFERROR(IFERROR(INDEX(Vöruskrá!M:M,MATCH(F563,Vöruskrá!B:B,0)),"")*H563/100,"")))</f>
        <v/>
      </c>
      <c r="R563" s="28" t="str">
        <f>IF(OR(F563="",H563=""),"",IFERROR(IFERROR(INDEX(Réttabanki!K:K,MATCH(F563,Réttabanki!A:A,0)),"")*H563/100,IFERROR(IFERROR(INDEX(Vöruskrá!O:O,MATCH(F563,Vöruskrá!B:B,0)),"")*H563/100,"")))</f>
        <v/>
      </c>
      <c r="S563" s="28" t="str">
        <f>IF(OR(F563="",H563=""),"",IFERROR(IFERROR(INDEX(Réttabanki!L:L,MATCH(F563,Réttabanki!A:A,0)),"")*H563/100,IFERROR(IFERROR(INDEX(Vöruskrá!P:P,MATCH(F563,Vöruskrá!B:B,0)),"")*H563/100,"")))</f>
        <v/>
      </c>
      <c r="T563" s="102" t="str">
        <f>IF(F563="","",IFERROR(INDEX(Réttabanki!Q:Q,MATCH(F563,Réttabanki!A:A,0)),IFERROR(INDEX(Réttabanki!Q:Q,MATCH(F563,Réttabanki!B:B,0)),"")))</f>
        <v/>
      </c>
      <c r="U563" s="100"/>
      <c r="V563" s="100"/>
      <c r="W563" s="100"/>
      <c r="X563" s="100"/>
      <c r="Y563" s="100"/>
      <c r="Z563" s="100"/>
      <c r="AA563" s="100"/>
    </row>
    <row r="564" spans="1:27" ht="15" customHeight="1">
      <c r="A564" s="37"/>
      <c r="B564" s="38"/>
      <c r="C564" s="38"/>
      <c r="D564" s="39"/>
      <c r="E564" s="39"/>
      <c r="F564" s="39"/>
      <c r="G564" s="39"/>
      <c r="H564" s="40"/>
      <c r="I564" s="40"/>
      <c r="J564" s="41"/>
      <c r="K564" s="27" t="str">
        <f>IF(F564="","",IFERROR(IFERROR(INDEX(Réttabanki!D:D,MATCH(F564,Réttabanki!A:A,0)),""),IFERROR(IFERROR(INDEX(Vöruskrá!F:F,MATCH(F564,Vöruskrá!B:B,0)),""),"")))</f>
        <v/>
      </c>
      <c r="L564" s="27" t="str">
        <f>IF(F564="","",IFERROR(IFERROR(INDEX(Réttabanki!E:E,MATCH(F564,Réttabanki!A:A,0)),""),IFERROR(IFERROR(INDEX(Vöruskrá!G:G,MATCH(F564,Vöruskrá!B:B,0)),""),"")))</f>
        <v/>
      </c>
      <c r="M564" s="27" t="str">
        <f>IF(F564="","",IFERROR(IFERROR(INDEX(Réttabanki!F:F,MATCH(F564,Réttabanki!A:A,0)),""),IFERROR(IFERROR(INDEX(Vöruskrá!H:H,MATCH(F564,Vöruskrá!B:B,0)),""),"")))</f>
        <v/>
      </c>
      <c r="N564" s="28" t="str">
        <f>IF(OR(F564="",H564=""),"",IFERROR(IFERROR(INDEX(Réttabanki!G:G,MATCH(F564,Réttabanki!A:A,0)),"")*H564/100,IFERROR(IFERROR(INDEX(Vöruskrá!J:J,MATCH(F564,Vöruskrá!B:B,0)),"")*H564/100,"")))</f>
        <v/>
      </c>
      <c r="O564" s="28" t="str">
        <f>IF(OR(F564="",H564=""),"",IFERROR(IFERROR(INDEX(Réttabanki!H:H,MATCH(F564,Réttabanki!A:A,0)),"")*H564/100,IFERROR(IFERROR(INDEX(Vöruskrá!K:K,MATCH(F564,Vöruskrá!B:B,0)),"")*H564/100,"")))</f>
        <v/>
      </c>
      <c r="P564" s="28" t="str">
        <f>IF(OR(F564="",H564=""),"",IFERROR(IFERROR(INDEX(Réttabanki!I:I,MATCH(F564,Réttabanki!A:A,0)),"")*H564/100,IFERROR(IFERROR(INDEX(Vöruskrá!L:L,MATCH(F564,Vöruskrá!B:B,0)),"")*H564/100,"")))</f>
        <v/>
      </c>
      <c r="Q564" s="28" t="str">
        <f>IF(OR(F564="",H564=""),"",IFERROR(IFERROR(INDEX(Réttabanki!J:J,MATCH(F564,Réttabanki!A:A,0)),"")*H564/100,IFERROR(IFERROR(INDEX(Vöruskrá!M:M,MATCH(F564,Vöruskrá!B:B,0)),"")*H564/100,"")))</f>
        <v/>
      </c>
      <c r="R564" s="28" t="str">
        <f>IF(OR(F564="",H564=""),"",IFERROR(IFERROR(INDEX(Réttabanki!K:K,MATCH(F564,Réttabanki!A:A,0)),"")*H564/100,IFERROR(IFERROR(INDEX(Vöruskrá!O:O,MATCH(F564,Vöruskrá!B:B,0)),"")*H564/100,"")))</f>
        <v/>
      </c>
      <c r="S564" s="28" t="str">
        <f>IF(OR(F564="",H564=""),"",IFERROR(IFERROR(INDEX(Réttabanki!L:L,MATCH(F564,Réttabanki!A:A,0)),"")*H564/100,IFERROR(IFERROR(INDEX(Vöruskrá!P:P,MATCH(F564,Vöruskrá!B:B,0)),"")*H564/100,"")))</f>
        <v/>
      </c>
      <c r="T564" s="103" t="str">
        <f>IF(F564="","",IFERROR(INDEX(Réttabanki!Q:Q,MATCH(F564,Réttabanki!A:A,0)),IFERROR(INDEX(Réttabanki!Q:Q,MATCH(F564,Réttabanki!B:B,0)),"")))</f>
        <v/>
      </c>
      <c r="U564" s="101"/>
      <c r="V564" s="101"/>
      <c r="W564" s="101"/>
      <c r="X564" s="101"/>
      <c r="Y564" s="101"/>
      <c r="Z564" s="101"/>
      <c r="AA564" s="101"/>
    </row>
    <row r="565" spans="1:27" ht="15" customHeight="1">
      <c r="A565" s="37"/>
      <c r="B565" s="38"/>
      <c r="C565" s="38"/>
      <c r="D565" s="39"/>
      <c r="E565" s="39"/>
      <c r="F565" s="39"/>
      <c r="G565" s="39"/>
      <c r="H565" s="40"/>
      <c r="I565" s="40"/>
      <c r="J565" s="41"/>
      <c r="K565" s="27" t="str">
        <f>IF(F565="","",IFERROR(IFERROR(INDEX(Réttabanki!D:D,MATCH(F565,Réttabanki!A:A,0)),""),IFERROR(IFERROR(INDEX(Vöruskrá!F:F,MATCH(F565,Vöruskrá!B:B,0)),""),"")))</f>
        <v/>
      </c>
      <c r="L565" s="27" t="str">
        <f>IF(F565="","",IFERROR(IFERROR(INDEX(Réttabanki!E:E,MATCH(F565,Réttabanki!A:A,0)),""),IFERROR(IFERROR(INDEX(Vöruskrá!G:G,MATCH(F565,Vöruskrá!B:B,0)),""),"")))</f>
        <v/>
      </c>
      <c r="M565" s="27" t="str">
        <f>IF(F565="","",IFERROR(IFERROR(INDEX(Réttabanki!F:F,MATCH(F565,Réttabanki!A:A,0)),""),IFERROR(IFERROR(INDEX(Vöruskrá!H:H,MATCH(F565,Vöruskrá!B:B,0)),""),"")))</f>
        <v/>
      </c>
      <c r="N565" s="28" t="str">
        <f>IF(OR(F565="",H565=""),"",IFERROR(IFERROR(INDEX(Réttabanki!G:G,MATCH(F565,Réttabanki!A:A,0)),"")*H565/100,IFERROR(IFERROR(INDEX(Vöruskrá!J:J,MATCH(F565,Vöruskrá!B:B,0)),"")*H565/100,"")))</f>
        <v/>
      </c>
      <c r="O565" s="28" t="str">
        <f>IF(OR(F565="",H565=""),"",IFERROR(IFERROR(INDEX(Réttabanki!H:H,MATCH(F565,Réttabanki!A:A,0)),"")*H565/100,IFERROR(IFERROR(INDEX(Vöruskrá!K:K,MATCH(F565,Vöruskrá!B:B,0)),"")*H565/100,"")))</f>
        <v/>
      </c>
      <c r="P565" s="28" t="str">
        <f>IF(OR(F565="",H565=""),"",IFERROR(IFERROR(INDEX(Réttabanki!I:I,MATCH(F565,Réttabanki!A:A,0)),"")*H565/100,IFERROR(IFERROR(INDEX(Vöruskrá!L:L,MATCH(F565,Vöruskrá!B:B,0)),"")*H565/100,"")))</f>
        <v/>
      </c>
      <c r="Q565" s="28" t="str">
        <f>IF(OR(F565="",H565=""),"",IFERROR(IFERROR(INDEX(Réttabanki!J:J,MATCH(F565,Réttabanki!A:A,0)),"")*H565/100,IFERROR(IFERROR(INDEX(Vöruskrá!M:M,MATCH(F565,Vöruskrá!B:B,0)),"")*H565/100,"")))</f>
        <v/>
      </c>
      <c r="R565" s="28" t="str">
        <f>IF(OR(F565="",H565=""),"",IFERROR(IFERROR(INDEX(Réttabanki!K:K,MATCH(F565,Réttabanki!A:A,0)),"")*H565/100,IFERROR(IFERROR(INDEX(Vöruskrá!O:O,MATCH(F565,Vöruskrá!B:B,0)),"")*H565/100,"")))</f>
        <v/>
      </c>
      <c r="S565" s="28" t="str">
        <f>IF(OR(F565="",H565=""),"",IFERROR(IFERROR(INDEX(Réttabanki!L:L,MATCH(F565,Réttabanki!A:A,0)),"")*H565/100,IFERROR(IFERROR(INDEX(Vöruskrá!P:P,MATCH(F565,Vöruskrá!B:B,0)),"")*H565/100,"")))</f>
        <v/>
      </c>
      <c r="T565" s="102" t="str">
        <f>IF(F565="","",IFERROR(INDEX(Réttabanki!Q:Q,MATCH(F565,Réttabanki!A:A,0)),IFERROR(INDEX(Réttabanki!Q:Q,MATCH(F565,Réttabanki!B:B,0)),"")))</f>
        <v/>
      </c>
      <c r="U565" s="100"/>
      <c r="V565" s="100"/>
      <c r="W565" s="100"/>
      <c r="X565" s="100"/>
      <c r="Y565" s="100"/>
      <c r="Z565" s="100"/>
      <c r="AA565" s="100"/>
    </row>
    <row r="566" spans="1:27" ht="15" customHeight="1">
      <c r="A566" s="37"/>
      <c r="B566" s="38"/>
      <c r="C566" s="38"/>
      <c r="D566" s="39"/>
      <c r="E566" s="39"/>
      <c r="F566" s="39"/>
      <c r="G566" s="39"/>
      <c r="H566" s="40"/>
      <c r="I566" s="40"/>
      <c r="J566" s="41"/>
      <c r="K566" s="27" t="str">
        <f>IF(F566="","",IFERROR(IFERROR(INDEX(Réttabanki!D:D,MATCH(F566,Réttabanki!A:A,0)),""),IFERROR(IFERROR(INDEX(Vöruskrá!F:F,MATCH(F566,Vöruskrá!B:B,0)),""),"")))</f>
        <v/>
      </c>
      <c r="L566" s="27" t="str">
        <f>IF(F566="","",IFERROR(IFERROR(INDEX(Réttabanki!E:E,MATCH(F566,Réttabanki!A:A,0)),""),IFERROR(IFERROR(INDEX(Vöruskrá!G:G,MATCH(F566,Vöruskrá!B:B,0)),""),"")))</f>
        <v/>
      </c>
      <c r="M566" s="27" t="str">
        <f>IF(F566="","",IFERROR(IFERROR(INDEX(Réttabanki!F:F,MATCH(F566,Réttabanki!A:A,0)),""),IFERROR(IFERROR(INDEX(Vöruskrá!H:H,MATCH(F566,Vöruskrá!B:B,0)),""),"")))</f>
        <v/>
      </c>
      <c r="N566" s="28" t="str">
        <f>IF(OR(F566="",H566=""),"",IFERROR(IFERROR(INDEX(Réttabanki!G:G,MATCH(F566,Réttabanki!A:A,0)),"")*H566/100,IFERROR(IFERROR(INDEX(Vöruskrá!J:J,MATCH(F566,Vöruskrá!B:B,0)),"")*H566/100,"")))</f>
        <v/>
      </c>
      <c r="O566" s="28" t="str">
        <f>IF(OR(F566="",H566=""),"",IFERROR(IFERROR(INDEX(Réttabanki!H:H,MATCH(F566,Réttabanki!A:A,0)),"")*H566/100,IFERROR(IFERROR(INDEX(Vöruskrá!K:K,MATCH(F566,Vöruskrá!B:B,0)),"")*H566/100,"")))</f>
        <v/>
      </c>
      <c r="P566" s="28" t="str">
        <f>IF(OR(F566="",H566=""),"",IFERROR(IFERROR(INDEX(Réttabanki!I:I,MATCH(F566,Réttabanki!A:A,0)),"")*H566/100,IFERROR(IFERROR(INDEX(Vöruskrá!L:L,MATCH(F566,Vöruskrá!B:B,0)),"")*H566/100,"")))</f>
        <v/>
      </c>
      <c r="Q566" s="28" t="str">
        <f>IF(OR(F566="",H566=""),"",IFERROR(IFERROR(INDEX(Réttabanki!J:J,MATCH(F566,Réttabanki!A:A,0)),"")*H566/100,IFERROR(IFERROR(INDEX(Vöruskrá!M:M,MATCH(F566,Vöruskrá!B:B,0)),"")*H566/100,"")))</f>
        <v/>
      </c>
      <c r="R566" s="28" t="str">
        <f>IF(OR(F566="",H566=""),"",IFERROR(IFERROR(INDEX(Réttabanki!K:K,MATCH(F566,Réttabanki!A:A,0)),"")*H566/100,IFERROR(IFERROR(INDEX(Vöruskrá!O:O,MATCH(F566,Vöruskrá!B:B,0)),"")*H566/100,"")))</f>
        <v/>
      </c>
      <c r="S566" s="28" t="str">
        <f>IF(OR(F566="",H566=""),"",IFERROR(IFERROR(INDEX(Réttabanki!L:L,MATCH(F566,Réttabanki!A:A,0)),"")*H566/100,IFERROR(IFERROR(INDEX(Vöruskrá!P:P,MATCH(F566,Vöruskrá!B:B,0)),"")*H566/100,"")))</f>
        <v/>
      </c>
      <c r="T566" s="103" t="str">
        <f>IF(F566="","",IFERROR(INDEX(Réttabanki!Q:Q,MATCH(F566,Réttabanki!A:A,0)),IFERROR(INDEX(Réttabanki!Q:Q,MATCH(F566,Réttabanki!B:B,0)),"")))</f>
        <v/>
      </c>
      <c r="U566" s="101"/>
      <c r="V566" s="101"/>
      <c r="W566" s="101"/>
      <c r="X566" s="101"/>
      <c r="Y566" s="101"/>
      <c r="Z566" s="101"/>
      <c r="AA566" s="101"/>
    </row>
    <row r="567" spans="1:27" ht="15" customHeight="1">
      <c r="A567" s="37"/>
      <c r="B567" s="38"/>
      <c r="C567" s="38"/>
      <c r="D567" s="39"/>
      <c r="E567" s="39"/>
      <c r="F567" s="39"/>
      <c r="G567" s="39"/>
      <c r="H567" s="40"/>
      <c r="I567" s="40"/>
      <c r="J567" s="41"/>
      <c r="K567" s="27" t="str">
        <f>IF(F567="","",IFERROR(IFERROR(INDEX(Réttabanki!D:D,MATCH(F567,Réttabanki!A:A,0)),""),IFERROR(IFERROR(INDEX(Vöruskrá!F:F,MATCH(F567,Vöruskrá!B:B,0)),""),"")))</f>
        <v/>
      </c>
      <c r="L567" s="27" t="str">
        <f>IF(F567="","",IFERROR(IFERROR(INDEX(Réttabanki!E:E,MATCH(F567,Réttabanki!A:A,0)),""),IFERROR(IFERROR(INDEX(Vöruskrá!G:G,MATCH(F567,Vöruskrá!B:B,0)),""),"")))</f>
        <v/>
      </c>
      <c r="M567" s="27" t="str">
        <f>IF(F567="","",IFERROR(IFERROR(INDEX(Réttabanki!F:F,MATCH(F567,Réttabanki!A:A,0)),""),IFERROR(IFERROR(INDEX(Vöruskrá!H:H,MATCH(F567,Vöruskrá!B:B,0)),""),"")))</f>
        <v/>
      </c>
      <c r="N567" s="28" t="str">
        <f>IF(OR(F567="",H567=""),"",IFERROR(IFERROR(INDEX(Réttabanki!G:G,MATCH(F567,Réttabanki!A:A,0)),"")*H567/100,IFERROR(IFERROR(INDEX(Vöruskrá!J:J,MATCH(F567,Vöruskrá!B:B,0)),"")*H567/100,"")))</f>
        <v/>
      </c>
      <c r="O567" s="28" t="str">
        <f>IF(OR(F567="",H567=""),"",IFERROR(IFERROR(INDEX(Réttabanki!H:H,MATCH(F567,Réttabanki!A:A,0)),"")*H567/100,IFERROR(IFERROR(INDEX(Vöruskrá!K:K,MATCH(F567,Vöruskrá!B:B,0)),"")*H567/100,"")))</f>
        <v/>
      </c>
      <c r="P567" s="28" t="str">
        <f>IF(OR(F567="",H567=""),"",IFERROR(IFERROR(INDEX(Réttabanki!I:I,MATCH(F567,Réttabanki!A:A,0)),"")*H567/100,IFERROR(IFERROR(INDEX(Vöruskrá!L:L,MATCH(F567,Vöruskrá!B:B,0)),"")*H567/100,"")))</f>
        <v/>
      </c>
      <c r="Q567" s="28" t="str">
        <f>IF(OR(F567="",H567=""),"",IFERROR(IFERROR(INDEX(Réttabanki!J:J,MATCH(F567,Réttabanki!A:A,0)),"")*H567/100,IFERROR(IFERROR(INDEX(Vöruskrá!M:M,MATCH(F567,Vöruskrá!B:B,0)),"")*H567/100,"")))</f>
        <v/>
      </c>
      <c r="R567" s="28" t="str">
        <f>IF(OR(F567="",H567=""),"",IFERROR(IFERROR(INDEX(Réttabanki!K:K,MATCH(F567,Réttabanki!A:A,0)),"")*H567/100,IFERROR(IFERROR(INDEX(Vöruskrá!O:O,MATCH(F567,Vöruskrá!B:B,0)),"")*H567/100,"")))</f>
        <v/>
      </c>
      <c r="S567" s="28" t="str">
        <f>IF(OR(F567="",H567=""),"",IFERROR(IFERROR(INDEX(Réttabanki!L:L,MATCH(F567,Réttabanki!A:A,0)),"")*H567/100,IFERROR(IFERROR(INDEX(Vöruskrá!P:P,MATCH(F567,Vöruskrá!B:B,0)),"")*H567/100,"")))</f>
        <v/>
      </c>
      <c r="T567" s="102" t="str">
        <f>IF(F567="","",IFERROR(INDEX(Réttabanki!Q:Q,MATCH(F567,Réttabanki!A:A,0)),IFERROR(INDEX(Réttabanki!Q:Q,MATCH(F567,Réttabanki!B:B,0)),"")))</f>
        <v/>
      </c>
      <c r="U567" s="100"/>
      <c r="V567" s="100"/>
      <c r="W567" s="100"/>
      <c r="X567" s="100"/>
      <c r="Y567" s="100"/>
      <c r="Z567" s="100"/>
      <c r="AA567" s="100"/>
    </row>
    <row r="568" spans="1:27" ht="15" customHeight="1">
      <c r="A568" s="37"/>
      <c r="B568" s="38"/>
      <c r="C568" s="38"/>
      <c r="D568" s="39"/>
      <c r="E568" s="39"/>
      <c r="F568" s="39"/>
      <c r="G568" s="39"/>
      <c r="H568" s="40"/>
      <c r="I568" s="40"/>
      <c r="J568" s="41"/>
      <c r="K568" s="27" t="str">
        <f>IF(F568="","",IFERROR(IFERROR(INDEX(Réttabanki!D:D,MATCH(F568,Réttabanki!A:A,0)),""),IFERROR(IFERROR(INDEX(Vöruskrá!F:F,MATCH(F568,Vöruskrá!B:B,0)),""),"")))</f>
        <v/>
      </c>
      <c r="L568" s="27" t="str">
        <f>IF(F568="","",IFERROR(IFERROR(INDEX(Réttabanki!E:E,MATCH(F568,Réttabanki!A:A,0)),""),IFERROR(IFERROR(INDEX(Vöruskrá!G:G,MATCH(F568,Vöruskrá!B:B,0)),""),"")))</f>
        <v/>
      </c>
      <c r="M568" s="27" t="str">
        <f>IF(F568="","",IFERROR(IFERROR(INDEX(Réttabanki!F:F,MATCH(F568,Réttabanki!A:A,0)),""),IFERROR(IFERROR(INDEX(Vöruskrá!H:H,MATCH(F568,Vöruskrá!B:B,0)),""),"")))</f>
        <v/>
      </c>
      <c r="N568" s="28" t="str">
        <f>IF(OR(F568="",H568=""),"",IFERROR(IFERROR(INDEX(Réttabanki!G:G,MATCH(F568,Réttabanki!A:A,0)),"")*H568/100,IFERROR(IFERROR(INDEX(Vöruskrá!J:J,MATCH(F568,Vöruskrá!B:B,0)),"")*H568/100,"")))</f>
        <v/>
      </c>
      <c r="O568" s="28" t="str">
        <f>IF(OR(F568="",H568=""),"",IFERROR(IFERROR(INDEX(Réttabanki!H:H,MATCH(F568,Réttabanki!A:A,0)),"")*H568/100,IFERROR(IFERROR(INDEX(Vöruskrá!K:K,MATCH(F568,Vöruskrá!B:B,0)),"")*H568/100,"")))</f>
        <v/>
      </c>
      <c r="P568" s="28" t="str">
        <f>IF(OR(F568="",H568=""),"",IFERROR(IFERROR(INDEX(Réttabanki!I:I,MATCH(F568,Réttabanki!A:A,0)),"")*H568/100,IFERROR(IFERROR(INDEX(Vöruskrá!L:L,MATCH(F568,Vöruskrá!B:B,0)),"")*H568/100,"")))</f>
        <v/>
      </c>
      <c r="Q568" s="28" t="str">
        <f>IF(OR(F568="",H568=""),"",IFERROR(IFERROR(INDEX(Réttabanki!J:J,MATCH(F568,Réttabanki!A:A,0)),"")*H568/100,IFERROR(IFERROR(INDEX(Vöruskrá!M:M,MATCH(F568,Vöruskrá!B:B,0)),"")*H568/100,"")))</f>
        <v/>
      </c>
      <c r="R568" s="28" t="str">
        <f>IF(OR(F568="",H568=""),"",IFERROR(IFERROR(INDEX(Réttabanki!K:K,MATCH(F568,Réttabanki!A:A,0)),"")*H568/100,IFERROR(IFERROR(INDEX(Vöruskrá!O:O,MATCH(F568,Vöruskrá!B:B,0)),"")*H568/100,"")))</f>
        <v/>
      </c>
      <c r="S568" s="28" t="str">
        <f>IF(OR(F568="",H568=""),"",IFERROR(IFERROR(INDEX(Réttabanki!L:L,MATCH(F568,Réttabanki!A:A,0)),"")*H568/100,IFERROR(IFERROR(INDEX(Vöruskrá!P:P,MATCH(F568,Vöruskrá!B:B,0)),"")*H568/100,"")))</f>
        <v/>
      </c>
      <c r="T568" s="103" t="str">
        <f>IF(F568="","",IFERROR(INDEX(Réttabanki!Q:Q,MATCH(F568,Réttabanki!A:A,0)),IFERROR(INDEX(Réttabanki!Q:Q,MATCH(F568,Réttabanki!B:B,0)),"")))</f>
        <v/>
      </c>
      <c r="U568" s="101"/>
      <c r="V568" s="101"/>
      <c r="W568" s="101"/>
      <c r="X568" s="101"/>
      <c r="Y568" s="101"/>
      <c r="Z568" s="101"/>
      <c r="AA568" s="101"/>
    </row>
    <row r="569" spans="1:27" ht="15" customHeight="1">
      <c r="A569" s="37"/>
      <c r="B569" s="38"/>
      <c r="C569" s="38"/>
      <c r="D569" s="39"/>
      <c r="E569" s="39"/>
      <c r="F569" s="39"/>
      <c r="G569" s="39"/>
      <c r="H569" s="40"/>
      <c r="I569" s="40"/>
      <c r="J569" s="41"/>
      <c r="K569" s="27" t="str">
        <f>IF(F569="","",IFERROR(IFERROR(INDEX(Réttabanki!D:D,MATCH(F569,Réttabanki!A:A,0)),""),IFERROR(IFERROR(INDEX(Vöruskrá!F:F,MATCH(F569,Vöruskrá!B:B,0)),""),"")))</f>
        <v/>
      </c>
      <c r="L569" s="27" t="str">
        <f>IF(F569="","",IFERROR(IFERROR(INDEX(Réttabanki!E:E,MATCH(F569,Réttabanki!A:A,0)),""),IFERROR(IFERROR(INDEX(Vöruskrá!G:G,MATCH(F569,Vöruskrá!B:B,0)),""),"")))</f>
        <v/>
      </c>
      <c r="M569" s="27" t="str">
        <f>IF(F569="","",IFERROR(IFERROR(INDEX(Réttabanki!F:F,MATCH(F569,Réttabanki!A:A,0)),""),IFERROR(IFERROR(INDEX(Vöruskrá!H:H,MATCH(F569,Vöruskrá!B:B,0)),""),"")))</f>
        <v/>
      </c>
      <c r="N569" s="28" t="str">
        <f>IF(OR(F569="",H569=""),"",IFERROR(IFERROR(INDEX(Réttabanki!G:G,MATCH(F569,Réttabanki!A:A,0)),"")*H569/100,IFERROR(IFERROR(INDEX(Vöruskrá!J:J,MATCH(F569,Vöruskrá!B:B,0)),"")*H569/100,"")))</f>
        <v/>
      </c>
      <c r="O569" s="28" t="str">
        <f>IF(OR(F569="",H569=""),"",IFERROR(IFERROR(INDEX(Réttabanki!H:H,MATCH(F569,Réttabanki!A:A,0)),"")*H569/100,IFERROR(IFERROR(INDEX(Vöruskrá!K:K,MATCH(F569,Vöruskrá!B:B,0)),"")*H569/100,"")))</f>
        <v/>
      </c>
      <c r="P569" s="28" t="str">
        <f>IF(OR(F569="",H569=""),"",IFERROR(IFERROR(INDEX(Réttabanki!I:I,MATCH(F569,Réttabanki!A:A,0)),"")*H569/100,IFERROR(IFERROR(INDEX(Vöruskrá!L:L,MATCH(F569,Vöruskrá!B:B,0)),"")*H569/100,"")))</f>
        <v/>
      </c>
      <c r="Q569" s="28" t="str">
        <f>IF(OR(F569="",H569=""),"",IFERROR(IFERROR(INDEX(Réttabanki!J:J,MATCH(F569,Réttabanki!A:A,0)),"")*H569/100,IFERROR(IFERROR(INDEX(Vöruskrá!M:M,MATCH(F569,Vöruskrá!B:B,0)),"")*H569/100,"")))</f>
        <v/>
      </c>
      <c r="R569" s="28" t="str">
        <f>IF(OR(F569="",H569=""),"",IFERROR(IFERROR(INDEX(Réttabanki!K:K,MATCH(F569,Réttabanki!A:A,0)),"")*H569/100,IFERROR(IFERROR(INDEX(Vöruskrá!O:O,MATCH(F569,Vöruskrá!B:B,0)),"")*H569/100,"")))</f>
        <v/>
      </c>
      <c r="S569" s="28" t="str">
        <f>IF(OR(F569="",H569=""),"",IFERROR(IFERROR(INDEX(Réttabanki!L:L,MATCH(F569,Réttabanki!A:A,0)),"")*H569/100,IFERROR(IFERROR(INDEX(Vöruskrá!P:P,MATCH(F569,Vöruskrá!B:B,0)),"")*H569/100,"")))</f>
        <v/>
      </c>
      <c r="T569" s="102" t="str">
        <f>IF(F569="","",IFERROR(INDEX(Réttabanki!Q:Q,MATCH(F569,Réttabanki!A:A,0)),IFERROR(INDEX(Réttabanki!Q:Q,MATCH(F569,Réttabanki!B:B,0)),"")))</f>
        <v/>
      </c>
      <c r="U569" s="100"/>
      <c r="V569" s="100"/>
      <c r="W569" s="100"/>
      <c r="X569" s="100"/>
      <c r="Y569" s="100"/>
      <c r="Z569" s="100"/>
      <c r="AA569" s="100"/>
    </row>
    <row r="570" spans="1:27" ht="15" customHeight="1">
      <c r="A570" s="37"/>
      <c r="B570" s="38"/>
      <c r="C570" s="38"/>
      <c r="D570" s="39"/>
      <c r="E570" s="39"/>
      <c r="F570" s="39"/>
      <c r="G570" s="39"/>
      <c r="H570" s="40"/>
      <c r="I570" s="40"/>
      <c r="J570" s="41"/>
      <c r="K570" s="27" t="str">
        <f>IF(F570="","",IFERROR(IFERROR(INDEX(Réttabanki!D:D,MATCH(F570,Réttabanki!A:A,0)),""),IFERROR(IFERROR(INDEX(Vöruskrá!F:F,MATCH(F570,Vöruskrá!B:B,0)),""),"")))</f>
        <v/>
      </c>
      <c r="L570" s="27" t="str">
        <f>IF(F570="","",IFERROR(IFERROR(INDEX(Réttabanki!E:E,MATCH(F570,Réttabanki!A:A,0)),""),IFERROR(IFERROR(INDEX(Vöruskrá!G:G,MATCH(F570,Vöruskrá!B:B,0)),""),"")))</f>
        <v/>
      </c>
      <c r="M570" s="27" t="str">
        <f>IF(F570="","",IFERROR(IFERROR(INDEX(Réttabanki!F:F,MATCH(F570,Réttabanki!A:A,0)),""),IFERROR(IFERROR(INDEX(Vöruskrá!H:H,MATCH(F570,Vöruskrá!B:B,0)),""),"")))</f>
        <v/>
      </c>
      <c r="N570" s="28" t="str">
        <f>IF(OR(F570="",H570=""),"",IFERROR(IFERROR(INDEX(Réttabanki!G:G,MATCH(F570,Réttabanki!A:A,0)),"")*H570/100,IFERROR(IFERROR(INDEX(Vöruskrá!J:J,MATCH(F570,Vöruskrá!B:B,0)),"")*H570/100,"")))</f>
        <v/>
      </c>
      <c r="O570" s="28" t="str">
        <f>IF(OR(F570="",H570=""),"",IFERROR(IFERROR(INDEX(Réttabanki!H:H,MATCH(F570,Réttabanki!A:A,0)),"")*H570/100,IFERROR(IFERROR(INDEX(Vöruskrá!K:K,MATCH(F570,Vöruskrá!B:B,0)),"")*H570/100,"")))</f>
        <v/>
      </c>
      <c r="P570" s="28" t="str">
        <f>IF(OR(F570="",H570=""),"",IFERROR(IFERROR(INDEX(Réttabanki!I:I,MATCH(F570,Réttabanki!A:A,0)),"")*H570/100,IFERROR(IFERROR(INDEX(Vöruskrá!L:L,MATCH(F570,Vöruskrá!B:B,0)),"")*H570/100,"")))</f>
        <v/>
      </c>
      <c r="Q570" s="28" t="str">
        <f>IF(OR(F570="",H570=""),"",IFERROR(IFERROR(INDEX(Réttabanki!J:J,MATCH(F570,Réttabanki!A:A,0)),"")*H570/100,IFERROR(IFERROR(INDEX(Vöruskrá!M:M,MATCH(F570,Vöruskrá!B:B,0)),"")*H570/100,"")))</f>
        <v/>
      </c>
      <c r="R570" s="28" t="str">
        <f>IF(OR(F570="",H570=""),"",IFERROR(IFERROR(INDEX(Réttabanki!K:K,MATCH(F570,Réttabanki!A:A,0)),"")*H570/100,IFERROR(IFERROR(INDEX(Vöruskrá!O:O,MATCH(F570,Vöruskrá!B:B,0)),"")*H570/100,"")))</f>
        <v/>
      </c>
      <c r="S570" s="28" t="str">
        <f>IF(OR(F570="",H570=""),"",IFERROR(IFERROR(INDEX(Réttabanki!L:L,MATCH(F570,Réttabanki!A:A,0)),"")*H570/100,IFERROR(IFERROR(INDEX(Vöruskrá!P:P,MATCH(F570,Vöruskrá!B:B,0)),"")*H570/100,"")))</f>
        <v/>
      </c>
      <c r="T570" s="103" t="str">
        <f>IF(F570="","",IFERROR(INDEX(Réttabanki!Q:Q,MATCH(F570,Réttabanki!A:A,0)),IFERROR(INDEX(Réttabanki!Q:Q,MATCH(F570,Réttabanki!B:B,0)),"")))</f>
        <v/>
      </c>
      <c r="U570" s="101"/>
      <c r="V570" s="101"/>
      <c r="W570" s="101"/>
      <c r="X570" s="101"/>
      <c r="Y570" s="101"/>
      <c r="Z570" s="101"/>
      <c r="AA570" s="101"/>
    </row>
    <row r="571" spans="1:27" ht="15" customHeight="1">
      <c r="A571" s="37"/>
      <c r="B571" s="38"/>
      <c r="C571" s="38"/>
      <c r="D571" s="39"/>
      <c r="E571" s="39"/>
      <c r="F571" s="39"/>
      <c r="G571" s="39"/>
      <c r="H571" s="40"/>
      <c r="I571" s="40"/>
      <c r="J571" s="41"/>
      <c r="K571" s="27" t="str">
        <f>IF(F571="","",IFERROR(IFERROR(INDEX(Réttabanki!D:D,MATCH(F571,Réttabanki!A:A,0)),""),IFERROR(IFERROR(INDEX(Vöruskrá!F:F,MATCH(F571,Vöruskrá!B:B,0)),""),"")))</f>
        <v/>
      </c>
      <c r="L571" s="27" t="str">
        <f>IF(F571="","",IFERROR(IFERROR(INDEX(Réttabanki!E:E,MATCH(F571,Réttabanki!A:A,0)),""),IFERROR(IFERROR(INDEX(Vöruskrá!G:G,MATCH(F571,Vöruskrá!B:B,0)),""),"")))</f>
        <v/>
      </c>
      <c r="M571" s="27" t="str">
        <f>IF(F571="","",IFERROR(IFERROR(INDEX(Réttabanki!F:F,MATCH(F571,Réttabanki!A:A,0)),""),IFERROR(IFERROR(INDEX(Vöruskrá!H:H,MATCH(F571,Vöruskrá!B:B,0)),""),"")))</f>
        <v/>
      </c>
      <c r="N571" s="28" t="str">
        <f>IF(OR(F571="",H571=""),"",IFERROR(IFERROR(INDEX(Réttabanki!G:G,MATCH(F571,Réttabanki!A:A,0)),"")*H571/100,IFERROR(IFERROR(INDEX(Vöruskrá!J:J,MATCH(F571,Vöruskrá!B:B,0)),"")*H571/100,"")))</f>
        <v/>
      </c>
      <c r="O571" s="28" t="str">
        <f>IF(OR(F571="",H571=""),"",IFERROR(IFERROR(INDEX(Réttabanki!H:H,MATCH(F571,Réttabanki!A:A,0)),"")*H571/100,IFERROR(IFERROR(INDEX(Vöruskrá!K:K,MATCH(F571,Vöruskrá!B:B,0)),"")*H571/100,"")))</f>
        <v/>
      </c>
      <c r="P571" s="28" t="str">
        <f>IF(OR(F571="",H571=""),"",IFERROR(IFERROR(INDEX(Réttabanki!I:I,MATCH(F571,Réttabanki!A:A,0)),"")*H571/100,IFERROR(IFERROR(INDEX(Vöruskrá!L:L,MATCH(F571,Vöruskrá!B:B,0)),"")*H571/100,"")))</f>
        <v/>
      </c>
      <c r="Q571" s="28" t="str">
        <f>IF(OR(F571="",H571=""),"",IFERROR(IFERROR(INDEX(Réttabanki!J:J,MATCH(F571,Réttabanki!A:A,0)),"")*H571/100,IFERROR(IFERROR(INDEX(Vöruskrá!M:M,MATCH(F571,Vöruskrá!B:B,0)),"")*H571/100,"")))</f>
        <v/>
      </c>
      <c r="R571" s="28" t="str">
        <f>IF(OR(F571="",H571=""),"",IFERROR(IFERROR(INDEX(Réttabanki!K:K,MATCH(F571,Réttabanki!A:A,0)),"")*H571/100,IFERROR(IFERROR(INDEX(Vöruskrá!O:O,MATCH(F571,Vöruskrá!B:B,0)),"")*H571/100,"")))</f>
        <v/>
      </c>
      <c r="S571" s="28" t="str">
        <f>IF(OR(F571="",H571=""),"",IFERROR(IFERROR(INDEX(Réttabanki!L:L,MATCH(F571,Réttabanki!A:A,0)),"")*H571/100,IFERROR(IFERROR(INDEX(Vöruskrá!P:P,MATCH(F571,Vöruskrá!B:B,0)),"")*H571/100,"")))</f>
        <v/>
      </c>
      <c r="T571" s="102" t="str">
        <f>IF(F571="","",IFERROR(INDEX(Réttabanki!Q:Q,MATCH(F571,Réttabanki!A:A,0)),IFERROR(INDEX(Réttabanki!Q:Q,MATCH(F571,Réttabanki!B:B,0)),"")))</f>
        <v/>
      </c>
      <c r="U571" s="100"/>
      <c r="V571" s="100"/>
      <c r="W571" s="100"/>
      <c r="X571" s="100"/>
      <c r="Y571" s="100"/>
      <c r="Z571" s="100"/>
      <c r="AA571" s="100"/>
    </row>
    <row r="572" spans="1:27" ht="15" customHeight="1">
      <c r="A572" s="37"/>
      <c r="B572" s="38"/>
      <c r="C572" s="38"/>
      <c r="D572" s="39"/>
      <c r="E572" s="39"/>
      <c r="F572" s="39"/>
      <c r="G572" s="39"/>
      <c r="H572" s="40"/>
      <c r="I572" s="40"/>
      <c r="J572" s="41"/>
      <c r="K572" s="27" t="str">
        <f>IF(F572="","",IFERROR(IFERROR(INDEX(Réttabanki!D:D,MATCH(F572,Réttabanki!A:A,0)),""),IFERROR(IFERROR(INDEX(Vöruskrá!F:F,MATCH(F572,Vöruskrá!B:B,0)),""),"")))</f>
        <v/>
      </c>
      <c r="L572" s="27" t="str">
        <f>IF(F572="","",IFERROR(IFERROR(INDEX(Réttabanki!E:E,MATCH(F572,Réttabanki!A:A,0)),""),IFERROR(IFERROR(INDEX(Vöruskrá!G:G,MATCH(F572,Vöruskrá!B:B,0)),""),"")))</f>
        <v/>
      </c>
      <c r="M572" s="27" t="str">
        <f>IF(F572="","",IFERROR(IFERROR(INDEX(Réttabanki!F:F,MATCH(F572,Réttabanki!A:A,0)),""),IFERROR(IFERROR(INDEX(Vöruskrá!H:H,MATCH(F572,Vöruskrá!B:B,0)),""),"")))</f>
        <v/>
      </c>
      <c r="N572" s="28" t="str">
        <f>IF(OR(F572="",H572=""),"",IFERROR(IFERROR(INDEX(Réttabanki!G:G,MATCH(F572,Réttabanki!A:A,0)),"")*H572/100,IFERROR(IFERROR(INDEX(Vöruskrá!J:J,MATCH(F572,Vöruskrá!B:B,0)),"")*H572/100,"")))</f>
        <v/>
      </c>
      <c r="O572" s="28" t="str">
        <f>IF(OR(F572="",H572=""),"",IFERROR(IFERROR(INDEX(Réttabanki!H:H,MATCH(F572,Réttabanki!A:A,0)),"")*H572/100,IFERROR(IFERROR(INDEX(Vöruskrá!K:K,MATCH(F572,Vöruskrá!B:B,0)),"")*H572/100,"")))</f>
        <v/>
      </c>
      <c r="P572" s="28" t="str">
        <f>IF(OR(F572="",H572=""),"",IFERROR(IFERROR(INDEX(Réttabanki!I:I,MATCH(F572,Réttabanki!A:A,0)),"")*H572/100,IFERROR(IFERROR(INDEX(Vöruskrá!L:L,MATCH(F572,Vöruskrá!B:B,0)),"")*H572/100,"")))</f>
        <v/>
      </c>
      <c r="Q572" s="28" t="str">
        <f>IF(OR(F572="",H572=""),"",IFERROR(IFERROR(INDEX(Réttabanki!J:J,MATCH(F572,Réttabanki!A:A,0)),"")*H572/100,IFERROR(IFERROR(INDEX(Vöruskrá!M:M,MATCH(F572,Vöruskrá!B:B,0)),"")*H572/100,"")))</f>
        <v/>
      </c>
      <c r="R572" s="28" t="str">
        <f>IF(OR(F572="",H572=""),"",IFERROR(IFERROR(INDEX(Réttabanki!K:K,MATCH(F572,Réttabanki!A:A,0)),"")*H572/100,IFERROR(IFERROR(INDEX(Vöruskrá!O:O,MATCH(F572,Vöruskrá!B:B,0)),"")*H572/100,"")))</f>
        <v/>
      </c>
      <c r="S572" s="28" t="str">
        <f>IF(OR(F572="",H572=""),"",IFERROR(IFERROR(INDEX(Réttabanki!L:L,MATCH(F572,Réttabanki!A:A,0)),"")*H572/100,IFERROR(IFERROR(INDEX(Vöruskrá!P:P,MATCH(F572,Vöruskrá!B:B,0)),"")*H572/100,"")))</f>
        <v/>
      </c>
      <c r="T572" s="103" t="str">
        <f>IF(F572="","",IFERROR(INDEX(Réttabanki!Q:Q,MATCH(F572,Réttabanki!A:A,0)),IFERROR(INDEX(Réttabanki!Q:Q,MATCH(F572,Réttabanki!B:B,0)),"")))</f>
        <v/>
      </c>
      <c r="U572" s="101"/>
      <c r="V572" s="101"/>
      <c r="W572" s="101"/>
      <c r="X572" s="101"/>
      <c r="Y572" s="101"/>
      <c r="Z572" s="101"/>
      <c r="AA572" s="101"/>
    </row>
    <row r="573" spans="1:27" ht="15" customHeight="1">
      <c r="A573" s="37"/>
      <c r="B573" s="38"/>
      <c r="C573" s="38"/>
      <c r="D573" s="39"/>
      <c r="E573" s="39"/>
      <c r="F573" s="39"/>
      <c r="G573" s="39"/>
      <c r="H573" s="40"/>
      <c r="I573" s="40"/>
      <c r="J573" s="41"/>
      <c r="K573" s="27" t="str">
        <f>IF(F573="","",IFERROR(IFERROR(INDEX(Réttabanki!D:D,MATCH(F573,Réttabanki!A:A,0)),""),IFERROR(IFERROR(INDEX(Vöruskrá!F:F,MATCH(F573,Vöruskrá!B:B,0)),""),"")))</f>
        <v/>
      </c>
      <c r="L573" s="27" t="str">
        <f>IF(F573="","",IFERROR(IFERROR(INDEX(Réttabanki!E:E,MATCH(F573,Réttabanki!A:A,0)),""),IFERROR(IFERROR(INDEX(Vöruskrá!G:G,MATCH(F573,Vöruskrá!B:B,0)),""),"")))</f>
        <v/>
      </c>
      <c r="M573" s="27" t="str">
        <f>IF(F573="","",IFERROR(IFERROR(INDEX(Réttabanki!F:F,MATCH(F573,Réttabanki!A:A,0)),""),IFERROR(IFERROR(INDEX(Vöruskrá!H:H,MATCH(F573,Vöruskrá!B:B,0)),""),"")))</f>
        <v/>
      </c>
      <c r="N573" s="28" t="str">
        <f>IF(OR(F573="",H573=""),"",IFERROR(IFERROR(INDEX(Réttabanki!G:G,MATCH(F573,Réttabanki!A:A,0)),"")*H573/100,IFERROR(IFERROR(INDEX(Vöruskrá!J:J,MATCH(F573,Vöruskrá!B:B,0)),"")*H573/100,"")))</f>
        <v/>
      </c>
      <c r="O573" s="28" t="str">
        <f>IF(OR(F573="",H573=""),"",IFERROR(IFERROR(INDEX(Réttabanki!H:H,MATCH(F573,Réttabanki!A:A,0)),"")*H573/100,IFERROR(IFERROR(INDEX(Vöruskrá!K:K,MATCH(F573,Vöruskrá!B:B,0)),"")*H573/100,"")))</f>
        <v/>
      </c>
      <c r="P573" s="28" t="str">
        <f>IF(OR(F573="",H573=""),"",IFERROR(IFERROR(INDEX(Réttabanki!I:I,MATCH(F573,Réttabanki!A:A,0)),"")*H573/100,IFERROR(IFERROR(INDEX(Vöruskrá!L:L,MATCH(F573,Vöruskrá!B:B,0)),"")*H573/100,"")))</f>
        <v/>
      </c>
      <c r="Q573" s="28" t="str">
        <f>IF(OR(F573="",H573=""),"",IFERROR(IFERROR(INDEX(Réttabanki!J:J,MATCH(F573,Réttabanki!A:A,0)),"")*H573/100,IFERROR(IFERROR(INDEX(Vöruskrá!M:M,MATCH(F573,Vöruskrá!B:B,0)),"")*H573/100,"")))</f>
        <v/>
      </c>
      <c r="R573" s="28" t="str">
        <f>IF(OR(F573="",H573=""),"",IFERROR(IFERROR(INDEX(Réttabanki!K:K,MATCH(F573,Réttabanki!A:A,0)),"")*H573/100,IFERROR(IFERROR(INDEX(Vöruskrá!O:O,MATCH(F573,Vöruskrá!B:B,0)),"")*H573/100,"")))</f>
        <v/>
      </c>
      <c r="S573" s="28" t="str">
        <f>IF(OR(F573="",H573=""),"",IFERROR(IFERROR(INDEX(Réttabanki!L:L,MATCH(F573,Réttabanki!A:A,0)),"")*H573/100,IFERROR(IFERROR(INDEX(Vöruskrá!P:P,MATCH(F573,Vöruskrá!B:B,0)),"")*H573/100,"")))</f>
        <v/>
      </c>
      <c r="T573" s="102" t="str">
        <f>IF(F573="","",IFERROR(INDEX(Réttabanki!Q:Q,MATCH(F573,Réttabanki!A:A,0)),IFERROR(INDEX(Réttabanki!Q:Q,MATCH(F573,Réttabanki!B:B,0)),"")))</f>
        <v/>
      </c>
      <c r="U573" s="100"/>
      <c r="V573" s="100"/>
      <c r="W573" s="100"/>
      <c r="X573" s="100"/>
      <c r="Y573" s="100"/>
      <c r="Z573" s="100"/>
      <c r="AA573" s="100"/>
    </row>
    <row r="574" spans="1:27" ht="15" customHeight="1">
      <c r="A574" s="37"/>
      <c r="B574" s="38"/>
      <c r="C574" s="38"/>
      <c r="D574" s="39"/>
      <c r="E574" s="39"/>
      <c r="F574" s="39"/>
      <c r="G574" s="39"/>
      <c r="H574" s="40"/>
      <c r="I574" s="40"/>
      <c r="J574" s="41"/>
      <c r="K574" s="27" t="str">
        <f>IF(F574="","",IFERROR(IFERROR(INDEX(Réttabanki!D:D,MATCH(F574,Réttabanki!A:A,0)),""),IFERROR(IFERROR(INDEX(Vöruskrá!F:F,MATCH(F574,Vöruskrá!B:B,0)),""),"")))</f>
        <v/>
      </c>
      <c r="L574" s="27" t="str">
        <f>IF(F574="","",IFERROR(IFERROR(INDEX(Réttabanki!E:E,MATCH(F574,Réttabanki!A:A,0)),""),IFERROR(IFERROR(INDEX(Vöruskrá!G:G,MATCH(F574,Vöruskrá!B:B,0)),""),"")))</f>
        <v/>
      </c>
      <c r="M574" s="27" t="str">
        <f>IF(F574="","",IFERROR(IFERROR(INDEX(Réttabanki!F:F,MATCH(F574,Réttabanki!A:A,0)),""),IFERROR(IFERROR(INDEX(Vöruskrá!H:H,MATCH(F574,Vöruskrá!B:B,0)),""),"")))</f>
        <v/>
      </c>
      <c r="N574" s="28" t="str">
        <f>IF(OR(F574="",H574=""),"",IFERROR(IFERROR(INDEX(Réttabanki!G:G,MATCH(F574,Réttabanki!A:A,0)),"")*H574/100,IFERROR(IFERROR(INDEX(Vöruskrá!J:J,MATCH(F574,Vöruskrá!B:B,0)),"")*H574/100,"")))</f>
        <v/>
      </c>
      <c r="O574" s="28" t="str">
        <f>IF(OR(F574="",H574=""),"",IFERROR(IFERROR(INDEX(Réttabanki!H:H,MATCH(F574,Réttabanki!A:A,0)),"")*H574/100,IFERROR(IFERROR(INDEX(Vöruskrá!K:K,MATCH(F574,Vöruskrá!B:B,0)),"")*H574/100,"")))</f>
        <v/>
      </c>
      <c r="P574" s="28" t="str">
        <f>IF(OR(F574="",H574=""),"",IFERROR(IFERROR(INDEX(Réttabanki!I:I,MATCH(F574,Réttabanki!A:A,0)),"")*H574/100,IFERROR(IFERROR(INDEX(Vöruskrá!L:L,MATCH(F574,Vöruskrá!B:B,0)),"")*H574/100,"")))</f>
        <v/>
      </c>
      <c r="Q574" s="28" t="str">
        <f>IF(OR(F574="",H574=""),"",IFERROR(IFERROR(INDEX(Réttabanki!J:J,MATCH(F574,Réttabanki!A:A,0)),"")*H574/100,IFERROR(IFERROR(INDEX(Vöruskrá!M:M,MATCH(F574,Vöruskrá!B:B,0)),"")*H574/100,"")))</f>
        <v/>
      </c>
      <c r="R574" s="28" t="str">
        <f>IF(OR(F574="",H574=""),"",IFERROR(IFERROR(INDEX(Réttabanki!K:K,MATCH(F574,Réttabanki!A:A,0)),"")*H574/100,IFERROR(IFERROR(INDEX(Vöruskrá!O:O,MATCH(F574,Vöruskrá!B:B,0)),"")*H574/100,"")))</f>
        <v/>
      </c>
      <c r="S574" s="28" t="str">
        <f>IF(OR(F574="",H574=""),"",IFERROR(IFERROR(INDEX(Réttabanki!L:L,MATCH(F574,Réttabanki!A:A,0)),"")*H574/100,IFERROR(IFERROR(INDEX(Vöruskrá!P:P,MATCH(F574,Vöruskrá!B:B,0)),"")*H574/100,"")))</f>
        <v/>
      </c>
      <c r="T574" s="103" t="str">
        <f>IF(F574="","",IFERROR(INDEX(Réttabanki!Q:Q,MATCH(F574,Réttabanki!A:A,0)),IFERROR(INDEX(Réttabanki!Q:Q,MATCH(F574,Réttabanki!B:B,0)),"")))</f>
        <v/>
      </c>
      <c r="U574" s="101"/>
      <c r="V574" s="101"/>
      <c r="W574" s="101"/>
      <c r="X574" s="101"/>
      <c r="Y574" s="101"/>
      <c r="Z574" s="101"/>
      <c r="AA574" s="101"/>
    </row>
    <row r="575" spans="1:27" ht="15" customHeight="1">
      <c r="A575" s="37"/>
      <c r="B575" s="38"/>
      <c r="C575" s="38"/>
      <c r="D575" s="39"/>
      <c r="E575" s="39"/>
      <c r="F575" s="39"/>
      <c r="G575" s="39"/>
      <c r="H575" s="40"/>
      <c r="I575" s="40"/>
      <c r="J575" s="41"/>
      <c r="K575" s="27" t="str">
        <f>IF(F575="","",IFERROR(IFERROR(INDEX(Réttabanki!D:D,MATCH(F575,Réttabanki!A:A,0)),""),IFERROR(IFERROR(INDEX(Vöruskrá!F:F,MATCH(F575,Vöruskrá!B:B,0)),""),"")))</f>
        <v/>
      </c>
      <c r="L575" s="27" t="str">
        <f>IF(F575="","",IFERROR(IFERROR(INDEX(Réttabanki!E:E,MATCH(F575,Réttabanki!A:A,0)),""),IFERROR(IFERROR(INDEX(Vöruskrá!G:G,MATCH(F575,Vöruskrá!B:B,0)),""),"")))</f>
        <v/>
      </c>
      <c r="M575" s="27" t="str">
        <f>IF(F575="","",IFERROR(IFERROR(INDEX(Réttabanki!F:F,MATCH(F575,Réttabanki!A:A,0)),""),IFERROR(IFERROR(INDEX(Vöruskrá!H:H,MATCH(F575,Vöruskrá!B:B,0)),""),"")))</f>
        <v/>
      </c>
      <c r="N575" s="28" t="str">
        <f>IF(OR(F575="",H575=""),"",IFERROR(IFERROR(INDEX(Réttabanki!G:G,MATCH(F575,Réttabanki!A:A,0)),"")*H575/100,IFERROR(IFERROR(INDEX(Vöruskrá!J:J,MATCH(F575,Vöruskrá!B:B,0)),"")*H575/100,"")))</f>
        <v/>
      </c>
      <c r="O575" s="28" t="str">
        <f>IF(OR(F575="",H575=""),"",IFERROR(IFERROR(INDEX(Réttabanki!H:H,MATCH(F575,Réttabanki!A:A,0)),"")*H575/100,IFERROR(IFERROR(INDEX(Vöruskrá!K:K,MATCH(F575,Vöruskrá!B:B,0)),"")*H575/100,"")))</f>
        <v/>
      </c>
      <c r="P575" s="28" t="str">
        <f>IF(OR(F575="",H575=""),"",IFERROR(IFERROR(INDEX(Réttabanki!I:I,MATCH(F575,Réttabanki!A:A,0)),"")*H575/100,IFERROR(IFERROR(INDEX(Vöruskrá!L:L,MATCH(F575,Vöruskrá!B:B,0)),"")*H575/100,"")))</f>
        <v/>
      </c>
      <c r="Q575" s="28" t="str">
        <f>IF(OR(F575="",H575=""),"",IFERROR(IFERROR(INDEX(Réttabanki!J:J,MATCH(F575,Réttabanki!A:A,0)),"")*H575/100,IFERROR(IFERROR(INDEX(Vöruskrá!M:M,MATCH(F575,Vöruskrá!B:B,0)),"")*H575/100,"")))</f>
        <v/>
      </c>
      <c r="R575" s="28" t="str">
        <f>IF(OR(F575="",H575=""),"",IFERROR(IFERROR(INDEX(Réttabanki!K:K,MATCH(F575,Réttabanki!A:A,0)),"")*H575/100,IFERROR(IFERROR(INDEX(Vöruskrá!O:O,MATCH(F575,Vöruskrá!B:B,0)),"")*H575/100,"")))</f>
        <v/>
      </c>
      <c r="S575" s="28" t="str">
        <f>IF(OR(F575="",H575=""),"",IFERROR(IFERROR(INDEX(Réttabanki!L:L,MATCH(F575,Réttabanki!A:A,0)),"")*H575/100,IFERROR(IFERROR(INDEX(Vöruskrá!P:P,MATCH(F575,Vöruskrá!B:B,0)),"")*H575/100,"")))</f>
        <v/>
      </c>
      <c r="T575" s="102" t="str">
        <f>IF(F575="","",IFERROR(INDEX(Réttabanki!Q:Q,MATCH(F575,Réttabanki!A:A,0)),IFERROR(INDEX(Réttabanki!Q:Q,MATCH(F575,Réttabanki!B:B,0)),"")))</f>
        <v/>
      </c>
      <c r="U575" s="100"/>
      <c r="V575" s="100"/>
      <c r="W575" s="100"/>
      <c r="X575" s="100"/>
      <c r="Y575" s="100"/>
      <c r="Z575" s="100"/>
      <c r="AA575" s="100"/>
    </row>
    <row r="576" spans="1:27" ht="15" customHeight="1">
      <c r="A576" s="37"/>
      <c r="B576" s="38"/>
      <c r="C576" s="38"/>
      <c r="D576" s="39"/>
      <c r="E576" s="39"/>
      <c r="F576" s="39"/>
      <c r="G576" s="39"/>
      <c r="H576" s="40"/>
      <c r="I576" s="40"/>
      <c r="J576" s="41"/>
      <c r="K576" s="27" t="str">
        <f>IF(F576="","",IFERROR(IFERROR(INDEX(Réttabanki!D:D,MATCH(F576,Réttabanki!A:A,0)),""),IFERROR(IFERROR(INDEX(Vöruskrá!F:F,MATCH(F576,Vöruskrá!B:B,0)),""),"")))</f>
        <v/>
      </c>
      <c r="L576" s="27" t="str">
        <f>IF(F576="","",IFERROR(IFERROR(INDEX(Réttabanki!E:E,MATCH(F576,Réttabanki!A:A,0)),""),IFERROR(IFERROR(INDEX(Vöruskrá!G:G,MATCH(F576,Vöruskrá!B:B,0)),""),"")))</f>
        <v/>
      </c>
      <c r="M576" s="27" t="str">
        <f>IF(F576="","",IFERROR(IFERROR(INDEX(Réttabanki!F:F,MATCH(F576,Réttabanki!A:A,0)),""),IFERROR(IFERROR(INDEX(Vöruskrá!H:H,MATCH(F576,Vöruskrá!B:B,0)),""),"")))</f>
        <v/>
      </c>
      <c r="N576" s="28" t="str">
        <f>IF(OR(F576="",H576=""),"",IFERROR(IFERROR(INDEX(Réttabanki!G:G,MATCH(F576,Réttabanki!A:A,0)),"")*H576/100,IFERROR(IFERROR(INDEX(Vöruskrá!J:J,MATCH(F576,Vöruskrá!B:B,0)),"")*H576/100,"")))</f>
        <v/>
      </c>
      <c r="O576" s="28" t="str">
        <f>IF(OR(F576="",H576=""),"",IFERROR(IFERROR(INDEX(Réttabanki!H:H,MATCH(F576,Réttabanki!A:A,0)),"")*H576/100,IFERROR(IFERROR(INDEX(Vöruskrá!K:K,MATCH(F576,Vöruskrá!B:B,0)),"")*H576/100,"")))</f>
        <v/>
      </c>
      <c r="P576" s="28" t="str">
        <f>IF(OR(F576="",H576=""),"",IFERROR(IFERROR(INDEX(Réttabanki!I:I,MATCH(F576,Réttabanki!A:A,0)),"")*H576/100,IFERROR(IFERROR(INDEX(Vöruskrá!L:L,MATCH(F576,Vöruskrá!B:B,0)),"")*H576/100,"")))</f>
        <v/>
      </c>
      <c r="Q576" s="28" t="str">
        <f>IF(OR(F576="",H576=""),"",IFERROR(IFERROR(INDEX(Réttabanki!J:J,MATCH(F576,Réttabanki!A:A,0)),"")*H576/100,IFERROR(IFERROR(INDEX(Vöruskrá!M:M,MATCH(F576,Vöruskrá!B:B,0)),"")*H576/100,"")))</f>
        <v/>
      </c>
      <c r="R576" s="28" t="str">
        <f>IF(OR(F576="",H576=""),"",IFERROR(IFERROR(INDEX(Réttabanki!K:K,MATCH(F576,Réttabanki!A:A,0)),"")*H576/100,IFERROR(IFERROR(INDEX(Vöruskrá!O:O,MATCH(F576,Vöruskrá!B:B,0)),"")*H576/100,"")))</f>
        <v/>
      </c>
      <c r="S576" s="28" t="str">
        <f>IF(OR(F576="",H576=""),"",IFERROR(IFERROR(INDEX(Réttabanki!L:L,MATCH(F576,Réttabanki!A:A,0)),"")*H576/100,IFERROR(IFERROR(INDEX(Vöruskrá!P:P,MATCH(F576,Vöruskrá!B:B,0)),"")*H576/100,"")))</f>
        <v/>
      </c>
      <c r="T576" s="103" t="str">
        <f>IF(F576="","",IFERROR(INDEX(Réttabanki!Q:Q,MATCH(F576,Réttabanki!A:A,0)),IFERROR(INDEX(Réttabanki!Q:Q,MATCH(F576,Réttabanki!B:B,0)),"")))</f>
        <v/>
      </c>
      <c r="U576" s="101"/>
      <c r="V576" s="101"/>
      <c r="W576" s="101"/>
      <c r="X576" s="101"/>
      <c r="Y576" s="101"/>
      <c r="Z576" s="101"/>
      <c r="AA576" s="101"/>
    </row>
    <row r="577" spans="1:27" ht="15" customHeight="1">
      <c r="A577" s="37"/>
      <c r="B577" s="38"/>
      <c r="C577" s="38"/>
      <c r="D577" s="39"/>
      <c r="E577" s="39"/>
      <c r="F577" s="39"/>
      <c r="G577" s="39"/>
      <c r="H577" s="40"/>
      <c r="I577" s="40"/>
      <c r="J577" s="41"/>
      <c r="K577" s="27" t="str">
        <f>IF(F577="","",IFERROR(IFERROR(INDEX(Réttabanki!D:D,MATCH(F577,Réttabanki!A:A,0)),""),IFERROR(IFERROR(INDEX(Vöruskrá!F:F,MATCH(F577,Vöruskrá!B:B,0)),""),"")))</f>
        <v/>
      </c>
      <c r="L577" s="27" t="str">
        <f>IF(F577="","",IFERROR(IFERROR(INDEX(Réttabanki!E:E,MATCH(F577,Réttabanki!A:A,0)),""),IFERROR(IFERROR(INDEX(Vöruskrá!G:G,MATCH(F577,Vöruskrá!B:B,0)),""),"")))</f>
        <v/>
      </c>
      <c r="M577" s="27" t="str">
        <f>IF(F577="","",IFERROR(IFERROR(INDEX(Réttabanki!F:F,MATCH(F577,Réttabanki!A:A,0)),""),IFERROR(IFERROR(INDEX(Vöruskrá!H:H,MATCH(F577,Vöruskrá!B:B,0)),""),"")))</f>
        <v/>
      </c>
      <c r="N577" s="28" t="str">
        <f>IF(OR(F577="",H577=""),"",IFERROR(IFERROR(INDEX(Réttabanki!G:G,MATCH(F577,Réttabanki!A:A,0)),"")*H577/100,IFERROR(IFERROR(INDEX(Vöruskrá!J:J,MATCH(F577,Vöruskrá!B:B,0)),"")*H577/100,"")))</f>
        <v/>
      </c>
      <c r="O577" s="28" t="str">
        <f>IF(OR(F577="",H577=""),"",IFERROR(IFERROR(INDEX(Réttabanki!H:H,MATCH(F577,Réttabanki!A:A,0)),"")*H577/100,IFERROR(IFERROR(INDEX(Vöruskrá!K:K,MATCH(F577,Vöruskrá!B:B,0)),"")*H577/100,"")))</f>
        <v/>
      </c>
      <c r="P577" s="28" t="str">
        <f>IF(OR(F577="",H577=""),"",IFERROR(IFERROR(INDEX(Réttabanki!I:I,MATCH(F577,Réttabanki!A:A,0)),"")*H577/100,IFERROR(IFERROR(INDEX(Vöruskrá!L:L,MATCH(F577,Vöruskrá!B:B,0)),"")*H577/100,"")))</f>
        <v/>
      </c>
      <c r="Q577" s="28" t="str">
        <f>IF(OR(F577="",H577=""),"",IFERROR(IFERROR(INDEX(Réttabanki!J:J,MATCH(F577,Réttabanki!A:A,0)),"")*H577/100,IFERROR(IFERROR(INDEX(Vöruskrá!M:M,MATCH(F577,Vöruskrá!B:B,0)),"")*H577/100,"")))</f>
        <v/>
      </c>
      <c r="R577" s="28" t="str">
        <f>IF(OR(F577="",H577=""),"",IFERROR(IFERROR(INDEX(Réttabanki!K:K,MATCH(F577,Réttabanki!A:A,0)),"")*H577/100,IFERROR(IFERROR(INDEX(Vöruskrá!O:O,MATCH(F577,Vöruskrá!B:B,0)),"")*H577/100,"")))</f>
        <v/>
      </c>
      <c r="S577" s="28" t="str">
        <f>IF(OR(F577="",H577=""),"",IFERROR(IFERROR(INDEX(Réttabanki!L:L,MATCH(F577,Réttabanki!A:A,0)),"")*H577/100,IFERROR(IFERROR(INDEX(Vöruskrá!P:P,MATCH(F577,Vöruskrá!B:B,0)),"")*H577/100,"")))</f>
        <v/>
      </c>
      <c r="T577" s="102" t="str">
        <f>IF(F577="","",IFERROR(INDEX(Réttabanki!Q:Q,MATCH(F577,Réttabanki!A:A,0)),IFERROR(INDEX(Réttabanki!Q:Q,MATCH(F577,Réttabanki!B:B,0)),"")))</f>
        <v/>
      </c>
      <c r="U577" s="100"/>
      <c r="V577" s="100"/>
      <c r="W577" s="100"/>
      <c r="X577" s="100"/>
      <c r="Y577" s="100"/>
      <c r="Z577" s="100"/>
      <c r="AA577" s="100"/>
    </row>
    <row r="578" spans="1:27" ht="15" customHeight="1">
      <c r="A578" s="37"/>
      <c r="B578" s="38"/>
      <c r="C578" s="38"/>
      <c r="D578" s="39"/>
      <c r="E578" s="39"/>
      <c r="F578" s="39"/>
      <c r="G578" s="39"/>
      <c r="H578" s="40"/>
      <c r="I578" s="40"/>
      <c r="J578" s="41"/>
      <c r="K578" s="27" t="str">
        <f>IF(F578="","",IFERROR(IFERROR(INDEX(Réttabanki!D:D,MATCH(F578,Réttabanki!A:A,0)),""),IFERROR(IFERROR(INDEX(Vöruskrá!F:F,MATCH(F578,Vöruskrá!B:B,0)),""),"")))</f>
        <v/>
      </c>
      <c r="L578" s="27" t="str">
        <f>IF(F578="","",IFERROR(IFERROR(INDEX(Réttabanki!E:E,MATCH(F578,Réttabanki!A:A,0)),""),IFERROR(IFERROR(INDEX(Vöruskrá!G:G,MATCH(F578,Vöruskrá!B:B,0)),""),"")))</f>
        <v/>
      </c>
      <c r="M578" s="27" t="str">
        <f>IF(F578="","",IFERROR(IFERROR(INDEX(Réttabanki!F:F,MATCH(F578,Réttabanki!A:A,0)),""),IFERROR(IFERROR(INDEX(Vöruskrá!H:H,MATCH(F578,Vöruskrá!B:B,0)),""),"")))</f>
        <v/>
      </c>
      <c r="N578" s="28" t="str">
        <f>IF(OR(F578="",H578=""),"",IFERROR(IFERROR(INDEX(Réttabanki!G:G,MATCH(F578,Réttabanki!A:A,0)),"")*H578/100,IFERROR(IFERROR(INDEX(Vöruskrá!J:J,MATCH(F578,Vöruskrá!B:B,0)),"")*H578/100,"")))</f>
        <v/>
      </c>
      <c r="O578" s="28" t="str">
        <f>IF(OR(F578="",H578=""),"",IFERROR(IFERROR(INDEX(Réttabanki!H:H,MATCH(F578,Réttabanki!A:A,0)),"")*H578/100,IFERROR(IFERROR(INDEX(Vöruskrá!K:K,MATCH(F578,Vöruskrá!B:B,0)),"")*H578/100,"")))</f>
        <v/>
      </c>
      <c r="P578" s="28" t="str">
        <f>IF(OR(F578="",H578=""),"",IFERROR(IFERROR(INDEX(Réttabanki!I:I,MATCH(F578,Réttabanki!A:A,0)),"")*H578/100,IFERROR(IFERROR(INDEX(Vöruskrá!L:L,MATCH(F578,Vöruskrá!B:B,0)),"")*H578/100,"")))</f>
        <v/>
      </c>
      <c r="Q578" s="28" t="str">
        <f>IF(OR(F578="",H578=""),"",IFERROR(IFERROR(INDEX(Réttabanki!J:J,MATCH(F578,Réttabanki!A:A,0)),"")*H578/100,IFERROR(IFERROR(INDEX(Vöruskrá!M:M,MATCH(F578,Vöruskrá!B:B,0)),"")*H578/100,"")))</f>
        <v/>
      </c>
      <c r="R578" s="28" t="str">
        <f>IF(OR(F578="",H578=""),"",IFERROR(IFERROR(INDEX(Réttabanki!K:K,MATCH(F578,Réttabanki!A:A,0)),"")*H578/100,IFERROR(IFERROR(INDEX(Vöruskrá!O:O,MATCH(F578,Vöruskrá!B:B,0)),"")*H578/100,"")))</f>
        <v/>
      </c>
      <c r="S578" s="28" t="str">
        <f>IF(OR(F578="",H578=""),"",IFERROR(IFERROR(INDEX(Réttabanki!L:L,MATCH(F578,Réttabanki!A:A,0)),"")*H578/100,IFERROR(IFERROR(INDEX(Vöruskrá!P:P,MATCH(F578,Vöruskrá!B:B,0)),"")*H578/100,"")))</f>
        <v/>
      </c>
      <c r="T578" s="103" t="str">
        <f>IF(F578="","",IFERROR(INDEX(Réttabanki!Q:Q,MATCH(F578,Réttabanki!A:A,0)),IFERROR(INDEX(Réttabanki!Q:Q,MATCH(F578,Réttabanki!B:B,0)),"")))</f>
        <v/>
      </c>
      <c r="U578" s="101"/>
      <c r="V578" s="101"/>
      <c r="W578" s="101"/>
      <c r="X578" s="101"/>
      <c r="Y578" s="101"/>
      <c r="Z578" s="101"/>
      <c r="AA578" s="101"/>
    </row>
    <row r="579" spans="1:27" ht="15" customHeight="1">
      <c r="A579" s="37"/>
      <c r="B579" s="38"/>
      <c r="C579" s="38"/>
      <c r="D579" s="39"/>
      <c r="E579" s="39"/>
      <c r="F579" s="39"/>
      <c r="G579" s="39"/>
      <c r="H579" s="40"/>
      <c r="I579" s="40"/>
      <c r="J579" s="41"/>
      <c r="K579" s="27" t="str">
        <f>IF(F579="","",IFERROR(IFERROR(INDEX(Réttabanki!D:D,MATCH(F579,Réttabanki!A:A,0)),""),IFERROR(IFERROR(INDEX(Vöruskrá!F:F,MATCH(F579,Vöruskrá!B:B,0)),""),"")))</f>
        <v/>
      </c>
      <c r="L579" s="27" t="str">
        <f>IF(F579="","",IFERROR(IFERROR(INDEX(Réttabanki!E:E,MATCH(F579,Réttabanki!A:A,0)),""),IFERROR(IFERROR(INDEX(Vöruskrá!G:G,MATCH(F579,Vöruskrá!B:B,0)),""),"")))</f>
        <v/>
      </c>
      <c r="M579" s="27" t="str">
        <f>IF(F579="","",IFERROR(IFERROR(INDEX(Réttabanki!F:F,MATCH(F579,Réttabanki!A:A,0)),""),IFERROR(IFERROR(INDEX(Vöruskrá!H:H,MATCH(F579,Vöruskrá!B:B,0)),""),"")))</f>
        <v/>
      </c>
      <c r="N579" s="28" t="str">
        <f>IF(OR(F579="",H579=""),"",IFERROR(IFERROR(INDEX(Réttabanki!G:G,MATCH(F579,Réttabanki!A:A,0)),"")*H579/100,IFERROR(IFERROR(INDEX(Vöruskrá!J:J,MATCH(F579,Vöruskrá!B:B,0)),"")*H579/100,"")))</f>
        <v/>
      </c>
      <c r="O579" s="28" t="str">
        <f>IF(OR(F579="",H579=""),"",IFERROR(IFERROR(INDEX(Réttabanki!H:H,MATCH(F579,Réttabanki!A:A,0)),"")*H579/100,IFERROR(IFERROR(INDEX(Vöruskrá!K:K,MATCH(F579,Vöruskrá!B:B,0)),"")*H579/100,"")))</f>
        <v/>
      </c>
      <c r="P579" s="28" t="str">
        <f>IF(OR(F579="",H579=""),"",IFERROR(IFERROR(INDEX(Réttabanki!I:I,MATCH(F579,Réttabanki!A:A,0)),"")*H579/100,IFERROR(IFERROR(INDEX(Vöruskrá!L:L,MATCH(F579,Vöruskrá!B:B,0)),"")*H579/100,"")))</f>
        <v/>
      </c>
      <c r="Q579" s="28" t="str">
        <f>IF(OR(F579="",H579=""),"",IFERROR(IFERROR(INDEX(Réttabanki!J:J,MATCH(F579,Réttabanki!A:A,0)),"")*H579/100,IFERROR(IFERROR(INDEX(Vöruskrá!M:M,MATCH(F579,Vöruskrá!B:B,0)),"")*H579/100,"")))</f>
        <v/>
      </c>
      <c r="R579" s="28" t="str">
        <f>IF(OR(F579="",H579=""),"",IFERROR(IFERROR(INDEX(Réttabanki!K:K,MATCH(F579,Réttabanki!A:A,0)),"")*H579/100,IFERROR(IFERROR(INDEX(Vöruskrá!O:O,MATCH(F579,Vöruskrá!B:B,0)),"")*H579/100,"")))</f>
        <v/>
      </c>
      <c r="S579" s="28" t="str">
        <f>IF(OR(F579="",H579=""),"",IFERROR(IFERROR(INDEX(Réttabanki!L:L,MATCH(F579,Réttabanki!A:A,0)),"")*H579/100,IFERROR(IFERROR(INDEX(Vöruskrá!P:P,MATCH(F579,Vöruskrá!B:B,0)),"")*H579/100,"")))</f>
        <v/>
      </c>
      <c r="T579" s="102" t="str">
        <f>IF(F579="","",IFERROR(INDEX(Réttabanki!Q:Q,MATCH(F579,Réttabanki!A:A,0)),IFERROR(INDEX(Réttabanki!Q:Q,MATCH(F579,Réttabanki!B:B,0)),"")))</f>
        <v/>
      </c>
      <c r="U579" s="100"/>
      <c r="V579" s="100"/>
      <c r="W579" s="100"/>
      <c r="X579" s="100"/>
      <c r="Y579" s="100"/>
      <c r="Z579" s="100"/>
      <c r="AA579" s="100"/>
    </row>
    <row r="580" spans="1:27" ht="15" customHeight="1">
      <c r="A580" s="37"/>
      <c r="B580" s="38"/>
      <c r="C580" s="38"/>
      <c r="D580" s="39"/>
      <c r="E580" s="39"/>
      <c r="F580" s="39"/>
      <c r="G580" s="39"/>
      <c r="H580" s="40"/>
      <c r="I580" s="40"/>
      <c r="J580" s="41"/>
      <c r="K580" s="27" t="str">
        <f>IF(F580="","",IFERROR(IFERROR(INDEX(Réttabanki!D:D,MATCH(F580,Réttabanki!A:A,0)),""),IFERROR(IFERROR(INDEX(Vöruskrá!F:F,MATCH(F580,Vöruskrá!B:B,0)),""),"")))</f>
        <v/>
      </c>
      <c r="L580" s="27" t="str">
        <f>IF(F580="","",IFERROR(IFERROR(INDEX(Réttabanki!E:E,MATCH(F580,Réttabanki!A:A,0)),""),IFERROR(IFERROR(INDEX(Vöruskrá!G:G,MATCH(F580,Vöruskrá!B:B,0)),""),"")))</f>
        <v/>
      </c>
      <c r="M580" s="27" t="str">
        <f>IF(F580="","",IFERROR(IFERROR(INDEX(Réttabanki!F:F,MATCH(F580,Réttabanki!A:A,0)),""),IFERROR(IFERROR(INDEX(Vöruskrá!H:H,MATCH(F580,Vöruskrá!B:B,0)),""),"")))</f>
        <v/>
      </c>
      <c r="N580" s="28" t="str">
        <f>IF(OR(F580="",H580=""),"",IFERROR(IFERROR(INDEX(Réttabanki!G:G,MATCH(F580,Réttabanki!A:A,0)),"")*H580/100,IFERROR(IFERROR(INDEX(Vöruskrá!J:J,MATCH(F580,Vöruskrá!B:B,0)),"")*H580/100,"")))</f>
        <v/>
      </c>
      <c r="O580" s="28" t="str">
        <f>IF(OR(F580="",H580=""),"",IFERROR(IFERROR(INDEX(Réttabanki!H:H,MATCH(F580,Réttabanki!A:A,0)),"")*H580/100,IFERROR(IFERROR(INDEX(Vöruskrá!K:K,MATCH(F580,Vöruskrá!B:B,0)),"")*H580/100,"")))</f>
        <v/>
      </c>
      <c r="P580" s="28" t="str">
        <f>IF(OR(F580="",H580=""),"",IFERROR(IFERROR(INDEX(Réttabanki!I:I,MATCH(F580,Réttabanki!A:A,0)),"")*H580/100,IFERROR(IFERROR(INDEX(Vöruskrá!L:L,MATCH(F580,Vöruskrá!B:B,0)),"")*H580/100,"")))</f>
        <v/>
      </c>
      <c r="Q580" s="28" t="str">
        <f>IF(OR(F580="",H580=""),"",IFERROR(IFERROR(INDEX(Réttabanki!J:J,MATCH(F580,Réttabanki!A:A,0)),"")*H580/100,IFERROR(IFERROR(INDEX(Vöruskrá!M:M,MATCH(F580,Vöruskrá!B:B,0)),"")*H580/100,"")))</f>
        <v/>
      </c>
      <c r="R580" s="28" t="str">
        <f>IF(OR(F580="",H580=""),"",IFERROR(IFERROR(INDEX(Réttabanki!K:K,MATCH(F580,Réttabanki!A:A,0)),"")*H580/100,IFERROR(IFERROR(INDEX(Vöruskrá!O:O,MATCH(F580,Vöruskrá!B:B,0)),"")*H580/100,"")))</f>
        <v/>
      </c>
      <c r="S580" s="28" t="str">
        <f>IF(OR(F580="",H580=""),"",IFERROR(IFERROR(INDEX(Réttabanki!L:L,MATCH(F580,Réttabanki!A:A,0)),"")*H580/100,IFERROR(IFERROR(INDEX(Vöruskrá!P:P,MATCH(F580,Vöruskrá!B:B,0)),"")*H580/100,"")))</f>
        <v/>
      </c>
      <c r="T580" s="103" t="str">
        <f>IF(F580="","",IFERROR(INDEX(Réttabanki!Q:Q,MATCH(F580,Réttabanki!A:A,0)),IFERROR(INDEX(Réttabanki!Q:Q,MATCH(F580,Réttabanki!B:B,0)),"")))</f>
        <v/>
      </c>
      <c r="U580" s="101"/>
      <c r="V580" s="101"/>
      <c r="W580" s="101"/>
      <c r="X580" s="101"/>
      <c r="Y580" s="101"/>
      <c r="Z580" s="101"/>
      <c r="AA580" s="101"/>
    </row>
    <row r="581" spans="1:27" ht="15" customHeight="1">
      <c r="A581" s="37"/>
      <c r="B581" s="38"/>
      <c r="C581" s="38"/>
      <c r="D581" s="39"/>
      <c r="E581" s="39"/>
      <c r="F581" s="39"/>
      <c r="G581" s="39"/>
      <c r="H581" s="40"/>
      <c r="I581" s="40"/>
      <c r="J581" s="41"/>
      <c r="K581" s="27" t="str">
        <f>IF(F581="","",IFERROR(IFERROR(INDEX(Réttabanki!D:D,MATCH(F581,Réttabanki!A:A,0)),""),IFERROR(IFERROR(INDEX(Vöruskrá!F:F,MATCH(F581,Vöruskrá!B:B,0)),""),"")))</f>
        <v/>
      </c>
      <c r="L581" s="27" t="str">
        <f>IF(F581="","",IFERROR(IFERROR(INDEX(Réttabanki!E:E,MATCH(F581,Réttabanki!A:A,0)),""),IFERROR(IFERROR(INDEX(Vöruskrá!G:G,MATCH(F581,Vöruskrá!B:B,0)),""),"")))</f>
        <v/>
      </c>
      <c r="M581" s="27" t="str">
        <f>IF(F581="","",IFERROR(IFERROR(INDEX(Réttabanki!F:F,MATCH(F581,Réttabanki!A:A,0)),""),IFERROR(IFERROR(INDEX(Vöruskrá!H:H,MATCH(F581,Vöruskrá!B:B,0)),""),"")))</f>
        <v/>
      </c>
      <c r="N581" s="28" t="str">
        <f>IF(OR(F581="",H581=""),"",IFERROR(IFERROR(INDEX(Réttabanki!G:G,MATCH(F581,Réttabanki!A:A,0)),"")*H581/100,IFERROR(IFERROR(INDEX(Vöruskrá!J:J,MATCH(F581,Vöruskrá!B:B,0)),"")*H581/100,"")))</f>
        <v/>
      </c>
      <c r="O581" s="28" t="str">
        <f>IF(OR(F581="",H581=""),"",IFERROR(IFERROR(INDEX(Réttabanki!H:H,MATCH(F581,Réttabanki!A:A,0)),"")*H581/100,IFERROR(IFERROR(INDEX(Vöruskrá!K:K,MATCH(F581,Vöruskrá!B:B,0)),"")*H581/100,"")))</f>
        <v/>
      </c>
      <c r="P581" s="28" t="str">
        <f>IF(OR(F581="",H581=""),"",IFERROR(IFERROR(INDEX(Réttabanki!I:I,MATCH(F581,Réttabanki!A:A,0)),"")*H581/100,IFERROR(IFERROR(INDEX(Vöruskrá!L:L,MATCH(F581,Vöruskrá!B:B,0)),"")*H581/100,"")))</f>
        <v/>
      </c>
      <c r="Q581" s="28" t="str">
        <f>IF(OR(F581="",H581=""),"",IFERROR(IFERROR(INDEX(Réttabanki!J:J,MATCH(F581,Réttabanki!A:A,0)),"")*H581/100,IFERROR(IFERROR(INDEX(Vöruskrá!M:M,MATCH(F581,Vöruskrá!B:B,0)),"")*H581/100,"")))</f>
        <v/>
      </c>
      <c r="R581" s="28" t="str">
        <f>IF(OR(F581="",H581=""),"",IFERROR(IFERROR(INDEX(Réttabanki!K:K,MATCH(F581,Réttabanki!A:A,0)),"")*H581/100,IFERROR(IFERROR(INDEX(Vöruskrá!O:O,MATCH(F581,Vöruskrá!B:B,0)),"")*H581/100,"")))</f>
        <v/>
      </c>
      <c r="S581" s="28" t="str">
        <f>IF(OR(F581="",H581=""),"",IFERROR(IFERROR(INDEX(Réttabanki!L:L,MATCH(F581,Réttabanki!A:A,0)),"")*H581/100,IFERROR(IFERROR(INDEX(Vöruskrá!P:P,MATCH(F581,Vöruskrá!B:B,0)),"")*H581/100,"")))</f>
        <v/>
      </c>
      <c r="T581" s="102" t="str">
        <f>IF(F581="","",IFERROR(INDEX(Réttabanki!Q:Q,MATCH(F581,Réttabanki!A:A,0)),IFERROR(INDEX(Réttabanki!Q:Q,MATCH(F581,Réttabanki!B:B,0)),"")))</f>
        <v/>
      </c>
      <c r="U581" s="100"/>
      <c r="V581" s="100"/>
      <c r="W581" s="100"/>
      <c r="X581" s="100"/>
      <c r="Y581" s="100"/>
      <c r="Z581" s="100"/>
      <c r="AA581" s="100"/>
    </row>
    <row r="582" spans="1:27" ht="15" customHeight="1">
      <c r="A582" s="37"/>
      <c r="B582" s="38"/>
      <c r="C582" s="38"/>
      <c r="D582" s="39"/>
      <c r="E582" s="39"/>
      <c r="F582" s="39"/>
      <c r="G582" s="39"/>
      <c r="H582" s="40"/>
      <c r="I582" s="40"/>
      <c r="J582" s="41"/>
      <c r="K582" s="27" t="str">
        <f>IF(F582="","",IFERROR(IFERROR(INDEX(Réttabanki!D:D,MATCH(F582,Réttabanki!A:A,0)),""),IFERROR(IFERROR(INDEX(Vöruskrá!F:F,MATCH(F582,Vöruskrá!B:B,0)),""),"")))</f>
        <v/>
      </c>
      <c r="L582" s="27" t="str">
        <f>IF(F582="","",IFERROR(IFERROR(INDEX(Réttabanki!E:E,MATCH(F582,Réttabanki!A:A,0)),""),IFERROR(IFERROR(INDEX(Vöruskrá!G:G,MATCH(F582,Vöruskrá!B:B,0)),""),"")))</f>
        <v/>
      </c>
      <c r="M582" s="27" t="str">
        <f>IF(F582="","",IFERROR(IFERROR(INDEX(Réttabanki!F:F,MATCH(F582,Réttabanki!A:A,0)),""),IFERROR(IFERROR(INDEX(Vöruskrá!H:H,MATCH(F582,Vöruskrá!B:B,0)),""),"")))</f>
        <v/>
      </c>
      <c r="N582" s="28" t="str">
        <f>IF(OR(F582="",H582=""),"",IFERROR(IFERROR(INDEX(Réttabanki!G:G,MATCH(F582,Réttabanki!A:A,0)),"")*H582/100,IFERROR(IFERROR(INDEX(Vöruskrá!J:J,MATCH(F582,Vöruskrá!B:B,0)),"")*H582/100,"")))</f>
        <v/>
      </c>
      <c r="O582" s="28" t="str">
        <f>IF(OR(F582="",H582=""),"",IFERROR(IFERROR(INDEX(Réttabanki!H:H,MATCH(F582,Réttabanki!A:A,0)),"")*H582/100,IFERROR(IFERROR(INDEX(Vöruskrá!K:K,MATCH(F582,Vöruskrá!B:B,0)),"")*H582/100,"")))</f>
        <v/>
      </c>
      <c r="P582" s="28" t="str">
        <f>IF(OR(F582="",H582=""),"",IFERROR(IFERROR(INDEX(Réttabanki!I:I,MATCH(F582,Réttabanki!A:A,0)),"")*H582/100,IFERROR(IFERROR(INDEX(Vöruskrá!L:L,MATCH(F582,Vöruskrá!B:B,0)),"")*H582/100,"")))</f>
        <v/>
      </c>
      <c r="Q582" s="28" t="str">
        <f>IF(OR(F582="",H582=""),"",IFERROR(IFERROR(INDEX(Réttabanki!J:J,MATCH(F582,Réttabanki!A:A,0)),"")*H582/100,IFERROR(IFERROR(INDEX(Vöruskrá!M:M,MATCH(F582,Vöruskrá!B:B,0)),"")*H582/100,"")))</f>
        <v/>
      </c>
      <c r="R582" s="28" t="str">
        <f>IF(OR(F582="",H582=""),"",IFERROR(IFERROR(INDEX(Réttabanki!K:K,MATCH(F582,Réttabanki!A:A,0)),"")*H582/100,IFERROR(IFERROR(INDEX(Vöruskrá!O:O,MATCH(F582,Vöruskrá!B:B,0)),"")*H582/100,"")))</f>
        <v/>
      </c>
      <c r="S582" s="28" t="str">
        <f>IF(OR(F582="",H582=""),"",IFERROR(IFERROR(INDEX(Réttabanki!L:L,MATCH(F582,Réttabanki!A:A,0)),"")*H582/100,IFERROR(IFERROR(INDEX(Vöruskrá!P:P,MATCH(F582,Vöruskrá!B:B,0)),"")*H582/100,"")))</f>
        <v/>
      </c>
      <c r="T582" s="103" t="str">
        <f>IF(F582="","",IFERROR(INDEX(Réttabanki!Q:Q,MATCH(F582,Réttabanki!A:A,0)),IFERROR(INDEX(Réttabanki!Q:Q,MATCH(F582,Réttabanki!B:B,0)),"")))</f>
        <v/>
      </c>
      <c r="U582" s="101"/>
      <c r="V582" s="101"/>
      <c r="W582" s="101"/>
      <c r="X582" s="101"/>
      <c r="Y582" s="101"/>
      <c r="Z582" s="101"/>
      <c r="AA582" s="101"/>
    </row>
    <row r="583" spans="1:27" ht="15" customHeight="1">
      <c r="A583" s="37"/>
      <c r="B583" s="38"/>
      <c r="C583" s="38"/>
      <c r="D583" s="39"/>
      <c r="E583" s="39"/>
      <c r="F583" s="39"/>
      <c r="G583" s="39"/>
      <c r="H583" s="40"/>
      <c r="I583" s="40"/>
      <c r="J583" s="41"/>
      <c r="K583" s="27" t="str">
        <f>IF(F583="","",IFERROR(IFERROR(INDEX(Réttabanki!D:D,MATCH(F583,Réttabanki!A:A,0)),""),IFERROR(IFERROR(INDEX(Vöruskrá!F:F,MATCH(F583,Vöruskrá!B:B,0)),""),"")))</f>
        <v/>
      </c>
      <c r="L583" s="27" t="str">
        <f>IF(F583="","",IFERROR(IFERROR(INDEX(Réttabanki!E:E,MATCH(F583,Réttabanki!A:A,0)),""),IFERROR(IFERROR(INDEX(Vöruskrá!G:G,MATCH(F583,Vöruskrá!B:B,0)),""),"")))</f>
        <v/>
      </c>
      <c r="M583" s="27" t="str">
        <f>IF(F583="","",IFERROR(IFERROR(INDEX(Réttabanki!F:F,MATCH(F583,Réttabanki!A:A,0)),""),IFERROR(IFERROR(INDEX(Vöruskrá!H:H,MATCH(F583,Vöruskrá!B:B,0)),""),"")))</f>
        <v/>
      </c>
      <c r="N583" s="28" t="str">
        <f>IF(OR(F583="",H583=""),"",IFERROR(IFERROR(INDEX(Réttabanki!G:G,MATCH(F583,Réttabanki!A:A,0)),"")*H583/100,IFERROR(IFERROR(INDEX(Vöruskrá!J:J,MATCH(F583,Vöruskrá!B:B,0)),"")*H583/100,"")))</f>
        <v/>
      </c>
      <c r="O583" s="28" t="str">
        <f>IF(OR(F583="",H583=""),"",IFERROR(IFERROR(INDEX(Réttabanki!H:H,MATCH(F583,Réttabanki!A:A,0)),"")*H583/100,IFERROR(IFERROR(INDEX(Vöruskrá!K:K,MATCH(F583,Vöruskrá!B:B,0)),"")*H583/100,"")))</f>
        <v/>
      </c>
      <c r="P583" s="28" t="str">
        <f>IF(OR(F583="",H583=""),"",IFERROR(IFERROR(INDEX(Réttabanki!I:I,MATCH(F583,Réttabanki!A:A,0)),"")*H583/100,IFERROR(IFERROR(INDEX(Vöruskrá!L:L,MATCH(F583,Vöruskrá!B:B,0)),"")*H583/100,"")))</f>
        <v/>
      </c>
      <c r="Q583" s="28" t="str">
        <f>IF(OR(F583="",H583=""),"",IFERROR(IFERROR(INDEX(Réttabanki!J:J,MATCH(F583,Réttabanki!A:A,0)),"")*H583/100,IFERROR(IFERROR(INDEX(Vöruskrá!M:M,MATCH(F583,Vöruskrá!B:B,0)),"")*H583/100,"")))</f>
        <v/>
      </c>
      <c r="R583" s="28" t="str">
        <f>IF(OR(F583="",H583=""),"",IFERROR(IFERROR(INDEX(Réttabanki!K:K,MATCH(F583,Réttabanki!A:A,0)),"")*H583/100,IFERROR(IFERROR(INDEX(Vöruskrá!O:O,MATCH(F583,Vöruskrá!B:B,0)),"")*H583/100,"")))</f>
        <v/>
      </c>
      <c r="S583" s="28" t="str">
        <f>IF(OR(F583="",H583=""),"",IFERROR(IFERROR(INDEX(Réttabanki!L:L,MATCH(F583,Réttabanki!A:A,0)),"")*H583/100,IFERROR(IFERROR(INDEX(Vöruskrá!P:P,MATCH(F583,Vöruskrá!B:B,0)),"")*H583/100,"")))</f>
        <v/>
      </c>
      <c r="T583" s="102" t="str">
        <f>IF(F583="","",IFERROR(INDEX(Réttabanki!Q:Q,MATCH(F583,Réttabanki!A:A,0)),IFERROR(INDEX(Réttabanki!Q:Q,MATCH(F583,Réttabanki!B:B,0)),"")))</f>
        <v/>
      </c>
      <c r="U583" s="100"/>
      <c r="V583" s="100"/>
      <c r="W583" s="100"/>
      <c r="X583" s="100"/>
      <c r="Y583" s="100"/>
      <c r="Z583" s="100"/>
      <c r="AA583" s="100"/>
    </row>
    <row r="584" spans="1:27" ht="15" customHeight="1">
      <c r="A584" s="37"/>
      <c r="B584" s="38"/>
      <c r="C584" s="38"/>
      <c r="D584" s="39"/>
      <c r="E584" s="39"/>
      <c r="F584" s="39"/>
      <c r="G584" s="39"/>
      <c r="H584" s="40"/>
      <c r="I584" s="40"/>
      <c r="J584" s="41"/>
      <c r="K584" s="27" t="str">
        <f>IF(F584="","",IFERROR(IFERROR(INDEX(Réttabanki!D:D,MATCH(F584,Réttabanki!A:A,0)),""),IFERROR(IFERROR(INDEX(Vöruskrá!F:F,MATCH(F584,Vöruskrá!B:B,0)),""),"")))</f>
        <v/>
      </c>
      <c r="L584" s="27" t="str">
        <f>IF(F584="","",IFERROR(IFERROR(INDEX(Réttabanki!E:E,MATCH(F584,Réttabanki!A:A,0)),""),IFERROR(IFERROR(INDEX(Vöruskrá!G:G,MATCH(F584,Vöruskrá!B:B,0)),""),"")))</f>
        <v/>
      </c>
      <c r="M584" s="27" t="str">
        <f>IF(F584="","",IFERROR(IFERROR(INDEX(Réttabanki!F:F,MATCH(F584,Réttabanki!A:A,0)),""),IFERROR(IFERROR(INDEX(Vöruskrá!H:H,MATCH(F584,Vöruskrá!B:B,0)),""),"")))</f>
        <v/>
      </c>
      <c r="N584" s="28" t="str">
        <f>IF(OR(F584="",H584=""),"",IFERROR(IFERROR(INDEX(Réttabanki!G:G,MATCH(F584,Réttabanki!A:A,0)),"")*H584/100,IFERROR(IFERROR(INDEX(Vöruskrá!J:J,MATCH(F584,Vöruskrá!B:B,0)),"")*H584/100,"")))</f>
        <v/>
      </c>
      <c r="O584" s="28" t="str">
        <f>IF(OR(F584="",H584=""),"",IFERROR(IFERROR(INDEX(Réttabanki!H:H,MATCH(F584,Réttabanki!A:A,0)),"")*H584/100,IFERROR(IFERROR(INDEX(Vöruskrá!K:K,MATCH(F584,Vöruskrá!B:B,0)),"")*H584/100,"")))</f>
        <v/>
      </c>
      <c r="P584" s="28" t="str">
        <f>IF(OR(F584="",H584=""),"",IFERROR(IFERROR(INDEX(Réttabanki!I:I,MATCH(F584,Réttabanki!A:A,0)),"")*H584/100,IFERROR(IFERROR(INDEX(Vöruskrá!L:L,MATCH(F584,Vöruskrá!B:B,0)),"")*H584/100,"")))</f>
        <v/>
      </c>
      <c r="Q584" s="28" t="str">
        <f>IF(OR(F584="",H584=""),"",IFERROR(IFERROR(INDEX(Réttabanki!J:J,MATCH(F584,Réttabanki!A:A,0)),"")*H584/100,IFERROR(IFERROR(INDEX(Vöruskrá!M:M,MATCH(F584,Vöruskrá!B:B,0)),"")*H584/100,"")))</f>
        <v/>
      </c>
      <c r="R584" s="28" t="str">
        <f>IF(OR(F584="",H584=""),"",IFERROR(IFERROR(INDEX(Réttabanki!K:K,MATCH(F584,Réttabanki!A:A,0)),"")*H584/100,IFERROR(IFERROR(INDEX(Vöruskrá!O:O,MATCH(F584,Vöruskrá!B:B,0)),"")*H584/100,"")))</f>
        <v/>
      </c>
      <c r="S584" s="28" t="str">
        <f>IF(OR(F584="",H584=""),"",IFERROR(IFERROR(INDEX(Réttabanki!L:L,MATCH(F584,Réttabanki!A:A,0)),"")*H584/100,IFERROR(IFERROR(INDEX(Vöruskrá!P:P,MATCH(F584,Vöruskrá!B:B,0)),"")*H584/100,"")))</f>
        <v/>
      </c>
      <c r="T584" s="103" t="str">
        <f>IF(F584="","",IFERROR(INDEX(Réttabanki!Q:Q,MATCH(F584,Réttabanki!A:A,0)),IFERROR(INDEX(Réttabanki!Q:Q,MATCH(F584,Réttabanki!B:B,0)),"")))</f>
        <v/>
      </c>
      <c r="U584" s="101"/>
      <c r="V584" s="101"/>
      <c r="W584" s="101"/>
      <c r="X584" s="101"/>
      <c r="Y584" s="101"/>
      <c r="Z584" s="101"/>
      <c r="AA584" s="101"/>
    </row>
    <row r="585" spans="1:27" ht="15" customHeight="1">
      <c r="A585" s="37"/>
      <c r="B585" s="38"/>
      <c r="C585" s="38"/>
      <c r="D585" s="39"/>
      <c r="E585" s="39"/>
      <c r="F585" s="39"/>
      <c r="G585" s="39"/>
      <c r="H585" s="40"/>
      <c r="I585" s="40"/>
      <c r="J585" s="41"/>
      <c r="K585" s="27" t="str">
        <f>IF(F585="","",IFERROR(IFERROR(INDEX(Réttabanki!D:D,MATCH(F585,Réttabanki!A:A,0)),""),IFERROR(IFERROR(INDEX(Vöruskrá!F:F,MATCH(F585,Vöruskrá!B:B,0)),""),"")))</f>
        <v/>
      </c>
      <c r="L585" s="27" t="str">
        <f>IF(F585="","",IFERROR(IFERROR(INDEX(Réttabanki!E:E,MATCH(F585,Réttabanki!A:A,0)),""),IFERROR(IFERROR(INDEX(Vöruskrá!G:G,MATCH(F585,Vöruskrá!B:B,0)),""),"")))</f>
        <v/>
      </c>
      <c r="M585" s="27" t="str">
        <f>IF(F585="","",IFERROR(IFERROR(INDEX(Réttabanki!F:F,MATCH(F585,Réttabanki!A:A,0)),""),IFERROR(IFERROR(INDEX(Vöruskrá!H:H,MATCH(F585,Vöruskrá!B:B,0)),""),"")))</f>
        <v/>
      </c>
      <c r="N585" s="28" t="str">
        <f>IF(OR(F585="",H585=""),"",IFERROR(IFERROR(INDEX(Réttabanki!G:G,MATCH(F585,Réttabanki!A:A,0)),"")*H585/100,IFERROR(IFERROR(INDEX(Vöruskrá!J:J,MATCH(F585,Vöruskrá!B:B,0)),"")*H585/100,"")))</f>
        <v/>
      </c>
      <c r="O585" s="28" t="str">
        <f>IF(OR(F585="",H585=""),"",IFERROR(IFERROR(INDEX(Réttabanki!H:H,MATCH(F585,Réttabanki!A:A,0)),"")*H585/100,IFERROR(IFERROR(INDEX(Vöruskrá!K:K,MATCH(F585,Vöruskrá!B:B,0)),"")*H585/100,"")))</f>
        <v/>
      </c>
      <c r="P585" s="28" t="str">
        <f>IF(OR(F585="",H585=""),"",IFERROR(IFERROR(INDEX(Réttabanki!I:I,MATCH(F585,Réttabanki!A:A,0)),"")*H585/100,IFERROR(IFERROR(INDEX(Vöruskrá!L:L,MATCH(F585,Vöruskrá!B:B,0)),"")*H585/100,"")))</f>
        <v/>
      </c>
      <c r="Q585" s="28" t="str">
        <f>IF(OR(F585="",H585=""),"",IFERROR(IFERROR(INDEX(Réttabanki!J:J,MATCH(F585,Réttabanki!A:A,0)),"")*H585/100,IFERROR(IFERROR(INDEX(Vöruskrá!M:M,MATCH(F585,Vöruskrá!B:B,0)),"")*H585/100,"")))</f>
        <v/>
      </c>
      <c r="R585" s="28" t="str">
        <f>IF(OR(F585="",H585=""),"",IFERROR(IFERROR(INDEX(Réttabanki!K:K,MATCH(F585,Réttabanki!A:A,0)),"")*H585/100,IFERROR(IFERROR(INDEX(Vöruskrá!O:O,MATCH(F585,Vöruskrá!B:B,0)),"")*H585/100,"")))</f>
        <v/>
      </c>
      <c r="S585" s="28" t="str">
        <f>IF(OR(F585="",H585=""),"",IFERROR(IFERROR(INDEX(Réttabanki!L:L,MATCH(F585,Réttabanki!A:A,0)),"")*H585/100,IFERROR(IFERROR(INDEX(Vöruskrá!P:P,MATCH(F585,Vöruskrá!B:B,0)),"")*H585/100,"")))</f>
        <v/>
      </c>
      <c r="T585" s="102" t="str">
        <f>IF(F585="","",IFERROR(INDEX(Réttabanki!Q:Q,MATCH(F585,Réttabanki!A:A,0)),IFERROR(INDEX(Réttabanki!Q:Q,MATCH(F585,Réttabanki!B:B,0)),"")))</f>
        <v/>
      </c>
      <c r="U585" s="100"/>
      <c r="V585" s="100"/>
      <c r="W585" s="100"/>
      <c r="X585" s="100"/>
      <c r="Y585" s="100"/>
      <c r="Z585" s="100"/>
      <c r="AA585" s="100"/>
    </row>
    <row r="586" spans="1:27" ht="15" customHeight="1">
      <c r="A586" s="37"/>
      <c r="B586" s="38"/>
      <c r="C586" s="38"/>
      <c r="D586" s="39"/>
      <c r="E586" s="39"/>
      <c r="F586" s="39"/>
      <c r="G586" s="39"/>
      <c r="H586" s="40"/>
      <c r="I586" s="40"/>
      <c r="J586" s="41"/>
      <c r="K586" s="27" t="str">
        <f>IF(F586="","",IFERROR(IFERROR(INDEX(Réttabanki!D:D,MATCH(F586,Réttabanki!A:A,0)),""),IFERROR(IFERROR(INDEX(Vöruskrá!F:F,MATCH(F586,Vöruskrá!B:B,0)),""),"")))</f>
        <v/>
      </c>
      <c r="L586" s="27" t="str">
        <f>IF(F586="","",IFERROR(IFERROR(INDEX(Réttabanki!E:E,MATCH(F586,Réttabanki!A:A,0)),""),IFERROR(IFERROR(INDEX(Vöruskrá!G:G,MATCH(F586,Vöruskrá!B:B,0)),""),"")))</f>
        <v/>
      </c>
      <c r="M586" s="27" t="str">
        <f>IF(F586="","",IFERROR(IFERROR(INDEX(Réttabanki!F:F,MATCH(F586,Réttabanki!A:A,0)),""),IFERROR(IFERROR(INDEX(Vöruskrá!H:H,MATCH(F586,Vöruskrá!B:B,0)),""),"")))</f>
        <v/>
      </c>
      <c r="N586" s="28" t="str">
        <f>IF(OR(F586="",H586=""),"",IFERROR(IFERROR(INDEX(Réttabanki!G:G,MATCH(F586,Réttabanki!A:A,0)),"")*H586/100,IFERROR(IFERROR(INDEX(Vöruskrá!J:J,MATCH(F586,Vöruskrá!B:B,0)),"")*H586/100,"")))</f>
        <v/>
      </c>
      <c r="O586" s="28" t="str">
        <f>IF(OR(F586="",H586=""),"",IFERROR(IFERROR(INDEX(Réttabanki!H:H,MATCH(F586,Réttabanki!A:A,0)),"")*H586/100,IFERROR(IFERROR(INDEX(Vöruskrá!K:K,MATCH(F586,Vöruskrá!B:B,0)),"")*H586/100,"")))</f>
        <v/>
      </c>
      <c r="P586" s="28" t="str">
        <f>IF(OR(F586="",H586=""),"",IFERROR(IFERROR(INDEX(Réttabanki!I:I,MATCH(F586,Réttabanki!A:A,0)),"")*H586/100,IFERROR(IFERROR(INDEX(Vöruskrá!L:L,MATCH(F586,Vöruskrá!B:B,0)),"")*H586/100,"")))</f>
        <v/>
      </c>
      <c r="Q586" s="28" t="str">
        <f>IF(OR(F586="",H586=""),"",IFERROR(IFERROR(INDEX(Réttabanki!J:J,MATCH(F586,Réttabanki!A:A,0)),"")*H586/100,IFERROR(IFERROR(INDEX(Vöruskrá!M:M,MATCH(F586,Vöruskrá!B:B,0)),"")*H586/100,"")))</f>
        <v/>
      </c>
      <c r="R586" s="28" t="str">
        <f>IF(OR(F586="",H586=""),"",IFERROR(IFERROR(INDEX(Réttabanki!K:K,MATCH(F586,Réttabanki!A:A,0)),"")*H586/100,IFERROR(IFERROR(INDEX(Vöruskrá!O:O,MATCH(F586,Vöruskrá!B:B,0)),"")*H586/100,"")))</f>
        <v/>
      </c>
      <c r="S586" s="28" t="str">
        <f>IF(OR(F586="",H586=""),"",IFERROR(IFERROR(INDEX(Réttabanki!L:L,MATCH(F586,Réttabanki!A:A,0)),"")*H586/100,IFERROR(IFERROR(INDEX(Vöruskrá!P:P,MATCH(F586,Vöruskrá!B:B,0)),"")*H586/100,"")))</f>
        <v/>
      </c>
      <c r="T586" s="103" t="str">
        <f>IF(F586="","",IFERROR(INDEX(Réttabanki!Q:Q,MATCH(F586,Réttabanki!A:A,0)),IFERROR(INDEX(Réttabanki!Q:Q,MATCH(F586,Réttabanki!B:B,0)),"")))</f>
        <v/>
      </c>
      <c r="U586" s="101"/>
      <c r="V586" s="101"/>
      <c r="W586" s="101"/>
      <c r="X586" s="101"/>
      <c r="Y586" s="101"/>
      <c r="Z586" s="101"/>
      <c r="AA586" s="101"/>
    </row>
    <row r="587" spans="1:27" ht="15" customHeight="1">
      <c r="A587" s="37"/>
      <c r="B587" s="38"/>
      <c r="C587" s="38"/>
      <c r="D587" s="39"/>
      <c r="E587" s="39"/>
      <c r="F587" s="39"/>
      <c r="G587" s="39"/>
      <c r="H587" s="40"/>
      <c r="I587" s="40"/>
      <c r="J587" s="41"/>
      <c r="K587" s="27" t="str">
        <f>IF(F587="","",IFERROR(IFERROR(INDEX(Réttabanki!D:D,MATCH(F587,Réttabanki!A:A,0)),""),IFERROR(IFERROR(INDEX(Vöruskrá!F:F,MATCH(F587,Vöruskrá!B:B,0)),""),"")))</f>
        <v/>
      </c>
      <c r="L587" s="27" t="str">
        <f>IF(F587="","",IFERROR(IFERROR(INDEX(Réttabanki!E:E,MATCH(F587,Réttabanki!A:A,0)),""),IFERROR(IFERROR(INDEX(Vöruskrá!G:G,MATCH(F587,Vöruskrá!B:B,0)),""),"")))</f>
        <v/>
      </c>
      <c r="M587" s="27" t="str">
        <f>IF(F587="","",IFERROR(IFERROR(INDEX(Réttabanki!F:F,MATCH(F587,Réttabanki!A:A,0)),""),IFERROR(IFERROR(INDEX(Vöruskrá!H:H,MATCH(F587,Vöruskrá!B:B,0)),""),"")))</f>
        <v/>
      </c>
      <c r="N587" s="28" t="str">
        <f>IF(OR(F587="",H587=""),"",IFERROR(IFERROR(INDEX(Réttabanki!G:G,MATCH(F587,Réttabanki!A:A,0)),"")*H587/100,IFERROR(IFERROR(INDEX(Vöruskrá!J:J,MATCH(F587,Vöruskrá!B:B,0)),"")*H587/100,"")))</f>
        <v/>
      </c>
      <c r="O587" s="28" t="str">
        <f>IF(OR(F587="",H587=""),"",IFERROR(IFERROR(INDEX(Réttabanki!H:H,MATCH(F587,Réttabanki!A:A,0)),"")*H587/100,IFERROR(IFERROR(INDEX(Vöruskrá!K:K,MATCH(F587,Vöruskrá!B:B,0)),"")*H587/100,"")))</f>
        <v/>
      </c>
      <c r="P587" s="28" t="str">
        <f>IF(OR(F587="",H587=""),"",IFERROR(IFERROR(INDEX(Réttabanki!I:I,MATCH(F587,Réttabanki!A:A,0)),"")*H587/100,IFERROR(IFERROR(INDEX(Vöruskrá!L:L,MATCH(F587,Vöruskrá!B:B,0)),"")*H587/100,"")))</f>
        <v/>
      </c>
      <c r="Q587" s="28" t="str">
        <f>IF(OR(F587="",H587=""),"",IFERROR(IFERROR(INDEX(Réttabanki!J:J,MATCH(F587,Réttabanki!A:A,0)),"")*H587/100,IFERROR(IFERROR(INDEX(Vöruskrá!M:M,MATCH(F587,Vöruskrá!B:B,0)),"")*H587/100,"")))</f>
        <v/>
      </c>
      <c r="R587" s="28" t="str">
        <f>IF(OR(F587="",H587=""),"",IFERROR(IFERROR(INDEX(Réttabanki!K:K,MATCH(F587,Réttabanki!A:A,0)),"")*H587/100,IFERROR(IFERROR(INDEX(Vöruskrá!O:O,MATCH(F587,Vöruskrá!B:B,0)),"")*H587/100,"")))</f>
        <v/>
      </c>
      <c r="S587" s="28" t="str">
        <f>IF(OR(F587="",H587=""),"",IFERROR(IFERROR(INDEX(Réttabanki!L:L,MATCH(F587,Réttabanki!A:A,0)),"")*H587/100,IFERROR(IFERROR(INDEX(Vöruskrá!P:P,MATCH(F587,Vöruskrá!B:B,0)),"")*H587/100,"")))</f>
        <v/>
      </c>
      <c r="T587" s="102" t="str">
        <f>IF(F587="","",IFERROR(INDEX(Réttabanki!Q:Q,MATCH(F587,Réttabanki!A:A,0)),IFERROR(INDEX(Réttabanki!Q:Q,MATCH(F587,Réttabanki!B:B,0)),"")))</f>
        <v/>
      </c>
      <c r="U587" s="100"/>
      <c r="V587" s="100"/>
      <c r="W587" s="100"/>
      <c r="X587" s="100"/>
      <c r="Y587" s="100"/>
      <c r="Z587" s="100"/>
      <c r="AA587" s="100"/>
    </row>
    <row r="588" spans="1:27" ht="15" customHeight="1">
      <c r="A588" s="37"/>
      <c r="B588" s="38"/>
      <c r="C588" s="38"/>
      <c r="D588" s="39"/>
      <c r="E588" s="39"/>
      <c r="F588" s="39"/>
      <c r="G588" s="39"/>
      <c r="H588" s="40"/>
      <c r="I588" s="40"/>
      <c r="J588" s="41"/>
      <c r="K588" s="27" t="str">
        <f>IF(F588="","",IFERROR(IFERROR(INDEX(Réttabanki!D:D,MATCH(F588,Réttabanki!A:A,0)),""),IFERROR(IFERROR(INDEX(Vöruskrá!F:F,MATCH(F588,Vöruskrá!B:B,0)),""),"")))</f>
        <v/>
      </c>
      <c r="L588" s="27" t="str">
        <f>IF(F588="","",IFERROR(IFERROR(INDEX(Réttabanki!E:E,MATCH(F588,Réttabanki!A:A,0)),""),IFERROR(IFERROR(INDEX(Vöruskrá!G:G,MATCH(F588,Vöruskrá!B:B,0)),""),"")))</f>
        <v/>
      </c>
      <c r="M588" s="27" t="str">
        <f>IF(F588="","",IFERROR(IFERROR(INDEX(Réttabanki!F:F,MATCH(F588,Réttabanki!A:A,0)),""),IFERROR(IFERROR(INDEX(Vöruskrá!H:H,MATCH(F588,Vöruskrá!B:B,0)),""),"")))</f>
        <v/>
      </c>
      <c r="N588" s="28" t="str">
        <f>IF(OR(F588="",H588=""),"",IFERROR(IFERROR(INDEX(Réttabanki!G:G,MATCH(F588,Réttabanki!A:A,0)),"")*H588/100,IFERROR(IFERROR(INDEX(Vöruskrá!J:J,MATCH(F588,Vöruskrá!B:B,0)),"")*H588/100,"")))</f>
        <v/>
      </c>
      <c r="O588" s="28" t="str">
        <f>IF(OR(F588="",H588=""),"",IFERROR(IFERROR(INDEX(Réttabanki!H:H,MATCH(F588,Réttabanki!A:A,0)),"")*H588/100,IFERROR(IFERROR(INDEX(Vöruskrá!K:K,MATCH(F588,Vöruskrá!B:B,0)),"")*H588/100,"")))</f>
        <v/>
      </c>
      <c r="P588" s="28" t="str">
        <f>IF(OR(F588="",H588=""),"",IFERROR(IFERROR(INDEX(Réttabanki!I:I,MATCH(F588,Réttabanki!A:A,0)),"")*H588/100,IFERROR(IFERROR(INDEX(Vöruskrá!L:L,MATCH(F588,Vöruskrá!B:B,0)),"")*H588/100,"")))</f>
        <v/>
      </c>
      <c r="Q588" s="28" t="str">
        <f>IF(OR(F588="",H588=""),"",IFERROR(IFERROR(INDEX(Réttabanki!J:J,MATCH(F588,Réttabanki!A:A,0)),"")*H588/100,IFERROR(IFERROR(INDEX(Vöruskrá!M:M,MATCH(F588,Vöruskrá!B:B,0)),"")*H588/100,"")))</f>
        <v/>
      </c>
      <c r="R588" s="28" t="str">
        <f>IF(OR(F588="",H588=""),"",IFERROR(IFERROR(INDEX(Réttabanki!K:K,MATCH(F588,Réttabanki!A:A,0)),"")*H588/100,IFERROR(IFERROR(INDEX(Vöruskrá!O:O,MATCH(F588,Vöruskrá!B:B,0)),"")*H588/100,"")))</f>
        <v/>
      </c>
      <c r="S588" s="28" t="str">
        <f>IF(OR(F588="",H588=""),"",IFERROR(IFERROR(INDEX(Réttabanki!L:L,MATCH(F588,Réttabanki!A:A,0)),"")*H588/100,IFERROR(IFERROR(INDEX(Vöruskrá!P:P,MATCH(F588,Vöruskrá!B:B,0)),"")*H588/100,"")))</f>
        <v/>
      </c>
      <c r="T588" s="103" t="str">
        <f>IF(F588="","",IFERROR(INDEX(Réttabanki!Q:Q,MATCH(F588,Réttabanki!A:A,0)),IFERROR(INDEX(Réttabanki!Q:Q,MATCH(F588,Réttabanki!B:B,0)),"")))</f>
        <v/>
      </c>
      <c r="U588" s="101"/>
      <c r="V588" s="101"/>
      <c r="W588" s="101"/>
      <c r="X588" s="101"/>
      <c r="Y588" s="101"/>
      <c r="Z588" s="101"/>
      <c r="AA588" s="101"/>
    </row>
    <row r="589" spans="1:27" ht="15" customHeight="1">
      <c r="A589" s="37"/>
      <c r="B589" s="38"/>
      <c r="C589" s="38"/>
      <c r="D589" s="39"/>
      <c r="E589" s="39"/>
      <c r="F589" s="39"/>
      <c r="G589" s="39"/>
      <c r="H589" s="40"/>
      <c r="I589" s="40"/>
      <c r="J589" s="41"/>
      <c r="K589" s="27" t="str">
        <f>IF(F589="","",IFERROR(IFERROR(INDEX(Réttabanki!D:D,MATCH(F589,Réttabanki!A:A,0)),""),IFERROR(IFERROR(INDEX(Vöruskrá!F:F,MATCH(F589,Vöruskrá!B:B,0)),""),"")))</f>
        <v/>
      </c>
      <c r="L589" s="27" t="str">
        <f>IF(F589="","",IFERROR(IFERROR(INDEX(Réttabanki!E:E,MATCH(F589,Réttabanki!A:A,0)),""),IFERROR(IFERROR(INDEX(Vöruskrá!G:G,MATCH(F589,Vöruskrá!B:B,0)),""),"")))</f>
        <v/>
      </c>
      <c r="M589" s="27" t="str">
        <f>IF(F589="","",IFERROR(IFERROR(INDEX(Réttabanki!F:F,MATCH(F589,Réttabanki!A:A,0)),""),IFERROR(IFERROR(INDEX(Vöruskrá!H:H,MATCH(F589,Vöruskrá!B:B,0)),""),"")))</f>
        <v/>
      </c>
      <c r="N589" s="28" t="str">
        <f>IF(OR(F589="",H589=""),"",IFERROR(IFERROR(INDEX(Réttabanki!G:G,MATCH(F589,Réttabanki!A:A,0)),"")*H589/100,IFERROR(IFERROR(INDEX(Vöruskrá!J:J,MATCH(F589,Vöruskrá!B:B,0)),"")*H589/100,"")))</f>
        <v/>
      </c>
      <c r="O589" s="28" t="str">
        <f>IF(OR(F589="",H589=""),"",IFERROR(IFERROR(INDEX(Réttabanki!H:H,MATCH(F589,Réttabanki!A:A,0)),"")*H589/100,IFERROR(IFERROR(INDEX(Vöruskrá!K:K,MATCH(F589,Vöruskrá!B:B,0)),"")*H589/100,"")))</f>
        <v/>
      </c>
      <c r="P589" s="28" t="str">
        <f>IF(OR(F589="",H589=""),"",IFERROR(IFERROR(INDEX(Réttabanki!I:I,MATCH(F589,Réttabanki!A:A,0)),"")*H589/100,IFERROR(IFERROR(INDEX(Vöruskrá!L:L,MATCH(F589,Vöruskrá!B:B,0)),"")*H589/100,"")))</f>
        <v/>
      </c>
      <c r="Q589" s="28" t="str">
        <f>IF(OR(F589="",H589=""),"",IFERROR(IFERROR(INDEX(Réttabanki!J:J,MATCH(F589,Réttabanki!A:A,0)),"")*H589/100,IFERROR(IFERROR(INDEX(Vöruskrá!M:M,MATCH(F589,Vöruskrá!B:B,0)),"")*H589/100,"")))</f>
        <v/>
      </c>
      <c r="R589" s="28" t="str">
        <f>IF(OR(F589="",H589=""),"",IFERROR(IFERROR(INDEX(Réttabanki!K:K,MATCH(F589,Réttabanki!A:A,0)),"")*H589/100,IFERROR(IFERROR(INDEX(Vöruskrá!O:O,MATCH(F589,Vöruskrá!B:B,0)),"")*H589/100,"")))</f>
        <v/>
      </c>
      <c r="S589" s="28" t="str">
        <f>IF(OR(F589="",H589=""),"",IFERROR(IFERROR(INDEX(Réttabanki!L:L,MATCH(F589,Réttabanki!A:A,0)),"")*H589/100,IFERROR(IFERROR(INDEX(Vöruskrá!P:P,MATCH(F589,Vöruskrá!B:B,0)),"")*H589/100,"")))</f>
        <v/>
      </c>
      <c r="T589" s="102" t="str">
        <f>IF(F589="","",IFERROR(INDEX(Réttabanki!Q:Q,MATCH(F589,Réttabanki!A:A,0)),IFERROR(INDEX(Réttabanki!Q:Q,MATCH(F589,Réttabanki!B:B,0)),"")))</f>
        <v/>
      </c>
      <c r="U589" s="100"/>
      <c r="V589" s="100"/>
      <c r="W589" s="100"/>
      <c r="X589" s="100"/>
      <c r="Y589" s="100"/>
      <c r="Z589" s="100"/>
      <c r="AA589" s="100"/>
    </row>
    <row r="590" spans="1:27" ht="15" customHeight="1">
      <c r="A590" s="37"/>
      <c r="B590" s="38"/>
      <c r="C590" s="38"/>
      <c r="D590" s="39"/>
      <c r="E590" s="39"/>
      <c r="F590" s="39"/>
      <c r="G590" s="39"/>
      <c r="H590" s="40"/>
      <c r="I590" s="40"/>
      <c r="J590" s="41"/>
      <c r="K590" s="27" t="str">
        <f>IF(F590="","",IFERROR(IFERROR(INDEX(Réttabanki!D:D,MATCH(F590,Réttabanki!A:A,0)),""),IFERROR(IFERROR(INDEX(Vöruskrá!F:F,MATCH(F590,Vöruskrá!B:B,0)),""),"")))</f>
        <v/>
      </c>
      <c r="L590" s="27" t="str">
        <f>IF(F590="","",IFERROR(IFERROR(INDEX(Réttabanki!E:E,MATCH(F590,Réttabanki!A:A,0)),""),IFERROR(IFERROR(INDEX(Vöruskrá!G:G,MATCH(F590,Vöruskrá!B:B,0)),""),"")))</f>
        <v/>
      </c>
      <c r="M590" s="27" t="str">
        <f>IF(F590="","",IFERROR(IFERROR(INDEX(Réttabanki!F:F,MATCH(F590,Réttabanki!A:A,0)),""),IFERROR(IFERROR(INDEX(Vöruskrá!H:H,MATCH(F590,Vöruskrá!B:B,0)),""),"")))</f>
        <v/>
      </c>
      <c r="N590" s="28" t="str">
        <f>IF(OR(F590="",H590=""),"",IFERROR(IFERROR(INDEX(Réttabanki!G:G,MATCH(F590,Réttabanki!A:A,0)),"")*H590/100,IFERROR(IFERROR(INDEX(Vöruskrá!J:J,MATCH(F590,Vöruskrá!B:B,0)),"")*H590/100,"")))</f>
        <v/>
      </c>
      <c r="O590" s="28" t="str">
        <f>IF(OR(F590="",H590=""),"",IFERROR(IFERROR(INDEX(Réttabanki!H:H,MATCH(F590,Réttabanki!A:A,0)),"")*H590/100,IFERROR(IFERROR(INDEX(Vöruskrá!K:K,MATCH(F590,Vöruskrá!B:B,0)),"")*H590/100,"")))</f>
        <v/>
      </c>
      <c r="P590" s="28" t="str">
        <f>IF(OR(F590="",H590=""),"",IFERROR(IFERROR(INDEX(Réttabanki!I:I,MATCH(F590,Réttabanki!A:A,0)),"")*H590/100,IFERROR(IFERROR(INDEX(Vöruskrá!L:L,MATCH(F590,Vöruskrá!B:B,0)),"")*H590/100,"")))</f>
        <v/>
      </c>
      <c r="Q590" s="28" t="str">
        <f>IF(OR(F590="",H590=""),"",IFERROR(IFERROR(INDEX(Réttabanki!J:J,MATCH(F590,Réttabanki!A:A,0)),"")*H590/100,IFERROR(IFERROR(INDEX(Vöruskrá!M:M,MATCH(F590,Vöruskrá!B:B,0)),"")*H590/100,"")))</f>
        <v/>
      </c>
      <c r="R590" s="28" t="str">
        <f>IF(OR(F590="",H590=""),"",IFERROR(IFERROR(INDEX(Réttabanki!K:K,MATCH(F590,Réttabanki!A:A,0)),"")*H590/100,IFERROR(IFERROR(INDEX(Vöruskrá!O:O,MATCH(F590,Vöruskrá!B:B,0)),"")*H590/100,"")))</f>
        <v/>
      </c>
      <c r="S590" s="28" t="str">
        <f>IF(OR(F590="",H590=""),"",IFERROR(IFERROR(INDEX(Réttabanki!L:L,MATCH(F590,Réttabanki!A:A,0)),"")*H590/100,IFERROR(IFERROR(INDEX(Vöruskrá!P:P,MATCH(F590,Vöruskrá!B:B,0)),"")*H590/100,"")))</f>
        <v/>
      </c>
      <c r="T590" s="103" t="str">
        <f>IF(F590="","",IFERROR(INDEX(Réttabanki!Q:Q,MATCH(F590,Réttabanki!A:A,0)),IFERROR(INDEX(Réttabanki!Q:Q,MATCH(F590,Réttabanki!B:B,0)),"")))</f>
        <v/>
      </c>
      <c r="U590" s="101"/>
      <c r="V590" s="101"/>
      <c r="W590" s="101"/>
      <c r="X590" s="101"/>
      <c r="Y590" s="101"/>
      <c r="Z590" s="101"/>
      <c r="AA590" s="101"/>
    </row>
    <row r="591" spans="1:27" ht="15" customHeight="1">
      <c r="A591" s="37"/>
      <c r="B591" s="38"/>
      <c r="C591" s="38"/>
      <c r="D591" s="39"/>
      <c r="E591" s="39"/>
      <c r="F591" s="39"/>
      <c r="G591" s="39"/>
      <c r="H591" s="40"/>
      <c r="I591" s="40"/>
      <c r="J591" s="41"/>
      <c r="K591" s="27" t="str">
        <f>IF(F591="","",IFERROR(IFERROR(INDEX(Réttabanki!D:D,MATCH(F591,Réttabanki!A:A,0)),""),IFERROR(IFERROR(INDEX(Vöruskrá!F:F,MATCH(F591,Vöruskrá!B:B,0)),""),"")))</f>
        <v/>
      </c>
      <c r="L591" s="27" t="str">
        <f>IF(F591="","",IFERROR(IFERROR(INDEX(Réttabanki!E:E,MATCH(F591,Réttabanki!A:A,0)),""),IFERROR(IFERROR(INDEX(Vöruskrá!G:G,MATCH(F591,Vöruskrá!B:B,0)),""),"")))</f>
        <v/>
      </c>
      <c r="M591" s="27" t="str">
        <f>IF(F591="","",IFERROR(IFERROR(INDEX(Réttabanki!F:F,MATCH(F591,Réttabanki!A:A,0)),""),IFERROR(IFERROR(INDEX(Vöruskrá!H:H,MATCH(F591,Vöruskrá!B:B,0)),""),"")))</f>
        <v/>
      </c>
      <c r="N591" s="28" t="str">
        <f>IF(OR(F591="",H591=""),"",IFERROR(IFERROR(INDEX(Réttabanki!G:G,MATCH(F591,Réttabanki!A:A,0)),"")*H591/100,IFERROR(IFERROR(INDEX(Vöruskrá!J:J,MATCH(F591,Vöruskrá!B:B,0)),"")*H591/100,"")))</f>
        <v/>
      </c>
      <c r="O591" s="28" t="str">
        <f>IF(OR(F591="",H591=""),"",IFERROR(IFERROR(INDEX(Réttabanki!H:H,MATCH(F591,Réttabanki!A:A,0)),"")*H591/100,IFERROR(IFERROR(INDEX(Vöruskrá!K:K,MATCH(F591,Vöruskrá!B:B,0)),"")*H591/100,"")))</f>
        <v/>
      </c>
      <c r="P591" s="28" t="str">
        <f>IF(OR(F591="",H591=""),"",IFERROR(IFERROR(INDEX(Réttabanki!I:I,MATCH(F591,Réttabanki!A:A,0)),"")*H591/100,IFERROR(IFERROR(INDEX(Vöruskrá!L:L,MATCH(F591,Vöruskrá!B:B,0)),"")*H591/100,"")))</f>
        <v/>
      </c>
      <c r="Q591" s="28" t="str">
        <f>IF(OR(F591="",H591=""),"",IFERROR(IFERROR(INDEX(Réttabanki!J:J,MATCH(F591,Réttabanki!A:A,0)),"")*H591/100,IFERROR(IFERROR(INDEX(Vöruskrá!M:M,MATCH(F591,Vöruskrá!B:B,0)),"")*H591/100,"")))</f>
        <v/>
      </c>
      <c r="R591" s="28" t="str">
        <f>IF(OR(F591="",H591=""),"",IFERROR(IFERROR(INDEX(Réttabanki!K:K,MATCH(F591,Réttabanki!A:A,0)),"")*H591/100,IFERROR(IFERROR(INDEX(Vöruskrá!O:O,MATCH(F591,Vöruskrá!B:B,0)),"")*H591/100,"")))</f>
        <v/>
      </c>
      <c r="S591" s="28" t="str">
        <f>IF(OR(F591="",H591=""),"",IFERROR(IFERROR(INDEX(Réttabanki!L:L,MATCH(F591,Réttabanki!A:A,0)),"")*H591/100,IFERROR(IFERROR(INDEX(Vöruskrá!P:P,MATCH(F591,Vöruskrá!B:B,0)),"")*H591/100,"")))</f>
        <v/>
      </c>
      <c r="T591" s="102" t="str">
        <f>IF(F591="","",IFERROR(INDEX(Réttabanki!Q:Q,MATCH(F591,Réttabanki!A:A,0)),IFERROR(INDEX(Réttabanki!Q:Q,MATCH(F591,Réttabanki!B:B,0)),"")))</f>
        <v/>
      </c>
      <c r="U591" s="100"/>
      <c r="V591" s="100"/>
      <c r="W591" s="100"/>
      <c r="X591" s="100"/>
      <c r="Y591" s="100"/>
      <c r="Z591" s="100"/>
      <c r="AA591" s="100"/>
    </row>
    <row r="592" spans="1:27" ht="15" customHeight="1">
      <c r="A592" s="37"/>
      <c r="B592" s="38"/>
      <c r="C592" s="38"/>
      <c r="D592" s="39"/>
      <c r="E592" s="39"/>
      <c r="F592" s="39"/>
      <c r="G592" s="39"/>
      <c r="H592" s="40"/>
      <c r="I592" s="40"/>
      <c r="J592" s="41"/>
      <c r="K592" s="27" t="str">
        <f>IF(F592="","",IFERROR(IFERROR(INDEX(Réttabanki!D:D,MATCH(F592,Réttabanki!A:A,0)),""),IFERROR(IFERROR(INDEX(Vöruskrá!F:F,MATCH(F592,Vöruskrá!B:B,0)),""),"")))</f>
        <v/>
      </c>
      <c r="L592" s="27" t="str">
        <f>IF(F592="","",IFERROR(IFERROR(INDEX(Réttabanki!E:E,MATCH(F592,Réttabanki!A:A,0)),""),IFERROR(IFERROR(INDEX(Vöruskrá!G:G,MATCH(F592,Vöruskrá!B:B,0)),""),"")))</f>
        <v/>
      </c>
      <c r="M592" s="27" t="str">
        <f>IF(F592="","",IFERROR(IFERROR(INDEX(Réttabanki!F:F,MATCH(F592,Réttabanki!A:A,0)),""),IFERROR(IFERROR(INDEX(Vöruskrá!H:H,MATCH(F592,Vöruskrá!B:B,0)),""),"")))</f>
        <v/>
      </c>
      <c r="N592" s="28" t="str">
        <f>IF(OR(F592="",H592=""),"",IFERROR(IFERROR(INDEX(Réttabanki!G:G,MATCH(F592,Réttabanki!A:A,0)),"")*H592/100,IFERROR(IFERROR(INDEX(Vöruskrá!J:J,MATCH(F592,Vöruskrá!B:B,0)),"")*H592/100,"")))</f>
        <v/>
      </c>
      <c r="O592" s="28" t="str">
        <f>IF(OR(F592="",H592=""),"",IFERROR(IFERROR(INDEX(Réttabanki!H:H,MATCH(F592,Réttabanki!A:A,0)),"")*H592/100,IFERROR(IFERROR(INDEX(Vöruskrá!K:K,MATCH(F592,Vöruskrá!B:B,0)),"")*H592/100,"")))</f>
        <v/>
      </c>
      <c r="P592" s="28" t="str">
        <f>IF(OR(F592="",H592=""),"",IFERROR(IFERROR(INDEX(Réttabanki!I:I,MATCH(F592,Réttabanki!A:A,0)),"")*H592/100,IFERROR(IFERROR(INDEX(Vöruskrá!L:L,MATCH(F592,Vöruskrá!B:B,0)),"")*H592/100,"")))</f>
        <v/>
      </c>
      <c r="Q592" s="28" t="str">
        <f>IF(OR(F592="",H592=""),"",IFERROR(IFERROR(INDEX(Réttabanki!J:J,MATCH(F592,Réttabanki!A:A,0)),"")*H592/100,IFERROR(IFERROR(INDEX(Vöruskrá!M:M,MATCH(F592,Vöruskrá!B:B,0)),"")*H592/100,"")))</f>
        <v/>
      </c>
      <c r="R592" s="28" t="str">
        <f>IF(OR(F592="",H592=""),"",IFERROR(IFERROR(INDEX(Réttabanki!K:K,MATCH(F592,Réttabanki!A:A,0)),"")*H592/100,IFERROR(IFERROR(INDEX(Vöruskrá!O:O,MATCH(F592,Vöruskrá!B:B,0)),"")*H592/100,"")))</f>
        <v/>
      </c>
      <c r="S592" s="28" t="str">
        <f>IF(OR(F592="",H592=""),"",IFERROR(IFERROR(INDEX(Réttabanki!L:L,MATCH(F592,Réttabanki!A:A,0)),"")*H592/100,IFERROR(IFERROR(INDEX(Vöruskrá!P:P,MATCH(F592,Vöruskrá!B:B,0)),"")*H592/100,"")))</f>
        <v/>
      </c>
      <c r="T592" s="103" t="str">
        <f>IF(F592="","",IFERROR(INDEX(Réttabanki!Q:Q,MATCH(F592,Réttabanki!A:A,0)),IFERROR(INDEX(Réttabanki!Q:Q,MATCH(F592,Réttabanki!B:B,0)),"")))</f>
        <v/>
      </c>
      <c r="U592" s="101"/>
      <c r="V592" s="101"/>
      <c r="W592" s="101"/>
      <c r="X592" s="101"/>
      <c r="Y592" s="101"/>
      <c r="Z592" s="101"/>
      <c r="AA592" s="101"/>
    </row>
    <row r="593" spans="1:27" ht="15" customHeight="1">
      <c r="A593" s="37"/>
      <c r="B593" s="38"/>
      <c r="C593" s="38"/>
      <c r="D593" s="39"/>
      <c r="E593" s="39"/>
      <c r="F593" s="39"/>
      <c r="G593" s="39"/>
      <c r="H593" s="40"/>
      <c r="I593" s="40"/>
      <c r="J593" s="41"/>
      <c r="K593" s="27" t="str">
        <f>IF(F593="","",IFERROR(IFERROR(INDEX(Réttabanki!D:D,MATCH(F593,Réttabanki!A:A,0)),""),IFERROR(IFERROR(INDEX(Vöruskrá!F:F,MATCH(F593,Vöruskrá!B:B,0)),""),"")))</f>
        <v/>
      </c>
      <c r="L593" s="27" t="str">
        <f>IF(F593="","",IFERROR(IFERROR(INDEX(Réttabanki!E:E,MATCH(F593,Réttabanki!A:A,0)),""),IFERROR(IFERROR(INDEX(Vöruskrá!G:G,MATCH(F593,Vöruskrá!B:B,0)),""),"")))</f>
        <v/>
      </c>
      <c r="M593" s="27" t="str">
        <f>IF(F593="","",IFERROR(IFERROR(INDEX(Réttabanki!F:F,MATCH(F593,Réttabanki!A:A,0)),""),IFERROR(IFERROR(INDEX(Vöruskrá!H:H,MATCH(F593,Vöruskrá!B:B,0)),""),"")))</f>
        <v/>
      </c>
      <c r="N593" s="28" t="str">
        <f>IF(OR(F593="",H593=""),"",IFERROR(IFERROR(INDEX(Réttabanki!G:G,MATCH(F593,Réttabanki!A:A,0)),"")*H593/100,IFERROR(IFERROR(INDEX(Vöruskrá!J:J,MATCH(F593,Vöruskrá!B:B,0)),"")*H593/100,"")))</f>
        <v/>
      </c>
      <c r="O593" s="28" t="str">
        <f>IF(OR(F593="",H593=""),"",IFERROR(IFERROR(INDEX(Réttabanki!H:H,MATCH(F593,Réttabanki!A:A,0)),"")*H593/100,IFERROR(IFERROR(INDEX(Vöruskrá!K:K,MATCH(F593,Vöruskrá!B:B,0)),"")*H593/100,"")))</f>
        <v/>
      </c>
      <c r="P593" s="28" t="str">
        <f>IF(OR(F593="",H593=""),"",IFERROR(IFERROR(INDEX(Réttabanki!I:I,MATCH(F593,Réttabanki!A:A,0)),"")*H593/100,IFERROR(IFERROR(INDEX(Vöruskrá!L:L,MATCH(F593,Vöruskrá!B:B,0)),"")*H593/100,"")))</f>
        <v/>
      </c>
      <c r="Q593" s="28" t="str">
        <f>IF(OR(F593="",H593=""),"",IFERROR(IFERROR(INDEX(Réttabanki!J:J,MATCH(F593,Réttabanki!A:A,0)),"")*H593/100,IFERROR(IFERROR(INDEX(Vöruskrá!M:M,MATCH(F593,Vöruskrá!B:B,0)),"")*H593/100,"")))</f>
        <v/>
      </c>
      <c r="R593" s="28" t="str">
        <f>IF(OR(F593="",H593=""),"",IFERROR(IFERROR(INDEX(Réttabanki!K:K,MATCH(F593,Réttabanki!A:A,0)),"")*H593/100,IFERROR(IFERROR(INDEX(Vöruskrá!O:O,MATCH(F593,Vöruskrá!B:B,0)),"")*H593/100,"")))</f>
        <v/>
      </c>
      <c r="S593" s="28" t="str">
        <f>IF(OR(F593="",H593=""),"",IFERROR(IFERROR(INDEX(Réttabanki!L:L,MATCH(F593,Réttabanki!A:A,0)),"")*H593/100,IFERROR(IFERROR(INDEX(Vöruskrá!P:P,MATCH(F593,Vöruskrá!B:B,0)),"")*H593/100,"")))</f>
        <v/>
      </c>
      <c r="T593" s="102" t="str">
        <f>IF(F593="","",IFERROR(INDEX(Réttabanki!Q:Q,MATCH(F593,Réttabanki!A:A,0)),IFERROR(INDEX(Réttabanki!Q:Q,MATCH(F593,Réttabanki!B:B,0)),"")))</f>
        <v/>
      </c>
      <c r="U593" s="100"/>
      <c r="V593" s="100"/>
      <c r="W593" s="100"/>
      <c r="X593" s="100"/>
      <c r="Y593" s="100"/>
      <c r="Z593" s="100"/>
      <c r="AA593" s="100"/>
    </row>
    <row r="594" spans="1:27" ht="15" customHeight="1">
      <c r="A594" s="37"/>
      <c r="B594" s="38"/>
      <c r="C594" s="38"/>
      <c r="D594" s="39"/>
      <c r="E594" s="39"/>
      <c r="F594" s="39"/>
      <c r="G594" s="39"/>
      <c r="H594" s="40"/>
      <c r="I594" s="40"/>
      <c r="J594" s="41"/>
      <c r="K594" s="27" t="str">
        <f>IF(F594="","",IFERROR(IFERROR(INDEX(Réttabanki!D:D,MATCH(F594,Réttabanki!A:A,0)),""),IFERROR(IFERROR(INDEX(Vöruskrá!F:F,MATCH(F594,Vöruskrá!B:B,0)),""),"")))</f>
        <v/>
      </c>
      <c r="L594" s="27" t="str">
        <f>IF(F594="","",IFERROR(IFERROR(INDEX(Réttabanki!E:E,MATCH(F594,Réttabanki!A:A,0)),""),IFERROR(IFERROR(INDEX(Vöruskrá!G:G,MATCH(F594,Vöruskrá!B:B,0)),""),"")))</f>
        <v/>
      </c>
      <c r="M594" s="27" t="str">
        <f>IF(F594="","",IFERROR(IFERROR(INDEX(Réttabanki!F:F,MATCH(F594,Réttabanki!A:A,0)),""),IFERROR(IFERROR(INDEX(Vöruskrá!H:H,MATCH(F594,Vöruskrá!B:B,0)),""),"")))</f>
        <v/>
      </c>
      <c r="N594" s="28" t="str">
        <f>IF(OR(F594="",H594=""),"",IFERROR(IFERROR(INDEX(Réttabanki!G:G,MATCH(F594,Réttabanki!A:A,0)),"")*H594/100,IFERROR(IFERROR(INDEX(Vöruskrá!J:J,MATCH(F594,Vöruskrá!B:B,0)),"")*H594/100,"")))</f>
        <v/>
      </c>
      <c r="O594" s="28" t="str">
        <f>IF(OR(F594="",H594=""),"",IFERROR(IFERROR(INDEX(Réttabanki!H:H,MATCH(F594,Réttabanki!A:A,0)),"")*H594/100,IFERROR(IFERROR(INDEX(Vöruskrá!K:K,MATCH(F594,Vöruskrá!B:B,0)),"")*H594/100,"")))</f>
        <v/>
      </c>
      <c r="P594" s="28" t="str">
        <f>IF(OR(F594="",H594=""),"",IFERROR(IFERROR(INDEX(Réttabanki!I:I,MATCH(F594,Réttabanki!A:A,0)),"")*H594/100,IFERROR(IFERROR(INDEX(Vöruskrá!L:L,MATCH(F594,Vöruskrá!B:B,0)),"")*H594/100,"")))</f>
        <v/>
      </c>
      <c r="Q594" s="28" t="str">
        <f>IF(OR(F594="",H594=""),"",IFERROR(IFERROR(INDEX(Réttabanki!J:J,MATCH(F594,Réttabanki!A:A,0)),"")*H594/100,IFERROR(IFERROR(INDEX(Vöruskrá!M:M,MATCH(F594,Vöruskrá!B:B,0)),"")*H594/100,"")))</f>
        <v/>
      </c>
      <c r="R594" s="28" t="str">
        <f>IF(OR(F594="",H594=""),"",IFERROR(IFERROR(INDEX(Réttabanki!K:K,MATCH(F594,Réttabanki!A:A,0)),"")*H594/100,IFERROR(IFERROR(INDEX(Vöruskrá!O:O,MATCH(F594,Vöruskrá!B:B,0)),"")*H594/100,"")))</f>
        <v/>
      </c>
      <c r="S594" s="28" t="str">
        <f>IF(OR(F594="",H594=""),"",IFERROR(IFERROR(INDEX(Réttabanki!L:L,MATCH(F594,Réttabanki!A:A,0)),"")*H594/100,IFERROR(IFERROR(INDEX(Vöruskrá!P:P,MATCH(F594,Vöruskrá!B:B,0)),"")*H594/100,"")))</f>
        <v/>
      </c>
      <c r="T594" s="103" t="str">
        <f>IF(F594="","",IFERROR(INDEX(Réttabanki!Q:Q,MATCH(F594,Réttabanki!A:A,0)),IFERROR(INDEX(Réttabanki!Q:Q,MATCH(F594,Réttabanki!B:B,0)),"")))</f>
        <v/>
      </c>
      <c r="U594" s="101"/>
      <c r="V594" s="101"/>
      <c r="W594" s="101"/>
      <c r="X594" s="101"/>
      <c r="Y594" s="101"/>
      <c r="Z594" s="101"/>
      <c r="AA594" s="101"/>
    </row>
    <row r="595" spans="1:27" ht="15" customHeight="1">
      <c r="A595" s="37"/>
      <c r="B595" s="38"/>
      <c r="C595" s="38"/>
      <c r="D595" s="39"/>
      <c r="E595" s="39"/>
      <c r="F595" s="39"/>
      <c r="G595" s="39"/>
      <c r="H595" s="40"/>
      <c r="I595" s="40"/>
      <c r="J595" s="41"/>
      <c r="K595" s="27" t="str">
        <f>IF(F595="","",IFERROR(IFERROR(INDEX(Réttabanki!D:D,MATCH(F595,Réttabanki!A:A,0)),""),IFERROR(IFERROR(INDEX(Vöruskrá!F:F,MATCH(F595,Vöruskrá!B:B,0)),""),"")))</f>
        <v/>
      </c>
      <c r="L595" s="27" t="str">
        <f>IF(F595="","",IFERROR(IFERROR(INDEX(Réttabanki!E:E,MATCH(F595,Réttabanki!A:A,0)),""),IFERROR(IFERROR(INDEX(Vöruskrá!G:G,MATCH(F595,Vöruskrá!B:B,0)),""),"")))</f>
        <v/>
      </c>
      <c r="M595" s="27" t="str">
        <f>IF(F595="","",IFERROR(IFERROR(INDEX(Réttabanki!F:F,MATCH(F595,Réttabanki!A:A,0)),""),IFERROR(IFERROR(INDEX(Vöruskrá!H:H,MATCH(F595,Vöruskrá!B:B,0)),""),"")))</f>
        <v/>
      </c>
      <c r="N595" s="28" t="str">
        <f>IF(OR(F595="",H595=""),"",IFERROR(IFERROR(INDEX(Réttabanki!G:G,MATCH(F595,Réttabanki!A:A,0)),"")*H595/100,IFERROR(IFERROR(INDEX(Vöruskrá!J:J,MATCH(F595,Vöruskrá!B:B,0)),"")*H595/100,"")))</f>
        <v/>
      </c>
      <c r="O595" s="28" t="str">
        <f>IF(OR(F595="",H595=""),"",IFERROR(IFERROR(INDEX(Réttabanki!H:H,MATCH(F595,Réttabanki!A:A,0)),"")*H595/100,IFERROR(IFERROR(INDEX(Vöruskrá!K:K,MATCH(F595,Vöruskrá!B:B,0)),"")*H595/100,"")))</f>
        <v/>
      </c>
      <c r="P595" s="28" t="str">
        <f>IF(OR(F595="",H595=""),"",IFERROR(IFERROR(INDEX(Réttabanki!I:I,MATCH(F595,Réttabanki!A:A,0)),"")*H595/100,IFERROR(IFERROR(INDEX(Vöruskrá!L:L,MATCH(F595,Vöruskrá!B:B,0)),"")*H595/100,"")))</f>
        <v/>
      </c>
      <c r="Q595" s="28" t="str">
        <f>IF(OR(F595="",H595=""),"",IFERROR(IFERROR(INDEX(Réttabanki!J:J,MATCH(F595,Réttabanki!A:A,0)),"")*H595/100,IFERROR(IFERROR(INDEX(Vöruskrá!M:M,MATCH(F595,Vöruskrá!B:B,0)),"")*H595/100,"")))</f>
        <v/>
      </c>
      <c r="R595" s="28" t="str">
        <f>IF(OR(F595="",H595=""),"",IFERROR(IFERROR(INDEX(Réttabanki!K:K,MATCH(F595,Réttabanki!A:A,0)),"")*H595/100,IFERROR(IFERROR(INDEX(Vöruskrá!O:O,MATCH(F595,Vöruskrá!B:B,0)),"")*H595/100,"")))</f>
        <v/>
      </c>
      <c r="S595" s="28" t="str">
        <f>IF(OR(F595="",H595=""),"",IFERROR(IFERROR(INDEX(Réttabanki!L:L,MATCH(F595,Réttabanki!A:A,0)),"")*H595/100,IFERROR(IFERROR(INDEX(Vöruskrá!P:P,MATCH(F595,Vöruskrá!B:B,0)),"")*H595/100,"")))</f>
        <v/>
      </c>
      <c r="T595" s="102" t="str">
        <f>IF(F595="","",IFERROR(INDEX(Réttabanki!Q:Q,MATCH(F595,Réttabanki!A:A,0)),IFERROR(INDEX(Réttabanki!Q:Q,MATCH(F595,Réttabanki!B:B,0)),"")))</f>
        <v/>
      </c>
      <c r="U595" s="100"/>
      <c r="V595" s="100"/>
      <c r="W595" s="100"/>
      <c r="X595" s="100"/>
      <c r="Y595" s="100"/>
      <c r="Z595" s="100"/>
      <c r="AA595" s="100"/>
    </row>
    <row r="596" spans="1:27" ht="15" customHeight="1">
      <c r="A596" s="37"/>
      <c r="B596" s="38"/>
      <c r="C596" s="38"/>
      <c r="D596" s="39"/>
      <c r="E596" s="39"/>
      <c r="F596" s="39"/>
      <c r="G596" s="39"/>
      <c r="H596" s="40"/>
      <c r="I596" s="40"/>
      <c r="J596" s="41"/>
      <c r="K596" s="27" t="str">
        <f>IF(F596="","",IFERROR(IFERROR(INDEX(Réttabanki!D:D,MATCH(F596,Réttabanki!A:A,0)),""),IFERROR(IFERROR(INDEX(Vöruskrá!F:F,MATCH(F596,Vöruskrá!B:B,0)),""),"")))</f>
        <v/>
      </c>
      <c r="L596" s="27" t="str">
        <f>IF(F596="","",IFERROR(IFERROR(INDEX(Réttabanki!E:E,MATCH(F596,Réttabanki!A:A,0)),""),IFERROR(IFERROR(INDEX(Vöruskrá!G:G,MATCH(F596,Vöruskrá!B:B,0)),""),"")))</f>
        <v/>
      </c>
      <c r="M596" s="27" t="str">
        <f>IF(F596="","",IFERROR(IFERROR(INDEX(Réttabanki!F:F,MATCH(F596,Réttabanki!A:A,0)),""),IFERROR(IFERROR(INDEX(Vöruskrá!H:H,MATCH(F596,Vöruskrá!B:B,0)),""),"")))</f>
        <v/>
      </c>
      <c r="N596" s="28" t="str">
        <f>IF(OR(F596="",H596=""),"",IFERROR(IFERROR(INDEX(Réttabanki!G:G,MATCH(F596,Réttabanki!A:A,0)),"")*H596/100,IFERROR(IFERROR(INDEX(Vöruskrá!J:J,MATCH(F596,Vöruskrá!B:B,0)),"")*H596/100,"")))</f>
        <v/>
      </c>
      <c r="O596" s="28" t="str">
        <f>IF(OR(F596="",H596=""),"",IFERROR(IFERROR(INDEX(Réttabanki!H:H,MATCH(F596,Réttabanki!A:A,0)),"")*H596/100,IFERROR(IFERROR(INDEX(Vöruskrá!K:K,MATCH(F596,Vöruskrá!B:B,0)),"")*H596/100,"")))</f>
        <v/>
      </c>
      <c r="P596" s="28" t="str">
        <f>IF(OR(F596="",H596=""),"",IFERROR(IFERROR(INDEX(Réttabanki!I:I,MATCH(F596,Réttabanki!A:A,0)),"")*H596/100,IFERROR(IFERROR(INDEX(Vöruskrá!L:L,MATCH(F596,Vöruskrá!B:B,0)),"")*H596/100,"")))</f>
        <v/>
      </c>
      <c r="Q596" s="28" t="str">
        <f>IF(OR(F596="",H596=""),"",IFERROR(IFERROR(INDEX(Réttabanki!J:J,MATCH(F596,Réttabanki!A:A,0)),"")*H596/100,IFERROR(IFERROR(INDEX(Vöruskrá!M:M,MATCH(F596,Vöruskrá!B:B,0)),"")*H596/100,"")))</f>
        <v/>
      </c>
      <c r="R596" s="28" t="str">
        <f>IF(OR(F596="",H596=""),"",IFERROR(IFERROR(INDEX(Réttabanki!K:K,MATCH(F596,Réttabanki!A:A,0)),"")*H596/100,IFERROR(IFERROR(INDEX(Vöruskrá!O:O,MATCH(F596,Vöruskrá!B:B,0)),"")*H596/100,"")))</f>
        <v/>
      </c>
      <c r="S596" s="28" t="str">
        <f>IF(OR(F596="",H596=""),"",IFERROR(IFERROR(INDEX(Réttabanki!L:L,MATCH(F596,Réttabanki!A:A,0)),"")*H596/100,IFERROR(IFERROR(INDEX(Vöruskrá!P:P,MATCH(F596,Vöruskrá!B:B,0)),"")*H596/100,"")))</f>
        <v/>
      </c>
      <c r="T596" s="103" t="str">
        <f>IF(F596="","",IFERROR(INDEX(Réttabanki!Q:Q,MATCH(F596,Réttabanki!A:A,0)),IFERROR(INDEX(Réttabanki!Q:Q,MATCH(F596,Réttabanki!B:B,0)),"")))</f>
        <v/>
      </c>
      <c r="U596" s="101"/>
      <c r="V596" s="101"/>
      <c r="W596" s="101"/>
      <c r="X596" s="101"/>
      <c r="Y596" s="101"/>
      <c r="Z596" s="101"/>
      <c r="AA596" s="101"/>
    </row>
    <row r="597" spans="1:27" ht="15" customHeight="1">
      <c r="A597" s="37"/>
      <c r="B597" s="38"/>
      <c r="C597" s="38"/>
      <c r="D597" s="39"/>
      <c r="E597" s="39"/>
      <c r="F597" s="39"/>
      <c r="G597" s="39"/>
      <c r="H597" s="40"/>
      <c r="I597" s="40"/>
      <c r="J597" s="41"/>
      <c r="K597" s="27" t="str">
        <f>IF(F597="","",IFERROR(IFERROR(INDEX(Réttabanki!D:D,MATCH(F597,Réttabanki!A:A,0)),""),IFERROR(IFERROR(INDEX(Vöruskrá!F:F,MATCH(F597,Vöruskrá!B:B,0)),""),"")))</f>
        <v/>
      </c>
      <c r="L597" s="27" t="str">
        <f>IF(F597="","",IFERROR(IFERROR(INDEX(Réttabanki!E:E,MATCH(F597,Réttabanki!A:A,0)),""),IFERROR(IFERROR(INDEX(Vöruskrá!G:G,MATCH(F597,Vöruskrá!B:B,0)),""),"")))</f>
        <v/>
      </c>
      <c r="M597" s="27" t="str">
        <f>IF(F597="","",IFERROR(IFERROR(INDEX(Réttabanki!F:F,MATCH(F597,Réttabanki!A:A,0)),""),IFERROR(IFERROR(INDEX(Vöruskrá!H:H,MATCH(F597,Vöruskrá!B:B,0)),""),"")))</f>
        <v/>
      </c>
      <c r="N597" s="28" t="str">
        <f>IF(OR(F597="",H597=""),"",IFERROR(IFERROR(INDEX(Réttabanki!G:G,MATCH(F597,Réttabanki!A:A,0)),"")*H597/100,IFERROR(IFERROR(INDEX(Vöruskrá!J:J,MATCH(F597,Vöruskrá!B:B,0)),"")*H597/100,"")))</f>
        <v/>
      </c>
      <c r="O597" s="28" t="str">
        <f>IF(OR(F597="",H597=""),"",IFERROR(IFERROR(INDEX(Réttabanki!H:H,MATCH(F597,Réttabanki!A:A,0)),"")*H597/100,IFERROR(IFERROR(INDEX(Vöruskrá!K:K,MATCH(F597,Vöruskrá!B:B,0)),"")*H597/100,"")))</f>
        <v/>
      </c>
      <c r="P597" s="28" t="str">
        <f>IF(OR(F597="",H597=""),"",IFERROR(IFERROR(INDEX(Réttabanki!I:I,MATCH(F597,Réttabanki!A:A,0)),"")*H597/100,IFERROR(IFERROR(INDEX(Vöruskrá!L:L,MATCH(F597,Vöruskrá!B:B,0)),"")*H597/100,"")))</f>
        <v/>
      </c>
      <c r="Q597" s="28" t="str">
        <f>IF(OR(F597="",H597=""),"",IFERROR(IFERROR(INDEX(Réttabanki!J:J,MATCH(F597,Réttabanki!A:A,0)),"")*H597/100,IFERROR(IFERROR(INDEX(Vöruskrá!M:M,MATCH(F597,Vöruskrá!B:B,0)),"")*H597/100,"")))</f>
        <v/>
      </c>
      <c r="R597" s="28" t="str">
        <f>IF(OR(F597="",H597=""),"",IFERROR(IFERROR(INDEX(Réttabanki!K:K,MATCH(F597,Réttabanki!A:A,0)),"")*H597/100,IFERROR(IFERROR(INDEX(Vöruskrá!O:O,MATCH(F597,Vöruskrá!B:B,0)),"")*H597/100,"")))</f>
        <v/>
      </c>
      <c r="S597" s="28" t="str">
        <f>IF(OR(F597="",H597=""),"",IFERROR(IFERROR(INDEX(Réttabanki!L:L,MATCH(F597,Réttabanki!A:A,0)),"")*H597/100,IFERROR(IFERROR(INDEX(Vöruskrá!P:P,MATCH(F597,Vöruskrá!B:B,0)),"")*H597/100,"")))</f>
        <v/>
      </c>
      <c r="T597" s="102" t="str">
        <f>IF(F597="","",IFERROR(INDEX(Réttabanki!Q:Q,MATCH(F597,Réttabanki!A:A,0)),IFERROR(INDEX(Réttabanki!Q:Q,MATCH(F597,Réttabanki!B:B,0)),"")))</f>
        <v/>
      </c>
      <c r="U597" s="100"/>
      <c r="V597" s="100"/>
      <c r="W597" s="100"/>
      <c r="X597" s="100"/>
      <c r="Y597" s="100"/>
      <c r="Z597" s="100"/>
      <c r="AA597" s="100"/>
    </row>
    <row r="598" spans="1:27" ht="15" customHeight="1">
      <c r="A598" s="37"/>
      <c r="B598" s="38"/>
      <c r="C598" s="38"/>
      <c r="D598" s="39"/>
      <c r="E598" s="39"/>
      <c r="F598" s="39"/>
      <c r="G598" s="39"/>
      <c r="H598" s="40"/>
      <c r="I598" s="40"/>
      <c r="J598" s="41"/>
      <c r="K598" s="27" t="str">
        <f>IF(F598="","",IFERROR(IFERROR(INDEX(Réttabanki!D:D,MATCH(F598,Réttabanki!A:A,0)),""),IFERROR(IFERROR(INDEX(Vöruskrá!F:F,MATCH(F598,Vöruskrá!B:B,0)),""),"")))</f>
        <v/>
      </c>
      <c r="L598" s="27" t="str">
        <f>IF(F598="","",IFERROR(IFERROR(INDEX(Réttabanki!E:E,MATCH(F598,Réttabanki!A:A,0)),""),IFERROR(IFERROR(INDEX(Vöruskrá!G:G,MATCH(F598,Vöruskrá!B:B,0)),""),"")))</f>
        <v/>
      </c>
      <c r="M598" s="27" t="str">
        <f>IF(F598="","",IFERROR(IFERROR(INDEX(Réttabanki!F:F,MATCH(F598,Réttabanki!A:A,0)),""),IFERROR(IFERROR(INDEX(Vöruskrá!H:H,MATCH(F598,Vöruskrá!B:B,0)),""),"")))</f>
        <v/>
      </c>
      <c r="N598" s="28" t="str">
        <f>IF(OR(F598="",H598=""),"",IFERROR(IFERROR(INDEX(Réttabanki!G:G,MATCH(F598,Réttabanki!A:A,0)),"")*H598/100,IFERROR(IFERROR(INDEX(Vöruskrá!J:J,MATCH(F598,Vöruskrá!B:B,0)),"")*H598/100,"")))</f>
        <v/>
      </c>
      <c r="O598" s="28" t="str">
        <f>IF(OR(F598="",H598=""),"",IFERROR(IFERROR(INDEX(Réttabanki!H:H,MATCH(F598,Réttabanki!A:A,0)),"")*H598/100,IFERROR(IFERROR(INDEX(Vöruskrá!K:K,MATCH(F598,Vöruskrá!B:B,0)),"")*H598/100,"")))</f>
        <v/>
      </c>
      <c r="P598" s="28" t="str">
        <f>IF(OR(F598="",H598=""),"",IFERROR(IFERROR(INDEX(Réttabanki!I:I,MATCH(F598,Réttabanki!A:A,0)),"")*H598/100,IFERROR(IFERROR(INDEX(Vöruskrá!L:L,MATCH(F598,Vöruskrá!B:B,0)),"")*H598/100,"")))</f>
        <v/>
      </c>
      <c r="Q598" s="28" t="str">
        <f>IF(OR(F598="",H598=""),"",IFERROR(IFERROR(INDEX(Réttabanki!J:J,MATCH(F598,Réttabanki!A:A,0)),"")*H598/100,IFERROR(IFERROR(INDEX(Vöruskrá!M:M,MATCH(F598,Vöruskrá!B:B,0)),"")*H598/100,"")))</f>
        <v/>
      </c>
      <c r="R598" s="28" t="str">
        <f>IF(OR(F598="",H598=""),"",IFERROR(IFERROR(INDEX(Réttabanki!K:K,MATCH(F598,Réttabanki!A:A,0)),"")*H598/100,IFERROR(IFERROR(INDEX(Vöruskrá!O:O,MATCH(F598,Vöruskrá!B:B,0)),"")*H598/100,"")))</f>
        <v/>
      </c>
      <c r="S598" s="28" t="str">
        <f>IF(OR(F598="",H598=""),"",IFERROR(IFERROR(INDEX(Réttabanki!L:L,MATCH(F598,Réttabanki!A:A,0)),"")*H598/100,IFERROR(IFERROR(INDEX(Vöruskrá!P:P,MATCH(F598,Vöruskrá!B:B,0)),"")*H598/100,"")))</f>
        <v/>
      </c>
      <c r="T598" s="103" t="str">
        <f>IF(F598="","",IFERROR(INDEX(Réttabanki!Q:Q,MATCH(F598,Réttabanki!A:A,0)),IFERROR(INDEX(Réttabanki!Q:Q,MATCH(F598,Réttabanki!B:B,0)),"")))</f>
        <v/>
      </c>
      <c r="U598" s="101"/>
      <c r="V598" s="101"/>
      <c r="W598" s="101"/>
      <c r="X598" s="101"/>
      <c r="Y598" s="101"/>
      <c r="Z598" s="101"/>
      <c r="AA598" s="101"/>
    </row>
    <row r="599" spans="1:27" ht="15" customHeight="1">
      <c r="A599" s="37"/>
      <c r="B599" s="38"/>
      <c r="C599" s="38"/>
      <c r="D599" s="39"/>
      <c r="E599" s="39"/>
      <c r="F599" s="39"/>
      <c r="G599" s="39"/>
      <c r="H599" s="40"/>
      <c r="I599" s="40"/>
      <c r="J599" s="41"/>
      <c r="K599" s="27" t="str">
        <f>IF(F599="","",IFERROR(IFERROR(INDEX(Réttabanki!D:D,MATCH(F599,Réttabanki!A:A,0)),""),IFERROR(IFERROR(INDEX(Vöruskrá!F:F,MATCH(F599,Vöruskrá!B:B,0)),""),"")))</f>
        <v/>
      </c>
      <c r="L599" s="27" t="str">
        <f>IF(F599="","",IFERROR(IFERROR(INDEX(Réttabanki!E:E,MATCH(F599,Réttabanki!A:A,0)),""),IFERROR(IFERROR(INDEX(Vöruskrá!G:G,MATCH(F599,Vöruskrá!B:B,0)),""),"")))</f>
        <v/>
      </c>
      <c r="M599" s="27" t="str">
        <f>IF(F599="","",IFERROR(IFERROR(INDEX(Réttabanki!F:F,MATCH(F599,Réttabanki!A:A,0)),""),IFERROR(IFERROR(INDEX(Vöruskrá!H:H,MATCH(F599,Vöruskrá!B:B,0)),""),"")))</f>
        <v/>
      </c>
      <c r="N599" s="28" t="str">
        <f>IF(OR(F599="",H599=""),"",IFERROR(IFERROR(INDEX(Réttabanki!G:G,MATCH(F599,Réttabanki!A:A,0)),"")*H599/100,IFERROR(IFERROR(INDEX(Vöruskrá!J:J,MATCH(F599,Vöruskrá!B:B,0)),"")*H599/100,"")))</f>
        <v/>
      </c>
      <c r="O599" s="28" t="str">
        <f>IF(OR(F599="",H599=""),"",IFERROR(IFERROR(INDEX(Réttabanki!H:H,MATCH(F599,Réttabanki!A:A,0)),"")*H599/100,IFERROR(IFERROR(INDEX(Vöruskrá!K:K,MATCH(F599,Vöruskrá!B:B,0)),"")*H599/100,"")))</f>
        <v/>
      </c>
      <c r="P599" s="28" t="str">
        <f>IF(OR(F599="",H599=""),"",IFERROR(IFERROR(INDEX(Réttabanki!I:I,MATCH(F599,Réttabanki!A:A,0)),"")*H599/100,IFERROR(IFERROR(INDEX(Vöruskrá!L:L,MATCH(F599,Vöruskrá!B:B,0)),"")*H599/100,"")))</f>
        <v/>
      </c>
      <c r="Q599" s="28" t="str">
        <f>IF(OR(F599="",H599=""),"",IFERROR(IFERROR(INDEX(Réttabanki!J:J,MATCH(F599,Réttabanki!A:A,0)),"")*H599/100,IFERROR(IFERROR(INDEX(Vöruskrá!M:M,MATCH(F599,Vöruskrá!B:B,0)),"")*H599/100,"")))</f>
        <v/>
      </c>
      <c r="R599" s="28" t="str">
        <f>IF(OR(F599="",H599=""),"",IFERROR(IFERROR(INDEX(Réttabanki!K:K,MATCH(F599,Réttabanki!A:A,0)),"")*H599/100,IFERROR(IFERROR(INDEX(Vöruskrá!O:O,MATCH(F599,Vöruskrá!B:B,0)),"")*H599/100,"")))</f>
        <v/>
      </c>
      <c r="S599" s="28" t="str">
        <f>IF(OR(F599="",H599=""),"",IFERROR(IFERROR(INDEX(Réttabanki!L:L,MATCH(F599,Réttabanki!A:A,0)),"")*H599/100,IFERROR(IFERROR(INDEX(Vöruskrá!P:P,MATCH(F599,Vöruskrá!B:B,0)),"")*H599/100,"")))</f>
        <v/>
      </c>
      <c r="T599" s="102" t="str">
        <f>IF(F599="","",IFERROR(INDEX(Réttabanki!Q:Q,MATCH(F599,Réttabanki!A:A,0)),IFERROR(INDEX(Réttabanki!Q:Q,MATCH(F599,Réttabanki!B:B,0)),"")))</f>
        <v/>
      </c>
      <c r="U599" s="100"/>
      <c r="V599" s="100"/>
      <c r="W599" s="100"/>
      <c r="X599" s="100"/>
      <c r="Y599" s="100"/>
      <c r="Z599" s="100"/>
      <c r="AA599" s="100"/>
    </row>
    <row r="600" spans="1:27" ht="15" customHeight="1">
      <c r="A600" s="37"/>
      <c r="B600" s="38"/>
      <c r="C600" s="38"/>
      <c r="D600" s="39"/>
      <c r="E600" s="39"/>
      <c r="F600" s="39"/>
      <c r="G600" s="39"/>
      <c r="H600" s="40"/>
      <c r="I600" s="40"/>
      <c r="J600" s="41"/>
      <c r="K600" s="27" t="str">
        <f>IF(F600="","",IFERROR(IFERROR(INDEX(Réttabanki!D:D,MATCH(F600,Réttabanki!A:A,0)),""),IFERROR(IFERROR(INDEX(Vöruskrá!F:F,MATCH(F600,Vöruskrá!B:B,0)),""),"")))</f>
        <v/>
      </c>
      <c r="L600" s="27" t="str">
        <f>IF(F600="","",IFERROR(IFERROR(INDEX(Réttabanki!E:E,MATCH(F600,Réttabanki!A:A,0)),""),IFERROR(IFERROR(INDEX(Vöruskrá!G:G,MATCH(F600,Vöruskrá!B:B,0)),""),"")))</f>
        <v/>
      </c>
      <c r="M600" s="27" t="str">
        <f>IF(F600="","",IFERROR(IFERROR(INDEX(Réttabanki!F:F,MATCH(F600,Réttabanki!A:A,0)),""),IFERROR(IFERROR(INDEX(Vöruskrá!H:H,MATCH(F600,Vöruskrá!B:B,0)),""),"")))</f>
        <v/>
      </c>
      <c r="N600" s="28" t="str">
        <f>IF(OR(F600="",H600=""),"",IFERROR(IFERROR(INDEX(Réttabanki!G:G,MATCH(F600,Réttabanki!A:A,0)),"")*H600/100,IFERROR(IFERROR(INDEX(Vöruskrá!J:J,MATCH(F600,Vöruskrá!B:B,0)),"")*H600/100,"")))</f>
        <v/>
      </c>
      <c r="O600" s="28" t="str">
        <f>IF(OR(F600="",H600=""),"",IFERROR(IFERROR(INDEX(Réttabanki!H:H,MATCH(F600,Réttabanki!A:A,0)),"")*H600/100,IFERROR(IFERROR(INDEX(Vöruskrá!K:K,MATCH(F600,Vöruskrá!B:B,0)),"")*H600/100,"")))</f>
        <v/>
      </c>
      <c r="P600" s="28" t="str">
        <f>IF(OR(F600="",H600=""),"",IFERROR(IFERROR(INDEX(Réttabanki!I:I,MATCH(F600,Réttabanki!A:A,0)),"")*H600/100,IFERROR(IFERROR(INDEX(Vöruskrá!L:L,MATCH(F600,Vöruskrá!B:B,0)),"")*H600/100,"")))</f>
        <v/>
      </c>
      <c r="Q600" s="28" t="str">
        <f>IF(OR(F600="",H600=""),"",IFERROR(IFERROR(INDEX(Réttabanki!J:J,MATCH(F600,Réttabanki!A:A,0)),"")*H600/100,IFERROR(IFERROR(INDEX(Vöruskrá!M:M,MATCH(F600,Vöruskrá!B:B,0)),"")*H600/100,"")))</f>
        <v/>
      </c>
      <c r="R600" s="28" t="str">
        <f>IF(OR(F600="",H600=""),"",IFERROR(IFERROR(INDEX(Réttabanki!K:K,MATCH(F600,Réttabanki!A:A,0)),"")*H600/100,IFERROR(IFERROR(INDEX(Vöruskrá!O:O,MATCH(F600,Vöruskrá!B:B,0)),"")*H600/100,"")))</f>
        <v/>
      </c>
      <c r="S600" s="28" t="str">
        <f>IF(OR(F600="",H600=""),"",IFERROR(IFERROR(INDEX(Réttabanki!L:L,MATCH(F600,Réttabanki!A:A,0)),"")*H600/100,IFERROR(IFERROR(INDEX(Vöruskrá!P:P,MATCH(F600,Vöruskrá!B:B,0)),"")*H600/100,"")))</f>
        <v/>
      </c>
      <c r="T600" s="103" t="str">
        <f>IF(F600="","",IFERROR(INDEX(Réttabanki!Q:Q,MATCH(F600,Réttabanki!A:A,0)),IFERROR(INDEX(Réttabanki!Q:Q,MATCH(F600,Réttabanki!B:B,0)),"")))</f>
        <v/>
      </c>
      <c r="U600" s="101"/>
      <c r="V600" s="101"/>
      <c r="W600" s="101"/>
      <c r="X600" s="101"/>
      <c r="Y600" s="101"/>
      <c r="Z600" s="101"/>
      <c r="AA600" s="101"/>
    </row>
    <row r="601" spans="1:27" ht="15" customHeight="1">
      <c r="A601" s="37"/>
      <c r="B601" s="38"/>
      <c r="C601" s="38"/>
      <c r="D601" s="39"/>
      <c r="E601" s="39"/>
      <c r="F601" s="39"/>
      <c r="G601" s="39"/>
      <c r="H601" s="40"/>
      <c r="I601" s="40"/>
      <c r="J601" s="41"/>
      <c r="K601" s="27" t="str">
        <f>IF(F601="","",IFERROR(IFERROR(INDEX(Réttabanki!D:D,MATCH(F601,Réttabanki!A:A,0)),""),IFERROR(IFERROR(INDEX(Vöruskrá!F:F,MATCH(F601,Vöruskrá!B:B,0)),""),"")))</f>
        <v/>
      </c>
      <c r="L601" s="27" t="str">
        <f>IF(F601="","",IFERROR(IFERROR(INDEX(Réttabanki!E:E,MATCH(F601,Réttabanki!A:A,0)),""),IFERROR(IFERROR(INDEX(Vöruskrá!G:G,MATCH(F601,Vöruskrá!B:B,0)),""),"")))</f>
        <v/>
      </c>
      <c r="M601" s="27" t="str">
        <f>IF(F601="","",IFERROR(IFERROR(INDEX(Réttabanki!F:F,MATCH(F601,Réttabanki!A:A,0)),""),IFERROR(IFERROR(INDEX(Vöruskrá!H:H,MATCH(F601,Vöruskrá!B:B,0)),""),"")))</f>
        <v/>
      </c>
      <c r="N601" s="28" t="str">
        <f>IF(OR(F601="",H601=""),"",IFERROR(IFERROR(INDEX(Réttabanki!G:G,MATCH(F601,Réttabanki!A:A,0)),"")*H601/100,IFERROR(IFERROR(INDEX(Vöruskrá!J:J,MATCH(F601,Vöruskrá!B:B,0)),"")*H601/100,"")))</f>
        <v/>
      </c>
      <c r="O601" s="28" t="str">
        <f>IF(OR(F601="",H601=""),"",IFERROR(IFERROR(INDEX(Réttabanki!H:H,MATCH(F601,Réttabanki!A:A,0)),"")*H601/100,IFERROR(IFERROR(INDEX(Vöruskrá!K:K,MATCH(F601,Vöruskrá!B:B,0)),"")*H601/100,"")))</f>
        <v/>
      </c>
      <c r="P601" s="28" t="str">
        <f>IF(OR(F601="",H601=""),"",IFERROR(IFERROR(INDEX(Réttabanki!I:I,MATCH(F601,Réttabanki!A:A,0)),"")*H601/100,IFERROR(IFERROR(INDEX(Vöruskrá!L:L,MATCH(F601,Vöruskrá!B:B,0)),"")*H601/100,"")))</f>
        <v/>
      </c>
      <c r="Q601" s="28" t="str">
        <f>IF(OR(F601="",H601=""),"",IFERROR(IFERROR(INDEX(Réttabanki!J:J,MATCH(F601,Réttabanki!A:A,0)),"")*H601/100,IFERROR(IFERROR(INDEX(Vöruskrá!M:M,MATCH(F601,Vöruskrá!B:B,0)),"")*H601/100,"")))</f>
        <v/>
      </c>
      <c r="R601" s="28" t="str">
        <f>IF(OR(F601="",H601=""),"",IFERROR(IFERROR(INDEX(Réttabanki!K:K,MATCH(F601,Réttabanki!A:A,0)),"")*H601/100,IFERROR(IFERROR(INDEX(Vöruskrá!O:O,MATCH(F601,Vöruskrá!B:B,0)),"")*H601/100,"")))</f>
        <v/>
      </c>
      <c r="S601" s="28" t="str">
        <f>IF(OR(F601="",H601=""),"",IFERROR(IFERROR(INDEX(Réttabanki!L:L,MATCH(F601,Réttabanki!A:A,0)),"")*H601/100,IFERROR(IFERROR(INDEX(Vöruskrá!P:P,MATCH(F601,Vöruskrá!B:B,0)),"")*H601/100,"")))</f>
        <v/>
      </c>
      <c r="T601" s="102" t="str">
        <f>IF(F601="","",IFERROR(INDEX(Réttabanki!Q:Q,MATCH(F601,Réttabanki!A:A,0)),IFERROR(INDEX(Réttabanki!Q:Q,MATCH(F601,Réttabanki!B:B,0)),"")))</f>
        <v/>
      </c>
      <c r="U601" s="100"/>
      <c r="V601" s="100"/>
      <c r="W601" s="100"/>
      <c r="X601" s="100"/>
      <c r="Y601" s="100"/>
      <c r="Z601" s="100"/>
      <c r="AA601" s="100"/>
    </row>
    <row r="602" spans="1:27" ht="15" customHeight="1">
      <c r="A602" s="37"/>
      <c r="B602" s="38"/>
      <c r="C602" s="38"/>
      <c r="D602" s="39"/>
      <c r="E602" s="39"/>
      <c r="F602" s="39"/>
      <c r="G602" s="39"/>
      <c r="H602" s="40"/>
      <c r="I602" s="40"/>
      <c r="J602" s="41"/>
      <c r="K602" s="27" t="str">
        <f>IF(F602="","",IFERROR(IFERROR(INDEX(Réttabanki!D:D,MATCH(F602,Réttabanki!A:A,0)),""),IFERROR(IFERROR(INDEX(Vöruskrá!F:F,MATCH(F602,Vöruskrá!B:B,0)),""),"")))</f>
        <v/>
      </c>
      <c r="L602" s="27" t="str">
        <f>IF(F602="","",IFERROR(IFERROR(INDEX(Réttabanki!E:E,MATCH(F602,Réttabanki!A:A,0)),""),IFERROR(IFERROR(INDEX(Vöruskrá!G:G,MATCH(F602,Vöruskrá!B:B,0)),""),"")))</f>
        <v/>
      </c>
      <c r="M602" s="27" t="str">
        <f>IF(F602="","",IFERROR(IFERROR(INDEX(Réttabanki!F:F,MATCH(F602,Réttabanki!A:A,0)),""),IFERROR(IFERROR(INDEX(Vöruskrá!H:H,MATCH(F602,Vöruskrá!B:B,0)),""),"")))</f>
        <v/>
      </c>
      <c r="N602" s="28" t="str">
        <f>IF(OR(F602="",H602=""),"",IFERROR(IFERROR(INDEX(Réttabanki!G:G,MATCH(F602,Réttabanki!A:A,0)),"")*H602/100,IFERROR(IFERROR(INDEX(Vöruskrá!J:J,MATCH(F602,Vöruskrá!B:B,0)),"")*H602/100,"")))</f>
        <v/>
      </c>
      <c r="O602" s="28" t="str">
        <f>IF(OR(F602="",H602=""),"",IFERROR(IFERROR(INDEX(Réttabanki!H:H,MATCH(F602,Réttabanki!A:A,0)),"")*H602/100,IFERROR(IFERROR(INDEX(Vöruskrá!K:K,MATCH(F602,Vöruskrá!B:B,0)),"")*H602/100,"")))</f>
        <v/>
      </c>
      <c r="P602" s="28" t="str">
        <f>IF(OR(F602="",H602=""),"",IFERROR(IFERROR(INDEX(Réttabanki!I:I,MATCH(F602,Réttabanki!A:A,0)),"")*H602/100,IFERROR(IFERROR(INDEX(Vöruskrá!L:L,MATCH(F602,Vöruskrá!B:B,0)),"")*H602/100,"")))</f>
        <v/>
      </c>
      <c r="Q602" s="28" t="str">
        <f>IF(OR(F602="",H602=""),"",IFERROR(IFERROR(INDEX(Réttabanki!J:J,MATCH(F602,Réttabanki!A:A,0)),"")*H602/100,IFERROR(IFERROR(INDEX(Vöruskrá!M:M,MATCH(F602,Vöruskrá!B:B,0)),"")*H602/100,"")))</f>
        <v/>
      </c>
      <c r="R602" s="28" t="str">
        <f>IF(OR(F602="",H602=""),"",IFERROR(IFERROR(INDEX(Réttabanki!K:K,MATCH(F602,Réttabanki!A:A,0)),"")*H602/100,IFERROR(IFERROR(INDEX(Vöruskrá!O:O,MATCH(F602,Vöruskrá!B:B,0)),"")*H602/100,"")))</f>
        <v/>
      </c>
      <c r="S602" s="28" t="str">
        <f>IF(OR(F602="",H602=""),"",IFERROR(IFERROR(INDEX(Réttabanki!L:L,MATCH(F602,Réttabanki!A:A,0)),"")*H602/100,IFERROR(IFERROR(INDEX(Vöruskrá!P:P,MATCH(F602,Vöruskrá!B:B,0)),"")*H602/100,"")))</f>
        <v/>
      </c>
      <c r="T602" s="103" t="str">
        <f>IF(F602="","",IFERROR(INDEX(Réttabanki!Q:Q,MATCH(F602,Réttabanki!A:A,0)),IFERROR(INDEX(Réttabanki!Q:Q,MATCH(F602,Réttabanki!B:B,0)),"")))</f>
        <v/>
      </c>
      <c r="U602" s="101"/>
      <c r="V602" s="101"/>
      <c r="W602" s="101"/>
      <c r="X602" s="101"/>
      <c r="Y602" s="101"/>
      <c r="Z602" s="101"/>
      <c r="AA602" s="101"/>
    </row>
    <row r="603" spans="1:27" ht="15" customHeight="1">
      <c r="A603" s="37"/>
      <c r="B603" s="38"/>
      <c r="C603" s="38"/>
      <c r="D603" s="39"/>
      <c r="E603" s="39"/>
      <c r="F603" s="39"/>
      <c r="G603" s="39"/>
      <c r="H603" s="40"/>
      <c r="I603" s="40"/>
      <c r="J603" s="41"/>
      <c r="K603" s="27" t="str">
        <f>IF(F603="","",IFERROR(IFERROR(INDEX(Réttabanki!D:D,MATCH(F603,Réttabanki!A:A,0)),""),IFERROR(IFERROR(INDEX(Vöruskrá!F:F,MATCH(F603,Vöruskrá!B:B,0)),""),"")))</f>
        <v/>
      </c>
      <c r="L603" s="27" t="str">
        <f>IF(F603="","",IFERROR(IFERROR(INDEX(Réttabanki!E:E,MATCH(F603,Réttabanki!A:A,0)),""),IFERROR(IFERROR(INDEX(Vöruskrá!G:G,MATCH(F603,Vöruskrá!B:B,0)),""),"")))</f>
        <v/>
      </c>
      <c r="M603" s="27" t="str">
        <f>IF(F603="","",IFERROR(IFERROR(INDEX(Réttabanki!F:F,MATCH(F603,Réttabanki!A:A,0)),""),IFERROR(IFERROR(INDEX(Vöruskrá!H:H,MATCH(F603,Vöruskrá!B:B,0)),""),"")))</f>
        <v/>
      </c>
      <c r="N603" s="28" t="str">
        <f>IF(OR(F603="",H603=""),"",IFERROR(IFERROR(INDEX(Réttabanki!G:G,MATCH(F603,Réttabanki!A:A,0)),"")*H603/100,IFERROR(IFERROR(INDEX(Vöruskrá!J:J,MATCH(F603,Vöruskrá!B:B,0)),"")*H603/100,"")))</f>
        <v/>
      </c>
      <c r="O603" s="28" t="str">
        <f>IF(OR(F603="",H603=""),"",IFERROR(IFERROR(INDEX(Réttabanki!H:H,MATCH(F603,Réttabanki!A:A,0)),"")*H603/100,IFERROR(IFERROR(INDEX(Vöruskrá!K:K,MATCH(F603,Vöruskrá!B:B,0)),"")*H603/100,"")))</f>
        <v/>
      </c>
      <c r="P603" s="28" t="str">
        <f>IF(OR(F603="",H603=""),"",IFERROR(IFERROR(INDEX(Réttabanki!I:I,MATCH(F603,Réttabanki!A:A,0)),"")*H603/100,IFERROR(IFERROR(INDEX(Vöruskrá!L:L,MATCH(F603,Vöruskrá!B:B,0)),"")*H603/100,"")))</f>
        <v/>
      </c>
      <c r="Q603" s="28" t="str">
        <f>IF(OR(F603="",H603=""),"",IFERROR(IFERROR(INDEX(Réttabanki!J:J,MATCH(F603,Réttabanki!A:A,0)),"")*H603/100,IFERROR(IFERROR(INDEX(Vöruskrá!M:M,MATCH(F603,Vöruskrá!B:B,0)),"")*H603/100,"")))</f>
        <v/>
      </c>
      <c r="R603" s="28" t="str">
        <f>IF(OR(F603="",H603=""),"",IFERROR(IFERROR(INDEX(Réttabanki!K:K,MATCH(F603,Réttabanki!A:A,0)),"")*H603/100,IFERROR(IFERROR(INDEX(Vöruskrá!O:O,MATCH(F603,Vöruskrá!B:B,0)),"")*H603/100,"")))</f>
        <v/>
      </c>
      <c r="S603" s="28" t="str">
        <f>IF(OR(F603="",H603=""),"",IFERROR(IFERROR(INDEX(Réttabanki!L:L,MATCH(F603,Réttabanki!A:A,0)),"")*H603/100,IFERROR(IFERROR(INDEX(Vöruskrá!P:P,MATCH(F603,Vöruskrá!B:B,0)),"")*H603/100,"")))</f>
        <v/>
      </c>
      <c r="T603" s="102" t="str">
        <f>IF(F603="","",IFERROR(INDEX(Réttabanki!Q:Q,MATCH(F603,Réttabanki!A:A,0)),IFERROR(INDEX(Réttabanki!Q:Q,MATCH(F603,Réttabanki!B:B,0)),"")))</f>
        <v/>
      </c>
      <c r="U603" s="100"/>
      <c r="V603" s="100"/>
      <c r="W603" s="100"/>
      <c r="X603" s="100"/>
      <c r="Y603" s="100"/>
      <c r="Z603" s="100"/>
      <c r="AA603" s="100"/>
    </row>
    <row r="604" spans="1:27" ht="15" customHeight="1">
      <c r="A604" s="37"/>
      <c r="B604" s="38"/>
      <c r="C604" s="38"/>
      <c r="D604" s="39"/>
      <c r="E604" s="39"/>
      <c r="F604" s="39"/>
      <c r="G604" s="39"/>
      <c r="H604" s="40"/>
      <c r="I604" s="40"/>
      <c r="J604" s="41"/>
      <c r="K604" s="27" t="str">
        <f>IF(F604="","",IFERROR(IFERROR(INDEX(Réttabanki!D:D,MATCH(F604,Réttabanki!A:A,0)),""),IFERROR(IFERROR(INDEX(Vöruskrá!F:F,MATCH(F604,Vöruskrá!B:B,0)),""),"")))</f>
        <v/>
      </c>
      <c r="L604" s="27" t="str">
        <f>IF(F604="","",IFERROR(IFERROR(INDEX(Réttabanki!E:E,MATCH(F604,Réttabanki!A:A,0)),""),IFERROR(IFERROR(INDEX(Vöruskrá!G:G,MATCH(F604,Vöruskrá!B:B,0)),""),"")))</f>
        <v/>
      </c>
      <c r="M604" s="27" t="str">
        <f>IF(F604="","",IFERROR(IFERROR(INDEX(Réttabanki!F:F,MATCH(F604,Réttabanki!A:A,0)),""),IFERROR(IFERROR(INDEX(Vöruskrá!H:H,MATCH(F604,Vöruskrá!B:B,0)),""),"")))</f>
        <v/>
      </c>
      <c r="N604" s="28" t="str">
        <f>IF(OR(F604="",H604=""),"",IFERROR(IFERROR(INDEX(Réttabanki!G:G,MATCH(F604,Réttabanki!A:A,0)),"")*H604/100,IFERROR(IFERROR(INDEX(Vöruskrá!J:J,MATCH(F604,Vöruskrá!B:B,0)),"")*H604/100,"")))</f>
        <v/>
      </c>
      <c r="O604" s="28" t="str">
        <f>IF(OR(F604="",H604=""),"",IFERROR(IFERROR(INDEX(Réttabanki!H:H,MATCH(F604,Réttabanki!A:A,0)),"")*H604/100,IFERROR(IFERROR(INDEX(Vöruskrá!K:K,MATCH(F604,Vöruskrá!B:B,0)),"")*H604/100,"")))</f>
        <v/>
      </c>
      <c r="P604" s="28" t="str">
        <f>IF(OR(F604="",H604=""),"",IFERROR(IFERROR(INDEX(Réttabanki!I:I,MATCH(F604,Réttabanki!A:A,0)),"")*H604/100,IFERROR(IFERROR(INDEX(Vöruskrá!L:L,MATCH(F604,Vöruskrá!B:B,0)),"")*H604/100,"")))</f>
        <v/>
      </c>
      <c r="Q604" s="28" t="str">
        <f>IF(OR(F604="",H604=""),"",IFERROR(IFERROR(INDEX(Réttabanki!J:J,MATCH(F604,Réttabanki!A:A,0)),"")*H604/100,IFERROR(IFERROR(INDEX(Vöruskrá!M:M,MATCH(F604,Vöruskrá!B:B,0)),"")*H604/100,"")))</f>
        <v/>
      </c>
      <c r="R604" s="28" t="str">
        <f>IF(OR(F604="",H604=""),"",IFERROR(IFERROR(INDEX(Réttabanki!K:K,MATCH(F604,Réttabanki!A:A,0)),"")*H604/100,IFERROR(IFERROR(INDEX(Vöruskrá!O:O,MATCH(F604,Vöruskrá!B:B,0)),"")*H604/100,"")))</f>
        <v/>
      </c>
      <c r="S604" s="28" t="str">
        <f>IF(OR(F604="",H604=""),"",IFERROR(IFERROR(INDEX(Réttabanki!L:L,MATCH(F604,Réttabanki!A:A,0)),"")*H604/100,IFERROR(IFERROR(INDEX(Vöruskrá!P:P,MATCH(F604,Vöruskrá!B:B,0)),"")*H604/100,"")))</f>
        <v/>
      </c>
      <c r="T604" s="103" t="str">
        <f>IF(F604="","",IFERROR(INDEX(Réttabanki!Q:Q,MATCH(F604,Réttabanki!A:A,0)),IFERROR(INDEX(Réttabanki!Q:Q,MATCH(F604,Réttabanki!B:B,0)),"")))</f>
        <v/>
      </c>
      <c r="U604" s="101"/>
      <c r="V604" s="101"/>
      <c r="W604" s="101"/>
      <c r="X604" s="101"/>
      <c r="Y604" s="101"/>
      <c r="Z604" s="101"/>
      <c r="AA604" s="101"/>
    </row>
    <row r="605" spans="1:27" ht="15" customHeight="1">
      <c r="A605" s="37"/>
      <c r="B605" s="38"/>
      <c r="C605" s="38"/>
      <c r="D605" s="39"/>
      <c r="E605" s="39"/>
      <c r="F605" s="39"/>
      <c r="G605" s="39"/>
      <c r="H605" s="40"/>
      <c r="I605" s="40"/>
      <c r="J605" s="41"/>
      <c r="K605" s="27" t="str">
        <f>IF(F605="","",IFERROR(IFERROR(INDEX(Réttabanki!D:D,MATCH(F605,Réttabanki!A:A,0)),""),IFERROR(IFERROR(INDEX(Vöruskrá!F:F,MATCH(F605,Vöruskrá!B:B,0)),""),"")))</f>
        <v/>
      </c>
      <c r="L605" s="27" t="str">
        <f>IF(F605="","",IFERROR(IFERROR(INDEX(Réttabanki!E:E,MATCH(F605,Réttabanki!A:A,0)),""),IFERROR(IFERROR(INDEX(Vöruskrá!G:G,MATCH(F605,Vöruskrá!B:B,0)),""),"")))</f>
        <v/>
      </c>
      <c r="M605" s="27" t="str">
        <f>IF(F605="","",IFERROR(IFERROR(INDEX(Réttabanki!F:F,MATCH(F605,Réttabanki!A:A,0)),""),IFERROR(IFERROR(INDEX(Vöruskrá!H:H,MATCH(F605,Vöruskrá!B:B,0)),""),"")))</f>
        <v/>
      </c>
      <c r="N605" s="28" t="str">
        <f>IF(OR(F605="",H605=""),"",IFERROR(IFERROR(INDEX(Réttabanki!G:G,MATCH(F605,Réttabanki!A:A,0)),"")*H605/100,IFERROR(IFERROR(INDEX(Vöruskrá!J:J,MATCH(F605,Vöruskrá!B:B,0)),"")*H605/100,"")))</f>
        <v/>
      </c>
      <c r="O605" s="28" t="str">
        <f>IF(OR(F605="",H605=""),"",IFERROR(IFERROR(INDEX(Réttabanki!H:H,MATCH(F605,Réttabanki!A:A,0)),"")*H605/100,IFERROR(IFERROR(INDEX(Vöruskrá!K:K,MATCH(F605,Vöruskrá!B:B,0)),"")*H605/100,"")))</f>
        <v/>
      </c>
      <c r="P605" s="28" t="str">
        <f>IF(OR(F605="",H605=""),"",IFERROR(IFERROR(INDEX(Réttabanki!I:I,MATCH(F605,Réttabanki!A:A,0)),"")*H605/100,IFERROR(IFERROR(INDEX(Vöruskrá!L:L,MATCH(F605,Vöruskrá!B:B,0)),"")*H605/100,"")))</f>
        <v/>
      </c>
      <c r="Q605" s="28" t="str">
        <f>IF(OR(F605="",H605=""),"",IFERROR(IFERROR(INDEX(Réttabanki!J:J,MATCH(F605,Réttabanki!A:A,0)),"")*H605/100,IFERROR(IFERROR(INDEX(Vöruskrá!M:M,MATCH(F605,Vöruskrá!B:B,0)),"")*H605/100,"")))</f>
        <v/>
      </c>
      <c r="R605" s="28" t="str">
        <f>IF(OR(F605="",H605=""),"",IFERROR(IFERROR(INDEX(Réttabanki!K:K,MATCH(F605,Réttabanki!A:A,0)),"")*H605/100,IFERROR(IFERROR(INDEX(Vöruskrá!O:O,MATCH(F605,Vöruskrá!B:B,0)),"")*H605/100,"")))</f>
        <v/>
      </c>
      <c r="S605" s="28" t="str">
        <f>IF(OR(F605="",H605=""),"",IFERROR(IFERROR(INDEX(Réttabanki!L:L,MATCH(F605,Réttabanki!A:A,0)),"")*H605/100,IFERROR(IFERROR(INDEX(Vöruskrá!P:P,MATCH(F605,Vöruskrá!B:B,0)),"")*H605/100,"")))</f>
        <v/>
      </c>
      <c r="T605" s="102" t="str">
        <f>IF(F605="","",IFERROR(INDEX(Réttabanki!Q:Q,MATCH(F605,Réttabanki!A:A,0)),IFERROR(INDEX(Réttabanki!Q:Q,MATCH(F605,Réttabanki!B:B,0)),"")))</f>
        <v/>
      </c>
      <c r="U605" s="100"/>
      <c r="V605" s="100"/>
      <c r="W605" s="100"/>
      <c r="X605" s="100"/>
      <c r="Y605" s="100"/>
      <c r="Z605" s="100"/>
      <c r="AA605" s="100"/>
    </row>
    <row r="606" spans="1:27" ht="15" customHeight="1">
      <c r="A606" s="37"/>
      <c r="B606" s="38"/>
      <c r="C606" s="38"/>
      <c r="D606" s="39"/>
      <c r="E606" s="39"/>
      <c r="F606" s="39"/>
      <c r="G606" s="39"/>
      <c r="H606" s="40"/>
      <c r="I606" s="40"/>
      <c r="J606" s="41"/>
      <c r="K606" s="27" t="str">
        <f>IF(F606="","",IFERROR(IFERROR(INDEX(Réttabanki!D:D,MATCH(F606,Réttabanki!A:A,0)),""),IFERROR(IFERROR(INDEX(Vöruskrá!F:F,MATCH(F606,Vöruskrá!B:B,0)),""),"")))</f>
        <v/>
      </c>
      <c r="L606" s="27" t="str">
        <f>IF(F606="","",IFERROR(IFERROR(INDEX(Réttabanki!E:E,MATCH(F606,Réttabanki!A:A,0)),""),IFERROR(IFERROR(INDEX(Vöruskrá!G:G,MATCH(F606,Vöruskrá!B:B,0)),""),"")))</f>
        <v/>
      </c>
      <c r="M606" s="27" t="str">
        <f>IF(F606="","",IFERROR(IFERROR(INDEX(Réttabanki!F:F,MATCH(F606,Réttabanki!A:A,0)),""),IFERROR(IFERROR(INDEX(Vöruskrá!H:H,MATCH(F606,Vöruskrá!B:B,0)),""),"")))</f>
        <v/>
      </c>
      <c r="N606" s="28" t="str">
        <f>IF(OR(F606="",H606=""),"",IFERROR(IFERROR(INDEX(Réttabanki!G:G,MATCH(F606,Réttabanki!A:A,0)),"")*H606/100,IFERROR(IFERROR(INDEX(Vöruskrá!J:J,MATCH(F606,Vöruskrá!B:B,0)),"")*H606/100,"")))</f>
        <v/>
      </c>
      <c r="O606" s="28" t="str">
        <f>IF(OR(F606="",H606=""),"",IFERROR(IFERROR(INDEX(Réttabanki!H:H,MATCH(F606,Réttabanki!A:A,0)),"")*H606/100,IFERROR(IFERROR(INDEX(Vöruskrá!K:K,MATCH(F606,Vöruskrá!B:B,0)),"")*H606/100,"")))</f>
        <v/>
      </c>
      <c r="P606" s="28" t="str">
        <f>IF(OR(F606="",H606=""),"",IFERROR(IFERROR(INDEX(Réttabanki!I:I,MATCH(F606,Réttabanki!A:A,0)),"")*H606/100,IFERROR(IFERROR(INDEX(Vöruskrá!L:L,MATCH(F606,Vöruskrá!B:B,0)),"")*H606/100,"")))</f>
        <v/>
      </c>
      <c r="Q606" s="28" t="str">
        <f>IF(OR(F606="",H606=""),"",IFERROR(IFERROR(INDEX(Réttabanki!J:J,MATCH(F606,Réttabanki!A:A,0)),"")*H606/100,IFERROR(IFERROR(INDEX(Vöruskrá!M:M,MATCH(F606,Vöruskrá!B:B,0)),"")*H606/100,"")))</f>
        <v/>
      </c>
      <c r="R606" s="28" t="str">
        <f>IF(OR(F606="",H606=""),"",IFERROR(IFERROR(INDEX(Réttabanki!K:K,MATCH(F606,Réttabanki!A:A,0)),"")*H606/100,IFERROR(IFERROR(INDEX(Vöruskrá!O:O,MATCH(F606,Vöruskrá!B:B,0)),"")*H606/100,"")))</f>
        <v/>
      </c>
      <c r="S606" s="28" t="str">
        <f>IF(OR(F606="",H606=""),"",IFERROR(IFERROR(INDEX(Réttabanki!L:L,MATCH(F606,Réttabanki!A:A,0)),"")*H606/100,IFERROR(IFERROR(INDEX(Vöruskrá!P:P,MATCH(F606,Vöruskrá!B:B,0)),"")*H606/100,"")))</f>
        <v/>
      </c>
      <c r="T606" s="103" t="str">
        <f>IF(F606="","",IFERROR(INDEX(Réttabanki!Q:Q,MATCH(F606,Réttabanki!A:A,0)),IFERROR(INDEX(Réttabanki!Q:Q,MATCH(F606,Réttabanki!B:B,0)),"")))</f>
        <v/>
      </c>
      <c r="U606" s="101"/>
      <c r="V606" s="101"/>
      <c r="W606" s="101"/>
      <c r="X606" s="101"/>
      <c r="Y606" s="101"/>
      <c r="Z606" s="101"/>
      <c r="AA606" s="101"/>
    </row>
    <row r="607" spans="1:27" ht="15" customHeight="1">
      <c r="A607" s="37"/>
      <c r="B607" s="38"/>
      <c r="C607" s="38"/>
      <c r="D607" s="39"/>
      <c r="E607" s="39"/>
      <c r="F607" s="39"/>
      <c r="G607" s="39"/>
      <c r="H607" s="40"/>
      <c r="I607" s="40"/>
      <c r="J607" s="41"/>
      <c r="K607" s="27" t="str">
        <f>IF(F607="","",IFERROR(IFERROR(INDEX(Réttabanki!D:D,MATCH(F607,Réttabanki!A:A,0)),""),IFERROR(IFERROR(INDEX(Vöruskrá!F:F,MATCH(F607,Vöruskrá!B:B,0)),""),"")))</f>
        <v/>
      </c>
      <c r="L607" s="27" t="str">
        <f>IF(F607="","",IFERROR(IFERROR(INDEX(Réttabanki!E:E,MATCH(F607,Réttabanki!A:A,0)),""),IFERROR(IFERROR(INDEX(Vöruskrá!G:G,MATCH(F607,Vöruskrá!B:B,0)),""),"")))</f>
        <v/>
      </c>
      <c r="M607" s="27" t="str">
        <f>IF(F607="","",IFERROR(IFERROR(INDEX(Réttabanki!F:F,MATCH(F607,Réttabanki!A:A,0)),""),IFERROR(IFERROR(INDEX(Vöruskrá!H:H,MATCH(F607,Vöruskrá!B:B,0)),""),"")))</f>
        <v/>
      </c>
      <c r="N607" s="28" t="str">
        <f>IF(OR(F607="",H607=""),"",IFERROR(IFERROR(INDEX(Réttabanki!G:G,MATCH(F607,Réttabanki!A:A,0)),"")*H607/100,IFERROR(IFERROR(INDEX(Vöruskrá!J:J,MATCH(F607,Vöruskrá!B:B,0)),"")*H607/100,"")))</f>
        <v/>
      </c>
      <c r="O607" s="28" t="str">
        <f>IF(OR(F607="",H607=""),"",IFERROR(IFERROR(INDEX(Réttabanki!H:H,MATCH(F607,Réttabanki!A:A,0)),"")*H607/100,IFERROR(IFERROR(INDEX(Vöruskrá!K:K,MATCH(F607,Vöruskrá!B:B,0)),"")*H607/100,"")))</f>
        <v/>
      </c>
      <c r="P607" s="28" t="str">
        <f>IF(OR(F607="",H607=""),"",IFERROR(IFERROR(INDEX(Réttabanki!I:I,MATCH(F607,Réttabanki!A:A,0)),"")*H607/100,IFERROR(IFERROR(INDEX(Vöruskrá!L:L,MATCH(F607,Vöruskrá!B:B,0)),"")*H607/100,"")))</f>
        <v/>
      </c>
      <c r="Q607" s="28" t="str">
        <f>IF(OR(F607="",H607=""),"",IFERROR(IFERROR(INDEX(Réttabanki!J:J,MATCH(F607,Réttabanki!A:A,0)),"")*H607/100,IFERROR(IFERROR(INDEX(Vöruskrá!M:M,MATCH(F607,Vöruskrá!B:B,0)),"")*H607/100,"")))</f>
        <v/>
      </c>
      <c r="R607" s="28" t="str">
        <f>IF(OR(F607="",H607=""),"",IFERROR(IFERROR(INDEX(Réttabanki!K:K,MATCH(F607,Réttabanki!A:A,0)),"")*H607/100,IFERROR(IFERROR(INDEX(Vöruskrá!O:O,MATCH(F607,Vöruskrá!B:B,0)),"")*H607/100,"")))</f>
        <v/>
      </c>
      <c r="S607" s="28" t="str">
        <f>IF(OR(F607="",H607=""),"",IFERROR(IFERROR(INDEX(Réttabanki!L:L,MATCH(F607,Réttabanki!A:A,0)),"")*H607/100,IFERROR(IFERROR(INDEX(Vöruskrá!P:P,MATCH(F607,Vöruskrá!B:B,0)),"")*H607/100,"")))</f>
        <v/>
      </c>
      <c r="T607" s="102" t="str">
        <f>IF(F607="","",IFERROR(INDEX(Réttabanki!Q:Q,MATCH(F607,Réttabanki!A:A,0)),IFERROR(INDEX(Réttabanki!Q:Q,MATCH(F607,Réttabanki!B:B,0)),"")))</f>
        <v/>
      </c>
      <c r="U607" s="100"/>
      <c r="V607" s="100"/>
      <c r="W607" s="100"/>
      <c r="X607" s="100"/>
      <c r="Y607" s="100"/>
      <c r="Z607" s="100"/>
      <c r="AA607" s="100"/>
    </row>
    <row r="608" spans="1:27" ht="15" customHeight="1">
      <c r="A608" s="37"/>
      <c r="B608" s="38"/>
      <c r="C608" s="38"/>
      <c r="D608" s="39"/>
      <c r="E608" s="39"/>
      <c r="F608" s="39"/>
      <c r="G608" s="39"/>
      <c r="H608" s="40"/>
      <c r="I608" s="40"/>
      <c r="J608" s="41"/>
      <c r="K608" s="27" t="str">
        <f>IF(F608="","",IFERROR(IFERROR(INDEX(Réttabanki!D:D,MATCH(F608,Réttabanki!A:A,0)),""),IFERROR(IFERROR(INDEX(Vöruskrá!F:F,MATCH(F608,Vöruskrá!B:B,0)),""),"")))</f>
        <v/>
      </c>
      <c r="L608" s="27" t="str">
        <f>IF(F608="","",IFERROR(IFERROR(INDEX(Réttabanki!E:E,MATCH(F608,Réttabanki!A:A,0)),""),IFERROR(IFERROR(INDEX(Vöruskrá!G:G,MATCH(F608,Vöruskrá!B:B,0)),""),"")))</f>
        <v/>
      </c>
      <c r="M608" s="27" t="str">
        <f>IF(F608="","",IFERROR(IFERROR(INDEX(Réttabanki!F:F,MATCH(F608,Réttabanki!A:A,0)),""),IFERROR(IFERROR(INDEX(Vöruskrá!H:H,MATCH(F608,Vöruskrá!B:B,0)),""),"")))</f>
        <v/>
      </c>
      <c r="N608" s="28" t="str">
        <f>IF(OR(F608="",H608=""),"",IFERROR(IFERROR(INDEX(Réttabanki!G:G,MATCH(F608,Réttabanki!A:A,0)),"")*H608/100,IFERROR(IFERROR(INDEX(Vöruskrá!J:J,MATCH(F608,Vöruskrá!B:B,0)),"")*H608/100,"")))</f>
        <v/>
      </c>
      <c r="O608" s="28" t="str">
        <f>IF(OR(F608="",H608=""),"",IFERROR(IFERROR(INDEX(Réttabanki!H:H,MATCH(F608,Réttabanki!A:A,0)),"")*H608/100,IFERROR(IFERROR(INDEX(Vöruskrá!K:K,MATCH(F608,Vöruskrá!B:B,0)),"")*H608/100,"")))</f>
        <v/>
      </c>
      <c r="P608" s="28" t="str">
        <f>IF(OR(F608="",H608=""),"",IFERROR(IFERROR(INDEX(Réttabanki!I:I,MATCH(F608,Réttabanki!A:A,0)),"")*H608/100,IFERROR(IFERROR(INDEX(Vöruskrá!L:L,MATCH(F608,Vöruskrá!B:B,0)),"")*H608/100,"")))</f>
        <v/>
      </c>
      <c r="Q608" s="28" t="str">
        <f>IF(OR(F608="",H608=""),"",IFERROR(IFERROR(INDEX(Réttabanki!J:J,MATCH(F608,Réttabanki!A:A,0)),"")*H608/100,IFERROR(IFERROR(INDEX(Vöruskrá!M:M,MATCH(F608,Vöruskrá!B:B,0)),"")*H608/100,"")))</f>
        <v/>
      </c>
      <c r="R608" s="28" t="str">
        <f>IF(OR(F608="",H608=""),"",IFERROR(IFERROR(INDEX(Réttabanki!K:K,MATCH(F608,Réttabanki!A:A,0)),"")*H608/100,IFERROR(IFERROR(INDEX(Vöruskrá!O:O,MATCH(F608,Vöruskrá!B:B,0)),"")*H608/100,"")))</f>
        <v/>
      </c>
      <c r="S608" s="28" t="str">
        <f>IF(OR(F608="",H608=""),"",IFERROR(IFERROR(INDEX(Réttabanki!L:L,MATCH(F608,Réttabanki!A:A,0)),"")*H608/100,IFERROR(IFERROR(INDEX(Vöruskrá!P:P,MATCH(F608,Vöruskrá!B:B,0)),"")*H608/100,"")))</f>
        <v/>
      </c>
      <c r="T608" s="103" t="str">
        <f>IF(F608="","",IFERROR(INDEX(Réttabanki!Q:Q,MATCH(F608,Réttabanki!A:A,0)),IFERROR(INDEX(Réttabanki!Q:Q,MATCH(F608,Réttabanki!B:B,0)),"")))</f>
        <v/>
      </c>
      <c r="U608" s="101"/>
      <c r="V608" s="101"/>
      <c r="W608" s="101"/>
      <c r="X608" s="101"/>
      <c r="Y608" s="101"/>
      <c r="Z608" s="101"/>
      <c r="AA608" s="101"/>
    </row>
    <row r="609" spans="1:27" ht="15" customHeight="1">
      <c r="A609" s="37"/>
      <c r="B609" s="38"/>
      <c r="C609" s="38"/>
      <c r="D609" s="39"/>
      <c r="E609" s="39"/>
      <c r="F609" s="39"/>
      <c r="G609" s="39"/>
      <c r="H609" s="40"/>
      <c r="I609" s="40"/>
      <c r="J609" s="41"/>
      <c r="K609" s="27" t="str">
        <f>IF(F609="","",IFERROR(IFERROR(INDEX(Réttabanki!D:D,MATCH(F609,Réttabanki!A:A,0)),""),IFERROR(IFERROR(INDEX(Vöruskrá!F:F,MATCH(F609,Vöruskrá!B:B,0)),""),"")))</f>
        <v/>
      </c>
      <c r="L609" s="27" t="str">
        <f>IF(F609="","",IFERROR(IFERROR(INDEX(Réttabanki!E:E,MATCH(F609,Réttabanki!A:A,0)),""),IFERROR(IFERROR(INDEX(Vöruskrá!G:G,MATCH(F609,Vöruskrá!B:B,0)),""),"")))</f>
        <v/>
      </c>
      <c r="M609" s="27" t="str">
        <f>IF(F609="","",IFERROR(IFERROR(INDEX(Réttabanki!F:F,MATCH(F609,Réttabanki!A:A,0)),""),IFERROR(IFERROR(INDEX(Vöruskrá!H:H,MATCH(F609,Vöruskrá!B:B,0)),""),"")))</f>
        <v/>
      </c>
      <c r="N609" s="28" t="str">
        <f>IF(OR(F609="",H609=""),"",IFERROR(IFERROR(INDEX(Réttabanki!G:G,MATCH(F609,Réttabanki!A:A,0)),"")*H609/100,IFERROR(IFERROR(INDEX(Vöruskrá!J:J,MATCH(F609,Vöruskrá!B:B,0)),"")*H609/100,"")))</f>
        <v/>
      </c>
      <c r="O609" s="28" t="str">
        <f>IF(OR(F609="",H609=""),"",IFERROR(IFERROR(INDEX(Réttabanki!H:H,MATCH(F609,Réttabanki!A:A,0)),"")*H609/100,IFERROR(IFERROR(INDEX(Vöruskrá!K:K,MATCH(F609,Vöruskrá!B:B,0)),"")*H609/100,"")))</f>
        <v/>
      </c>
      <c r="P609" s="28" t="str">
        <f>IF(OR(F609="",H609=""),"",IFERROR(IFERROR(INDEX(Réttabanki!I:I,MATCH(F609,Réttabanki!A:A,0)),"")*H609/100,IFERROR(IFERROR(INDEX(Vöruskrá!L:L,MATCH(F609,Vöruskrá!B:B,0)),"")*H609/100,"")))</f>
        <v/>
      </c>
      <c r="Q609" s="28" t="str">
        <f>IF(OR(F609="",H609=""),"",IFERROR(IFERROR(INDEX(Réttabanki!J:J,MATCH(F609,Réttabanki!A:A,0)),"")*H609/100,IFERROR(IFERROR(INDEX(Vöruskrá!M:M,MATCH(F609,Vöruskrá!B:B,0)),"")*H609/100,"")))</f>
        <v/>
      </c>
      <c r="R609" s="28" t="str">
        <f>IF(OR(F609="",H609=""),"",IFERROR(IFERROR(INDEX(Réttabanki!K:K,MATCH(F609,Réttabanki!A:A,0)),"")*H609/100,IFERROR(IFERROR(INDEX(Vöruskrá!O:O,MATCH(F609,Vöruskrá!B:B,0)),"")*H609/100,"")))</f>
        <v/>
      </c>
      <c r="S609" s="28" t="str">
        <f>IF(OR(F609="",H609=""),"",IFERROR(IFERROR(INDEX(Réttabanki!L:L,MATCH(F609,Réttabanki!A:A,0)),"")*H609/100,IFERROR(IFERROR(INDEX(Vöruskrá!P:P,MATCH(F609,Vöruskrá!B:B,0)),"")*H609/100,"")))</f>
        <v/>
      </c>
      <c r="T609" s="102" t="str">
        <f>IF(F609="","",IFERROR(INDEX(Réttabanki!Q:Q,MATCH(F609,Réttabanki!A:A,0)),IFERROR(INDEX(Réttabanki!Q:Q,MATCH(F609,Réttabanki!B:B,0)),"")))</f>
        <v/>
      </c>
      <c r="U609" s="100"/>
      <c r="V609" s="100"/>
      <c r="W609" s="100"/>
      <c r="X609" s="100"/>
      <c r="Y609" s="100"/>
      <c r="Z609" s="100"/>
      <c r="AA609" s="100"/>
    </row>
    <row r="610" spans="1:27" ht="15" customHeight="1">
      <c r="A610" s="37"/>
      <c r="B610" s="38"/>
      <c r="C610" s="38"/>
      <c r="D610" s="39"/>
      <c r="E610" s="39"/>
      <c r="F610" s="39"/>
      <c r="G610" s="39"/>
      <c r="H610" s="40"/>
      <c r="I610" s="40"/>
      <c r="J610" s="41"/>
      <c r="K610" s="27" t="str">
        <f>IF(F610="","",IFERROR(IFERROR(INDEX(Réttabanki!D:D,MATCH(F610,Réttabanki!A:A,0)),""),IFERROR(IFERROR(INDEX(Vöruskrá!F:F,MATCH(F610,Vöruskrá!B:B,0)),""),"")))</f>
        <v/>
      </c>
      <c r="L610" s="27" t="str">
        <f>IF(F610="","",IFERROR(IFERROR(INDEX(Réttabanki!E:E,MATCH(F610,Réttabanki!A:A,0)),""),IFERROR(IFERROR(INDEX(Vöruskrá!G:G,MATCH(F610,Vöruskrá!B:B,0)),""),"")))</f>
        <v/>
      </c>
      <c r="M610" s="27" t="str">
        <f>IF(F610="","",IFERROR(IFERROR(INDEX(Réttabanki!F:F,MATCH(F610,Réttabanki!A:A,0)),""),IFERROR(IFERROR(INDEX(Vöruskrá!H:H,MATCH(F610,Vöruskrá!B:B,0)),""),"")))</f>
        <v/>
      </c>
      <c r="N610" s="28" t="str">
        <f>IF(OR(F610="",H610=""),"",IFERROR(IFERROR(INDEX(Réttabanki!G:G,MATCH(F610,Réttabanki!A:A,0)),"")*H610/100,IFERROR(IFERROR(INDEX(Vöruskrá!J:J,MATCH(F610,Vöruskrá!B:B,0)),"")*H610/100,"")))</f>
        <v/>
      </c>
      <c r="O610" s="28" t="str">
        <f>IF(OR(F610="",H610=""),"",IFERROR(IFERROR(INDEX(Réttabanki!H:H,MATCH(F610,Réttabanki!A:A,0)),"")*H610/100,IFERROR(IFERROR(INDEX(Vöruskrá!K:K,MATCH(F610,Vöruskrá!B:B,0)),"")*H610/100,"")))</f>
        <v/>
      </c>
      <c r="P610" s="28" t="str">
        <f>IF(OR(F610="",H610=""),"",IFERROR(IFERROR(INDEX(Réttabanki!I:I,MATCH(F610,Réttabanki!A:A,0)),"")*H610/100,IFERROR(IFERROR(INDEX(Vöruskrá!L:L,MATCH(F610,Vöruskrá!B:B,0)),"")*H610/100,"")))</f>
        <v/>
      </c>
      <c r="Q610" s="28" t="str">
        <f>IF(OR(F610="",H610=""),"",IFERROR(IFERROR(INDEX(Réttabanki!J:J,MATCH(F610,Réttabanki!A:A,0)),"")*H610/100,IFERROR(IFERROR(INDEX(Vöruskrá!M:M,MATCH(F610,Vöruskrá!B:B,0)),"")*H610/100,"")))</f>
        <v/>
      </c>
      <c r="R610" s="28" t="str">
        <f>IF(OR(F610="",H610=""),"",IFERROR(IFERROR(INDEX(Réttabanki!K:K,MATCH(F610,Réttabanki!A:A,0)),"")*H610/100,IFERROR(IFERROR(INDEX(Vöruskrá!O:O,MATCH(F610,Vöruskrá!B:B,0)),"")*H610/100,"")))</f>
        <v/>
      </c>
      <c r="S610" s="28" t="str">
        <f>IF(OR(F610="",H610=""),"",IFERROR(IFERROR(INDEX(Réttabanki!L:L,MATCH(F610,Réttabanki!A:A,0)),"")*H610/100,IFERROR(IFERROR(INDEX(Vöruskrá!P:P,MATCH(F610,Vöruskrá!B:B,0)),"")*H610/100,"")))</f>
        <v/>
      </c>
      <c r="T610" s="103" t="str">
        <f>IF(F610="","",IFERROR(INDEX(Réttabanki!Q:Q,MATCH(F610,Réttabanki!A:A,0)),IFERROR(INDEX(Réttabanki!Q:Q,MATCH(F610,Réttabanki!B:B,0)),"")))</f>
        <v/>
      </c>
      <c r="U610" s="101"/>
      <c r="V610" s="101"/>
      <c r="W610" s="101"/>
      <c r="X610" s="101"/>
      <c r="Y610" s="101"/>
      <c r="Z610" s="101"/>
      <c r="AA610" s="101"/>
    </row>
    <row r="611" spans="1:27" ht="15" customHeight="1">
      <c r="A611" s="37"/>
      <c r="B611" s="38"/>
      <c r="C611" s="38"/>
      <c r="D611" s="39"/>
      <c r="E611" s="39"/>
      <c r="F611" s="39"/>
      <c r="G611" s="39"/>
      <c r="H611" s="40"/>
      <c r="I611" s="40"/>
      <c r="J611" s="41"/>
      <c r="K611" s="27" t="str">
        <f>IF(F611="","",IFERROR(IFERROR(INDEX(Réttabanki!D:D,MATCH(F611,Réttabanki!A:A,0)),""),IFERROR(IFERROR(INDEX(Vöruskrá!F:F,MATCH(F611,Vöruskrá!B:B,0)),""),"")))</f>
        <v/>
      </c>
      <c r="L611" s="27" t="str">
        <f>IF(F611="","",IFERROR(IFERROR(INDEX(Réttabanki!E:E,MATCH(F611,Réttabanki!A:A,0)),""),IFERROR(IFERROR(INDEX(Vöruskrá!G:G,MATCH(F611,Vöruskrá!B:B,0)),""),"")))</f>
        <v/>
      </c>
      <c r="M611" s="27" t="str">
        <f>IF(F611="","",IFERROR(IFERROR(INDEX(Réttabanki!F:F,MATCH(F611,Réttabanki!A:A,0)),""),IFERROR(IFERROR(INDEX(Vöruskrá!H:H,MATCH(F611,Vöruskrá!B:B,0)),""),"")))</f>
        <v/>
      </c>
      <c r="N611" s="28" t="str">
        <f>IF(OR(F611="",H611=""),"",IFERROR(IFERROR(INDEX(Réttabanki!G:G,MATCH(F611,Réttabanki!A:A,0)),"")*H611/100,IFERROR(IFERROR(INDEX(Vöruskrá!J:J,MATCH(F611,Vöruskrá!B:B,0)),"")*H611/100,"")))</f>
        <v/>
      </c>
      <c r="O611" s="28" t="str">
        <f>IF(OR(F611="",H611=""),"",IFERROR(IFERROR(INDEX(Réttabanki!H:H,MATCH(F611,Réttabanki!A:A,0)),"")*H611/100,IFERROR(IFERROR(INDEX(Vöruskrá!K:K,MATCH(F611,Vöruskrá!B:B,0)),"")*H611/100,"")))</f>
        <v/>
      </c>
      <c r="P611" s="28" t="str">
        <f>IF(OR(F611="",H611=""),"",IFERROR(IFERROR(INDEX(Réttabanki!I:I,MATCH(F611,Réttabanki!A:A,0)),"")*H611/100,IFERROR(IFERROR(INDEX(Vöruskrá!L:L,MATCH(F611,Vöruskrá!B:B,0)),"")*H611/100,"")))</f>
        <v/>
      </c>
      <c r="Q611" s="28" t="str">
        <f>IF(OR(F611="",H611=""),"",IFERROR(IFERROR(INDEX(Réttabanki!J:J,MATCH(F611,Réttabanki!A:A,0)),"")*H611/100,IFERROR(IFERROR(INDEX(Vöruskrá!M:M,MATCH(F611,Vöruskrá!B:B,0)),"")*H611/100,"")))</f>
        <v/>
      </c>
      <c r="R611" s="28" t="str">
        <f>IF(OR(F611="",H611=""),"",IFERROR(IFERROR(INDEX(Réttabanki!K:K,MATCH(F611,Réttabanki!A:A,0)),"")*H611/100,IFERROR(IFERROR(INDEX(Vöruskrá!O:O,MATCH(F611,Vöruskrá!B:B,0)),"")*H611/100,"")))</f>
        <v/>
      </c>
      <c r="S611" s="28" t="str">
        <f>IF(OR(F611="",H611=""),"",IFERROR(IFERROR(INDEX(Réttabanki!L:L,MATCH(F611,Réttabanki!A:A,0)),"")*H611/100,IFERROR(IFERROR(INDEX(Vöruskrá!P:P,MATCH(F611,Vöruskrá!B:B,0)),"")*H611/100,"")))</f>
        <v/>
      </c>
      <c r="T611" s="102" t="str">
        <f>IF(F611="","",IFERROR(INDEX(Réttabanki!Q:Q,MATCH(F611,Réttabanki!A:A,0)),IFERROR(INDEX(Réttabanki!Q:Q,MATCH(F611,Réttabanki!B:B,0)),"")))</f>
        <v/>
      </c>
      <c r="U611" s="100"/>
      <c r="V611" s="100"/>
      <c r="W611" s="100"/>
      <c r="X611" s="100"/>
      <c r="Y611" s="100"/>
      <c r="Z611" s="100"/>
      <c r="AA611" s="100"/>
    </row>
    <row r="612" spans="1:27" ht="15" customHeight="1">
      <c r="A612" s="37"/>
      <c r="B612" s="38"/>
      <c r="C612" s="38"/>
      <c r="D612" s="39"/>
      <c r="E612" s="39"/>
      <c r="F612" s="39"/>
      <c r="G612" s="39"/>
      <c r="H612" s="40"/>
      <c r="I612" s="40"/>
      <c r="J612" s="41"/>
      <c r="K612" s="27" t="str">
        <f>IF(F612="","",IFERROR(IFERROR(INDEX(Réttabanki!D:D,MATCH(F612,Réttabanki!A:A,0)),""),IFERROR(IFERROR(INDEX(Vöruskrá!F:F,MATCH(F612,Vöruskrá!B:B,0)),""),"")))</f>
        <v/>
      </c>
      <c r="L612" s="27" t="str">
        <f>IF(F612="","",IFERROR(IFERROR(INDEX(Réttabanki!E:E,MATCH(F612,Réttabanki!A:A,0)),""),IFERROR(IFERROR(INDEX(Vöruskrá!G:G,MATCH(F612,Vöruskrá!B:B,0)),""),"")))</f>
        <v/>
      </c>
      <c r="M612" s="27" t="str">
        <f>IF(F612="","",IFERROR(IFERROR(INDEX(Réttabanki!F:F,MATCH(F612,Réttabanki!A:A,0)),""),IFERROR(IFERROR(INDEX(Vöruskrá!H:H,MATCH(F612,Vöruskrá!B:B,0)),""),"")))</f>
        <v/>
      </c>
      <c r="N612" s="28" t="str">
        <f>IF(OR(F612="",H612=""),"",IFERROR(IFERROR(INDEX(Réttabanki!G:G,MATCH(F612,Réttabanki!A:A,0)),"")*H612/100,IFERROR(IFERROR(INDEX(Vöruskrá!J:J,MATCH(F612,Vöruskrá!B:B,0)),"")*H612/100,"")))</f>
        <v/>
      </c>
      <c r="O612" s="28" t="str">
        <f>IF(OR(F612="",H612=""),"",IFERROR(IFERROR(INDEX(Réttabanki!H:H,MATCH(F612,Réttabanki!A:A,0)),"")*H612/100,IFERROR(IFERROR(INDEX(Vöruskrá!K:K,MATCH(F612,Vöruskrá!B:B,0)),"")*H612/100,"")))</f>
        <v/>
      </c>
      <c r="P612" s="28" t="str">
        <f>IF(OR(F612="",H612=""),"",IFERROR(IFERROR(INDEX(Réttabanki!I:I,MATCH(F612,Réttabanki!A:A,0)),"")*H612/100,IFERROR(IFERROR(INDEX(Vöruskrá!L:L,MATCH(F612,Vöruskrá!B:B,0)),"")*H612/100,"")))</f>
        <v/>
      </c>
      <c r="Q612" s="28" t="str">
        <f>IF(OR(F612="",H612=""),"",IFERROR(IFERROR(INDEX(Réttabanki!J:J,MATCH(F612,Réttabanki!A:A,0)),"")*H612/100,IFERROR(IFERROR(INDEX(Vöruskrá!M:M,MATCH(F612,Vöruskrá!B:B,0)),"")*H612/100,"")))</f>
        <v/>
      </c>
      <c r="R612" s="28" t="str">
        <f>IF(OR(F612="",H612=""),"",IFERROR(IFERROR(INDEX(Réttabanki!K:K,MATCH(F612,Réttabanki!A:A,0)),"")*H612/100,IFERROR(IFERROR(INDEX(Vöruskrá!O:O,MATCH(F612,Vöruskrá!B:B,0)),"")*H612/100,"")))</f>
        <v/>
      </c>
      <c r="S612" s="28" t="str">
        <f>IF(OR(F612="",H612=""),"",IFERROR(IFERROR(INDEX(Réttabanki!L:L,MATCH(F612,Réttabanki!A:A,0)),"")*H612/100,IFERROR(IFERROR(INDEX(Vöruskrá!P:P,MATCH(F612,Vöruskrá!B:B,0)),"")*H612/100,"")))</f>
        <v/>
      </c>
      <c r="T612" s="103" t="str">
        <f>IF(F612="","",IFERROR(INDEX(Réttabanki!Q:Q,MATCH(F612,Réttabanki!A:A,0)),IFERROR(INDEX(Réttabanki!Q:Q,MATCH(F612,Réttabanki!B:B,0)),"")))</f>
        <v/>
      </c>
      <c r="U612" s="101"/>
      <c r="V612" s="101"/>
      <c r="W612" s="101"/>
      <c r="X612" s="101"/>
      <c r="Y612" s="101"/>
      <c r="Z612" s="101"/>
      <c r="AA612" s="101"/>
    </row>
    <row r="613" spans="1:27" ht="15" customHeight="1">
      <c r="A613" s="37"/>
      <c r="B613" s="38"/>
      <c r="C613" s="38"/>
      <c r="D613" s="39"/>
      <c r="E613" s="39"/>
      <c r="F613" s="39"/>
      <c r="G613" s="39"/>
      <c r="H613" s="40"/>
      <c r="I613" s="40"/>
      <c r="J613" s="41"/>
      <c r="K613" s="27" t="str">
        <f>IF(F613="","",IFERROR(IFERROR(INDEX(Réttabanki!D:D,MATCH(F613,Réttabanki!A:A,0)),""),IFERROR(IFERROR(INDEX(Vöruskrá!F:F,MATCH(F613,Vöruskrá!B:B,0)),""),"")))</f>
        <v/>
      </c>
      <c r="L613" s="27" t="str">
        <f>IF(F613="","",IFERROR(IFERROR(INDEX(Réttabanki!E:E,MATCH(F613,Réttabanki!A:A,0)),""),IFERROR(IFERROR(INDEX(Vöruskrá!G:G,MATCH(F613,Vöruskrá!B:B,0)),""),"")))</f>
        <v/>
      </c>
      <c r="M613" s="27" t="str">
        <f>IF(F613="","",IFERROR(IFERROR(INDEX(Réttabanki!F:F,MATCH(F613,Réttabanki!A:A,0)),""),IFERROR(IFERROR(INDEX(Vöruskrá!H:H,MATCH(F613,Vöruskrá!B:B,0)),""),"")))</f>
        <v/>
      </c>
      <c r="N613" s="28" t="str">
        <f>IF(OR(F613="",H613=""),"",IFERROR(IFERROR(INDEX(Réttabanki!G:G,MATCH(F613,Réttabanki!A:A,0)),"")*H613/100,IFERROR(IFERROR(INDEX(Vöruskrá!J:J,MATCH(F613,Vöruskrá!B:B,0)),"")*H613/100,"")))</f>
        <v/>
      </c>
      <c r="O613" s="28" t="str">
        <f>IF(OR(F613="",H613=""),"",IFERROR(IFERROR(INDEX(Réttabanki!H:H,MATCH(F613,Réttabanki!A:A,0)),"")*H613/100,IFERROR(IFERROR(INDEX(Vöruskrá!K:K,MATCH(F613,Vöruskrá!B:B,0)),"")*H613/100,"")))</f>
        <v/>
      </c>
      <c r="P613" s="28" t="str">
        <f>IF(OR(F613="",H613=""),"",IFERROR(IFERROR(INDEX(Réttabanki!I:I,MATCH(F613,Réttabanki!A:A,0)),"")*H613/100,IFERROR(IFERROR(INDEX(Vöruskrá!L:L,MATCH(F613,Vöruskrá!B:B,0)),"")*H613/100,"")))</f>
        <v/>
      </c>
      <c r="Q613" s="28" t="str">
        <f>IF(OR(F613="",H613=""),"",IFERROR(IFERROR(INDEX(Réttabanki!J:J,MATCH(F613,Réttabanki!A:A,0)),"")*H613/100,IFERROR(IFERROR(INDEX(Vöruskrá!M:M,MATCH(F613,Vöruskrá!B:B,0)),"")*H613/100,"")))</f>
        <v/>
      </c>
      <c r="R613" s="28" t="str">
        <f>IF(OR(F613="",H613=""),"",IFERROR(IFERROR(INDEX(Réttabanki!K:K,MATCH(F613,Réttabanki!A:A,0)),"")*H613/100,IFERROR(IFERROR(INDEX(Vöruskrá!O:O,MATCH(F613,Vöruskrá!B:B,0)),"")*H613/100,"")))</f>
        <v/>
      </c>
      <c r="S613" s="28" t="str">
        <f>IF(OR(F613="",H613=""),"",IFERROR(IFERROR(INDEX(Réttabanki!L:L,MATCH(F613,Réttabanki!A:A,0)),"")*H613/100,IFERROR(IFERROR(INDEX(Vöruskrá!P:P,MATCH(F613,Vöruskrá!B:B,0)),"")*H613/100,"")))</f>
        <v/>
      </c>
      <c r="T613" s="102" t="str">
        <f>IF(F613="","",IFERROR(INDEX(Réttabanki!Q:Q,MATCH(F613,Réttabanki!A:A,0)),IFERROR(INDEX(Réttabanki!Q:Q,MATCH(F613,Réttabanki!B:B,0)),"")))</f>
        <v/>
      </c>
      <c r="U613" s="100"/>
      <c r="V613" s="100"/>
      <c r="W613" s="100"/>
      <c r="X613" s="100"/>
      <c r="Y613" s="100"/>
      <c r="Z613" s="100"/>
      <c r="AA613" s="100"/>
    </row>
    <row r="614" spans="1:27" ht="15" customHeight="1">
      <c r="A614" s="37"/>
      <c r="B614" s="38"/>
      <c r="C614" s="38"/>
      <c r="D614" s="39"/>
      <c r="E614" s="39"/>
      <c r="F614" s="39"/>
      <c r="G614" s="39"/>
      <c r="H614" s="40"/>
      <c r="I614" s="40"/>
      <c r="J614" s="41"/>
      <c r="K614" s="27" t="str">
        <f>IF(F614="","",IFERROR(IFERROR(INDEX(Réttabanki!D:D,MATCH(F614,Réttabanki!A:A,0)),""),IFERROR(IFERROR(INDEX(Vöruskrá!F:F,MATCH(F614,Vöruskrá!B:B,0)),""),"")))</f>
        <v/>
      </c>
      <c r="L614" s="27" t="str">
        <f>IF(F614="","",IFERROR(IFERROR(INDEX(Réttabanki!E:E,MATCH(F614,Réttabanki!A:A,0)),""),IFERROR(IFERROR(INDEX(Vöruskrá!G:G,MATCH(F614,Vöruskrá!B:B,0)),""),"")))</f>
        <v/>
      </c>
      <c r="M614" s="27" t="str">
        <f>IF(F614="","",IFERROR(IFERROR(INDEX(Réttabanki!F:F,MATCH(F614,Réttabanki!A:A,0)),""),IFERROR(IFERROR(INDEX(Vöruskrá!H:H,MATCH(F614,Vöruskrá!B:B,0)),""),"")))</f>
        <v/>
      </c>
      <c r="N614" s="28" t="str">
        <f>IF(OR(F614="",H614=""),"",IFERROR(IFERROR(INDEX(Réttabanki!G:G,MATCH(F614,Réttabanki!A:A,0)),"")*H614/100,IFERROR(IFERROR(INDEX(Vöruskrá!J:J,MATCH(F614,Vöruskrá!B:B,0)),"")*H614/100,"")))</f>
        <v/>
      </c>
      <c r="O614" s="28" t="str">
        <f>IF(OR(F614="",H614=""),"",IFERROR(IFERROR(INDEX(Réttabanki!H:H,MATCH(F614,Réttabanki!A:A,0)),"")*H614/100,IFERROR(IFERROR(INDEX(Vöruskrá!K:K,MATCH(F614,Vöruskrá!B:B,0)),"")*H614/100,"")))</f>
        <v/>
      </c>
      <c r="P614" s="28" t="str">
        <f>IF(OR(F614="",H614=""),"",IFERROR(IFERROR(INDEX(Réttabanki!I:I,MATCH(F614,Réttabanki!A:A,0)),"")*H614/100,IFERROR(IFERROR(INDEX(Vöruskrá!L:L,MATCH(F614,Vöruskrá!B:B,0)),"")*H614/100,"")))</f>
        <v/>
      </c>
      <c r="Q614" s="28" t="str">
        <f>IF(OR(F614="",H614=""),"",IFERROR(IFERROR(INDEX(Réttabanki!J:J,MATCH(F614,Réttabanki!A:A,0)),"")*H614/100,IFERROR(IFERROR(INDEX(Vöruskrá!M:M,MATCH(F614,Vöruskrá!B:B,0)),"")*H614/100,"")))</f>
        <v/>
      </c>
      <c r="R614" s="28" t="str">
        <f>IF(OR(F614="",H614=""),"",IFERROR(IFERROR(INDEX(Réttabanki!K:K,MATCH(F614,Réttabanki!A:A,0)),"")*H614/100,IFERROR(IFERROR(INDEX(Vöruskrá!O:O,MATCH(F614,Vöruskrá!B:B,0)),"")*H614/100,"")))</f>
        <v/>
      </c>
      <c r="S614" s="28" t="str">
        <f>IF(OR(F614="",H614=""),"",IFERROR(IFERROR(INDEX(Réttabanki!L:L,MATCH(F614,Réttabanki!A:A,0)),"")*H614/100,IFERROR(IFERROR(INDEX(Vöruskrá!P:P,MATCH(F614,Vöruskrá!B:B,0)),"")*H614/100,"")))</f>
        <v/>
      </c>
      <c r="T614" s="103" t="str">
        <f>IF(F614="","",IFERROR(INDEX(Réttabanki!Q:Q,MATCH(F614,Réttabanki!A:A,0)),IFERROR(INDEX(Réttabanki!Q:Q,MATCH(F614,Réttabanki!B:B,0)),"")))</f>
        <v/>
      </c>
      <c r="U614" s="101"/>
      <c r="V614" s="101"/>
      <c r="W614" s="101"/>
      <c r="X614" s="101"/>
      <c r="Y614" s="101"/>
      <c r="Z614" s="101"/>
      <c r="AA614" s="101"/>
    </row>
    <row r="615" spans="1:27" ht="15" customHeight="1">
      <c r="A615" s="37"/>
      <c r="B615" s="38"/>
      <c r="C615" s="38"/>
      <c r="D615" s="39"/>
      <c r="E615" s="39"/>
      <c r="F615" s="39"/>
      <c r="G615" s="39"/>
      <c r="H615" s="40"/>
      <c r="I615" s="40"/>
      <c r="J615" s="41"/>
      <c r="K615" s="27" t="str">
        <f>IF(F615="","",IFERROR(IFERROR(INDEX(Réttabanki!D:D,MATCH(F615,Réttabanki!A:A,0)),""),IFERROR(IFERROR(INDEX(Vöruskrá!F:F,MATCH(F615,Vöruskrá!B:B,0)),""),"")))</f>
        <v/>
      </c>
      <c r="L615" s="27" t="str">
        <f>IF(F615="","",IFERROR(IFERROR(INDEX(Réttabanki!E:E,MATCH(F615,Réttabanki!A:A,0)),""),IFERROR(IFERROR(INDEX(Vöruskrá!G:G,MATCH(F615,Vöruskrá!B:B,0)),""),"")))</f>
        <v/>
      </c>
      <c r="M615" s="27" t="str">
        <f>IF(F615="","",IFERROR(IFERROR(INDEX(Réttabanki!F:F,MATCH(F615,Réttabanki!A:A,0)),""),IFERROR(IFERROR(INDEX(Vöruskrá!H:H,MATCH(F615,Vöruskrá!B:B,0)),""),"")))</f>
        <v/>
      </c>
      <c r="N615" s="28" t="str">
        <f>IF(OR(F615="",H615=""),"",IFERROR(IFERROR(INDEX(Réttabanki!G:G,MATCH(F615,Réttabanki!A:A,0)),"")*H615/100,IFERROR(IFERROR(INDEX(Vöruskrá!J:J,MATCH(F615,Vöruskrá!B:B,0)),"")*H615/100,"")))</f>
        <v/>
      </c>
      <c r="O615" s="28" t="str">
        <f>IF(OR(F615="",H615=""),"",IFERROR(IFERROR(INDEX(Réttabanki!H:H,MATCH(F615,Réttabanki!A:A,0)),"")*H615/100,IFERROR(IFERROR(INDEX(Vöruskrá!K:K,MATCH(F615,Vöruskrá!B:B,0)),"")*H615/100,"")))</f>
        <v/>
      </c>
      <c r="P615" s="28" t="str">
        <f>IF(OR(F615="",H615=""),"",IFERROR(IFERROR(INDEX(Réttabanki!I:I,MATCH(F615,Réttabanki!A:A,0)),"")*H615/100,IFERROR(IFERROR(INDEX(Vöruskrá!L:L,MATCH(F615,Vöruskrá!B:B,0)),"")*H615/100,"")))</f>
        <v/>
      </c>
      <c r="Q615" s="28" t="str">
        <f>IF(OR(F615="",H615=""),"",IFERROR(IFERROR(INDEX(Réttabanki!J:J,MATCH(F615,Réttabanki!A:A,0)),"")*H615/100,IFERROR(IFERROR(INDEX(Vöruskrá!M:M,MATCH(F615,Vöruskrá!B:B,0)),"")*H615/100,"")))</f>
        <v/>
      </c>
      <c r="R615" s="28" t="str">
        <f>IF(OR(F615="",H615=""),"",IFERROR(IFERROR(INDEX(Réttabanki!K:K,MATCH(F615,Réttabanki!A:A,0)),"")*H615/100,IFERROR(IFERROR(INDEX(Vöruskrá!O:O,MATCH(F615,Vöruskrá!B:B,0)),"")*H615/100,"")))</f>
        <v/>
      </c>
      <c r="S615" s="28" t="str">
        <f>IF(OR(F615="",H615=""),"",IFERROR(IFERROR(INDEX(Réttabanki!L:L,MATCH(F615,Réttabanki!A:A,0)),"")*H615/100,IFERROR(IFERROR(INDEX(Vöruskrá!P:P,MATCH(F615,Vöruskrá!B:B,0)),"")*H615/100,"")))</f>
        <v/>
      </c>
      <c r="T615" s="102" t="str">
        <f>IF(F615="","",IFERROR(INDEX(Réttabanki!Q:Q,MATCH(F615,Réttabanki!A:A,0)),IFERROR(INDEX(Réttabanki!Q:Q,MATCH(F615,Réttabanki!B:B,0)),"")))</f>
        <v/>
      </c>
      <c r="U615" s="100"/>
      <c r="V615" s="100"/>
      <c r="W615" s="100"/>
      <c r="X615" s="100"/>
      <c r="Y615" s="100"/>
      <c r="Z615" s="100"/>
      <c r="AA615" s="100"/>
    </row>
    <row r="616" spans="1:27" ht="15" customHeight="1">
      <c r="A616" s="37"/>
      <c r="B616" s="38"/>
      <c r="C616" s="38"/>
      <c r="D616" s="39"/>
      <c r="E616" s="39"/>
      <c r="F616" s="39"/>
      <c r="G616" s="39"/>
      <c r="H616" s="40"/>
      <c r="I616" s="40"/>
      <c r="J616" s="41"/>
      <c r="K616" s="27" t="str">
        <f>IF(F616="","",IFERROR(IFERROR(INDEX(Réttabanki!D:D,MATCH(F616,Réttabanki!A:A,0)),""),IFERROR(IFERROR(INDEX(Vöruskrá!F:F,MATCH(F616,Vöruskrá!B:B,0)),""),"")))</f>
        <v/>
      </c>
      <c r="L616" s="27" t="str">
        <f>IF(F616="","",IFERROR(IFERROR(INDEX(Réttabanki!E:E,MATCH(F616,Réttabanki!A:A,0)),""),IFERROR(IFERROR(INDEX(Vöruskrá!G:G,MATCH(F616,Vöruskrá!B:B,0)),""),"")))</f>
        <v/>
      </c>
      <c r="M616" s="27" t="str">
        <f>IF(F616="","",IFERROR(IFERROR(INDEX(Réttabanki!F:F,MATCH(F616,Réttabanki!A:A,0)),""),IFERROR(IFERROR(INDEX(Vöruskrá!H:H,MATCH(F616,Vöruskrá!B:B,0)),""),"")))</f>
        <v/>
      </c>
      <c r="N616" s="28" t="str">
        <f>IF(OR(F616="",H616=""),"",IFERROR(IFERROR(INDEX(Réttabanki!G:G,MATCH(F616,Réttabanki!A:A,0)),"")*H616/100,IFERROR(IFERROR(INDEX(Vöruskrá!J:J,MATCH(F616,Vöruskrá!B:B,0)),"")*H616/100,"")))</f>
        <v/>
      </c>
      <c r="O616" s="28" t="str">
        <f>IF(OR(F616="",H616=""),"",IFERROR(IFERROR(INDEX(Réttabanki!H:H,MATCH(F616,Réttabanki!A:A,0)),"")*H616/100,IFERROR(IFERROR(INDEX(Vöruskrá!K:K,MATCH(F616,Vöruskrá!B:B,0)),"")*H616/100,"")))</f>
        <v/>
      </c>
      <c r="P616" s="28" t="str">
        <f>IF(OR(F616="",H616=""),"",IFERROR(IFERROR(INDEX(Réttabanki!I:I,MATCH(F616,Réttabanki!A:A,0)),"")*H616/100,IFERROR(IFERROR(INDEX(Vöruskrá!L:L,MATCH(F616,Vöruskrá!B:B,0)),"")*H616/100,"")))</f>
        <v/>
      </c>
      <c r="Q616" s="28" t="str">
        <f>IF(OR(F616="",H616=""),"",IFERROR(IFERROR(INDEX(Réttabanki!J:J,MATCH(F616,Réttabanki!A:A,0)),"")*H616/100,IFERROR(IFERROR(INDEX(Vöruskrá!M:M,MATCH(F616,Vöruskrá!B:B,0)),"")*H616/100,"")))</f>
        <v/>
      </c>
      <c r="R616" s="28" t="str">
        <f>IF(OR(F616="",H616=""),"",IFERROR(IFERROR(INDEX(Réttabanki!K:K,MATCH(F616,Réttabanki!A:A,0)),"")*H616/100,IFERROR(IFERROR(INDEX(Vöruskrá!O:O,MATCH(F616,Vöruskrá!B:B,0)),"")*H616/100,"")))</f>
        <v/>
      </c>
      <c r="S616" s="28" t="str">
        <f>IF(OR(F616="",H616=""),"",IFERROR(IFERROR(INDEX(Réttabanki!L:L,MATCH(F616,Réttabanki!A:A,0)),"")*H616/100,IFERROR(IFERROR(INDEX(Vöruskrá!P:P,MATCH(F616,Vöruskrá!B:B,0)),"")*H616/100,"")))</f>
        <v/>
      </c>
      <c r="T616" s="103" t="str">
        <f>IF(F616="","",IFERROR(INDEX(Réttabanki!Q:Q,MATCH(F616,Réttabanki!A:A,0)),IFERROR(INDEX(Réttabanki!Q:Q,MATCH(F616,Réttabanki!B:B,0)),"")))</f>
        <v/>
      </c>
      <c r="U616" s="101"/>
      <c r="V616" s="101"/>
      <c r="W616" s="101"/>
      <c r="X616" s="101"/>
      <c r="Y616" s="101"/>
      <c r="Z616" s="101"/>
      <c r="AA616" s="101"/>
    </row>
    <row r="617" spans="1:27" ht="15" customHeight="1">
      <c r="A617" s="37"/>
      <c r="B617" s="38"/>
      <c r="C617" s="38"/>
      <c r="D617" s="39"/>
      <c r="E617" s="39"/>
      <c r="F617" s="39"/>
      <c r="G617" s="39"/>
      <c r="H617" s="40"/>
      <c r="I617" s="40"/>
      <c r="J617" s="41"/>
      <c r="K617" s="27" t="str">
        <f>IF(F617="","",IFERROR(IFERROR(INDEX(Réttabanki!D:D,MATCH(F617,Réttabanki!A:A,0)),""),IFERROR(IFERROR(INDEX(Vöruskrá!F:F,MATCH(F617,Vöruskrá!B:B,0)),""),"")))</f>
        <v/>
      </c>
      <c r="L617" s="27" t="str">
        <f>IF(F617="","",IFERROR(IFERROR(INDEX(Réttabanki!E:E,MATCH(F617,Réttabanki!A:A,0)),""),IFERROR(IFERROR(INDEX(Vöruskrá!G:G,MATCH(F617,Vöruskrá!B:B,0)),""),"")))</f>
        <v/>
      </c>
      <c r="M617" s="27" t="str">
        <f>IF(F617="","",IFERROR(IFERROR(INDEX(Réttabanki!F:F,MATCH(F617,Réttabanki!A:A,0)),""),IFERROR(IFERROR(INDEX(Vöruskrá!H:H,MATCH(F617,Vöruskrá!B:B,0)),""),"")))</f>
        <v/>
      </c>
      <c r="N617" s="28" t="str">
        <f>IF(OR(F617="",H617=""),"",IFERROR(IFERROR(INDEX(Réttabanki!G:G,MATCH(F617,Réttabanki!A:A,0)),"")*H617/100,IFERROR(IFERROR(INDEX(Vöruskrá!J:J,MATCH(F617,Vöruskrá!B:B,0)),"")*H617/100,"")))</f>
        <v/>
      </c>
      <c r="O617" s="28" t="str">
        <f>IF(OR(F617="",H617=""),"",IFERROR(IFERROR(INDEX(Réttabanki!H:H,MATCH(F617,Réttabanki!A:A,0)),"")*H617/100,IFERROR(IFERROR(INDEX(Vöruskrá!K:K,MATCH(F617,Vöruskrá!B:B,0)),"")*H617/100,"")))</f>
        <v/>
      </c>
      <c r="P617" s="28" t="str">
        <f>IF(OR(F617="",H617=""),"",IFERROR(IFERROR(INDEX(Réttabanki!I:I,MATCH(F617,Réttabanki!A:A,0)),"")*H617/100,IFERROR(IFERROR(INDEX(Vöruskrá!L:L,MATCH(F617,Vöruskrá!B:B,0)),"")*H617/100,"")))</f>
        <v/>
      </c>
      <c r="Q617" s="28" t="str">
        <f>IF(OR(F617="",H617=""),"",IFERROR(IFERROR(INDEX(Réttabanki!J:J,MATCH(F617,Réttabanki!A:A,0)),"")*H617/100,IFERROR(IFERROR(INDEX(Vöruskrá!M:M,MATCH(F617,Vöruskrá!B:B,0)),"")*H617/100,"")))</f>
        <v/>
      </c>
      <c r="R617" s="28" t="str">
        <f>IF(OR(F617="",H617=""),"",IFERROR(IFERROR(INDEX(Réttabanki!K:K,MATCH(F617,Réttabanki!A:A,0)),"")*H617/100,IFERROR(IFERROR(INDEX(Vöruskrá!O:O,MATCH(F617,Vöruskrá!B:B,0)),"")*H617/100,"")))</f>
        <v/>
      </c>
      <c r="S617" s="28" t="str">
        <f>IF(OR(F617="",H617=""),"",IFERROR(IFERROR(INDEX(Réttabanki!L:L,MATCH(F617,Réttabanki!A:A,0)),"")*H617/100,IFERROR(IFERROR(INDEX(Vöruskrá!P:P,MATCH(F617,Vöruskrá!B:B,0)),"")*H617/100,"")))</f>
        <v/>
      </c>
      <c r="T617" s="102" t="str">
        <f>IF(F617="","",IFERROR(INDEX(Réttabanki!Q:Q,MATCH(F617,Réttabanki!A:A,0)),IFERROR(INDEX(Réttabanki!Q:Q,MATCH(F617,Réttabanki!B:B,0)),"")))</f>
        <v/>
      </c>
      <c r="U617" s="100"/>
      <c r="V617" s="100"/>
      <c r="W617" s="100"/>
      <c r="X617" s="100"/>
      <c r="Y617" s="100"/>
      <c r="Z617" s="100"/>
      <c r="AA617" s="100"/>
    </row>
    <row r="618" spans="1:27" ht="15" customHeight="1">
      <c r="A618" s="37"/>
      <c r="B618" s="38"/>
      <c r="C618" s="38"/>
      <c r="D618" s="39"/>
      <c r="E618" s="39"/>
      <c r="F618" s="39"/>
      <c r="G618" s="39"/>
      <c r="H618" s="40"/>
      <c r="I618" s="40"/>
      <c r="J618" s="41"/>
      <c r="K618" s="27" t="str">
        <f>IF(F618="","",IFERROR(IFERROR(INDEX(Réttabanki!D:D,MATCH(F618,Réttabanki!A:A,0)),""),IFERROR(IFERROR(INDEX(Vöruskrá!F:F,MATCH(F618,Vöruskrá!B:B,0)),""),"")))</f>
        <v/>
      </c>
      <c r="L618" s="27" t="str">
        <f>IF(F618="","",IFERROR(IFERROR(INDEX(Réttabanki!E:E,MATCH(F618,Réttabanki!A:A,0)),""),IFERROR(IFERROR(INDEX(Vöruskrá!G:G,MATCH(F618,Vöruskrá!B:B,0)),""),"")))</f>
        <v/>
      </c>
      <c r="M618" s="27" t="str">
        <f>IF(F618="","",IFERROR(IFERROR(INDEX(Réttabanki!F:F,MATCH(F618,Réttabanki!A:A,0)),""),IFERROR(IFERROR(INDEX(Vöruskrá!H:H,MATCH(F618,Vöruskrá!B:B,0)),""),"")))</f>
        <v/>
      </c>
      <c r="N618" s="28" t="str">
        <f>IF(OR(F618="",H618=""),"",IFERROR(IFERROR(INDEX(Réttabanki!G:G,MATCH(F618,Réttabanki!A:A,0)),"")*H618/100,IFERROR(IFERROR(INDEX(Vöruskrá!J:J,MATCH(F618,Vöruskrá!B:B,0)),"")*H618/100,"")))</f>
        <v/>
      </c>
      <c r="O618" s="28" t="str">
        <f>IF(OR(F618="",H618=""),"",IFERROR(IFERROR(INDEX(Réttabanki!H:H,MATCH(F618,Réttabanki!A:A,0)),"")*H618/100,IFERROR(IFERROR(INDEX(Vöruskrá!K:K,MATCH(F618,Vöruskrá!B:B,0)),"")*H618/100,"")))</f>
        <v/>
      </c>
      <c r="P618" s="28" t="str">
        <f>IF(OR(F618="",H618=""),"",IFERROR(IFERROR(INDEX(Réttabanki!I:I,MATCH(F618,Réttabanki!A:A,0)),"")*H618/100,IFERROR(IFERROR(INDEX(Vöruskrá!L:L,MATCH(F618,Vöruskrá!B:B,0)),"")*H618/100,"")))</f>
        <v/>
      </c>
      <c r="Q618" s="28" t="str">
        <f>IF(OR(F618="",H618=""),"",IFERROR(IFERROR(INDEX(Réttabanki!J:J,MATCH(F618,Réttabanki!A:A,0)),"")*H618/100,IFERROR(IFERROR(INDEX(Vöruskrá!M:M,MATCH(F618,Vöruskrá!B:B,0)),"")*H618/100,"")))</f>
        <v/>
      </c>
      <c r="R618" s="28" t="str">
        <f>IF(OR(F618="",H618=""),"",IFERROR(IFERROR(INDEX(Réttabanki!K:K,MATCH(F618,Réttabanki!A:A,0)),"")*H618/100,IFERROR(IFERROR(INDEX(Vöruskrá!O:O,MATCH(F618,Vöruskrá!B:B,0)),"")*H618/100,"")))</f>
        <v/>
      </c>
      <c r="S618" s="28" t="str">
        <f>IF(OR(F618="",H618=""),"",IFERROR(IFERROR(INDEX(Réttabanki!L:L,MATCH(F618,Réttabanki!A:A,0)),"")*H618/100,IFERROR(IFERROR(INDEX(Vöruskrá!P:P,MATCH(F618,Vöruskrá!B:B,0)),"")*H618/100,"")))</f>
        <v/>
      </c>
      <c r="T618" s="103" t="str">
        <f>IF(F618="","",IFERROR(INDEX(Réttabanki!Q:Q,MATCH(F618,Réttabanki!A:A,0)),IFERROR(INDEX(Réttabanki!Q:Q,MATCH(F618,Réttabanki!B:B,0)),"")))</f>
        <v/>
      </c>
      <c r="U618" s="101"/>
      <c r="V618" s="101"/>
      <c r="W618" s="101"/>
      <c r="X618" s="101"/>
      <c r="Y618" s="101"/>
      <c r="Z618" s="101"/>
      <c r="AA618" s="101"/>
    </row>
    <row r="619" spans="1:27" ht="15" customHeight="1">
      <c r="A619" s="37"/>
      <c r="B619" s="38"/>
      <c r="C619" s="38"/>
      <c r="D619" s="39"/>
      <c r="E619" s="39"/>
      <c r="F619" s="39"/>
      <c r="G619" s="39"/>
      <c r="H619" s="40"/>
      <c r="I619" s="40"/>
      <c r="J619" s="41"/>
      <c r="K619" s="27" t="str">
        <f>IF(F619="","",IFERROR(IFERROR(INDEX(Réttabanki!D:D,MATCH(F619,Réttabanki!A:A,0)),""),IFERROR(IFERROR(INDEX(Vöruskrá!F:F,MATCH(F619,Vöruskrá!B:B,0)),""),"")))</f>
        <v/>
      </c>
      <c r="L619" s="27" t="str">
        <f>IF(F619="","",IFERROR(IFERROR(INDEX(Réttabanki!E:E,MATCH(F619,Réttabanki!A:A,0)),""),IFERROR(IFERROR(INDEX(Vöruskrá!G:G,MATCH(F619,Vöruskrá!B:B,0)),""),"")))</f>
        <v/>
      </c>
      <c r="M619" s="27" t="str">
        <f>IF(F619="","",IFERROR(IFERROR(INDEX(Réttabanki!F:F,MATCH(F619,Réttabanki!A:A,0)),""),IFERROR(IFERROR(INDEX(Vöruskrá!H:H,MATCH(F619,Vöruskrá!B:B,0)),""),"")))</f>
        <v/>
      </c>
      <c r="N619" s="28" t="str">
        <f>IF(OR(F619="",H619=""),"",IFERROR(IFERROR(INDEX(Réttabanki!G:G,MATCH(F619,Réttabanki!A:A,0)),"")*H619/100,IFERROR(IFERROR(INDEX(Vöruskrá!J:J,MATCH(F619,Vöruskrá!B:B,0)),"")*H619/100,"")))</f>
        <v/>
      </c>
      <c r="O619" s="28" t="str">
        <f>IF(OR(F619="",H619=""),"",IFERROR(IFERROR(INDEX(Réttabanki!H:H,MATCH(F619,Réttabanki!A:A,0)),"")*H619/100,IFERROR(IFERROR(INDEX(Vöruskrá!K:K,MATCH(F619,Vöruskrá!B:B,0)),"")*H619/100,"")))</f>
        <v/>
      </c>
      <c r="P619" s="28" t="str">
        <f>IF(OR(F619="",H619=""),"",IFERROR(IFERROR(INDEX(Réttabanki!I:I,MATCH(F619,Réttabanki!A:A,0)),"")*H619/100,IFERROR(IFERROR(INDEX(Vöruskrá!L:L,MATCH(F619,Vöruskrá!B:B,0)),"")*H619/100,"")))</f>
        <v/>
      </c>
      <c r="Q619" s="28" t="str">
        <f>IF(OR(F619="",H619=""),"",IFERROR(IFERROR(INDEX(Réttabanki!J:J,MATCH(F619,Réttabanki!A:A,0)),"")*H619/100,IFERROR(IFERROR(INDEX(Vöruskrá!M:M,MATCH(F619,Vöruskrá!B:B,0)),"")*H619/100,"")))</f>
        <v/>
      </c>
      <c r="R619" s="28" t="str">
        <f>IF(OR(F619="",H619=""),"",IFERROR(IFERROR(INDEX(Réttabanki!K:K,MATCH(F619,Réttabanki!A:A,0)),"")*H619/100,IFERROR(IFERROR(INDEX(Vöruskrá!O:O,MATCH(F619,Vöruskrá!B:B,0)),"")*H619/100,"")))</f>
        <v/>
      </c>
      <c r="S619" s="28" t="str">
        <f>IF(OR(F619="",H619=""),"",IFERROR(IFERROR(INDEX(Réttabanki!L:L,MATCH(F619,Réttabanki!A:A,0)),"")*H619/100,IFERROR(IFERROR(INDEX(Vöruskrá!P:P,MATCH(F619,Vöruskrá!B:B,0)),"")*H619/100,"")))</f>
        <v/>
      </c>
      <c r="T619" s="102" t="str">
        <f>IF(F619="","",IFERROR(INDEX(Réttabanki!Q:Q,MATCH(F619,Réttabanki!A:A,0)),IFERROR(INDEX(Réttabanki!Q:Q,MATCH(F619,Réttabanki!B:B,0)),"")))</f>
        <v/>
      </c>
      <c r="U619" s="100"/>
      <c r="V619" s="100"/>
      <c r="W619" s="100"/>
      <c r="X619" s="100"/>
      <c r="Y619" s="100"/>
      <c r="Z619" s="100"/>
      <c r="AA619" s="100"/>
    </row>
    <row r="620" spans="1:27" ht="15" customHeight="1">
      <c r="A620" s="37"/>
      <c r="B620" s="38"/>
      <c r="C620" s="38"/>
      <c r="D620" s="39"/>
      <c r="E620" s="39"/>
      <c r="F620" s="39"/>
      <c r="G620" s="39"/>
      <c r="H620" s="40"/>
      <c r="I620" s="40"/>
      <c r="J620" s="41"/>
      <c r="K620" s="27" t="str">
        <f>IF(F620="","",IFERROR(IFERROR(INDEX(Réttabanki!D:D,MATCH(F620,Réttabanki!A:A,0)),""),IFERROR(IFERROR(INDEX(Vöruskrá!F:F,MATCH(F620,Vöruskrá!B:B,0)),""),"")))</f>
        <v/>
      </c>
      <c r="L620" s="27" t="str">
        <f>IF(F620="","",IFERROR(IFERROR(INDEX(Réttabanki!E:E,MATCH(F620,Réttabanki!A:A,0)),""),IFERROR(IFERROR(INDEX(Vöruskrá!G:G,MATCH(F620,Vöruskrá!B:B,0)),""),"")))</f>
        <v/>
      </c>
      <c r="M620" s="27" t="str">
        <f>IF(F620="","",IFERROR(IFERROR(INDEX(Réttabanki!F:F,MATCH(F620,Réttabanki!A:A,0)),""),IFERROR(IFERROR(INDEX(Vöruskrá!H:H,MATCH(F620,Vöruskrá!B:B,0)),""),"")))</f>
        <v/>
      </c>
      <c r="N620" s="28" t="str">
        <f>IF(OR(F620="",H620=""),"",IFERROR(IFERROR(INDEX(Réttabanki!G:G,MATCH(F620,Réttabanki!A:A,0)),"")*H620/100,IFERROR(IFERROR(INDEX(Vöruskrá!J:J,MATCH(F620,Vöruskrá!B:B,0)),"")*H620/100,"")))</f>
        <v/>
      </c>
      <c r="O620" s="28" t="str">
        <f>IF(OR(F620="",H620=""),"",IFERROR(IFERROR(INDEX(Réttabanki!H:H,MATCH(F620,Réttabanki!A:A,0)),"")*H620/100,IFERROR(IFERROR(INDEX(Vöruskrá!K:K,MATCH(F620,Vöruskrá!B:B,0)),"")*H620/100,"")))</f>
        <v/>
      </c>
      <c r="P620" s="28" t="str">
        <f>IF(OR(F620="",H620=""),"",IFERROR(IFERROR(INDEX(Réttabanki!I:I,MATCH(F620,Réttabanki!A:A,0)),"")*H620/100,IFERROR(IFERROR(INDEX(Vöruskrá!L:L,MATCH(F620,Vöruskrá!B:B,0)),"")*H620/100,"")))</f>
        <v/>
      </c>
      <c r="Q620" s="28" t="str">
        <f>IF(OR(F620="",H620=""),"",IFERROR(IFERROR(INDEX(Réttabanki!J:J,MATCH(F620,Réttabanki!A:A,0)),"")*H620/100,IFERROR(IFERROR(INDEX(Vöruskrá!M:M,MATCH(F620,Vöruskrá!B:B,0)),"")*H620/100,"")))</f>
        <v/>
      </c>
      <c r="R620" s="28" t="str">
        <f>IF(OR(F620="",H620=""),"",IFERROR(IFERROR(INDEX(Réttabanki!K:K,MATCH(F620,Réttabanki!A:A,0)),"")*H620/100,IFERROR(IFERROR(INDEX(Vöruskrá!O:O,MATCH(F620,Vöruskrá!B:B,0)),"")*H620/100,"")))</f>
        <v/>
      </c>
      <c r="S620" s="28" t="str">
        <f>IF(OR(F620="",H620=""),"",IFERROR(IFERROR(INDEX(Réttabanki!L:L,MATCH(F620,Réttabanki!A:A,0)),"")*H620/100,IFERROR(IFERROR(INDEX(Vöruskrá!P:P,MATCH(F620,Vöruskrá!B:B,0)),"")*H620/100,"")))</f>
        <v/>
      </c>
      <c r="T620" s="103" t="str">
        <f>IF(F620="","",IFERROR(INDEX(Réttabanki!Q:Q,MATCH(F620,Réttabanki!A:A,0)),IFERROR(INDEX(Réttabanki!Q:Q,MATCH(F620,Réttabanki!B:B,0)),"")))</f>
        <v/>
      </c>
      <c r="U620" s="101"/>
      <c r="V620" s="101"/>
      <c r="W620" s="101"/>
      <c r="X620" s="101"/>
      <c r="Y620" s="101"/>
      <c r="Z620" s="101"/>
      <c r="AA620" s="101"/>
    </row>
    <row r="621" spans="1:27" ht="15" customHeight="1">
      <c r="A621" s="37"/>
      <c r="B621" s="38"/>
      <c r="C621" s="38"/>
      <c r="D621" s="39"/>
      <c r="E621" s="39"/>
      <c r="F621" s="39"/>
      <c r="G621" s="39"/>
      <c r="H621" s="40"/>
      <c r="I621" s="40"/>
      <c r="J621" s="41"/>
      <c r="K621" s="27" t="str">
        <f>IF(F621="","",IFERROR(IFERROR(INDEX(Réttabanki!D:D,MATCH(F621,Réttabanki!A:A,0)),""),IFERROR(IFERROR(INDEX(Vöruskrá!F:F,MATCH(F621,Vöruskrá!B:B,0)),""),"")))</f>
        <v/>
      </c>
      <c r="L621" s="27" t="str">
        <f>IF(F621="","",IFERROR(IFERROR(INDEX(Réttabanki!E:E,MATCH(F621,Réttabanki!A:A,0)),""),IFERROR(IFERROR(INDEX(Vöruskrá!G:G,MATCH(F621,Vöruskrá!B:B,0)),""),"")))</f>
        <v/>
      </c>
      <c r="M621" s="27" t="str">
        <f>IF(F621="","",IFERROR(IFERROR(INDEX(Réttabanki!F:F,MATCH(F621,Réttabanki!A:A,0)),""),IFERROR(IFERROR(INDEX(Vöruskrá!H:H,MATCH(F621,Vöruskrá!B:B,0)),""),"")))</f>
        <v/>
      </c>
      <c r="N621" s="28" t="str">
        <f>IF(OR(F621="",H621=""),"",IFERROR(IFERROR(INDEX(Réttabanki!G:G,MATCH(F621,Réttabanki!A:A,0)),"")*H621/100,IFERROR(IFERROR(INDEX(Vöruskrá!J:J,MATCH(F621,Vöruskrá!B:B,0)),"")*H621/100,"")))</f>
        <v/>
      </c>
      <c r="O621" s="28" t="str">
        <f>IF(OR(F621="",H621=""),"",IFERROR(IFERROR(INDEX(Réttabanki!H:H,MATCH(F621,Réttabanki!A:A,0)),"")*H621/100,IFERROR(IFERROR(INDEX(Vöruskrá!K:K,MATCH(F621,Vöruskrá!B:B,0)),"")*H621/100,"")))</f>
        <v/>
      </c>
      <c r="P621" s="28" t="str">
        <f>IF(OR(F621="",H621=""),"",IFERROR(IFERROR(INDEX(Réttabanki!I:I,MATCH(F621,Réttabanki!A:A,0)),"")*H621/100,IFERROR(IFERROR(INDEX(Vöruskrá!L:L,MATCH(F621,Vöruskrá!B:B,0)),"")*H621/100,"")))</f>
        <v/>
      </c>
      <c r="Q621" s="28" t="str">
        <f>IF(OR(F621="",H621=""),"",IFERROR(IFERROR(INDEX(Réttabanki!J:J,MATCH(F621,Réttabanki!A:A,0)),"")*H621/100,IFERROR(IFERROR(INDEX(Vöruskrá!M:M,MATCH(F621,Vöruskrá!B:B,0)),"")*H621/100,"")))</f>
        <v/>
      </c>
      <c r="R621" s="28" t="str">
        <f>IF(OR(F621="",H621=""),"",IFERROR(IFERROR(INDEX(Réttabanki!K:K,MATCH(F621,Réttabanki!A:A,0)),"")*H621/100,IFERROR(IFERROR(INDEX(Vöruskrá!O:O,MATCH(F621,Vöruskrá!B:B,0)),"")*H621/100,"")))</f>
        <v/>
      </c>
      <c r="S621" s="28" t="str">
        <f>IF(OR(F621="",H621=""),"",IFERROR(IFERROR(INDEX(Réttabanki!L:L,MATCH(F621,Réttabanki!A:A,0)),"")*H621/100,IFERROR(IFERROR(INDEX(Vöruskrá!P:P,MATCH(F621,Vöruskrá!B:B,0)),"")*H621/100,"")))</f>
        <v/>
      </c>
      <c r="T621" s="102" t="str">
        <f>IF(F621="","",IFERROR(INDEX(Réttabanki!Q:Q,MATCH(F621,Réttabanki!A:A,0)),IFERROR(INDEX(Réttabanki!Q:Q,MATCH(F621,Réttabanki!B:B,0)),"")))</f>
        <v/>
      </c>
      <c r="U621" s="100"/>
      <c r="V621" s="100"/>
      <c r="W621" s="100"/>
      <c r="X621" s="100"/>
      <c r="Y621" s="100"/>
      <c r="Z621" s="100"/>
      <c r="AA621" s="100"/>
    </row>
    <row r="622" spans="1:27" ht="15" customHeight="1">
      <c r="A622" s="37"/>
      <c r="B622" s="38"/>
      <c r="C622" s="38"/>
      <c r="D622" s="39"/>
      <c r="E622" s="39"/>
      <c r="F622" s="39"/>
      <c r="G622" s="39"/>
      <c r="H622" s="40"/>
      <c r="I622" s="40"/>
      <c r="J622" s="41"/>
      <c r="K622" s="27" t="str">
        <f>IF(F622="","",IFERROR(IFERROR(INDEX(Réttabanki!D:D,MATCH(F622,Réttabanki!A:A,0)),""),IFERROR(IFERROR(INDEX(Vöruskrá!F:F,MATCH(F622,Vöruskrá!B:B,0)),""),"")))</f>
        <v/>
      </c>
      <c r="L622" s="27" t="str">
        <f>IF(F622="","",IFERROR(IFERROR(INDEX(Réttabanki!E:E,MATCH(F622,Réttabanki!A:A,0)),""),IFERROR(IFERROR(INDEX(Vöruskrá!G:G,MATCH(F622,Vöruskrá!B:B,0)),""),"")))</f>
        <v/>
      </c>
      <c r="M622" s="27" t="str">
        <f>IF(F622="","",IFERROR(IFERROR(INDEX(Réttabanki!F:F,MATCH(F622,Réttabanki!A:A,0)),""),IFERROR(IFERROR(INDEX(Vöruskrá!H:H,MATCH(F622,Vöruskrá!B:B,0)),""),"")))</f>
        <v/>
      </c>
      <c r="N622" s="28" t="str">
        <f>IF(OR(F622="",H622=""),"",IFERROR(IFERROR(INDEX(Réttabanki!G:G,MATCH(F622,Réttabanki!A:A,0)),"")*H622/100,IFERROR(IFERROR(INDEX(Vöruskrá!J:J,MATCH(F622,Vöruskrá!B:B,0)),"")*H622/100,"")))</f>
        <v/>
      </c>
      <c r="O622" s="28" t="str">
        <f>IF(OR(F622="",H622=""),"",IFERROR(IFERROR(INDEX(Réttabanki!H:H,MATCH(F622,Réttabanki!A:A,0)),"")*H622/100,IFERROR(IFERROR(INDEX(Vöruskrá!K:K,MATCH(F622,Vöruskrá!B:B,0)),"")*H622/100,"")))</f>
        <v/>
      </c>
      <c r="P622" s="28" t="str">
        <f>IF(OR(F622="",H622=""),"",IFERROR(IFERROR(INDEX(Réttabanki!I:I,MATCH(F622,Réttabanki!A:A,0)),"")*H622/100,IFERROR(IFERROR(INDEX(Vöruskrá!L:L,MATCH(F622,Vöruskrá!B:B,0)),"")*H622/100,"")))</f>
        <v/>
      </c>
      <c r="Q622" s="28" t="str">
        <f>IF(OR(F622="",H622=""),"",IFERROR(IFERROR(INDEX(Réttabanki!J:J,MATCH(F622,Réttabanki!A:A,0)),"")*H622/100,IFERROR(IFERROR(INDEX(Vöruskrá!M:M,MATCH(F622,Vöruskrá!B:B,0)),"")*H622/100,"")))</f>
        <v/>
      </c>
      <c r="R622" s="28" t="str">
        <f>IF(OR(F622="",H622=""),"",IFERROR(IFERROR(INDEX(Réttabanki!K:K,MATCH(F622,Réttabanki!A:A,0)),"")*H622/100,IFERROR(IFERROR(INDEX(Vöruskrá!O:O,MATCH(F622,Vöruskrá!B:B,0)),"")*H622/100,"")))</f>
        <v/>
      </c>
      <c r="S622" s="28" t="str">
        <f>IF(OR(F622="",H622=""),"",IFERROR(IFERROR(INDEX(Réttabanki!L:L,MATCH(F622,Réttabanki!A:A,0)),"")*H622/100,IFERROR(IFERROR(INDEX(Vöruskrá!P:P,MATCH(F622,Vöruskrá!B:B,0)),"")*H622/100,"")))</f>
        <v/>
      </c>
      <c r="T622" s="103" t="str">
        <f>IF(F622="","",IFERROR(INDEX(Réttabanki!Q:Q,MATCH(F622,Réttabanki!A:A,0)),IFERROR(INDEX(Réttabanki!Q:Q,MATCH(F622,Réttabanki!B:B,0)),"")))</f>
        <v/>
      </c>
      <c r="U622" s="101"/>
      <c r="V622" s="101"/>
      <c r="W622" s="101"/>
      <c r="X622" s="101"/>
      <c r="Y622" s="101"/>
      <c r="Z622" s="101"/>
      <c r="AA622" s="101"/>
    </row>
    <row r="623" spans="1:27" ht="15" customHeight="1">
      <c r="A623" s="37"/>
      <c r="B623" s="38"/>
      <c r="C623" s="38"/>
      <c r="D623" s="39"/>
      <c r="E623" s="39"/>
      <c r="F623" s="39"/>
      <c r="G623" s="39"/>
      <c r="H623" s="40"/>
      <c r="I623" s="40"/>
      <c r="J623" s="41"/>
      <c r="K623" s="27" t="str">
        <f>IF(F623="","",IFERROR(IFERROR(INDEX(Réttabanki!D:D,MATCH(F623,Réttabanki!A:A,0)),""),IFERROR(IFERROR(INDEX(Vöruskrá!F:F,MATCH(F623,Vöruskrá!B:B,0)),""),"")))</f>
        <v/>
      </c>
      <c r="L623" s="27" t="str">
        <f>IF(F623="","",IFERROR(IFERROR(INDEX(Réttabanki!E:E,MATCH(F623,Réttabanki!A:A,0)),""),IFERROR(IFERROR(INDEX(Vöruskrá!G:G,MATCH(F623,Vöruskrá!B:B,0)),""),"")))</f>
        <v/>
      </c>
      <c r="M623" s="27" t="str">
        <f>IF(F623="","",IFERROR(IFERROR(INDEX(Réttabanki!F:F,MATCH(F623,Réttabanki!A:A,0)),""),IFERROR(IFERROR(INDEX(Vöruskrá!H:H,MATCH(F623,Vöruskrá!B:B,0)),""),"")))</f>
        <v/>
      </c>
      <c r="N623" s="28" t="str">
        <f>IF(OR(F623="",H623=""),"",IFERROR(IFERROR(INDEX(Réttabanki!G:G,MATCH(F623,Réttabanki!A:A,0)),"")*H623/100,IFERROR(IFERROR(INDEX(Vöruskrá!J:J,MATCH(F623,Vöruskrá!B:B,0)),"")*H623/100,"")))</f>
        <v/>
      </c>
      <c r="O623" s="28" t="str">
        <f>IF(OR(F623="",H623=""),"",IFERROR(IFERROR(INDEX(Réttabanki!H:H,MATCH(F623,Réttabanki!A:A,0)),"")*H623/100,IFERROR(IFERROR(INDEX(Vöruskrá!K:K,MATCH(F623,Vöruskrá!B:B,0)),"")*H623/100,"")))</f>
        <v/>
      </c>
      <c r="P623" s="28" t="str">
        <f>IF(OR(F623="",H623=""),"",IFERROR(IFERROR(INDEX(Réttabanki!I:I,MATCH(F623,Réttabanki!A:A,0)),"")*H623/100,IFERROR(IFERROR(INDEX(Vöruskrá!L:L,MATCH(F623,Vöruskrá!B:B,0)),"")*H623/100,"")))</f>
        <v/>
      </c>
      <c r="Q623" s="28" t="str">
        <f>IF(OR(F623="",H623=""),"",IFERROR(IFERROR(INDEX(Réttabanki!J:J,MATCH(F623,Réttabanki!A:A,0)),"")*H623/100,IFERROR(IFERROR(INDEX(Vöruskrá!M:M,MATCH(F623,Vöruskrá!B:B,0)),"")*H623/100,"")))</f>
        <v/>
      </c>
      <c r="R623" s="28" t="str">
        <f>IF(OR(F623="",H623=""),"",IFERROR(IFERROR(INDEX(Réttabanki!K:K,MATCH(F623,Réttabanki!A:A,0)),"")*H623/100,IFERROR(IFERROR(INDEX(Vöruskrá!O:O,MATCH(F623,Vöruskrá!B:B,0)),"")*H623/100,"")))</f>
        <v/>
      </c>
      <c r="S623" s="28" t="str">
        <f>IF(OR(F623="",H623=""),"",IFERROR(IFERROR(INDEX(Réttabanki!L:L,MATCH(F623,Réttabanki!A:A,0)),"")*H623/100,IFERROR(IFERROR(INDEX(Vöruskrá!P:P,MATCH(F623,Vöruskrá!B:B,0)),"")*H623/100,"")))</f>
        <v/>
      </c>
      <c r="T623" s="102" t="str">
        <f>IF(F623="","",IFERROR(INDEX(Réttabanki!Q:Q,MATCH(F623,Réttabanki!A:A,0)),IFERROR(INDEX(Réttabanki!Q:Q,MATCH(F623,Réttabanki!B:B,0)),"")))</f>
        <v/>
      </c>
      <c r="U623" s="100"/>
      <c r="V623" s="100"/>
      <c r="W623" s="100"/>
      <c r="X623" s="100"/>
      <c r="Y623" s="100"/>
      <c r="Z623" s="100"/>
      <c r="AA623" s="100"/>
    </row>
    <row r="624" spans="1:27" ht="15" customHeight="1">
      <c r="A624" s="37"/>
      <c r="B624" s="38"/>
      <c r="C624" s="38"/>
      <c r="D624" s="39"/>
      <c r="E624" s="39"/>
      <c r="F624" s="39"/>
      <c r="G624" s="39"/>
      <c r="H624" s="40"/>
      <c r="I624" s="40"/>
      <c r="J624" s="41"/>
      <c r="K624" s="27" t="str">
        <f>IF(F624="","",IFERROR(IFERROR(INDEX(Réttabanki!D:D,MATCH(F624,Réttabanki!A:A,0)),""),IFERROR(IFERROR(INDEX(Vöruskrá!F:F,MATCH(F624,Vöruskrá!B:B,0)),""),"")))</f>
        <v/>
      </c>
      <c r="L624" s="27" t="str">
        <f>IF(F624="","",IFERROR(IFERROR(INDEX(Réttabanki!E:E,MATCH(F624,Réttabanki!A:A,0)),""),IFERROR(IFERROR(INDEX(Vöruskrá!G:G,MATCH(F624,Vöruskrá!B:B,0)),""),"")))</f>
        <v/>
      </c>
      <c r="M624" s="27" t="str">
        <f>IF(F624="","",IFERROR(IFERROR(INDEX(Réttabanki!F:F,MATCH(F624,Réttabanki!A:A,0)),""),IFERROR(IFERROR(INDEX(Vöruskrá!H:H,MATCH(F624,Vöruskrá!B:B,0)),""),"")))</f>
        <v/>
      </c>
      <c r="N624" s="28" t="str">
        <f>IF(OR(F624="",H624=""),"",IFERROR(IFERROR(INDEX(Réttabanki!G:G,MATCH(F624,Réttabanki!A:A,0)),"")*H624/100,IFERROR(IFERROR(INDEX(Vöruskrá!J:J,MATCH(F624,Vöruskrá!B:B,0)),"")*H624/100,"")))</f>
        <v/>
      </c>
      <c r="O624" s="28" t="str">
        <f>IF(OR(F624="",H624=""),"",IFERROR(IFERROR(INDEX(Réttabanki!H:H,MATCH(F624,Réttabanki!A:A,0)),"")*H624/100,IFERROR(IFERROR(INDEX(Vöruskrá!K:K,MATCH(F624,Vöruskrá!B:B,0)),"")*H624/100,"")))</f>
        <v/>
      </c>
      <c r="P624" s="28" t="str">
        <f>IF(OR(F624="",H624=""),"",IFERROR(IFERROR(INDEX(Réttabanki!I:I,MATCH(F624,Réttabanki!A:A,0)),"")*H624/100,IFERROR(IFERROR(INDEX(Vöruskrá!L:L,MATCH(F624,Vöruskrá!B:B,0)),"")*H624/100,"")))</f>
        <v/>
      </c>
      <c r="Q624" s="28" t="str">
        <f>IF(OR(F624="",H624=""),"",IFERROR(IFERROR(INDEX(Réttabanki!J:J,MATCH(F624,Réttabanki!A:A,0)),"")*H624/100,IFERROR(IFERROR(INDEX(Vöruskrá!M:M,MATCH(F624,Vöruskrá!B:B,0)),"")*H624/100,"")))</f>
        <v/>
      </c>
      <c r="R624" s="28" t="str">
        <f>IF(OR(F624="",H624=""),"",IFERROR(IFERROR(INDEX(Réttabanki!K:K,MATCH(F624,Réttabanki!A:A,0)),"")*H624/100,IFERROR(IFERROR(INDEX(Vöruskrá!O:O,MATCH(F624,Vöruskrá!B:B,0)),"")*H624/100,"")))</f>
        <v/>
      </c>
      <c r="S624" s="28" t="str">
        <f>IF(OR(F624="",H624=""),"",IFERROR(IFERROR(INDEX(Réttabanki!L:L,MATCH(F624,Réttabanki!A:A,0)),"")*H624/100,IFERROR(IFERROR(INDEX(Vöruskrá!P:P,MATCH(F624,Vöruskrá!B:B,0)),"")*H624/100,"")))</f>
        <v/>
      </c>
      <c r="T624" s="103" t="str">
        <f>IF(F624="","",IFERROR(INDEX(Réttabanki!Q:Q,MATCH(F624,Réttabanki!A:A,0)),IFERROR(INDEX(Réttabanki!Q:Q,MATCH(F624,Réttabanki!B:B,0)),"")))</f>
        <v/>
      </c>
      <c r="U624" s="101"/>
      <c r="V624" s="101"/>
      <c r="W624" s="101"/>
      <c r="X624" s="101"/>
      <c r="Y624" s="101"/>
      <c r="Z624" s="101"/>
      <c r="AA624" s="101"/>
    </row>
    <row r="625" spans="1:27" ht="15" customHeight="1">
      <c r="A625" s="37"/>
      <c r="B625" s="38"/>
      <c r="C625" s="38"/>
      <c r="D625" s="39"/>
      <c r="E625" s="39"/>
      <c r="F625" s="39"/>
      <c r="G625" s="39"/>
      <c r="H625" s="40"/>
      <c r="I625" s="40"/>
      <c r="J625" s="41"/>
      <c r="K625" s="27" t="str">
        <f>IF(F625="","",IFERROR(IFERROR(INDEX(Réttabanki!D:D,MATCH(F625,Réttabanki!A:A,0)),""),IFERROR(IFERROR(INDEX(Vöruskrá!F:F,MATCH(F625,Vöruskrá!B:B,0)),""),"")))</f>
        <v/>
      </c>
      <c r="L625" s="27" t="str">
        <f>IF(F625="","",IFERROR(IFERROR(INDEX(Réttabanki!E:E,MATCH(F625,Réttabanki!A:A,0)),""),IFERROR(IFERROR(INDEX(Vöruskrá!G:G,MATCH(F625,Vöruskrá!B:B,0)),""),"")))</f>
        <v/>
      </c>
      <c r="M625" s="27" t="str">
        <f>IF(F625="","",IFERROR(IFERROR(INDEX(Réttabanki!F:F,MATCH(F625,Réttabanki!A:A,0)),""),IFERROR(IFERROR(INDEX(Vöruskrá!H:H,MATCH(F625,Vöruskrá!B:B,0)),""),"")))</f>
        <v/>
      </c>
      <c r="N625" s="28" t="str">
        <f>IF(OR(F625="",H625=""),"",IFERROR(IFERROR(INDEX(Réttabanki!G:G,MATCH(F625,Réttabanki!A:A,0)),"")*H625/100,IFERROR(IFERROR(INDEX(Vöruskrá!J:J,MATCH(F625,Vöruskrá!B:B,0)),"")*H625/100,"")))</f>
        <v/>
      </c>
      <c r="O625" s="28" t="str">
        <f>IF(OR(F625="",H625=""),"",IFERROR(IFERROR(INDEX(Réttabanki!H:H,MATCH(F625,Réttabanki!A:A,0)),"")*H625/100,IFERROR(IFERROR(INDEX(Vöruskrá!K:K,MATCH(F625,Vöruskrá!B:B,0)),"")*H625/100,"")))</f>
        <v/>
      </c>
      <c r="P625" s="28" t="str">
        <f>IF(OR(F625="",H625=""),"",IFERROR(IFERROR(INDEX(Réttabanki!I:I,MATCH(F625,Réttabanki!A:A,0)),"")*H625/100,IFERROR(IFERROR(INDEX(Vöruskrá!L:L,MATCH(F625,Vöruskrá!B:B,0)),"")*H625/100,"")))</f>
        <v/>
      </c>
      <c r="Q625" s="28" t="str">
        <f>IF(OR(F625="",H625=""),"",IFERROR(IFERROR(INDEX(Réttabanki!J:J,MATCH(F625,Réttabanki!A:A,0)),"")*H625/100,IFERROR(IFERROR(INDEX(Vöruskrá!M:M,MATCH(F625,Vöruskrá!B:B,0)),"")*H625/100,"")))</f>
        <v/>
      </c>
      <c r="R625" s="28" t="str">
        <f>IF(OR(F625="",H625=""),"",IFERROR(IFERROR(INDEX(Réttabanki!K:K,MATCH(F625,Réttabanki!A:A,0)),"")*H625/100,IFERROR(IFERROR(INDEX(Vöruskrá!O:O,MATCH(F625,Vöruskrá!B:B,0)),"")*H625/100,"")))</f>
        <v/>
      </c>
      <c r="S625" s="28" t="str">
        <f>IF(OR(F625="",H625=""),"",IFERROR(IFERROR(INDEX(Réttabanki!L:L,MATCH(F625,Réttabanki!A:A,0)),"")*H625/100,IFERROR(IFERROR(INDEX(Vöruskrá!P:P,MATCH(F625,Vöruskrá!B:B,0)),"")*H625/100,"")))</f>
        <v/>
      </c>
      <c r="T625" s="102" t="str">
        <f>IF(F625="","",IFERROR(INDEX(Réttabanki!Q:Q,MATCH(F625,Réttabanki!A:A,0)),IFERROR(INDEX(Réttabanki!Q:Q,MATCH(F625,Réttabanki!B:B,0)),"")))</f>
        <v/>
      </c>
      <c r="U625" s="100"/>
      <c r="V625" s="100"/>
      <c r="W625" s="100"/>
      <c r="X625" s="100"/>
      <c r="Y625" s="100"/>
      <c r="Z625" s="100"/>
      <c r="AA625" s="100"/>
    </row>
    <row r="626" spans="1:27" ht="15" customHeight="1">
      <c r="A626" s="37"/>
      <c r="B626" s="38"/>
      <c r="C626" s="38"/>
      <c r="D626" s="39"/>
      <c r="E626" s="39"/>
      <c r="F626" s="39"/>
      <c r="G626" s="39"/>
      <c r="H626" s="40"/>
      <c r="I626" s="40"/>
      <c r="J626" s="41"/>
      <c r="K626" s="27" t="str">
        <f>IF(F626="","",IFERROR(IFERROR(INDEX(Réttabanki!D:D,MATCH(F626,Réttabanki!A:A,0)),""),IFERROR(IFERROR(INDEX(Vöruskrá!F:F,MATCH(F626,Vöruskrá!B:B,0)),""),"")))</f>
        <v/>
      </c>
      <c r="L626" s="27" t="str">
        <f>IF(F626="","",IFERROR(IFERROR(INDEX(Réttabanki!E:E,MATCH(F626,Réttabanki!A:A,0)),""),IFERROR(IFERROR(INDEX(Vöruskrá!G:G,MATCH(F626,Vöruskrá!B:B,0)),""),"")))</f>
        <v/>
      </c>
      <c r="M626" s="27" t="str">
        <f>IF(F626="","",IFERROR(IFERROR(INDEX(Réttabanki!F:F,MATCH(F626,Réttabanki!A:A,0)),""),IFERROR(IFERROR(INDEX(Vöruskrá!H:H,MATCH(F626,Vöruskrá!B:B,0)),""),"")))</f>
        <v/>
      </c>
      <c r="N626" s="28" t="str">
        <f>IF(OR(F626="",H626=""),"",IFERROR(IFERROR(INDEX(Réttabanki!G:G,MATCH(F626,Réttabanki!A:A,0)),"")*H626/100,IFERROR(IFERROR(INDEX(Vöruskrá!J:J,MATCH(F626,Vöruskrá!B:B,0)),"")*H626/100,"")))</f>
        <v/>
      </c>
      <c r="O626" s="28" t="str">
        <f>IF(OR(F626="",H626=""),"",IFERROR(IFERROR(INDEX(Réttabanki!H:H,MATCH(F626,Réttabanki!A:A,0)),"")*H626/100,IFERROR(IFERROR(INDEX(Vöruskrá!K:K,MATCH(F626,Vöruskrá!B:B,0)),"")*H626/100,"")))</f>
        <v/>
      </c>
      <c r="P626" s="28" t="str">
        <f>IF(OR(F626="",H626=""),"",IFERROR(IFERROR(INDEX(Réttabanki!I:I,MATCH(F626,Réttabanki!A:A,0)),"")*H626/100,IFERROR(IFERROR(INDEX(Vöruskrá!L:L,MATCH(F626,Vöruskrá!B:B,0)),"")*H626/100,"")))</f>
        <v/>
      </c>
      <c r="Q626" s="28" t="str">
        <f>IF(OR(F626="",H626=""),"",IFERROR(IFERROR(INDEX(Réttabanki!J:J,MATCH(F626,Réttabanki!A:A,0)),"")*H626/100,IFERROR(IFERROR(INDEX(Vöruskrá!M:M,MATCH(F626,Vöruskrá!B:B,0)),"")*H626/100,"")))</f>
        <v/>
      </c>
      <c r="R626" s="28" t="str">
        <f>IF(OR(F626="",H626=""),"",IFERROR(IFERROR(INDEX(Réttabanki!K:K,MATCH(F626,Réttabanki!A:A,0)),"")*H626/100,IFERROR(IFERROR(INDEX(Vöruskrá!O:O,MATCH(F626,Vöruskrá!B:B,0)),"")*H626/100,"")))</f>
        <v/>
      </c>
      <c r="S626" s="28" t="str">
        <f>IF(OR(F626="",H626=""),"",IFERROR(IFERROR(INDEX(Réttabanki!L:L,MATCH(F626,Réttabanki!A:A,0)),"")*H626/100,IFERROR(IFERROR(INDEX(Vöruskrá!P:P,MATCH(F626,Vöruskrá!B:B,0)),"")*H626/100,"")))</f>
        <v/>
      </c>
      <c r="T626" s="103" t="str">
        <f>IF(F626="","",IFERROR(INDEX(Réttabanki!Q:Q,MATCH(F626,Réttabanki!A:A,0)),IFERROR(INDEX(Réttabanki!Q:Q,MATCH(F626,Réttabanki!B:B,0)),"")))</f>
        <v/>
      </c>
      <c r="U626" s="101"/>
      <c r="V626" s="101"/>
      <c r="W626" s="101"/>
      <c r="X626" s="101"/>
      <c r="Y626" s="101"/>
      <c r="Z626" s="101"/>
      <c r="AA626" s="101"/>
    </row>
    <row r="627" spans="1:27" ht="15" customHeight="1">
      <c r="A627" s="37"/>
      <c r="B627" s="38"/>
      <c r="C627" s="38"/>
      <c r="D627" s="39"/>
      <c r="E627" s="39"/>
      <c r="F627" s="39"/>
      <c r="G627" s="39"/>
      <c r="H627" s="40"/>
      <c r="I627" s="40"/>
      <c r="J627" s="41"/>
      <c r="K627" s="27" t="str">
        <f>IF(F627="","",IFERROR(IFERROR(INDEX(Réttabanki!D:D,MATCH(F627,Réttabanki!A:A,0)),""),IFERROR(IFERROR(INDEX(Vöruskrá!F:F,MATCH(F627,Vöruskrá!B:B,0)),""),"")))</f>
        <v/>
      </c>
      <c r="L627" s="27" t="str">
        <f>IF(F627="","",IFERROR(IFERROR(INDEX(Réttabanki!E:E,MATCH(F627,Réttabanki!A:A,0)),""),IFERROR(IFERROR(INDEX(Vöruskrá!G:G,MATCH(F627,Vöruskrá!B:B,0)),""),"")))</f>
        <v/>
      </c>
      <c r="M627" s="27" t="str">
        <f>IF(F627="","",IFERROR(IFERROR(INDEX(Réttabanki!F:F,MATCH(F627,Réttabanki!A:A,0)),""),IFERROR(IFERROR(INDEX(Vöruskrá!H:H,MATCH(F627,Vöruskrá!B:B,0)),""),"")))</f>
        <v/>
      </c>
      <c r="N627" s="28" t="str">
        <f>IF(OR(F627="",H627=""),"",IFERROR(IFERROR(INDEX(Réttabanki!G:G,MATCH(F627,Réttabanki!A:A,0)),"")*H627/100,IFERROR(IFERROR(INDEX(Vöruskrá!J:J,MATCH(F627,Vöruskrá!B:B,0)),"")*H627/100,"")))</f>
        <v/>
      </c>
      <c r="O627" s="28" t="str">
        <f>IF(OR(F627="",H627=""),"",IFERROR(IFERROR(INDEX(Réttabanki!H:H,MATCH(F627,Réttabanki!A:A,0)),"")*H627/100,IFERROR(IFERROR(INDEX(Vöruskrá!K:K,MATCH(F627,Vöruskrá!B:B,0)),"")*H627/100,"")))</f>
        <v/>
      </c>
      <c r="P627" s="28" t="str">
        <f>IF(OR(F627="",H627=""),"",IFERROR(IFERROR(INDEX(Réttabanki!I:I,MATCH(F627,Réttabanki!A:A,0)),"")*H627/100,IFERROR(IFERROR(INDEX(Vöruskrá!L:L,MATCH(F627,Vöruskrá!B:B,0)),"")*H627/100,"")))</f>
        <v/>
      </c>
      <c r="Q627" s="28" t="str">
        <f>IF(OR(F627="",H627=""),"",IFERROR(IFERROR(INDEX(Réttabanki!J:J,MATCH(F627,Réttabanki!A:A,0)),"")*H627/100,IFERROR(IFERROR(INDEX(Vöruskrá!M:M,MATCH(F627,Vöruskrá!B:B,0)),"")*H627/100,"")))</f>
        <v/>
      </c>
      <c r="R627" s="28" t="str">
        <f>IF(OR(F627="",H627=""),"",IFERROR(IFERROR(INDEX(Réttabanki!K:K,MATCH(F627,Réttabanki!A:A,0)),"")*H627/100,IFERROR(IFERROR(INDEX(Vöruskrá!O:O,MATCH(F627,Vöruskrá!B:B,0)),"")*H627/100,"")))</f>
        <v/>
      </c>
      <c r="S627" s="28" t="str">
        <f>IF(OR(F627="",H627=""),"",IFERROR(IFERROR(INDEX(Réttabanki!L:L,MATCH(F627,Réttabanki!A:A,0)),"")*H627/100,IFERROR(IFERROR(INDEX(Vöruskrá!P:P,MATCH(F627,Vöruskrá!B:B,0)),"")*H627/100,"")))</f>
        <v/>
      </c>
      <c r="T627" s="102" t="str">
        <f>IF(F627="","",IFERROR(INDEX(Réttabanki!Q:Q,MATCH(F627,Réttabanki!A:A,0)),IFERROR(INDEX(Réttabanki!Q:Q,MATCH(F627,Réttabanki!B:B,0)),"")))</f>
        <v/>
      </c>
      <c r="U627" s="100"/>
      <c r="V627" s="100"/>
      <c r="W627" s="100"/>
      <c r="X627" s="100"/>
      <c r="Y627" s="100"/>
      <c r="Z627" s="100"/>
      <c r="AA627" s="100"/>
    </row>
    <row r="628" spans="1:27" ht="15" customHeight="1">
      <c r="A628" s="37"/>
      <c r="B628" s="38"/>
      <c r="C628" s="38"/>
      <c r="D628" s="39"/>
      <c r="E628" s="39"/>
      <c r="F628" s="39"/>
      <c r="G628" s="39"/>
      <c r="H628" s="40"/>
      <c r="I628" s="40"/>
      <c r="J628" s="41"/>
      <c r="K628" s="27" t="str">
        <f>IF(F628="","",IFERROR(IFERROR(INDEX(Réttabanki!D:D,MATCH(F628,Réttabanki!A:A,0)),""),IFERROR(IFERROR(INDEX(Vöruskrá!F:F,MATCH(F628,Vöruskrá!B:B,0)),""),"")))</f>
        <v/>
      </c>
      <c r="L628" s="27" t="str">
        <f>IF(F628="","",IFERROR(IFERROR(INDEX(Réttabanki!E:E,MATCH(F628,Réttabanki!A:A,0)),""),IFERROR(IFERROR(INDEX(Vöruskrá!G:G,MATCH(F628,Vöruskrá!B:B,0)),""),"")))</f>
        <v/>
      </c>
      <c r="M628" s="27" t="str">
        <f>IF(F628="","",IFERROR(IFERROR(INDEX(Réttabanki!F:F,MATCH(F628,Réttabanki!A:A,0)),""),IFERROR(IFERROR(INDEX(Vöruskrá!H:H,MATCH(F628,Vöruskrá!B:B,0)),""),"")))</f>
        <v/>
      </c>
      <c r="N628" s="28" t="str">
        <f>IF(OR(F628="",H628=""),"",IFERROR(IFERROR(INDEX(Réttabanki!G:G,MATCH(F628,Réttabanki!A:A,0)),"")*H628/100,IFERROR(IFERROR(INDEX(Vöruskrá!J:J,MATCH(F628,Vöruskrá!B:B,0)),"")*H628/100,"")))</f>
        <v/>
      </c>
      <c r="O628" s="28" t="str">
        <f>IF(OR(F628="",H628=""),"",IFERROR(IFERROR(INDEX(Réttabanki!H:H,MATCH(F628,Réttabanki!A:A,0)),"")*H628/100,IFERROR(IFERROR(INDEX(Vöruskrá!K:K,MATCH(F628,Vöruskrá!B:B,0)),"")*H628/100,"")))</f>
        <v/>
      </c>
      <c r="P628" s="28" t="str">
        <f>IF(OR(F628="",H628=""),"",IFERROR(IFERROR(INDEX(Réttabanki!I:I,MATCH(F628,Réttabanki!A:A,0)),"")*H628/100,IFERROR(IFERROR(INDEX(Vöruskrá!L:L,MATCH(F628,Vöruskrá!B:B,0)),"")*H628/100,"")))</f>
        <v/>
      </c>
      <c r="Q628" s="28" t="str">
        <f>IF(OR(F628="",H628=""),"",IFERROR(IFERROR(INDEX(Réttabanki!J:J,MATCH(F628,Réttabanki!A:A,0)),"")*H628/100,IFERROR(IFERROR(INDEX(Vöruskrá!M:M,MATCH(F628,Vöruskrá!B:B,0)),"")*H628/100,"")))</f>
        <v/>
      </c>
      <c r="R628" s="28" t="str">
        <f>IF(OR(F628="",H628=""),"",IFERROR(IFERROR(INDEX(Réttabanki!K:K,MATCH(F628,Réttabanki!A:A,0)),"")*H628/100,IFERROR(IFERROR(INDEX(Vöruskrá!O:O,MATCH(F628,Vöruskrá!B:B,0)),"")*H628/100,"")))</f>
        <v/>
      </c>
      <c r="S628" s="28" t="str">
        <f>IF(OR(F628="",H628=""),"",IFERROR(IFERROR(INDEX(Réttabanki!L:L,MATCH(F628,Réttabanki!A:A,0)),"")*H628/100,IFERROR(IFERROR(INDEX(Vöruskrá!P:P,MATCH(F628,Vöruskrá!B:B,0)),"")*H628/100,"")))</f>
        <v/>
      </c>
      <c r="T628" s="103" t="str">
        <f>IF(F628="","",IFERROR(INDEX(Réttabanki!Q:Q,MATCH(F628,Réttabanki!A:A,0)),IFERROR(INDEX(Réttabanki!Q:Q,MATCH(F628,Réttabanki!B:B,0)),"")))</f>
        <v/>
      </c>
      <c r="U628" s="101"/>
      <c r="V628" s="101"/>
      <c r="W628" s="101"/>
      <c r="X628" s="101"/>
      <c r="Y628" s="101"/>
      <c r="Z628" s="101"/>
      <c r="AA628" s="101"/>
    </row>
    <row r="629" spans="1:27" ht="15" customHeight="1">
      <c r="A629" s="37"/>
      <c r="B629" s="38"/>
      <c r="C629" s="38"/>
      <c r="D629" s="39"/>
      <c r="E629" s="39"/>
      <c r="F629" s="39"/>
      <c r="G629" s="39"/>
      <c r="H629" s="40"/>
      <c r="I629" s="40"/>
      <c r="J629" s="41"/>
      <c r="K629" s="27" t="str">
        <f>IF(F629="","",IFERROR(IFERROR(INDEX(Réttabanki!D:D,MATCH(F629,Réttabanki!A:A,0)),""),IFERROR(IFERROR(INDEX(Vöruskrá!F:F,MATCH(F629,Vöruskrá!B:B,0)),""),"")))</f>
        <v/>
      </c>
      <c r="L629" s="27" t="str">
        <f>IF(F629="","",IFERROR(IFERROR(INDEX(Réttabanki!E:E,MATCH(F629,Réttabanki!A:A,0)),""),IFERROR(IFERROR(INDEX(Vöruskrá!G:G,MATCH(F629,Vöruskrá!B:B,0)),""),"")))</f>
        <v/>
      </c>
      <c r="M629" s="27" t="str">
        <f>IF(F629="","",IFERROR(IFERROR(INDEX(Réttabanki!F:F,MATCH(F629,Réttabanki!A:A,0)),""),IFERROR(IFERROR(INDEX(Vöruskrá!H:H,MATCH(F629,Vöruskrá!B:B,0)),""),"")))</f>
        <v/>
      </c>
      <c r="N629" s="28" t="str">
        <f>IF(OR(F629="",H629=""),"",IFERROR(IFERROR(INDEX(Réttabanki!G:G,MATCH(F629,Réttabanki!A:A,0)),"")*H629/100,IFERROR(IFERROR(INDEX(Vöruskrá!J:J,MATCH(F629,Vöruskrá!B:B,0)),"")*H629/100,"")))</f>
        <v/>
      </c>
      <c r="O629" s="28" t="str">
        <f>IF(OR(F629="",H629=""),"",IFERROR(IFERROR(INDEX(Réttabanki!H:H,MATCH(F629,Réttabanki!A:A,0)),"")*H629/100,IFERROR(IFERROR(INDEX(Vöruskrá!K:K,MATCH(F629,Vöruskrá!B:B,0)),"")*H629/100,"")))</f>
        <v/>
      </c>
      <c r="P629" s="28" t="str">
        <f>IF(OR(F629="",H629=""),"",IFERROR(IFERROR(INDEX(Réttabanki!I:I,MATCH(F629,Réttabanki!A:A,0)),"")*H629/100,IFERROR(IFERROR(INDEX(Vöruskrá!L:L,MATCH(F629,Vöruskrá!B:B,0)),"")*H629/100,"")))</f>
        <v/>
      </c>
      <c r="Q629" s="28" t="str">
        <f>IF(OR(F629="",H629=""),"",IFERROR(IFERROR(INDEX(Réttabanki!J:J,MATCH(F629,Réttabanki!A:A,0)),"")*H629/100,IFERROR(IFERROR(INDEX(Vöruskrá!M:M,MATCH(F629,Vöruskrá!B:B,0)),"")*H629/100,"")))</f>
        <v/>
      </c>
      <c r="R629" s="28" t="str">
        <f>IF(OR(F629="",H629=""),"",IFERROR(IFERROR(INDEX(Réttabanki!K:K,MATCH(F629,Réttabanki!A:A,0)),"")*H629/100,IFERROR(IFERROR(INDEX(Vöruskrá!O:O,MATCH(F629,Vöruskrá!B:B,0)),"")*H629/100,"")))</f>
        <v/>
      </c>
      <c r="S629" s="28" t="str">
        <f>IF(OR(F629="",H629=""),"",IFERROR(IFERROR(INDEX(Réttabanki!L:L,MATCH(F629,Réttabanki!A:A,0)),"")*H629/100,IFERROR(IFERROR(INDEX(Vöruskrá!P:P,MATCH(F629,Vöruskrá!B:B,0)),"")*H629/100,"")))</f>
        <v/>
      </c>
      <c r="T629" s="102" t="str">
        <f>IF(F629="","",IFERROR(INDEX(Réttabanki!Q:Q,MATCH(F629,Réttabanki!A:A,0)),IFERROR(INDEX(Réttabanki!Q:Q,MATCH(F629,Réttabanki!B:B,0)),"")))</f>
        <v/>
      </c>
      <c r="U629" s="100"/>
      <c r="V629" s="100"/>
      <c r="W629" s="100"/>
      <c r="X629" s="100"/>
      <c r="Y629" s="100"/>
      <c r="Z629" s="100"/>
      <c r="AA629" s="100"/>
    </row>
    <row r="630" spans="1:27" ht="15" customHeight="1">
      <c r="A630" s="37"/>
      <c r="B630" s="38"/>
      <c r="C630" s="38"/>
      <c r="D630" s="39"/>
      <c r="E630" s="39"/>
      <c r="F630" s="39"/>
      <c r="G630" s="39"/>
      <c r="H630" s="40"/>
      <c r="I630" s="40"/>
      <c r="J630" s="41"/>
      <c r="K630" s="27" t="str">
        <f>IF(F630="","",IFERROR(IFERROR(INDEX(Réttabanki!D:D,MATCH(F630,Réttabanki!A:A,0)),""),IFERROR(IFERROR(INDEX(Vöruskrá!F:F,MATCH(F630,Vöruskrá!B:B,0)),""),"")))</f>
        <v/>
      </c>
      <c r="L630" s="27" t="str">
        <f>IF(F630="","",IFERROR(IFERROR(INDEX(Réttabanki!E:E,MATCH(F630,Réttabanki!A:A,0)),""),IFERROR(IFERROR(INDEX(Vöruskrá!G:G,MATCH(F630,Vöruskrá!B:B,0)),""),"")))</f>
        <v/>
      </c>
      <c r="M630" s="27" t="str">
        <f>IF(F630="","",IFERROR(IFERROR(INDEX(Réttabanki!F:F,MATCH(F630,Réttabanki!A:A,0)),""),IFERROR(IFERROR(INDEX(Vöruskrá!H:H,MATCH(F630,Vöruskrá!B:B,0)),""),"")))</f>
        <v/>
      </c>
      <c r="N630" s="28" t="str">
        <f>IF(OR(F630="",H630=""),"",IFERROR(IFERROR(INDEX(Réttabanki!G:G,MATCH(F630,Réttabanki!A:A,0)),"")*H630/100,IFERROR(IFERROR(INDEX(Vöruskrá!J:J,MATCH(F630,Vöruskrá!B:B,0)),"")*H630/100,"")))</f>
        <v/>
      </c>
      <c r="O630" s="28" t="str">
        <f>IF(OR(F630="",H630=""),"",IFERROR(IFERROR(INDEX(Réttabanki!H:H,MATCH(F630,Réttabanki!A:A,0)),"")*H630/100,IFERROR(IFERROR(INDEX(Vöruskrá!K:K,MATCH(F630,Vöruskrá!B:B,0)),"")*H630/100,"")))</f>
        <v/>
      </c>
      <c r="P630" s="28" t="str">
        <f>IF(OR(F630="",H630=""),"",IFERROR(IFERROR(INDEX(Réttabanki!I:I,MATCH(F630,Réttabanki!A:A,0)),"")*H630/100,IFERROR(IFERROR(INDEX(Vöruskrá!L:L,MATCH(F630,Vöruskrá!B:B,0)),"")*H630/100,"")))</f>
        <v/>
      </c>
      <c r="Q630" s="28" t="str">
        <f>IF(OR(F630="",H630=""),"",IFERROR(IFERROR(INDEX(Réttabanki!J:J,MATCH(F630,Réttabanki!A:A,0)),"")*H630/100,IFERROR(IFERROR(INDEX(Vöruskrá!M:M,MATCH(F630,Vöruskrá!B:B,0)),"")*H630/100,"")))</f>
        <v/>
      </c>
      <c r="R630" s="28" t="str">
        <f>IF(OR(F630="",H630=""),"",IFERROR(IFERROR(INDEX(Réttabanki!K:K,MATCH(F630,Réttabanki!A:A,0)),"")*H630/100,IFERROR(IFERROR(INDEX(Vöruskrá!O:O,MATCH(F630,Vöruskrá!B:B,0)),"")*H630/100,"")))</f>
        <v/>
      </c>
      <c r="S630" s="28" t="str">
        <f>IF(OR(F630="",H630=""),"",IFERROR(IFERROR(INDEX(Réttabanki!L:L,MATCH(F630,Réttabanki!A:A,0)),"")*H630/100,IFERROR(IFERROR(INDEX(Vöruskrá!P:P,MATCH(F630,Vöruskrá!B:B,0)),"")*H630/100,"")))</f>
        <v/>
      </c>
      <c r="T630" s="103" t="str">
        <f>IF(F630="","",IFERROR(INDEX(Réttabanki!Q:Q,MATCH(F630,Réttabanki!A:A,0)),IFERROR(INDEX(Réttabanki!Q:Q,MATCH(F630,Réttabanki!B:B,0)),"")))</f>
        <v/>
      </c>
      <c r="U630" s="101"/>
      <c r="V630" s="101"/>
      <c r="W630" s="101"/>
      <c r="X630" s="101"/>
      <c r="Y630" s="101"/>
      <c r="Z630" s="101"/>
      <c r="AA630" s="101"/>
    </row>
    <row r="631" spans="1:27" ht="15" customHeight="1">
      <c r="A631" s="37"/>
      <c r="B631" s="38"/>
      <c r="C631" s="38"/>
      <c r="D631" s="39"/>
      <c r="E631" s="39"/>
      <c r="F631" s="39"/>
      <c r="G631" s="39"/>
      <c r="H631" s="40"/>
      <c r="I631" s="40"/>
      <c r="J631" s="41"/>
      <c r="K631" s="27" t="str">
        <f>IF(F631="","",IFERROR(IFERROR(INDEX(Réttabanki!D:D,MATCH(F631,Réttabanki!A:A,0)),""),IFERROR(IFERROR(INDEX(Vöruskrá!F:F,MATCH(F631,Vöruskrá!B:B,0)),""),"")))</f>
        <v/>
      </c>
      <c r="L631" s="27" t="str">
        <f>IF(F631="","",IFERROR(IFERROR(INDEX(Réttabanki!E:E,MATCH(F631,Réttabanki!A:A,0)),""),IFERROR(IFERROR(INDEX(Vöruskrá!G:G,MATCH(F631,Vöruskrá!B:B,0)),""),"")))</f>
        <v/>
      </c>
      <c r="M631" s="27" t="str">
        <f>IF(F631="","",IFERROR(IFERROR(INDEX(Réttabanki!F:F,MATCH(F631,Réttabanki!A:A,0)),""),IFERROR(IFERROR(INDEX(Vöruskrá!H:H,MATCH(F631,Vöruskrá!B:B,0)),""),"")))</f>
        <v/>
      </c>
      <c r="N631" s="28" t="str">
        <f>IF(OR(F631="",H631=""),"",IFERROR(IFERROR(INDEX(Réttabanki!G:G,MATCH(F631,Réttabanki!A:A,0)),"")*H631/100,IFERROR(IFERROR(INDEX(Vöruskrá!J:J,MATCH(F631,Vöruskrá!B:B,0)),"")*H631/100,"")))</f>
        <v/>
      </c>
      <c r="O631" s="28" t="str">
        <f>IF(OR(F631="",H631=""),"",IFERROR(IFERROR(INDEX(Réttabanki!H:H,MATCH(F631,Réttabanki!A:A,0)),"")*H631/100,IFERROR(IFERROR(INDEX(Vöruskrá!K:K,MATCH(F631,Vöruskrá!B:B,0)),"")*H631/100,"")))</f>
        <v/>
      </c>
      <c r="P631" s="28" t="str">
        <f>IF(OR(F631="",H631=""),"",IFERROR(IFERROR(INDEX(Réttabanki!I:I,MATCH(F631,Réttabanki!A:A,0)),"")*H631/100,IFERROR(IFERROR(INDEX(Vöruskrá!L:L,MATCH(F631,Vöruskrá!B:B,0)),"")*H631/100,"")))</f>
        <v/>
      </c>
      <c r="Q631" s="28" t="str">
        <f>IF(OR(F631="",H631=""),"",IFERROR(IFERROR(INDEX(Réttabanki!J:J,MATCH(F631,Réttabanki!A:A,0)),"")*H631/100,IFERROR(IFERROR(INDEX(Vöruskrá!M:M,MATCH(F631,Vöruskrá!B:B,0)),"")*H631/100,"")))</f>
        <v/>
      </c>
      <c r="R631" s="28" t="str">
        <f>IF(OR(F631="",H631=""),"",IFERROR(IFERROR(INDEX(Réttabanki!K:K,MATCH(F631,Réttabanki!A:A,0)),"")*H631/100,IFERROR(IFERROR(INDEX(Vöruskrá!O:O,MATCH(F631,Vöruskrá!B:B,0)),"")*H631/100,"")))</f>
        <v/>
      </c>
      <c r="S631" s="28" t="str">
        <f>IF(OR(F631="",H631=""),"",IFERROR(IFERROR(INDEX(Réttabanki!L:L,MATCH(F631,Réttabanki!A:A,0)),"")*H631/100,IFERROR(IFERROR(INDEX(Vöruskrá!P:P,MATCH(F631,Vöruskrá!B:B,0)),"")*H631/100,"")))</f>
        <v/>
      </c>
      <c r="T631" s="102" t="str">
        <f>IF(F631="","",IFERROR(INDEX(Réttabanki!Q:Q,MATCH(F631,Réttabanki!A:A,0)),IFERROR(INDEX(Réttabanki!Q:Q,MATCH(F631,Réttabanki!B:B,0)),"")))</f>
        <v/>
      </c>
      <c r="U631" s="100"/>
      <c r="V631" s="100"/>
      <c r="W631" s="100"/>
      <c r="X631" s="100"/>
      <c r="Y631" s="100"/>
      <c r="Z631" s="100"/>
      <c r="AA631" s="100"/>
    </row>
    <row r="632" spans="1:27" ht="15" customHeight="1">
      <c r="A632" s="37"/>
      <c r="B632" s="38"/>
      <c r="C632" s="38"/>
      <c r="D632" s="39"/>
      <c r="E632" s="39"/>
      <c r="F632" s="39"/>
      <c r="G632" s="39"/>
      <c r="H632" s="40"/>
      <c r="I632" s="40"/>
      <c r="J632" s="41"/>
      <c r="K632" s="27" t="str">
        <f>IF(F632="","",IFERROR(IFERROR(INDEX(Réttabanki!D:D,MATCH(F632,Réttabanki!A:A,0)),""),IFERROR(IFERROR(INDEX(Vöruskrá!F:F,MATCH(F632,Vöruskrá!B:B,0)),""),"")))</f>
        <v/>
      </c>
      <c r="L632" s="27" t="str">
        <f>IF(F632="","",IFERROR(IFERROR(INDEX(Réttabanki!E:E,MATCH(F632,Réttabanki!A:A,0)),""),IFERROR(IFERROR(INDEX(Vöruskrá!G:G,MATCH(F632,Vöruskrá!B:B,0)),""),"")))</f>
        <v/>
      </c>
      <c r="M632" s="27" t="str">
        <f>IF(F632="","",IFERROR(IFERROR(INDEX(Réttabanki!F:F,MATCH(F632,Réttabanki!A:A,0)),""),IFERROR(IFERROR(INDEX(Vöruskrá!H:H,MATCH(F632,Vöruskrá!B:B,0)),""),"")))</f>
        <v/>
      </c>
      <c r="N632" s="28" t="str">
        <f>IF(OR(F632="",H632=""),"",IFERROR(IFERROR(INDEX(Réttabanki!G:G,MATCH(F632,Réttabanki!A:A,0)),"")*H632/100,IFERROR(IFERROR(INDEX(Vöruskrá!J:J,MATCH(F632,Vöruskrá!B:B,0)),"")*H632/100,"")))</f>
        <v/>
      </c>
      <c r="O632" s="28" t="str">
        <f>IF(OR(F632="",H632=""),"",IFERROR(IFERROR(INDEX(Réttabanki!H:H,MATCH(F632,Réttabanki!A:A,0)),"")*H632/100,IFERROR(IFERROR(INDEX(Vöruskrá!K:K,MATCH(F632,Vöruskrá!B:B,0)),"")*H632/100,"")))</f>
        <v/>
      </c>
      <c r="P632" s="28" t="str">
        <f>IF(OR(F632="",H632=""),"",IFERROR(IFERROR(INDEX(Réttabanki!I:I,MATCH(F632,Réttabanki!A:A,0)),"")*H632/100,IFERROR(IFERROR(INDEX(Vöruskrá!L:L,MATCH(F632,Vöruskrá!B:B,0)),"")*H632/100,"")))</f>
        <v/>
      </c>
      <c r="Q632" s="28" t="str">
        <f>IF(OR(F632="",H632=""),"",IFERROR(IFERROR(INDEX(Réttabanki!J:J,MATCH(F632,Réttabanki!A:A,0)),"")*H632/100,IFERROR(IFERROR(INDEX(Vöruskrá!M:M,MATCH(F632,Vöruskrá!B:B,0)),"")*H632/100,"")))</f>
        <v/>
      </c>
      <c r="R632" s="28" t="str">
        <f>IF(OR(F632="",H632=""),"",IFERROR(IFERROR(INDEX(Réttabanki!K:K,MATCH(F632,Réttabanki!A:A,0)),"")*H632/100,IFERROR(IFERROR(INDEX(Vöruskrá!O:O,MATCH(F632,Vöruskrá!B:B,0)),"")*H632/100,"")))</f>
        <v/>
      </c>
      <c r="S632" s="28" t="str">
        <f>IF(OR(F632="",H632=""),"",IFERROR(IFERROR(INDEX(Réttabanki!L:L,MATCH(F632,Réttabanki!A:A,0)),"")*H632/100,IFERROR(IFERROR(INDEX(Vöruskrá!P:P,MATCH(F632,Vöruskrá!B:B,0)),"")*H632/100,"")))</f>
        <v/>
      </c>
      <c r="T632" s="103" t="str">
        <f>IF(F632="","",IFERROR(INDEX(Réttabanki!Q:Q,MATCH(F632,Réttabanki!A:A,0)),IFERROR(INDEX(Réttabanki!Q:Q,MATCH(F632,Réttabanki!B:B,0)),"")))</f>
        <v/>
      </c>
      <c r="U632" s="101"/>
      <c r="V632" s="101"/>
      <c r="W632" s="101"/>
      <c r="X632" s="101"/>
      <c r="Y632" s="101"/>
      <c r="Z632" s="101"/>
      <c r="AA632" s="101"/>
    </row>
    <row r="633" spans="1:27" ht="15" customHeight="1">
      <c r="A633" s="37"/>
      <c r="B633" s="38"/>
      <c r="C633" s="38"/>
      <c r="D633" s="39"/>
      <c r="E633" s="39"/>
      <c r="F633" s="39"/>
      <c r="G633" s="39"/>
      <c r="H633" s="40"/>
      <c r="I633" s="40"/>
      <c r="J633" s="41"/>
      <c r="K633" s="27" t="str">
        <f>IF(F633="","",IFERROR(IFERROR(INDEX(Réttabanki!D:D,MATCH(F633,Réttabanki!A:A,0)),""),IFERROR(IFERROR(INDEX(Vöruskrá!F:F,MATCH(F633,Vöruskrá!B:B,0)),""),"")))</f>
        <v/>
      </c>
      <c r="L633" s="27" t="str">
        <f>IF(F633="","",IFERROR(IFERROR(INDEX(Réttabanki!E:E,MATCH(F633,Réttabanki!A:A,0)),""),IFERROR(IFERROR(INDEX(Vöruskrá!G:G,MATCH(F633,Vöruskrá!B:B,0)),""),"")))</f>
        <v/>
      </c>
      <c r="M633" s="27" t="str">
        <f>IF(F633="","",IFERROR(IFERROR(INDEX(Réttabanki!F:F,MATCH(F633,Réttabanki!A:A,0)),""),IFERROR(IFERROR(INDEX(Vöruskrá!H:H,MATCH(F633,Vöruskrá!B:B,0)),""),"")))</f>
        <v/>
      </c>
      <c r="N633" s="28" t="str">
        <f>IF(OR(F633="",H633=""),"",IFERROR(IFERROR(INDEX(Réttabanki!G:G,MATCH(F633,Réttabanki!A:A,0)),"")*H633/100,IFERROR(IFERROR(INDEX(Vöruskrá!J:J,MATCH(F633,Vöruskrá!B:B,0)),"")*H633/100,"")))</f>
        <v/>
      </c>
      <c r="O633" s="28" t="str">
        <f>IF(OR(F633="",H633=""),"",IFERROR(IFERROR(INDEX(Réttabanki!H:H,MATCH(F633,Réttabanki!A:A,0)),"")*H633/100,IFERROR(IFERROR(INDEX(Vöruskrá!K:K,MATCH(F633,Vöruskrá!B:B,0)),"")*H633/100,"")))</f>
        <v/>
      </c>
      <c r="P633" s="28" t="str">
        <f>IF(OR(F633="",H633=""),"",IFERROR(IFERROR(INDEX(Réttabanki!I:I,MATCH(F633,Réttabanki!A:A,0)),"")*H633/100,IFERROR(IFERROR(INDEX(Vöruskrá!L:L,MATCH(F633,Vöruskrá!B:B,0)),"")*H633/100,"")))</f>
        <v/>
      </c>
      <c r="Q633" s="28" t="str">
        <f>IF(OR(F633="",H633=""),"",IFERROR(IFERROR(INDEX(Réttabanki!J:J,MATCH(F633,Réttabanki!A:A,0)),"")*H633/100,IFERROR(IFERROR(INDEX(Vöruskrá!M:M,MATCH(F633,Vöruskrá!B:B,0)),"")*H633/100,"")))</f>
        <v/>
      </c>
      <c r="R633" s="28" t="str">
        <f>IF(OR(F633="",H633=""),"",IFERROR(IFERROR(INDEX(Réttabanki!K:K,MATCH(F633,Réttabanki!A:A,0)),"")*H633/100,IFERROR(IFERROR(INDEX(Vöruskrá!O:O,MATCH(F633,Vöruskrá!B:B,0)),"")*H633/100,"")))</f>
        <v/>
      </c>
      <c r="S633" s="28" t="str">
        <f>IF(OR(F633="",H633=""),"",IFERROR(IFERROR(INDEX(Réttabanki!L:L,MATCH(F633,Réttabanki!A:A,0)),"")*H633/100,IFERROR(IFERROR(INDEX(Vöruskrá!P:P,MATCH(F633,Vöruskrá!B:B,0)),"")*H633/100,"")))</f>
        <v/>
      </c>
      <c r="T633" s="102" t="str">
        <f>IF(F633="","",IFERROR(INDEX(Réttabanki!Q:Q,MATCH(F633,Réttabanki!A:A,0)),IFERROR(INDEX(Réttabanki!Q:Q,MATCH(F633,Réttabanki!B:B,0)),"")))</f>
        <v/>
      </c>
      <c r="U633" s="100"/>
      <c r="V633" s="100"/>
      <c r="W633" s="100"/>
      <c r="X633" s="100"/>
      <c r="Y633" s="100"/>
      <c r="Z633" s="100"/>
      <c r="AA633" s="100"/>
    </row>
    <row r="634" spans="1:27" ht="15" customHeight="1">
      <c r="A634" s="37"/>
      <c r="B634" s="38"/>
      <c r="C634" s="38"/>
      <c r="D634" s="39"/>
      <c r="E634" s="39"/>
      <c r="F634" s="39"/>
      <c r="G634" s="39"/>
      <c r="H634" s="40"/>
      <c r="I634" s="40"/>
      <c r="J634" s="41"/>
      <c r="K634" s="27" t="str">
        <f>IF(F634="","",IFERROR(IFERROR(INDEX(Réttabanki!D:D,MATCH(F634,Réttabanki!A:A,0)),""),IFERROR(IFERROR(INDEX(Vöruskrá!F:F,MATCH(F634,Vöruskrá!B:B,0)),""),"")))</f>
        <v/>
      </c>
      <c r="L634" s="27" t="str">
        <f>IF(F634="","",IFERROR(IFERROR(INDEX(Réttabanki!E:E,MATCH(F634,Réttabanki!A:A,0)),""),IFERROR(IFERROR(INDEX(Vöruskrá!G:G,MATCH(F634,Vöruskrá!B:B,0)),""),"")))</f>
        <v/>
      </c>
      <c r="M634" s="27" t="str">
        <f>IF(F634="","",IFERROR(IFERROR(INDEX(Réttabanki!F:F,MATCH(F634,Réttabanki!A:A,0)),""),IFERROR(IFERROR(INDEX(Vöruskrá!H:H,MATCH(F634,Vöruskrá!B:B,0)),""),"")))</f>
        <v/>
      </c>
      <c r="N634" s="28" t="str">
        <f>IF(OR(F634="",H634=""),"",IFERROR(IFERROR(INDEX(Réttabanki!G:G,MATCH(F634,Réttabanki!A:A,0)),"")*H634/100,IFERROR(IFERROR(INDEX(Vöruskrá!J:J,MATCH(F634,Vöruskrá!B:B,0)),"")*H634/100,"")))</f>
        <v/>
      </c>
      <c r="O634" s="28" t="str">
        <f>IF(OR(F634="",H634=""),"",IFERROR(IFERROR(INDEX(Réttabanki!H:H,MATCH(F634,Réttabanki!A:A,0)),"")*H634/100,IFERROR(IFERROR(INDEX(Vöruskrá!K:K,MATCH(F634,Vöruskrá!B:B,0)),"")*H634/100,"")))</f>
        <v/>
      </c>
      <c r="P634" s="28" t="str">
        <f>IF(OR(F634="",H634=""),"",IFERROR(IFERROR(INDEX(Réttabanki!I:I,MATCH(F634,Réttabanki!A:A,0)),"")*H634/100,IFERROR(IFERROR(INDEX(Vöruskrá!L:L,MATCH(F634,Vöruskrá!B:B,0)),"")*H634/100,"")))</f>
        <v/>
      </c>
      <c r="Q634" s="28" t="str">
        <f>IF(OR(F634="",H634=""),"",IFERROR(IFERROR(INDEX(Réttabanki!J:J,MATCH(F634,Réttabanki!A:A,0)),"")*H634/100,IFERROR(IFERROR(INDEX(Vöruskrá!M:M,MATCH(F634,Vöruskrá!B:B,0)),"")*H634/100,"")))</f>
        <v/>
      </c>
      <c r="R634" s="28" t="str">
        <f>IF(OR(F634="",H634=""),"",IFERROR(IFERROR(INDEX(Réttabanki!K:K,MATCH(F634,Réttabanki!A:A,0)),"")*H634/100,IFERROR(IFERROR(INDEX(Vöruskrá!O:O,MATCH(F634,Vöruskrá!B:B,0)),"")*H634/100,"")))</f>
        <v/>
      </c>
      <c r="S634" s="28" t="str">
        <f>IF(OR(F634="",H634=""),"",IFERROR(IFERROR(INDEX(Réttabanki!L:L,MATCH(F634,Réttabanki!A:A,0)),"")*H634/100,IFERROR(IFERROR(INDEX(Vöruskrá!P:P,MATCH(F634,Vöruskrá!B:B,0)),"")*H634/100,"")))</f>
        <v/>
      </c>
      <c r="T634" s="103" t="str">
        <f>IF(F634="","",IFERROR(INDEX(Réttabanki!Q:Q,MATCH(F634,Réttabanki!A:A,0)),IFERROR(INDEX(Réttabanki!Q:Q,MATCH(F634,Réttabanki!B:B,0)),"")))</f>
        <v/>
      </c>
      <c r="U634" s="101"/>
      <c r="V634" s="101"/>
      <c r="W634" s="101"/>
      <c r="X634" s="101"/>
      <c r="Y634" s="101"/>
      <c r="Z634" s="101"/>
      <c r="AA634" s="101"/>
    </row>
    <row r="635" spans="1:27" ht="15" customHeight="1">
      <c r="A635" s="37"/>
      <c r="B635" s="38"/>
      <c r="C635" s="38"/>
      <c r="D635" s="39"/>
      <c r="E635" s="39"/>
      <c r="F635" s="39"/>
      <c r="G635" s="39"/>
      <c r="H635" s="40"/>
      <c r="I635" s="40"/>
      <c r="J635" s="41"/>
      <c r="K635" s="27" t="str">
        <f>IF(F635="","",IFERROR(IFERROR(INDEX(Réttabanki!D:D,MATCH(F635,Réttabanki!A:A,0)),""),IFERROR(IFERROR(INDEX(Vöruskrá!F:F,MATCH(F635,Vöruskrá!B:B,0)),""),"")))</f>
        <v/>
      </c>
      <c r="L635" s="27" t="str">
        <f>IF(F635="","",IFERROR(IFERROR(INDEX(Réttabanki!E:E,MATCH(F635,Réttabanki!A:A,0)),""),IFERROR(IFERROR(INDEX(Vöruskrá!G:G,MATCH(F635,Vöruskrá!B:B,0)),""),"")))</f>
        <v/>
      </c>
      <c r="M635" s="27" t="str">
        <f>IF(F635="","",IFERROR(IFERROR(INDEX(Réttabanki!F:F,MATCH(F635,Réttabanki!A:A,0)),""),IFERROR(IFERROR(INDEX(Vöruskrá!H:H,MATCH(F635,Vöruskrá!B:B,0)),""),"")))</f>
        <v/>
      </c>
      <c r="N635" s="28" t="str">
        <f>IF(OR(F635="",H635=""),"",IFERROR(IFERROR(INDEX(Réttabanki!G:G,MATCH(F635,Réttabanki!A:A,0)),"")*H635/100,IFERROR(IFERROR(INDEX(Vöruskrá!J:J,MATCH(F635,Vöruskrá!B:B,0)),"")*H635/100,"")))</f>
        <v/>
      </c>
      <c r="O635" s="28" t="str">
        <f>IF(OR(F635="",H635=""),"",IFERROR(IFERROR(INDEX(Réttabanki!H:H,MATCH(F635,Réttabanki!A:A,0)),"")*H635/100,IFERROR(IFERROR(INDEX(Vöruskrá!K:K,MATCH(F635,Vöruskrá!B:B,0)),"")*H635/100,"")))</f>
        <v/>
      </c>
      <c r="P635" s="28" t="str">
        <f>IF(OR(F635="",H635=""),"",IFERROR(IFERROR(INDEX(Réttabanki!I:I,MATCH(F635,Réttabanki!A:A,0)),"")*H635/100,IFERROR(IFERROR(INDEX(Vöruskrá!L:L,MATCH(F635,Vöruskrá!B:B,0)),"")*H635/100,"")))</f>
        <v/>
      </c>
      <c r="Q635" s="28" t="str">
        <f>IF(OR(F635="",H635=""),"",IFERROR(IFERROR(INDEX(Réttabanki!J:J,MATCH(F635,Réttabanki!A:A,0)),"")*H635/100,IFERROR(IFERROR(INDEX(Vöruskrá!M:M,MATCH(F635,Vöruskrá!B:B,0)),"")*H635/100,"")))</f>
        <v/>
      </c>
      <c r="R635" s="28" t="str">
        <f>IF(OR(F635="",H635=""),"",IFERROR(IFERROR(INDEX(Réttabanki!K:K,MATCH(F635,Réttabanki!A:A,0)),"")*H635/100,IFERROR(IFERROR(INDEX(Vöruskrá!O:O,MATCH(F635,Vöruskrá!B:B,0)),"")*H635/100,"")))</f>
        <v/>
      </c>
      <c r="S635" s="28" t="str">
        <f>IF(OR(F635="",H635=""),"",IFERROR(IFERROR(INDEX(Réttabanki!L:L,MATCH(F635,Réttabanki!A:A,0)),"")*H635/100,IFERROR(IFERROR(INDEX(Vöruskrá!P:P,MATCH(F635,Vöruskrá!B:B,0)),"")*H635/100,"")))</f>
        <v/>
      </c>
      <c r="T635" s="102" t="str">
        <f>IF(F635="","",IFERROR(INDEX(Réttabanki!Q:Q,MATCH(F635,Réttabanki!A:A,0)),IFERROR(INDEX(Réttabanki!Q:Q,MATCH(F635,Réttabanki!B:B,0)),"")))</f>
        <v/>
      </c>
      <c r="U635" s="100"/>
      <c r="V635" s="100"/>
      <c r="W635" s="100"/>
      <c r="X635" s="100"/>
      <c r="Y635" s="100"/>
      <c r="Z635" s="100"/>
      <c r="AA635" s="100"/>
    </row>
    <row r="636" spans="1:27" ht="15" customHeight="1">
      <c r="A636" s="37"/>
      <c r="B636" s="38"/>
      <c r="C636" s="38"/>
      <c r="D636" s="39"/>
      <c r="E636" s="39"/>
      <c r="F636" s="39"/>
      <c r="G636" s="39"/>
      <c r="H636" s="40"/>
      <c r="I636" s="40"/>
      <c r="J636" s="41"/>
      <c r="K636" s="27" t="str">
        <f>IF(F636="","",IFERROR(IFERROR(INDEX(Réttabanki!D:D,MATCH(F636,Réttabanki!A:A,0)),""),IFERROR(IFERROR(INDEX(Vöruskrá!F:F,MATCH(F636,Vöruskrá!B:B,0)),""),"")))</f>
        <v/>
      </c>
      <c r="L636" s="27" t="str">
        <f>IF(F636="","",IFERROR(IFERROR(INDEX(Réttabanki!E:E,MATCH(F636,Réttabanki!A:A,0)),""),IFERROR(IFERROR(INDEX(Vöruskrá!G:G,MATCH(F636,Vöruskrá!B:B,0)),""),"")))</f>
        <v/>
      </c>
      <c r="M636" s="27" t="str">
        <f>IF(F636="","",IFERROR(IFERROR(INDEX(Réttabanki!F:F,MATCH(F636,Réttabanki!A:A,0)),""),IFERROR(IFERROR(INDEX(Vöruskrá!H:H,MATCH(F636,Vöruskrá!B:B,0)),""),"")))</f>
        <v/>
      </c>
      <c r="N636" s="28" t="str">
        <f>IF(OR(F636="",H636=""),"",IFERROR(IFERROR(INDEX(Réttabanki!G:G,MATCH(F636,Réttabanki!A:A,0)),"")*H636/100,IFERROR(IFERROR(INDEX(Vöruskrá!J:J,MATCH(F636,Vöruskrá!B:B,0)),"")*H636/100,"")))</f>
        <v/>
      </c>
      <c r="O636" s="28" t="str">
        <f>IF(OR(F636="",H636=""),"",IFERROR(IFERROR(INDEX(Réttabanki!H:H,MATCH(F636,Réttabanki!A:A,0)),"")*H636/100,IFERROR(IFERROR(INDEX(Vöruskrá!K:K,MATCH(F636,Vöruskrá!B:B,0)),"")*H636/100,"")))</f>
        <v/>
      </c>
      <c r="P636" s="28" t="str">
        <f>IF(OR(F636="",H636=""),"",IFERROR(IFERROR(INDEX(Réttabanki!I:I,MATCH(F636,Réttabanki!A:A,0)),"")*H636/100,IFERROR(IFERROR(INDEX(Vöruskrá!L:L,MATCH(F636,Vöruskrá!B:B,0)),"")*H636/100,"")))</f>
        <v/>
      </c>
      <c r="Q636" s="28" t="str">
        <f>IF(OR(F636="",H636=""),"",IFERROR(IFERROR(INDEX(Réttabanki!J:J,MATCH(F636,Réttabanki!A:A,0)),"")*H636/100,IFERROR(IFERROR(INDEX(Vöruskrá!M:M,MATCH(F636,Vöruskrá!B:B,0)),"")*H636/100,"")))</f>
        <v/>
      </c>
      <c r="R636" s="28" t="str">
        <f>IF(OR(F636="",H636=""),"",IFERROR(IFERROR(INDEX(Réttabanki!K:K,MATCH(F636,Réttabanki!A:A,0)),"")*H636/100,IFERROR(IFERROR(INDEX(Vöruskrá!O:O,MATCH(F636,Vöruskrá!B:B,0)),"")*H636/100,"")))</f>
        <v/>
      </c>
      <c r="S636" s="28" t="str">
        <f>IF(OR(F636="",H636=""),"",IFERROR(IFERROR(INDEX(Réttabanki!L:L,MATCH(F636,Réttabanki!A:A,0)),"")*H636/100,IFERROR(IFERROR(INDEX(Vöruskrá!P:P,MATCH(F636,Vöruskrá!B:B,0)),"")*H636/100,"")))</f>
        <v/>
      </c>
      <c r="T636" s="103" t="str">
        <f>IF(F636="","",IFERROR(INDEX(Réttabanki!Q:Q,MATCH(F636,Réttabanki!A:A,0)),IFERROR(INDEX(Réttabanki!Q:Q,MATCH(F636,Réttabanki!B:B,0)),"")))</f>
        <v/>
      </c>
      <c r="U636" s="101"/>
      <c r="V636" s="101"/>
      <c r="W636" s="101"/>
      <c r="X636" s="101"/>
      <c r="Y636" s="101"/>
      <c r="Z636" s="101"/>
      <c r="AA636" s="101"/>
    </row>
    <row r="637" spans="1:27" ht="15" customHeight="1">
      <c r="A637" s="37"/>
      <c r="B637" s="38"/>
      <c r="C637" s="38"/>
      <c r="D637" s="39"/>
      <c r="E637" s="39"/>
      <c r="F637" s="39"/>
      <c r="G637" s="39"/>
      <c r="H637" s="40"/>
      <c r="I637" s="40"/>
      <c r="J637" s="41"/>
      <c r="K637" s="27" t="str">
        <f>IF(F637="","",IFERROR(IFERROR(INDEX(Réttabanki!D:D,MATCH(F637,Réttabanki!A:A,0)),""),IFERROR(IFERROR(INDEX(Vöruskrá!F:F,MATCH(F637,Vöruskrá!B:B,0)),""),"")))</f>
        <v/>
      </c>
      <c r="L637" s="27" t="str">
        <f>IF(F637="","",IFERROR(IFERROR(INDEX(Réttabanki!E:E,MATCH(F637,Réttabanki!A:A,0)),""),IFERROR(IFERROR(INDEX(Vöruskrá!G:G,MATCH(F637,Vöruskrá!B:B,0)),""),"")))</f>
        <v/>
      </c>
      <c r="M637" s="27" t="str">
        <f>IF(F637="","",IFERROR(IFERROR(INDEX(Réttabanki!F:F,MATCH(F637,Réttabanki!A:A,0)),""),IFERROR(IFERROR(INDEX(Vöruskrá!H:H,MATCH(F637,Vöruskrá!B:B,0)),""),"")))</f>
        <v/>
      </c>
      <c r="N637" s="28" t="str">
        <f>IF(OR(F637="",H637=""),"",IFERROR(IFERROR(INDEX(Réttabanki!G:G,MATCH(F637,Réttabanki!A:A,0)),"")*H637/100,IFERROR(IFERROR(INDEX(Vöruskrá!J:J,MATCH(F637,Vöruskrá!B:B,0)),"")*H637/100,"")))</f>
        <v/>
      </c>
      <c r="O637" s="28" t="str">
        <f>IF(OR(F637="",H637=""),"",IFERROR(IFERROR(INDEX(Réttabanki!H:H,MATCH(F637,Réttabanki!A:A,0)),"")*H637/100,IFERROR(IFERROR(INDEX(Vöruskrá!K:K,MATCH(F637,Vöruskrá!B:B,0)),"")*H637/100,"")))</f>
        <v/>
      </c>
      <c r="P637" s="28" t="str">
        <f>IF(OR(F637="",H637=""),"",IFERROR(IFERROR(INDEX(Réttabanki!I:I,MATCH(F637,Réttabanki!A:A,0)),"")*H637/100,IFERROR(IFERROR(INDEX(Vöruskrá!L:L,MATCH(F637,Vöruskrá!B:B,0)),"")*H637/100,"")))</f>
        <v/>
      </c>
      <c r="Q637" s="28" t="str">
        <f>IF(OR(F637="",H637=""),"",IFERROR(IFERROR(INDEX(Réttabanki!J:J,MATCH(F637,Réttabanki!A:A,0)),"")*H637/100,IFERROR(IFERROR(INDEX(Vöruskrá!M:M,MATCH(F637,Vöruskrá!B:B,0)),"")*H637/100,"")))</f>
        <v/>
      </c>
      <c r="R637" s="28" t="str">
        <f>IF(OR(F637="",H637=""),"",IFERROR(IFERROR(INDEX(Réttabanki!K:K,MATCH(F637,Réttabanki!A:A,0)),"")*H637/100,IFERROR(IFERROR(INDEX(Vöruskrá!O:O,MATCH(F637,Vöruskrá!B:B,0)),"")*H637/100,"")))</f>
        <v/>
      </c>
      <c r="S637" s="28" t="str">
        <f>IF(OR(F637="",H637=""),"",IFERROR(IFERROR(INDEX(Réttabanki!L:L,MATCH(F637,Réttabanki!A:A,0)),"")*H637/100,IFERROR(IFERROR(INDEX(Vöruskrá!P:P,MATCH(F637,Vöruskrá!B:B,0)),"")*H637/100,"")))</f>
        <v/>
      </c>
      <c r="T637" s="102" t="str">
        <f>IF(F637="","",IFERROR(INDEX(Réttabanki!Q:Q,MATCH(F637,Réttabanki!A:A,0)),IFERROR(INDEX(Réttabanki!Q:Q,MATCH(F637,Réttabanki!B:B,0)),"")))</f>
        <v/>
      </c>
      <c r="U637" s="100"/>
      <c r="V637" s="100"/>
      <c r="W637" s="100"/>
      <c r="X637" s="100"/>
      <c r="Y637" s="100"/>
      <c r="Z637" s="100"/>
      <c r="AA637" s="100"/>
    </row>
    <row r="638" spans="1:27" ht="15" customHeight="1">
      <c r="A638" s="37"/>
      <c r="B638" s="38"/>
      <c r="C638" s="38"/>
      <c r="D638" s="39"/>
      <c r="E638" s="39"/>
      <c r="F638" s="39"/>
      <c r="G638" s="39"/>
      <c r="H638" s="40"/>
      <c r="I638" s="40"/>
      <c r="J638" s="41"/>
      <c r="K638" s="27" t="str">
        <f>IF(F638="","",IFERROR(IFERROR(INDEX(Réttabanki!D:D,MATCH(F638,Réttabanki!A:A,0)),""),IFERROR(IFERROR(INDEX(Vöruskrá!F:F,MATCH(F638,Vöruskrá!B:B,0)),""),"")))</f>
        <v/>
      </c>
      <c r="L638" s="27" t="str">
        <f>IF(F638="","",IFERROR(IFERROR(INDEX(Réttabanki!E:E,MATCH(F638,Réttabanki!A:A,0)),""),IFERROR(IFERROR(INDEX(Vöruskrá!G:G,MATCH(F638,Vöruskrá!B:B,0)),""),"")))</f>
        <v/>
      </c>
      <c r="M638" s="27" t="str">
        <f>IF(F638="","",IFERROR(IFERROR(INDEX(Réttabanki!F:F,MATCH(F638,Réttabanki!A:A,0)),""),IFERROR(IFERROR(INDEX(Vöruskrá!H:H,MATCH(F638,Vöruskrá!B:B,0)),""),"")))</f>
        <v/>
      </c>
      <c r="N638" s="28" t="str">
        <f>IF(OR(F638="",H638=""),"",IFERROR(IFERROR(INDEX(Réttabanki!G:G,MATCH(F638,Réttabanki!A:A,0)),"")*H638/100,IFERROR(IFERROR(INDEX(Vöruskrá!J:J,MATCH(F638,Vöruskrá!B:B,0)),"")*H638/100,"")))</f>
        <v/>
      </c>
      <c r="O638" s="28" t="str">
        <f>IF(OR(F638="",H638=""),"",IFERROR(IFERROR(INDEX(Réttabanki!H:H,MATCH(F638,Réttabanki!A:A,0)),"")*H638/100,IFERROR(IFERROR(INDEX(Vöruskrá!K:K,MATCH(F638,Vöruskrá!B:B,0)),"")*H638/100,"")))</f>
        <v/>
      </c>
      <c r="P638" s="28" t="str">
        <f>IF(OR(F638="",H638=""),"",IFERROR(IFERROR(INDEX(Réttabanki!I:I,MATCH(F638,Réttabanki!A:A,0)),"")*H638/100,IFERROR(IFERROR(INDEX(Vöruskrá!L:L,MATCH(F638,Vöruskrá!B:B,0)),"")*H638/100,"")))</f>
        <v/>
      </c>
      <c r="Q638" s="28" t="str">
        <f>IF(OR(F638="",H638=""),"",IFERROR(IFERROR(INDEX(Réttabanki!J:J,MATCH(F638,Réttabanki!A:A,0)),"")*H638/100,IFERROR(IFERROR(INDEX(Vöruskrá!M:M,MATCH(F638,Vöruskrá!B:B,0)),"")*H638/100,"")))</f>
        <v/>
      </c>
      <c r="R638" s="28" t="str">
        <f>IF(OR(F638="",H638=""),"",IFERROR(IFERROR(INDEX(Réttabanki!K:K,MATCH(F638,Réttabanki!A:A,0)),"")*H638/100,IFERROR(IFERROR(INDEX(Vöruskrá!O:O,MATCH(F638,Vöruskrá!B:B,0)),"")*H638/100,"")))</f>
        <v/>
      </c>
      <c r="S638" s="28" t="str">
        <f>IF(OR(F638="",H638=""),"",IFERROR(IFERROR(INDEX(Réttabanki!L:L,MATCH(F638,Réttabanki!A:A,0)),"")*H638/100,IFERROR(IFERROR(INDEX(Vöruskrá!P:P,MATCH(F638,Vöruskrá!B:B,0)),"")*H638/100,"")))</f>
        <v/>
      </c>
      <c r="T638" s="103" t="str">
        <f>IF(F638="","",IFERROR(INDEX(Réttabanki!Q:Q,MATCH(F638,Réttabanki!A:A,0)),IFERROR(INDEX(Réttabanki!Q:Q,MATCH(F638,Réttabanki!B:B,0)),"")))</f>
        <v/>
      </c>
      <c r="U638" s="101"/>
      <c r="V638" s="101"/>
      <c r="W638" s="101"/>
      <c r="X638" s="101"/>
      <c r="Y638" s="101"/>
      <c r="Z638" s="101"/>
      <c r="AA638" s="101"/>
    </row>
    <row r="639" spans="1:27" ht="15" customHeight="1">
      <c r="A639" s="37"/>
      <c r="B639" s="38"/>
      <c r="C639" s="38"/>
      <c r="D639" s="39"/>
      <c r="E639" s="39"/>
      <c r="F639" s="39"/>
      <c r="G639" s="39"/>
      <c r="H639" s="40"/>
      <c r="I639" s="40"/>
      <c r="J639" s="41"/>
      <c r="K639" s="27" t="str">
        <f>IF(F639="","",IFERROR(IFERROR(INDEX(Réttabanki!D:D,MATCH(F639,Réttabanki!A:A,0)),""),IFERROR(IFERROR(INDEX(Vöruskrá!F:F,MATCH(F639,Vöruskrá!B:B,0)),""),"")))</f>
        <v/>
      </c>
      <c r="L639" s="27" t="str">
        <f>IF(F639="","",IFERROR(IFERROR(INDEX(Réttabanki!E:E,MATCH(F639,Réttabanki!A:A,0)),""),IFERROR(IFERROR(INDEX(Vöruskrá!G:G,MATCH(F639,Vöruskrá!B:B,0)),""),"")))</f>
        <v/>
      </c>
      <c r="M639" s="27" t="str">
        <f>IF(F639="","",IFERROR(IFERROR(INDEX(Réttabanki!F:F,MATCH(F639,Réttabanki!A:A,0)),""),IFERROR(IFERROR(INDEX(Vöruskrá!H:H,MATCH(F639,Vöruskrá!B:B,0)),""),"")))</f>
        <v/>
      </c>
      <c r="N639" s="28" t="str">
        <f>IF(OR(F639="",H639=""),"",IFERROR(IFERROR(INDEX(Réttabanki!G:G,MATCH(F639,Réttabanki!A:A,0)),"")*H639/100,IFERROR(IFERROR(INDEX(Vöruskrá!J:J,MATCH(F639,Vöruskrá!B:B,0)),"")*H639/100,"")))</f>
        <v/>
      </c>
      <c r="O639" s="28" t="str">
        <f>IF(OR(F639="",H639=""),"",IFERROR(IFERROR(INDEX(Réttabanki!H:H,MATCH(F639,Réttabanki!A:A,0)),"")*H639/100,IFERROR(IFERROR(INDEX(Vöruskrá!K:K,MATCH(F639,Vöruskrá!B:B,0)),"")*H639/100,"")))</f>
        <v/>
      </c>
      <c r="P639" s="28" t="str">
        <f>IF(OR(F639="",H639=""),"",IFERROR(IFERROR(INDEX(Réttabanki!I:I,MATCH(F639,Réttabanki!A:A,0)),"")*H639/100,IFERROR(IFERROR(INDEX(Vöruskrá!L:L,MATCH(F639,Vöruskrá!B:B,0)),"")*H639/100,"")))</f>
        <v/>
      </c>
      <c r="Q639" s="28" t="str">
        <f>IF(OR(F639="",H639=""),"",IFERROR(IFERROR(INDEX(Réttabanki!J:J,MATCH(F639,Réttabanki!A:A,0)),"")*H639/100,IFERROR(IFERROR(INDEX(Vöruskrá!M:M,MATCH(F639,Vöruskrá!B:B,0)),"")*H639/100,"")))</f>
        <v/>
      </c>
      <c r="R639" s="28" t="str">
        <f>IF(OR(F639="",H639=""),"",IFERROR(IFERROR(INDEX(Réttabanki!K:K,MATCH(F639,Réttabanki!A:A,0)),"")*H639/100,IFERROR(IFERROR(INDEX(Vöruskrá!O:O,MATCH(F639,Vöruskrá!B:B,0)),"")*H639/100,"")))</f>
        <v/>
      </c>
      <c r="S639" s="28" t="str">
        <f>IF(OR(F639="",H639=""),"",IFERROR(IFERROR(INDEX(Réttabanki!L:L,MATCH(F639,Réttabanki!A:A,0)),"")*H639/100,IFERROR(IFERROR(INDEX(Vöruskrá!P:P,MATCH(F639,Vöruskrá!B:B,0)),"")*H639/100,"")))</f>
        <v/>
      </c>
      <c r="T639" s="102" t="str">
        <f>IF(F639="","",IFERROR(INDEX(Réttabanki!Q:Q,MATCH(F639,Réttabanki!A:A,0)),IFERROR(INDEX(Réttabanki!Q:Q,MATCH(F639,Réttabanki!B:B,0)),"")))</f>
        <v/>
      </c>
      <c r="U639" s="100"/>
      <c r="V639" s="100"/>
      <c r="W639" s="100"/>
      <c r="X639" s="100"/>
      <c r="Y639" s="100"/>
      <c r="Z639" s="100"/>
      <c r="AA639" s="100"/>
    </row>
    <row r="640" spans="1:27" ht="15" customHeight="1">
      <c r="A640" s="37"/>
      <c r="B640" s="38"/>
      <c r="C640" s="38"/>
      <c r="D640" s="39"/>
      <c r="E640" s="39"/>
      <c r="F640" s="39"/>
      <c r="G640" s="39"/>
      <c r="H640" s="40"/>
      <c r="I640" s="40"/>
      <c r="J640" s="41"/>
      <c r="K640" s="27" t="str">
        <f>IF(F640="","",IFERROR(IFERROR(INDEX(Réttabanki!D:D,MATCH(F640,Réttabanki!A:A,0)),""),IFERROR(IFERROR(INDEX(Vöruskrá!F:F,MATCH(F640,Vöruskrá!B:B,0)),""),"")))</f>
        <v/>
      </c>
      <c r="L640" s="27" t="str">
        <f>IF(F640="","",IFERROR(IFERROR(INDEX(Réttabanki!E:E,MATCH(F640,Réttabanki!A:A,0)),""),IFERROR(IFERROR(INDEX(Vöruskrá!G:G,MATCH(F640,Vöruskrá!B:B,0)),""),"")))</f>
        <v/>
      </c>
      <c r="M640" s="27" t="str">
        <f>IF(F640="","",IFERROR(IFERROR(INDEX(Réttabanki!F:F,MATCH(F640,Réttabanki!A:A,0)),""),IFERROR(IFERROR(INDEX(Vöruskrá!H:H,MATCH(F640,Vöruskrá!B:B,0)),""),"")))</f>
        <v/>
      </c>
      <c r="N640" s="28" t="str">
        <f>IF(OR(F640="",H640=""),"",IFERROR(IFERROR(INDEX(Réttabanki!G:G,MATCH(F640,Réttabanki!A:A,0)),"")*H640/100,IFERROR(IFERROR(INDEX(Vöruskrá!J:J,MATCH(F640,Vöruskrá!B:B,0)),"")*H640/100,"")))</f>
        <v/>
      </c>
      <c r="O640" s="28" t="str">
        <f>IF(OR(F640="",H640=""),"",IFERROR(IFERROR(INDEX(Réttabanki!H:H,MATCH(F640,Réttabanki!A:A,0)),"")*H640/100,IFERROR(IFERROR(INDEX(Vöruskrá!K:K,MATCH(F640,Vöruskrá!B:B,0)),"")*H640/100,"")))</f>
        <v/>
      </c>
      <c r="P640" s="28" t="str">
        <f>IF(OR(F640="",H640=""),"",IFERROR(IFERROR(INDEX(Réttabanki!I:I,MATCH(F640,Réttabanki!A:A,0)),"")*H640/100,IFERROR(IFERROR(INDEX(Vöruskrá!L:L,MATCH(F640,Vöruskrá!B:B,0)),"")*H640/100,"")))</f>
        <v/>
      </c>
      <c r="Q640" s="28" t="str">
        <f>IF(OR(F640="",H640=""),"",IFERROR(IFERROR(INDEX(Réttabanki!J:J,MATCH(F640,Réttabanki!A:A,0)),"")*H640/100,IFERROR(IFERROR(INDEX(Vöruskrá!M:M,MATCH(F640,Vöruskrá!B:B,0)),"")*H640/100,"")))</f>
        <v/>
      </c>
      <c r="R640" s="28" t="str">
        <f>IF(OR(F640="",H640=""),"",IFERROR(IFERROR(INDEX(Réttabanki!K:K,MATCH(F640,Réttabanki!A:A,0)),"")*H640/100,IFERROR(IFERROR(INDEX(Vöruskrá!O:O,MATCH(F640,Vöruskrá!B:B,0)),"")*H640/100,"")))</f>
        <v/>
      </c>
      <c r="S640" s="28" t="str">
        <f>IF(OR(F640="",H640=""),"",IFERROR(IFERROR(INDEX(Réttabanki!L:L,MATCH(F640,Réttabanki!A:A,0)),"")*H640/100,IFERROR(IFERROR(INDEX(Vöruskrá!P:P,MATCH(F640,Vöruskrá!B:B,0)),"")*H640/100,"")))</f>
        <v/>
      </c>
      <c r="T640" s="103" t="str">
        <f>IF(F640="","",IFERROR(INDEX(Réttabanki!Q:Q,MATCH(F640,Réttabanki!A:A,0)),IFERROR(INDEX(Réttabanki!Q:Q,MATCH(F640,Réttabanki!B:B,0)),"")))</f>
        <v/>
      </c>
      <c r="U640" s="101"/>
      <c r="V640" s="101"/>
      <c r="W640" s="101"/>
      <c r="X640" s="101"/>
      <c r="Y640" s="101"/>
      <c r="Z640" s="101"/>
      <c r="AA640" s="101"/>
    </row>
    <row r="641" spans="1:27" ht="15" customHeight="1">
      <c r="A641" s="37"/>
      <c r="B641" s="38"/>
      <c r="C641" s="38"/>
      <c r="D641" s="39"/>
      <c r="E641" s="39"/>
      <c r="F641" s="39"/>
      <c r="G641" s="39"/>
      <c r="H641" s="40"/>
      <c r="I641" s="40"/>
      <c r="J641" s="41"/>
      <c r="K641" s="27" t="str">
        <f>IF(F641="","",IFERROR(IFERROR(INDEX(Réttabanki!D:D,MATCH(F641,Réttabanki!A:A,0)),""),IFERROR(IFERROR(INDEX(Vöruskrá!F:F,MATCH(F641,Vöruskrá!B:B,0)),""),"")))</f>
        <v/>
      </c>
      <c r="L641" s="27" t="str">
        <f>IF(F641="","",IFERROR(IFERROR(INDEX(Réttabanki!E:E,MATCH(F641,Réttabanki!A:A,0)),""),IFERROR(IFERROR(INDEX(Vöruskrá!G:G,MATCH(F641,Vöruskrá!B:B,0)),""),"")))</f>
        <v/>
      </c>
      <c r="M641" s="27" t="str">
        <f>IF(F641="","",IFERROR(IFERROR(INDEX(Réttabanki!F:F,MATCH(F641,Réttabanki!A:A,0)),""),IFERROR(IFERROR(INDEX(Vöruskrá!H:H,MATCH(F641,Vöruskrá!B:B,0)),""),"")))</f>
        <v/>
      </c>
      <c r="N641" s="28" t="str">
        <f>IF(OR(F641="",H641=""),"",IFERROR(IFERROR(INDEX(Réttabanki!G:G,MATCH(F641,Réttabanki!A:A,0)),"")*H641/100,IFERROR(IFERROR(INDEX(Vöruskrá!J:J,MATCH(F641,Vöruskrá!B:B,0)),"")*H641/100,"")))</f>
        <v/>
      </c>
      <c r="O641" s="28" t="str">
        <f>IF(OR(F641="",H641=""),"",IFERROR(IFERROR(INDEX(Réttabanki!H:H,MATCH(F641,Réttabanki!A:A,0)),"")*H641/100,IFERROR(IFERROR(INDEX(Vöruskrá!K:K,MATCH(F641,Vöruskrá!B:B,0)),"")*H641/100,"")))</f>
        <v/>
      </c>
      <c r="P641" s="28" t="str">
        <f>IF(OR(F641="",H641=""),"",IFERROR(IFERROR(INDEX(Réttabanki!I:I,MATCH(F641,Réttabanki!A:A,0)),"")*H641/100,IFERROR(IFERROR(INDEX(Vöruskrá!L:L,MATCH(F641,Vöruskrá!B:B,0)),"")*H641/100,"")))</f>
        <v/>
      </c>
      <c r="Q641" s="28" t="str">
        <f>IF(OR(F641="",H641=""),"",IFERROR(IFERROR(INDEX(Réttabanki!J:J,MATCH(F641,Réttabanki!A:A,0)),"")*H641/100,IFERROR(IFERROR(INDEX(Vöruskrá!M:M,MATCH(F641,Vöruskrá!B:B,0)),"")*H641/100,"")))</f>
        <v/>
      </c>
      <c r="R641" s="28" t="str">
        <f>IF(OR(F641="",H641=""),"",IFERROR(IFERROR(INDEX(Réttabanki!K:K,MATCH(F641,Réttabanki!A:A,0)),"")*H641/100,IFERROR(IFERROR(INDEX(Vöruskrá!O:O,MATCH(F641,Vöruskrá!B:B,0)),"")*H641/100,"")))</f>
        <v/>
      </c>
      <c r="S641" s="28" t="str">
        <f>IF(OR(F641="",H641=""),"",IFERROR(IFERROR(INDEX(Réttabanki!L:L,MATCH(F641,Réttabanki!A:A,0)),"")*H641/100,IFERROR(IFERROR(INDEX(Vöruskrá!P:P,MATCH(F641,Vöruskrá!B:B,0)),"")*H641/100,"")))</f>
        <v/>
      </c>
      <c r="T641" s="102" t="str">
        <f>IF(F641="","",IFERROR(INDEX(Réttabanki!Q:Q,MATCH(F641,Réttabanki!A:A,0)),IFERROR(INDEX(Réttabanki!Q:Q,MATCH(F641,Réttabanki!B:B,0)),"")))</f>
        <v/>
      </c>
      <c r="U641" s="100"/>
      <c r="V641" s="100"/>
      <c r="W641" s="100"/>
      <c r="X641" s="100"/>
      <c r="Y641" s="100"/>
      <c r="Z641" s="100"/>
      <c r="AA641" s="100"/>
    </row>
    <row r="642" spans="1:27" ht="15" customHeight="1">
      <c r="A642" s="37"/>
      <c r="B642" s="38"/>
      <c r="C642" s="38"/>
      <c r="D642" s="39"/>
      <c r="E642" s="39"/>
      <c r="F642" s="39"/>
      <c r="G642" s="39"/>
      <c r="H642" s="40"/>
      <c r="I642" s="40"/>
      <c r="J642" s="41"/>
      <c r="K642" s="27" t="str">
        <f>IF(F642="","",IFERROR(IFERROR(INDEX(Réttabanki!D:D,MATCH(F642,Réttabanki!A:A,0)),""),IFERROR(IFERROR(INDEX(Vöruskrá!F:F,MATCH(F642,Vöruskrá!B:B,0)),""),"")))</f>
        <v/>
      </c>
      <c r="L642" s="27" t="str">
        <f>IF(F642="","",IFERROR(IFERROR(INDEX(Réttabanki!E:E,MATCH(F642,Réttabanki!A:A,0)),""),IFERROR(IFERROR(INDEX(Vöruskrá!G:G,MATCH(F642,Vöruskrá!B:B,0)),""),"")))</f>
        <v/>
      </c>
      <c r="M642" s="27" t="str">
        <f>IF(F642="","",IFERROR(IFERROR(INDEX(Réttabanki!F:F,MATCH(F642,Réttabanki!A:A,0)),""),IFERROR(IFERROR(INDEX(Vöruskrá!H:H,MATCH(F642,Vöruskrá!B:B,0)),""),"")))</f>
        <v/>
      </c>
      <c r="N642" s="28" t="str">
        <f>IF(OR(F642="",H642=""),"",IFERROR(IFERROR(INDEX(Réttabanki!G:G,MATCH(F642,Réttabanki!A:A,0)),"")*H642/100,IFERROR(IFERROR(INDEX(Vöruskrá!J:J,MATCH(F642,Vöruskrá!B:B,0)),"")*H642/100,"")))</f>
        <v/>
      </c>
      <c r="O642" s="28" t="str">
        <f>IF(OR(F642="",H642=""),"",IFERROR(IFERROR(INDEX(Réttabanki!H:H,MATCH(F642,Réttabanki!A:A,0)),"")*H642/100,IFERROR(IFERROR(INDEX(Vöruskrá!K:K,MATCH(F642,Vöruskrá!B:B,0)),"")*H642/100,"")))</f>
        <v/>
      </c>
      <c r="P642" s="28" t="str">
        <f>IF(OR(F642="",H642=""),"",IFERROR(IFERROR(INDEX(Réttabanki!I:I,MATCH(F642,Réttabanki!A:A,0)),"")*H642/100,IFERROR(IFERROR(INDEX(Vöruskrá!L:L,MATCH(F642,Vöruskrá!B:B,0)),"")*H642/100,"")))</f>
        <v/>
      </c>
      <c r="Q642" s="28" t="str">
        <f>IF(OR(F642="",H642=""),"",IFERROR(IFERROR(INDEX(Réttabanki!J:J,MATCH(F642,Réttabanki!A:A,0)),"")*H642/100,IFERROR(IFERROR(INDEX(Vöruskrá!M:M,MATCH(F642,Vöruskrá!B:B,0)),"")*H642/100,"")))</f>
        <v/>
      </c>
      <c r="R642" s="28" t="str">
        <f>IF(OR(F642="",H642=""),"",IFERROR(IFERROR(INDEX(Réttabanki!K:K,MATCH(F642,Réttabanki!A:A,0)),"")*H642/100,IFERROR(IFERROR(INDEX(Vöruskrá!O:O,MATCH(F642,Vöruskrá!B:B,0)),"")*H642/100,"")))</f>
        <v/>
      </c>
      <c r="S642" s="28" t="str">
        <f>IF(OR(F642="",H642=""),"",IFERROR(IFERROR(INDEX(Réttabanki!L:L,MATCH(F642,Réttabanki!A:A,0)),"")*H642/100,IFERROR(IFERROR(INDEX(Vöruskrá!P:P,MATCH(F642,Vöruskrá!B:B,0)),"")*H642/100,"")))</f>
        <v/>
      </c>
      <c r="T642" s="103" t="str">
        <f>IF(F642="","",IFERROR(INDEX(Réttabanki!Q:Q,MATCH(F642,Réttabanki!A:A,0)),IFERROR(INDEX(Réttabanki!Q:Q,MATCH(F642,Réttabanki!B:B,0)),"")))</f>
        <v/>
      </c>
      <c r="U642" s="101"/>
      <c r="V642" s="101"/>
      <c r="W642" s="101"/>
      <c r="X642" s="101"/>
      <c r="Y642" s="101"/>
      <c r="Z642" s="101"/>
      <c r="AA642" s="101"/>
    </row>
    <row r="643" spans="1:27" ht="15" customHeight="1">
      <c r="A643" s="37"/>
      <c r="B643" s="38"/>
      <c r="C643" s="38"/>
      <c r="D643" s="39"/>
      <c r="E643" s="39"/>
      <c r="F643" s="39"/>
      <c r="G643" s="39"/>
      <c r="H643" s="40"/>
      <c r="I643" s="40"/>
      <c r="J643" s="41"/>
      <c r="K643" s="27" t="str">
        <f>IF(F643="","",IFERROR(IFERROR(INDEX(Réttabanki!D:D,MATCH(F643,Réttabanki!A:A,0)),""),IFERROR(IFERROR(INDEX(Vöruskrá!F:F,MATCH(F643,Vöruskrá!B:B,0)),""),"")))</f>
        <v/>
      </c>
      <c r="L643" s="27" t="str">
        <f>IF(F643="","",IFERROR(IFERROR(INDEX(Réttabanki!E:E,MATCH(F643,Réttabanki!A:A,0)),""),IFERROR(IFERROR(INDEX(Vöruskrá!G:G,MATCH(F643,Vöruskrá!B:B,0)),""),"")))</f>
        <v/>
      </c>
      <c r="M643" s="27" t="str">
        <f>IF(F643="","",IFERROR(IFERROR(INDEX(Réttabanki!F:F,MATCH(F643,Réttabanki!A:A,0)),""),IFERROR(IFERROR(INDEX(Vöruskrá!H:H,MATCH(F643,Vöruskrá!B:B,0)),""),"")))</f>
        <v/>
      </c>
      <c r="N643" s="28" t="str">
        <f>IF(OR(F643="",H643=""),"",IFERROR(IFERROR(INDEX(Réttabanki!G:G,MATCH(F643,Réttabanki!A:A,0)),"")*H643/100,IFERROR(IFERROR(INDEX(Vöruskrá!J:J,MATCH(F643,Vöruskrá!B:B,0)),"")*H643/100,"")))</f>
        <v/>
      </c>
      <c r="O643" s="28" t="str">
        <f>IF(OR(F643="",H643=""),"",IFERROR(IFERROR(INDEX(Réttabanki!H:H,MATCH(F643,Réttabanki!A:A,0)),"")*H643/100,IFERROR(IFERROR(INDEX(Vöruskrá!K:K,MATCH(F643,Vöruskrá!B:B,0)),"")*H643/100,"")))</f>
        <v/>
      </c>
      <c r="P643" s="28" t="str">
        <f>IF(OR(F643="",H643=""),"",IFERROR(IFERROR(INDEX(Réttabanki!I:I,MATCH(F643,Réttabanki!A:A,0)),"")*H643/100,IFERROR(IFERROR(INDEX(Vöruskrá!L:L,MATCH(F643,Vöruskrá!B:B,0)),"")*H643/100,"")))</f>
        <v/>
      </c>
      <c r="Q643" s="28" t="str">
        <f>IF(OR(F643="",H643=""),"",IFERROR(IFERROR(INDEX(Réttabanki!J:J,MATCH(F643,Réttabanki!A:A,0)),"")*H643/100,IFERROR(IFERROR(INDEX(Vöruskrá!M:M,MATCH(F643,Vöruskrá!B:B,0)),"")*H643/100,"")))</f>
        <v/>
      </c>
      <c r="R643" s="28" t="str">
        <f>IF(OR(F643="",H643=""),"",IFERROR(IFERROR(INDEX(Réttabanki!K:K,MATCH(F643,Réttabanki!A:A,0)),"")*H643/100,IFERROR(IFERROR(INDEX(Vöruskrá!O:O,MATCH(F643,Vöruskrá!B:B,0)),"")*H643/100,"")))</f>
        <v/>
      </c>
      <c r="S643" s="28" t="str">
        <f>IF(OR(F643="",H643=""),"",IFERROR(IFERROR(INDEX(Réttabanki!L:L,MATCH(F643,Réttabanki!A:A,0)),"")*H643/100,IFERROR(IFERROR(INDEX(Vöruskrá!P:P,MATCH(F643,Vöruskrá!B:B,0)),"")*H643/100,"")))</f>
        <v/>
      </c>
      <c r="T643" s="102" t="str">
        <f>IF(F643="","",IFERROR(INDEX(Réttabanki!Q:Q,MATCH(F643,Réttabanki!A:A,0)),IFERROR(INDEX(Réttabanki!Q:Q,MATCH(F643,Réttabanki!B:B,0)),"")))</f>
        <v/>
      </c>
      <c r="U643" s="100"/>
      <c r="V643" s="100"/>
      <c r="W643" s="100"/>
      <c r="X643" s="100"/>
      <c r="Y643" s="100"/>
      <c r="Z643" s="100"/>
      <c r="AA643" s="100"/>
    </row>
    <row r="644" spans="1:27" ht="15" customHeight="1">
      <c r="A644" s="37"/>
      <c r="B644" s="38"/>
      <c r="C644" s="38"/>
      <c r="D644" s="39"/>
      <c r="E644" s="39"/>
      <c r="F644" s="39"/>
      <c r="G644" s="39"/>
      <c r="H644" s="40"/>
      <c r="I644" s="40"/>
      <c r="J644" s="41"/>
      <c r="K644" s="27" t="str">
        <f>IF(F644="","",IFERROR(IFERROR(INDEX(Réttabanki!D:D,MATCH(F644,Réttabanki!A:A,0)),""),IFERROR(IFERROR(INDEX(Vöruskrá!F:F,MATCH(F644,Vöruskrá!B:B,0)),""),"")))</f>
        <v/>
      </c>
      <c r="L644" s="27" t="str">
        <f>IF(F644="","",IFERROR(IFERROR(INDEX(Réttabanki!E:E,MATCH(F644,Réttabanki!A:A,0)),""),IFERROR(IFERROR(INDEX(Vöruskrá!G:G,MATCH(F644,Vöruskrá!B:B,0)),""),"")))</f>
        <v/>
      </c>
      <c r="M644" s="27" t="str">
        <f>IF(F644="","",IFERROR(IFERROR(INDEX(Réttabanki!F:F,MATCH(F644,Réttabanki!A:A,0)),""),IFERROR(IFERROR(INDEX(Vöruskrá!H:H,MATCH(F644,Vöruskrá!B:B,0)),""),"")))</f>
        <v/>
      </c>
      <c r="N644" s="28" t="str">
        <f>IF(OR(F644="",H644=""),"",IFERROR(IFERROR(INDEX(Réttabanki!G:G,MATCH(F644,Réttabanki!A:A,0)),"")*H644/100,IFERROR(IFERROR(INDEX(Vöruskrá!J:J,MATCH(F644,Vöruskrá!B:B,0)),"")*H644/100,"")))</f>
        <v/>
      </c>
      <c r="O644" s="28" t="str">
        <f>IF(OR(F644="",H644=""),"",IFERROR(IFERROR(INDEX(Réttabanki!H:H,MATCH(F644,Réttabanki!A:A,0)),"")*H644/100,IFERROR(IFERROR(INDEX(Vöruskrá!K:K,MATCH(F644,Vöruskrá!B:B,0)),"")*H644/100,"")))</f>
        <v/>
      </c>
      <c r="P644" s="28" t="str">
        <f>IF(OR(F644="",H644=""),"",IFERROR(IFERROR(INDEX(Réttabanki!I:I,MATCH(F644,Réttabanki!A:A,0)),"")*H644/100,IFERROR(IFERROR(INDEX(Vöruskrá!L:L,MATCH(F644,Vöruskrá!B:B,0)),"")*H644/100,"")))</f>
        <v/>
      </c>
      <c r="Q644" s="28" t="str">
        <f>IF(OR(F644="",H644=""),"",IFERROR(IFERROR(INDEX(Réttabanki!J:J,MATCH(F644,Réttabanki!A:A,0)),"")*H644/100,IFERROR(IFERROR(INDEX(Vöruskrá!M:M,MATCH(F644,Vöruskrá!B:B,0)),"")*H644/100,"")))</f>
        <v/>
      </c>
      <c r="R644" s="28" t="str">
        <f>IF(OR(F644="",H644=""),"",IFERROR(IFERROR(INDEX(Réttabanki!K:K,MATCH(F644,Réttabanki!A:A,0)),"")*H644/100,IFERROR(IFERROR(INDEX(Vöruskrá!O:O,MATCH(F644,Vöruskrá!B:B,0)),"")*H644/100,"")))</f>
        <v/>
      </c>
      <c r="S644" s="28" t="str">
        <f>IF(OR(F644="",H644=""),"",IFERROR(IFERROR(INDEX(Réttabanki!L:L,MATCH(F644,Réttabanki!A:A,0)),"")*H644/100,IFERROR(IFERROR(INDEX(Vöruskrá!P:P,MATCH(F644,Vöruskrá!B:B,0)),"")*H644/100,"")))</f>
        <v/>
      </c>
      <c r="T644" s="103" t="str">
        <f>IF(F644="","",IFERROR(INDEX(Réttabanki!Q:Q,MATCH(F644,Réttabanki!A:A,0)),IFERROR(INDEX(Réttabanki!Q:Q,MATCH(F644,Réttabanki!B:B,0)),"")))</f>
        <v/>
      </c>
      <c r="U644" s="101"/>
      <c r="V644" s="101"/>
      <c r="W644" s="101"/>
      <c r="X644" s="101"/>
      <c r="Y644" s="101"/>
      <c r="Z644" s="101"/>
      <c r="AA644" s="101"/>
    </row>
    <row r="645" spans="1:27" ht="15" customHeight="1">
      <c r="A645" s="37"/>
      <c r="B645" s="38"/>
      <c r="C645" s="38"/>
      <c r="D645" s="39"/>
      <c r="E645" s="39"/>
      <c r="F645" s="39"/>
      <c r="G645" s="39"/>
      <c r="H645" s="40"/>
      <c r="I645" s="40"/>
      <c r="J645" s="41"/>
      <c r="K645" s="27" t="str">
        <f>IF(F645="","",IFERROR(IFERROR(INDEX(Réttabanki!D:D,MATCH(F645,Réttabanki!A:A,0)),""),IFERROR(IFERROR(INDEX(Vöruskrá!F:F,MATCH(F645,Vöruskrá!B:B,0)),""),"")))</f>
        <v/>
      </c>
      <c r="L645" s="27" t="str">
        <f>IF(F645="","",IFERROR(IFERROR(INDEX(Réttabanki!E:E,MATCH(F645,Réttabanki!A:A,0)),""),IFERROR(IFERROR(INDEX(Vöruskrá!G:G,MATCH(F645,Vöruskrá!B:B,0)),""),"")))</f>
        <v/>
      </c>
      <c r="M645" s="27" t="str">
        <f>IF(F645="","",IFERROR(IFERROR(INDEX(Réttabanki!F:F,MATCH(F645,Réttabanki!A:A,0)),""),IFERROR(IFERROR(INDEX(Vöruskrá!H:H,MATCH(F645,Vöruskrá!B:B,0)),""),"")))</f>
        <v/>
      </c>
      <c r="N645" s="28" t="str">
        <f>IF(OR(F645="",H645=""),"",IFERROR(IFERROR(INDEX(Réttabanki!G:G,MATCH(F645,Réttabanki!A:A,0)),"")*H645/100,IFERROR(IFERROR(INDEX(Vöruskrá!J:J,MATCH(F645,Vöruskrá!B:B,0)),"")*H645/100,"")))</f>
        <v/>
      </c>
      <c r="O645" s="28" t="str">
        <f>IF(OR(F645="",H645=""),"",IFERROR(IFERROR(INDEX(Réttabanki!H:H,MATCH(F645,Réttabanki!A:A,0)),"")*H645/100,IFERROR(IFERROR(INDEX(Vöruskrá!K:K,MATCH(F645,Vöruskrá!B:B,0)),"")*H645/100,"")))</f>
        <v/>
      </c>
      <c r="P645" s="28" t="str">
        <f>IF(OR(F645="",H645=""),"",IFERROR(IFERROR(INDEX(Réttabanki!I:I,MATCH(F645,Réttabanki!A:A,0)),"")*H645/100,IFERROR(IFERROR(INDEX(Vöruskrá!L:L,MATCH(F645,Vöruskrá!B:B,0)),"")*H645/100,"")))</f>
        <v/>
      </c>
      <c r="Q645" s="28" t="str">
        <f>IF(OR(F645="",H645=""),"",IFERROR(IFERROR(INDEX(Réttabanki!J:J,MATCH(F645,Réttabanki!A:A,0)),"")*H645/100,IFERROR(IFERROR(INDEX(Vöruskrá!M:M,MATCH(F645,Vöruskrá!B:B,0)),"")*H645/100,"")))</f>
        <v/>
      </c>
      <c r="R645" s="28" t="str">
        <f>IF(OR(F645="",H645=""),"",IFERROR(IFERROR(INDEX(Réttabanki!K:K,MATCH(F645,Réttabanki!A:A,0)),"")*H645/100,IFERROR(IFERROR(INDEX(Vöruskrá!O:O,MATCH(F645,Vöruskrá!B:B,0)),"")*H645/100,"")))</f>
        <v/>
      </c>
      <c r="S645" s="28" t="str">
        <f>IF(OR(F645="",H645=""),"",IFERROR(IFERROR(INDEX(Réttabanki!L:L,MATCH(F645,Réttabanki!A:A,0)),"")*H645/100,IFERROR(IFERROR(INDEX(Vöruskrá!P:P,MATCH(F645,Vöruskrá!B:B,0)),"")*H645/100,"")))</f>
        <v/>
      </c>
      <c r="T645" s="102" t="str">
        <f>IF(F645="","",IFERROR(INDEX(Réttabanki!Q:Q,MATCH(F645,Réttabanki!A:A,0)),IFERROR(INDEX(Réttabanki!Q:Q,MATCH(F645,Réttabanki!B:B,0)),"")))</f>
        <v/>
      </c>
      <c r="U645" s="100"/>
      <c r="V645" s="100"/>
      <c r="W645" s="100"/>
      <c r="X645" s="100"/>
      <c r="Y645" s="100"/>
      <c r="Z645" s="100"/>
      <c r="AA645" s="100"/>
    </row>
    <row r="646" spans="1:27" ht="15" customHeight="1">
      <c r="A646" s="37"/>
      <c r="B646" s="38"/>
      <c r="C646" s="38"/>
      <c r="D646" s="39"/>
      <c r="E646" s="39"/>
      <c r="F646" s="39"/>
      <c r="G646" s="39"/>
      <c r="H646" s="40"/>
      <c r="I646" s="40"/>
      <c r="J646" s="41"/>
      <c r="K646" s="27" t="str">
        <f>IF(F646="","",IFERROR(IFERROR(INDEX(Réttabanki!D:D,MATCH(F646,Réttabanki!A:A,0)),""),IFERROR(IFERROR(INDEX(Vöruskrá!F:F,MATCH(F646,Vöruskrá!B:B,0)),""),"")))</f>
        <v/>
      </c>
      <c r="L646" s="27" t="str">
        <f>IF(F646="","",IFERROR(IFERROR(INDEX(Réttabanki!E:E,MATCH(F646,Réttabanki!A:A,0)),""),IFERROR(IFERROR(INDEX(Vöruskrá!G:G,MATCH(F646,Vöruskrá!B:B,0)),""),"")))</f>
        <v/>
      </c>
      <c r="M646" s="27" t="str">
        <f>IF(F646="","",IFERROR(IFERROR(INDEX(Réttabanki!F:F,MATCH(F646,Réttabanki!A:A,0)),""),IFERROR(IFERROR(INDEX(Vöruskrá!H:H,MATCH(F646,Vöruskrá!B:B,0)),""),"")))</f>
        <v/>
      </c>
      <c r="N646" s="28" t="str">
        <f>IF(OR(F646="",H646=""),"",IFERROR(IFERROR(INDEX(Réttabanki!G:G,MATCH(F646,Réttabanki!A:A,0)),"")*H646/100,IFERROR(IFERROR(INDEX(Vöruskrá!J:J,MATCH(F646,Vöruskrá!B:B,0)),"")*H646/100,"")))</f>
        <v/>
      </c>
      <c r="O646" s="28" t="str">
        <f>IF(OR(F646="",H646=""),"",IFERROR(IFERROR(INDEX(Réttabanki!H:H,MATCH(F646,Réttabanki!A:A,0)),"")*H646/100,IFERROR(IFERROR(INDEX(Vöruskrá!K:K,MATCH(F646,Vöruskrá!B:B,0)),"")*H646/100,"")))</f>
        <v/>
      </c>
      <c r="P646" s="28" t="str">
        <f>IF(OR(F646="",H646=""),"",IFERROR(IFERROR(INDEX(Réttabanki!I:I,MATCH(F646,Réttabanki!A:A,0)),"")*H646/100,IFERROR(IFERROR(INDEX(Vöruskrá!L:L,MATCH(F646,Vöruskrá!B:B,0)),"")*H646/100,"")))</f>
        <v/>
      </c>
      <c r="Q646" s="28" t="str">
        <f>IF(OR(F646="",H646=""),"",IFERROR(IFERROR(INDEX(Réttabanki!J:J,MATCH(F646,Réttabanki!A:A,0)),"")*H646/100,IFERROR(IFERROR(INDEX(Vöruskrá!M:M,MATCH(F646,Vöruskrá!B:B,0)),"")*H646/100,"")))</f>
        <v/>
      </c>
      <c r="R646" s="28" t="str">
        <f>IF(OR(F646="",H646=""),"",IFERROR(IFERROR(INDEX(Réttabanki!K:K,MATCH(F646,Réttabanki!A:A,0)),"")*H646/100,IFERROR(IFERROR(INDEX(Vöruskrá!O:O,MATCH(F646,Vöruskrá!B:B,0)),"")*H646/100,"")))</f>
        <v/>
      </c>
      <c r="S646" s="28" t="str">
        <f>IF(OR(F646="",H646=""),"",IFERROR(IFERROR(INDEX(Réttabanki!L:L,MATCH(F646,Réttabanki!A:A,0)),"")*H646/100,IFERROR(IFERROR(INDEX(Vöruskrá!P:P,MATCH(F646,Vöruskrá!B:B,0)),"")*H646/100,"")))</f>
        <v/>
      </c>
      <c r="T646" s="103" t="str">
        <f>IF(F646="","",IFERROR(INDEX(Réttabanki!Q:Q,MATCH(F646,Réttabanki!A:A,0)),IFERROR(INDEX(Réttabanki!Q:Q,MATCH(F646,Réttabanki!B:B,0)),"")))</f>
        <v/>
      </c>
      <c r="U646" s="101"/>
      <c r="V646" s="101"/>
      <c r="W646" s="101"/>
      <c r="X646" s="101"/>
      <c r="Y646" s="101"/>
      <c r="Z646" s="101"/>
      <c r="AA646" s="101"/>
    </row>
    <row r="647" spans="1:27" ht="15" customHeight="1">
      <c r="A647" s="37"/>
      <c r="B647" s="38"/>
      <c r="C647" s="38"/>
      <c r="D647" s="39"/>
      <c r="E647" s="39"/>
      <c r="F647" s="39"/>
      <c r="G647" s="39"/>
      <c r="H647" s="40"/>
      <c r="I647" s="40"/>
      <c r="J647" s="41"/>
      <c r="K647" s="27" t="str">
        <f>IF(F647="","",IFERROR(IFERROR(INDEX(Réttabanki!D:D,MATCH(F647,Réttabanki!A:A,0)),""),IFERROR(IFERROR(INDEX(Vöruskrá!F:F,MATCH(F647,Vöruskrá!B:B,0)),""),"")))</f>
        <v/>
      </c>
      <c r="L647" s="27" t="str">
        <f>IF(F647="","",IFERROR(IFERROR(INDEX(Réttabanki!E:E,MATCH(F647,Réttabanki!A:A,0)),""),IFERROR(IFERROR(INDEX(Vöruskrá!G:G,MATCH(F647,Vöruskrá!B:B,0)),""),"")))</f>
        <v/>
      </c>
      <c r="M647" s="27" t="str">
        <f>IF(F647="","",IFERROR(IFERROR(INDEX(Réttabanki!F:F,MATCH(F647,Réttabanki!A:A,0)),""),IFERROR(IFERROR(INDEX(Vöruskrá!H:H,MATCH(F647,Vöruskrá!B:B,0)),""),"")))</f>
        <v/>
      </c>
      <c r="N647" s="28" t="str">
        <f>IF(OR(F647="",H647=""),"",IFERROR(IFERROR(INDEX(Réttabanki!G:G,MATCH(F647,Réttabanki!A:A,0)),"")*H647/100,IFERROR(IFERROR(INDEX(Vöruskrá!J:J,MATCH(F647,Vöruskrá!B:B,0)),"")*H647/100,"")))</f>
        <v/>
      </c>
      <c r="O647" s="28" t="str">
        <f>IF(OR(F647="",H647=""),"",IFERROR(IFERROR(INDEX(Réttabanki!H:H,MATCH(F647,Réttabanki!A:A,0)),"")*H647/100,IFERROR(IFERROR(INDEX(Vöruskrá!K:K,MATCH(F647,Vöruskrá!B:B,0)),"")*H647/100,"")))</f>
        <v/>
      </c>
      <c r="P647" s="28" t="str">
        <f>IF(OR(F647="",H647=""),"",IFERROR(IFERROR(INDEX(Réttabanki!I:I,MATCH(F647,Réttabanki!A:A,0)),"")*H647/100,IFERROR(IFERROR(INDEX(Vöruskrá!L:L,MATCH(F647,Vöruskrá!B:B,0)),"")*H647/100,"")))</f>
        <v/>
      </c>
      <c r="Q647" s="28" t="str">
        <f>IF(OR(F647="",H647=""),"",IFERROR(IFERROR(INDEX(Réttabanki!J:J,MATCH(F647,Réttabanki!A:A,0)),"")*H647/100,IFERROR(IFERROR(INDEX(Vöruskrá!M:M,MATCH(F647,Vöruskrá!B:B,0)),"")*H647/100,"")))</f>
        <v/>
      </c>
      <c r="R647" s="28" t="str">
        <f>IF(OR(F647="",H647=""),"",IFERROR(IFERROR(INDEX(Réttabanki!K:K,MATCH(F647,Réttabanki!A:A,0)),"")*H647/100,IFERROR(IFERROR(INDEX(Vöruskrá!O:O,MATCH(F647,Vöruskrá!B:B,0)),"")*H647/100,"")))</f>
        <v/>
      </c>
      <c r="S647" s="28" t="str">
        <f>IF(OR(F647="",H647=""),"",IFERROR(IFERROR(INDEX(Réttabanki!L:L,MATCH(F647,Réttabanki!A:A,0)),"")*H647/100,IFERROR(IFERROR(INDEX(Vöruskrá!P:P,MATCH(F647,Vöruskrá!B:B,0)),"")*H647/100,"")))</f>
        <v/>
      </c>
      <c r="T647" s="102" t="str">
        <f>IF(F647="","",IFERROR(INDEX(Réttabanki!Q:Q,MATCH(F647,Réttabanki!A:A,0)),IFERROR(INDEX(Réttabanki!Q:Q,MATCH(F647,Réttabanki!B:B,0)),"")))</f>
        <v/>
      </c>
      <c r="U647" s="100"/>
      <c r="V647" s="100"/>
      <c r="W647" s="100"/>
      <c r="X647" s="100"/>
      <c r="Y647" s="100"/>
      <c r="Z647" s="100"/>
      <c r="AA647" s="100"/>
    </row>
    <row r="648" spans="1:27" ht="15" customHeight="1">
      <c r="A648" s="37"/>
      <c r="B648" s="38"/>
      <c r="C648" s="38"/>
      <c r="D648" s="39"/>
      <c r="E648" s="39"/>
      <c r="F648" s="39"/>
      <c r="G648" s="39"/>
      <c r="H648" s="40"/>
      <c r="I648" s="40"/>
      <c r="J648" s="41"/>
      <c r="K648" s="27" t="str">
        <f>IF(F648="","",IFERROR(IFERROR(INDEX(Réttabanki!D:D,MATCH(F648,Réttabanki!A:A,0)),""),IFERROR(IFERROR(INDEX(Vöruskrá!F:F,MATCH(F648,Vöruskrá!B:B,0)),""),"")))</f>
        <v/>
      </c>
      <c r="L648" s="27" t="str">
        <f>IF(F648="","",IFERROR(IFERROR(INDEX(Réttabanki!E:E,MATCH(F648,Réttabanki!A:A,0)),""),IFERROR(IFERROR(INDEX(Vöruskrá!G:G,MATCH(F648,Vöruskrá!B:B,0)),""),"")))</f>
        <v/>
      </c>
      <c r="M648" s="27" t="str">
        <f>IF(F648="","",IFERROR(IFERROR(INDEX(Réttabanki!F:F,MATCH(F648,Réttabanki!A:A,0)),""),IFERROR(IFERROR(INDEX(Vöruskrá!H:H,MATCH(F648,Vöruskrá!B:B,0)),""),"")))</f>
        <v/>
      </c>
      <c r="N648" s="28" t="str">
        <f>IF(OR(F648="",H648=""),"",IFERROR(IFERROR(INDEX(Réttabanki!G:G,MATCH(F648,Réttabanki!A:A,0)),"")*H648/100,IFERROR(IFERROR(INDEX(Vöruskrá!J:J,MATCH(F648,Vöruskrá!B:B,0)),"")*H648/100,"")))</f>
        <v/>
      </c>
      <c r="O648" s="28" t="str">
        <f>IF(OR(F648="",H648=""),"",IFERROR(IFERROR(INDEX(Réttabanki!H:H,MATCH(F648,Réttabanki!A:A,0)),"")*H648/100,IFERROR(IFERROR(INDEX(Vöruskrá!K:K,MATCH(F648,Vöruskrá!B:B,0)),"")*H648/100,"")))</f>
        <v/>
      </c>
      <c r="P648" s="28" t="str">
        <f>IF(OR(F648="",H648=""),"",IFERROR(IFERROR(INDEX(Réttabanki!I:I,MATCH(F648,Réttabanki!A:A,0)),"")*H648/100,IFERROR(IFERROR(INDEX(Vöruskrá!L:L,MATCH(F648,Vöruskrá!B:B,0)),"")*H648/100,"")))</f>
        <v/>
      </c>
      <c r="Q648" s="28" t="str">
        <f>IF(OR(F648="",H648=""),"",IFERROR(IFERROR(INDEX(Réttabanki!J:J,MATCH(F648,Réttabanki!A:A,0)),"")*H648/100,IFERROR(IFERROR(INDEX(Vöruskrá!M:M,MATCH(F648,Vöruskrá!B:B,0)),"")*H648/100,"")))</f>
        <v/>
      </c>
      <c r="R648" s="28" t="str">
        <f>IF(OR(F648="",H648=""),"",IFERROR(IFERROR(INDEX(Réttabanki!K:K,MATCH(F648,Réttabanki!A:A,0)),"")*H648/100,IFERROR(IFERROR(INDEX(Vöruskrá!O:O,MATCH(F648,Vöruskrá!B:B,0)),"")*H648/100,"")))</f>
        <v/>
      </c>
      <c r="S648" s="28" t="str">
        <f>IF(OR(F648="",H648=""),"",IFERROR(IFERROR(INDEX(Réttabanki!L:L,MATCH(F648,Réttabanki!A:A,0)),"")*H648/100,IFERROR(IFERROR(INDEX(Vöruskrá!P:P,MATCH(F648,Vöruskrá!B:B,0)),"")*H648/100,"")))</f>
        <v/>
      </c>
      <c r="T648" s="103" t="str">
        <f>IF(F648="","",IFERROR(INDEX(Réttabanki!Q:Q,MATCH(F648,Réttabanki!A:A,0)),IFERROR(INDEX(Réttabanki!Q:Q,MATCH(F648,Réttabanki!B:B,0)),"")))</f>
        <v/>
      </c>
      <c r="U648" s="101"/>
      <c r="V648" s="101"/>
      <c r="W648" s="101"/>
      <c r="X648" s="101"/>
      <c r="Y648" s="101"/>
      <c r="Z648" s="101"/>
      <c r="AA648" s="101"/>
    </row>
    <row r="649" spans="1:27" ht="15" customHeight="1">
      <c r="A649" s="37"/>
      <c r="B649" s="38"/>
      <c r="C649" s="38"/>
      <c r="D649" s="39"/>
      <c r="E649" s="39"/>
      <c r="F649" s="39"/>
      <c r="G649" s="39"/>
      <c r="H649" s="40"/>
      <c r="I649" s="40"/>
      <c r="J649" s="41"/>
      <c r="K649" s="27" t="str">
        <f>IF(F649="","",IFERROR(IFERROR(INDEX(Réttabanki!D:D,MATCH(F649,Réttabanki!A:A,0)),""),IFERROR(IFERROR(INDEX(Vöruskrá!F:F,MATCH(F649,Vöruskrá!B:B,0)),""),"")))</f>
        <v/>
      </c>
      <c r="L649" s="27" t="str">
        <f>IF(F649="","",IFERROR(IFERROR(INDEX(Réttabanki!E:E,MATCH(F649,Réttabanki!A:A,0)),""),IFERROR(IFERROR(INDEX(Vöruskrá!G:G,MATCH(F649,Vöruskrá!B:B,0)),""),"")))</f>
        <v/>
      </c>
      <c r="M649" s="27" t="str">
        <f>IF(F649="","",IFERROR(IFERROR(INDEX(Réttabanki!F:F,MATCH(F649,Réttabanki!A:A,0)),""),IFERROR(IFERROR(INDEX(Vöruskrá!H:H,MATCH(F649,Vöruskrá!B:B,0)),""),"")))</f>
        <v/>
      </c>
      <c r="N649" s="28" t="str">
        <f>IF(OR(F649="",H649=""),"",IFERROR(IFERROR(INDEX(Réttabanki!G:G,MATCH(F649,Réttabanki!A:A,0)),"")*H649/100,IFERROR(IFERROR(INDEX(Vöruskrá!J:J,MATCH(F649,Vöruskrá!B:B,0)),"")*H649/100,"")))</f>
        <v/>
      </c>
      <c r="O649" s="28" t="str">
        <f>IF(OR(F649="",H649=""),"",IFERROR(IFERROR(INDEX(Réttabanki!H:H,MATCH(F649,Réttabanki!A:A,0)),"")*H649/100,IFERROR(IFERROR(INDEX(Vöruskrá!K:K,MATCH(F649,Vöruskrá!B:B,0)),"")*H649/100,"")))</f>
        <v/>
      </c>
      <c r="P649" s="28" t="str">
        <f>IF(OR(F649="",H649=""),"",IFERROR(IFERROR(INDEX(Réttabanki!I:I,MATCH(F649,Réttabanki!A:A,0)),"")*H649/100,IFERROR(IFERROR(INDEX(Vöruskrá!L:L,MATCH(F649,Vöruskrá!B:B,0)),"")*H649/100,"")))</f>
        <v/>
      </c>
      <c r="Q649" s="28" t="str">
        <f>IF(OR(F649="",H649=""),"",IFERROR(IFERROR(INDEX(Réttabanki!J:J,MATCH(F649,Réttabanki!A:A,0)),"")*H649/100,IFERROR(IFERROR(INDEX(Vöruskrá!M:M,MATCH(F649,Vöruskrá!B:B,0)),"")*H649/100,"")))</f>
        <v/>
      </c>
      <c r="R649" s="28" t="str">
        <f>IF(OR(F649="",H649=""),"",IFERROR(IFERROR(INDEX(Réttabanki!K:K,MATCH(F649,Réttabanki!A:A,0)),"")*H649/100,IFERROR(IFERROR(INDEX(Vöruskrá!O:O,MATCH(F649,Vöruskrá!B:B,0)),"")*H649/100,"")))</f>
        <v/>
      </c>
      <c r="S649" s="28" t="str">
        <f>IF(OR(F649="",H649=""),"",IFERROR(IFERROR(INDEX(Réttabanki!L:L,MATCH(F649,Réttabanki!A:A,0)),"")*H649/100,IFERROR(IFERROR(INDEX(Vöruskrá!P:P,MATCH(F649,Vöruskrá!B:B,0)),"")*H649/100,"")))</f>
        <v/>
      </c>
      <c r="T649" s="102" t="str">
        <f>IF(F649="","",IFERROR(INDEX(Réttabanki!Q:Q,MATCH(F649,Réttabanki!A:A,0)),IFERROR(INDEX(Réttabanki!Q:Q,MATCH(F649,Réttabanki!B:B,0)),"")))</f>
        <v/>
      </c>
      <c r="U649" s="100"/>
      <c r="V649" s="100"/>
      <c r="W649" s="100"/>
      <c r="X649" s="100"/>
      <c r="Y649" s="100"/>
      <c r="Z649" s="100"/>
      <c r="AA649" s="100"/>
    </row>
    <row r="650" spans="1:27" ht="15" customHeight="1">
      <c r="A650" s="37"/>
      <c r="B650" s="38"/>
      <c r="C650" s="38"/>
      <c r="D650" s="39"/>
      <c r="E650" s="39"/>
      <c r="F650" s="39"/>
      <c r="G650" s="39"/>
      <c r="H650" s="40"/>
      <c r="I650" s="40"/>
      <c r="J650" s="41"/>
      <c r="K650" s="27" t="str">
        <f>IF(F650="","",IFERROR(IFERROR(INDEX(Réttabanki!D:D,MATCH(F650,Réttabanki!A:A,0)),""),IFERROR(IFERROR(INDEX(Vöruskrá!F:F,MATCH(F650,Vöruskrá!B:B,0)),""),"")))</f>
        <v/>
      </c>
      <c r="L650" s="27" t="str">
        <f>IF(F650="","",IFERROR(IFERROR(INDEX(Réttabanki!E:E,MATCH(F650,Réttabanki!A:A,0)),""),IFERROR(IFERROR(INDEX(Vöruskrá!G:G,MATCH(F650,Vöruskrá!B:B,0)),""),"")))</f>
        <v/>
      </c>
      <c r="M650" s="27" t="str">
        <f>IF(F650="","",IFERROR(IFERROR(INDEX(Réttabanki!F:F,MATCH(F650,Réttabanki!A:A,0)),""),IFERROR(IFERROR(INDEX(Vöruskrá!H:H,MATCH(F650,Vöruskrá!B:B,0)),""),"")))</f>
        <v/>
      </c>
      <c r="N650" s="28" t="str">
        <f>IF(OR(F650="",H650=""),"",IFERROR(IFERROR(INDEX(Réttabanki!G:G,MATCH(F650,Réttabanki!A:A,0)),"")*H650/100,IFERROR(IFERROR(INDEX(Vöruskrá!J:J,MATCH(F650,Vöruskrá!B:B,0)),"")*H650/100,"")))</f>
        <v/>
      </c>
      <c r="O650" s="28" t="str">
        <f>IF(OR(F650="",H650=""),"",IFERROR(IFERROR(INDEX(Réttabanki!H:H,MATCH(F650,Réttabanki!A:A,0)),"")*H650/100,IFERROR(IFERROR(INDEX(Vöruskrá!K:K,MATCH(F650,Vöruskrá!B:B,0)),"")*H650/100,"")))</f>
        <v/>
      </c>
      <c r="P650" s="28" t="str">
        <f>IF(OR(F650="",H650=""),"",IFERROR(IFERROR(INDEX(Réttabanki!I:I,MATCH(F650,Réttabanki!A:A,0)),"")*H650/100,IFERROR(IFERROR(INDEX(Vöruskrá!L:L,MATCH(F650,Vöruskrá!B:B,0)),"")*H650/100,"")))</f>
        <v/>
      </c>
      <c r="Q650" s="28" t="str">
        <f>IF(OR(F650="",H650=""),"",IFERROR(IFERROR(INDEX(Réttabanki!J:J,MATCH(F650,Réttabanki!A:A,0)),"")*H650/100,IFERROR(IFERROR(INDEX(Vöruskrá!M:M,MATCH(F650,Vöruskrá!B:B,0)),"")*H650/100,"")))</f>
        <v/>
      </c>
      <c r="R650" s="28" t="str">
        <f>IF(OR(F650="",H650=""),"",IFERROR(IFERROR(INDEX(Réttabanki!K:K,MATCH(F650,Réttabanki!A:A,0)),"")*H650/100,IFERROR(IFERROR(INDEX(Vöruskrá!O:O,MATCH(F650,Vöruskrá!B:B,0)),"")*H650/100,"")))</f>
        <v/>
      </c>
      <c r="S650" s="28" t="str">
        <f>IF(OR(F650="",H650=""),"",IFERROR(IFERROR(INDEX(Réttabanki!L:L,MATCH(F650,Réttabanki!A:A,0)),"")*H650/100,IFERROR(IFERROR(INDEX(Vöruskrá!P:P,MATCH(F650,Vöruskrá!B:B,0)),"")*H650/100,"")))</f>
        <v/>
      </c>
      <c r="T650" s="103" t="str">
        <f>IF(F650="","",IFERROR(INDEX(Réttabanki!Q:Q,MATCH(F650,Réttabanki!A:A,0)),IFERROR(INDEX(Réttabanki!Q:Q,MATCH(F650,Réttabanki!B:B,0)),"")))</f>
        <v/>
      </c>
      <c r="U650" s="101"/>
      <c r="V650" s="101"/>
      <c r="W650" s="101"/>
      <c r="X650" s="101"/>
      <c r="Y650" s="101"/>
      <c r="Z650" s="101"/>
      <c r="AA650" s="101"/>
    </row>
    <row r="651" spans="1:27" ht="15" customHeight="1">
      <c r="A651" s="37"/>
      <c r="B651" s="38"/>
      <c r="C651" s="38"/>
      <c r="D651" s="39"/>
      <c r="E651" s="39"/>
      <c r="F651" s="39"/>
      <c r="G651" s="39"/>
      <c r="H651" s="40"/>
      <c r="I651" s="40"/>
      <c r="J651" s="41"/>
      <c r="K651" s="27" t="str">
        <f>IF(F651="","",IFERROR(IFERROR(INDEX(Réttabanki!D:D,MATCH(F651,Réttabanki!A:A,0)),""),IFERROR(IFERROR(INDEX(Vöruskrá!F:F,MATCH(F651,Vöruskrá!B:B,0)),""),"")))</f>
        <v/>
      </c>
      <c r="L651" s="27" t="str">
        <f>IF(F651="","",IFERROR(IFERROR(INDEX(Réttabanki!E:E,MATCH(F651,Réttabanki!A:A,0)),""),IFERROR(IFERROR(INDEX(Vöruskrá!G:G,MATCH(F651,Vöruskrá!B:B,0)),""),"")))</f>
        <v/>
      </c>
      <c r="M651" s="27" t="str">
        <f>IF(F651="","",IFERROR(IFERROR(INDEX(Réttabanki!F:F,MATCH(F651,Réttabanki!A:A,0)),""),IFERROR(IFERROR(INDEX(Vöruskrá!H:H,MATCH(F651,Vöruskrá!B:B,0)),""),"")))</f>
        <v/>
      </c>
      <c r="N651" s="28" t="str">
        <f>IF(OR(F651="",H651=""),"",IFERROR(IFERROR(INDEX(Réttabanki!G:G,MATCH(F651,Réttabanki!A:A,0)),"")*H651/100,IFERROR(IFERROR(INDEX(Vöruskrá!J:J,MATCH(F651,Vöruskrá!B:B,0)),"")*H651/100,"")))</f>
        <v/>
      </c>
      <c r="O651" s="28" t="str">
        <f>IF(OR(F651="",H651=""),"",IFERROR(IFERROR(INDEX(Réttabanki!H:H,MATCH(F651,Réttabanki!A:A,0)),"")*H651/100,IFERROR(IFERROR(INDEX(Vöruskrá!K:K,MATCH(F651,Vöruskrá!B:B,0)),"")*H651/100,"")))</f>
        <v/>
      </c>
      <c r="P651" s="28" t="str">
        <f>IF(OR(F651="",H651=""),"",IFERROR(IFERROR(INDEX(Réttabanki!I:I,MATCH(F651,Réttabanki!A:A,0)),"")*H651/100,IFERROR(IFERROR(INDEX(Vöruskrá!L:L,MATCH(F651,Vöruskrá!B:B,0)),"")*H651/100,"")))</f>
        <v/>
      </c>
      <c r="Q651" s="28" t="str">
        <f>IF(OR(F651="",H651=""),"",IFERROR(IFERROR(INDEX(Réttabanki!J:J,MATCH(F651,Réttabanki!A:A,0)),"")*H651/100,IFERROR(IFERROR(INDEX(Vöruskrá!M:M,MATCH(F651,Vöruskrá!B:B,0)),"")*H651/100,"")))</f>
        <v/>
      </c>
      <c r="R651" s="28" t="str">
        <f>IF(OR(F651="",H651=""),"",IFERROR(IFERROR(INDEX(Réttabanki!K:K,MATCH(F651,Réttabanki!A:A,0)),"")*H651/100,IFERROR(IFERROR(INDEX(Vöruskrá!O:O,MATCH(F651,Vöruskrá!B:B,0)),"")*H651/100,"")))</f>
        <v/>
      </c>
      <c r="S651" s="28" t="str">
        <f>IF(OR(F651="",H651=""),"",IFERROR(IFERROR(INDEX(Réttabanki!L:L,MATCH(F651,Réttabanki!A:A,0)),"")*H651/100,IFERROR(IFERROR(INDEX(Vöruskrá!P:P,MATCH(F651,Vöruskrá!B:B,0)),"")*H651/100,"")))</f>
        <v/>
      </c>
      <c r="T651" s="102" t="str">
        <f>IF(F651="","",IFERROR(INDEX(Réttabanki!Q:Q,MATCH(F651,Réttabanki!A:A,0)),IFERROR(INDEX(Réttabanki!Q:Q,MATCH(F651,Réttabanki!B:B,0)),"")))</f>
        <v/>
      </c>
      <c r="U651" s="100"/>
      <c r="V651" s="100"/>
      <c r="W651" s="100"/>
      <c r="X651" s="100"/>
      <c r="Y651" s="100"/>
      <c r="Z651" s="100"/>
      <c r="AA651" s="100"/>
    </row>
    <row r="652" spans="1:27" ht="15" customHeight="1">
      <c r="A652" s="37"/>
      <c r="B652" s="38"/>
      <c r="C652" s="38"/>
      <c r="D652" s="39"/>
      <c r="E652" s="39"/>
      <c r="F652" s="39"/>
      <c r="G652" s="39"/>
      <c r="H652" s="40"/>
      <c r="I652" s="40"/>
      <c r="J652" s="41"/>
      <c r="K652" s="27" t="str">
        <f>IF(F652="","",IFERROR(IFERROR(INDEX(Réttabanki!D:D,MATCH(F652,Réttabanki!A:A,0)),""),IFERROR(IFERROR(INDEX(Vöruskrá!F:F,MATCH(F652,Vöruskrá!B:B,0)),""),"")))</f>
        <v/>
      </c>
      <c r="L652" s="27" t="str">
        <f>IF(F652="","",IFERROR(IFERROR(INDEX(Réttabanki!E:E,MATCH(F652,Réttabanki!A:A,0)),""),IFERROR(IFERROR(INDEX(Vöruskrá!G:G,MATCH(F652,Vöruskrá!B:B,0)),""),"")))</f>
        <v/>
      </c>
      <c r="M652" s="27" t="str">
        <f>IF(F652="","",IFERROR(IFERROR(INDEX(Réttabanki!F:F,MATCH(F652,Réttabanki!A:A,0)),""),IFERROR(IFERROR(INDEX(Vöruskrá!H:H,MATCH(F652,Vöruskrá!B:B,0)),""),"")))</f>
        <v/>
      </c>
      <c r="N652" s="28" t="str">
        <f>IF(OR(F652="",H652=""),"",IFERROR(IFERROR(INDEX(Réttabanki!G:G,MATCH(F652,Réttabanki!A:A,0)),"")*H652/100,IFERROR(IFERROR(INDEX(Vöruskrá!J:J,MATCH(F652,Vöruskrá!B:B,0)),"")*H652/100,"")))</f>
        <v/>
      </c>
      <c r="O652" s="28" t="str">
        <f>IF(OR(F652="",H652=""),"",IFERROR(IFERROR(INDEX(Réttabanki!H:H,MATCH(F652,Réttabanki!A:A,0)),"")*H652/100,IFERROR(IFERROR(INDEX(Vöruskrá!K:K,MATCH(F652,Vöruskrá!B:B,0)),"")*H652/100,"")))</f>
        <v/>
      </c>
      <c r="P652" s="28" t="str">
        <f>IF(OR(F652="",H652=""),"",IFERROR(IFERROR(INDEX(Réttabanki!I:I,MATCH(F652,Réttabanki!A:A,0)),"")*H652/100,IFERROR(IFERROR(INDEX(Vöruskrá!L:L,MATCH(F652,Vöruskrá!B:B,0)),"")*H652/100,"")))</f>
        <v/>
      </c>
      <c r="Q652" s="28" t="str">
        <f>IF(OR(F652="",H652=""),"",IFERROR(IFERROR(INDEX(Réttabanki!J:J,MATCH(F652,Réttabanki!A:A,0)),"")*H652/100,IFERROR(IFERROR(INDEX(Vöruskrá!M:M,MATCH(F652,Vöruskrá!B:B,0)),"")*H652/100,"")))</f>
        <v/>
      </c>
      <c r="R652" s="28" t="str">
        <f>IF(OR(F652="",H652=""),"",IFERROR(IFERROR(INDEX(Réttabanki!K:K,MATCH(F652,Réttabanki!A:A,0)),"")*H652/100,IFERROR(IFERROR(INDEX(Vöruskrá!O:O,MATCH(F652,Vöruskrá!B:B,0)),"")*H652/100,"")))</f>
        <v/>
      </c>
      <c r="S652" s="28" t="str">
        <f>IF(OR(F652="",H652=""),"",IFERROR(IFERROR(INDEX(Réttabanki!L:L,MATCH(F652,Réttabanki!A:A,0)),"")*H652/100,IFERROR(IFERROR(INDEX(Vöruskrá!P:P,MATCH(F652,Vöruskrá!B:B,0)),"")*H652/100,"")))</f>
        <v/>
      </c>
      <c r="T652" s="103" t="str">
        <f>IF(F652="","",IFERROR(INDEX(Réttabanki!Q:Q,MATCH(F652,Réttabanki!A:A,0)),IFERROR(INDEX(Réttabanki!Q:Q,MATCH(F652,Réttabanki!B:B,0)),"")))</f>
        <v/>
      </c>
      <c r="U652" s="101"/>
      <c r="V652" s="101"/>
      <c r="W652" s="101"/>
      <c r="X652" s="101"/>
      <c r="Y652" s="101"/>
      <c r="Z652" s="101"/>
      <c r="AA652" s="101"/>
    </row>
    <row r="653" spans="1:27" ht="15" customHeight="1">
      <c r="A653" s="37"/>
      <c r="B653" s="38"/>
      <c r="C653" s="38"/>
      <c r="D653" s="39"/>
      <c r="E653" s="39"/>
      <c r="F653" s="39"/>
      <c r="G653" s="39"/>
      <c r="H653" s="40"/>
      <c r="I653" s="40"/>
      <c r="J653" s="41"/>
      <c r="K653" s="27" t="str">
        <f>IF(F653="","",IFERROR(IFERROR(INDEX(Réttabanki!D:D,MATCH(F653,Réttabanki!A:A,0)),""),IFERROR(IFERROR(INDEX(Vöruskrá!F:F,MATCH(F653,Vöruskrá!B:B,0)),""),"")))</f>
        <v/>
      </c>
      <c r="L653" s="27" t="str">
        <f>IF(F653="","",IFERROR(IFERROR(INDEX(Réttabanki!E:E,MATCH(F653,Réttabanki!A:A,0)),""),IFERROR(IFERROR(INDEX(Vöruskrá!G:G,MATCH(F653,Vöruskrá!B:B,0)),""),"")))</f>
        <v/>
      </c>
      <c r="M653" s="27" t="str">
        <f>IF(F653="","",IFERROR(IFERROR(INDEX(Réttabanki!F:F,MATCH(F653,Réttabanki!A:A,0)),""),IFERROR(IFERROR(INDEX(Vöruskrá!H:H,MATCH(F653,Vöruskrá!B:B,0)),""),"")))</f>
        <v/>
      </c>
      <c r="N653" s="28" t="str">
        <f>IF(OR(F653="",H653=""),"",IFERROR(IFERROR(INDEX(Réttabanki!G:G,MATCH(F653,Réttabanki!A:A,0)),"")*H653/100,IFERROR(IFERROR(INDEX(Vöruskrá!J:J,MATCH(F653,Vöruskrá!B:B,0)),"")*H653/100,"")))</f>
        <v/>
      </c>
      <c r="O653" s="28" t="str">
        <f>IF(OR(F653="",H653=""),"",IFERROR(IFERROR(INDEX(Réttabanki!H:H,MATCH(F653,Réttabanki!A:A,0)),"")*H653/100,IFERROR(IFERROR(INDEX(Vöruskrá!K:K,MATCH(F653,Vöruskrá!B:B,0)),"")*H653/100,"")))</f>
        <v/>
      </c>
      <c r="P653" s="28" t="str">
        <f>IF(OR(F653="",H653=""),"",IFERROR(IFERROR(INDEX(Réttabanki!I:I,MATCH(F653,Réttabanki!A:A,0)),"")*H653/100,IFERROR(IFERROR(INDEX(Vöruskrá!L:L,MATCH(F653,Vöruskrá!B:B,0)),"")*H653/100,"")))</f>
        <v/>
      </c>
      <c r="Q653" s="28" t="str">
        <f>IF(OR(F653="",H653=""),"",IFERROR(IFERROR(INDEX(Réttabanki!J:J,MATCH(F653,Réttabanki!A:A,0)),"")*H653/100,IFERROR(IFERROR(INDEX(Vöruskrá!M:M,MATCH(F653,Vöruskrá!B:B,0)),"")*H653/100,"")))</f>
        <v/>
      </c>
      <c r="R653" s="28" t="str">
        <f>IF(OR(F653="",H653=""),"",IFERROR(IFERROR(INDEX(Réttabanki!K:K,MATCH(F653,Réttabanki!A:A,0)),"")*H653/100,IFERROR(IFERROR(INDEX(Vöruskrá!O:O,MATCH(F653,Vöruskrá!B:B,0)),"")*H653/100,"")))</f>
        <v/>
      </c>
      <c r="S653" s="28" t="str">
        <f>IF(OR(F653="",H653=""),"",IFERROR(IFERROR(INDEX(Réttabanki!L:L,MATCH(F653,Réttabanki!A:A,0)),"")*H653/100,IFERROR(IFERROR(INDEX(Vöruskrá!P:P,MATCH(F653,Vöruskrá!B:B,0)),"")*H653/100,"")))</f>
        <v/>
      </c>
      <c r="T653" s="102" t="str">
        <f>IF(F653="","",IFERROR(INDEX(Réttabanki!Q:Q,MATCH(F653,Réttabanki!A:A,0)),IFERROR(INDEX(Réttabanki!Q:Q,MATCH(F653,Réttabanki!B:B,0)),"")))</f>
        <v/>
      </c>
      <c r="U653" s="100"/>
      <c r="V653" s="100"/>
      <c r="W653" s="100"/>
      <c r="X653" s="100"/>
      <c r="Y653" s="100"/>
      <c r="Z653" s="100"/>
      <c r="AA653" s="100"/>
    </row>
    <row r="654" spans="1:27" ht="15" customHeight="1">
      <c r="A654" s="37"/>
      <c r="B654" s="38"/>
      <c r="C654" s="38"/>
      <c r="D654" s="39"/>
      <c r="E654" s="39"/>
      <c r="F654" s="39"/>
      <c r="G654" s="39"/>
      <c r="H654" s="40"/>
      <c r="I654" s="40"/>
      <c r="J654" s="41"/>
      <c r="K654" s="27" t="str">
        <f>IF(F654="","",IFERROR(IFERROR(INDEX(Réttabanki!D:D,MATCH(F654,Réttabanki!A:A,0)),""),IFERROR(IFERROR(INDEX(Vöruskrá!F:F,MATCH(F654,Vöruskrá!B:B,0)),""),"")))</f>
        <v/>
      </c>
      <c r="L654" s="27" t="str">
        <f>IF(F654="","",IFERROR(IFERROR(INDEX(Réttabanki!E:E,MATCH(F654,Réttabanki!A:A,0)),""),IFERROR(IFERROR(INDEX(Vöruskrá!G:G,MATCH(F654,Vöruskrá!B:B,0)),""),"")))</f>
        <v/>
      </c>
      <c r="M654" s="27" t="str">
        <f>IF(F654="","",IFERROR(IFERROR(INDEX(Réttabanki!F:F,MATCH(F654,Réttabanki!A:A,0)),""),IFERROR(IFERROR(INDEX(Vöruskrá!H:H,MATCH(F654,Vöruskrá!B:B,0)),""),"")))</f>
        <v/>
      </c>
      <c r="N654" s="28" t="str">
        <f>IF(OR(F654="",H654=""),"",IFERROR(IFERROR(INDEX(Réttabanki!G:G,MATCH(F654,Réttabanki!A:A,0)),"")*H654/100,IFERROR(IFERROR(INDEX(Vöruskrá!J:J,MATCH(F654,Vöruskrá!B:B,0)),"")*H654/100,"")))</f>
        <v/>
      </c>
      <c r="O654" s="28" t="str">
        <f>IF(OR(F654="",H654=""),"",IFERROR(IFERROR(INDEX(Réttabanki!H:H,MATCH(F654,Réttabanki!A:A,0)),"")*H654/100,IFERROR(IFERROR(INDEX(Vöruskrá!K:K,MATCH(F654,Vöruskrá!B:B,0)),"")*H654/100,"")))</f>
        <v/>
      </c>
      <c r="P654" s="28" t="str">
        <f>IF(OR(F654="",H654=""),"",IFERROR(IFERROR(INDEX(Réttabanki!I:I,MATCH(F654,Réttabanki!A:A,0)),"")*H654/100,IFERROR(IFERROR(INDEX(Vöruskrá!L:L,MATCH(F654,Vöruskrá!B:B,0)),"")*H654/100,"")))</f>
        <v/>
      </c>
      <c r="Q654" s="28" t="str">
        <f>IF(OR(F654="",H654=""),"",IFERROR(IFERROR(INDEX(Réttabanki!J:J,MATCH(F654,Réttabanki!A:A,0)),"")*H654/100,IFERROR(IFERROR(INDEX(Vöruskrá!M:M,MATCH(F654,Vöruskrá!B:B,0)),"")*H654/100,"")))</f>
        <v/>
      </c>
      <c r="R654" s="28" t="str">
        <f>IF(OR(F654="",H654=""),"",IFERROR(IFERROR(INDEX(Réttabanki!K:K,MATCH(F654,Réttabanki!A:A,0)),"")*H654/100,IFERROR(IFERROR(INDEX(Vöruskrá!O:O,MATCH(F654,Vöruskrá!B:B,0)),"")*H654/100,"")))</f>
        <v/>
      </c>
      <c r="S654" s="28" t="str">
        <f>IF(OR(F654="",H654=""),"",IFERROR(IFERROR(INDEX(Réttabanki!L:L,MATCH(F654,Réttabanki!A:A,0)),"")*H654/100,IFERROR(IFERROR(INDEX(Vöruskrá!P:P,MATCH(F654,Vöruskrá!B:B,0)),"")*H654/100,"")))</f>
        <v/>
      </c>
      <c r="T654" s="103" t="str">
        <f>IF(F654="","",IFERROR(INDEX(Réttabanki!Q:Q,MATCH(F654,Réttabanki!A:A,0)),IFERROR(INDEX(Réttabanki!Q:Q,MATCH(F654,Réttabanki!B:B,0)),"")))</f>
        <v/>
      </c>
      <c r="U654" s="101"/>
      <c r="V654" s="101"/>
      <c r="W654" s="101"/>
      <c r="X654" s="101"/>
      <c r="Y654" s="101"/>
      <c r="Z654" s="101"/>
      <c r="AA654" s="101"/>
    </row>
    <row r="655" spans="1:27" ht="15" customHeight="1">
      <c r="A655" s="37"/>
      <c r="B655" s="38"/>
      <c r="C655" s="38"/>
      <c r="D655" s="39"/>
      <c r="E655" s="39"/>
      <c r="F655" s="39"/>
      <c r="G655" s="39"/>
      <c r="H655" s="40"/>
      <c r="I655" s="40"/>
      <c r="J655" s="41"/>
      <c r="K655" s="27" t="str">
        <f>IF(F655="","",IFERROR(IFERROR(INDEX(Réttabanki!D:D,MATCH(F655,Réttabanki!A:A,0)),""),IFERROR(IFERROR(INDEX(Vöruskrá!F:F,MATCH(F655,Vöruskrá!B:B,0)),""),"")))</f>
        <v/>
      </c>
      <c r="L655" s="27" t="str">
        <f>IF(F655="","",IFERROR(IFERROR(INDEX(Réttabanki!E:E,MATCH(F655,Réttabanki!A:A,0)),""),IFERROR(IFERROR(INDEX(Vöruskrá!G:G,MATCH(F655,Vöruskrá!B:B,0)),""),"")))</f>
        <v/>
      </c>
      <c r="M655" s="27" t="str">
        <f>IF(F655="","",IFERROR(IFERROR(INDEX(Réttabanki!F:F,MATCH(F655,Réttabanki!A:A,0)),""),IFERROR(IFERROR(INDEX(Vöruskrá!H:H,MATCH(F655,Vöruskrá!B:B,0)),""),"")))</f>
        <v/>
      </c>
      <c r="N655" s="28" t="str">
        <f>IF(OR(F655="",H655=""),"",IFERROR(IFERROR(INDEX(Réttabanki!G:G,MATCH(F655,Réttabanki!A:A,0)),"")*H655/100,IFERROR(IFERROR(INDEX(Vöruskrá!J:J,MATCH(F655,Vöruskrá!B:B,0)),"")*H655/100,"")))</f>
        <v/>
      </c>
      <c r="O655" s="28" t="str">
        <f>IF(OR(F655="",H655=""),"",IFERROR(IFERROR(INDEX(Réttabanki!H:H,MATCH(F655,Réttabanki!A:A,0)),"")*H655/100,IFERROR(IFERROR(INDEX(Vöruskrá!K:K,MATCH(F655,Vöruskrá!B:B,0)),"")*H655/100,"")))</f>
        <v/>
      </c>
      <c r="P655" s="28" t="str">
        <f>IF(OR(F655="",H655=""),"",IFERROR(IFERROR(INDEX(Réttabanki!I:I,MATCH(F655,Réttabanki!A:A,0)),"")*H655/100,IFERROR(IFERROR(INDEX(Vöruskrá!L:L,MATCH(F655,Vöruskrá!B:B,0)),"")*H655/100,"")))</f>
        <v/>
      </c>
      <c r="Q655" s="28" t="str">
        <f>IF(OR(F655="",H655=""),"",IFERROR(IFERROR(INDEX(Réttabanki!J:J,MATCH(F655,Réttabanki!A:A,0)),"")*H655/100,IFERROR(IFERROR(INDEX(Vöruskrá!M:M,MATCH(F655,Vöruskrá!B:B,0)),"")*H655/100,"")))</f>
        <v/>
      </c>
      <c r="R655" s="28" t="str">
        <f>IF(OR(F655="",H655=""),"",IFERROR(IFERROR(INDEX(Réttabanki!K:K,MATCH(F655,Réttabanki!A:A,0)),"")*H655/100,IFERROR(IFERROR(INDEX(Vöruskrá!O:O,MATCH(F655,Vöruskrá!B:B,0)),"")*H655/100,"")))</f>
        <v/>
      </c>
      <c r="S655" s="28" t="str">
        <f>IF(OR(F655="",H655=""),"",IFERROR(IFERROR(INDEX(Réttabanki!L:L,MATCH(F655,Réttabanki!A:A,0)),"")*H655/100,IFERROR(IFERROR(INDEX(Vöruskrá!P:P,MATCH(F655,Vöruskrá!B:B,0)),"")*H655/100,"")))</f>
        <v/>
      </c>
      <c r="T655" s="102" t="str">
        <f>IF(F655="","",IFERROR(INDEX(Réttabanki!Q:Q,MATCH(F655,Réttabanki!A:A,0)),IFERROR(INDEX(Réttabanki!Q:Q,MATCH(F655,Réttabanki!B:B,0)),"")))</f>
        <v/>
      </c>
      <c r="U655" s="100"/>
      <c r="V655" s="100"/>
      <c r="W655" s="100"/>
      <c r="X655" s="100"/>
      <c r="Y655" s="100"/>
      <c r="Z655" s="100"/>
      <c r="AA655" s="100"/>
    </row>
    <row r="656" spans="1:27" ht="15" customHeight="1">
      <c r="A656" s="37"/>
      <c r="B656" s="38"/>
      <c r="C656" s="38"/>
      <c r="D656" s="39"/>
      <c r="E656" s="39"/>
      <c r="F656" s="39"/>
      <c r="G656" s="39"/>
      <c r="H656" s="40"/>
      <c r="I656" s="40"/>
      <c r="J656" s="41"/>
      <c r="K656" s="27" t="str">
        <f>IF(F656="","",IFERROR(IFERROR(INDEX(Réttabanki!D:D,MATCH(F656,Réttabanki!A:A,0)),""),IFERROR(IFERROR(INDEX(Vöruskrá!F:F,MATCH(F656,Vöruskrá!B:B,0)),""),"")))</f>
        <v/>
      </c>
      <c r="L656" s="27" t="str">
        <f>IF(F656="","",IFERROR(IFERROR(INDEX(Réttabanki!E:E,MATCH(F656,Réttabanki!A:A,0)),""),IFERROR(IFERROR(INDEX(Vöruskrá!G:G,MATCH(F656,Vöruskrá!B:B,0)),""),"")))</f>
        <v/>
      </c>
      <c r="M656" s="27" t="str">
        <f>IF(F656="","",IFERROR(IFERROR(INDEX(Réttabanki!F:F,MATCH(F656,Réttabanki!A:A,0)),""),IFERROR(IFERROR(INDEX(Vöruskrá!H:H,MATCH(F656,Vöruskrá!B:B,0)),""),"")))</f>
        <v/>
      </c>
      <c r="N656" s="28" t="str">
        <f>IF(OR(F656="",H656=""),"",IFERROR(IFERROR(INDEX(Réttabanki!G:G,MATCH(F656,Réttabanki!A:A,0)),"")*H656/100,IFERROR(IFERROR(INDEX(Vöruskrá!J:J,MATCH(F656,Vöruskrá!B:B,0)),"")*H656/100,"")))</f>
        <v/>
      </c>
      <c r="O656" s="28" t="str">
        <f>IF(OR(F656="",H656=""),"",IFERROR(IFERROR(INDEX(Réttabanki!H:H,MATCH(F656,Réttabanki!A:A,0)),"")*H656/100,IFERROR(IFERROR(INDEX(Vöruskrá!K:K,MATCH(F656,Vöruskrá!B:B,0)),"")*H656/100,"")))</f>
        <v/>
      </c>
      <c r="P656" s="28" t="str">
        <f>IF(OR(F656="",H656=""),"",IFERROR(IFERROR(INDEX(Réttabanki!I:I,MATCH(F656,Réttabanki!A:A,0)),"")*H656/100,IFERROR(IFERROR(INDEX(Vöruskrá!L:L,MATCH(F656,Vöruskrá!B:B,0)),"")*H656/100,"")))</f>
        <v/>
      </c>
      <c r="Q656" s="28" t="str">
        <f>IF(OR(F656="",H656=""),"",IFERROR(IFERROR(INDEX(Réttabanki!J:J,MATCH(F656,Réttabanki!A:A,0)),"")*H656/100,IFERROR(IFERROR(INDEX(Vöruskrá!M:M,MATCH(F656,Vöruskrá!B:B,0)),"")*H656/100,"")))</f>
        <v/>
      </c>
      <c r="R656" s="28" t="str">
        <f>IF(OR(F656="",H656=""),"",IFERROR(IFERROR(INDEX(Réttabanki!K:K,MATCH(F656,Réttabanki!A:A,0)),"")*H656/100,IFERROR(IFERROR(INDEX(Vöruskrá!O:O,MATCH(F656,Vöruskrá!B:B,0)),"")*H656/100,"")))</f>
        <v/>
      </c>
      <c r="S656" s="28" t="str">
        <f>IF(OR(F656="",H656=""),"",IFERROR(IFERROR(INDEX(Réttabanki!L:L,MATCH(F656,Réttabanki!A:A,0)),"")*H656/100,IFERROR(IFERROR(INDEX(Vöruskrá!P:P,MATCH(F656,Vöruskrá!B:B,0)),"")*H656/100,"")))</f>
        <v/>
      </c>
      <c r="T656" s="103" t="str">
        <f>IF(F656="","",IFERROR(INDEX(Réttabanki!Q:Q,MATCH(F656,Réttabanki!A:A,0)),IFERROR(INDEX(Réttabanki!Q:Q,MATCH(F656,Réttabanki!B:B,0)),"")))</f>
        <v/>
      </c>
      <c r="U656" s="101"/>
      <c r="V656" s="101"/>
      <c r="W656" s="101"/>
      <c r="X656" s="101"/>
      <c r="Y656" s="101"/>
      <c r="Z656" s="101"/>
      <c r="AA656" s="101"/>
    </row>
    <row r="657" spans="1:27" ht="15" customHeight="1">
      <c r="A657" s="37"/>
      <c r="B657" s="38"/>
      <c r="C657" s="38"/>
      <c r="D657" s="39"/>
      <c r="E657" s="39"/>
      <c r="F657" s="39"/>
      <c r="G657" s="39"/>
      <c r="H657" s="40"/>
      <c r="I657" s="40"/>
      <c r="J657" s="41"/>
      <c r="K657" s="27" t="str">
        <f>IF(F657="","",IFERROR(IFERROR(INDEX(Réttabanki!D:D,MATCH(F657,Réttabanki!A:A,0)),""),IFERROR(IFERROR(INDEX(Vöruskrá!F:F,MATCH(F657,Vöruskrá!B:B,0)),""),"")))</f>
        <v/>
      </c>
      <c r="L657" s="27" t="str">
        <f>IF(F657="","",IFERROR(IFERROR(INDEX(Réttabanki!E:E,MATCH(F657,Réttabanki!A:A,0)),""),IFERROR(IFERROR(INDEX(Vöruskrá!G:G,MATCH(F657,Vöruskrá!B:B,0)),""),"")))</f>
        <v/>
      </c>
      <c r="M657" s="27" t="str">
        <f>IF(F657="","",IFERROR(IFERROR(INDEX(Réttabanki!F:F,MATCH(F657,Réttabanki!A:A,0)),""),IFERROR(IFERROR(INDEX(Vöruskrá!H:H,MATCH(F657,Vöruskrá!B:B,0)),""),"")))</f>
        <v/>
      </c>
      <c r="N657" s="28" t="str">
        <f>IF(OR(F657="",H657=""),"",IFERROR(IFERROR(INDEX(Réttabanki!G:G,MATCH(F657,Réttabanki!A:A,0)),"")*H657/100,IFERROR(IFERROR(INDEX(Vöruskrá!J:J,MATCH(F657,Vöruskrá!B:B,0)),"")*H657/100,"")))</f>
        <v/>
      </c>
      <c r="O657" s="28" t="str">
        <f>IF(OR(F657="",H657=""),"",IFERROR(IFERROR(INDEX(Réttabanki!H:H,MATCH(F657,Réttabanki!A:A,0)),"")*H657/100,IFERROR(IFERROR(INDEX(Vöruskrá!K:K,MATCH(F657,Vöruskrá!B:B,0)),"")*H657/100,"")))</f>
        <v/>
      </c>
      <c r="P657" s="28" t="str">
        <f>IF(OR(F657="",H657=""),"",IFERROR(IFERROR(INDEX(Réttabanki!I:I,MATCH(F657,Réttabanki!A:A,0)),"")*H657/100,IFERROR(IFERROR(INDEX(Vöruskrá!L:L,MATCH(F657,Vöruskrá!B:B,0)),"")*H657/100,"")))</f>
        <v/>
      </c>
      <c r="Q657" s="28" t="str">
        <f>IF(OR(F657="",H657=""),"",IFERROR(IFERROR(INDEX(Réttabanki!J:J,MATCH(F657,Réttabanki!A:A,0)),"")*H657/100,IFERROR(IFERROR(INDEX(Vöruskrá!M:M,MATCH(F657,Vöruskrá!B:B,0)),"")*H657/100,"")))</f>
        <v/>
      </c>
      <c r="R657" s="28" t="str">
        <f>IF(OR(F657="",H657=""),"",IFERROR(IFERROR(INDEX(Réttabanki!K:K,MATCH(F657,Réttabanki!A:A,0)),"")*H657/100,IFERROR(IFERROR(INDEX(Vöruskrá!O:O,MATCH(F657,Vöruskrá!B:B,0)),"")*H657/100,"")))</f>
        <v/>
      </c>
      <c r="S657" s="28" t="str">
        <f>IF(OR(F657="",H657=""),"",IFERROR(IFERROR(INDEX(Réttabanki!L:L,MATCH(F657,Réttabanki!A:A,0)),"")*H657/100,IFERROR(IFERROR(INDEX(Vöruskrá!P:P,MATCH(F657,Vöruskrá!B:B,0)),"")*H657/100,"")))</f>
        <v/>
      </c>
      <c r="T657" s="102" t="str">
        <f>IF(F657="","",IFERROR(INDEX(Réttabanki!Q:Q,MATCH(F657,Réttabanki!A:A,0)),IFERROR(INDEX(Réttabanki!Q:Q,MATCH(F657,Réttabanki!B:B,0)),"")))</f>
        <v/>
      </c>
      <c r="U657" s="100"/>
      <c r="V657" s="100"/>
      <c r="W657" s="100"/>
      <c r="X657" s="100"/>
      <c r="Y657" s="100"/>
      <c r="Z657" s="100"/>
      <c r="AA657" s="100"/>
    </row>
    <row r="658" spans="1:27" ht="15" customHeight="1">
      <c r="A658" s="37"/>
      <c r="B658" s="38"/>
      <c r="C658" s="38"/>
      <c r="D658" s="39"/>
      <c r="E658" s="39"/>
      <c r="F658" s="39"/>
      <c r="G658" s="39"/>
      <c r="H658" s="40"/>
      <c r="I658" s="40"/>
      <c r="J658" s="41"/>
      <c r="K658" s="27" t="str">
        <f>IF(F658="","",IFERROR(IFERROR(INDEX(Réttabanki!D:D,MATCH(F658,Réttabanki!A:A,0)),""),IFERROR(IFERROR(INDEX(Vöruskrá!F:F,MATCH(F658,Vöruskrá!B:B,0)),""),"")))</f>
        <v/>
      </c>
      <c r="L658" s="27" t="str">
        <f>IF(F658="","",IFERROR(IFERROR(INDEX(Réttabanki!E:E,MATCH(F658,Réttabanki!A:A,0)),""),IFERROR(IFERROR(INDEX(Vöruskrá!G:G,MATCH(F658,Vöruskrá!B:B,0)),""),"")))</f>
        <v/>
      </c>
      <c r="M658" s="27" t="str">
        <f>IF(F658="","",IFERROR(IFERROR(INDEX(Réttabanki!F:F,MATCH(F658,Réttabanki!A:A,0)),""),IFERROR(IFERROR(INDEX(Vöruskrá!H:H,MATCH(F658,Vöruskrá!B:B,0)),""),"")))</f>
        <v/>
      </c>
      <c r="N658" s="28" t="str">
        <f>IF(OR(F658="",H658=""),"",IFERROR(IFERROR(INDEX(Réttabanki!G:G,MATCH(F658,Réttabanki!A:A,0)),"")*H658/100,IFERROR(IFERROR(INDEX(Vöruskrá!J:J,MATCH(F658,Vöruskrá!B:B,0)),"")*H658/100,"")))</f>
        <v/>
      </c>
      <c r="O658" s="28" t="str">
        <f>IF(OR(F658="",H658=""),"",IFERROR(IFERROR(INDEX(Réttabanki!H:H,MATCH(F658,Réttabanki!A:A,0)),"")*H658/100,IFERROR(IFERROR(INDEX(Vöruskrá!K:K,MATCH(F658,Vöruskrá!B:B,0)),"")*H658/100,"")))</f>
        <v/>
      </c>
      <c r="P658" s="28" t="str">
        <f>IF(OR(F658="",H658=""),"",IFERROR(IFERROR(INDEX(Réttabanki!I:I,MATCH(F658,Réttabanki!A:A,0)),"")*H658/100,IFERROR(IFERROR(INDEX(Vöruskrá!L:L,MATCH(F658,Vöruskrá!B:B,0)),"")*H658/100,"")))</f>
        <v/>
      </c>
      <c r="Q658" s="28" t="str">
        <f>IF(OR(F658="",H658=""),"",IFERROR(IFERROR(INDEX(Réttabanki!J:J,MATCH(F658,Réttabanki!A:A,0)),"")*H658/100,IFERROR(IFERROR(INDEX(Vöruskrá!M:M,MATCH(F658,Vöruskrá!B:B,0)),"")*H658/100,"")))</f>
        <v/>
      </c>
      <c r="R658" s="28" t="str">
        <f>IF(OR(F658="",H658=""),"",IFERROR(IFERROR(INDEX(Réttabanki!K:K,MATCH(F658,Réttabanki!A:A,0)),"")*H658/100,IFERROR(IFERROR(INDEX(Vöruskrá!O:O,MATCH(F658,Vöruskrá!B:B,0)),"")*H658/100,"")))</f>
        <v/>
      </c>
      <c r="S658" s="28" t="str">
        <f>IF(OR(F658="",H658=""),"",IFERROR(IFERROR(INDEX(Réttabanki!L:L,MATCH(F658,Réttabanki!A:A,0)),"")*H658/100,IFERROR(IFERROR(INDEX(Vöruskrá!P:P,MATCH(F658,Vöruskrá!B:B,0)),"")*H658/100,"")))</f>
        <v/>
      </c>
      <c r="T658" s="103" t="str">
        <f>IF(F658="","",IFERROR(INDEX(Réttabanki!Q:Q,MATCH(F658,Réttabanki!A:A,0)),IFERROR(INDEX(Réttabanki!Q:Q,MATCH(F658,Réttabanki!B:B,0)),"")))</f>
        <v/>
      </c>
      <c r="U658" s="101"/>
      <c r="V658" s="101"/>
      <c r="W658" s="101"/>
      <c r="X658" s="101"/>
      <c r="Y658" s="101"/>
      <c r="Z658" s="101"/>
      <c r="AA658" s="101"/>
    </row>
    <row r="659" spans="1:27" ht="15" customHeight="1">
      <c r="A659" s="37"/>
      <c r="B659" s="38"/>
      <c r="C659" s="38"/>
      <c r="D659" s="39"/>
      <c r="E659" s="39"/>
      <c r="F659" s="39"/>
      <c r="G659" s="39"/>
      <c r="H659" s="40"/>
      <c r="I659" s="40"/>
      <c r="J659" s="41"/>
      <c r="K659" s="27" t="str">
        <f>IF(F659="","",IFERROR(IFERROR(INDEX(Réttabanki!D:D,MATCH(F659,Réttabanki!A:A,0)),""),IFERROR(IFERROR(INDEX(Vöruskrá!F:F,MATCH(F659,Vöruskrá!B:B,0)),""),"")))</f>
        <v/>
      </c>
      <c r="L659" s="27" t="str">
        <f>IF(F659="","",IFERROR(IFERROR(INDEX(Réttabanki!E:E,MATCH(F659,Réttabanki!A:A,0)),""),IFERROR(IFERROR(INDEX(Vöruskrá!G:G,MATCH(F659,Vöruskrá!B:B,0)),""),"")))</f>
        <v/>
      </c>
      <c r="M659" s="27" t="str">
        <f>IF(F659="","",IFERROR(IFERROR(INDEX(Réttabanki!F:F,MATCH(F659,Réttabanki!A:A,0)),""),IFERROR(IFERROR(INDEX(Vöruskrá!H:H,MATCH(F659,Vöruskrá!B:B,0)),""),"")))</f>
        <v/>
      </c>
      <c r="N659" s="28" t="str">
        <f>IF(OR(F659="",H659=""),"",IFERROR(IFERROR(INDEX(Réttabanki!G:G,MATCH(F659,Réttabanki!A:A,0)),"")*H659/100,IFERROR(IFERROR(INDEX(Vöruskrá!J:J,MATCH(F659,Vöruskrá!B:B,0)),"")*H659/100,"")))</f>
        <v/>
      </c>
      <c r="O659" s="28" t="str">
        <f>IF(OR(F659="",H659=""),"",IFERROR(IFERROR(INDEX(Réttabanki!H:H,MATCH(F659,Réttabanki!A:A,0)),"")*H659/100,IFERROR(IFERROR(INDEX(Vöruskrá!K:K,MATCH(F659,Vöruskrá!B:B,0)),"")*H659/100,"")))</f>
        <v/>
      </c>
      <c r="P659" s="28" t="str">
        <f>IF(OR(F659="",H659=""),"",IFERROR(IFERROR(INDEX(Réttabanki!I:I,MATCH(F659,Réttabanki!A:A,0)),"")*H659/100,IFERROR(IFERROR(INDEX(Vöruskrá!L:L,MATCH(F659,Vöruskrá!B:B,0)),"")*H659/100,"")))</f>
        <v/>
      </c>
      <c r="Q659" s="28" t="str">
        <f>IF(OR(F659="",H659=""),"",IFERROR(IFERROR(INDEX(Réttabanki!J:J,MATCH(F659,Réttabanki!A:A,0)),"")*H659/100,IFERROR(IFERROR(INDEX(Vöruskrá!M:M,MATCH(F659,Vöruskrá!B:B,0)),"")*H659/100,"")))</f>
        <v/>
      </c>
      <c r="R659" s="28" t="str">
        <f>IF(OR(F659="",H659=""),"",IFERROR(IFERROR(INDEX(Réttabanki!K:K,MATCH(F659,Réttabanki!A:A,0)),"")*H659/100,IFERROR(IFERROR(INDEX(Vöruskrá!O:O,MATCH(F659,Vöruskrá!B:B,0)),"")*H659/100,"")))</f>
        <v/>
      </c>
      <c r="S659" s="28" t="str">
        <f>IF(OR(F659="",H659=""),"",IFERROR(IFERROR(INDEX(Réttabanki!L:L,MATCH(F659,Réttabanki!A:A,0)),"")*H659/100,IFERROR(IFERROR(INDEX(Vöruskrá!P:P,MATCH(F659,Vöruskrá!B:B,0)),"")*H659/100,"")))</f>
        <v/>
      </c>
      <c r="T659" s="102" t="str">
        <f>IF(F659="","",IFERROR(INDEX(Réttabanki!Q:Q,MATCH(F659,Réttabanki!A:A,0)),IFERROR(INDEX(Réttabanki!Q:Q,MATCH(F659,Réttabanki!B:B,0)),"")))</f>
        <v/>
      </c>
      <c r="U659" s="100"/>
      <c r="V659" s="100"/>
      <c r="W659" s="100"/>
      <c r="X659" s="100"/>
      <c r="Y659" s="100"/>
      <c r="Z659" s="100"/>
      <c r="AA659" s="100"/>
    </row>
    <row r="660" spans="1:27" ht="15" customHeight="1">
      <c r="A660" s="37"/>
      <c r="B660" s="38"/>
      <c r="C660" s="38"/>
      <c r="D660" s="39"/>
      <c r="E660" s="39"/>
      <c r="F660" s="39"/>
      <c r="G660" s="39"/>
      <c r="H660" s="40"/>
      <c r="I660" s="40"/>
      <c r="J660" s="41"/>
      <c r="K660" s="27" t="str">
        <f>IF(F660="","",IFERROR(IFERROR(INDEX(Réttabanki!D:D,MATCH(F660,Réttabanki!A:A,0)),""),IFERROR(IFERROR(INDEX(Vöruskrá!F:F,MATCH(F660,Vöruskrá!B:B,0)),""),"")))</f>
        <v/>
      </c>
      <c r="L660" s="27" t="str">
        <f>IF(F660="","",IFERROR(IFERROR(INDEX(Réttabanki!E:E,MATCH(F660,Réttabanki!A:A,0)),""),IFERROR(IFERROR(INDEX(Vöruskrá!G:G,MATCH(F660,Vöruskrá!B:B,0)),""),"")))</f>
        <v/>
      </c>
      <c r="M660" s="27" t="str">
        <f>IF(F660="","",IFERROR(IFERROR(INDEX(Réttabanki!F:F,MATCH(F660,Réttabanki!A:A,0)),""),IFERROR(IFERROR(INDEX(Vöruskrá!H:H,MATCH(F660,Vöruskrá!B:B,0)),""),"")))</f>
        <v/>
      </c>
      <c r="N660" s="28" t="str">
        <f>IF(OR(F660="",H660=""),"",IFERROR(IFERROR(INDEX(Réttabanki!G:G,MATCH(F660,Réttabanki!A:A,0)),"")*H660/100,IFERROR(IFERROR(INDEX(Vöruskrá!J:J,MATCH(F660,Vöruskrá!B:B,0)),"")*H660/100,"")))</f>
        <v/>
      </c>
      <c r="O660" s="28" t="str">
        <f>IF(OR(F660="",H660=""),"",IFERROR(IFERROR(INDEX(Réttabanki!H:H,MATCH(F660,Réttabanki!A:A,0)),"")*H660/100,IFERROR(IFERROR(INDEX(Vöruskrá!K:K,MATCH(F660,Vöruskrá!B:B,0)),"")*H660/100,"")))</f>
        <v/>
      </c>
      <c r="P660" s="28" t="str">
        <f>IF(OR(F660="",H660=""),"",IFERROR(IFERROR(INDEX(Réttabanki!I:I,MATCH(F660,Réttabanki!A:A,0)),"")*H660/100,IFERROR(IFERROR(INDEX(Vöruskrá!L:L,MATCH(F660,Vöruskrá!B:B,0)),"")*H660/100,"")))</f>
        <v/>
      </c>
      <c r="Q660" s="28" t="str">
        <f>IF(OR(F660="",H660=""),"",IFERROR(IFERROR(INDEX(Réttabanki!J:J,MATCH(F660,Réttabanki!A:A,0)),"")*H660/100,IFERROR(IFERROR(INDEX(Vöruskrá!M:M,MATCH(F660,Vöruskrá!B:B,0)),"")*H660/100,"")))</f>
        <v/>
      </c>
      <c r="R660" s="28" t="str">
        <f>IF(OR(F660="",H660=""),"",IFERROR(IFERROR(INDEX(Réttabanki!K:K,MATCH(F660,Réttabanki!A:A,0)),"")*H660/100,IFERROR(IFERROR(INDEX(Vöruskrá!O:O,MATCH(F660,Vöruskrá!B:B,0)),"")*H660/100,"")))</f>
        <v/>
      </c>
      <c r="S660" s="28" t="str">
        <f>IF(OR(F660="",H660=""),"",IFERROR(IFERROR(INDEX(Réttabanki!L:L,MATCH(F660,Réttabanki!A:A,0)),"")*H660/100,IFERROR(IFERROR(INDEX(Vöruskrá!P:P,MATCH(F660,Vöruskrá!B:B,0)),"")*H660/100,"")))</f>
        <v/>
      </c>
      <c r="T660" s="103" t="str">
        <f>IF(F660="","",IFERROR(INDEX(Réttabanki!Q:Q,MATCH(F660,Réttabanki!A:A,0)),IFERROR(INDEX(Réttabanki!Q:Q,MATCH(F660,Réttabanki!B:B,0)),"")))</f>
        <v/>
      </c>
      <c r="U660" s="101"/>
      <c r="V660" s="101"/>
      <c r="W660" s="101"/>
      <c r="X660" s="101"/>
      <c r="Y660" s="101"/>
      <c r="Z660" s="101"/>
      <c r="AA660" s="101"/>
    </row>
    <row r="661" spans="1:27" ht="15" customHeight="1">
      <c r="A661" s="37"/>
      <c r="B661" s="38"/>
      <c r="C661" s="38"/>
      <c r="D661" s="39"/>
      <c r="E661" s="39"/>
      <c r="F661" s="39"/>
      <c r="G661" s="39"/>
      <c r="H661" s="40"/>
      <c r="I661" s="40"/>
      <c r="J661" s="41"/>
      <c r="K661" s="27" t="str">
        <f>IF(F661="","",IFERROR(IFERROR(INDEX(Réttabanki!D:D,MATCH(F661,Réttabanki!A:A,0)),""),IFERROR(IFERROR(INDEX(Vöruskrá!F:F,MATCH(F661,Vöruskrá!B:B,0)),""),"")))</f>
        <v/>
      </c>
      <c r="L661" s="27" t="str">
        <f>IF(F661="","",IFERROR(IFERROR(INDEX(Réttabanki!E:E,MATCH(F661,Réttabanki!A:A,0)),""),IFERROR(IFERROR(INDEX(Vöruskrá!G:G,MATCH(F661,Vöruskrá!B:B,0)),""),"")))</f>
        <v/>
      </c>
      <c r="M661" s="27" t="str">
        <f>IF(F661="","",IFERROR(IFERROR(INDEX(Réttabanki!F:F,MATCH(F661,Réttabanki!A:A,0)),""),IFERROR(IFERROR(INDEX(Vöruskrá!H:H,MATCH(F661,Vöruskrá!B:B,0)),""),"")))</f>
        <v/>
      </c>
      <c r="N661" s="28" t="str">
        <f>IF(OR(F661="",H661=""),"",IFERROR(IFERROR(INDEX(Réttabanki!G:G,MATCH(F661,Réttabanki!A:A,0)),"")*H661/100,IFERROR(IFERROR(INDEX(Vöruskrá!J:J,MATCH(F661,Vöruskrá!B:B,0)),"")*H661/100,"")))</f>
        <v/>
      </c>
      <c r="O661" s="28" t="str">
        <f>IF(OR(F661="",H661=""),"",IFERROR(IFERROR(INDEX(Réttabanki!H:H,MATCH(F661,Réttabanki!A:A,0)),"")*H661/100,IFERROR(IFERROR(INDEX(Vöruskrá!K:K,MATCH(F661,Vöruskrá!B:B,0)),"")*H661/100,"")))</f>
        <v/>
      </c>
      <c r="P661" s="28" t="str">
        <f>IF(OR(F661="",H661=""),"",IFERROR(IFERROR(INDEX(Réttabanki!I:I,MATCH(F661,Réttabanki!A:A,0)),"")*H661/100,IFERROR(IFERROR(INDEX(Vöruskrá!L:L,MATCH(F661,Vöruskrá!B:B,0)),"")*H661/100,"")))</f>
        <v/>
      </c>
      <c r="Q661" s="28" t="str">
        <f>IF(OR(F661="",H661=""),"",IFERROR(IFERROR(INDEX(Réttabanki!J:J,MATCH(F661,Réttabanki!A:A,0)),"")*H661/100,IFERROR(IFERROR(INDEX(Vöruskrá!M:M,MATCH(F661,Vöruskrá!B:B,0)),"")*H661/100,"")))</f>
        <v/>
      </c>
      <c r="R661" s="28" t="str">
        <f>IF(OR(F661="",H661=""),"",IFERROR(IFERROR(INDEX(Réttabanki!K:K,MATCH(F661,Réttabanki!A:A,0)),"")*H661/100,IFERROR(IFERROR(INDEX(Vöruskrá!O:O,MATCH(F661,Vöruskrá!B:B,0)),"")*H661/100,"")))</f>
        <v/>
      </c>
      <c r="S661" s="28" t="str">
        <f>IF(OR(F661="",H661=""),"",IFERROR(IFERROR(INDEX(Réttabanki!L:L,MATCH(F661,Réttabanki!A:A,0)),"")*H661/100,IFERROR(IFERROR(INDEX(Vöruskrá!P:P,MATCH(F661,Vöruskrá!B:B,0)),"")*H661/100,"")))</f>
        <v/>
      </c>
      <c r="T661" s="102" t="str">
        <f>IF(F661="","",IFERROR(INDEX(Réttabanki!Q:Q,MATCH(F661,Réttabanki!A:A,0)),IFERROR(INDEX(Réttabanki!Q:Q,MATCH(F661,Réttabanki!B:B,0)),"")))</f>
        <v/>
      </c>
      <c r="U661" s="100"/>
      <c r="V661" s="100"/>
      <c r="W661" s="100"/>
      <c r="X661" s="100"/>
      <c r="Y661" s="100"/>
      <c r="Z661" s="100"/>
      <c r="AA661" s="100"/>
    </row>
    <row r="662" spans="1:27" ht="15" customHeight="1">
      <c r="A662" s="37"/>
      <c r="B662" s="38"/>
      <c r="C662" s="38"/>
      <c r="D662" s="39"/>
      <c r="E662" s="39"/>
      <c r="F662" s="39"/>
      <c r="G662" s="39"/>
      <c r="H662" s="40"/>
      <c r="I662" s="40"/>
      <c r="J662" s="41"/>
      <c r="K662" s="27" t="str">
        <f>IF(F662="","",IFERROR(IFERROR(INDEX(Réttabanki!D:D,MATCH(F662,Réttabanki!A:A,0)),""),IFERROR(IFERROR(INDEX(Vöruskrá!F:F,MATCH(F662,Vöruskrá!B:B,0)),""),"")))</f>
        <v/>
      </c>
      <c r="L662" s="27" t="str">
        <f>IF(F662="","",IFERROR(IFERROR(INDEX(Réttabanki!E:E,MATCH(F662,Réttabanki!A:A,0)),""),IFERROR(IFERROR(INDEX(Vöruskrá!G:G,MATCH(F662,Vöruskrá!B:B,0)),""),"")))</f>
        <v/>
      </c>
      <c r="M662" s="27" t="str">
        <f>IF(F662="","",IFERROR(IFERROR(INDEX(Réttabanki!F:F,MATCH(F662,Réttabanki!A:A,0)),""),IFERROR(IFERROR(INDEX(Vöruskrá!H:H,MATCH(F662,Vöruskrá!B:B,0)),""),"")))</f>
        <v/>
      </c>
      <c r="N662" s="28" t="str">
        <f>IF(OR(F662="",H662=""),"",IFERROR(IFERROR(INDEX(Réttabanki!G:G,MATCH(F662,Réttabanki!A:A,0)),"")*H662/100,IFERROR(IFERROR(INDEX(Vöruskrá!J:J,MATCH(F662,Vöruskrá!B:B,0)),"")*H662/100,"")))</f>
        <v/>
      </c>
      <c r="O662" s="28" t="str">
        <f>IF(OR(F662="",H662=""),"",IFERROR(IFERROR(INDEX(Réttabanki!H:H,MATCH(F662,Réttabanki!A:A,0)),"")*H662/100,IFERROR(IFERROR(INDEX(Vöruskrá!K:K,MATCH(F662,Vöruskrá!B:B,0)),"")*H662/100,"")))</f>
        <v/>
      </c>
      <c r="P662" s="28" t="str">
        <f>IF(OR(F662="",H662=""),"",IFERROR(IFERROR(INDEX(Réttabanki!I:I,MATCH(F662,Réttabanki!A:A,0)),"")*H662/100,IFERROR(IFERROR(INDEX(Vöruskrá!L:L,MATCH(F662,Vöruskrá!B:B,0)),"")*H662/100,"")))</f>
        <v/>
      </c>
      <c r="Q662" s="28" t="str">
        <f>IF(OR(F662="",H662=""),"",IFERROR(IFERROR(INDEX(Réttabanki!J:J,MATCH(F662,Réttabanki!A:A,0)),"")*H662/100,IFERROR(IFERROR(INDEX(Vöruskrá!M:M,MATCH(F662,Vöruskrá!B:B,0)),"")*H662/100,"")))</f>
        <v/>
      </c>
      <c r="R662" s="28" t="str">
        <f>IF(OR(F662="",H662=""),"",IFERROR(IFERROR(INDEX(Réttabanki!K:K,MATCH(F662,Réttabanki!A:A,0)),"")*H662/100,IFERROR(IFERROR(INDEX(Vöruskrá!O:O,MATCH(F662,Vöruskrá!B:B,0)),"")*H662/100,"")))</f>
        <v/>
      </c>
      <c r="S662" s="28" t="str">
        <f>IF(OR(F662="",H662=""),"",IFERROR(IFERROR(INDEX(Réttabanki!L:L,MATCH(F662,Réttabanki!A:A,0)),"")*H662/100,IFERROR(IFERROR(INDEX(Vöruskrá!P:P,MATCH(F662,Vöruskrá!B:B,0)),"")*H662/100,"")))</f>
        <v/>
      </c>
      <c r="T662" s="103" t="str">
        <f>IF(F662="","",IFERROR(INDEX(Réttabanki!Q:Q,MATCH(F662,Réttabanki!A:A,0)),IFERROR(INDEX(Réttabanki!Q:Q,MATCH(F662,Réttabanki!B:B,0)),"")))</f>
        <v/>
      </c>
      <c r="U662" s="101"/>
      <c r="V662" s="101"/>
      <c r="W662" s="101"/>
      <c r="X662" s="101"/>
      <c r="Y662" s="101"/>
      <c r="Z662" s="101"/>
      <c r="AA662" s="101"/>
    </row>
    <row r="663" spans="1:27" ht="15" customHeight="1">
      <c r="A663" s="37"/>
      <c r="B663" s="38"/>
      <c r="C663" s="38"/>
      <c r="D663" s="39"/>
      <c r="E663" s="39"/>
      <c r="F663" s="39"/>
      <c r="G663" s="39"/>
      <c r="H663" s="40"/>
      <c r="I663" s="40"/>
      <c r="J663" s="41"/>
      <c r="K663" s="27" t="str">
        <f>IF(F663="","",IFERROR(IFERROR(INDEX(Réttabanki!D:D,MATCH(F663,Réttabanki!A:A,0)),""),IFERROR(IFERROR(INDEX(Vöruskrá!F:F,MATCH(F663,Vöruskrá!B:B,0)),""),"")))</f>
        <v/>
      </c>
      <c r="L663" s="27" t="str">
        <f>IF(F663="","",IFERROR(IFERROR(INDEX(Réttabanki!E:E,MATCH(F663,Réttabanki!A:A,0)),""),IFERROR(IFERROR(INDEX(Vöruskrá!G:G,MATCH(F663,Vöruskrá!B:B,0)),""),"")))</f>
        <v/>
      </c>
      <c r="M663" s="27" t="str">
        <f>IF(F663="","",IFERROR(IFERROR(INDEX(Réttabanki!F:F,MATCH(F663,Réttabanki!A:A,0)),""),IFERROR(IFERROR(INDEX(Vöruskrá!H:H,MATCH(F663,Vöruskrá!B:B,0)),""),"")))</f>
        <v/>
      </c>
      <c r="N663" s="28" t="str">
        <f>IF(OR(F663="",H663=""),"",IFERROR(IFERROR(INDEX(Réttabanki!G:G,MATCH(F663,Réttabanki!A:A,0)),"")*H663/100,IFERROR(IFERROR(INDEX(Vöruskrá!J:J,MATCH(F663,Vöruskrá!B:B,0)),"")*H663/100,"")))</f>
        <v/>
      </c>
      <c r="O663" s="28" t="str">
        <f>IF(OR(F663="",H663=""),"",IFERROR(IFERROR(INDEX(Réttabanki!H:H,MATCH(F663,Réttabanki!A:A,0)),"")*H663/100,IFERROR(IFERROR(INDEX(Vöruskrá!K:K,MATCH(F663,Vöruskrá!B:B,0)),"")*H663/100,"")))</f>
        <v/>
      </c>
      <c r="P663" s="28" t="str">
        <f>IF(OR(F663="",H663=""),"",IFERROR(IFERROR(INDEX(Réttabanki!I:I,MATCH(F663,Réttabanki!A:A,0)),"")*H663/100,IFERROR(IFERROR(INDEX(Vöruskrá!L:L,MATCH(F663,Vöruskrá!B:B,0)),"")*H663/100,"")))</f>
        <v/>
      </c>
      <c r="Q663" s="28" t="str">
        <f>IF(OR(F663="",H663=""),"",IFERROR(IFERROR(INDEX(Réttabanki!J:J,MATCH(F663,Réttabanki!A:A,0)),"")*H663/100,IFERROR(IFERROR(INDEX(Vöruskrá!M:M,MATCH(F663,Vöruskrá!B:B,0)),"")*H663/100,"")))</f>
        <v/>
      </c>
      <c r="R663" s="28" t="str">
        <f>IF(OR(F663="",H663=""),"",IFERROR(IFERROR(INDEX(Réttabanki!K:K,MATCH(F663,Réttabanki!A:A,0)),"")*H663/100,IFERROR(IFERROR(INDEX(Vöruskrá!O:O,MATCH(F663,Vöruskrá!B:B,0)),"")*H663/100,"")))</f>
        <v/>
      </c>
      <c r="S663" s="28" t="str">
        <f>IF(OR(F663="",H663=""),"",IFERROR(IFERROR(INDEX(Réttabanki!L:L,MATCH(F663,Réttabanki!A:A,0)),"")*H663/100,IFERROR(IFERROR(INDEX(Vöruskrá!P:P,MATCH(F663,Vöruskrá!B:B,0)),"")*H663/100,"")))</f>
        <v/>
      </c>
      <c r="T663" s="102" t="str">
        <f>IF(F663="","",IFERROR(INDEX(Réttabanki!Q:Q,MATCH(F663,Réttabanki!A:A,0)),IFERROR(INDEX(Réttabanki!Q:Q,MATCH(F663,Réttabanki!B:B,0)),"")))</f>
        <v/>
      </c>
      <c r="U663" s="100"/>
      <c r="V663" s="100"/>
      <c r="W663" s="100"/>
      <c r="X663" s="100"/>
      <c r="Y663" s="100"/>
      <c r="Z663" s="100"/>
      <c r="AA663" s="100"/>
    </row>
    <row r="664" spans="1:27" ht="15" customHeight="1">
      <c r="A664" s="37"/>
      <c r="B664" s="38"/>
      <c r="C664" s="38"/>
      <c r="D664" s="39"/>
      <c r="E664" s="39"/>
      <c r="F664" s="39"/>
      <c r="G664" s="39"/>
      <c r="H664" s="40"/>
      <c r="I664" s="40"/>
      <c r="J664" s="41"/>
      <c r="K664" s="27" t="str">
        <f>IF(F664="","",IFERROR(IFERROR(INDEX(Réttabanki!D:D,MATCH(F664,Réttabanki!A:A,0)),""),IFERROR(IFERROR(INDEX(Vöruskrá!F:F,MATCH(F664,Vöruskrá!B:B,0)),""),"")))</f>
        <v/>
      </c>
      <c r="L664" s="27" t="str">
        <f>IF(F664="","",IFERROR(IFERROR(INDEX(Réttabanki!E:E,MATCH(F664,Réttabanki!A:A,0)),""),IFERROR(IFERROR(INDEX(Vöruskrá!G:G,MATCH(F664,Vöruskrá!B:B,0)),""),"")))</f>
        <v/>
      </c>
      <c r="M664" s="27" t="str">
        <f>IF(F664="","",IFERROR(IFERROR(INDEX(Réttabanki!F:F,MATCH(F664,Réttabanki!A:A,0)),""),IFERROR(IFERROR(INDEX(Vöruskrá!H:H,MATCH(F664,Vöruskrá!B:B,0)),""),"")))</f>
        <v/>
      </c>
      <c r="N664" s="28" t="str">
        <f>IF(OR(F664="",H664=""),"",IFERROR(IFERROR(INDEX(Réttabanki!G:G,MATCH(F664,Réttabanki!A:A,0)),"")*H664/100,IFERROR(IFERROR(INDEX(Vöruskrá!J:J,MATCH(F664,Vöruskrá!B:B,0)),"")*H664/100,"")))</f>
        <v/>
      </c>
      <c r="O664" s="28" t="str">
        <f>IF(OR(F664="",H664=""),"",IFERROR(IFERROR(INDEX(Réttabanki!H:H,MATCH(F664,Réttabanki!A:A,0)),"")*H664/100,IFERROR(IFERROR(INDEX(Vöruskrá!K:K,MATCH(F664,Vöruskrá!B:B,0)),"")*H664/100,"")))</f>
        <v/>
      </c>
      <c r="P664" s="28" t="str">
        <f>IF(OR(F664="",H664=""),"",IFERROR(IFERROR(INDEX(Réttabanki!I:I,MATCH(F664,Réttabanki!A:A,0)),"")*H664/100,IFERROR(IFERROR(INDEX(Vöruskrá!L:L,MATCH(F664,Vöruskrá!B:B,0)),"")*H664/100,"")))</f>
        <v/>
      </c>
      <c r="Q664" s="28" t="str">
        <f>IF(OR(F664="",H664=""),"",IFERROR(IFERROR(INDEX(Réttabanki!J:J,MATCH(F664,Réttabanki!A:A,0)),"")*H664/100,IFERROR(IFERROR(INDEX(Vöruskrá!M:M,MATCH(F664,Vöruskrá!B:B,0)),"")*H664/100,"")))</f>
        <v/>
      </c>
      <c r="R664" s="28" t="str">
        <f>IF(OR(F664="",H664=""),"",IFERROR(IFERROR(INDEX(Réttabanki!K:K,MATCH(F664,Réttabanki!A:A,0)),"")*H664/100,IFERROR(IFERROR(INDEX(Vöruskrá!O:O,MATCH(F664,Vöruskrá!B:B,0)),"")*H664/100,"")))</f>
        <v/>
      </c>
      <c r="S664" s="28" t="str">
        <f>IF(OR(F664="",H664=""),"",IFERROR(IFERROR(INDEX(Réttabanki!L:L,MATCH(F664,Réttabanki!A:A,0)),"")*H664/100,IFERROR(IFERROR(INDEX(Vöruskrá!P:P,MATCH(F664,Vöruskrá!B:B,0)),"")*H664/100,"")))</f>
        <v/>
      </c>
      <c r="T664" s="103" t="str">
        <f>IF(F664="","",IFERROR(INDEX(Réttabanki!Q:Q,MATCH(F664,Réttabanki!A:A,0)),IFERROR(INDEX(Réttabanki!Q:Q,MATCH(F664,Réttabanki!B:B,0)),"")))</f>
        <v/>
      </c>
      <c r="U664" s="101"/>
      <c r="V664" s="101"/>
      <c r="W664" s="101"/>
      <c r="X664" s="101"/>
      <c r="Y664" s="101"/>
      <c r="Z664" s="101"/>
      <c r="AA664" s="101"/>
    </row>
    <row r="665" spans="1:27" ht="15" customHeight="1">
      <c r="A665" s="37"/>
      <c r="B665" s="38"/>
      <c r="C665" s="38"/>
      <c r="D665" s="39"/>
      <c r="E665" s="39"/>
      <c r="F665" s="39"/>
      <c r="G665" s="39"/>
      <c r="H665" s="40"/>
      <c r="I665" s="40"/>
      <c r="J665" s="41"/>
      <c r="K665" s="27" t="str">
        <f>IF(F665="","",IFERROR(IFERROR(INDEX(Réttabanki!D:D,MATCH(F665,Réttabanki!A:A,0)),""),IFERROR(IFERROR(INDEX(Vöruskrá!F:F,MATCH(F665,Vöruskrá!B:B,0)),""),"")))</f>
        <v/>
      </c>
      <c r="L665" s="27" t="str">
        <f>IF(F665="","",IFERROR(IFERROR(INDEX(Réttabanki!E:E,MATCH(F665,Réttabanki!A:A,0)),""),IFERROR(IFERROR(INDEX(Vöruskrá!G:G,MATCH(F665,Vöruskrá!B:B,0)),""),"")))</f>
        <v/>
      </c>
      <c r="M665" s="27" t="str">
        <f>IF(F665="","",IFERROR(IFERROR(INDEX(Réttabanki!F:F,MATCH(F665,Réttabanki!A:A,0)),""),IFERROR(IFERROR(INDEX(Vöruskrá!H:H,MATCH(F665,Vöruskrá!B:B,0)),""),"")))</f>
        <v/>
      </c>
      <c r="N665" s="28" t="str">
        <f>IF(OR(F665="",H665=""),"",IFERROR(IFERROR(INDEX(Réttabanki!G:G,MATCH(F665,Réttabanki!A:A,0)),"")*H665/100,IFERROR(IFERROR(INDEX(Vöruskrá!J:J,MATCH(F665,Vöruskrá!B:B,0)),"")*H665/100,"")))</f>
        <v/>
      </c>
      <c r="O665" s="28" t="str">
        <f>IF(OR(F665="",H665=""),"",IFERROR(IFERROR(INDEX(Réttabanki!H:H,MATCH(F665,Réttabanki!A:A,0)),"")*H665/100,IFERROR(IFERROR(INDEX(Vöruskrá!K:K,MATCH(F665,Vöruskrá!B:B,0)),"")*H665/100,"")))</f>
        <v/>
      </c>
      <c r="P665" s="28" t="str">
        <f>IF(OR(F665="",H665=""),"",IFERROR(IFERROR(INDEX(Réttabanki!I:I,MATCH(F665,Réttabanki!A:A,0)),"")*H665/100,IFERROR(IFERROR(INDEX(Vöruskrá!L:L,MATCH(F665,Vöruskrá!B:B,0)),"")*H665/100,"")))</f>
        <v/>
      </c>
      <c r="Q665" s="28" t="str">
        <f>IF(OR(F665="",H665=""),"",IFERROR(IFERROR(INDEX(Réttabanki!J:J,MATCH(F665,Réttabanki!A:A,0)),"")*H665/100,IFERROR(IFERROR(INDEX(Vöruskrá!M:M,MATCH(F665,Vöruskrá!B:B,0)),"")*H665/100,"")))</f>
        <v/>
      </c>
      <c r="R665" s="28" t="str">
        <f>IF(OR(F665="",H665=""),"",IFERROR(IFERROR(INDEX(Réttabanki!K:K,MATCH(F665,Réttabanki!A:A,0)),"")*H665/100,IFERROR(IFERROR(INDEX(Vöruskrá!O:O,MATCH(F665,Vöruskrá!B:B,0)),"")*H665/100,"")))</f>
        <v/>
      </c>
      <c r="S665" s="28" t="str">
        <f>IF(OR(F665="",H665=""),"",IFERROR(IFERROR(INDEX(Réttabanki!L:L,MATCH(F665,Réttabanki!A:A,0)),"")*H665/100,IFERROR(IFERROR(INDEX(Vöruskrá!P:P,MATCH(F665,Vöruskrá!B:B,0)),"")*H665/100,"")))</f>
        <v/>
      </c>
      <c r="T665" s="102" t="str">
        <f>IF(F665="","",IFERROR(INDEX(Réttabanki!Q:Q,MATCH(F665,Réttabanki!A:A,0)),IFERROR(INDEX(Réttabanki!Q:Q,MATCH(F665,Réttabanki!B:B,0)),"")))</f>
        <v/>
      </c>
      <c r="U665" s="100"/>
      <c r="V665" s="100"/>
      <c r="W665" s="100"/>
      <c r="X665" s="100"/>
      <c r="Y665" s="100"/>
      <c r="Z665" s="100"/>
      <c r="AA665" s="100"/>
    </row>
    <row r="666" spans="1:27" ht="15" customHeight="1">
      <c r="A666" s="37"/>
      <c r="B666" s="38"/>
      <c r="C666" s="38"/>
      <c r="D666" s="39"/>
      <c r="E666" s="39"/>
      <c r="F666" s="39"/>
      <c r="G666" s="39"/>
      <c r="H666" s="40"/>
      <c r="I666" s="40"/>
      <c r="J666" s="41"/>
      <c r="K666" s="27" t="str">
        <f>IF(F666="","",IFERROR(IFERROR(INDEX(Réttabanki!D:D,MATCH(F666,Réttabanki!A:A,0)),""),IFERROR(IFERROR(INDEX(Vöruskrá!F:F,MATCH(F666,Vöruskrá!B:B,0)),""),"")))</f>
        <v/>
      </c>
      <c r="L666" s="27" t="str">
        <f>IF(F666="","",IFERROR(IFERROR(INDEX(Réttabanki!E:E,MATCH(F666,Réttabanki!A:A,0)),""),IFERROR(IFERROR(INDEX(Vöruskrá!G:G,MATCH(F666,Vöruskrá!B:B,0)),""),"")))</f>
        <v/>
      </c>
      <c r="M666" s="27" t="str">
        <f>IF(F666="","",IFERROR(IFERROR(INDEX(Réttabanki!F:F,MATCH(F666,Réttabanki!A:A,0)),""),IFERROR(IFERROR(INDEX(Vöruskrá!H:H,MATCH(F666,Vöruskrá!B:B,0)),""),"")))</f>
        <v/>
      </c>
      <c r="N666" s="28" t="str">
        <f>IF(OR(F666="",H666=""),"",IFERROR(IFERROR(INDEX(Réttabanki!G:G,MATCH(F666,Réttabanki!A:A,0)),"")*H666/100,IFERROR(IFERROR(INDEX(Vöruskrá!J:J,MATCH(F666,Vöruskrá!B:B,0)),"")*H666/100,"")))</f>
        <v/>
      </c>
      <c r="O666" s="28" t="str">
        <f>IF(OR(F666="",H666=""),"",IFERROR(IFERROR(INDEX(Réttabanki!H:H,MATCH(F666,Réttabanki!A:A,0)),"")*H666/100,IFERROR(IFERROR(INDEX(Vöruskrá!K:K,MATCH(F666,Vöruskrá!B:B,0)),"")*H666/100,"")))</f>
        <v/>
      </c>
      <c r="P666" s="28" t="str">
        <f>IF(OR(F666="",H666=""),"",IFERROR(IFERROR(INDEX(Réttabanki!I:I,MATCH(F666,Réttabanki!A:A,0)),"")*H666/100,IFERROR(IFERROR(INDEX(Vöruskrá!L:L,MATCH(F666,Vöruskrá!B:B,0)),"")*H666/100,"")))</f>
        <v/>
      </c>
      <c r="Q666" s="28" t="str">
        <f>IF(OR(F666="",H666=""),"",IFERROR(IFERROR(INDEX(Réttabanki!J:J,MATCH(F666,Réttabanki!A:A,0)),"")*H666/100,IFERROR(IFERROR(INDEX(Vöruskrá!M:M,MATCH(F666,Vöruskrá!B:B,0)),"")*H666/100,"")))</f>
        <v/>
      </c>
      <c r="R666" s="28" t="str">
        <f>IF(OR(F666="",H666=""),"",IFERROR(IFERROR(INDEX(Réttabanki!K:K,MATCH(F666,Réttabanki!A:A,0)),"")*H666/100,IFERROR(IFERROR(INDEX(Vöruskrá!O:O,MATCH(F666,Vöruskrá!B:B,0)),"")*H666/100,"")))</f>
        <v/>
      </c>
      <c r="S666" s="28" t="str">
        <f>IF(OR(F666="",H666=""),"",IFERROR(IFERROR(INDEX(Réttabanki!L:L,MATCH(F666,Réttabanki!A:A,0)),"")*H666/100,IFERROR(IFERROR(INDEX(Vöruskrá!P:P,MATCH(F666,Vöruskrá!B:B,0)),"")*H666/100,"")))</f>
        <v/>
      </c>
      <c r="T666" s="103" t="str">
        <f>IF(F666="","",IFERROR(INDEX(Réttabanki!Q:Q,MATCH(F666,Réttabanki!A:A,0)),IFERROR(INDEX(Réttabanki!Q:Q,MATCH(F666,Réttabanki!B:B,0)),"")))</f>
        <v/>
      </c>
      <c r="U666" s="101"/>
      <c r="V666" s="101"/>
      <c r="W666" s="101"/>
      <c r="X666" s="101"/>
      <c r="Y666" s="101"/>
      <c r="Z666" s="101"/>
      <c r="AA666" s="101"/>
    </row>
    <row r="667" spans="1:27" ht="15" customHeight="1">
      <c r="A667" s="37"/>
      <c r="B667" s="38"/>
      <c r="C667" s="38"/>
      <c r="D667" s="39"/>
      <c r="E667" s="39"/>
      <c r="F667" s="39"/>
      <c r="G667" s="39"/>
      <c r="H667" s="40"/>
      <c r="I667" s="40"/>
      <c r="J667" s="41"/>
      <c r="K667" s="27" t="str">
        <f>IF(F667="","",IFERROR(IFERROR(INDEX(Réttabanki!D:D,MATCH(F667,Réttabanki!A:A,0)),""),IFERROR(IFERROR(INDEX(Vöruskrá!F:F,MATCH(F667,Vöruskrá!B:B,0)),""),"")))</f>
        <v/>
      </c>
      <c r="L667" s="27" t="str">
        <f>IF(F667="","",IFERROR(IFERROR(INDEX(Réttabanki!E:E,MATCH(F667,Réttabanki!A:A,0)),""),IFERROR(IFERROR(INDEX(Vöruskrá!G:G,MATCH(F667,Vöruskrá!B:B,0)),""),"")))</f>
        <v/>
      </c>
      <c r="M667" s="27" t="str">
        <f>IF(F667="","",IFERROR(IFERROR(INDEX(Réttabanki!F:F,MATCH(F667,Réttabanki!A:A,0)),""),IFERROR(IFERROR(INDEX(Vöruskrá!H:H,MATCH(F667,Vöruskrá!B:B,0)),""),"")))</f>
        <v/>
      </c>
      <c r="N667" s="28" t="str">
        <f>IF(OR(F667="",H667=""),"",IFERROR(IFERROR(INDEX(Réttabanki!G:G,MATCH(F667,Réttabanki!A:A,0)),"")*H667/100,IFERROR(IFERROR(INDEX(Vöruskrá!J:J,MATCH(F667,Vöruskrá!B:B,0)),"")*H667/100,"")))</f>
        <v/>
      </c>
      <c r="O667" s="28" t="str">
        <f>IF(OR(F667="",H667=""),"",IFERROR(IFERROR(INDEX(Réttabanki!H:H,MATCH(F667,Réttabanki!A:A,0)),"")*H667/100,IFERROR(IFERROR(INDEX(Vöruskrá!K:K,MATCH(F667,Vöruskrá!B:B,0)),"")*H667/100,"")))</f>
        <v/>
      </c>
      <c r="P667" s="28" t="str">
        <f>IF(OR(F667="",H667=""),"",IFERROR(IFERROR(INDEX(Réttabanki!I:I,MATCH(F667,Réttabanki!A:A,0)),"")*H667/100,IFERROR(IFERROR(INDEX(Vöruskrá!L:L,MATCH(F667,Vöruskrá!B:B,0)),"")*H667/100,"")))</f>
        <v/>
      </c>
      <c r="Q667" s="28" t="str">
        <f>IF(OR(F667="",H667=""),"",IFERROR(IFERROR(INDEX(Réttabanki!J:J,MATCH(F667,Réttabanki!A:A,0)),"")*H667/100,IFERROR(IFERROR(INDEX(Vöruskrá!M:M,MATCH(F667,Vöruskrá!B:B,0)),"")*H667/100,"")))</f>
        <v/>
      </c>
      <c r="R667" s="28" t="str">
        <f>IF(OR(F667="",H667=""),"",IFERROR(IFERROR(INDEX(Réttabanki!K:K,MATCH(F667,Réttabanki!A:A,0)),"")*H667/100,IFERROR(IFERROR(INDEX(Vöruskrá!O:O,MATCH(F667,Vöruskrá!B:B,0)),"")*H667/100,"")))</f>
        <v/>
      </c>
      <c r="S667" s="28" t="str">
        <f>IF(OR(F667="",H667=""),"",IFERROR(IFERROR(INDEX(Réttabanki!L:L,MATCH(F667,Réttabanki!A:A,0)),"")*H667/100,IFERROR(IFERROR(INDEX(Vöruskrá!P:P,MATCH(F667,Vöruskrá!B:B,0)),"")*H667/100,"")))</f>
        <v/>
      </c>
      <c r="T667" s="102" t="str">
        <f>IF(F667="","",IFERROR(INDEX(Réttabanki!Q:Q,MATCH(F667,Réttabanki!A:A,0)),IFERROR(INDEX(Réttabanki!Q:Q,MATCH(F667,Réttabanki!B:B,0)),"")))</f>
        <v/>
      </c>
      <c r="U667" s="100"/>
      <c r="V667" s="100"/>
      <c r="W667" s="100"/>
      <c r="X667" s="100"/>
      <c r="Y667" s="100"/>
      <c r="Z667" s="100"/>
      <c r="AA667" s="100"/>
    </row>
    <row r="668" spans="1:27" ht="15" customHeight="1">
      <c r="A668" s="37"/>
      <c r="B668" s="38"/>
      <c r="C668" s="38"/>
      <c r="D668" s="39"/>
      <c r="E668" s="39"/>
      <c r="F668" s="39"/>
      <c r="G668" s="39"/>
      <c r="H668" s="40"/>
      <c r="I668" s="40"/>
      <c r="J668" s="41"/>
      <c r="K668" s="27" t="str">
        <f>IF(F668="","",IFERROR(IFERROR(INDEX(Réttabanki!D:D,MATCH(F668,Réttabanki!A:A,0)),""),IFERROR(IFERROR(INDEX(Vöruskrá!F:F,MATCH(F668,Vöruskrá!B:B,0)),""),"")))</f>
        <v/>
      </c>
      <c r="L668" s="27" t="str">
        <f>IF(F668="","",IFERROR(IFERROR(INDEX(Réttabanki!E:E,MATCH(F668,Réttabanki!A:A,0)),""),IFERROR(IFERROR(INDEX(Vöruskrá!G:G,MATCH(F668,Vöruskrá!B:B,0)),""),"")))</f>
        <v/>
      </c>
      <c r="M668" s="27" t="str">
        <f>IF(F668="","",IFERROR(IFERROR(INDEX(Réttabanki!F:F,MATCH(F668,Réttabanki!A:A,0)),""),IFERROR(IFERROR(INDEX(Vöruskrá!H:H,MATCH(F668,Vöruskrá!B:B,0)),""),"")))</f>
        <v/>
      </c>
      <c r="N668" s="28" t="str">
        <f>IF(OR(F668="",H668=""),"",IFERROR(IFERROR(INDEX(Réttabanki!G:G,MATCH(F668,Réttabanki!A:A,0)),"")*H668/100,IFERROR(IFERROR(INDEX(Vöruskrá!J:J,MATCH(F668,Vöruskrá!B:B,0)),"")*H668/100,"")))</f>
        <v/>
      </c>
      <c r="O668" s="28" t="str">
        <f>IF(OR(F668="",H668=""),"",IFERROR(IFERROR(INDEX(Réttabanki!H:H,MATCH(F668,Réttabanki!A:A,0)),"")*H668/100,IFERROR(IFERROR(INDEX(Vöruskrá!K:K,MATCH(F668,Vöruskrá!B:B,0)),"")*H668/100,"")))</f>
        <v/>
      </c>
      <c r="P668" s="28" t="str">
        <f>IF(OR(F668="",H668=""),"",IFERROR(IFERROR(INDEX(Réttabanki!I:I,MATCH(F668,Réttabanki!A:A,0)),"")*H668/100,IFERROR(IFERROR(INDEX(Vöruskrá!L:L,MATCH(F668,Vöruskrá!B:B,0)),"")*H668/100,"")))</f>
        <v/>
      </c>
      <c r="Q668" s="28" t="str">
        <f>IF(OR(F668="",H668=""),"",IFERROR(IFERROR(INDEX(Réttabanki!J:J,MATCH(F668,Réttabanki!A:A,0)),"")*H668/100,IFERROR(IFERROR(INDEX(Vöruskrá!M:M,MATCH(F668,Vöruskrá!B:B,0)),"")*H668/100,"")))</f>
        <v/>
      </c>
      <c r="R668" s="28" t="str">
        <f>IF(OR(F668="",H668=""),"",IFERROR(IFERROR(INDEX(Réttabanki!K:K,MATCH(F668,Réttabanki!A:A,0)),"")*H668/100,IFERROR(IFERROR(INDEX(Vöruskrá!O:O,MATCH(F668,Vöruskrá!B:B,0)),"")*H668/100,"")))</f>
        <v/>
      </c>
      <c r="S668" s="28" t="str">
        <f>IF(OR(F668="",H668=""),"",IFERROR(IFERROR(INDEX(Réttabanki!L:L,MATCH(F668,Réttabanki!A:A,0)),"")*H668/100,IFERROR(IFERROR(INDEX(Vöruskrá!P:P,MATCH(F668,Vöruskrá!B:B,0)),"")*H668/100,"")))</f>
        <v/>
      </c>
      <c r="T668" s="103" t="str">
        <f>IF(F668="","",IFERROR(INDEX(Réttabanki!Q:Q,MATCH(F668,Réttabanki!A:A,0)),IFERROR(INDEX(Réttabanki!Q:Q,MATCH(F668,Réttabanki!B:B,0)),"")))</f>
        <v/>
      </c>
      <c r="U668" s="101"/>
      <c r="V668" s="101"/>
      <c r="W668" s="101"/>
      <c r="X668" s="101"/>
      <c r="Y668" s="101"/>
      <c r="Z668" s="101"/>
      <c r="AA668" s="101"/>
    </row>
    <row r="669" spans="1:27" ht="15" customHeight="1">
      <c r="A669" s="37"/>
      <c r="B669" s="38"/>
      <c r="C669" s="38"/>
      <c r="D669" s="39"/>
      <c r="E669" s="39"/>
      <c r="F669" s="39"/>
      <c r="G669" s="39"/>
      <c r="H669" s="40"/>
      <c r="I669" s="40"/>
      <c r="J669" s="41"/>
      <c r="K669" s="27" t="str">
        <f>IF(F669="","",IFERROR(IFERROR(INDEX(Réttabanki!D:D,MATCH(F669,Réttabanki!A:A,0)),""),IFERROR(IFERROR(INDEX(Vöruskrá!F:F,MATCH(F669,Vöruskrá!B:B,0)),""),"")))</f>
        <v/>
      </c>
      <c r="L669" s="27" t="str">
        <f>IF(F669="","",IFERROR(IFERROR(INDEX(Réttabanki!E:E,MATCH(F669,Réttabanki!A:A,0)),""),IFERROR(IFERROR(INDEX(Vöruskrá!G:G,MATCH(F669,Vöruskrá!B:B,0)),""),"")))</f>
        <v/>
      </c>
      <c r="M669" s="27" t="str">
        <f>IF(F669="","",IFERROR(IFERROR(INDEX(Réttabanki!F:F,MATCH(F669,Réttabanki!A:A,0)),""),IFERROR(IFERROR(INDEX(Vöruskrá!H:H,MATCH(F669,Vöruskrá!B:B,0)),""),"")))</f>
        <v/>
      </c>
      <c r="N669" s="28" t="str">
        <f>IF(OR(F669="",H669=""),"",IFERROR(IFERROR(INDEX(Réttabanki!G:G,MATCH(F669,Réttabanki!A:A,0)),"")*H669/100,IFERROR(IFERROR(INDEX(Vöruskrá!J:J,MATCH(F669,Vöruskrá!B:B,0)),"")*H669/100,"")))</f>
        <v/>
      </c>
      <c r="O669" s="28" t="str">
        <f>IF(OR(F669="",H669=""),"",IFERROR(IFERROR(INDEX(Réttabanki!H:H,MATCH(F669,Réttabanki!A:A,0)),"")*H669/100,IFERROR(IFERROR(INDEX(Vöruskrá!K:K,MATCH(F669,Vöruskrá!B:B,0)),"")*H669/100,"")))</f>
        <v/>
      </c>
      <c r="P669" s="28" t="str">
        <f>IF(OR(F669="",H669=""),"",IFERROR(IFERROR(INDEX(Réttabanki!I:I,MATCH(F669,Réttabanki!A:A,0)),"")*H669/100,IFERROR(IFERROR(INDEX(Vöruskrá!L:L,MATCH(F669,Vöruskrá!B:B,0)),"")*H669/100,"")))</f>
        <v/>
      </c>
      <c r="Q669" s="28" t="str">
        <f>IF(OR(F669="",H669=""),"",IFERROR(IFERROR(INDEX(Réttabanki!J:J,MATCH(F669,Réttabanki!A:A,0)),"")*H669/100,IFERROR(IFERROR(INDEX(Vöruskrá!M:M,MATCH(F669,Vöruskrá!B:B,0)),"")*H669/100,"")))</f>
        <v/>
      </c>
      <c r="R669" s="28" t="str">
        <f>IF(OR(F669="",H669=""),"",IFERROR(IFERROR(INDEX(Réttabanki!K:K,MATCH(F669,Réttabanki!A:A,0)),"")*H669/100,IFERROR(IFERROR(INDEX(Vöruskrá!O:O,MATCH(F669,Vöruskrá!B:B,0)),"")*H669/100,"")))</f>
        <v/>
      </c>
      <c r="S669" s="28" t="str">
        <f>IF(OR(F669="",H669=""),"",IFERROR(IFERROR(INDEX(Réttabanki!L:L,MATCH(F669,Réttabanki!A:A,0)),"")*H669/100,IFERROR(IFERROR(INDEX(Vöruskrá!P:P,MATCH(F669,Vöruskrá!B:B,0)),"")*H669/100,"")))</f>
        <v/>
      </c>
      <c r="T669" s="102" t="str">
        <f>IF(F669="","",IFERROR(INDEX(Réttabanki!Q:Q,MATCH(F669,Réttabanki!A:A,0)),IFERROR(INDEX(Réttabanki!Q:Q,MATCH(F669,Réttabanki!B:B,0)),"")))</f>
        <v/>
      </c>
      <c r="U669" s="100"/>
      <c r="V669" s="100"/>
      <c r="W669" s="100"/>
      <c r="X669" s="100"/>
      <c r="Y669" s="100"/>
      <c r="Z669" s="100"/>
      <c r="AA669" s="100"/>
    </row>
    <row r="670" spans="1:27" ht="15" customHeight="1">
      <c r="A670" s="37"/>
      <c r="B670" s="38"/>
      <c r="C670" s="38"/>
      <c r="D670" s="39"/>
      <c r="E670" s="39"/>
      <c r="F670" s="39"/>
      <c r="G670" s="39"/>
      <c r="H670" s="40"/>
      <c r="I670" s="40"/>
      <c r="J670" s="41"/>
      <c r="K670" s="27" t="str">
        <f>IF(F670="","",IFERROR(IFERROR(INDEX(Réttabanki!D:D,MATCH(F670,Réttabanki!A:A,0)),""),IFERROR(IFERROR(INDEX(Vöruskrá!F:F,MATCH(F670,Vöruskrá!B:B,0)),""),"")))</f>
        <v/>
      </c>
      <c r="L670" s="27" t="str">
        <f>IF(F670="","",IFERROR(IFERROR(INDEX(Réttabanki!E:E,MATCH(F670,Réttabanki!A:A,0)),""),IFERROR(IFERROR(INDEX(Vöruskrá!G:G,MATCH(F670,Vöruskrá!B:B,0)),""),"")))</f>
        <v/>
      </c>
      <c r="M670" s="27" t="str">
        <f>IF(F670="","",IFERROR(IFERROR(INDEX(Réttabanki!F:F,MATCH(F670,Réttabanki!A:A,0)),""),IFERROR(IFERROR(INDEX(Vöruskrá!H:H,MATCH(F670,Vöruskrá!B:B,0)),""),"")))</f>
        <v/>
      </c>
      <c r="N670" s="28" t="str">
        <f>IF(OR(F670="",H670=""),"",IFERROR(IFERROR(INDEX(Réttabanki!G:G,MATCH(F670,Réttabanki!A:A,0)),"")*H670/100,IFERROR(IFERROR(INDEX(Vöruskrá!J:J,MATCH(F670,Vöruskrá!B:B,0)),"")*H670/100,"")))</f>
        <v/>
      </c>
      <c r="O670" s="28" t="str">
        <f>IF(OR(F670="",H670=""),"",IFERROR(IFERROR(INDEX(Réttabanki!H:H,MATCH(F670,Réttabanki!A:A,0)),"")*H670/100,IFERROR(IFERROR(INDEX(Vöruskrá!K:K,MATCH(F670,Vöruskrá!B:B,0)),"")*H670/100,"")))</f>
        <v/>
      </c>
      <c r="P670" s="28" t="str">
        <f>IF(OR(F670="",H670=""),"",IFERROR(IFERROR(INDEX(Réttabanki!I:I,MATCH(F670,Réttabanki!A:A,0)),"")*H670/100,IFERROR(IFERROR(INDEX(Vöruskrá!L:L,MATCH(F670,Vöruskrá!B:B,0)),"")*H670/100,"")))</f>
        <v/>
      </c>
      <c r="Q670" s="28" t="str">
        <f>IF(OR(F670="",H670=""),"",IFERROR(IFERROR(INDEX(Réttabanki!J:J,MATCH(F670,Réttabanki!A:A,0)),"")*H670/100,IFERROR(IFERROR(INDEX(Vöruskrá!M:M,MATCH(F670,Vöruskrá!B:B,0)),"")*H670/100,"")))</f>
        <v/>
      </c>
      <c r="R670" s="28" t="str">
        <f>IF(OR(F670="",H670=""),"",IFERROR(IFERROR(INDEX(Réttabanki!K:K,MATCH(F670,Réttabanki!A:A,0)),"")*H670/100,IFERROR(IFERROR(INDEX(Vöruskrá!O:O,MATCH(F670,Vöruskrá!B:B,0)),"")*H670/100,"")))</f>
        <v/>
      </c>
      <c r="S670" s="28" t="str">
        <f>IF(OR(F670="",H670=""),"",IFERROR(IFERROR(INDEX(Réttabanki!L:L,MATCH(F670,Réttabanki!A:A,0)),"")*H670/100,IFERROR(IFERROR(INDEX(Vöruskrá!P:P,MATCH(F670,Vöruskrá!B:B,0)),"")*H670/100,"")))</f>
        <v/>
      </c>
      <c r="T670" s="103" t="str">
        <f>IF(F670="","",IFERROR(INDEX(Réttabanki!Q:Q,MATCH(F670,Réttabanki!A:A,0)),IFERROR(INDEX(Réttabanki!Q:Q,MATCH(F670,Réttabanki!B:B,0)),"")))</f>
        <v/>
      </c>
      <c r="U670" s="101"/>
      <c r="V670" s="101"/>
      <c r="W670" s="101"/>
      <c r="X670" s="101"/>
      <c r="Y670" s="101"/>
      <c r="Z670" s="101"/>
      <c r="AA670" s="101"/>
    </row>
    <row r="671" spans="1:27" ht="15" customHeight="1">
      <c r="A671" s="37"/>
      <c r="B671" s="38"/>
      <c r="C671" s="38"/>
      <c r="D671" s="39"/>
      <c r="E671" s="39"/>
      <c r="F671" s="39"/>
      <c r="G671" s="39"/>
      <c r="H671" s="40"/>
      <c r="I671" s="40"/>
      <c r="J671" s="41"/>
      <c r="K671" s="27" t="str">
        <f>IF(F671="","",IFERROR(IFERROR(INDEX(Réttabanki!D:D,MATCH(F671,Réttabanki!A:A,0)),""),IFERROR(IFERROR(INDEX(Vöruskrá!F:F,MATCH(F671,Vöruskrá!B:B,0)),""),"")))</f>
        <v/>
      </c>
      <c r="L671" s="27" t="str">
        <f>IF(F671="","",IFERROR(IFERROR(INDEX(Réttabanki!E:E,MATCH(F671,Réttabanki!A:A,0)),""),IFERROR(IFERROR(INDEX(Vöruskrá!G:G,MATCH(F671,Vöruskrá!B:B,0)),""),"")))</f>
        <v/>
      </c>
      <c r="M671" s="27" t="str">
        <f>IF(F671="","",IFERROR(IFERROR(INDEX(Réttabanki!F:F,MATCH(F671,Réttabanki!A:A,0)),""),IFERROR(IFERROR(INDEX(Vöruskrá!H:H,MATCH(F671,Vöruskrá!B:B,0)),""),"")))</f>
        <v/>
      </c>
      <c r="N671" s="28" t="str">
        <f>IF(OR(F671="",H671=""),"",IFERROR(IFERROR(INDEX(Réttabanki!G:G,MATCH(F671,Réttabanki!A:A,0)),"")*H671/100,IFERROR(IFERROR(INDEX(Vöruskrá!J:J,MATCH(F671,Vöruskrá!B:B,0)),"")*H671/100,"")))</f>
        <v/>
      </c>
      <c r="O671" s="28" t="str">
        <f>IF(OR(F671="",H671=""),"",IFERROR(IFERROR(INDEX(Réttabanki!H:H,MATCH(F671,Réttabanki!A:A,0)),"")*H671/100,IFERROR(IFERROR(INDEX(Vöruskrá!K:K,MATCH(F671,Vöruskrá!B:B,0)),"")*H671/100,"")))</f>
        <v/>
      </c>
      <c r="P671" s="28" t="str">
        <f>IF(OR(F671="",H671=""),"",IFERROR(IFERROR(INDEX(Réttabanki!I:I,MATCH(F671,Réttabanki!A:A,0)),"")*H671/100,IFERROR(IFERROR(INDEX(Vöruskrá!L:L,MATCH(F671,Vöruskrá!B:B,0)),"")*H671/100,"")))</f>
        <v/>
      </c>
      <c r="Q671" s="28" t="str">
        <f>IF(OR(F671="",H671=""),"",IFERROR(IFERROR(INDEX(Réttabanki!J:J,MATCH(F671,Réttabanki!A:A,0)),"")*H671/100,IFERROR(IFERROR(INDEX(Vöruskrá!M:M,MATCH(F671,Vöruskrá!B:B,0)),"")*H671/100,"")))</f>
        <v/>
      </c>
      <c r="R671" s="28" t="str">
        <f>IF(OR(F671="",H671=""),"",IFERROR(IFERROR(INDEX(Réttabanki!K:K,MATCH(F671,Réttabanki!A:A,0)),"")*H671/100,IFERROR(IFERROR(INDEX(Vöruskrá!O:O,MATCH(F671,Vöruskrá!B:B,0)),"")*H671/100,"")))</f>
        <v/>
      </c>
      <c r="S671" s="28" t="str">
        <f>IF(OR(F671="",H671=""),"",IFERROR(IFERROR(INDEX(Réttabanki!L:L,MATCH(F671,Réttabanki!A:A,0)),"")*H671/100,IFERROR(IFERROR(INDEX(Vöruskrá!P:P,MATCH(F671,Vöruskrá!B:B,0)),"")*H671/100,"")))</f>
        <v/>
      </c>
      <c r="T671" s="102" t="str">
        <f>IF(F671="","",IFERROR(INDEX(Réttabanki!Q:Q,MATCH(F671,Réttabanki!A:A,0)),IFERROR(INDEX(Réttabanki!Q:Q,MATCH(F671,Réttabanki!B:B,0)),"")))</f>
        <v/>
      </c>
      <c r="U671" s="100"/>
      <c r="V671" s="100"/>
      <c r="W671" s="100"/>
      <c r="X671" s="100"/>
      <c r="Y671" s="100"/>
      <c r="Z671" s="100"/>
      <c r="AA671" s="100"/>
    </row>
    <row r="672" spans="1:27" ht="15" customHeight="1">
      <c r="A672" s="37"/>
      <c r="B672" s="38"/>
      <c r="C672" s="38"/>
      <c r="D672" s="39"/>
      <c r="E672" s="39"/>
      <c r="F672" s="39"/>
      <c r="G672" s="39"/>
      <c r="H672" s="40"/>
      <c r="I672" s="40"/>
      <c r="J672" s="41"/>
      <c r="K672" s="27" t="str">
        <f>IF(F672="","",IFERROR(IFERROR(INDEX(Réttabanki!D:D,MATCH(F672,Réttabanki!A:A,0)),""),IFERROR(IFERROR(INDEX(Vöruskrá!F:F,MATCH(F672,Vöruskrá!B:B,0)),""),"")))</f>
        <v/>
      </c>
      <c r="L672" s="27" t="str">
        <f>IF(F672="","",IFERROR(IFERROR(INDEX(Réttabanki!E:E,MATCH(F672,Réttabanki!A:A,0)),""),IFERROR(IFERROR(INDEX(Vöruskrá!G:G,MATCH(F672,Vöruskrá!B:B,0)),""),"")))</f>
        <v/>
      </c>
      <c r="M672" s="27" t="str">
        <f>IF(F672="","",IFERROR(IFERROR(INDEX(Réttabanki!F:F,MATCH(F672,Réttabanki!A:A,0)),""),IFERROR(IFERROR(INDEX(Vöruskrá!H:H,MATCH(F672,Vöruskrá!B:B,0)),""),"")))</f>
        <v/>
      </c>
      <c r="N672" s="28" t="str">
        <f>IF(OR(F672="",H672=""),"",IFERROR(IFERROR(INDEX(Réttabanki!G:G,MATCH(F672,Réttabanki!A:A,0)),"")*H672/100,IFERROR(IFERROR(INDEX(Vöruskrá!J:J,MATCH(F672,Vöruskrá!B:B,0)),"")*H672/100,"")))</f>
        <v/>
      </c>
      <c r="O672" s="28" t="str">
        <f>IF(OR(F672="",H672=""),"",IFERROR(IFERROR(INDEX(Réttabanki!H:H,MATCH(F672,Réttabanki!A:A,0)),"")*H672/100,IFERROR(IFERROR(INDEX(Vöruskrá!K:K,MATCH(F672,Vöruskrá!B:B,0)),"")*H672/100,"")))</f>
        <v/>
      </c>
      <c r="P672" s="28" t="str">
        <f>IF(OR(F672="",H672=""),"",IFERROR(IFERROR(INDEX(Réttabanki!I:I,MATCH(F672,Réttabanki!A:A,0)),"")*H672/100,IFERROR(IFERROR(INDEX(Vöruskrá!L:L,MATCH(F672,Vöruskrá!B:B,0)),"")*H672/100,"")))</f>
        <v/>
      </c>
      <c r="Q672" s="28" t="str">
        <f>IF(OR(F672="",H672=""),"",IFERROR(IFERROR(INDEX(Réttabanki!J:J,MATCH(F672,Réttabanki!A:A,0)),"")*H672/100,IFERROR(IFERROR(INDEX(Vöruskrá!M:M,MATCH(F672,Vöruskrá!B:B,0)),"")*H672/100,"")))</f>
        <v/>
      </c>
      <c r="R672" s="28" t="str">
        <f>IF(OR(F672="",H672=""),"",IFERROR(IFERROR(INDEX(Réttabanki!K:K,MATCH(F672,Réttabanki!A:A,0)),"")*H672/100,IFERROR(IFERROR(INDEX(Vöruskrá!O:O,MATCH(F672,Vöruskrá!B:B,0)),"")*H672/100,"")))</f>
        <v/>
      </c>
      <c r="S672" s="28" t="str">
        <f>IF(OR(F672="",H672=""),"",IFERROR(IFERROR(INDEX(Réttabanki!L:L,MATCH(F672,Réttabanki!A:A,0)),"")*H672/100,IFERROR(IFERROR(INDEX(Vöruskrá!P:P,MATCH(F672,Vöruskrá!B:B,0)),"")*H672/100,"")))</f>
        <v/>
      </c>
      <c r="T672" s="103" t="str">
        <f>IF(F672="","",IFERROR(INDEX(Réttabanki!Q:Q,MATCH(F672,Réttabanki!A:A,0)),IFERROR(INDEX(Réttabanki!Q:Q,MATCH(F672,Réttabanki!B:B,0)),"")))</f>
        <v/>
      </c>
      <c r="U672" s="101"/>
      <c r="V672" s="101"/>
      <c r="W672" s="101"/>
      <c r="X672" s="101"/>
      <c r="Y672" s="101"/>
      <c r="Z672" s="101"/>
      <c r="AA672" s="101"/>
    </row>
    <row r="673" spans="1:27" ht="15" customHeight="1">
      <c r="A673" s="37"/>
      <c r="B673" s="38"/>
      <c r="C673" s="38"/>
      <c r="D673" s="39"/>
      <c r="E673" s="39"/>
      <c r="F673" s="39"/>
      <c r="G673" s="39"/>
      <c r="H673" s="40"/>
      <c r="I673" s="40"/>
      <c r="J673" s="41"/>
      <c r="K673" s="27" t="str">
        <f>IF(F673="","",IFERROR(IFERROR(INDEX(Réttabanki!D:D,MATCH(F673,Réttabanki!A:A,0)),""),IFERROR(IFERROR(INDEX(Vöruskrá!F:F,MATCH(F673,Vöruskrá!B:B,0)),""),"")))</f>
        <v/>
      </c>
      <c r="L673" s="27" t="str">
        <f>IF(F673="","",IFERROR(IFERROR(INDEX(Réttabanki!E:E,MATCH(F673,Réttabanki!A:A,0)),""),IFERROR(IFERROR(INDEX(Vöruskrá!G:G,MATCH(F673,Vöruskrá!B:B,0)),""),"")))</f>
        <v/>
      </c>
      <c r="M673" s="27" t="str">
        <f>IF(F673="","",IFERROR(IFERROR(INDEX(Réttabanki!F:F,MATCH(F673,Réttabanki!A:A,0)),""),IFERROR(IFERROR(INDEX(Vöruskrá!H:H,MATCH(F673,Vöruskrá!B:B,0)),""),"")))</f>
        <v/>
      </c>
      <c r="N673" s="28" t="str">
        <f>IF(OR(F673="",H673=""),"",IFERROR(IFERROR(INDEX(Réttabanki!G:G,MATCH(F673,Réttabanki!A:A,0)),"")*H673/100,IFERROR(IFERROR(INDEX(Vöruskrá!J:J,MATCH(F673,Vöruskrá!B:B,0)),"")*H673/100,"")))</f>
        <v/>
      </c>
      <c r="O673" s="28" t="str">
        <f>IF(OR(F673="",H673=""),"",IFERROR(IFERROR(INDEX(Réttabanki!H:H,MATCH(F673,Réttabanki!A:A,0)),"")*H673/100,IFERROR(IFERROR(INDEX(Vöruskrá!K:K,MATCH(F673,Vöruskrá!B:B,0)),"")*H673/100,"")))</f>
        <v/>
      </c>
      <c r="P673" s="28" t="str">
        <f>IF(OR(F673="",H673=""),"",IFERROR(IFERROR(INDEX(Réttabanki!I:I,MATCH(F673,Réttabanki!A:A,0)),"")*H673/100,IFERROR(IFERROR(INDEX(Vöruskrá!L:L,MATCH(F673,Vöruskrá!B:B,0)),"")*H673/100,"")))</f>
        <v/>
      </c>
      <c r="Q673" s="28" t="str">
        <f>IF(OR(F673="",H673=""),"",IFERROR(IFERROR(INDEX(Réttabanki!J:J,MATCH(F673,Réttabanki!A:A,0)),"")*H673/100,IFERROR(IFERROR(INDEX(Vöruskrá!M:M,MATCH(F673,Vöruskrá!B:B,0)),"")*H673/100,"")))</f>
        <v/>
      </c>
      <c r="R673" s="28" t="str">
        <f>IF(OR(F673="",H673=""),"",IFERROR(IFERROR(INDEX(Réttabanki!K:K,MATCH(F673,Réttabanki!A:A,0)),"")*H673/100,IFERROR(IFERROR(INDEX(Vöruskrá!O:O,MATCH(F673,Vöruskrá!B:B,0)),"")*H673/100,"")))</f>
        <v/>
      </c>
      <c r="S673" s="28" t="str">
        <f>IF(OR(F673="",H673=""),"",IFERROR(IFERROR(INDEX(Réttabanki!L:L,MATCH(F673,Réttabanki!A:A,0)),"")*H673/100,IFERROR(IFERROR(INDEX(Vöruskrá!P:P,MATCH(F673,Vöruskrá!B:B,0)),"")*H673/100,"")))</f>
        <v/>
      </c>
      <c r="T673" s="102" t="str">
        <f>IF(F673="","",IFERROR(INDEX(Réttabanki!Q:Q,MATCH(F673,Réttabanki!A:A,0)),IFERROR(INDEX(Réttabanki!Q:Q,MATCH(F673,Réttabanki!B:B,0)),"")))</f>
        <v/>
      </c>
      <c r="U673" s="100"/>
      <c r="V673" s="100"/>
      <c r="W673" s="100"/>
      <c r="X673" s="100"/>
      <c r="Y673" s="100"/>
      <c r="Z673" s="100"/>
      <c r="AA673" s="100"/>
    </row>
    <row r="674" spans="1:27" ht="15" customHeight="1">
      <c r="A674" s="37"/>
      <c r="B674" s="38"/>
      <c r="C674" s="38"/>
      <c r="D674" s="39"/>
      <c r="E674" s="39"/>
      <c r="F674" s="39"/>
      <c r="G674" s="39"/>
      <c r="H674" s="40"/>
      <c r="I674" s="40"/>
      <c r="J674" s="41"/>
      <c r="K674" s="27" t="str">
        <f>IF(F674="","",IFERROR(IFERROR(INDEX(Réttabanki!D:D,MATCH(F674,Réttabanki!A:A,0)),""),IFERROR(IFERROR(INDEX(Vöruskrá!F:F,MATCH(F674,Vöruskrá!B:B,0)),""),"")))</f>
        <v/>
      </c>
      <c r="L674" s="27" t="str">
        <f>IF(F674="","",IFERROR(IFERROR(INDEX(Réttabanki!E:E,MATCH(F674,Réttabanki!A:A,0)),""),IFERROR(IFERROR(INDEX(Vöruskrá!G:G,MATCH(F674,Vöruskrá!B:B,0)),""),"")))</f>
        <v/>
      </c>
      <c r="M674" s="27" t="str">
        <f>IF(F674="","",IFERROR(IFERROR(INDEX(Réttabanki!F:F,MATCH(F674,Réttabanki!A:A,0)),""),IFERROR(IFERROR(INDEX(Vöruskrá!H:H,MATCH(F674,Vöruskrá!B:B,0)),""),"")))</f>
        <v/>
      </c>
      <c r="N674" s="28" t="str">
        <f>IF(OR(F674="",H674=""),"",IFERROR(IFERROR(INDEX(Réttabanki!G:G,MATCH(F674,Réttabanki!A:A,0)),"")*H674/100,IFERROR(IFERROR(INDEX(Vöruskrá!J:J,MATCH(F674,Vöruskrá!B:B,0)),"")*H674/100,"")))</f>
        <v/>
      </c>
      <c r="O674" s="28" t="str">
        <f>IF(OR(F674="",H674=""),"",IFERROR(IFERROR(INDEX(Réttabanki!H:H,MATCH(F674,Réttabanki!A:A,0)),"")*H674/100,IFERROR(IFERROR(INDEX(Vöruskrá!K:K,MATCH(F674,Vöruskrá!B:B,0)),"")*H674/100,"")))</f>
        <v/>
      </c>
      <c r="P674" s="28" t="str">
        <f>IF(OR(F674="",H674=""),"",IFERROR(IFERROR(INDEX(Réttabanki!I:I,MATCH(F674,Réttabanki!A:A,0)),"")*H674/100,IFERROR(IFERROR(INDEX(Vöruskrá!L:L,MATCH(F674,Vöruskrá!B:B,0)),"")*H674/100,"")))</f>
        <v/>
      </c>
      <c r="Q674" s="28" t="str">
        <f>IF(OR(F674="",H674=""),"",IFERROR(IFERROR(INDEX(Réttabanki!J:J,MATCH(F674,Réttabanki!A:A,0)),"")*H674/100,IFERROR(IFERROR(INDEX(Vöruskrá!M:M,MATCH(F674,Vöruskrá!B:B,0)),"")*H674/100,"")))</f>
        <v/>
      </c>
      <c r="R674" s="28" t="str">
        <f>IF(OR(F674="",H674=""),"",IFERROR(IFERROR(INDEX(Réttabanki!K:K,MATCH(F674,Réttabanki!A:A,0)),"")*H674/100,IFERROR(IFERROR(INDEX(Vöruskrá!O:O,MATCH(F674,Vöruskrá!B:B,0)),"")*H674/100,"")))</f>
        <v/>
      </c>
      <c r="S674" s="28" t="str">
        <f>IF(OR(F674="",H674=""),"",IFERROR(IFERROR(INDEX(Réttabanki!L:L,MATCH(F674,Réttabanki!A:A,0)),"")*H674/100,IFERROR(IFERROR(INDEX(Vöruskrá!P:P,MATCH(F674,Vöruskrá!B:B,0)),"")*H674/100,"")))</f>
        <v/>
      </c>
      <c r="T674" s="103" t="str">
        <f>IF(F674="","",IFERROR(INDEX(Réttabanki!Q:Q,MATCH(F674,Réttabanki!A:A,0)),IFERROR(INDEX(Réttabanki!Q:Q,MATCH(F674,Réttabanki!B:B,0)),"")))</f>
        <v/>
      </c>
      <c r="U674" s="101"/>
      <c r="V674" s="101"/>
      <c r="W674" s="101"/>
      <c r="X674" s="101"/>
      <c r="Y674" s="101"/>
      <c r="Z674" s="101"/>
      <c r="AA674" s="101"/>
    </row>
    <row r="675" spans="1:27" ht="15" customHeight="1">
      <c r="A675" s="37"/>
      <c r="B675" s="38"/>
      <c r="C675" s="38"/>
      <c r="D675" s="39"/>
      <c r="E675" s="39"/>
      <c r="F675" s="39"/>
      <c r="G675" s="39"/>
      <c r="H675" s="40"/>
      <c r="I675" s="40"/>
      <c r="J675" s="41"/>
      <c r="K675" s="27" t="str">
        <f>IF(F675="","",IFERROR(IFERROR(INDEX(Réttabanki!D:D,MATCH(F675,Réttabanki!A:A,0)),""),IFERROR(IFERROR(INDEX(Vöruskrá!F:F,MATCH(F675,Vöruskrá!B:B,0)),""),"")))</f>
        <v/>
      </c>
      <c r="L675" s="27" t="str">
        <f>IF(F675="","",IFERROR(IFERROR(INDEX(Réttabanki!E:E,MATCH(F675,Réttabanki!A:A,0)),""),IFERROR(IFERROR(INDEX(Vöruskrá!G:G,MATCH(F675,Vöruskrá!B:B,0)),""),"")))</f>
        <v/>
      </c>
      <c r="M675" s="27" t="str">
        <f>IF(F675="","",IFERROR(IFERROR(INDEX(Réttabanki!F:F,MATCH(F675,Réttabanki!A:A,0)),""),IFERROR(IFERROR(INDEX(Vöruskrá!H:H,MATCH(F675,Vöruskrá!B:B,0)),""),"")))</f>
        <v/>
      </c>
      <c r="N675" s="28" t="str">
        <f>IF(OR(F675="",H675=""),"",IFERROR(IFERROR(INDEX(Réttabanki!G:G,MATCH(F675,Réttabanki!A:A,0)),"")*H675/100,IFERROR(IFERROR(INDEX(Vöruskrá!J:J,MATCH(F675,Vöruskrá!B:B,0)),"")*H675/100,"")))</f>
        <v/>
      </c>
      <c r="O675" s="28" t="str">
        <f>IF(OR(F675="",H675=""),"",IFERROR(IFERROR(INDEX(Réttabanki!H:H,MATCH(F675,Réttabanki!A:A,0)),"")*H675/100,IFERROR(IFERROR(INDEX(Vöruskrá!K:K,MATCH(F675,Vöruskrá!B:B,0)),"")*H675/100,"")))</f>
        <v/>
      </c>
      <c r="P675" s="28" t="str">
        <f>IF(OR(F675="",H675=""),"",IFERROR(IFERROR(INDEX(Réttabanki!I:I,MATCH(F675,Réttabanki!A:A,0)),"")*H675/100,IFERROR(IFERROR(INDEX(Vöruskrá!L:L,MATCH(F675,Vöruskrá!B:B,0)),"")*H675/100,"")))</f>
        <v/>
      </c>
      <c r="Q675" s="28" t="str">
        <f>IF(OR(F675="",H675=""),"",IFERROR(IFERROR(INDEX(Réttabanki!J:J,MATCH(F675,Réttabanki!A:A,0)),"")*H675/100,IFERROR(IFERROR(INDEX(Vöruskrá!M:M,MATCH(F675,Vöruskrá!B:B,0)),"")*H675/100,"")))</f>
        <v/>
      </c>
      <c r="R675" s="28" t="str">
        <f>IF(OR(F675="",H675=""),"",IFERROR(IFERROR(INDEX(Réttabanki!K:K,MATCH(F675,Réttabanki!A:A,0)),"")*H675/100,IFERROR(IFERROR(INDEX(Vöruskrá!O:O,MATCH(F675,Vöruskrá!B:B,0)),"")*H675/100,"")))</f>
        <v/>
      </c>
      <c r="S675" s="28" t="str">
        <f>IF(OR(F675="",H675=""),"",IFERROR(IFERROR(INDEX(Réttabanki!L:L,MATCH(F675,Réttabanki!A:A,0)),"")*H675/100,IFERROR(IFERROR(INDEX(Vöruskrá!P:P,MATCH(F675,Vöruskrá!B:B,0)),"")*H675/100,"")))</f>
        <v/>
      </c>
      <c r="T675" s="102" t="str">
        <f>IF(F675="","",IFERROR(INDEX(Réttabanki!Q:Q,MATCH(F675,Réttabanki!A:A,0)),IFERROR(INDEX(Réttabanki!Q:Q,MATCH(F675,Réttabanki!B:B,0)),"")))</f>
        <v/>
      </c>
      <c r="U675" s="100"/>
      <c r="V675" s="100"/>
      <c r="W675" s="100"/>
      <c r="X675" s="100"/>
      <c r="Y675" s="100"/>
      <c r="Z675" s="100"/>
      <c r="AA675" s="100"/>
    </row>
    <row r="676" spans="1:27" ht="15" customHeight="1">
      <c r="A676" s="37"/>
      <c r="B676" s="38"/>
      <c r="C676" s="38"/>
      <c r="D676" s="39"/>
      <c r="E676" s="39"/>
      <c r="F676" s="39"/>
      <c r="G676" s="39"/>
      <c r="H676" s="40"/>
      <c r="I676" s="40"/>
      <c r="J676" s="41"/>
      <c r="K676" s="27" t="str">
        <f>IF(F676="","",IFERROR(IFERROR(INDEX(Réttabanki!D:D,MATCH(F676,Réttabanki!A:A,0)),""),IFERROR(IFERROR(INDEX(Vöruskrá!F:F,MATCH(F676,Vöruskrá!B:B,0)),""),"")))</f>
        <v/>
      </c>
      <c r="L676" s="27" t="str">
        <f>IF(F676="","",IFERROR(IFERROR(INDEX(Réttabanki!E:E,MATCH(F676,Réttabanki!A:A,0)),""),IFERROR(IFERROR(INDEX(Vöruskrá!G:G,MATCH(F676,Vöruskrá!B:B,0)),""),"")))</f>
        <v/>
      </c>
      <c r="M676" s="27" t="str">
        <f>IF(F676="","",IFERROR(IFERROR(INDEX(Réttabanki!F:F,MATCH(F676,Réttabanki!A:A,0)),""),IFERROR(IFERROR(INDEX(Vöruskrá!H:H,MATCH(F676,Vöruskrá!B:B,0)),""),"")))</f>
        <v/>
      </c>
      <c r="N676" s="28" t="str">
        <f>IF(OR(F676="",H676=""),"",IFERROR(IFERROR(INDEX(Réttabanki!G:G,MATCH(F676,Réttabanki!A:A,0)),"")*H676/100,IFERROR(IFERROR(INDEX(Vöruskrá!J:J,MATCH(F676,Vöruskrá!B:B,0)),"")*H676/100,"")))</f>
        <v/>
      </c>
      <c r="O676" s="28" t="str">
        <f>IF(OR(F676="",H676=""),"",IFERROR(IFERROR(INDEX(Réttabanki!H:H,MATCH(F676,Réttabanki!A:A,0)),"")*H676/100,IFERROR(IFERROR(INDEX(Vöruskrá!K:K,MATCH(F676,Vöruskrá!B:B,0)),"")*H676/100,"")))</f>
        <v/>
      </c>
      <c r="P676" s="28" t="str">
        <f>IF(OR(F676="",H676=""),"",IFERROR(IFERROR(INDEX(Réttabanki!I:I,MATCH(F676,Réttabanki!A:A,0)),"")*H676/100,IFERROR(IFERROR(INDEX(Vöruskrá!L:L,MATCH(F676,Vöruskrá!B:B,0)),"")*H676/100,"")))</f>
        <v/>
      </c>
      <c r="Q676" s="28" t="str">
        <f>IF(OR(F676="",H676=""),"",IFERROR(IFERROR(INDEX(Réttabanki!J:J,MATCH(F676,Réttabanki!A:A,0)),"")*H676/100,IFERROR(IFERROR(INDEX(Vöruskrá!M:M,MATCH(F676,Vöruskrá!B:B,0)),"")*H676/100,"")))</f>
        <v/>
      </c>
      <c r="R676" s="28" t="str">
        <f>IF(OR(F676="",H676=""),"",IFERROR(IFERROR(INDEX(Réttabanki!K:K,MATCH(F676,Réttabanki!A:A,0)),"")*H676/100,IFERROR(IFERROR(INDEX(Vöruskrá!O:O,MATCH(F676,Vöruskrá!B:B,0)),"")*H676/100,"")))</f>
        <v/>
      </c>
      <c r="S676" s="28" t="str">
        <f>IF(OR(F676="",H676=""),"",IFERROR(IFERROR(INDEX(Réttabanki!L:L,MATCH(F676,Réttabanki!A:A,0)),"")*H676/100,IFERROR(IFERROR(INDEX(Vöruskrá!P:P,MATCH(F676,Vöruskrá!B:B,0)),"")*H676/100,"")))</f>
        <v/>
      </c>
      <c r="T676" s="103" t="str">
        <f>IF(F676="","",IFERROR(INDEX(Réttabanki!Q:Q,MATCH(F676,Réttabanki!A:A,0)),IFERROR(INDEX(Réttabanki!Q:Q,MATCH(F676,Réttabanki!B:B,0)),"")))</f>
        <v/>
      </c>
      <c r="U676" s="101"/>
      <c r="V676" s="101"/>
      <c r="W676" s="101"/>
      <c r="X676" s="101"/>
      <c r="Y676" s="101"/>
      <c r="Z676" s="101"/>
      <c r="AA676" s="101"/>
    </row>
    <row r="677" spans="1:27" ht="15" customHeight="1">
      <c r="A677" s="37"/>
      <c r="B677" s="38"/>
      <c r="C677" s="38"/>
      <c r="D677" s="39"/>
      <c r="E677" s="39"/>
      <c r="F677" s="39"/>
      <c r="G677" s="39"/>
      <c r="H677" s="40"/>
      <c r="I677" s="40"/>
      <c r="J677" s="41"/>
      <c r="K677" s="27" t="str">
        <f>IF(F677="","",IFERROR(IFERROR(INDEX(Réttabanki!D:D,MATCH(F677,Réttabanki!A:A,0)),""),IFERROR(IFERROR(INDEX(Vöruskrá!F:F,MATCH(F677,Vöruskrá!B:B,0)),""),"")))</f>
        <v/>
      </c>
      <c r="L677" s="27" t="str">
        <f>IF(F677="","",IFERROR(IFERROR(INDEX(Réttabanki!E:E,MATCH(F677,Réttabanki!A:A,0)),""),IFERROR(IFERROR(INDEX(Vöruskrá!G:G,MATCH(F677,Vöruskrá!B:B,0)),""),"")))</f>
        <v/>
      </c>
      <c r="M677" s="27" t="str">
        <f>IF(F677="","",IFERROR(IFERROR(INDEX(Réttabanki!F:F,MATCH(F677,Réttabanki!A:A,0)),""),IFERROR(IFERROR(INDEX(Vöruskrá!H:H,MATCH(F677,Vöruskrá!B:B,0)),""),"")))</f>
        <v/>
      </c>
      <c r="N677" s="28" t="str">
        <f>IF(OR(F677="",H677=""),"",IFERROR(IFERROR(INDEX(Réttabanki!G:G,MATCH(F677,Réttabanki!A:A,0)),"")*H677/100,IFERROR(IFERROR(INDEX(Vöruskrá!J:J,MATCH(F677,Vöruskrá!B:B,0)),"")*H677/100,"")))</f>
        <v/>
      </c>
      <c r="O677" s="28" t="str">
        <f>IF(OR(F677="",H677=""),"",IFERROR(IFERROR(INDEX(Réttabanki!H:H,MATCH(F677,Réttabanki!A:A,0)),"")*H677/100,IFERROR(IFERROR(INDEX(Vöruskrá!K:K,MATCH(F677,Vöruskrá!B:B,0)),"")*H677/100,"")))</f>
        <v/>
      </c>
      <c r="P677" s="28" t="str">
        <f>IF(OR(F677="",H677=""),"",IFERROR(IFERROR(INDEX(Réttabanki!I:I,MATCH(F677,Réttabanki!A:A,0)),"")*H677/100,IFERROR(IFERROR(INDEX(Vöruskrá!L:L,MATCH(F677,Vöruskrá!B:B,0)),"")*H677/100,"")))</f>
        <v/>
      </c>
      <c r="Q677" s="28" t="str">
        <f>IF(OR(F677="",H677=""),"",IFERROR(IFERROR(INDEX(Réttabanki!J:J,MATCH(F677,Réttabanki!A:A,0)),"")*H677/100,IFERROR(IFERROR(INDEX(Vöruskrá!M:M,MATCH(F677,Vöruskrá!B:B,0)),"")*H677/100,"")))</f>
        <v/>
      </c>
      <c r="R677" s="28" t="str">
        <f>IF(OR(F677="",H677=""),"",IFERROR(IFERROR(INDEX(Réttabanki!K:K,MATCH(F677,Réttabanki!A:A,0)),"")*H677/100,IFERROR(IFERROR(INDEX(Vöruskrá!O:O,MATCH(F677,Vöruskrá!B:B,0)),"")*H677/100,"")))</f>
        <v/>
      </c>
      <c r="S677" s="28" t="str">
        <f>IF(OR(F677="",H677=""),"",IFERROR(IFERROR(INDEX(Réttabanki!L:L,MATCH(F677,Réttabanki!A:A,0)),"")*H677/100,IFERROR(IFERROR(INDEX(Vöruskrá!P:P,MATCH(F677,Vöruskrá!B:B,0)),"")*H677/100,"")))</f>
        <v/>
      </c>
      <c r="T677" s="102" t="str">
        <f>IF(F677="","",IFERROR(INDEX(Réttabanki!Q:Q,MATCH(F677,Réttabanki!A:A,0)),IFERROR(INDEX(Réttabanki!Q:Q,MATCH(F677,Réttabanki!B:B,0)),"")))</f>
        <v/>
      </c>
      <c r="U677" s="100"/>
      <c r="V677" s="100"/>
      <c r="W677" s="100"/>
      <c r="X677" s="100"/>
      <c r="Y677" s="100"/>
      <c r="Z677" s="100"/>
      <c r="AA677" s="100"/>
    </row>
    <row r="678" spans="1:27" ht="15" customHeight="1">
      <c r="A678" s="37"/>
      <c r="B678" s="38"/>
      <c r="C678" s="38"/>
      <c r="D678" s="39"/>
      <c r="E678" s="39"/>
      <c r="F678" s="39"/>
      <c r="G678" s="39"/>
      <c r="H678" s="40"/>
      <c r="I678" s="40"/>
      <c r="J678" s="41"/>
      <c r="K678" s="27" t="str">
        <f>IF(F678="","",IFERROR(IFERROR(INDEX(Réttabanki!D:D,MATCH(F678,Réttabanki!A:A,0)),""),IFERROR(IFERROR(INDEX(Vöruskrá!F:F,MATCH(F678,Vöruskrá!B:B,0)),""),"")))</f>
        <v/>
      </c>
      <c r="L678" s="27" t="str">
        <f>IF(F678="","",IFERROR(IFERROR(INDEX(Réttabanki!E:E,MATCH(F678,Réttabanki!A:A,0)),""),IFERROR(IFERROR(INDEX(Vöruskrá!G:G,MATCH(F678,Vöruskrá!B:B,0)),""),"")))</f>
        <v/>
      </c>
      <c r="M678" s="27" t="str">
        <f>IF(F678="","",IFERROR(IFERROR(INDEX(Réttabanki!F:F,MATCH(F678,Réttabanki!A:A,0)),""),IFERROR(IFERROR(INDEX(Vöruskrá!H:H,MATCH(F678,Vöruskrá!B:B,0)),""),"")))</f>
        <v/>
      </c>
      <c r="N678" s="28" t="str">
        <f>IF(OR(F678="",H678=""),"",IFERROR(IFERROR(INDEX(Réttabanki!G:G,MATCH(F678,Réttabanki!A:A,0)),"")*H678/100,IFERROR(IFERROR(INDEX(Vöruskrá!J:J,MATCH(F678,Vöruskrá!B:B,0)),"")*H678/100,"")))</f>
        <v/>
      </c>
      <c r="O678" s="28" t="str">
        <f>IF(OR(F678="",H678=""),"",IFERROR(IFERROR(INDEX(Réttabanki!H:H,MATCH(F678,Réttabanki!A:A,0)),"")*H678/100,IFERROR(IFERROR(INDEX(Vöruskrá!K:K,MATCH(F678,Vöruskrá!B:B,0)),"")*H678/100,"")))</f>
        <v/>
      </c>
      <c r="P678" s="28" t="str">
        <f>IF(OR(F678="",H678=""),"",IFERROR(IFERROR(INDEX(Réttabanki!I:I,MATCH(F678,Réttabanki!A:A,0)),"")*H678/100,IFERROR(IFERROR(INDEX(Vöruskrá!L:L,MATCH(F678,Vöruskrá!B:B,0)),"")*H678/100,"")))</f>
        <v/>
      </c>
      <c r="Q678" s="28" t="str">
        <f>IF(OR(F678="",H678=""),"",IFERROR(IFERROR(INDEX(Réttabanki!J:J,MATCH(F678,Réttabanki!A:A,0)),"")*H678/100,IFERROR(IFERROR(INDEX(Vöruskrá!M:M,MATCH(F678,Vöruskrá!B:B,0)),"")*H678/100,"")))</f>
        <v/>
      </c>
      <c r="R678" s="28" t="str">
        <f>IF(OR(F678="",H678=""),"",IFERROR(IFERROR(INDEX(Réttabanki!K:K,MATCH(F678,Réttabanki!A:A,0)),"")*H678/100,IFERROR(IFERROR(INDEX(Vöruskrá!O:O,MATCH(F678,Vöruskrá!B:B,0)),"")*H678/100,"")))</f>
        <v/>
      </c>
      <c r="S678" s="28" t="str">
        <f>IF(OR(F678="",H678=""),"",IFERROR(IFERROR(INDEX(Réttabanki!L:L,MATCH(F678,Réttabanki!A:A,0)),"")*H678/100,IFERROR(IFERROR(INDEX(Vöruskrá!P:P,MATCH(F678,Vöruskrá!B:B,0)),"")*H678/100,"")))</f>
        <v/>
      </c>
      <c r="T678" s="103" t="str">
        <f>IF(F678="","",IFERROR(INDEX(Réttabanki!Q:Q,MATCH(F678,Réttabanki!A:A,0)),IFERROR(INDEX(Réttabanki!Q:Q,MATCH(F678,Réttabanki!B:B,0)),"")))</f>
        <v/>
      </c>
      <c r="U678" s="101"/>
      <c r="V678" s="101"/>
      <c r="W678" s="101"/>
      <c r="X678" s="101"/>
      <c r="Y678" s="101"/>
      <c r="Z678" s="101"/>
      <c r="AA678" s="101"/>
    </row>
    <row r="679" spans="1:27" ht="15" customHeight="1">
      <c r="A679" s="37"/>
      <c r="B679" s="38"/>
      <c r="C679" s="38"/>
      <c r="D679" s="39"/>
      <c r="E679" s="39"/>
      <c r="F679" s="39"/>
      <c r="G679" s="39"/>
      <c r="H679" s="40"/>
      <c r="I679" s="40"/>
      <c r="J679" s="41"/>
      <c r="K679" s="27" t="str">
        <f>IF(F679="","",IFERROR(IFERROR(INDEX(Réttabanki!D:D,MATCH(F679,Réttabanki!A:A,0)),""),IFERROR(IFERROR(INDEX(Vöruskrá!F:F,MATCH(F679,Vöruskrá!B:B,0)),""),"")))</f>
        <v/>
      </c>
      <c r="L679" s="27" t="str">
        <f>IF(F679="","",IFERROR(IFERROR(INDEX(Réttabanki!E:E,MATCH(F679,Réttabanki!A:A,0)),""),IFERROR(IFERROR(INDEX(Vöruskrá!G:G,MATCH(F679,Vöruskrá!B:B,0)),""),"")))</f>
        <v/>
      </c>
      <c r="M679" s="27" t="str">
        <f>IF(F679="","",IFERROR(IFERROR(INDEX(Réttabanki!F:F,MATCH(F679,Réttabanki!A:A,0)),""),IFERROR(IFERROR(INDEX(Vöruskrá!H:H,MATCH(F679,Vöruskrá!B:B,0)),""),"")))</f>
        <v/>
      </c>
      <c r="N679" s="28" t="str">
        <f>IF(OR(F679="",H679=""),"",IFERROR(IFERROR(INDEX(Réttabanki!G:G,MATCH(F679,Réttabanki!A:A,0)),"")*H679/100,IFERROR(IFERROR(INDEX(Vöruskrá!J:J,MATCH(F679,Vöruskrá!B:B,0)),"")*H679/100,"")))</f>
        <v/>
      </c>
      <c r="O679" s="28" t="str">
        <f>IF(OR(F679="",H679=""),"",IFERROR(IFERROR(INDEX(Réttabanki!H:H,MATCH(F679,Réttabanki!A:A,0)),"")*H679/100,IFERROR(IFERROR(INDEX(Vöruskrá!K:K,MATCH(F679,Vöruskrá!B:B,0)),"")*H679/100,"")))</f>
        <v/>
      </c>
      <c r="P679" s="28" t="str">
        <f>IF(OR(F679="",H679=""),"",IFERROR(IFERROR(INDEX(Réttabanki!I:I,MATCH(F679,Réttabanki!A:A,0)),"")*H679/100,IFERROR(IFERROR(INDEX(Vöruskrá!L:L,MATCH(F679,Vöruskrá!B:B,0)),"")*H679/100,"")))</f>
        <v/>
      </c>
      <c r="Q679" s="28" t="str">
        <f>IF(OR(F679="",H679=""),"",IFERROR(IFERROR(INDEX(Réttabanki!J:J,MATCH(F679,Réttabanki!A:A,0)),"")*H679/100,IFERROR(IFERROR(INDEX(Vöruskrá!M:M,MATCH(F679,Vöruskrá!B:B,0)),"")*H679/100,"")))</f>
        <v/>
      </c>
      <c r="R679" s="28" t="str">
        <f>IF(OR(F679="",H679=""),"",IFERROR(IFERROR(INDEX(Réttabanki!K:K,MATCH(F679,Réttabanki!A:A,0)),"")*H679/100,IFERROR(IFERROR(INDEX(Vöruskrá!O:O,MATCH(F679,Vöruskrá!B:B,0)),"")*H679/100,"")))</f>
        <v/>
      </c>
      <c r="S679" s="28" t="str">
        <f>IF(OR(F679="",H679=""),"",IFERROR(IFERROR(INDEX(Réttabanki!L:L,MATCH(F679,Réttabanki!A:A,0)),"")*H679/100,IFERROR(IFERROR(INDEX(Vöruskrá!P:P,MATCH(F679,Vöruskrá!B:B,0)),"")*H679/100,"")))</f>
        <v/>
      </c>
      <c r="T679" s="102" t="str">
        <f>IF(F679="","",IFERROR(INDEX(Réttabanki!Q:Q,MATCH(F679,Réttabanki!A:A,0)),IFERROR(INDEX(Réttabanki!Q:Q,MATCH(F679,Réttabanki!B:B,0)),"")))</f>
        <v/>
      </c>
      <c r="U679" s="100"/>
      <c r="V679" s="100"/>
      <c r="W679" s="100"/>
      <c r="X679" s="100"/>
      <c r="Y679" s="100"/>
      <c r="Z679" s="100"/>
      <c r="AA679" s="100"/>
    </row>
    <row r="680" spans="1:27" ht="15" customHeight="1">
      <c r="A680" s="37"/>
      <c r="B680" s="38"/>
      <c r="C680" s="38"/>
      <c r="D680" s="39"/>
      <c r="E680" s="39"/>
      <c r="F680" s="39"/>
      <c r="G680" s="39"/>
      <c r="H680" s="40"/>
      <c r="I680" s="40"/>
      <c r="J680" s="41"/>
      <c r="K680" s="27" t="str">
        <f>IF(F680="","",IFERROR(IFERROR(INDEX(Réttabanki!D:D,MATCH(F680,Réttabanki!A:A,0)),""),IFERROR(IFERROR(INDEX(Vöruskrá!F:F,MATCH(F680,Vöruskrá!B:B,0)),""),"")))</f>
        <v/>
      </c>
      <c r="L680" s="27" t="str">
        <f>IF(F680="","",IFERROR(IFERROR(INDEX(Réttabanki!E:E,MATCH(F680,Réttabanki!A:A,0)),""),IFERROR(IFERROR(INDEX(Vöruskrá!G:G,MATCH(F680,Vöruskrá!B:B,0)),""),"")))</f>
        <v/>
      </c>
      <c r="M680" s="27" t="str">
        <f>IF(F680="","",IFERROR(IFERROR(INDEX(Réttabanki!F:F,MATCH(F680,Réttabanki!A:A,0)),""),IFERROR(IFERROR(INDEX(Vöruskrá!H:H,MATCH(F680,Vöruskrá!B:B,0)),""),"")))</f>
        <v/>
      </c>
      <c r="N680" s="28" t="str">
        <f>IF(OR(F680="",H680=""),"",IFERROR(IFERROR(INDEX(Réttabanki!G:G,MATCH(F680,Réttabanki!A:A,0)),"")*H680/100,IFERROR(IFERROR(INDEX(Vöruskrá!J:J,MATCH(F680,Vöruskrá!B:B,0)),"")*H680/100,"")))</f>
        <v/>
      </c>
      <c r="O680" s="28" t="str">
        <f>IF(OR(F680="",H680=""),"",IFERROR(IFERROR(INDEX(Réttabanki!H:H,MATCH(F680,Réttabanki!A:A,0)),"")*H680/100,IFERROR(IFERROR(INDEX(Vöruskrá!K:K,MATCH(F680,Vöruskrá!B:B,0)),"")*H680/100,"")))</f>
        <v/>
      </c>
      <c r="P680" s="28" t="str">
        <f>IF(OR(F680="",H680=""),"",IFERROR(IFERROR(INDEX(Réttabanki!I:I,MATCH(F680,Réttabanki!A:A,0)),"")*H680/100,IFERROR(IFERROR(INDEX(Vöruskrá!L:L,MATCH(F680,Vöruskrá!B:B,0)),"")*H680/100,"")))</f>
        <v/>
      </c>
      <c r="Q680" s="28" t="str">
        <f>IF(OR(F680="",H680=""),"",IFERROR(IFERROR(INDEX(Réttabanki!J:J,MATCH(F680,Réttabanki!A:A,0)),"")*H680/100,IFERROR(IFERROR(INDEX(Vöruskrá!M:M,MATCH(F680,Vöruskrá!B:B,0)),"")*H680/100,"")))</f>
        <v/>
      </c>
      <c r="R680" s="28" t="str">
        <f>IF(OR(F680="",H680=""),"",IFERROR(IFERROR(INDEX(Réttabanki!K:K,MATCH(F680,Réttabanki!A:A,0)),"")*H680/100,IFERROR(IFERROR(INDEX(Vöruskrá!O:O,MATCH(F680,Vöruskrá!B:B,0)),"")*H680/100,"")))</f>
        <v/>
      </c>
      <c r="S680" s="28" t="str">
        <f>IF(OR(F680="",H680=""),"",IFERROR(IFERROR(INDEX(Réttabanki!L:L,MATCH(F680,Réttabanki!A:A,0)),"")*H680/100,IFERROR(IFERROR(INDEX(Vöruskrá!P:P,MATCH(F680,Vöruskrá!B:B,0)),"")*H680/100,"")))</f>
        <v/>
      </c>
      <c r="T680" s="103" t="str">
        <f>IF(F680="","",IFERROR(INDEX(Réttabanki!Q:Q,MATCH(F680,Réttabanki!A:A,0)),IFERROR(INDEX(Réttabanki!Q:Q,MATCH(F680,Réttabanki!B:B,0)),"")))</f>
        <v/>
      </c>
      <c r="U680" s="101"/>
      <c r="V680" s="101"/>
      <c r="W680" s="101"/>
      <c r="X680" s="101"/>
      <c r="Y680" s="101"/>
      <c r="Z680" s="101"/>
      <c r="AA680" s="101"/>
    </row>
    <row r="681" spans="1:27" ht="15" customHeight="1">
      <c r="A681" s="37"/>
      <c r="B681" s="38"/>
      <c r="C681" s="38"/>
      <c r="D681" s="39"/>
      <c r="E681" s="39"/>
      <c r="F681" s="39"/>
      <c r="G681" s="39"/>
      <c r="H681" s="40"/>
      <c r="I681" s="40"/>
      <c r="J681" s="41"/>
      <c r="K681" s="27" t="str">
        <f>IF(F681="","",IFERROR(IFERROR(INDEX(Réttabanki!D:D,MATCH(F681,Réttabanki!A:A,0)),""),IFERROR(IFERROR(INDEX(Vöruskrá!F:F,MATCH(F681,Vöruskrá!B:B,0)),""),"")))</f>
        <v/>
      </c>
      <c r="L681" s="27" t="str">
        <f>IF(F681="","",IFERROR(IFERROR(INDEX(Réttabanki!E:E,MATCH(F681,Réttabanki!A:A,0)),""),IFERROR(IFERROR(INDEX(Vöruskrá!G:G,MATCH(F681,Vöruskrá!B:B,0)),""),"")))</f>
        <v/>
      </c>
      <c r="M681" s="27" t="str">
        <f>IF(F681="","",IFERROR(IFERROR(INDEX(Réttabanki!F:F,MATCH(F681,Réttabanki!A:A,0)),""),IFERROR(IFERROR(INDEX(Vöruskrá!H:H,MATCH(F681,Vöruskrá!B:B,0)),""),"")))</f>
        <v/>
      </c>
      <c r="N681" s="28" t="str">
        <f>IF(OR(F681="",H681=""),"",IFERROR(IFERROR(INDEX(Réttabanki!G:G,MATCH(F681,Réttabanki!A:A,0)),"")*H681/100,IFERROR(IFERROR(INDEX(Vöruskrá!J:J,MATCH(F681,Vöruskrá!B:B,0)),"")*H681/100,"")))</f>
        <v/>
      </c>
      <c r="O681" s="28" t="str">
        <f>IF(OR(F681="",H681=""),"",IFERROR(IFERROR(INDEX(Réttabanki!H:H,MATCH(F681,Réttabanki!A:A,0)),"")*H681/100,IFERROR(IFERROR(INDEX(Vöruskrá!K:K,MATCH(F681,Vöruskrá!B:B,0)),"")*H681/100,"")))</f>
        <v/>
      </c>
      <c r="P681" s="28" t="str">
        <f>IF(OR(F681="",H681=""),"",IFERROR(IFERROR(INDEX(Réttabanki!I:I,MATCH(F681,Réttabanki!A:A,0)),"")*H681/100,IFERROR(IFERROR(INDEX(Vöruskrá!L:L,MATCH(F681,Vöruskrá!B:B,0)),"")*H681/100,"")))</f>
        <v/>
      </c>
      <c r="Q681" s="28" t="str">
        <f>IF(OR(F681="",H681=""),"",IFERROR(IFERROR(INDEX(Réttabanki!J:J,MATCH(F681,Réttabanki!A:A,0)),"")*H681/100,IFERROR(IFERROR(INDEX(Vöruskrá!M:M,MATCH(F681,Vöruskrá!B:B,0)),"")*H681/100,"")))</f>
        <v/>
      </c>
      <c r="R681" s="28" t="str">
        <f>IF(OR(F681="",H681=""),"",IFERROR(IFERROR(INDEX(Réttabanki!K:K,MATCH(F681,Réttabanki!A:A,0)),"")*H681/100,IFERROR(IFERROR(INDEX(Vöruskrá!O:O,MATCH(F681,Vöruskrá!B:B,0)),"")*H681/100,"")))</f>
        <v/>
      </c>
      <c r="S681" s="28" t="str">
        <f>IF(OR(F681="",H681=""),"",IFERROR(IFERROR(INDEX(Réttabanki!L:L,MATCH(F681,Réttabanki!A:A,0)),"")*H681/100,IFERROR(IFERROR(INDEX(Vöruskrá!P:P,MATCH(F681,Vöruskrá!B:B,0)),"")*H681/100,"")))</f>
        <v/>
      </c>
      <c r="T681" s="102" t="str">
        <f>IF(F681="","",IFERROR(INDEX(Réttabanki!Q:Q,MATCH(F681,Réttabanki!A:A,0)),IFERROR(INDEX(Réttabanki!Q:Q,MATCH(F681,Réttabanki!B:B,0)),"")))</f>
        <v/>
      </c>
      <c r="U681" s="100"/>
      <c r="V681" s="100"/>
      <c r="W681" s="100"/>
      <c r="X681" s="100"/>
      <c r="Y681" s="100"/>
      <c r="Z681" s="100"/>
      <c r="AA681" s="100"/>
    </row>
    <row r="682" spans="1:27" ht="15" customHeight="1">
      <c r="A682" s="37"/>
      <c r="B682" s="38"/>
      <c r="C682" s="38"/>
      <c r="D682" s="39"/>
      <c r="E682" s="39"/>
      <c r="F682" s="39"/>
      <c r="G682" s="39"/>
      <c r="H682" s="40"/>
      <c r="I682" s="40"/>
      <c r="J682" s="41"/>
      <c r="K682" s="27" t="str">
        <f>IF(F682="","",IFERROR(IFERROR(INDEX(Réttabanki!D:D,MATCH(F682,Réttabanki!A:A,0)),""),IFERROR(IFERROR(INDEX(Vöruskrá!F:F,MATCH(F682,Vöruskrá!B:B,0)),""),"")))</f>
        <v/>
      </c>
      <c r="L682" s="27" t="str">
        <f>IF(F682="","",IFERROR(IFERROR(INDEX(Réttabanki!E:E,MATCH(F682,Réttabanki!A:A,0)),""),IFERROR(IFERROR(INDEX(Vöruskrá!G:G,MATCH(F682,Vöruskrá!B:B,0)),""),"")))</f>
        <v/>
      </c>
      <c r="M682" s="27" t="str">
        <f>IF(F682="","",IFERROR(IFERROR(INDEX(Réttabanki!F:F,MATCH(F682,Réttabanki!A:A,0)),""),IFERROR(IFERROR(INDEX(Vöruskrá!H:H,MATCH(F682,Vöruskrá!B:B,0)),""),"")))</f>
        <v/>
      </c>
      <c r="N682" s="28" t="str">
        <f>IF(OR(F682="",H682=""),"",IFERROR(IFERROR(INDEX(Réttabanki!G:G,MATCH(F682,Réttabanki!A:A,0)),"")*H682/100,IFERROR(IFERROR(INDEX(Vöruskrá!J:J,MATCH(F682,Vöruskrá!B:B,0)),"")*H682/100,"")))</f>
        <v/>
      </c>
      <c r="O682" s="28" t="str">
        <f>IF(OR(F682="",H682=""),"",IFERROR(IFERROR(INDEX(Réttabanki!H:H,MATCH(F682,Réttabanki!A:A,0)),"")*H682/100,IFERROR(IFERROR(INDEX(Vöruskrá!K:K,MATCH(F682,Vöruskrá!B:B,0)),"")*H682/100,"")))</f>
        <v/>
      </c>
      <c r="P682" s="28" t="str">
        <f>IF(OR(F682="",H682=""),"",IFERROR(IFERROR(INDEX(Réttabanki!I:I,MATCH(F682,Réttabanki!A:A,0)),"")*H682/100,IFERROR(IFERROR(INDEX(Vöruskrá!L:L,MATCH(F682,Vöruskrá!B:B,0)),"")*H682/100,"")))</f>
        <v/>
      </c>
      <c r="Q682" s="28" t="str">
        <f>IF(OR(F682="",H682=""),"",IFERROR(IFERROR(INDEX(Réttabanki!J:J,MATCH(F682,Réttabanki!A:A,0)),"")*H682/100,IFERROR(IFERROR(INDEX(Vöruskrá!M:M,MATCH(F682,Vöruskrá!B:B,0)),"")*H682/100,"")))</f>
        <v/>
      </c>
      <c r="R682" s="28" t="str">
        <f>IF(OR(F682="",H682=""),"",IFERROR(IFERROR(INDEX(Réttabanki!K:K,MATCH(F682,Réttabanki!A:A,0)),"")*H682/100,IFERROR(IFERROR(INDEX(Vöruskrá!O:O,MATCH(F682,Vöruskrá!B:B,0)),"")*H682/100,"")))</f>
        <v/>
      </c>
      <c r="S682" s="28" t="str">
        <f>IF(OR(F682="",H682=""),"",IFERROR(IFERROR(INDEX(Réttabanki!L:L,MATCH(F682,Réttabanki!A:A,0)),"")*H682/100,IFERROR(IFERROR(INDEX(Vöruskrá!P:P,MATCH(F682,Vöruskrá!B:B,0)),"")*H682/100,"")))</f>
        <v/>
      </c>
      <c r="T682" s="103" t="str">
        <f>IF(F682="","",IFERROR(INDEX(Réttabanki!Q:Q,MATCH(F682,Réttabanki!A:A,0)),IFERROR(INDEX(Réttabanki!Q:Q,MATCH(F682,Réttabanki!B:B,0)),"")))</f>
        <v/>
      </c>
      <c r="U682" s="101"/>
      <c r="V682" s="101"/>
      <c r="W682" s="101"/>
      <c r="X682" s="101"/>
      <c r="Y682" s="101"/>
      <c r="Z682" s="101"/>
      <c r="AA682" s="101"/>
    </row>
    <row r="683" spans="1:27" ht="15" customHeight="1">
      <c r="A683" s="37"/>
      <c r="B683" s="38"/>
      <c r="C683" s="38"/>
      <c r="D683" s="39"/>
      <c r="E683" s="39"/>
      <c r="F683" s="39"/>
      <c r="G683" s="39"/>
      <c r="H683" s="40"/>
      <c r="I683" s="40"/>
      <c r="J683" s="41"/>
      <c r="K683" s="27" t="str">
        <f>IF(F683="","",IFERROR(IFERROR(INDEX(Réttabanki!D:D,MATCH(F683,Réttabanki!A:A,0)),""),IFERROR(IFERROR(INDEX(Vöruskrá!F:F,MATCH(F683,Vöruskrá!B:B,0)),""),"")))</f>
        <v/>
      </c>
      <c r="L683" s="27" t="str">
        <f>IF(F683="","",IFERROR(IFERROR(INDEX(Réttabanki!E:E,MATCH(F683,Réttabanki!A:A,0)),""),IFERROR(IFERROR(INDEX(Vöruskrá!G:G,MATCH(F683,Vöruskrá!B:B,0)),""),"")))</f>
        <v/>
      </c>
      <c r="M683" s="27" t="str">
        <f>IF(F683="","",IFERROR(IFERROR(INDEX(Réttabanki!F:F,MATCH(F683,Réttabanki!A:A,0)),""),IFERROR(IFERROR(INDEX(Vöruskrá!H:H,MATCH(F683,Vöruskrá!B:B,0)),""),"")))</f>
        <v/>
      </c>
      <c r="N683" s="28" t="str">
        <f>IF(OR(F683="",H683=""),"",IFERROR(IFERROR(INDEX(Réttabanki!G:G,MATCH(F683,Réttabanki!A:A,0)),"")*H683/100,IFERROR(IFERROR(INDEX(Vöruskrá!J:J,MATCH(F683,Vöruskrá!B:B,0)),"")*H683/100,"")))</f>
        <v/>
      </c>
      <c r="O683" s="28" t="str">
        <f>IF(OR(F683="",H683=""),"",IFERROR(IFERROR(INDEX(Réttabanki!H:H,MATCH(F683,Réttabanki!A:A,0)),"")*H683/100,IFERROR(IFERROR(INDEX(Vöruskrá!K:K,MATCH(F683,Vöruskrá!B:B,0)),"")*H683/100,"")))</f>
        <v/>
      </c>
      <c r="P683" s="28" t="str">
        <f>IF(OR(F683="",H683=""),"",IFERROR(IFERROR(INDEX(Réttabanki!I:I,MATCH(F683,Réttabanki!A:A,0)),"")*H683/100,IFERROR(IFERROR(INDEX(Vöruskrá!L:L,MATCH(F683,Vöruskrá!B:B,0)),"")*H683/100,"")))</f>
        <v/>
      </c>
      <c r="Q683" s="28" t="str">
        <f>IF(OR(F683="",H683=""),"",IFERROR(IFERROR(INDEX(Réttabanki!J:J,MATCH(F683,Réttabanki!A:A,0)),"")*H683/100,IFERROR(IFERROR(INDEX(Vöruskrá!M:M,MATCH(F683,Vöruskrá!B:B,0)),"")*H683/100,"")))</f>
        <v/>
      </c>
      <c r="R683" s="28" t="str">
        <f>IF(OR(F683="",H683=""),"",IFERROR(IFERROR(INDEX(Réttabanki!K:K,MATCH(F683,Réttabanki!A:A,0)),"")*H683/100,IFERROR(IFERROR(INDEX(Vöruskrá!O:O,MATCH(F683,Vöruskrá!B:B,0)),"")*H683/100,"")))</f>
        <v/>
      </c>
      <c r="S683" s="28" t="str">
        <f>IF(OR(F683="",H683=""),"",IFERROR(IFERROR(INDEX(Réttabanki!L:L,MATCH(F683,Réttabanki!A:A,0)),"")*H683/100,IFERROR(IFERROR(INDEX(Vöruskrá!P:P,MATCH(F683,Vöruskrá!B:B,0)),"")*H683/100,"")))</f>
        <v/>
      </c>
      <c r="T683" s="102" t="str">
        <f>IF(F683="","",IFERROR(INDEX(Réttabanki!Q:Q,MATCH(F683,Réttabanki!A:A,0)),IFERROR(INDEX(Réttabanki!Q:Q,MATCH(F683,Réttabanki!B:B,0)),"")))</f>
        <v/>
      </c>
      <c r="U683" s="100"/>
      <c r="V683" s="100"/>
      <c r="W683" s="100"/>
      <c r="X683" s="100"/>
      <c r="Y683" s="100"/>
      <c r="Z683" s="100"/>
      <c r="AA683" s="100"/>
    </row>
    <row r="684" spans="1:27" ht="15" customHeight="1">
      <c r="A684" s="37"/>
      <c r="B684" s="38"/>
      <c r="C684" s="38"/>
      <c r="D684" s="39"/>
      <c r="E684" s="39"/>
      <c r="F684" s="39"/>
      <c r="G684" s="39"/>
      <c r="H684" s="40"/>
      <c r="I684" s="40"/>
      <c r="J684" s="41"/>
      <c r="K684" s="27" t="str">
        <f>IF(F684="","",IFERROR(IFERROR(INDEX(Réttabanki!D:D,MATCH(F684,Réttabanki!A:A,0)),""),IFERROR(IFERROR(INDEX(Vöruskrá!F:F,MATCH(F684,Vöruskrá!B:B,0)),""),"")))</f>
        <v/>
      </c>
      <c r="L684" s="27" t="str">
        <f>IF(F684="","",IFERROR(IFERROR(INDEX(Réttabanki!E:E,MATCH(F684,Réttabanki!A:A,0)),""),IFERROR(IFERROR(INDEX(Vöruskrá!G:G,MATCH(F684,Vöruskrá!B:B,0)),""),"")))</f>
        <v/>
      </c>
      <c r="M684" s="27" t="str">
        <f>IF(F684="","",IFERROR(IFERROR(INDEX(Réttabanki!F:F,MATCH(F684,Réttabanki!A:A,0)),""),IFERROR(IFERROR(INDEX(Vöruskrá!H:H,MATCH(F684,Vöruskrá!B:B,0)),""),"")))</f>
        <v/>
      </c>
      <c r="N684" s="28" t="str">
        <f>IF(OR(F684="",H684=""),"",IFERROR(IFERROR(INDEX(Réttabanki!G:G,MATCH(F684,Réttabanki!A:A,0)),"")*H684/100,IFERROR(IFERROR(INDEX(Vöruskrá!J:J,MATCH(F684,Vöruskrá!B:B,0)),"")*H684/100,"")))</f>
        <v/>
      </c>
      <c r="O684" s="28" t="str">
        <f>IF(OR(F684="",H684=""),"",IFERROR(IFERROR(INDEX(Réttabanki!H:H,MATCH(F684,Réttabanki!A:A,0)),"")*H684/100,IFERROR(IFERROR(INDEX(Vöruskrá!K:K,MATCH(F684,Vöruskrá!B:B,0)),"")*H684/100,"")))</f>
        <v/>
      </c>
      <c r="P684" s="28" t="str">
        <f>IF(OR(F684="",H684=""),"",IFERROR(IFERROR(INDEX(Réttabanki!I:I,MATCH(F684,Réttabanki!A:A,0)),"")*H684/100,IFERROR(IFERROR(INDEX(Vöruskrá!L:L,MATCH(F684,Vöruskrá!B:B,0)),"")*H684/100,"")))</f>
        <v/>
      </c>
      <c r="Q684" s="28" t="str">
        <f>IF(OR(F684="",H684=""),"",IFERROR(IFERROR(INDEX(Réttabanki!J:J,MATCH(F684,Réttabanki!A:A,0)),"")*H684/100,IFERROR(IFERROR(INDEX(Vöruskrá!M:M,MATCH(F684,Vöruskrá!B:B,0)),"")*H684/100,"")))</f>
        <v/>
      </c>
      <c r="R684" s="28" t="str">
        <f>IF(OR(F684="",H684=""),"",IFERROR(IFERROR(INDEX(Réttabanki!K:K,MATCH(F684,Réttabanki!A:A,0)),"")*H684/100,IFERROR(IFERROR(INDEX(Vöruskrá!O:O,MATCH(F684,Vöruskrá!B:B,0)),"")*H684/100,"")))</f>
        <v/>
      </c>
      <c r="S684" s="28" t="str">
        <f>IF(OR(F684="",H684=""),"",IFERROR(IFERROR(INDEX(Réttabanki!L:L,MATCH(F684,Réttabanki!A:A,0)),"")*H684/100,IFERROR(IFERROR(INDEX(Vöruskrá!P:P,MATCH(F684,Vöruskrá!B:B,0)),"")*H684/100,"")))</f>
        <v/>
      </c>
      <c r="T684" s="103" t="str">
        <f>IF(F684="","",IFERROR(INDEX(Réttabanki!Q:Q,MATCH(F684,Réttabanki!A:A,0)),IFERROR(INDEX(Réttabanki!Q:Q,MATCH(F684,Réttabanki!B:B,0)),"")))</f>
        <v/>
      </c>
      <c r="U684" s="101"/>
      <c r="V684" s="101"/>
      <c r="W684" s="101"/>
      <c r="X684" s="101"/>
      <c r="Y684" s="101"/>
      <c r="Z684" s="101"/>
      <c r="AA684" s="101"/>
    </row>
    <row r="685" spans="1:27" ht="15" customHeight="1">
      <c r="A685" s="37"/>
      <c r="B685" s="38"/>
      <c r="C685" s="38"/>
      <c r="D685" s="39"/>
      <c r="E685" s="39"/>
      <c r="F685" s="39"/>
      <c r="G685" s="39"/>
      <c r="H685" s="40"/>
      <c r="I685" s="40"/>
      <c r="J685" s="41"/>
      <c r="K685" s="27" t="str">
        <f>IF(F685="","",IFERROR(IFERROR(INDEX(Réttabanki!D:D,MATCH(F685,Réttabanki!A:A,0)),""),IFERROR(IFERROR(INDEX(Vöruskrá!F:F,MATCH(F685,Vöruskrá!B:B,0)),""),"")))</f>
        <v/>
      </c>
      <c r="L685" s="27" t="str">
        <f>IF(F685="","",IFERROR(IFERROR(INDEX(Réttabanki!E:E,MATCH(F685,Réttabanki!A:A,0)),""),IFERROR(IFERROR(INDEX(Vöruskrá!G:G,MATCH(F685,Vöruskrá!B:B,0)),""),"")))</f>
        <v/>
      </c>
      <c r="M685" s="27" t="str">
        <f>IF(F685="","",IFERROR(IFERROR(INDEX(Réttabanki!F:F,MATCH(F685,Réttabanki!A:A,0)),""),IFERROR(IFERROR(INDEX(Vöruskrá!H:H,MATCH(F685,Vöruskrá!B:B,0)),""),"")))</f>
        <v/>
      </c>
      <c r="N685" s="28" t="str">
        <f>IF(OR(F685="",H685=""),"",IFERROR(IFERROR(INDEX(Réttabanki!G:G,MATCH(F685,Réttabanki!A:A,0)),"")*H685/100,IFERROR(IFERROR(INDEX(Vöruskrá!J:J,MATCH(F685,Vöruskrá!B:B,0)),"")*H685/100,"")))</f>
        <v/>
      </c>
      <c r="O685" s="28" t="str">
        <f>IF(OR(F685="",H685=""),"",IFERROR(IFERROR(INDEX(Réttabanki!H:H,MATCH(F685,Réttabanki!A:A,0)),"")*H685/100,IFERROR(IFERROR(INDEX(Vöruskrá!K:K,MATCH(F685,Vöruskrá!B:B,0)),"")*H685/100,"")))</f>
        <v/>
      </c>
      <c r="P685" s="28" t="str">
        <f>IF(OR(F685="",H685=""),"",IFERROR(IFERROR(INDEX(Réttabanki!I:I,MATCH(F685,Réttabanki!A:A,0)),"")*H685/100,IFERROR(IFERROR(INDEX(Vöruskrá!L:L,MATCH(F685,Vöruskrá!B:B,0)),"")*H685/100,"")))</f>
        <v/>
      </c>
      <c r="Q685" s="28" t="str">
        <f>IF(OR(F685="",H685=""),"",IFERROR(IFERROR(INDEX(Réttabanki!J:J,MATCH(F685,Réttabanki!A:A,0)),"")*H685/100,IFERROR(IFERROR(INDEX(Vöruskrá!M:M,MATCH(F685,Vöruskrá!B:B,0)),"")*H685/100,"")))</f>
        <v/>
      </c>
      <c r="R685" s="28" t="str">
        <f>IF(OR(F685="",H685=""),"",IFERROR(IFERROR(INDEX(Réttabanki!K:K,MATCH(F685,Réttabanki!A:A,0)),"")*H685/100,IFERROR(IFERROR(INDEX(Vöruskrá!O:O,MATCH(F685,Vöruskrá!B:B,0)),"")*H685/100,"")))</f>
        <v/>
      </c>
      <c r="S685" s="28" t="str">
        <f>IF(OR(F685="",H685=""),"",IFERROR(IFERROR(INDEX(Réttabanki!L:L,MATCH(F685,Réttabanki!A:A,0)),"")*H685/100,IFERROR(IFERROR(INDEX(Vöruskrá!P:P,MATCH(F685,Vöruskrá!B:B,0)),"")*H685/100,"")))</f>
        <v/>
      </c>
      <c r="T685" s="102" t="str">
        <f>IF(F685="","",IFERROR(INDEX(Réttabanki!Q:Q,MATCH(F685,Réttabanki!A:A,0)),IFERROR(INDEX(Réttabanki!Q:Q,MATCH(F685,Réttabanki!B:B,0)),"")))</f>
        <v/>
      </c>
      <c r="U685" s="100"/>
      <c r="V685" s="100"/>
      <c r="W685" s="100"/>
      <c r="X685" s="100"/>
      <c r="Y685" s="100"/>
      <c r="Z685" s="100"/>
      <c r="AA685" s="100"/>
    </row>
    <row r="686" spans="1:27" ht="15" customHeight="1">
      <c r="A686" s="37"/>
      <c r="B686" s="38"/>
      <c r="C686" s="38"/>
      <c r="D686" s="39"/>
      <c r="E686" s="39"/>
      <c r="F686" s="39"/>
      <c r="G686" s="39"/>
      <c r="H686" s="40"/>
      <c r="I686" s="40"/>
      <c r="J686" s="41"/>
      <c r="K686" s="27" t="str">
        <f>IF(F686="","",IFERROR(IFERROR(INDEX(Réttabanki!D:D,MATCH(F686,Réttabanki!A:A,0)),""),IFERROR(IFERROR(INDEX(Vöruskrá!F:F,MATCH(F686,Vöruskrá!B:B,0)),""),"")))</f>
        <v/>
      </c>
      <c r="L686" s="27" t="str">
        <f>IF(F686="","",IFERROR(IFERROR(INDEX(Réttabanki!E:E,MATCH(F686,Réttabanki!A:A,0)),""),IFERROR(IFERROR(INDEX(Vöruskrá!G:G,MATCH(F686,Vöruskrá!B:B,0)),""),"")))</f>
        <v/>
      </c>
      <c r="M686" s="27" t="str">
        <f>IF(F686="","",IFERROR(IFERROR(INDEX(Réttabanki!F:F,MATCH(F686,Réttabanki!A:A,0)),""),IFERROR(IFERROR(INDEX(Vöruskrá!H:H,MATCH(F686,Vöruskrá!B:B,0)),""),"")))</f>
        <v/>
      </c>
      <c r="N686" s="28" t="str">
        <f>IF(OR(F686="",H686=""),"",IFERROR(IFERROR(INDEX(Réttabanki!G:G,MATCH(F686,Réttabanki!A:A,0)),"")*H686/100,IFERROR(IFERROR(INDEX(Vöruskrá!J:J,MATCH(F686,Vöruskrá!B:B,0)),"")*H686/100,"")))</f>
        <v/>
      </c>
      <c r="O686" s="28" t="str">
        <f>IF(OR(F686="",H686=""),"",IFERROR(IFERROR(INDEX(Réttabanki!H:H,MATCH(F686,Réttabanki!A:A,0)),"")*H686/100,IFERROR(IFERROR(INDEX(Vöruskrá!K:K,MATCH(F686,Vöruskrá!B:B,0)),"")*H686/100,"")))</f>
        <v/>
      </c>
      <c r="P686" s="28" t="str">
        <f>IF(OR(F686="",H686=""),"",IFERROR(IFERROR(INDEX(Réttabanki!I:I,MATCH(F686,Réttabanki!A:A,0)),"")*H686/100,IFERROR(IFERROR(INDEX(Vöruskrá!L:L,MATCH(F686,Vöruskrá!B:B,0)),"")*H686/100,"")))</f>
        <v/>
      </c>
      <c r="Q686" s="28" t="str">
        <f>IF(OR(F686="",H686=""),"",IFERROR(IFERROR(INDEX(Réttabanki!J:J,MATCH(F686,Réttabanki!A:A,0)),"")*H686/100,IFERROR(IFERROR(INDEX(Vöruskrá!M:M,MATCH(F686,Vöruskrá!B:B,0)),"")*H686/100,"")))</f>
        <v/>
      </c>
      <c r="R686" s="28" t="str">
        <f>IF(OR(F686="",H686=""),"",IFERROR(IFERROR(INDEX(Réttabanki!K:K,MATCH(F686,Réttabanki!A:A,0)),"")*H686/100,IFERROR(IFERROR(INDEX(Vöruskrá!O:O,MATCH(F686,Vöruskrá!B:B,0)),"")*H686/100,"")))</f>
        <v/>
      </c>
      <c r="S686" s="28" t="str">
        <f>IF(OR(F686="",H686=""),"",IFERROR(IFERROR(INDEX(Réttabanki!L:L,MATCH(F686,Réttabanki!A:A,0)),"")*H686/100,IFERROR(IFERROR(INDEX(Vöruskrá!P:P,MATCH(F686,Vöruskrá!B:B,0)),"")*H686/100,"")))</f>
        <v/>
      </c>
      <c r="T686" s="103" t="str">
        <f>IF(F686="","",IFERROR(INDEX(Réttabanki!Q:Q,MATCH(F686,Réttabanki!A:A,0)),IFERROR(INDEX(Réttabanki!Q:Q,MATCH(F686,Réttabanki!B:B,0)),"")))</f>
        <v/>
      </c>
      <c r="U686" s="101"/>
      <c r="V686" s="101"/>
      <c r="W686" s="101"/>
      <c r="X686" s="101"/>
      <c r="Y686" s="101"/>
      <c r="Z686" s="101"/>
      <c r="AA686" s="101"/>
    </row>
    <row r="687" spans="1:27" ht="15" customHeight="1">
      <c r="A687" s="37"/>
      <c r="B687" s="38"/>
      <c r="C687" s="38"/>
      <c r="D687" s="39"/>
      <c r="E687" s="39"/>
      <c r="F687" s="39"/>
      <c r="G687" s="39"/>
      <c r="H687" s="40"/>
      <c r="I687" s="40"/>
      <c r="J687" s="41"/>
      <c r="K687" s="27" t="str">
        <f>IF(F687="","",IFERROR(IFERROR(INDEX(Réttabanki!D:D,MATCH(F687,Réttabanki!A:A,0)),""),IFERROR(IFERROR(INDEX(Vöruskrá!F:F,MATCH(F687,Vöruskrá!B:B,0)),""),"")))</f>
        <v/>
      </c>
      <c r="L687" s="27" t="str">
        <f>IF(F687="","",IFERROR(IFERROR(INDEX(Réttabanki!E:E,MATCH(F687,Réttabanki!A:A,0)),""),IFERROR(IFERROR(INDEX(Vöruskrá!G:G,MATCH(F687,Vöruskrá!B:B,0)),""),"")))</f>
        <v/>
      </c>
      <c r="M687" s="27" t="str">
        <f>IF(F687="","",IFERROR(IFERROR(INDEX(Réttabanki!F:F,MATCH(F687,Réttabanki!A:A,0)),""),IFERROR(IFERROR(INDEX(Vöruskrá!H:H,MATCH(F687,Vöruskrá!B:B,0)),""),"")))</f>
        <v/>
      </c>
      <c r="N687" s="28" t="str">
        <f>IF(OR(F687="",H687=""),"",IFERROR(IFERROR(INDEX(Réttabanki!G:G,MATCH(F687,Réttabanki!A:A,0)),"")*H687/100,IFERROR(IFERROR(INDEX(Vöruskrá!J:J,MATCH(F687,Vöruskrá!B:B,0)),"")*H687/100,"")))</f>
        <v/>
      </c>
      <c r="O687" s="28" t="str">
        <f>IF(OR(F687="",H687=""),"",IFERROR(IFERROR(INDEX(Réttabanki!H:H,MATCH(F687,Réttabanki!A:A,0)),"")*H687/100,IFERROR(IFERROR(INDEX(Vöruskrá!K:K,MATCH(F687,Vöruskrá!B:B,0)),"")*H687/100,"")))</f>
        <v/>
      </c>
      <c r="P687" s="28" t="str">
        <f>IF(OR(F687="",H687=""),"",IFERROR(IFERROR(INDEX(Réttabanki!I:I,MATCH(F687,Réttabanki!A:A,0)),"")*H687/100,IFERROR(IFERROR(INDEX(Vöruskrá!L:L,MATCH(F687,Vöruskrá!B:B,0)),"")*H687/100,"")))</f>
        <v/>
      </c>
      <c r="Q687" s="28" t="str">
        <f>IF(OR(F687="",H687=""),"",IFERROR(IFERROR(INDEX(Réttabanki!J:J,MATCH(F687,Réttabanki!A:A,0)),"")*H687/100,IFERROR(IFERROR(INDEX(Vöruskrá!M:M,MATCH(F687,Vöruskrá!B:B,0)),"")*H687/100,"")))</f>
        <v/>
      </c>
      <c r="R687" s="28" t="str">
        <f>IF(OR(F687="",H687=""),"",IFERROR(IFERROR(INDEX(Réttabanki!K:K,MATCH(F687,Réttabanki!A:A,0)),"")*H687/100,IFERROR(IFERROR(INDEX(Vöruskrá!O:O,MATCH(F687,Vöruskrá!B:B,0)),"")*H687/100,"")))</f>
        <v/>
      </c>
      <c r="S687" s="28" t="str">
        <f>IF(OR(F687="",H687=""),"",IFERROR(IFERROR(INDEX(Réttabanki!L:L,MATCH(F687,Réttabanki!A:A,0)),"")*H687/100,IFERROR(IFERROR(INDEX(Vöruskrá!P:P,MATCH(F687,Vöruskrá!B:B,0)),"")*H687/100,"")))</f>
        <v/>
      </c>
      <c r="T687" s="102" t="str">
        <f>IF(F687="","",IFERROR(INDEX(Réttabanki!Q:Q,MATCH(F687,Réttabanki!A:A,0)),IFERROR(INDEX(Réttabanki!Q:Q,MATCH(F687,Réttabanki!B:B,0)),"")))</f>
        <v/>
      </c>
      <c r="U687" s="100"/>
      <c r="V687" s="100"/>
      <c r="W687" s="100"/>
      <c r="X687" s="100"/>
      <c r="Y687" s="100"/>
      <c r="Z687" s="100"/>
      <c r="AA687" s="100"/>
    </row>
    <row r="688" spans="1:27" ht="15" customHeight="1">
      <c r="A688" s="37"/>
      <c r="B688" s="38"/>
      <c r="C688" s="38"/>
      <c r="D688" s="39"/>
      <c r="E688" s="39"/>
      <c r="F688" s="39"/>
      <c r="G688" s="39"/>
      <c r="H688" s="40"/>
      <c r="I688" s="40"/>
      <c r="J688" s="41"/>
      <c r="K688" s="27" t="str">
        <f>IF(F688="","",IFERROR(IFERROR(INDEX(Réttabanki!D:D,MATCH(F688,Réttabanki!A:A,0)),""),IFERROR(IFERROR(INDEX(Vöruskrá!F:F,MATCH(F688,Vöruskrá!B:B,0)),""),"")))</f>
        <v/>
      </c>
      <c r="L688" s="27" t="str">
        <f>IF(F688="","",IFERROR(IFERROR(INDEX(Réttabanki!E:E,MATCH(F688,Réttabanki!A:A,0)),""),IFERROR(IFERROR(INDEX(Vöruskrá!G:G,MATCH(F688,Vöruskrá!B:B,0)),""),"")))</f>
        <v/>
      </c>
      <c r="M688" s="27" t="str">
        <f>IF(F688="","",IFERROR(IFERROR(INDEX(Réttabanki!F:F,MATCH(F688,Réttabanki!A:A,0)),""),IFERROR(IFERROR(INDEX(Vöruskrá!H:H,MATCH(F688,Vöruskrá!B:B,0)),""),"")))</f>
        <v/>
      </c>
      <c r="N688" s="28" t="str">
        <f>IF(OR(F688="",H688=""),"",IFERROR(IFERROR(INDEX(Réttabanki!G:G,MATCH(F688,Réttabanki!A:A,0)),"")*H688/100,IFERROR(IFERROR(INDEX(Vöruskrá!J:J,MATCH(F688,Vöruskrá!B:B,0)),"")*H688/100,"")))</f>
        <v/>
      </c>
      <c r="O688" s="28" t="str">
        <f>IF(OR(F688="",H688=""),"",IFERROR(IFERROR(INDEX(Réttabanki!H:H,MATCH(F688,Réttabanki!A:A,0)),"")*H688/100,IFERROR(IFERROR(INDEX(Vöruskrá!K:K,MATCH(F688,Vöruskrá!B:B,0)),"")*H688/100,"")))</f>
        <v/>
      </c>
      <c r="P688" s="28" t="str">
        <f>IF(OR(F688="",H688=""),"",IFERROR(IFERROR(INDEX(Réttabanki!I:I,MATCH(F688,Réttabanki!A:A,0)),"")*H688/100,IFERROR(IFERROR(INDEX(Vöruskrá!L:L,MATCH(F688,Vöruskrá!B:B,0)),"")*H688/100,"")))</f>
        <v/>
      </c>
      <c r="Q688" s="28" t="str">
        <f>IF(OR(F688="",H688=""),"",IFERROR(IFERROR(INDEX(Réttabanki!J:J,MATCH(F688,Réttabanki!A:A,0)),"")*H688/100,IFERROR(IFERROR(INDEX(Vöruskrá!M:M,MATCH(F688,Vöruskrá!B:B,0)),"")*H688/100,"")))</f>
        <v/>
      </c>
      <c r="R688" s="28" t="str">
        <f>IF(OR(F688="",H688=""),"",IFERROR(IFERROR(INDEX(Réttabanki!K:K,MATCH(F688,Réttabanki!A:A,0)),"")*H688/100,IFERROR(IFERROR(INDEX(Vöruskrá!O:O,MATCH(F688,Vöruskrá!B:B,0)),"")*H688/100,"")))</f>
        <v/>
      </c>
      <c r="S688" s="28" t="str">
        <f>IF(OR(F688="",H688=""),"",IFERROR(IFERROR(INDEX(Réttabanki!L:L,MATCH(F688,Réttabanki!A:A,0)),"")*H688/100,IFERROR(IFERROR(INDEX(Vöruskrá!P:P,MATCH(F688,Vöruskrá!B:B,0)),"")*H688/100,"")))</f>
        <v/>
      </c>
      <c r="T688" s="103" t="str">
        <f>IF(F688="","",IFERROR(INDEX(Réttabanki!Q:Q,MATCH(F688,Réttabanki!A:A,0)),IFERROR(INDEX(Réttabanki!Q:Q,MATCH(F688,Réttabanki!B:B,0)),"")))</f>
        <v/>
      </c>
      <c r="U688" s="101"/>
      <c r="V688" s="101"/>
      <c r="W688" s="101"/>
      <c r="X688" s="101"/>
      <c r="Y688" s="101"/>
      <c r="Z688" s="101"/>
      <c r="AA688" s="101"/>
    </row>
    <row r="689" spans="1:27" ht="15" customHeight="1">
      <c r="A689" s="37"/>
      <c r="B689" s="38"/>
      <c r="C689" s="38"/>
      <c r="D689" s="39"/>
      <c r="E689" s="39"/>
      <c r="F689" s="39"/>
      <c r="G689" s="39"/>
      <c r="H689" s="40"/>
      <c r="I689" s="40"/>
      <c r="J689" s="41"/>
      <c r="K689" s="27" t="str">
        <f>IF(F689="","",IFERROR(IFERROR(INDEX(Réttabanki!D:D,MATCH(F689,Réttabanki!A:A,0)),""),IFERROR(IFERROR(INDEX(Vöruskrá!F:F,MATCH(F689,Vöruskrá!B:B,0)),""),"")))</f>
        <v/>
      </c>
      <c r="L689" s="27" t="str">
        <f>IF(F689="","",IFERROR(IFERROR(INDEX(Réttabanki!E:E,MATCH(F689,Réttabanki!A:A,0)),""),IFERROR(IFERROR(INDEX(Vöruskrá!G:G,MATCH(F689,Vöruskrá!B:B,0)),""),"")))</f>
        <v/>
      </c>
      <c r="M689" s="27" t="str">
        <f>IF(F689="","",IFERROR(IFERROR(INDEX(Réttabanki!F:F,MATCH(F689,Réttabanki!A:A,0)),""),IFERROR(IFERROR(INDEX(Vöruskrá!H:H,MATCH(F689,Vöruskrá!B:B,0)),""),"")))</f>
        <v/>
      </c>
      <c r="N689" s="28" t="str">
        <f>IF(OR(F689="",H689=""),"",IFERROR(IFERROR(INDEX(Réttabanki!G:G,MATCH(F689,Réttabanki!A:A,0)),"")*H689/100,IFERROR(IFERROR(INDEX(Vöruskrá!J:J,MATCH(F689,Vöruskrá!B:B,0)),"")*H689/100,"")))</f>
        <v/>
      </c>
      <c r="O689" s="28" t="str">
        <f>IF(OR(F689="",H689=""),"",IFERROR(IFERROR(INDEX(Réttabanki!H:H,MATCH(F689,Réttabanki!A:A,0)),"")*H689/100,IFERROR(IFERROR(INDEX(Vöruskrá!K:K,MATCH(F689,Vöruskrá!B:B,0)),"")*H689/100,"")))</f>
        <v/>
      </c>
      <c r="P689" s="28" t="str">
        <f>IF(OR(F689="",H689=""),"",IFERROR(IFERROR(INDEX(Réttabanki!I:I,MATCH(F689,Réttabanki!A:A,0)),"")*H689/100,IFERROR(IFERROR(INDEX(Vöruskrá!L:L,MATCH(F689,Vöruskrá!B:B,0)),"")*H689/100,"")))</f>
        <v/>
      </c>
      <c r="Q689" s="28" t="str">
        <f>IF(OR(F689="",H689=""),"",IFERROR(IFERROR(INDEX(Réttabanki!J:J,MATCH(F689,Réttabanki!A:A,0)),"")*H689/100,IFERROR(IFERROR(INDEX(Vöruskrá!M:M,MATCH(F689,Vöruskrá!B:B,0)),"")*H689/100,"")))</f>
        <v/>
      </c>
      <c r="R689" s="28" t="str">
        <f>IF(OR(F689="",H689=""),"",IFERROR(IFERROR(INDEX(Réttabanki!K:K,MATCH(F689,Réttabanki!A:A,0)),"")*H689/100,IFERROR(IFERROR(INDEX(Vöruskrá!O:O,MATCH(F689,Vöruskrá!B:B,0)),"")*H689/100,"")))</f>
        <v/>
      </c>
      <c r="S689" s="28" t="str">
        <f>IF(OR(F689="",H689=""),"",IFERROR(IFERROR(INDEX(Réttabanki!L:L,MATCH(F689,Réttabanki!A:A,0)),"")*H689/100,IFERROR(IFERROR(INDEX(Vöruskrá!P:P,MATCH(F689,Vöruskrá!B:B,0)),"")*H689/100,"")))</f>
        <v/>
      </c>
      <c r="T689" s="102" t="str">
        <f>IF(F689="","",IFERROR(INDEX(Réttabanki!Q:Q,MATCH(F689,Réttabanki!A:A,0)),IFERROR(INDEX(Réttabanki!Q:Q,MATCH(F689,Réttabanki!B:B,0)),"")))</f>
        <v/>
      </c>
      <c r="U689" s="100"/>
      <c r="V689" s="100"/>
      <c r="W689" s="100"/>
      <c r="X689" s="100"/>
      <c r="Y689" s="100"/>
      <c r="Z689" s="100"/>
      <c r="AA689" s="100"/>
    </row>
    <row r="690" spans="1:27" ht="15" customHeight="1">
      <c r="A690" s="37"/>
      <c r="B690" s="38"/>
      <c r="C690" s="38"/>
      <c r="D690" s="39"/>
      <c r="E690" s="39"/>
      <c r="F690" s="39"/>
      <c r="G690" s="39"/>
      <c r="H690" s="40"/>
      <c r="I690" s="40"/>
      <c r="J690" s="41"/>
      <c r="K690" s="27" t="str">
        <f>IF(F690="","",IFERROR(IFERROR(INDEX(Réttabanki!D:D,MATCH(F690,Réttabanki!A:A,0)),""),IFERROR(IFERROR(INDEX(Vöruskrá!F:F,MATCH(F690,Vöruskrá!B:B,0)),""),"")))</f>
        <v/>
      </c>
      <c r="L690" s="27" t="str">
        <f>IF(F690="","",IFERROR(IFERROR(INDEX(Réttabanki!E:E,MATCH(F690,Réttabanki!A:A,0)),""),IFERROR(IFERROR(INDEX(Vöruskrá!G:G,MATCH(F690,Vöruskrá!B:B,0)),""),"")))</f>
        <v/>
      </c>
      <c r="M690" s="27" t="str">
        <f>IF(F690="","",IFERROR(IFERROR(INDEX(Réttabanki!F:F,MATCH(F690,Réttabanki!A:A,0)),""),IFERROR(IFERROR(INDEX(Vöruskrá!H:H,MATCH(F690,Vöruskrá!B:B,0)),""),"")))</f>
        <v/>
      </c>
      <c r="N690" s="28" t="str">
        <f>IF(OR(F690="",H690=""),"",IFERROR(IFERROR(INDEX(Réttabanki!G:G,MATCH(F690,Réttabanki!A:A,0)),"")*H690/100,IFERROR(IFERROR(INDEX(Vöruskrá!J:J,MATCH(F690,Vöruskrá!B:B,0)),"")*H690/100,"")))</f>
        <v/>
      </c>
      <c r="O690" s="28" t="str">
        <f>IF(OR(F690="",H690=""),"",IFERROR(IFERROR(INDEX(Réttabanki!H:H,MATCH(F690,Réttabanki!A:A,0)),"")*H690/100,IFERROR(IFERROR(INDEX(Vöruskrá!K:K,MATCH(F690,Vöruskrá!B:B,0)),"")*H690/100,"")))</f>
        <v/>
      </c>
      <c r="P690" s="28" t="str">
        <f>IF(OR(F690="",H690=""),"",IFERROR(IFERROR(INDEX(Réttabanki!I:I,MATCH(F690,Réttabanki!A:A,0)),"")*H690/100,IFERROR(IFERROR(INDEX(Vöruskrá!L:L,MATCH(F690,Vöruskrá!B:B,0)),"")*H690/100,"")))</f>
        <v/>
      </c>
      <c r="Q690" s="28" t="str">
        <f>IF(OR(F690="",H690=""),"",IFERROR(IFERROR(INDEX(Réttabanki!J:J,MATCH(F690,Réttabanki!A:A,0)),"")*H690/100,IFERROR(IFERROR(INDEX(Vöruskrá!M:M,MATCH(F690,Vöruskrá!B:B,0)),"")*H690/100,"")))</f>
        <v/>
      </c>
      <c r="R690" s="28" t="str">
        <f>IF(OR(F690="",H690=""),"",IFERROR(IFERROR(INDEX(Réttabanki!K:K,MATCH(F690,Réttabanki!A:A,0)),"")*H690/100,IFERROR(IFERROR(INDEX(Vöruskrá!O:O,MATCH(F690,Vöruskrá!B:B,0)),"")*H690/100,"")))</f>
        <v/>
      </c>
      <c r="S690" s="28" t="str">
        <f>IF(OR(F690="",H690=""),"",IFERROR(IFERROR(INDEX(Réttabanki!L:L,MATCH(F690,Réttabanki!A:A,0)),"")*H690/100,IFERROR(IFERROR(INDEX(Vöruskrá!P:P,MATCH(F690,Vöruskrá!B:B,0)),"")*H690/100,"")))</f>
        <v/>
      </c>
      <c r="T690" s="103" t="str">
        <f>IF(F690="","",IFERROR(INDEX(Réttabanki!Q:Q,MATCH(F690,Réttabanki!A:A,0)),IFERROR(INDEX(Réttabanki!Q:Q,MATCH(F690,Réttabanki!B:B,0)),"")))</f>
        <v/>
      </c>
      <c r="U690" s="101"/>
      <c r="V690" s="101"/>
      <c r="W690" s="101"/>
      <c r="X690" s="101"/>
      <c r="Y690" s="101"/>
      <c r="Z690" s="101"/>
      <c r="AA690" s="101"/>
    </row>
    <row r="691" spans="1:27" ht="15" customHeight="1">
      <c r="A691" s="37"/>
      <c r="B691" s="38"/>
      <c r="C691" s="38"/>
      <c r="D691" s="39"/>
      <c r="E691" s="39"/>
      <c r="F691" s="39"/>
      <c r="G691" s="39"/>
      <c r="H691" s="40"/>
      <c r="I691" s="40"/>
      <c r="J691" s="41"/>
      <c r="K691" s="27" t="str">
        <f>IF(F691="","",IFERROR(IFERROR(INDEX(Réttabanki!D:D,MATCH(F691,Réttabanki!A:A,0)),""),IFERROR(IFERROR(INDEX(Vöruskrá!F:F,MATCH(F691,Vöruskrá!B:B,0)),""),"")))</f>
        <v/>
      </c>
      <c r="L691" s="27" t="str">
        <f>IF(F691="","",IFERROR(IFERROR(INDEX(Réttabanki!E:E,MATCH(F691,Réttabanki!A:A,0)),""),IFERROR(IFERROR(INDEX(Vöruskrá!G:G,MATCH(F691,Vöruskrá!B:B,0)),""),"")))</f>
        <v/>
      </c>
      <c r="M691" s="27" t="str">
        <f>IF(F691="","",IFERROR(IFERROR(INDEX(Réttabanki!F:F,MATCH(F691,Réttabanki!A:A,0)),""),IFERROR(IFERROR(INDEX(Vöruskrá!H:H,MATCH(F691,Vöruskrá!B:B,0)),""),"")))</f>
        <v/>
      </c>
      <c r="N691" s="28" t="str">
        <f>IF(OR(F691="",H691=""),"",IFERROR(IFERROR(INDEX(Réttabanki!G:G,MATCH(F691,Réttabanki!A:A,0)),"")*H691/100,IFERROR(IFERROR(INDEX(Vöruskrá!J:J,MATCH(F691,Vöruskrá!B:B,0)),"")*H691/100,"")))</f>
        <v/>
      </c>
      <c r="O691" s="28" t="str">
        <f>IF(OR(F691="",H691=""),"",IFERROR(IFERROR(INDEX(Réttabanki!H:H,MATCH(F691,Réttabanki!A:A,0)),"")*H691/100,IFERROR(IFERROR(INDEX(Vöruskrá!K:K,MATCH(F691,Vöruskrá!B:B,0)),"")*H691/100,"")))</f>
        <v/>
      </c>
      <c r="P691" s="28" t="str">
        <f>IF(OR(F691="",H691=""),"",IFERROR(IFERROR(INDEX(Réttabanki!I:I,MATCH(F691,Réttabanki!A:A,0)),"")*H691/100,IFERROR(IFERROR(INDEX(Vöruskrá!L:L,MATCH(F691,Vöruskrá!B:B,0)),"")*H691/100,"")))</f>
        <v/>
      </c>
      <c r="Q691" s="28" t="str">
        <f>IF(OR(F691="",H691=""),"",IFERROR(IFERROR(INDEX(Réttabanki!J:J,MATCH(F691,Réttabanki!A:A,0)),"")*H691/100,IFERROR(IFERROR(INDEX(Vöruskrá!M:M,MATCH(F691,Vöruskrá!B:B,0)),"")*H691/100,"")))</f>
        <v/>
      </c>
      <c r="R691" s="28" t="str">
        <f>IF(OR(F691="",H691=""),"",IFERROR(IFERROR(INDEX(Réttabanki!K:K,MATCH(F691,Réttabanki!A:A,0)),"")*H691/100,IFERROR(IFERROR(INDEX(Vöruskrá!O:O,MATCH(F691,Vöruskrá!B:B,0)),"")*H691/100,"")))</f>
        <v/>
      </c>
      <c r="S691" s="28" t="str">
        <f>IF(OR(F691="",H691=""),"",IFERROR(IFERROR(INDEX(Réttabanki!L:L,MATCH(F691,Réttabanki!A:A,0)),"")*H691/100,IFERROR(IFERROR(INDEX(Vöruskrá!P:P,MATCH(F691,Vöruskrá!B:B,0)),"")*H691/100,"")))</f>
        <v/>
      </c>
      <c r="T691" s="102" t="str">
        <f>IF(F691="","",IFERROR(INDEX(Réttabanki!Q:Q,MATCH(F691,Réttabanki!A:A,0)),IFERROR(INDEX(Réttabanki!Q:Q,MATCH(F691,Réttabanki!B:B,0)),"")))</f>
        <v/>
      </c>
      <c r="U691" s="100"/>
      <c r="V691" s="100"/>
      <c r="W691" s="100"/>
      <c r="X691" s="100"/>
      <c r="Y691" s="100"/>
      <c r="Z691" s="100"/>
      <c r="AA691" s="100"/>
    </row>
    <row r="692" spans="1:27" ht="15" customHeight="1">
      <c r="A692" s="37"/>
      <c r="B692" s="38"/>
      <c r="C692" s="38"/>
      <c r="D692" s="39"/>
      <c r="E692" s="39"/>
      <c r="F692" s="39"/>
      <c r="G692" s="39"/>
      <c r="H692" s="40"/>
      <c r="I692" s="40"/>
      <c r="J692" s="41"/>
      <c r="K692" s="27" t="str">
        <f>IF(F692="","",IFERROR(IFERROR(INDEX(Réttabanki!D:D,MATCH(F692,Réttabanki!A:A,0)),""),IFERROR(IFERROR(INDEX(Vöruskrá!F:F,MATCH(F692,Vöruskrá!B:B,0)),""),"")))</f>
        <v/>
      </c>
      <c r="L692" s="27" t="str">
        <f>IF(F692="","",IFERROR(IFERROR(INDEX(Réttabanki!E:E,MATCH(F692,Réttabanki!A:A,0)),""),IFERROR(IFERROR(INDEX(Vöruskrá!G:G,MATCH(F692,Vöruskrá!B:B,0)),""),"")))</f>
        <v/>
      </c>
      <c r="M692" s="27" t="str">
        <f>IF(F692="","",IFERROR(IFERROR(INDEX(Réttabanki!F:F,MATCH(F692,Réttabanki!A:A,0)),""),IFERROR(IFERROR(INDEX(Vöruskrá!H:H,MATCH(F692,Vöruskrá!B:B,0)),""),"")))</f>
        <v/>
      </c>
      <c r="N692" s="28" t="str">
        <f>IF(OR(F692="",H692=""),"",IFERROR(IFERROR(INDEX(Réttabanki!G:G,MATCH(F692,Réttabanki!A:A,0)),"")*H692/100,IFERROR(IFERROR(INDEX(Vöruskrá!J:J,MATCH(F692,Vöruskrá!B:B,0)),"")*H692/100,"")))</f>
        <v/>
      </c>
      <c r="O692" s="28" t="str">
        <f>IF(OR(F692="",H692=""),"",IFERROR(IFERROR(INDEX(Réttabanki!H:H,MATCH(F692,Réttabanki!A:A,0)),"")*H692/100,IFERROR(IFERROR(INDEX(Vöruskrá!K:K,MATCH(F692,Vöruskrá!B:B,0)),"")*H692/100,"")))</f>
        <v/>
      </c>
      <c r="P692" s="28" t="str">
        <f>IF(OR(F692="",H692=""),"",IFERROR(IFERROR(INDEX(Réttabanki!I:I,MATCH(F692,Réttabanki!A:A,0)),"")*H692/100,IFERROR(IFERROR(INDEX(Vöruskrá!L:L,MATCH(F692,Vöruskrá!B:B,0)),"")*H692/100,"")))</f>
        <v/>
      </c>
      <c r="Q692" s="28" t="str">
        <f>IF(OR(F692="",H692=""),"",IFERROR(IFERROR(INDEX(Réttabanki!J:J,MATCH(F692,Réttabanki!A:A,0)),"")*H692/100,IFERROR(IFERROR(INDEX(Vöruskrá!M:M,MATCH(F692,Vöruskrá!B:B,0)),"")*H692/100,"")))</f>
        <v/>
      </c>
      <c r="R692" s="28" t="str">
        <f>IF(OR(F692="",H692=""),"",IFERROR(IFERROR(INDEX(Réttabanki!K:K,MATCH(F692,Réttabanki!A:A,0)),"")*H692/100,IFERROR(IFERROR(INDEX(Vöruskrá!O:O,MATCH(F692,Vöruskrá!B:B,0)),"")*H692/100,"")))</f>
        <v/>
      </c>
      <c r="S692" s="28" t="str">
        <f>IF(OR(F692="",H692=""),"",IFERROR(IFERROR(INDEX(Réttabanki!L:L,MATCH(F692,Réttabanki!A:A,0)),"")*H692/100,IFERROR(IFERROR(INDEX(Vöruskrá!P:P,MATCH(F692,Vöruskrá!B:B,0)),"")*H692/100,"")))</f>
        <v/>
      </c>
      <c r="T692" s="103" t="str">
        <f>IF(F692="","",IFERROR(INDEX(Réttabanki!Q:Q,MATCH(F692,Réttabanki!A:A,0)),IFERROR(INDEX(Réttabanki!Q:Q,MATCH(F692,Réttabanki!B:B,0)),"")))</f>
        <v/>
      </c>
      <c r="U692" s="101"/>
      <c r="V692" s="101"/>
      <c r="W692" s="101"/>
      <c r="X692" s="101"/>
      <c r="Y692" s="101"/>
      <c r="Z692" s="101"/>
      <c r="AA692" s="101"/>
    </row>
    <row r="693" spans="1:27" ht="15" customHeight="1">
      <c r="A693" s="37"/>
      <c r="B693" s="38"/>
      <c r="C693" s="38"/>
      <c r="D693" s="39"/>
      <c r="E693" s="39"/>
      <c r="F693" s="39"/>
      <c r="G693" s="39"/>
      <c r="H693" s="40"/>
      <c r="I693" s="40"/>
      <c r="J693" s="41"/>
      <c r="K693" s="27" t="str">
        <f>IF(F693="","",IFERROR(IFERROR(INDEX(Réttabanki!D:D,MATCH(F693,Réttabanki!A:A,0)),""),IFERROR(IFERROR(INDEX(Vöruskrá!F:F,MATCH(F693,Vöruskrá!B:B,0)),""),"")))</f>
        <v/>
      </c>
      <c r="L693" s="27" t="str">
        <f>IF(F693="","",IFERROR(IFERROR(INDEX(Réttabanki!E:E,MATCH(F693,Réttabanki!A:A,0)),""),IFERROR(IFERROR(INDEX(Vöruskrá!G:G,MATCH(F693,Vöruskrá!B:B,0)),""),"")))</f>
        <v/>
      </c>
      <c r="M693" s="27" t="str">
        <f>IF(F693="","",IFERROR(IFERROR(INDEX(Réttabanki!F:F,MATCH(F693,Réttabanki!A:A,0)),""),IFERROR(IFERROR(INDEX(Vöruskrá!H:H,MATCH(F693,Vöruskrá!B:B,0)),""),"")))</f>
        <v/>
      </c>
      <c r="N693" s="28" t="str">
        <f>IF(OR(F693="",H693=""),"",IFERROR(IFERROR(INDEX(Réttabanki!G:G,MATCH(F693,Réttabanki!A:A,0)),"")*H693/100,IFERROR(IFERROR(INDEX(Vöruskrá!J:J,MATCH(F693,Vöruskrá!B:B,0)),"")*H693/100,"")))</f>
        <v/>
      </c>
      <c r="O693" s="28" t="str">
        <f>IF(OR(F693="",H693=""),"",IFERROR(IFERROR(INDEX(Réttabanki!H:H,MATCH(F693,Réttabanki!A:A,0)),"")*H693/100,IFERROR(IFERROR(INDEX(Vöruskrá!K:K,MATCH(F693,Vöruskrá!B:B,0)),"")*H693/100,"")))</f>
        <v/>
      </c>
      <c r="P693" s="28" t="str">
        <f>IF(OR(F693="",H693=""),"",IFERROR(IFERROR(INDEX(Réttabanki!I:I,MATCH(F693,Réttabanki!A:A,0)),"")*H693/100,IFERROR(IFERROR(INDEX(Vöruskrá!L:L,MATCH(F693,Vöruskrá!B:B,0)),"")*H693/100,"")))</f>
        <v/>
      </c>
      <c r="Q693" s="28" t="str">
        <f>IF(OR(F693="",H693=""),"",IFERROR(IFERROR(INDEX(Réttabanki!J:J,MATCH(F693,Réttabanki!A:A,0)),"")*H693/100,IFERROR(IFERROR(INDEX(Vöruskrá!M:M,MATCH(F693,Vöruskrá!B:B,0)),"")*H693/100,"")))</f>
        <v/>
      </c>
      <c r="R693" s="28" t="str">
        <f>IF(OR(F693="",H693=""),"",IFERROR(IFERROR(INDEX(Réttabanki!K:K,MATCH(F693,Réttabanki!A:A,0)),"")*H693/100,IFERROR(IFERROR(INDEX(Vöruskrá!O:O,MATCH(F693,Vöruskrá!B:B,0)),"")*H693/100,"")))</f>
        <v/>
      </c>
      <c r="S693" s="28" t="str">
        <f>IF(OR(F693="",H693=""),"",IFERROR(IFERROR(INDEX(Réttabanki!L:L,MATCH(F693,Réttabanki!A:A,0)),"")*H693/100,IFERROR(IFERROR(INDEX(Vöruskrá!P:P,MATCH(F693,Vöruskrá!B:B,0)),"")*H693/100,"")))</f>
        <v/>
      </c>
      <c r="T693" s="102" t="str">
        <f>IF(F693="","",IFERROR(INDEX(Réttabanki!Q:Q,MATCH(F693,Réttabanki!A:A,0)),IFERROR(INDEX(Réttabanki!Q:Q,MATCH(F693,Réttabanki!B:B,0)),"")))</f>
        <v/>
      </c>
      <c r="U693" s="100"/>
      <c r="V693" s="100"/>
      <c r="W693" s="100"/>
      <c r="X693" s="100"/>
      <c r="Y693" s="100"/>
      <c r="Z693" s="100"/>
      <c r="AA693" s="100"/>
    </row>
    <row r="694" spans="1:27" ht="15" customHeight="1">
      <c r="A694" s="37"/>
      <c r="B694" s="38"/>
      <c r="C694" s="38"/>
      <c r="D694" s="39"/>
      <c r="E694" s="39"/>
      <c r="F694" s="39"/>
      <c r="G694" s="39"/>
      <c r="H694" s="40"/>
      <c r="I694" s="40"/>
      <c r="J694" s="41"/>
      <c r="K694" s="27" t="str">
        <f>IF(F694="","",IFERROR(IFERROR(INDEX(Réttabanki!D:D,MATCH(F694,Réttabanki!A:A,0)),""),IFERROR(IFERROR(INDEX(Vöruskrá!F:F,MATCH(F694,Vöruskrá!B:B,0)),""),"")))</f>
        <v/>
      </c>
      <c r="L694" s="27" t="str">
        <f>IF(F694="","",IFERROR(IFERROR(INDEX(Réttabanki!E:E,MATCH(F694,Réttabanki!A:A,0)),""),IFERROR(IFERROR(INDEX(Vöruskrá!G:G,MATCH(F694,Vöruskrá!B:B,0)),""),"")))</f>
        <v/>
      </c>
      <c r="M694" s="27" t="str">
        <f>IF(F694="","",IFERROR(IFERROR(INDEX(Réttabanki!F:F,MATCH(F694,Réttabanki!A:A,0)),""),IFERROR(IFERROR(INDEX(Vöruskrá!H:H,MATCH(F694,Vöruskrá!B:B,0)),""),"")))</f>
        <v/>
      </c>
      <c r="N694" s="28" t="str">
        <f>IF(OR(F694="",H694=""),"",IFERROR(IFERROR(INDEX(Réttabanki!G:G,MATCH(F694,Réttabanki!A:A,0)),"")*H694/100,IFERROR(IFERROR(INDEX(Vöruskrá!J:J,MATCH(F694,Vöruskrá!B:B,0)),"")*H694/100,"")))</f>
        <v/>
      </c>
      <c r="O694" s="28" t="str">
        <f>IF(OR(F694="",H694=""),"",IFERROR(IFERROR(INDEX(Réttabanki!H:H,MATCH(F694,Réttabanki!A:A,0)),"")*H694/100,IFERROR(IFERROR(INDEX(Vöruskrá!K:K,MATCH(F694,Vöruskrá!B:B,0)),"")*H694/100,"")))</f>
        <v/>
      </c>
      <c r="P694" s="28" t="str">
        <f>IF(OR(F694="",H694=""),"",IFERROR(IFERROR(INDEX(Réttabanki!I:I,MATCH(F694,Réttabanki!A:A,0)),"")*H694/100,IFERROR(IFERROR(INDEX(Vöruskrá!L:L,MATCH(F694,Vöruskrá!B:B,0)),"")*H694/100,"")))</f>
        <v/>
      </c>
      <c r="Q694" s="28" t="str">
        <f>IF(OR(F694="",H694=""),"",IFERROR(IFERROR(INDEX(Réttabanki!J:J,MATCH(F694,Réttabanki!A:A,0)),"")*H694/100,IFERROR(IFERROR(INDEX(Vöruskrá!M:M,MATCH(F694,Vöruskrá!B:B,0)),"")*H694/100,"")))</f>
        <v/>
      </c>
      <c r="R694" s="28" t="str">
        <f>IF(OR(F694="",H694=""),"",IFERROR(IFERROR(INDEX(Réttabanki!K:K,MATCH(F694,Réttabanki!A:A,0)),"")*H694/100,IFERROR(IFERROR(INDEX(Vöruskrá!O:O,MATCH(F694,Vöruskrá!B:B,0)),"")*H694/100,"")))</f>
        <v/>
      </c>
      <c r="S694" s="28" t="str">
        <f>IF(OR(F694="",H694=""),"",IFERROR(IFERROR(INDEX(Réttabanki!L:L,MATCH(F694,Réttabanki!A:A,0)),"")*H694/100,IFERROR(IFERROR(INDEX(Vöruskrá!P:P,MATCH(F694,Vöruskrá!B:B,0)),"")*H694/100,"")))</f>
        <v/>
      </c>
      <c r="T694" s="103" t="str">
        <f>IF(F694="","",IFERROR(INDEX(Réttabanki!Q:Q,MATCH(F694,Réttabanki!A:A,0)),IFERROR(INDEX(Réttabanki!Q:Q,MATCH(F694,Réttabanki!B:B,0)),"")))</f>
        <v/>
      </c>
      <c r="U694" s="101"/>
      <c r="V694" s="101"/>
      <c r="W694" s="101"/>
      <c r="X694" s="101"/>
      <c r="Y694" s="101"/>
      <c r="Z694" s="101"/>
      <c r="AA694" s="101"/>
    </row>
    <row r="695" spans="1:27" ht="15" customHeight="1">
      <c r="A695" s="37"/>
      <c r="B695" s="38"/>
      <c r="C695" s="38"/>
      <c r="D695" s="39"/>
      <c r="E695" s="39"/>
      <c r="F695" s="39"/>
      <c r="G695" s="39"/>
      <c r="H695" s="40"/>
      <c r="I695" s="40"/>
      <c r="J695" s="41"/>
      <c r="K695" s="27" t="str">
        <f>IF(F695="","",IFERROR(IFERROR(INDEX(Réttabanki!D:D,MATCH(F695,Réttabanki!A:A,0)),""),IFERROR(IFERROR(INDEX(Vöruskrá!F:F,MATCH(F695,Vöruskrá!B:B,0)),""),"")))</f>
        <v/>
      </c>
      <c r="L695" s="27" t="str">
        <f>IF(F695="","",IFERROR(IFERROR(INDEX(Réttabanki!E:E,MATCH(F695,Réttabanki!A:A,0)),""),IFERROR(IFERROR(INDEX(Vöruskrá!G:G,MATCH(F695,Vöruskrá!B:B,0)),""),"")))</f>
        <v/>
      </c>
      <c r="M695" s="27" t="str">
        <f>IF(F695="","",IFERROR(IFERROR(INDEX(Réttabanki!F:F,MATCH(F695,Réttabanki!A:A,0)),""),IFERROR(IFERROR(INDEX(Vöruskrá!H:H,MATCH(F695,Vöruskrá!B:B,0)),""),"")))</f>
        <v/>
      </c>
      <c r="N695" s="28" t="str">
        <f>IF(OR(F695="",H695=""),"",IFERROR(IFERROR(INDEX(Réttabanki!G:G,MATCH(F695,Réttabanki!A:A,0)),"")*H695/100,IFERROR(IFERROR(INDEX(Vöruskrá!J:J,MATCH(F695,Vöruskrá!B:B,0)),"")*H695/100,"")))</f>
        <v/>
      </c>
      <c r="O695" s="28" t="str">
        <f>IF(OR(F695="",H695=""),"",IFERROR(IFERROR(INDEX(Réttabanki!H:H,MATCH(F695,Réttabanki!A:A,0)),"")*H695/100,IFERROR(IFERROR(INDEX(Vöruskrá!K:K,MATCH(F695,Vöruskrá!B:B,0)),"")*H695/100,"")))</f>
        <v/>
      </c>
      <c r="P695" s="28" t="str">
        <f>IF(OR(F695="",H695=""),"",IFERROR(IFERROR(INDEX(Réttabanki!I:I,MATCH(F695,Réttabanki!A:A,0)),"")*H695/100,IFERROR(IFERROR(INDEX(Vöruskrá!L:L,MATCH(F695,Vöruskrá!B:B,0)),"")*H695/100,"")))</f>
        <v/>
      </c>
      <c r="Q695" s="28" t="str">
        <f>IF(OR(F695="",H695=""),"",IFERROR(IFERROR(INDEX(Réttabanki!J:J,MATCH(F695,Réttabanki!A:A,0)),"")*H695/100,IFERROR(IFERROR(INDEX(Vöruskrá!M:M,MATCH(F695,Vöruskrá!B:B,0)),"")*H695/100,"")))</f>
        <v/>
      </c>
      <c r="R695" s="28" t="str">
        <f>IF(OR(F695="",H695=""),"",IFERROR(IFERROR(INDEX(Réttabanki!K:K,MATCH(F695,Réttabanki!A:A,0)),"")*H695/100,IFERROR(IFERROR(INDEX(Vöruskrá!O:O,MATCH(F695,Vöruskrá!B:B,0)),"")*H695/100,"")))</f>
        <v/>
      </c>
      <c r="S695" s="28" t="str">
        <f>IF(OR(F695="",H695=""),"",IFERROR(IFERROR(INDEX(Réttabanki!L:L,MATCH(F695,Réttabanki!A:A,0)),"")*H695/100,IFERROR(IFERROR(INDEX(Vöruskrá!P:P,MATCH(F695,Vöruskrá!B:B,0)),"")*H695/100,"")))</f>
        <v/>
      </c>
      <c r="T695" s="102" t="str">
        <f>IF(F695="","",IFERROR(INDEX(Réttabanki!Q:Q,MATCH(F695,Réttabanki!A:A,0)),IFERROR(INDEX(Réttabanki!Q:Q,MATCH(F695,Réttabanki!B:B,0)),"")))</f>
        <v/>
      </c>
      <c r="U695" s="100"/>
      <c r="V695" s="100"/>
      <c r="W695" s="100"/>
      <c r="X695" s="100"/>
      <c r="Y695" s="100"/>
      <c r="Z695" s="100"/>
      <c r="AA695" s="100"/>
    </row>
    <row r="696" spans="1:27" ht="15" customHeight="1">
      <c r="A696" s="37"/>
      <c r="B696" s="38"/>
      <c r="C696" s="38"/>
      <c r="D696" s="39"/>
      <c r="E696" s="39"/>
      <c r="F696" s="39"/>
      <c r="G696" s="39"/>
      <c r="H696" s="40"/>
      <c r="I696" s="40"/>
      <c r="J696" s="41"/>
      <c r="K696" s="27" t="str">
        <f>IF(F696="","",IFERROR(IFERROR(INDEX(Réttabanki!D:D,MATCH(F696,Réttabanki!A:A,0)),""),IFERROR(IFERROR(INDEX(Vöruskrá!F:F,MATCH(F696,Vöruskrá!B:B,0)),""),"")))</f>
        <v/>
      </c>
      <c r="L696" s="27" t="str">
        <f>IF(F696="","",IFERROR(IFERROR(INDEX(Réttabanki!E:E,MATCH(F696,Réttabanki!A:A,0)),""),IFERROR(IFERROR(INDEX(Vöruskrá!G:G,MATCH(F696,Vöruskrá!B:B,0)),""),"")))</f>
        <v/>
      </c>
      <c r="M696" s="27" t="str">
        <f>IF(F696="","",IFERROR(IFERROR(INDEX(Réttabanki!F:F,MATCH(F696,Réttabanki!A:A,0)),""),IFERROR(IFERROR(INDEX(Vöruskrá!H:H,MATCH(F696,Vöruskrá!B:B,0)),""),"")))</f>
        <v/>
      </c>
      <c r="N696" s="28" t="str">
        <f>IF(OR(F696="",H696=""),"",IFERROR(IFERROR(INDEX(Réttabanki!G:G,MATCH(F696,Réttabanki!A:A,0)),"")*H696/100,IFERROR(IFERROR(INDEX(Vöruskrá!J:J,MATCH(F696,Vöruskrá!B:B,0)),"")*H696/100,"")))</f>
        <v/>
      </c>
      <c r="O696" s="28" t="str">
        <f>IF(OR(F696="",H696=""),"",IFERROR(IFERROR(INDEX(Réttabanki!H:H,MATCH(F696,Réttabanki!A:A,0)),"")*H696/100,IFERROR(IFERROR(INDEX(Vöruskrá!K:K,MATCH(F696,Vöruskrá!B:B,0)),"")*H696/100,"")))</f>
        <v/>
      </c>
      <c r="P696" s="28" t="str">
        <f>IF(OR(F696="",H696=""),"",IFERROR(IFERROR(INDEX(Réttabanki!I:I,MATCH(F696,Réttabanki!A:A,0)),"")*H696/100,IFERROR(IFERROR(INDEX(Vöruskrá!L:L,MATCH(F696,Vöruskrá!B:B,0)),"")*H696/100,"")))</f>
        <v/>
      </c>
      <c r="Q696" s="28" t="str">
        <f>IF(OR(F696="",H696=""),"",IFERROR(IFERROR(INDEX(Réttabanki!J:J,MATCH(F696,Réttabanki!A:A,0)),"")*H696/100,IFERROR(IFERROR(INDEX(Vöruskrá!M:M,MATCH(F696,Vöruskrá!B:B,0)),"")*H696/100,"")))</f>
        <v/>
      </c>
      <c r="R696" s="28" t="str">
        <f>IF(OR(F696="",H696=""),"",IFERROR(IFERROR(INDEX(Réttabanki!K:K,MATCH(F696,Réttabanki!A:A,0)),"")*H696/100,IFERROR(IFERROR(INDEX(Vöruskrá!O:O,MATCH(F696,Vöruskrá!B:B,0)),"")*H696/100,"")))</f>
        <v/>
      </c>
      <c r="S696" s="28" t="str">
        <f>IF(OR(F696="",H696=""),"",IFERROR(IFERROR(INDEX(Réttabanki!L:L,MATCH(F696,Réttabanki!A:A,0)),"")*H696/100,IFERROR(IFERROR(INDEX(Vöruskrá!P:P,MATCH(F696,Vöruskrá!B:B,0)),"")*H696/100,"")))</f>
        <v/>
      </c>
      <c r="T696" s="103" t="str">
        <f>IF(F696="","",IFERROR(INDEX(Réttabanki!Q:Q,MATCH(F696,Réttabanki!A:A,0)),IFERROR(INDEX(Réttabanki!Q:Q,MATCH(F696,Réttabanki!B:B,0)),"")))</f>
        <v/>
      </c>
      <c r="U696" s="101"/>
      <c r="V696" s="101"/>
      <c r="W696" s="101"/>
      <c r="X696" s="101"/>
      <c r="Y696" s="101"/>
      <c r="Z696" s="101"/>
      <c r="AA696" s="101"/>
    </row>
    <row r="697" spans="1:27" ht="15" customHeight="1">
      <c r="A697" s="37"/>
      <c r="B697" s="38"/>
      <c r="C697" s="38"/>
      <c r="D697" s="39"/>
      <c r="E697" s="39"/>
      <c r="F697" s="39"/>
      <c r="G697" s="39"/>
      <c r="H697" s="40"/>
      <c r="I697" s="40"/>
      <c r="J697" s="41"/>
      <c r="K697" s="27" t="str">
        <f>IF(F697="","",IFERROR(IFERROR(INDEX(Réttabanki!D:D,MATCH(F697,Réttabanki!A:A,0)),""),IFERROR(IFERROR(INDEX(Vöruskrá!F:F,MATCH(F697,Vöruskrá!B:B,0)),""),"")))</f>
        <v/>
      </c>
      <c r="L697" s="27" t="str">
        <f>IF(F697="","",IFERROR(IFERROR(INDEX(Réttabanki!E:E,MATCH(F697,Réttabanki!A:A,0)),""),IFERROR(IFERROR(INDEX(Vöruskrá!G:G,MATCH(F697,Vöruskrá!B:B,0)),""),"")))</f>
        <v/>
      </c>
      <c r="M697" s="27" t="str">
        <f>IF(F697="","",IFERROR(IFERROR(INDEX(Réttabanki!F:F,MATCH(F697,Réttabanki!A:A,0)),""),IFERROR(IFERROR(INDEX(Vöruskrá!H:H,MATCH(F697,Vöruskrá!B:B,0)),""),"")))</f>
        <v/>
      </c>
      <c r="N697" s="28" t="str">
        <f>IF(OR(F697="",H697=""),"",IFERROR(IFERROR(INDEX(Réttabanki!G:G,MATCH(F697,Réttabanki!A:A,0)),"")*H697/100,IFERROR(IFERROR(INDEX(Vöruskrá!J:J,MATCH(F697,Vöruskrá!B:B,0)),"")*H697/100,"")))</f>
        <v/>
      </c>
      <c r="O697" s="28" t="str">
        <f>IF(OR(F697="",H697=""),"",IFERROR(IFERROR(INDEX(Réttabanki!H:H,MATCH(F697,Réttabanki!A:A,0)),"")*H697/100,IFERROR(IFERROR(INDEX(Vöruskrá!K:K,MATCH(F697,Vöruskrá!B:B,0)),"")*H697/100,"")))</f>
        <v/>
      </c>
      <c r="P697" s="28" t="str">
        <f>IF(OR(F697="",H697=""),"",IFERROR(IFERROR(INDEX(Réttabanki!I:I,MATCH(F697,Réttabanki!A:A,0)),"")*H697/100,IFERROR(IFERROR(INDEX(Vöruskrá!L:L,MATCH(F697,Vöruskrá!B:B,0)),"")*H697/100,"")))</f>
        <v/>
      </c>
      <c r="Q697" s="28" t="str">
        <f>IF(OR(F697="",H697=""),"",IFERROR(IFERROR(INDEX(Réttabanki!J:J,MATCH(F697,Réttabanki!A:A,0)),"")*H697/100,IFERROR(IFERROR(INDEX(Vöruskrá!M:M,MATCH(F697,Vöruskrá!B:B,0)),"")*H697/100,"")))</f>
        <v/>
      </c>
      <c r="R697" s="28" t="str">
        <f>IF(OR(F697="",H697=""),"",IFERROR(IFERROR(INDEX(Réttabanki!K:K,MATCH(F697,Réttabanki!A:A,0)),"")*H697/100,IFERROR(IFERROR(INDEX(Vöruskrá!O:O,MATCH(F697,Vöruskrá!B:B,0)),"")*H697/100,"")))</f>
        <v/>
      </c>
      <c r="S697" s="28" t="str">
        <f>IF(OR(F697="",H697=""),"",IFERROR(IFERROR(INDEX(Réttabanki!L:L,MATCH(F697,Réttabanki!A:A,0)),"")*H697/100,IFERROR(IFERROR(INDEX(Vöruskrá!P:P,MATCH(F697,Vöruskrá!B:B,0)),"")*H697/100,"")))</f>
        <v/>
      </c>
      <c r="T697" s="102" t="str">
        <f>IF(F697="","",IFERROR(INDEX(Réttabanki!Q:Q,MATCH(F697,Réttabanki!A:A,0)),IFERROR(INDEX(Réttabanki!Q:Q,MATCH(F697,Réttabanki!B:B,0)),"")))</f>
        <v/>
      </c>
      <c r="U697" s="100"/>
      <c r="V697" s="100"/>
      <c r="W697" s="100"/>
      <c r="X697" s="100"/>
      <c r="Y697" s="100"/>
      <c r="Z697" s="100"/>
      <c r="AA697" s="100"/>
    </row>
    <row r="698" spans="1:27" ht="15" customHeight="1">
      <c r="A698" s="37"/>
      <c r="B698" s="38"/>
      <c r="C698" s="38"/>
      <c r="D698" s="39"/>
      <c r="E698" s="39"/>
      <c r="F698" s="39"/>
      <c r="G698" s="39"/>
      <c r="H698" s="40"/>
      <c r="I698" s="40"/>
      <c r="J698" s="41"/>
      <c r="K698" s="27" t="str">
        <f>IF(F698="","",IFERROR(IFERROR(INDEX(Réttabanki!D:D,MATCH(F698,Réttabanki!A:A,0)),""),IFERROR(IFERROR(INDEX(Vöruskrá!F:F,MATCH(F698,Vöruskrá!B:B,0)),""),"")))</f>
        <v/>
      </c>
      <c r="L698" s="27" t="str">
        <f>IF(F698="","",IFERROR(IFERROR(INDEX(Réttabanki!E:E,MATCH(F698,Réttabanki!A:A,0)),""),IFERROR(IFERROR(INDEX(Vöruskrá!G:G,MATCH(F698,Vöruskrá!B:B,0)),""),"")))</f>
        <v/>
      </c>
      <c r="M698" s="27" t="str">
        <f>IF(F698="","",IFERROR(IFERROR(INDEX(Réttabanki!F:F,MATCH(F698,Réttabanki!A:A,0)),""),IFERROR(IFERROR(INDEX(Vöruskrá!H:H,MATCH(F698,Vöruskrá!B:B,0)),""),"")))</f>
        <v/>
      </c>
      <c r="N698" s="28" t="str">
        <f>IF(OR(F698="",H698=""),"",IFERROR(IFERROR(INDEX(Réttabanki!G:G,MATCH(F698,Réttabanki!A:A,0)),"")*H698/100,IFERROR(IFERROR(INDEX(Vöruskrá!J:J,MATCH(F698,Vöruskrá!B:B,0)),"")*H698/100,"")))</f>
        <v/>
      </c>
      <c r="O698" s="28" t="str">
        <f>IF(OR(F698="",H698=""),"",IFERROR(IFERROR(INDEX(Réttabanki!H:H,MATCH(F698,Réttabanki!A:A,0)),"")*H698/100,IFERROR(IFERROR(INDEX(Vöruskrá!K:K,MATCH(F698,Vöruskrá!B:B,0)),"")*H698/100,"")))</f>
        <v/>
      </c>
      <c r="P698" s="28" t="str">
        <f>IF(OR(F698="",H698=""),"",IFERROR(IFERROR(INDEX(Réttabanki!I:I,MATCH(F698,Réttabanki!A:A,0)),"")*H698/100,IFERROR(IFERROR(INDEX(Vöruskrá!L:L,MATCH(F698,Vöruskrá!B:B,0)),"")*H698/100,"")))</f>
        <v/>
      </c>
      <c r="Q698" s="28" t="str">
        <f>IF(OR(F698="",H698=""),"",IFERROR(IFERROR(INDEX(Réttabanki!J:J,MATCH(F698,Réttabanki!A:A,0)),"")*H698/100,IFERROR(IFERROR(INDEX(Vöruskrá!M:M,MATCH(F698,Vöruskrá!B:B,0)),"")*H698/100,"")))</f>
        <v/>
      </c>
      <c r="R698" s="28" t="str">
        <f>IF(OR(F698="",H698=""),"",IFERROR(IFERROR(INDEX(Réttabanki!K:K,MATCH(F698,Réttabanki!A:A,0)),"")*H698/100,IFERROR(IFERROR(INDEX(Vöruskrá!O:O,MATCH(F698,Vöruskrá!B:B,0)),"")*H698/100,"")))</f>
        <v/>
      </c>
      <c r="S698" s="28" t="str">
        <f>IF(OR(F698="",H698=""),"",IFERROR(IFERROR(INDEX(Réttabanki!L:L,MATCH(F698,Réttabanki!A:A,0)),"")*H698/100,IFERROR(IFERROR(INDEX(Vöruskrá!P:P,MATCH(F698,Vöruskrá!B:B,0)),"")*H698/100,"")))</f>
        <v/>
      </c>
      <c r="T698" s="103" t="str">
        <f>IF(F698="","",IFERROR(INDEX(Réttabanki!Q:Q,MATCH(F698,Réttabanki!A:A,0)),IFERROR(INDEX(Réttabanki!Q:Q,MATCH(F698,Réttabanki!B:B,0)),"")))</f>
        <v/>
      </c>
      <c r="U698" s="101"/>
      <c r="V698" s="101"/>
      <c r="W698" s="101"/>
      <c r="X698" s="101"/>
      <c r="Y698" s="101"/>
      <c r="Z698" s="101"/>
      <c r="AA698" s="101"/>
    </row>
    <row r="699" spans="1:27" ht="15" customHeight="1">
      <c r="A699" s="37"/>
      <c r="B699" s="38"/>
      <c r="C699" s="38"/>
      <c r="D699" s="39"/>
      <c r="E699" s="39"/>
      <c r="F699" s="39"/>
      <c r="G699" s="39"/>
      <c r="H699" s="40"/>
      <c r="I699" s="40"/>
      <c r="J699" s="41"/>
      <c r="K699" s="27" t="str">
        <f>IF(F699="","",IFERROR(IFERROR(INDEX(Réttabanki!D:D,MATCH(F699,Réttabanki!A:A,0)),""),IFERROR(IFERROR(INDEX(Vöruskrá!F:F,MATCH(F699,Vöruskrá!B:B,0)),""),"")))</f>
        <v/>
      </c>
      <c r="L699" s="27" t="str">
        <f>IF(F699="","",IFERROR(IFERROR(INDEX(Réttabanki!E:E,MATCH(F699,Réttabanki!A:A,0)),""),IFERROR(IFERROR(INDEX(Vöruskrá!G:G,MATCH(F699,Vöruskrá!B:B,0)),""),"")))</f>
        <v/>
      </c>
      <c r="M699" s="27" t="str">
        <f>IF(F699="","",IFERROR(IFERROR(INDEX(Réttabanki!F:F,MATCH(F699,Réttabanki!A:A,0)),""),IFERROR(IFERROR(INDEX(Vöruskrá!H:H,MATCH(F699,Vöruskrá!B:B,0)),""),"")))</f>
        <v/>
      </c>
      <c r="N699" s="28" t="str">
        <f>IF(OR(F699="",H699=""),"",IFERROR(IFERROR(INDEX(Réttabanki!G:G,MATCH(F699,Réttabanki!A:A,0)),"")*H699/100,IFERROR(IFERROR(INDEX(Vöruskrá!J:J,MATCH(F699,Vöruskrá!B:B,0)),"")*H699/100,"")))</f>
        <v/>
      </c>
      <c r="O699" s="28" t="str">
        <f>IF(OR(F699="",H699=""),"",IFERROR(IFERROR(INDEX(Réttabanki!H:H,MATCH(F699,Réttabanki!A:A,0)),"")*H699/100,IFERROR(IFERROR(INDEX(Vöruskrá!K:K,MATCH(F699,Vöruskrá!B:B,0)),"")*H699/100,"")))</f>
        <v/>
      </c>
      <c r="P699" s="28" t="str">
        <f>IF(OR(F699="",H699=""),"",IFERROR(IFERROR(INDEX(Réttabanki!I:I,MATCH(F699,Réttabanki!A:A,0)),"")*H699/100,IFERROR(IFERROR(INDEX(Vöruskrá!L:L,MATCH(F699,Vöruskrá!B:B,0)),"")*H699/100,"")))</f>
        <v/>
      </c>
      <c r="Q699" s="28" t="str">
        <f>IF(OR(F699="",H699=""),"",IFERROR(IFERROR(INDEX(Réttabanki!J:J,MATCH(F699,Réttabanki!A:A,0)),"")*H699/100,IFERROR(IFERROR(INDEX(Vöruskrá!M:M,MATCH(F699,Vöruskrá!B:B,0)),"")*H699/100,"")))</f>
        <v/>
      </c>
      <c r="R699" s="28" t="str">
        <f>IF(OR(F699="",H699=""),"",IFERROR(IFERROR(INDEX(Réttabanki!K:K,MATCH(F699,Réttabanki!A:A,0)),"")*H699/100,IFERROR(IFERROR(INDEX(Vöruskrá!O:O,MATCH(F699,Vöruskrá!B:B,0)),"")*H699/100,"")))</f>
        <v/>
      </c>
      <c r="S699" s="28" t="str">
        <f>IF(OR(F699="",H699=""),"",IFERROR(IFERROR(INDEX(Réttabanki!L:L,MATCH(F699,Réttabanki!A:A,0)),"")*H699/100,IFERROR(IFERROR(INDEX(Vöruskrá!P:P,MATCH(F699,Vöruskrá!B:B,0)),"")*H699/100,"")))</f>
        <v/>
      </c>
      <c r="T699" s="102" t="str">
        <f>IF(F699="","",IFERROR(INDEX(Réttabanki!Q:Q,MATCH(F699,Réttabanki!A:A,0)),IFERROR(INDEX(Réttabanki!Q:Q,MATCH(F699,Réttabanki!B:B,0)),"")))</f>
        <v/>
      </c>
      <c r="U699" s="100"/>
      <c r="V699" s="100"/>
      <c r="W699" s="100"/>
      <c r="X699" s="100"/>
      <c r="Y699" s="100"/>
      <c r="Z699" s="100"/>
      <c r="AA699" s="100"/>
    </row>
    <row r="700" spans="1:27" ht="15" customHeight="1">
      <c r="A700" s="37"/>
      <c r="B700" s="38"/>
      <c r="C700" s="38"/>
      <c r="D700" s="39"/>
      <c r="E700" s="39"/>
      <c r="F700" s="39"/>
      <c r="G700" s="39"/>
      <c r="H700" s="40"/>
      <c r="I700" s="40"/>
      <c r="J700" s="41"/>
      <c r="K700" s="27" t="str">
        <f>IF(F700="","",IFERROR(IFERROR(INDEX(Réttabanki!D:D,MATCH(F700,Réttabanki!A:A,0)),""),IFERROR(IFERROR(INDEX(Vöruskrá!F:F,MATCH(F700,Vöruskrá!B:B,0)),""),"")))</f>
        <v/>
      </c>
      <c r="L700" s="27" t="str">
        <f>IF(F700="","",IFERROR(IFERROR(INDEX(Réttabanki!E:E,MATCH(F700,Réttabanki!A:A,0)),""),IFERROR(IFERROR(INDEX(Vöruskrá!G:G,MATCH(F700,Vöruskrá!B:B,0)),""),"")))</f>
        <v/>
      </c>
      <c r="M700" s="27" t="str">
        <f>IF(F700="","",IFERROR(IFERROR(INDEX(Réttabanki!F:F,MATCH(F700,Réttabanki!A:A,0)),""),IFERROR(IFERROR(INDEX(Vöruskrá!H:H,MATCH(F700,Vöruskrá!B:B,0)),""),"")))</f>
        <v/>
      </c>
      <c r="N700" s="28" t="str">
        <f>IF(OR(F700="",H700=""),"",IFERROR(IFERROR(INDEX(Réttabanki!G:G,MATCH(F700,Réttabanki!A:A,0)),"")*H700/100,IFERROR(IFERROR(INDEX(Vöruskrá!J:J,MATCH(F700,Vöruskrá!B:B,0)),"")*H700/100,"")))</f>
        <v/>
      </c>
      <c r="O700" s="28" t="str">
        <f>IF(OR(F700="",H700=""),"",IFERROR(IFERROR(INDEX(Réttabanki!H:H,MATCH(F700,Réttabanki!A:A,0)),"")*H700/100,IFERROR(IFERROR(INDEX(Vöruskrá!K:K,MATCH(F700,Vöruskrá!B:B,0)),"")*H700/100,"")))</f>
        <v/>
      </c>
      <c r="P700" s="28" t="str">
        <f>IF(OR(F700="",H700=""),"",IFERROR(IFERROR(INDEX(Réttabanki!I:I,MATCH(F700,Réttabanki!A:A,0)),"")*H700/100,IFERROR(IFERROR(INDEX(Vöruskrá!L:L,MATCH(F700,Vöruskrá!B:B,0)),"")*H700/100,"")))</f>
        <v/>
      </c>
      <c r="Q700" s="28" t="str">
        <f>IF(OR(F700="",H700=""),"",IFERROR(IFERROR(INDEX(Réttabanki!J:J,MATCH(F700,Réttabanki!A:A,0)),"")*H700/100,IFERROR(IFERROR(INDEX(Vöruskrá!M:M,MATCH(F700,Vöruskrá!B:B,0)),"")*H700/100,"")))</f>
        <v/>
      </c>
      <c r="R700" s="28" t="str">
        <f>IF(OR(F700="",H700=""),"",IFERROR(IFERROR(INDEX(Réttabanki!K:K,MATCH(F700,Réttabanki!A:A,0)),"")*H700/100,IFERROR(IFERROR(INDEX(Vöruskrá!O:O,MATCH(F700,Vöruskrá!B:B,0)),"")*H700/100,"")))</f>
        <v/>
      </c>
      <c r="S700" s="28" t="str">
        <f>IF(OR(F700="",H700=""),"",IFERROR(IFERROR(INDEX(Réttabanki!L:L,MATCH(F700,Réttabanki!A:A,0)),"")*H700/100,IFERROR(IFERROR(INDEX(Vöruskrá!P:P,MATCH(F700,Vöruskrá!B:B,0)),"")*H700/100,"")))</f>
        <v/>
      </c>
      <c r="T700" s="103" t="str">
        <f>IF(F700="","",IFERROR(INDEX(Réttabanki!Q:Q,MATCH(F700,Réttabanki!A:A,0)),IFERROR(INDEX(Réttabanki!Q:Q,MATCH(F700,Réttabanki!B:B,0)),"")))</f>
        <v/>
      </c>
      <c r="U700" s="101"/>
      <c r="V700" s="101"/>
      <c r="W700" s="101"/>
      <c r="X700" s="101"/>
      <c r="Y700" s="101"/>
      <c r="Z700" s="101"/>
      <c r="AA700" s="101"/>
    </row>
    <row r="701" spans="1:27" ht="15" customHeight="1">
      <c r="A701" s="37"/>
      <c r="B701" s="38"/>
      <c r="C701" s="38"/>
      <c r="D701" s="39"/>
      <c r="E701" s="39"/>
      <c r="F701" s="39"/>
      <c r="G701" s="39"/>
      <c r="H701" s="40"/>
      <c r="I701" s="40"/>
      <c r="J701" s="41"/>
      <c r="K701" s="27" t="str">
        <f>IF(F701="","",IFERROR(IFERROR(INDEX(Réttabanki!D:D,MATCH(F701,Réttabanki!A:A,0)),""),IFERROR(IFERROR(INDEX(Vöruskrá!F:F,MATCH(F701,Vöruskrá!B:B,0)),""),"")))</f>
        <v/>
      </c>
      <c r="L701" s="27" t="str">
        <f>IF(F701="","",IFERROR(IFERROR(INDEX(Réttabanki!E:E,MATCH(F701,Réttabanki!A:A,0)),""),IFERROR(IFERROR(INDEX(Vöruskrá!G:G,MATCH(F701,Vöruskrá!B:B,0)),""),"")))</f>
        <v/>
      </c>
      <c r="M701" s="27" t="str">
        <f>IF(F701="","",IFERROR(IFERROR(INDEX(Réttabanki!F:F,MATCH(F701,Réttabanki!A:A,0)),""),IFERROR(IFERROR(INDEX(Vöruskrá!H:H,MATCH(F701,Vöruskrá!B:B,0)),""),"")))</f>
        <v/>
      </c>
      <c r="N701" s="28" t="str">
        <f>IF(OR(F701="",H701=""),"",IFERROR(IFERROR(INDEX(Réttabanki!G:G,MATCH(F701,Réttabanki!A:A,0)),"")*H701/100,IFERROR(IFERROR(INDEX(Vöruskrá!J:J,MATCH(F701,Vöruskrá!B:B,0)),"")*H701/100,"")))</f>
        <v/>
      </c>
      <c r="O701" s="28" t="str">
        <f>IF(OR(F701="",H701=""),"",IFERROR(IFERROR(INDEX(Réttabanki!H:H,MATCH(F701,Réttabanki!A:A,0)),"")*H701/100,IFERROR(IFERROR(INDEX(Vöruskrá!K:K,MATCH(F701,Vöruskrá!B:B,0)),"")*H701/100,"")))</f>
        <v/>
      </c>
      <c r="P701" s="28" t="str">
        <f>IF(OR(F701="",H701=""),"",IFERROR(IFERROR(INDEX(Réttabanki!I:I,MATCH(F701,Réttabanki!A:A,0)),"")*H701/100,IFERROR(IFERROR(INDEX(Vöruskrá!L:L,MATCH(F701,Vöruskrá!B:B,0)),"")*H701/100,"")))</f>
        <v/>
      </c>
      <c r="Q701" s="28" t="str">
        <f>IF(OR(F701="",H701=""),"",IFERROR(IFERROR(INDEX(Réttabanki!J:J,MATCH(F701,Réttabanki!A:A,0)),"")*H701/100,IFERROR(IFERROR(INDEX(Vöruskrá!M:M,MATCH(F701,Vöruskrá!B:B,0)),"")*H701/100,"")))</f>
        <v/>
      </c>
      <c r="R701" s="28" t="str">
        <f>IF(OR(F701="",H701=""),"",IFERROR(IFERROR(INDEX(Réttabanki!K:K,MATCH(F701,Réttabanki!A:A,0)),"")*H701/100,IFERROR(IFERROR(INDEX(Vöruskrá!O:O,MATCH(F701,Vöruskrá!B:B,0)),"")*H701/100,"")))</f>
        <v/>
      </c>
      <c r="S701" s="28" t="str">
        <f>IF(OR(F701="",H701=""),"",IFERROR(IFERROR(INDEX(Réttabanki!L:L,MATCH(F701,Réttabanki!A:A,0)),"")*H701/100,IFERROR(IFERROR(INDEX(Vöruskrá!P:P,MATCH(F701,Vöruskrá!B:B,0)),"")*H701/100,"")))</f>
        <v/>
      </c>
      <c r="T701" s="102" t="str">
        <f>IF(F701="","",IFERROR(INDEX(Réttabanki!Q:Q,MATCH(F701,Réttabanki!A:A,0)),IFERROR(INDEX(Réttabanki!Q:Q,MATCH(F701,Réttabanki!B:B,0)),"")))</f>
        <v/>
      </c>
      <c r="U701" s="100"/>
      <c r="V701" s="100"/>
      <c r="W701" s="100"/>
      <c r="X701" s="100"/>
      <c r="Y701" s="100"/>
      <c r="Z701" s="100"/>
      <c r="AA701" s="100"/>
    </row>
    <row r="702" spans="1:27" ht="15" customHeight="1">
      <c r="A702" s="37"/>
      <c r="B702" s="38"/>
      <c r="C702" s="38"/>
      <c r="D702" s="39"/>
      <c r="E702" s="39"/>
      <c r="F702" s="39"/>
      <c r="G702" s="39"/>
      <c r="H702" s="40"/>
      <c r="I702" s="40"/>
      <c r="J702" s="41"/>
      <c r="K702" s="27" t="str">
        <f>IF(F702="","",IFERROR(IFERROR(INDEX(Réttabanki!D:D,MATCH(F702,Réttabanki!A:A,0)),""),IFERROR(IFERROR(INDEX(Vöruskrá!F:F,MATCH(F702,Vöruskrá!B:B,0)),""),"")))</f>
        <v/>
      </c>
      <c r="L702" s="27" t="str">
        <f>IF(F702="","",IFERROR(IFERROR(INDEX(Réttabanki!E:E,MATCH(F702,Réttabanki!A:A,0)),""),IFERROR(IFERROR(INDEX(Vöruskrá!G:G,MATCH(F702,Vöruskrá!B:B,0)),""),"")))</f>
        <v/>
      </c>
      <c r="M702" s="27" t="str">
        <f>IF(F702="","",IFERROR(IFERROR(INDEX(Réttabanki!F:F,MATCH(F702,Réttabanki!A:A,0)),""),IFERROR(IFERROR(INDEX(Vöruskrá!H:H,MATCH(F702,Vöruskrá!B:B,0)),""),"")))</f>
        <v/>
      </c>
      <c r="N702" s="28" t="str">
        <f>IF(OR(F702="",H702=""),"",IFERROR(IFERROR(INDEX(Réttabanki!G:G,MATCH(F702,Réttabanki!A:A,0)),"")*H702/100,IFERROR(IFERROR(INDEX(Vöruskrá!J:J,MATCH(F702,Vöruskrá!B:B,0)),"")*H702/100,"")))</f>
        <v/>
      </c>
      <c r="O702" s="28" t="str">
        <f>IF(OR(F702="",H702=""),"",IFERROR(IFERROR(INDEX(Réttabanki!H:H,MATCH(F702,Réttabanki!A:A,0)),"")*H702/100,IFERROR(IFERROR(INDEX(Vöruskrá!K:K,MATCH(F702,Vöruskrá!B:B,0)),"")*H702/100,"")))</f>
        <v/>
      </c>
      <c r="P702" s="28" t="str">
        <f>IF(OR(F702="",H702=""),"",IFERROR(IFERROR(INDEX(Réttabanki!I:I,MATCH(F702,Réttabanki!A:A,0)),"")*H702/100,IFERROR(IFERROR(INDEX(Vöruskrá!L:L,MATCH(F702,Vöruskrá!B:B,0)),"")*H702/100,"")))</f>
        <v/>
      </c>
      <c r="Q702" s="28" t="str">
        <f>IF(OR(F702="",H702=""),"",IFERROR(IFERROR(INDEX(Réttabanki!J:J,MATCH(F702,Réttabanki!A:A,0)),"")*H702/100,IFERROR(IFERROR(INDEX(Vöruskrá!M:M,MATCH(F702,Vöruskrá!B:B,0)),"")*H702/100,"")))</f>
        <v/>
      </c>
      <c r="R702" s="28" t="str">
        <f>IF(OR(F702="",H702=""),"",IFERROR(IFERROR(INDEX(Réttabanki!K:K,MATCH(F702,Réttabanki!A:A,0)),"")*H702/100,IFERROR(IFERROR(INDEX(Vöruskrá!O:O,MATCH(F702,Vöruskrá!B:B,0)),"")*H702/100,"")))</f>
        <v/>
      </c>
      <c r="S702" s="28" t="str">
        <f>IF(OR(F702="",H702=""),"",IFERROR(IFERROR(INDEX(Réttabanki!L:L,MATCH(F702,Réttabanki!A:A,0)),"")*H702/100,IFERROR(IFERROR(INDEX(Vöruskrá!P:P,MATCH(F702,Vöruskrá!B:B,0)),"")*H702/100,"")))</f>
        <v/>
      </c>
      <c r="T702" s="103" t="str">
        <f>IF(F702="","",IFERROR(INDEX(Réttabanki!Q:Q,MATCH(F702,Réttabanki!A:A,0)),IFERROR(INDEX(Réttabanki!Q:Q,MATCH(F702,Réttabanki!B:B,0)),"")))</f>
        <v/>
      </c>
      <c r="U702" s="101"/>
      <c r="V702" s="101"/>
      <c r="W702" s="101"/>
      <c r="X702" s="101"/>
      <c r="Y702" s="101"/>
      <c r="Z702" s="101"/>
      <c r="AA702" s="101"/>
    </row>
    <row r="703" spans="1:27" ht="15" customHeight="1">
      <c r="A703" s="37"/>
      <c r="B703" s="38"/>
      <c r="C703" s="38"/>
      <c r="D703" s="39"/>
      <c r="E703" s="39"/>
      <c r="F703" s="39"/>
      <c r="G703" s="39"/>
      <c r="H703" s="40"/>
      <c r="I703" s="40"/>
      <c r="J703" s="41"/>
      <c r="K703" s="27" t="str">
        <f>IF(F703="","",IFERROR(IFERROR(INDEX(Réttabanki!D:D,MATCH(F703,Réttabanki!A:A,0)),""),IFERROR(IFERROR(INDEX(Vöruskrá!F:F,MATCH(F703,Vöruskrá!B:B,0)),""),"")))</f>
        <v/>
      </c>
      <c r="L703" s="27" t="str">
        <f>IF(F703="","",IFERROR(IFERROR(INDEX(Réttabanki!E:E,MATCH(F703,Réttabanki!A:A,0)),""),IFERROR(IFERROR(INDEX(Vöruskrá!G:G,MATCH(F703,Vöruskrá!B:B,0)),""),"")))</f>
        <v/>
      </c>
      <c r="M703" s="27" t="str">
        <f>IF(F703="","",IFERROR(IFERROR(INDEX(Réttabanki!F:F,MATCH(F703,Réttabanki!A:A,0)),""),IFERROR(IFERROR(INDEX(Vöruskrá!H:H,MATCH(F703,Vöruskrá!B:B,0)),""),"")))</f>
        <v/>
      </c>
      <c r="N703" s="28" t="str">
        <f>IF(OR(F703="",H703=""),"",IFERROR(IFERROR(INDEX(Réttabanki!G:G,MATCH(F703,Réttabanki!A:A,0)),"")*H703/100,IFERROR(IFERROR(INDEX(Vöruskrá!J:J,MATCH(F703,Vöruskrá!B:B,0)),"")*H703/100,"")))</f>
        <v/>
      </c>
      <c r="O703" s="28" t="str">
        <f>IF(OR(F703="",H703=""),"",IFERROR(IFERROR(INDEX(Réttabanki!H:H,MATCH(F703,Réttabanki!A:A,0)),"")*H703/100,IFERROR(IFERROR(INDEX(Vöruskrá!K:K,MATCH(F703,Vöruskrá!B:B,0)),"")*H703/100,"")))</f>
        <v/>
      </c>
      <c r="P703" s="28" t="str">
        <f>IF(OR(F703="",H703=""),"",IFERROR(IFERROR(INDEX(Réttabanki!I:I,MATCH(F703,Réttabanki!A:A,0)),"")*H703/100,IFERROR(IFERROR(INDEX(Vöruskrá!L:L,MATCH(F703,Vöruskrá!B:B,0)),"")*H703/100,"")))</f>
        <v/>
      </c>
      <c r="Q703" s="28" t="str">
        <f>IF(OR(F703="",H703=""),"",IFERROR(IFERROR(INDEX(Réttabanki!J:J,MATCH(F703,Réttabanki!A:A,0)),"")*H703/100,IFERROR(IFERROR(INDEX(Vöruskrá!M:M,MATCH(F703,Vöruskrá!B:B,0)),"")*H703/100,"")))</f>
        <v/>
      </c>
      <c r="R703" s="28" t="str">
        <f>IF(OR(F703="",H703=""),"",IFERROR(IFERROR(INDEX(Réttabanki!K:K,MATCH(F703,Réttabanki!A:A,0)),"")*H703/100,IFERROR(IFERROR(INDEX(Vöruskrá!O:O,MATCH(F703,Vöruskrá!B:B,0)),"")*H703/100,"")))</f>
        <v/>
      </c>
      <c r="S703" s="28" t="str">
        <f>IF(OR(F703="",H703=""),"",IFERROR(IFERROR(INDEX(Réttabanki!L:L,MATCH(F703,Réttabanki!A:A,0)),"")*H703/100,IFERROR(IFERROR(INDEX(Vöruskrá!P:P,MATCH(F703,Vöruskrá!B:B,0)),"")*H703/100,"")))</f>
        <v/>
      </c>
      <c r="T703" s="102" t="str">
        <f>IF(F703="","",IFERROR(INDEX(Réttabanki!Q:Q,MATCH(F703,Réttabanki!A:A,0)),IFERROR(INDEX(Réttabanki!Q:Q,MATCH(F703,Réttabanki!B:B,0)),"")))</f>
        <v/>
      </c>
      <c r="U703" s="100"/>
      <c r="V703" s="100"/>
      <c r="W703" s="100"/>
      <c r="X703" s="100"/>
      <c r="Y703" s="100"/>
      <c r="Z703" s="100"/>
      <c r="AA703" s="100"/>
    </row>
    <row r="704" spans="1:27" ht="15" customHeight="1">
      <c r="A704" s="37"/>
      <c r="B704" s="38"/>
      <c r="C704" s="38"/>
      <c r="D704" s="39"/>
      <c r="E704" s="39"/>
      <c r="F704" s="39"/>
      <c r="G704" s="39"/>
      <c r="H704" s="40"/>
      <c r="I704" s="40"/>
      <c r="J704" s="41"/>
      <c r="K704" s="27" t="str">
        <f>IF(F704="","",IFERROR(IFERROR(INDEX(Réttabanki!D:D,MATCH(F704,Réttabanki!A:A,0)),""),IFERROR(IFERROR(INDEX(Vöruskrá!F:F,MATCH(F704,Vöruskrá!B:B,0)),""),"")))</f>
        <v/>
      </c>
      <c r="L704" s="27" t="str">
        <f>IF(F704="","",IFERROR(IFERROR(INDEX(Réttabanki!E:E,MATCH(F704,Réttabanki!A:A,0)),""),IFERROR(IFERROR(INDEX(Vöruskrá!G:G,MATCH(F704,Vöruskrá!B:B,0)),""),"")))</f>
        <v/>
      </c>
      <c r="M704" s="27" t="str">
        <f>IF(F704="","",IFERROR(IFERROR(INDEX(Réttabanki!F:F,MATCH(F704,Réttabanki!A:A,0)),""),IFERROR(IFERROR(INDEX(Vöruskrá!H:H,MATCH(F704,Vöruskrá!B:B,0)),""),"")))</f>
        <v/>
      </c>
      <c r="N704" s="28" t="str">
        <f>IF(OR(F704="",H704=""),"",IFERROR(IFERROR(INDEX(Réttabanki!G:G,MATCH(F704,Réttabanki!A:A,0)),"")*H704/100,IFERROR(IFERROR(INDEX(Vöruskrá!J:J,MATCH(F704,Vöruskrá!B:B,0)),"")*H704/100,"")))</f>
        <v/>
      </c>
      <c r="O704" s="28" t="str">
        <f>IF(OR(F704="",H704=""),"",IFERROR(IFERROR(INDEX(Réttabanki!H:H,MATCH(F704,Réttabanki!A:A,0)),"")*H704/100,IFERROR(IFERROR(INDEX(Vöruskrá!K:K,MATCH(F704,Vöruskrá!B:B,0)),"")*H704/100,"")))</f>
        <v/>
      </c>
      <c r="P704" s="28" t="str">
        <f>IF(OR(F704="",H704=""),"",IFERROR(IFERROR(INDEX(Réttabanki!I:I,MATCH(F704,Réttabanki!A:A,0)),"")*H704/100,IFERROR(IFERROR(INDEX(Vöruskrá!L:L,MATCH(F704,Vöruskrá!B:B,0)),"")*H704/100,"")))</f>
        <v/>
      </c>
      <c r="Q704" s="28" t="str">
        <f>IF(OR(F704="",H704=""),"",IFERROR(IFERROR(INDEX(Réttabanki!J:J,MATCH(F704,Réttabanki!A:A,0)),"")*H704/100,IFERROR(IFERROR(INDEX(Vöruskrá!M:M,MATCH(F704,Vöruskrá!B:B,0)),"")*H704/100,"")))</f>
        <v/>
      </c>
      <c r="R704" s="28" t="str">
        <f>IF(OR(F704="",H704=""),"",IFERROR(IFERROR(INDEX(Réttabanki!K:K,MATCH(F704,Réttabanki!A:A,0)),"")*H704/100,IFERROR(IFERROR(INDEX(Vöruskrá!O:O,MATCH(F704,Vöruskrá!B:B,0)),"")*H704/100,"")))</f>
        <v/>
      </c>
      <c r="S704" s="28" t="str">
        <f>IF(OR(F704="",H704=""),"",IFERROR(IFERROR(INDEX(Réttabanki!L:L,MATCH(F704,Réttabanki!A:A,0)),"")*H704/100,IFERROR(IFERROR(INDEX(Vöruskrá!P:P,MATCH(F704,Vöruskrá!B:B,0)),"")*H704/100,"")))</f>
        <v/>
      </c>
      <c r="T704" s="103" t="str">
        <f>IF(F704="","",IFERROR(INDEX(Réttabanki!Q:Q,MATCH(F704,Réttabanki!A:A,0)),IFERROR(INDEX(Réttabanki!Q:Q,MATCH(F704,Réttabanki!B:B,0)),"")))</f>
        <v/>
      </c>
      <c r="U704" s="101"/>
      <c r="V704" s="101"/>
      <c r="W704" s="101"/>
      <c r="X704" s="101"/>
      <c r="Y704" s="101"/>
      <c r="Z704" s="101"/>
      <c r="AA704" s="101"/>
    </row>
    <row r="705" spans="1:27" ht="15" customHeight="1">
      <c r="A705" s="37"/>
      <c r="B705" s="38"/>
      <c r="C705" s="38"/>
      <c r="D705" s="39"/>
      <c r="E705" s="39"/>
      <c r="F705" s="39"/>
      <c r="G705" s="39"/>
      <c r="H705" s="40"/>
      <c r="I705" s="40"/>
      <c r="J705" s="41"/>
      <c r="K705" s="27" t="str">
        <f>IF(F705="","",IFERROR(IFERROR(INDEX(Réttabanki!D:D,MATCH(F705,Réttabanki!A:A,0)),""),IFERROR(IFERROR(INDEX(Vöruskrá!F:F,MATCH(F705,Vöruskrá!B:B,0)),""),"")))</f>
        <v/>
      </c>
      <c r="L705" s="27" t="str">
        <f>IF(F705="","",IFERROR(IFERROR(INDEX(Réttabanki!E:E,MATCH(F705,Réttabanki!A:A,0)),""),IFERROR(IFERROR(INDEX(Vöruskrá!G:G,MATCH(F705,Vöruskrá!B:B,0)),""),"")))</f>
        <v/>
      </c>
      <c r="M705" s="27" t="str">
        <f>IF(F705="","",IFERROR(IFERROR(INDEX(Réttabanki!F:F,MATCH(F705,Réttabanki!A:A,0)),""),IFERROR(IFERROR(INDEX(Vöruskrá!H:H,MATCH(F705,Vöruskrá!B:B,0)),""),"")))</f>
        <v/>
      </c>
      <c r="N705" s="28" t="str">
        <f>IF(OR(F705="",H705=""),"",IFERROR(IFERROR(INDEX(Réttabanki!G:G,MATCH(F705,Réttabanki!A:A,0)),"")*H705/100,IFERROR(IFERROR(INDEX(Vöruskrá!J:J,MATCH(F705,Vöruskrá!B:B,0)),"")*H705/100,"")))</f>
        <v/>
      </c>
      <c r="O705" s="28" t="str">
        <f>IF(OR(F705="",H705=""),"",IFERROR(IFERROR(INDEX(Réttabanki!H:H,MATCH(F705,Réttabanki!A:A,0)),"")*H705/100,IFERROR(IFERROR(INDEX(Vöruskrá!K:K,MATCH(F705,Vöruskrá!B:B,0)),"")*H705/100,"")))</f>
        <v/>
      </c>
      <c r="P705" s="28" t="str">
        <f>IF(OR(F705="",H705=""),"",IFERROR(IFERROR(INDEX(Réttabanki!I:I,MATCH(F705,Réttabanki!A:A,0)),"")*H705/100,IFERROR(IFERROR(INDEX(Vöruskrá!L:L,MATCH(F705,Vöruskrá!B:B,0)),"")*H705/100,"")))</f>
        <v/>
      </c>
      <c r="Q705" s="28" t="str">
        <f>IF(OR(F705="",H705=""),"",IFERROR(IFERROR(INDEX(Réttabanki!J:J,MATCH(F705,Réttabanki!A:A,0)),"")*H705/100,IFERROR(IFERROR(INDEX(Vöruskrá!M:M,MATCH(F705,Vöruskrá!B:B,0)),"")*H705/100,"")))</f>
        <v/>
      </c>
      <c r="R705" s="28" t="str">
        <f>IF(OR(F705="",H705=""),"",IFERROR(IFERROR(INDEX(Réttabanki!K:K,MATCH(F705,Réttabanki!A:A,0)),"")*H705/100,IFERROR(IFERROR(INDEX(Vöruskrá!O:O,MATCH(F705,Vöruskrá!B:B,0)),"")*H705/100,"")))</f>
        <v/>
      </c>
      <c r="S705" s="28" t="str">
        <f>IF(OR(F705="",H705=""),"",IFERROR(IFERROR(INDEX(Réttabanki!L:L,MATCH(F705,Réttabanki!A:A,0)),"")*H705/100,IFERROR(IFERROR(INDEX(Vöruskrá!P:P,MATCH(F705,Vöruskrá!B:B,0)),"")*H705/100,"")))</f>
        <v/>
      </c>
      <c r="T705" s="102" t="str">
        <f>IF(F705="","",IFERROR(INDEX(Réttabanki!Q:Q,MATCH(F705,Réttabanki!A:A,0)),IFERROR(INDEX(Réttabanki!Q:Q,MATCH(F705,Réttabanki!B:B,0)),"")))</f>
        <v/>
      </c>
      <c r="U705" s="100"/>
      <c r="V705" s="100"/>
      <c r="W705" s="100"/>
      <c r="X705" s="100"/>
      <c r="Y705" s="100"/>
      <c r="Z705" s="100"/>
      <c r="AA705" s="100"/>
    </row>
    <row r="706" spans="1:27" ht="15" customHeight="1">
      <c r="A706" s="37"/>
      <c r="B706" s="38"/>
      <c r="C706" s="38"/>
      <c r="D706" s="39"/>
      <c r="E706" s="39"/>
      <c r="F706" s="39"/>
      <c r="G706" s="39"/>
      <c r="H706" s="40"/>
      <c r="I706" s="40"/>
      <c r="J706" s="41"/>
      <c r="K706" s="27" t="str">
        <f>IF(F706="","",IFERROR(IFERROR(INDEX(Réttabanki!D:D,MATCH(F706,Réttabanki!A:A,0)),""),IFERROR(IFERROR(INDEX(Vöruskrá!F:F,MATCH(F706,Vöruskrá!B:B,0)),""),"")))</f>
        <v/>
      </c>
      <c r="L706" s="27" t="str">
        <f>IF(F706="","",IFERROR(IFERROR(INDEX(Réttabanki!E:E,MATCH(F706,Réttabanki!A:A,0)),""),IFERROR(IFERROR(INDEX(Vöruskrá!G:G,MATCH(F706,Vöruskrá!B:B,0)),""),"")))</f>
        <v/>
      </c>
      <c r="M706" s="27" t="str">
        <f>IF(F706="","",IFERROR(IFERROR(INDEX(Réttabanki!F:F,MATCH(F706,Réttabanki!A:A,0)),""),IFERROR(IFERROR(INDEX(Vöruskrá!H:H,MATCH(F706,Vöruskrá!B:B,0)),""),"")))</f>
        <v/>
      </c>
      <c r="N706" s="28" t="str">
        <f>IF(OR(F706="",H706=""),"",IFERROR(IFERROR(INDEX(Réttabanki!G:G,MATCH(F706,Réttabanki!A:A,0)),"")*H706/100,IFERROR(IFERROR(INDEX(Vöruskrá!J:J,MATCH(F706,Vöruskrá!B:B,0)),"")*H706/100,"")))</f>
        <v/>
      </c>
      <c r="O706" s="28" t="str">
        <f>IF(OR(F706="",H706=""),"",IFERROR(IFERROR(INDEX(Réttabanki!H:H,MATCH(F706,Réttabanki!A:A,0)),"")*H706/100,IFERROR(IFERROR(INDEX(Vöruskrá!K:K,MATCH(F706,Vöruskrá!B:B,0)),"")*H706/100,"")))</f>
        <v/>
      </c>
      <c r="P706" s="28" t="str">
        <f>IF(OR(F706="",H706=""),"",IFERROR(IFERROR(INDEX(Réttabanki!I:I,MATCH(F706,Réttabanki!A:A,0)),"")*H706/100,IFERROR(IFERROR(INDEX(Vöruskrá!L:L,MATCH(F706,Vöruskrá!B:B,0)),"")*H706/100,"")))</f>
        <v/>
      </c>
      <c r="Q706" s="28" t="str">
        <f>IF(OR(F706="",H706=""),"",IFERROR(IFERROR(INDEX(Réttabanki!J:J,MATCH(F706,Réttabanki!A:A,0)),"")*H706/100,IFERROR(IFERROR(INDEX(Vöruskrá!M:M,MATCH(F706,Vöruskrá!B:B,0)),"")*H706/100,"")))</f>
        <v/>
      </c>
      <c r="R706" s="28" t="str">
        <f>IF(OR(F706="",H706=""),"",IFERROR(IFERROR(INDEX(Réttabanki!K:K,MATCH(F706,Réttabanki!A:A,0)),"")*H706/100,IFERROR(IFERROR(INDEX(Vöruskrá!O:O,MATCH(F706,Vöruskrá!B:B,0)),"")*H706/100,"")))</f>
        <v/>
      </c>
      <c r="S706" s="28" t="str">
        <f>IF(OR(F706="",H706=""),"",IFERROR(IFERROR(INDEX(Réttabanki!L:L,MATCH(F706,Réttabanki!A:A,0)),"")*H706/100,IFERROR(IFERROR(INDEX(Vöruskrá!P:P,MATCH(F706,Vöruskrá!B:B,0)),"")*H706/100,"")))</f>
        <v/>
      </c>
      <c r="T706" s="103" t="str">
        <f>IF(F706="","",IFERROR(INDEX(Réttabanki!Q:Q,MATCH(F706,Réttabanki!A:A,0)),IFERROR(INDEX(Réttabanki!Q:Q,MATCH(F706,Réttabanki!B:B,0)),"")))</f>
        <v/>
      </c>
      <c r="U706" s="101"/>
      <c r="V706" s="101"/>
      <c r="W706" s="101"/>
      <c r="X706" s="101"/>
      <c r="Y706" s="101"/>
      <c r="Z706" s="101"/>
      <c r="AA706" s="101"/>
    </row>
    <row r="707" spans="1:27" ht="15" customHeight="1">
      <c r="A707" s="37"/>
      <c r="B707" s="38"/>
      <c r="C707" s="38"/>
      <c r="D707" s="39"/>
      <c r="E707" s="39"/>
      <c r="F707" s="39"/>
      <c r="G707" s="39"/>
      <c r="H707" s="40"/>
      <c r="I707" s="40"/>
      <c r="J707" s="41"/>
      <c r="K707" s="27" t="str">
        <f>IF(F707="","",IFERROR(IFERROR(INDEX(Réttabanki!D:D,MATCH(F707,Réttabanki!A:A,0)),""),IFERROR(IFERROR(INDEX(Vöruskrá!F:F,MATCH(F707,Vöruskrá!B:B,0)),""),"")))</f>
        <v/>
      </c>
      <c r="L707" s="27" t="str">
        <f>IF(F707="","",IFERROR(IFERROR(INDEX(Réttabanki!E:E,MATCH(F707,Réttabanki!A:A,0)),""),IFERROR(IFERROR(INDEX(Vöruskrá!G:G,MATCH(F707,Vöruskrá!B:B,0)),""),"")))</f>
        <v/>
      </c>
      <c r="M707" s="27" t="str">
        <f>IF(F707="","",IFERROR(IFERROR(INDEX(Réttabanki!F:F,MATCH(F707,Réttabanki!A:A,0)),""),IFERROR(IFERROR(INDEX(Vöruskrá!H:H,MATCH(F707,Vöruskrá!B:B,0)),""),"")))</f>
        <v/>
      </c>
      <c r="N707" s="28" t="str">
        <f>IF(OR(F707="",H707=""),"",IFERROR(IFERROR(INDEX(Réttabanki!G:G,MATCH(F707,Réttabanki!A:A,0)),"")*H707/100,IFERROR(IFERROR(INDEX(Vöruskrá!J:J,MATCH(F707,Vöruskrá!B:B,0)),"")*H707/100,"")))</f>
        <v/>
      </c>
      <c r="O707" s="28" t="str">
        <f>IF(OR(F707="",H707=""),"",IFERROR(IFERROR(INDEX(Réttabanki!H:H,MATCH(F707,Réttabanki!A:A,0)),"")*H707/100,IFERROR(IFERROR(INDEX(Vöruskrá!K:K,MATCH(F707,Vöruskrá!B:B,0)),"")*H707/100,"")))</f>
        <v/>
      </c>
      <c r="P707" s="28" t="str">
        <f>IF(OR(F707="",H707=""),"",IFERROR(IFERROR(INDEX(Réttabanki!I:I,MATCH(F707,Réttabanki!A:A,0)),"")*H707/100,IFERROR(IFERROR(INDEX(Vöruskrá!L:L,MATCH(F707,Vöruskrá!B:B,0)),"")*H707/100,"")))</f>
        <v/>
      </c>
      <c r="Q707" s="28" t="str">
        <f>IF(OR(F707="",H707=""),"",IFERROR(IFERROR(INDEX(Réttabanki!J:J,MATCH(F707,Réttabanki!A:A,0)),"")*H707/100,IFERROR(IFERROR(INDEX(Vöruskrá!M:M,MATCH(F707,Vöruskrá!B:B,0)),"")*H707/100,"")))</f>
        <v/>
      </c>
      <c r="R707" s="28" t="str">
        <f>IF(OR(F707="",H707=""),"",IFERROR(IFERROR(INDEX(Réttabanki!K:K,MATCH(F707,Réttabanki!A:A,0)),"")*H707/100,IFERROR(IFERROR(INDEX(Vöruskrá!O:O,MATCH(F707,Vöruskrá!B:B,0)),"")*H707/100,"")))</f>
        <v/>
      </c>
      <c r="S707" s="28" t="str">
        <f>IF(OR(F707="",H707=""),"",IFERROR(IFERROR(INDEX(Réttabanki!L:L,MATCH(F707,Réttabanki!A:A,0)),"")*H707/100,IFERROR(IFERROR(INDEX(Vöruskrá!P:P,MATCH(F707,Vöruskrá!B:B,0)),"")*H707/100,"")))</f>
        <v/>
      </c>
      <c r="T707" s="102" t="str">
        <f>IF(F707="","",IFERROR(INDEX(Réttabanki!Q:Q,MATCH(F707,Réttabanki!A:A,0)),IFERROR(INDEX(Réttabanki!Q:Q,MATCH(F707,Réttabanki!B:B,0)),"")))</f>
        <v/>
      </c>
      <c r="U707" s="100"/>
      <c r="V707" s="100"/>
      <c r="W707" s="100"/>
      <c r="X707" s="100"/>
      <c r="Y707" s="100"/>
      <c r="Z707" s="100"/>
      <c r="AA707" s="100"/>
    </row>
    <row r="708" spans="1:27" ht="15" customHeight="1">
      <c r="A708" s="37"/>
      <c r="B708" s="38"/>
      <c r="C708" s="38"/>
      <c r="D708" s="39"/>
      <c r="E708" s="39"/>
      <c r="F708" s="39"/>
      <c r="G708" s="39"/>
      <c r="H708" s="40"/>
      <c r="I708" s="40"/>
      <c r="J708" s="41"/>
      <c r="K708" s="27" t="str">
        <f>IF(F708="","",IFERROR(IFERROR(INDEX(Réttabanki!D:D,MATCH(F708,Réttabanki!A:A,0)),""),IFERROR(IFERROR(INDEX(Vöruskrá!F:F,MATCH(F708,Vöruskrá!B:B,0)),""),"")))</f>
        <v/>
      </c>
      <c r="L708" s="27" t="str">
        <f>IF(F708="","",IFERROR(IFERROR(INDEX(Réttabanki!E:E,MATCH(F708,Réttabanki!A:A,0)),""),IFERROR(IFERROR(INDEX(Vöruskrá!G:G,MATCH(F708,Vöruskrá!B:B,0)),""),"")))</f>
        <v/>
      </c>
      <c r="M708" s="27" t="str">
        <f>IF(F708="","",IFERROR(IFERROR(INDEX(Réttabanki!F:F,MATCH(F708,Réttabanki!A:A,0)),""),IFERROR(IFERROR(INDEX(Vöruskrá!H:H,MATCH(F708,Vöruskrá!B:B,0)),""),"")))</f>
        <v/>
      </c>
      <c r="N708" s="28" t="str">
        <f>IF(OR(F708="",H708=""),"",IFERROR(IFERROR(INDEX(Réttabanki!G:G,MATCH(F708,Réttabanki!A:A,0)),"")*H708/100,IFERROR(IFERROR(INDEX(Vöruskrá!J:J,MATCH(F708,Vöruskrá!B:B,0)),"")*H708/100,"")))</f>
        <v/>
      </c>
      <c r="O708" s="28" t="str">
        <f>IF(OR(F708="",H708=""),"",IFERROR(IFERROR(INDEX(Réttabanki!H:H,MATCH(F708,Réttabanki!A:A,0)),"")*H708/100,IFERROR(IFERROR(INDEX(Vöruskrá!K:K,MATCH(F708,Vöruskrá!B:B,0)),"")*H708/100,"")))</f>
        <v/>
      </c>
      <c r="P708" s="28" t="str">
        <f>IF(OR(F708="",H708=""),"",IFERROR(IFERROR(INDEX(Réttabanki!I:I,MATCH(F708,Réttabanki!A:A,0)),"")*H708/100,IFERROR(IFERROR(INDEX(Vöruskrá!L:L,MATCH(F708,Vöruskrá!B:B,0)),"")*H708/100,"")))</f>
        <v/>
      </c>
      <c r="Q708" s="28" t="str">
        <f>IF(OR(F708="",H708=""),"",IFERROR(IFERROR(INDEX(Réttabanki!J:J,MATCH(F708,Réttabanki!A:A,0)),"")*H708/100,IFERROR(IFERROR(INDEX(Vöruskrá!M:M,MATCH(F708,Vöruskrá!B:B,0)),"")*H708/100,"")))</f>
        <v/>
      </c>
      <c r="R708" s="28" t="str">
        <f>IF(OR(F708="",H708=""),"",IFERROR(IFERROR(INDEX(Réttabanki!K:K,MATCH(F708,Réttabanki!A:A,0)),"")*H708/100,IFERROR(IFERROR(INDEX(Vöruskrá!O:O,MATCH(F708,Vöruskrá!B:B,0)),"")*H708/100,"")))</f>
        <v/>
      </c>
      <c r="S708" s="28" t="str">
        <f>IF(OR(F708="",H708=""),"",IFERROR(IFERROR(INDEX(Réttabanki!L:L,MATCH(F708,Réttabanki!A:A,0)),"")*H708/100,IFERROR(IFERROR(INDEX(Vöruskrá!P:P,MATCH(F708,Vöruskrá!B:B,0)),"")*H708/100,"")))</f>
        <v/>
      </c>
      <c r="T708" s="103" t="str">
        <f>IF(F708="","",IFERROR(INDEX(Réttabanki!Q:Q,MATCH(F708,Réttabanki!A:A,0)),IFERROR(INDEX(Réttabanki!Q:Q,MATCH(F708,Réttabanki!B:B,0)),"")))</f>
        <v/>
      </c>
      <c r="U708" s="101"/>
      <c r="V708" s="101"/>
      <c r="W708" s="101"/>
      <c r="X708" s="101"/>
      <c r="Y708" s="101"/>
      <c r="Z708" s="101"/>
      <c r="AA708" s="101"/>
    </row>
    <row r="709" spans="1:27" ht="15" customHeight="1">
      <c r="A709" s="37"/>
      <c r="B709" s="38"/>
      <c r="C709" s="38"/>
      <c r="D709" s="39"/>
      <c r="E709" s="39"/>
      <c r="F709" s="39"/>
      <c r="G709" s="39"/>
      <c r="H709" s="40"/>
      <c r="I709" s="40"/>
      <c r="J709" s="41"/>
      <c r="K709" s="27" t="str">
        <f>IF(F709="","",IFERROR(IFERROR(INDEX(Réttabanki!D:D,MATCH(F709,Réttabanki!A:A,0)),""),IFERROR(IFERROR(INDEX(Vöruskrá!F:F,MATCH(F709,Vöruskrá!B:B,0)),""),"")))</f>
        <v/>
      </c>
      <c r="L709" s="27" t="str">
        <f>IF(F709="","",IFERROR(IFERROR(INDEX(Réttabanki!E:E,MATCH(F709,Réttabanki!A:A,0)),""),IFERROR(IFERROR(INDEX(Vöruskrá!G:G,MATCH(F709,Vöruskrá!B:B,0)),""),"")))</f>
        <v/>
      </c>
      <c r="M709" s="27" t="str">
        <f>IF(F709="","",IFERROR(IFERROR(INDEX(Réttabanki!F:F,MATCH(F709,Réttabanki!A:A,0)),""),IFERROR(IFERROR(INDEX(Vöruskrá!H:H,MATCH(F709,Vöruskrá!B:B,0)),""),"")))</f>
        <v/>
      </c>
      <c r="N709" s="28" t="str">
        <f>IF(OR(F709="",H709=""),"",IFERROR(IFERROR(INDEX(Réttabanki!G:G,MATCH(F709,Réttabanki!A:A,0)),"")*H709/100,IFERROR(IFERROR(INDEX(Vöruskrá!J:J,MATCH(F709,Vöruskrá!B:B,0)),"")*H709/100,"")))</f>
        <v/>
      </c>
      <c r="O709" s="28" t="str">
        <f>IF(OR(F709="",H709=""),"",IFERROR(IFERROR(INDEX(Réttabanki!H:H,MATCH(F709,Réttabanki!A:A,0)),"")*H709/100,IFERROR(IFERROR(INDEX(Vöruskrá!K:K,MATCH(F709,Vöruskrá!B:B,0)),"")*H709/100,"")))</f>
        <v/>
      </c>
      <c r="P709" s="28" t="str">
        <f>IF(OR(F709="",H709=""),"",IFERROR(IFERROR(INDEX(Réttabanki!I:I,MATCH(F709,Réttabanki!A:A,0)),"")*H709/100,IFERROR(IFERROR(INDEX(Vöruskrá!L:L,MATCH(F709,Vöruskrá!B:B,0)),"")*H709/100,"")))</f>
        <v/>
      </c>
      <c r="Q709" s="28" t="str">
        <f>IF(OR(F709="",H709=""),"",IFERROR(IFERROR(INDEX(Réttabanki!J:J,MATCH(F709,Réttabanki!A:A,0)),"")*H709/100,IFERROR(IFERROR(INDEX(Vöruskrá!M:M,MATCH(F709,Vöruskrá!B:B,0)),"")*H709/100,"")))</f>
        <v/>
      </c>
      <c r="R709" s="28" t="str">
        <f>IF(OR(F709="",H709=""),"",IFERROR(IFERROR(INDEX(Réttabanki!K:K,MATCH(F709,Réttabanki!A:A,0)),"")*H709/100,IFERROR(IFERROR(INDEX(Vöruskrá!O:O,MATCH(F709,Vöruskrá!B:B,0)),"")*H709/100,"")))</f>
        <v/>
      </c>
      <c r="S709" s="28" t="str">
        <f>IF(OR(F709="",H709=""),"",IFERROR(IFERROR(INDEX(Réttabanki!L:L,MATCH(F709,Réttabanki!A:A,0)),"")*H709/100,IFERROR(IFERROR(INDEX(Vöruskrá!P:P,MATCH(F709,Vöruskrá!B:B,0)),"")*H709/100,"")))</f>
        <v/>
      </c>
      <c r="T709" s="102" t="str">
        <f>IF(F709="","",IFERROR(INDEX(Réttabanki!Q:Q,MATCH(F709,Réttabanki!A:A,0)),IFERROR(INDEX(Réttabanki!Q:Q,MATCH(F709,Réttabanki!B:B,0)),"")))</f>
        <v/>
      </c>
      <c r="U709" s="100"/>
      <c r="V709" s="100"/>
      <c r="W709" s="100"/>
      <c r="X709" s="100"/>
      <c r="Y709" s="100"/>
      <c r="Z709" s="100"/>
      <c r="AA709" s="100"/>
    </row>
    <row r="710" spans="1:27" ht="15" customHeight="1">
      <c r="A710" s="37"/>
      <c r="B710" s="38"/>
      <c r="C710" s="38"/>
      <c r="D710" s="39"/>
      <c r="E710" s="39"/>
      <c r="F710" s="39"/>
      <c r="G710" s="39"/>
      <c r="H710" s="40"/>
      <c r="I710" s="40"/>
      <c r="J710" s="41"/>
      <c r="K710" s="27" t="str">
        <f>IF(F710="","",IFERROR(IFERROR(INDEX(Réttabanki!D:D,MATCH(F710,Réttabanki!A:A,0)),""),IFERROR(IFERROR(INDEX(Vöruskrá!F:F,MATCH(F710,Vöruskrá!B:B,0)),""),"")))</f>
        <v/>
      </c>
      <c r="L710" s="27" t="str">
        <f>IF(F710="","",IFERROR(IFERROR(INDEX(Réttabanki!E:E,MATCH(F710,Réttabanki!A:A,0)),""),IFERROR(IFERROR(INDEX(Vöruskrá!G:G,MATCH(F710,Vöruskrá!B:B,0)),""),"")))</f>
        <v/>
      </c>
      <c r="M710" s="27" t="str">
        <f>IF(F710="","",IFERROR(IFERROR(INDEX(Réttabanki!F:F,MATCH(F710,Réttabanki!A:A,0)),""),IFERROR(IFERROR(INDEX(Vöruskrá!H:H,MATCH(F710,Vöruskrá!B:B,0)),""),"")))</f>
        <v/>
      </c>
      <c r="N710" s="28" t="str">
        <f>IF(OR(F710="",H710=""),"",IFERROR(IFERROR(INDEX(Réttabanki!G:G,MATCH(F710,Réttabanki!A:A,0)),"")*H710/100,IFERROR(IFERROR(INDEX(Vöruskrá!J:J,MATCH(F710,Vöruskrá!B:B,0)),"")*H710/100,"")))</f>
        <v/>
      </c>
      <c r="O710" s="28" t="str">
        <f>IF(OR(F710="",H710=""),"",IFERROR(IFERROR(INDEX(Réttabanki!H:H,MATCH(F710,Réttabanki!A:A,0)),"")*H710/100,IFERROR(IFERROR(INDEX(Vöruskrá!K:K,MATCH(F710,Vöruskrá!B:B,0)),"")*H710/100,"")))</f>
        <v/>
      </c>
      <c r="P710" s="28" t="str">
        <f>IF(OR(F710="",H710=""),"",IFERROR(IFERROR(INDEX(Réttabanki!I:I,MATCH(F710,Réttabanki!A:A,0)),"")*H710/100,IFERROR(IFERROR(INDEX(Vöruskrá!L:L,MATCH(F710,Vöruskrá!B:B,0)),"")*H710/100,"")))</f>
        <v/>
      </c>
      <c r="Q710" s="28" t="str">
        <f>IF(OR(F710="",H710=""),"",IFERROR(IFERROR(INDEX(Réttabanki!J:J,MATCH(F710,Réttabanki!A:A,0)),"")*H710/100,IFERROR(IFERROR(INDEX(Vöruskrá!M:M,MATCH(F710,Vöruskrá!B:B,0)),"")*H710/100,"")))</f>
        <v/>
      </c>
      <c r="R710" s="28" t="str">
        <f>IF(OR(F710="",H710=""),"",IFERROR(IFERROR(INDEX(Réttabanki!K:K,MATCH(F710,Réttabanki!A:A,0)),"")*H710/100,IFERROR(IFERROR(INDEX(Vöruskrá!O:O,MATCH(F710,Vöruskrá!B:B,0)),"")*H710/100,"")))</f>
        <v/>
      </c>
      <c r="S710" s="28" t="str">
        <f>IF(OR(F710="",H710=""),"",IFERROR(IFERROR(INDEX(Réttabanki!L:L,MATCH(F710,Réttabanki!A:A,0)),"")*H710/100,IFERROR(IFERROR(INDEX(Vöruskrá!P:P,MATCH(F710,Vöruskrá!B:B,0)),"")*H710/100,"")))</f>
        <v/>
      </c>
      <c r="T710" s="103" t="str">
        <f>IF(F710="","",IFERROR(INDEX(Réttabanki!Q:Q,MATCH(F710,Réttabanki!A:A,0)),IFERROR(INDEX(Réttabanki!Q:Q,MATCH(F710,Réttabanki!B:B,0)),"")))</f>
        <v/>
      </c>
      <c r="U710" s="101"/>
      <c r="V710" s="101"/>
      <c r="W710" s="101"/>
      <c r="X710" s="101"/>
      <c r="Y710" s="101"/>
      <c r="Z710" s="101"/>
      <c r="AA710" s="101"/>
    </row>
    <row r="711" spans="1:27" ht="15" customHeight="1">
      <c r="A711" s="37"/>
      <c r="B711" s="38"/>
      <c r="C711" s="38"/>
      <c r="D711" s="39"/>
      <c r="E711" s="39"/>
      <c r="F711" s="39"/>
      <c r="G711" s="39"/>
      <c r="H711" s="40"/>
      <c r="I711" s="40"/>
      <c r="J711" s="41"/>
      <c r="K711" s="27" t="str">
        <f>IF(F711="","",IFERROR(IFERROR(INDEX(Réttabanki!D:D,MATCH(F711,Réttabanki!A:A,0)),""),IFERROR(IFERROR(INDEX(Vöruskrá!F:F,MATCH(F711,Vöruskrá!B:B,0)),""),"")))</f>
        <v/>
      </c>
      <c r="L711" s="27" t="str">
        <f>IF(F711="","",IFERROR(IFERROR(INDEX(Réttabanki!E:E,MATCH(F711,Réttabanki!A:A,0)),""),IFERROR(IFERROR(INDEX(Vöruskrá!G:G,MATCH(F711,Vöruskrá!B:B,0)),""),"")))</f>
        <v/>
      </c>
      <c r="M711" s="27" t="str">
        <f>IF(F711="","",IFERROR(IFERROR(INDEX(Réttabanki!F:F,MATCH(F711,Réttabanki!A:A,0)),""),IFERROR(IFERROR(INDEX(Vöruskrá!H:H,MATCH(F711,Vöruskrá!B:B,0)),""),"")))</f>
        <v/>
      </c>
      <c r="N711" s="28" t="str">
        <f>IF(OR(F711="",H711=""),"",IFERROR(IFERROR(INDEX(Réttabanki!G:G,MATCH(F711,Réttabanki!A:A,0)),"")*H711/100,IFERROR(IFERROR(INDEX(Vöruskrá!J:J,MATCH(F711,Vöruskrá!B:B,0)),"")*H711/100,"")))</f>
        <v/>
      </c>
      <c r="O711" s="28" t="str">
        <f>IF(OR(F711="",H711=""),"",IFERROR(IFERROR(INDEX(Réttabanki!H:H,MATCH(F711,Réttabanki!A:A,0)),"")*H711/100,IFERROR(IFERROR(INDEX(Vöruskrá!K:K,MATCH(F711,Vöruskrá!B:B,0)),"")*H711/100,"")))</f>
        <v/>
      </c>
      <c r="P711" s="28" t="str">
        <f>IF(OR(F711="",H711=""),"",IFERROR(IFERROR(INDEX(Réttabanki!I:I,MATCH(F711,Réttabanki!A:A,0)),"")*H711/100,IFERROR(IFERROR(INDEX(Vöruskrá!L:L,MATCH(F711,Vöruskrá!B:B,0)),"")*H711/100,"")))</f>
        <v/>
      </c>
      <c r="Q711" s="28" t="str">
        <f>IF(OR(F711="",H711=""),"",IFERROR(IFERROR(INDEX(Réttabanki!J:J,MATCH(F711,Réttabanki!A:A,0)),"")*H711/100,IFERROR(IFERROR(INDEX(Vöruskrá!M:M,MATCH(F711,Vöruskrá!B:B,0)),"")*H711/100,"")))</f>
        <v/>
      </c>
      <c r="R711" s="28" t="str">
        <f>IF(OR(F711="",H711=""),"",IFERROR(IFERROR(INDEX(Réttabanki!K:K,MATCH(F711,Réttabanki!A:A,0)),"")*H711/100,IFERROR(IFERROR(INDEX(Vöruskrá!O:O,MATCH(F711,Vöruskrá!B:B,0)),"")*H711/100,"")))</f>
        <v/>
      </c>
      <c r="S711" s="28" t="str">
        <f>IF(OR(F711="",H711=""),"",IFERROR(IFERROR(INDEX(Réttabanki!L:L,MATCH(F711,Réttabanki!A:A,0)),"")*H711/100,IFERROR(IFERROR(INDEX(Vöruskrá!P:P,MATCH(F711,Vöruskrá!B:B,0)),"")*H711/100,"")))</f>
        <v/>
      </c>
      <c r="T711" s="102" t="str">
        <f>IF(F711="","",IFERROR(INDEX(Réttabanki!Q:Q,MATCH(F711,Réttabanki!A:A,0)),IFERROR(INDEX(Réttabanki!Q:Q,MATCH(F711,Réttabanki!B:B,0)),"")))</f>
        <v/>
      </c>
      <c r="U711" s="100"/>
      <c r="V711" s="100"/>
      <c r="W711" s="100"/>
      <c r="X711" s="100"/>
      <c r="Y711" s="100"/>
      <c r="Z711" s="100"/>
      <c r="AA711" s="100"/>
    </row>
    <row r="712" spans="1:27" ht="15" customHeight="1">
      <c r="A712" s="37"/>
      <c r="B712" s="38"/>
      <c r="C712" s="38"/>
      <c r="D712" s="39"/>
      <c r="E712" s="39"/>
      <c r="F712" s="39"/>
      <c r="G712" s="39"/>
      <c r="H712" s="40"/>
      <c r="I712" s="40"/>
      <c r="J712" s="41"/>
      <c r="K712" s="27" t="str">
        <f>IF(F712="","",IFERROR(IFERROR(INDEX(Réttabanki!D:D,MATCH(F712,Réttabanki!A:A,0)),""),IFERROR(IFERROR(INDEX(Vöruskrá!F:F,MATCH(F712,Vöruskrá!B:B,0)),""),"")))</f>
        <v/>
      </c>
      <c r="L712" s="27" t="str">
        <f>IF(F712="","",IFERROR(IFERROR(INDEX(Réttabanki!E:E,MATCH(F712,Réttabanki!A:A,0)),""),IFERROR(IFERROR(INDEX(Vöruskrá!G:G,MATCH(F712,Vöruskrá!B:B,0)),""),"")))</f>
        <v/>
      </c>
      <c r="M712" s="27" t="str">
        <f>IF(F712="","",IFERROR(IFERROR(INDEX(Réttabanki!F:F,MATCH(F712,Réttabanki!A:A,0)),""),IFERROR(IFERROR(INDEX(Vöruskrá!H:H,MATCH(F712,Vöruskrá!B:B,0)),""),"")))</f>
        <v/>
      </c>
      <c r="N712" s="28" t="str">
        <f>IF(OR(F712="",H712=""),"",IFERROR(IFERROR(INDEX(Réttabanki!G:G,MATCH(F712,Réttabanki!A:A,0)),"")*H712/100,IFERROR(IFERROR(INDEX(Vöruskrá!J:J,MATCH(F712,Vöruskrá!B:B,0)),"")*H712/100,"")))</f>
        <v/>
      </c>
      <c r="O712" s="28" t="str">
        <f>IF(OR(F712="",H712=""),"",IFERROR(IFERROR(INDEX(Réttabanki!H:H,MATCH(F712,Réttabanki!A:A,0)),"")*H712/100,IFERROR(IFERROR(INDEX(Vöruskrá!K:K,MATCH(F712,Vöruskrá!B:B,0)),"")*H712/100,"")))</f>
        <v/>
      </c>
      <c r="P712" s="28" t="str">
        <f>IF(OR(F712="",H712=""),"",IFERROR(IFERROR(INDEX(Réttabanki!I:I,MATCH(F712,Réttabanki!A:A,0)),"")*H712/100,IFERROR(IFERROR(INDEX(Vöruskrá!L:L,MATCH(F712,Vöruskrá!B:B,0)),"")*H712/100,"")))</f>
        <v/>
      </c>
      <c r="Q712" s="28" t="str">
        <f>IF(OR(F712="",H712=""),"",IFERROR(IFERROR(INDEX(Réttabanki!J:J,MATCH(F712,Réttabanki!A:A,0)),"")*H712/100,IFERROR(IFERROR(INDEX(Vöruskrá!M:M,MATCH(F712,Vöruskrá!B:B,0)),"")*H712/100,"")))</f>
        <v/>
      </c>
      <c r="R712" s="28" t="str">
        <f>IF(OR(F712="",H712=""),"",IFERROR(IFERROR(INDEX(Réttabanki!K:K,MATCH(F712,Réttabanki!A:A,0)),"")*H712/100,IFERROR(IFERROR(INDEX(Vöruskrá!O:O,MATCH(F712,Vöruskrá!B:B,0)),"")*H712/100,"")))</f>
        <v/>
      </c>
      <c r="S712" s="28" t="str">
        <f>IF(OR(F712="",H712=""),"",IFERROR(IFERROR(INDEX(Réttabanki!L:L,MATCH(F712,Réttabanki!A:A,0)),"")*H712/100,IFERROR(IFERROR(INDEX(Vöruskrá!P:P,MATCH(F712,Vöruskrá!B:B,0)),"")*H712/100,"")))</f>
        <v/>
      </c>
      <c r="T712" s="103" t="str">
        <f>IF(F712="","",IFERROR(INDEX(Réttabanki!Q:Q,MATCH(F712,Réttabanki!A:A,0)),IFERROR(INDEX(Réttabanki!Q:Q,MATCH(F712,Réttabanki!B:B,0)),"")))</f>
        <v/>
      </c>
      <c r="U712" s="101"/>
      <c r="V712" s="101"/>
      <c r="W712" s="101"/>
      <c r="X712" s="101"/>
      <c r="Y712" s="101"/>
      <c r="Z712" s="101"/>
      <c r="AA712" s="101"/>
    </row>
    <row r="713" spans="1:27" ht="15" customHeight="1">
      <c r="A713" s="37"/>
      <c r="B713" s="38"/>
      <c r="C713" s="38"/>
      <c r="D713" s="39"/>
      <c r="E713" s="39"/>
      <c r="F713" s="39"/>
      <c r="G713" s="39"/>
      <c r="H713" s="40"/>
      <c r="I713" s="40"/>
      <c r="J713" s="41"/>
      <c r="K713" s="27" t="str">
        <f>IF(F713="","",IFERROR(IFERROR(INDEX(Réttabanki!D:D,MATCH(F713,Réttabanki!A:A,0)),""),IFERROR(IFERROR(INDEX(Vöruskrá!F:F,MATCH(F713,Vöruskrá!B:B,0)),""),"")))</f>
        <v/>
      </c>
      <c r="L713" s="27" t="str">
        <f>IF(F713="","",IFERROR(IFERROR(INDEX(Réttabanki!E:E,MATCH(F713,Réttabanki!A:A,0)),""),IFERROR(IFERROR(INDEX(Vöruskrá!G:G,MATCH(F713,Vöruskrá!B:B,0)),""),"")))</f>
        <v/>
      </c>
      <c r="M713" s="27" t="str">
        <f>IF(F713="","",IFERROR(IFERROR(INDEX(Réttabanki!F:F,MATCH(F713,Réttabanki!A:A,0)),""),IFERROR(IFERROR(INDEX(Vöruskrá!H:H,MATCH(F713,Vöruskrá!B:B,0)),""),"")))</f>
        <v/>
      </c>
      <c r="N713" s="28" t="str">
        <f>IF(OR(F713="",H713=""),"",IFERROR(IFERROR(INDEX(Réttabanki!G:G,MATCH(F713,Réttabanki!A:A,0)),"")*H713/100,IFERROR(IFERROR(INDEX(Vöruskrá!J:J,MATCH(F713,Vöruskrá!B:B,0)),"")*H713/100,"")))</f>
        <v/>
      </c>
      <c r="O713" s="28" t="str">
        <f>IF(OR(F713="",H713=""),"",IFERROR(IFERROR(INDEX(Réttabanki!H:H,MATCH(F713,Réttabanki!A:A,0)),"")*H713/100,IFERROR(IFERROR(INDEX(Vöruskrá!K:K,MATCH(F713,Vöruskrá!B:B,0)),"")*H713/100,"")))</f>
        <v/>
      </c>
      <c r="P713" s="28" t="str">
        <f>IF(OR(F713="",H713=""),"",IFERROR(IFERROR(INDEX(Réttabanki!I:I,MATCH(F713,Réttabanki!A:A,0)),"")*H713/100,IFERROR(IFERROR(INDEX(Vöruskrá!L:L,MATCH(F713,Vöruskrá!B:B,0)),"")*H713/100,"")))</f>
        <v/>
      </c>
      <c r="Q713" s="28" t="str">
        <f>IF(OR(F713="",H713=""),"",IFERROR(IFERROR(INDEX(Réttabanki!J:J,MATCH(F713,Réttabanki!A:A,0)),"")*H713/100,IFERROR(IFERROR(INDEX(Vöruskrá!M:M,MATCH(F713,Vöruskrá!B:B,0)),"")*H713/100,"")))</f>
        <v/>
      </c>
      <c r="R713" s="28" t="str">
        <f>IF(OR(F713="",H713=""),"",IFERROR(IFERROR(INDEX(Réttabanki!K:K,MATCH(F713,Réttabanki!A:A,0)),"")*H713/100,IFERROR(IFERROR(INDEX(Vöruskrá!O:O,MATCH(F713,Vöruskrá!B:B,0)),"")*H713/100,"")))</f>
        <v/>
      </c>
      <c r="S713" s="28" t="str">
        <f>IF(OR(F713="",H713=""),"",IFERROR(IFERROR(INDEX(Réttabanki!L:L,MATCH(F713,Réttabanki!A:A,0)),"")*H713/100,IFERROR(IFERROR(INDEX(Vöruskrá!P:P,MATCH(F713,Vöruskrá!B:B,0)),"")*H713/100,"")))</f>
        <v/>
      </c>
      <c r="T713" s="102" t="str">
        <f>IF(F713="","",IFERROR(INDEX(Réttabanki!Q:Q,MATCH(F713,Réttabanki!A:A,0)),IFERROR(INDEX(Réttabanki!Q:Q,MATCH(F713,Réttabanki!B:B,0)),"")))</f>
        <v/>
      </c>
      <c r="U713" s="100"/>
      <c r="V713" s="100"/>
      <c r="W713" s="100"/>
      <c r="X713" s="100"/>
      <c r="Y713" s="100"/>
      <c r="Z713" s="100"/>
      <c r="AA713" s="100"/>
    </row>
    <row r="714" spans="1:27" ht="15" customHeight="1">
      <c r="A714" s="37"/>
      <c r="B714" s="38"/>
      <c r="C714" s="38"/>
      <c r="D714" s="39"/>
      <c r="E714" s="39"/>
      <c r="F714" s="39"/>
      <c r="G714" s="39"/>
      <c r="H714" s="40"/>
      <c r="I714" s="40"/>
      <c r="J714" s="41"/>
      <c r="K714" s="27" t="str">
        <f>IF(F714="","",IFERROR(IFERROR(INDEX(Réttabanki!D:D,MATCH(F714,Réttabanki!A:A,0)),""),IFERROR(IFERROR(INDEX(Vöruskrá!F:F,MATCH(F714,Vöruskrá!B:B,0)),""),"")))</f>
        <v/>
      </c>
      <c r="L714" s="27" t="str">
        <f>IF(F714="","",IFERROR(IFERROR(INDEX(Réttabanki!E:E,MATCH(F714,Réttabanki!A:A,0)),""),IFERROR(IFERROR(INDEX(Vöruskrá!G:G,MATCH(F714,Vöruskrá!B:B,0)),""),"")))</f>
        <v/>
      </c>
      <c r="M714" s="27" t="str">
        <f>IF(F714="","",IFERROR(IFERROR(INDEX(Réttabanki!F:F,MATCH(F714,Réttabanki!A:A,0)),""),IFERROR(IFERROR(INDEX(Vöruskrá!H:H,MATCH(F714,Vöruskrá!B:B,0)),""),"")))</f>
        <v/>
      </c>
      <c r="N714" s="28" t="str">
        <f>IF(OR(F714="",H714=""),"",IFERROR(IFERROR(INDEX(Réttabanki!G:G,MATCH(F714,Réttabanki!A:A,0)),"")*H714/100,IFERROR(IFERROR(INDEX(Vöruskrá!J:J,MATCH(F714,Vöruskrá!B:B,0)),"")*H714/100,"")))</f>
        <v/>
      </c>
      <c r="O714" s="28" t="str">
        <f>IF(OR(F714="",H714=""),"",IFERROR(IFERROR(INDEX(Réttabanki!H:H,MATCH(F714,Réttabanki!A:A,0)),"")*H714/100,IFERROR(IFERROR(INDEX(Vöruskrá!K:K,MATCH(F714,Vöruskrá!B:B,0)),"")*H714/100,"")))</f>
        <v/>
      </c>
      <c r="P714" s="28" t="str">
        <f>IF(OR(F714="",H714=""),"",IFERROR(IFERROR(INDEX(Réttabanki!I:I,MATCH(F714,Réttabanki!A:A,0)),"")*H714/100,IFERROR(IFERROR(INDEX(Vöruskrá!L:L,MATCH(F714,Vöruskrá!B:B,0)),"")*H714/100,"")))</f>
        <v/>
      </c>
      <c r="Q714" s="28" t="str">
        <f>IF(OR(F714="",H714=""),"",IFERROR(IFERROR(INDEX(Réttabanki!J:J,MATCH(F714,Réttabanki!A:A,0)),"")*H714/100,IFERROR(IFERROR(INDEX(Vöruskrá!M:M,MATCH(F714,Vöruskrá!B:B,0)),"")*H714/100,"")))</f>
        <v/>
      </c>
      <c r="R714" s="28" t="str">
        <f>IF(OR(F714="",H714=""),"",IFERROR(IFERROR(INDEX(Réttabanki!K:K,MATCH(F714,Réttabanki!A:A,0)),"")*H714/100,IFERROR(IFERROR(INDEX(Vöruskrá!O:O,MATCH(F714,Vöruskrá!B:B,0)),"")*H714/100,"")))</f>
        <v/>
      </c>
      <c r="S714" s="28" t="str">
        <f>IF(OR(F714="",H714=""),"",IFERROR(IFERROR(INDEX(Réttabanki!L:L,MATCH(F714,Réttabanki!A:A,0)),"")*H714/100,IFERROR(IFERROR(INDEX(Vöruskrá!P:P,MATCH(F714,Vöruskrá!B:B,0)),"")*H714/100,"")))</f>
        <v/>
      </c>
      <c r="T714" s="103" t="str">
        <f>IF(F714="","",IFERROR(INDEX(Réttabanki!Q:Q,MATCH(F714,Réttabanki!A:A,0)),IFERROR(INDEX(Réttabanki!Q:Q,MATCH(F714,Réttabanki!B:B,0)),"")))</f>
        <v/>
      </c>
      <c r="U714" s="101"/>
      <c r="V714" s="101"/>
      <c r="W714" s="101"/>
      <c r="X714" s="101"/>
      <c r="Y714" s="101"/>
      <c r="Z714" s="101"/>
      <c r="AA714" s="101"/>
    </row>
    <row r="715" spans="1:27" ht="15" customHeight="1">
      <c r="A715" s="37"/>
      <c r="B715" s="38"/>
      <c r="C715" s="38"/>
      <c r="D715" s="39"/>
      <c r="E715" s="39"/>
      <c r="F715" s="39"/>
      <c r="G715" s="39"/>
      <c r="H715" s="40"/>
      <c r="I715" s="40"/>
      <c r="J715" s="41"/>
      <c r="K715" s="27" t="str">
        <f>IF(F715="","",IFERROR(IFERROR(INDEX(Réttabanki!D:D,MATCH(F715,Réttabanki!A:A,0)),""),IFERROR(IFERROR(INDEX(Vöruskrá!F:F,MATCH(F715,Vöruskrá!B:B,0)),""),"")))</f>
        <v/>
      </c>
      <c r="L715" s="27" t="str">
        <f>IF(F715="","",IFERROR(IFERROR(INDEX(Réttabanki!E:E,MATCH(F715,Réttabanki!A:A,0)),""),IFERROR(IFERROR(INDEX(Vöruskrá!G:G,MATCH(F715,Vöruskrá!B:B,0)),""),"")))</f>
        <v/>
      </c>
      <c r="M715" s="27" t="str">
        <f>IF(F715="","",IFERROR(IFERROR(INDEX(Réttabanki!F:F,MATCH(F715,Réttabanki!A:A,0)),""),IFERROR(IFERROR(INDEX(Vöruskrá!H:H,MATCH(F715,Vöruskrá!B:B,0)),""),"")))</f>
        <v/>
      </c>
      <c r="N715" s="28" t="str">
        <f>IF(OR(F715="",H715=""),"",IFERROR(IFERROR(INDEX(Réttabanki!G:G,MATCH(F715,Réttabanki!A:A,0)),"")*H715/100,IFERROR(IFERROR(INDEX(Vöruskrá!J:J,MATCH(F715,Vöruskrá!B:B,0)),"")*H715/100,"")))</f>
        <v/>
      </c>
      <c r="O715" s="28" t="str">
        <f>IF(OR(F715="",H715=""),"",IFERROR(IFERROR(INDEX(Réttabanki!H:H,MATCH(F715,Réttabanki!A:A,0)),"")*H715/100,IFERROR(IFERROR(INDEX(Vöruskrá!K:K,MATCH(F715,Vöruskrá!B:B,0)),"")*H715/100,"")))</f>
        <v/>
      </c>
      <c r="P715" s="28" t="str">
        <f>IF(OR(F715="",H715=""),"",IFERROR(IFERROR(INDEX(Réttabanki!I:I,MATCH(F715,Réttabanki!A:A,0)),"")*H715/100,IFERROR(IFERROR(INDEX(Vöruskrá!L:L,MATCH(F715,Vöruskrá!B:B,0)),"")*H715/100,"")))</f>
        <v/>
      </c>
      <c r="Q715" s="28" t="str">
        <f>IF(OR(F715="",H715=""),"",IFERROR(IFERROR(INDEX(Réttabanki!J:J,MATCH(F715,Réttabanki!A:A,0)),"")*H715/100,IFERROR(IFERROR(INDEX(Vöruskrá!M:M,MATCH(F715,Vöruskrá!B:B,0)),"")*H715/100,"")))</f>
        <v/>
      </c>
      <c r="R715" s="28" t="str">
        <f>IF(OR(F715="",H715=""),"",IFERROR(IFERROR(INDEX(Réttabanki!K:K,MATCH(F715,Réttabanki!A:A,0)),"")*H715/100,IFERROR(IFERROR(INDEX(Vöruskrá!O:O,MATCH(F715,Vöruskrá!B:B,0)),"")*H715/100,"")))</f>
        <v/>
      </c>
      <c r="S715" s="28" t="str">
        <f>IF(OR(F715="",H715=""),"",IFERROR(IFERROR(INDEX(Réttabanki!L:L,MATCH(F715,Réttabanki!A:A,0)),"")*H715/100,IFERROR(IFERROR(INDEX(Vöruskrá!P:P,MATCH(F715,Vöruskrá!B:B,0)),"")*H715/100,"")))</f>
        <v/>
      </c>
      <c r="T715" s="102" t="str">
        <f>IF(F715="","",IFERROR(INDEX(Réttabanki!Q:Q,MATCH(F715,Réttabanki!A:A,0)),IFERROR(INDEX(Réttabanki!Q:Q,MATCH(F715,Réttabanki!B:B,0)),"")))</f>
        <v/>
      </c>
      <c r="U715" s="100"/>
      <c r="V715" s="100"/>
      <c r="W715" s="100"/>
      <c r="X715" s="100"/>
      <c r="Y715" s="100"/>
      <c r="Z715" s="100"/>
      <c r="AA715" s="100"/>
    </row>
    <row r="716" spans="1:27" ht="15" customHeight="1">
      <c r="A716" s="37"/>
      <c r="B716" s="38"/>
      <c r="C716" s="38"/>
      <c r="D716" s="39"/>
      <c r="E716" s="39"/>
      <c r="F716" s="39"/>
      <c r="G716" s="39"/>
      <c r="H716" s="40"/>
      <c r="I716" s="40"/>
      <c r="J716" s="41"/>
      <c r="K716" s="27" t="str">
        <f>IF(F716="","",IFERROR(IFERROR(INDEX(Réttabanki!D:D,MATCH(F716,Réttabanki!A:A,0)),""),IFERROR(IFERROR(INDEX(Vöruskrá!F:F,MATCH(F716,Vöruskrá!B:B,0)),""),"")))</f>
        <v/>
      </c>
      <c r="L716" s="27" t="str">
        <f>IF(F716="","",IFERROR(IFERROR(INDEX(Réttabanki!E:E,MATCH(F716,Réttabanki!A:A,0)),""),IFERROR(IFERROR(INDEX(Vöruskrá!G:G,MATCH(F716,Vöruskrá!B:B,0)),""),"")))</f>
        <v/>
      </c>
      <c r="M716" s="27" t="str">
        <f>IF(F716="","",IFERROR(IFERROR(INDEX(Réttabanki!F:F,MATCH(F716,Réttabanki!A:A,0)),""),IFERROR(IFERROR(INDEX(Vöruskrá!H:H,MATCH(F716,Vöruskrá!B:B,0)),""),"")))</f>
        <v/>
      </c>
      <c r="N716" s="28" t="str">
        <f>IF(OR(F716="",H716=""),"",IFERROR(IFERROR(INDEX(Réttabanki!G:G,MATCH(F716,Réttabanki!A:A,0)),"")*H716/100,IFERROR(IFERROR(INDEX(Vöruskrá!J:J,MATCH(F716,Vöruskrá!B:B,0)),"")*H716/100,"")))</f>
        <v/>
      </c>
      <c r="O716" s="28" t="str">
        <f>IF(OR(F716="",H716=""),"",IFERROR(IFERROR(INDEX(Réttabanki!H:H,MATCH(F716,Réttabanki!A:A,0)),"")*H716/100,IFERROR(IFERROR(INDEX(Vöruskrá!K:K,MATCH(F716,Vöruskrá!B:B,0)),"")*H716/100,"")))</f>
        <v/>
      </c>
      <c r="P716" s="28" t="str">
        <f>IF(OR(F716="",H716=""),"",IFERROR(IFERROR(INDEX(Réttabanki!I:I,MATCH(F716,Réttabanki!A:A,0)),"")*H716/100,IFERROR(IFERROR(INDEX(Vöruskrá!L:L,MATCH(F716,Vöruskrá!B:B,0)),"")*H716/100,"")))</f>
        <v/>
      </c>
      <c r="Q716" s="28" t="str">
        <f>IF(OR(F716="",H716=""),"",IFERROR(IFERROR(INDEX(Réttabanki!J:J,MATCH(F716,Réttabanki!A:A,0)),"")*H716/100,IFERROR(IFERROR(INDEX(Vöruskrá!M:M,MATCH(F716,Vöruskrá!B:B,0)),"")*H716/100,"")))</f>
        <v/>
      </c>
      <c r="R716" s="28" t="str">
        <f>IF(OR(F716="",H716=""),"",IFERROR(IFERROR(INDEX(Réttabanki!K:K,MATCH(F716,Réttabanki!A:A,0)),"")*H716/100,IFERROR(IFERROR(INDEX(Vöruskrá!O:O,MATCH(F716,Vöruskrá!B:B,0)),"")*H716/100,"")))</f>
        <v/>
      </c>
      <c r="S716" s="28" t="str">
        <f>IF(OR(F716="",H716=""),"",IFERROR(IFERROR(INDEX(Réttabanki!L:L,MATCH(F716,Réttabanki!A:A,0)),"")*H716/100,IFERROR(IFERROR(INDEX(Vöruskrá!P:P,MATCH(F716,Vöruskrá!B:B,0)),"")*H716/100,"")))</f>
        <v/>
      </c>
      <c r="T716" s="103" t="str">
        <f>IF(F716="","",IFERROR(INDEX(Réttabanki!Q:Q,MATCH(F716,Réttabanki!A:A,0)),IFERROR(INDEX(Réttabanki!Q:Q,MATCH(F716,Réttabanki!B:B,0)),"")))</f>
        <v/>
      </c>
      <c r="U716" s="101"/>
      <c r="V716" s="101"/>
      <c r="W716" s="101"/>
      <c r="X716" s="101"/>
      <c r="Y716" s="101"/>
      <c r="Z716" s="101"/>
      <c r="AA716" s="101"/>
    </row>
    <row r="717" spans="1:27" ht="15" customHeight="1">
      <c r="A717" s="37"/>
      <c r="B717" s="38"/>
      <c r="C717" s="38"/>
      <c r="D717" s="39"/>
      <c r="E717" s="39"/>
      <c r="F717" s="39"/>
      <c r="G717" s="39"/>
      <c r="H717" s="40"/>
      <c r="I717" s="40"/>
      <c r="J717" s="41"/>
      <c r="K717" s="27" t="str">
        <f>IF(F717="","",IFERROR(IFERROR(INDEX(Réttabanki!D:D,MATCH(F717,Réttabanki!A:A,0)),""),IFERROR(IFERROR(INDEX(Vöruskrá!F:F,MATCH(F717,Vöruskrá!B:B,0)),""),"")))</f>
        <v/>
      </c>
      <c r="L717" s="27" t="str">
        <f>IF(F717="","",IFERROR(IFERROR(INDEX(Réttabanki!E:E,MATCH(F717,Réttabanki!A:A,0)),""),IFERROR(IFERROR(INDEX(Vöruskrá!G:G,MATCH(F717,Vöruskrá!B:B,0)),""),"")))</f>
        <v/>
      </c>
      <c r="M717" s="27" t="str">
        <f>IF(F717="","",IFERROR(IFERROR(INDEX(Réttabanki!F:F,MATCH(F717,Réttabanki!A:A,0)),""),IFERROR(IFERROR(INDEX(Vöruskrá!H:H,MATCH(F717,Vöruskrá!B:B,0)),""),"")))</f>
        <v/>
      </c>
      <c r="N717" s="28" t="str">
        <f>IF(OR(F717="",H717=""),"",IFERROR(IFERROR(INDEX(Réttabanki!G:G,MATCH(F717,Réttabanki!A:A,0)),"")*H717/100,IFERROR(IFERROR(INDEX(Vöruskrá!J:J,MATCH(F717,Vöruskrá!B:B,0)),"")*H717/100,"")))</f>
        <v/>
      </c>
      <c r="O717" s="28" t="str">
        <f>IF(OR(F717="",H717=""),"",IFERROR(IFERROR(INDEX(Réttabanki!H:H,MATCH(F717,Réttabanki!A:A,0)),"")*H717/100,IFERROR(IFERROR(INDEX(Vöruskrá!K:K,MATCH(F717,Vöruskrá!B:B,0)),"")*H717/100,"")))</f>
        <v/>
      </c>
      <c r="P717" s="28" t="str">
        <f>IF(OR(F717="",H717=""),"",IFERROR(IFERROR(INDEX(Réttabanki!I:I,MATCH(F717,Réttabanki!A:A,0)),"")*H717/100,IFERROR(IFERROR(INDEX(Vöruskrá!L:L,MATCH(F717,Vöruskrá!B:B,0)),"")*H717/100,"")))</f>
        <v/>
      </c>
      <c r="Q717" s="28" t="str">
        <f>IF(OR(F717="",H717=""),"",IFERROR(IFERROR(INDEX(Réttabanki!J:J,MATCH(F717,Réttabanki!A:A,0)),"")*H717/100,IFERROR(IFERROR(INDEX(Vöruskrá!M:M,MATCH(F717,Vöruskrá!B:B,0)),"")*H717/100,"")))</f>
        <v/>
      </c>
      <c r="R717" s="28" t="str">
        <f>IF(OR(F717="",H717=""),"",IFERROR(IFERROR(INDEX(Réttabanki!K:K,MATCH(F717,Réttabanki!A:A,0)),"")*H717/100,IFERROR(IFERROR(INDEX(Vöruskrá!O:O,MATCH(F717,Vöruskrá!B:B,0)),"")*H717/100,"")))</f>
        <v/>
      </c>
      <c r="S717" s="28" t="str">
        <f>IF(OR(F717="",H717=""),"",IFERROR(IFERROR(INDEX(Réttabanki!L:L,MATCH(F717,Réttabanki!A:A,0)),"")*H717/100,IFERROR(IFERROR(INDEX(Vöruskrá!P:P,MATCH(F717,Vöruskrá!B:B,0)),"")*H717/100,"")))</f>
        <v/>
      </c>
      <c r="T717" s="102" t="str">
        <f>IF(F717="","",IFERROR(INDEX(Réttabanki!Q:Q,MATCH(F717,Réttabanki!A:A,0)),IFERROR(INDEX(Réttabanki!Q:Q,MATCH(F717,Réttabanki!B:B,0)),"")))</f>
        <v/>
      </c>
      <c r="U717" s="100"/>
      <c r="V717" s="100"/>
      <c r="W717" s="100"/>
      <c r="X717" s="100"/>
      <c r="Y717" s="100"/>
      <c r="Z717" s="100"/>
      <c r="AA717" s="100"/>
    </row>
    <row r="718" spans="1:27" ht="15" customHeight="1">
      <c r="A718" s="37"/>
      <c r="B718" s="38"/>
      <c r="C718" s="38"/>
      <c r="D718" s="39"/>
      <c r="E718" s="39"/>
      <c r="F718" s="39"/>
      <c r="G718" s="39"/>
      <c r="H718" s="40"/>
      <c r="I718" s="40"/>
      <c r="J718" s="41"/>
      <c r="K718" s="27" t="str">
        <f>IF(F718="","",IFERROR(IFERROR(INDEX(Réttabanki!D:D,MATCH(F718,Réttabanki!A:A,0)),""),IFERROR(IFERROR(INDEX(Vöruskrá!F:F,MATCH(F718,Vöruskrá!B:B,0)),""),"")))</f>
        <v/>
      </c>
      <c r="L718" s="27" t="str">
        <f>IF(F718="","",IFERROR(IFERROR(INDEX(Réttabanki!E:E,MATCH(F718,Réttabanki!A:A,0)),""),IFERROR(IFERROR(INDEX(Vöruskrá!G:G,MATCH(F718,Vöruskrá!B:B,0)),""),"")))</f>
        <v/>
      </c>
      <c r="M718" s="27" t="str">
        <f>IF(F718="","",IFERROR(IFERROR(INDEX(Réttabanki!F:F,MATCH(F718,Réttabanki!A:A,0)),""),IFERROR(IFERROR(INDEX(Vöruskrá!H:H,MATCH(F718,Vöruskrá!B:B,0)),""),"")))</f>
        <v/>
      </c>
      <c r="N718" s="28" t="str">
        <f>IF(OR(F718="",H718=""),"",IFERROR(IFERROR(INDEX(Réttabanki!G:G,MATCH(F718,Réttabanki!A:A,0)),"")*H718/100,IFERROR(IFERROR(INDEX(Vöruskrá!J:J,MATCH(F718,Vöruskrá!B:B,0)),"")*H718/100,"")))</f>
        <v/>
      </c>
      <c r="O718" s="28" t="str">
        <f>IF(OR(F718="",H718=""),"",IFERROR(IFERROR(INDEX(Réttabanki!H:H,MATCH(F718,Réttabanki!A:A,0)),"")*H718/100,IFERROR(IFERROR(INDEX(Vöruskrá!K:K,MATCH(F718,Vöruskrá!B:B,0)),"")*H718/100,"")))</f>
        <v/>
      </c>
      <c r="P718" s="28" t="str">
        <f>IF(OR(F718="",H718=""),"",IFERROR(IFERROR(INDEX(Réttabanki!I:I,MATCH(F718,Réttabanki!A:A,0)),"")*H718/100,IFERROR(IFERROR(INDEX(Vöruskrá!L:L,MATCH(F718,Vöruskrá!B:B,0)),"")*H718/100,"")))</f>
        <v/>
      </c>
      <c r="Q718" s="28" t="str">
        <f>IF(OR(F718="",H718=""),"",IFERROR(IFERROR(INDEX(Réttabanki!J:J,MATCH(F718,Réttabanki!A:A,0)),"")*H718/100,IFERROR(IFERROR(INDEX(Vöruskrá!M:M,MATCH(F718,Vöruskrá!B:B,0)),"")*H718/100,"")))</f>
        <v/>
      </c>
      <c r="R718" s="28" t="str">
        <f>IF(OR(F718="",H718=""),"",IFERROR(IFERROR(INDEX(Réttabanki!K:K,MATCH(F718,Réttabanki!A:A,0)),"")*H718/100,IFERROR(IFERROR(INDEX(Vöruskrá!O:O,MATCH(F718,Vöruskrá!B:B,0)),"")*H718/100,"")))</f>
        <v/>
      </c>
      <c r="S718" s="28" t="str">
        <f>IF(OR(F718="",H718=""),"",IFERROR(IFERROR(INDEX(Réttabanki!L:L,MATCH(F718,Réttabanki!A:A,0)),"")*H718/100,IFERROR(IFERROR(INDEX(Vöruskrá!P:P,MATCH(F718,Vöruskrá!B:B,0)),"")*H718/100,"")))</f>
        <v/>
      </c>
      <c r="T718" s="103" t="str">
        <f>IF(F718="","",IFERROR(INDEX(Réttabanki!Q:Q,MATCH(F718,Réttabanki!A:A,0)),IFERROR(INDEX(Réttabanki!Q:Q,MATCH(F718,Réttabanki!B:B,0)),"")))</f>
        <v/>
      </c>
      <c r="U718" s="101"/>
      <c r="V718" s="101"/>
      <c r="W718" s="101"/>
      <c r="X718" s="101"/>
      <c r="Y718" s="101"/>
      <c r="Z718" s="101"/>
      <c r="AA718" s="101"/>
    </row>
    <row r="719" spans="1:27" ht="15" customHeight="1">
      <c r="A719" s="37"/>
      <c r="B719" s="38"/>
      <c r="C719" s="38"/>
      <c r="D719" s="39"/>
      <c r="E719" s="39"/>
      <c r="F719" s="39"/>
      <c r="G719" s="39"/>
      <c r="H719" s="40"/>
      <c r="I719" s="40"/>
      <c r="J719" s="41"/>
      <c r="K719" s="27" t="str">
        <f>IF(F719="","",IFERROR(IFERROR(INDEX(Réttabanki!D:D,MATCH(F719,Réttabanki!A:A,0)),""),IFERROR(IFERROR(INDEX(Vöruskrá!F:F,MATCH(F719,Vöruskrá!B:B,0)),""),"")))</f>
        <v/>
      </c>
      <c r="L719" s="27" t="str">
        <f>IF(F719="","",IFERROR(IFERROR(INDEX(Réttabanki!E:E,MATCH(F719,Réttabanki!A:A,0)),""),IFERROR(IFERROR(INDEX(Vöruskrá!G:G,MATCH(F719,Vöruskrá!B:B,0)),""),"")))</f>
        <v/>
      </c>
      <c r="M719" s="27" t="str">
        <f>IF(F719="","",IFERROR(IFERROR(INDEX(Réttabanki!F:F,MATCH(F719,Réttabanki!A:A,0)),""),IFERROR(IFERROR(INDEX(Vöruskrá!H:H,MATCH(F719,Vöruskrá!B:B,0)),""),"")))</f>
        <v/>
      </c>
      <c r="N719" s="28" t="str">
        <f>IF(OR(F719="",H719=""),"",IFERROR(IFERROR(INDEX(Réttabanki!G:G,MATCH(F719,Réttabanki!A:A,0)),"")*H719/100,IFERROR(IFERROR(INDEX(Vöruskrá!J:J,MATCH(F719,Vöruskrá!B:B,0)),"")*H719/100,"")))</f>
        <v/>
      </c>
      <c r="O719" s="28" t="str">
        <f>IF(OR(F719="",H719=""),"",IFERROR(IFERROR(INDEX(Réttabanki!H:H,MATCH(F719,Réttabanki!A:A,0)),"")*H719/100,IFERROR(IFERROR(INDEX(Vöruskrá!K:K,MATCH(F719,Vöruskrá!B:B,0)),"")*H719/100,"")))</f>
        <v/>
      </c>
      <c r="P719" s="28" t="str">
        <f>IF(OR(F719="",H719=""),"",IFERROR(IFERROR(INDEX(Réttabanki!I:I,MATCH(F719,Réttabanki!A:A,0)),"")*H719/100,IFERROR(IFERROR(INDEX(Vöruskrá!L:L,MATCH(F719,Vöruskrá!B:B,0)),"")*H719/100,"")))</f>
        <v/>
      </c>
      <c r="Q719" s="28" t="str">
        <f>IF(OR(F719="",H719=""),"",IFERROR(IFERROR(INDEX(Réttabanki!J:J,MATCH(F719,Réttabanki!A:A,0)),"")*H719/100,IFERROR(IFERROR(INDEX(Vöruskrá!M:M,MATCH(F719,Vöruskrá!B:B,0)),"")*H719/100,"")))</f>
        <v/>
      </c>
      <c r="R719" s="28" t="str">
        <f>IF(OR(F719="",H719=""),"",IFERROR(IFERROR(INDEX(Réttabanki!K:K,MATCH(F719,Réttabanki!A:A,0)),"")*H719/100,IFERROR(IFERROR(INDEX(Vöruskrá!O:O,MATCH(F719,Vöruskrá!B:B,0)),"")*H719/100,"")))</f>
        <v/>
      </c>
      <c r="S719" s="28" t="str">
        <f>IF(OR(F719="",H719=""),"",IFERROR(IFERROR(INDEX(Réttabanki!L:L,MATCH(F719,Réttabanki!A:A,0)),"")*H719/100,IFERROR(IFERROR(INDEX(Vöruskrá!P:P,MATCH(F719,Vöruskrá!B:B,0)),"")*H719/100,"")))</f>
        <v/>
      </c>
      <c r="T719" s="102" t="str">
        <f>IF(F719="","",IFERROR(INDEX(Réttabanki!Q:Q,MATCH(F719,Réttabanki!A:A,0)),IFERROR(INDEX(Réttabanki!Q:Q,MATCH(F719,Réttabanki!B:B,0)),"")))</f>
        <v/>
      </c>
      <c r="U719" s="100"/>
      <c r="V719" s="100"/>
      <c r="W719" s="100"/>
      <c r="X719" s="100"/>
      <c r="Y719" s="100"/>
      <c r="Z719" s="100"/>
      <c r="AA719" s="100"/>
    </row>
    <row r="720" spans="1:27" ht="15" customHeight="1">
      <c r="A720" s="37"/>
      <c r="B720" s="38"/>
      <c r="C720" s="38"/>
      <c r="D720" s="39"/>
      <c r="E720" s="39"/>
      <c r="F720" s="39"/>
      <c r="G720" s="39"/>
      <c r="H720" s="40"/>
      <c r="I720" s="40"/>
      <c r="J720" s="41"/>
      <c r="K720" s="27" t="str">
        <f>IF(F720="","",IFERROR(IFERROR(INDEX(Réttabanki!D:D,MATCH(F720,Réttabanki!A:A,0)),""),IFERROR(IFERROR(INDEX(Vöruskrá!F:F,MATCH(F720,Vöruskrá!B:B,0)),""),"")))</f>
        <v/>
      </c>
      <c r="L720" s="27" t="str">
        <f>IF(F720="","",IFERROR(IFERROR(INDEX(Réttabanki!E:E,MATCH(F720,Réttabanki!A:A,0)),""),IFERROR(IFERROR(INDEX(Vöruskrá!G:G,MATCH(F720,Vöruskrá!B:B,0)),""),"")))</f>
        <v/>
      </c>
      <c r="M720" s="27" t="str">
        <f>IF(F720="","",IFERROR(IFERROR(INDEX(Réttabanki!F:F,MATCH(F720,Réttabanki!A:A,0)),""),IFERROR(IFERROR(INDEX(Vöruskrá!H:H,MATCH(F720,Vöruskrá!B:B,0)),""),"")))</f>
        <v/>
      </c>
      <c r="N720" s="28" t="str">
        <f>IF(OR(F720="",H720=""),"",IFERROR(IFERROR(INDEX(Réttabanki!G:G,MATCH(F720,Réttabanki!A:A,0)),"")*H720/100,IFERROR(IFERROR(INDEX(Vöruskrá!J:J,MATCH(F720,Vöruskrá!B:B,0)),"")*H720/100,"")))</f>
        <v/>
      </c>
      <c r="O720" s="28" t="str">
        <f>IF(OR(F720="",H720=""),"",IFERROR(IFERROR(INDEX(Réttabanki!H:H,MATCH(F720,Réttabanki!A:A,0)),"")*H720/100,IFERROR(IFERROR(INDEX(Vöruskrá!K:K,MATCH(F720,Vöruskrá!B:B,0)),"")*H720/100,"")))</f>
        <v/>
      </c>
      <c r="P720" s="28" t="str">
        <f>IF(OR(F720="",H720=""),"",IFERROR(IFERROR(INDEX(Réttabanki!I:I,MATCH(F720,Réttabanki!A:A,0)),"")*H720/100,IFERROR(IFERROR(INDEX(Vöruskrá!L:L,MATCH(F720,Vöruskrá!B:B,0)),"")*H720/100,"")))</f>
        <v/>
      </c>
      <c r="Q720" s="28" t="str">
        <f>IF(OR(F720="",H720=""),"",IFERROR(IFERROR(INDEX(Réttabanki!J:J,MATCH(F720,Réttabanki!A:A,0)),"")*H720/100,IFERROR(IFERROR(INDEX(Vöruskrá!M:M,MATCH(F720,Vöruskrá!B:B,0)),"")*H720/100,"")))</f>
        <v/>
      </c>
      <c r="R720" s="28" t="str">
        <f>IF(OR(F720="",H720=""),"",IFERROR(IFERROR(INDEX(Réttabanki!K:K,MATCH(F720,Réttabanki!A:A,0)),"")*H720/100,IFERROR(IFERROR(INDEX(Vöruskrá!O:O,MATCH(F720,Vöruskrá!B:B,0)),"")*H720/100,"")))</f>
        <v/>
      </c>
      <c r="S720" s="28" t="str">
        <f>IF(OR(F720="",H720=""),"",IFERROR(IFERROR(INDEX(Réttabanki!L:L,MATCH(F720,Réttabanki!A:A,0)),"")*H720/100,IFERROR(IFERROR(INDEX(Vöruskrá!P:P,MATCH(F720,Vöruskrá!B:B,0)),"")*H720/100,"")))</f>
        <v/>
      </c>
      <c r="T720" s="103" t="str">
        <f>IF(F720="","",IFERROR(INDEX(Réttabanki!Q:Q,MATCH(F720,Réttabanki!A:A,0)),IFERROR(INDEX(Réttabanki!Q:Q,MATCH(F720,Réttabanki!B:B,0)),"")))</f>
        <v/>
      </c>
      <c r="U720" s="101"/>
      <c r="V720" s="101"/>
      <c r="W720" s="101"/>
      <c r="X720" s="101"/>
      <c r="Y720" s="101"/>
      <c r="Z720" s="101"/>
      <c r="AA720" s="101"/>
    </row>
    <row r="721" spans="1:27" ht="15" customHeight="1">
      <c r="A721" s="37"/>
      <c r="B721" s="38"/>
      <c r="C721" s="38"/>
      <c r="D721" s="39"/>
      <c r="E721" s="39"/>
      <c r="F721" s="39"/>
      <c r="G721" s="39"/>
      <c r="H721" s="40"/>
      <c r="I721" s="40"/>
      <c r="J721" s="41"/>
      <c r="K721" s="27" t="str">
        <f>IF(F721="","",IFERROR(IFERROR(INDEX(Réttabanki!D:D,MATCH(F721,Réttabanki!A:A,0)),""),IFERROR(IFERROR(INDEX(Vöruskrá!F:F,MATCH(F721,Vöruskrá!B:B,0)),""),"")))</f>
        <v/>
      </c>
      <c r="L721" s="27" t="str">
        <f>IF(F721="","",IFERROR(IFERROR(INDEX(Réttabanki!E:E,MATCH(F721,Réttabanki!A:A,0)),""),IFERROR(IFERROR(INDEX(Vöruskrá!G:G,MATCH(F721,Vöruskrá!B:B,0)),""),"")))</f>
        <v/>
      </c>
      <c r="M721" s="27" t="str">
        <f>IF(F721="","",IFERROR(IFERROR(INDEX(Réttabanki!F:F,MATCH(F721,Réttabanki!A:A,0)),""),IFERROR(IFERROR(INDEX(Vöruskrá!H:H,MATCH(F721,Vöruskrá!B:B,0)),""),"")))</f>
        <v/>
      </c>
      <c r="N721" s="28" t="str">
        <f>IF(OR(F721="",H721=""),"",IFERROR(IFERROR(INDEX(Réttabanki!G:G,MATCH(F721,Réttabanki!A:A,0)),"")*H721/100,IFERROR(IFERROR(INDEX(Vöruskrá!J:J,MATCH(F721,Vöruskrá!B:B,0)),"")*H721/100,"")))</f>
        <v/>
      </c>
      <c r="O721" s="28" t="str">
        <f>IF(OR(F721="",H721=""),"",IFERROR(IFERROR(INDEX(Réttabanki!H:H,MATCH(F721,Réttabanki!A:A,0)),"")*H721/100,IFERROR(IFERROR(INDEX(Vöruskrá!K:K,MATCH(F721,Vöruskrá!B:B,0)),"")*H721/100,"")))</f>
        <v/>
      </c>
      <c r="P721" s="28" t="str">
        <f>IF(OR(F721="",H721=""),"",IFERROR(IFERROR(INDEX(Réttabanki!I:I,MATCH(F721,Réttabanki!A:A,0)),"")*H721/100,IFERROR(IFERROR(INDEX(Vöruskrá!L:L,MATCH(F721,Vöruskrá!B:B,0)),"")*H721/100,"")))</f>
        <v/>
      </c>
      <c r="Q721" s="28" t="str">
        <f>IF(OR(F721="",H721=""),"",IFERROR(IFERROR(INDEX(Réttabanki!J:J,MATCH(F721,Réttabanki!A:A,0)),"")*H721/100,IFERROR(IFERROR(INDEX(Vöruskrá!M:M,MATCH(F721,Vöruskrá!B:B,0)),"")*H721/100,"")))</f>
        <v/>
      </c>
      <c r="R721" s="28" t="str">
        <f>IF(OR(F721="",H721=""),"",IFERROR(IFERROR(INDEX(Réttabanki!K:K,MATCH(F721,Réttabanki!A:A,0)),"")*H721/100,IFERROR(IFERROR(INDEX(Vöruskrá!O:O,MATCH(F721,Vöruskrá!B:B,0)),"")*H721/100,"")))</f>
        <v/>
      </c>
      <c r="S721" s="28" t="str">
        <f>IF(OR(F721="",H721=""),"",IFERROR(IFERROR(INDEX(Réttabanki!L:L,MATCH(F721,Réttabanki!A:A,0)),"")*H721/100,IFERROR(IFERROR(INDEX(Vöruskrá!P:P,MATCH(F721,Vöruskrá!B:B,0)),"")*H721/100,"")))</f>
        <v/>
      </c>
      <c r="T721" s="102" t="str">
        <f>IF(F721="","",IFERROR(INDEX(Réttabanki!Q:Q,MATCH(F721,Réttabanki!A:A,0)),IFERROR(INDEX(Réttabanki!Q:Q,MATCH(F721,Réttabanki!B:B,0)),"")))</f>
        <v/>
      </c>
      <c r="U721" s="100"/>
      <c r="V721" s="100"/>
      <c r="W721" s="100"/>
      <c r="X721" s="100"/>
      <c r="Y721" s="100"/>
      <c r="Z721" s="100"/>
      <c r="AA721" s="100"/>
    </row>
    <row r="722" spans="1:27" ht="15" customHeight="1">
      <c r="A722" s="37"/>
      <c r="B722" s="38"/>
      <c r="C722" s="38"/>
      <c r="D722" s="39"/>
      <c r="E722" s="39"/>
      <c r="F722" s="39"/>
      <c r="G722" s="39"/>
      <c r="H722" s="40"/>
      <c r="I722" s="40"/>
      <c r="J722" s="41"/>
      <c r="K722" s="27" t="str">
        <f>IF(F722="","",IFERROR(IFERROR(INDEX(Réttabanki!D:D,MATCH(F722,Réttabanki!A:A,0)),""),IFERROR(IFERROR(INDEX(Vöruskrá!F:F,MATCH(F722,Vöruskrá!B:B,0)),""),"")))</f>
        <v/>
      </c>
      <c r="L722" s="27" t="str">
        <f>IF(F722="","",IFERROR(IFERROR(INDEX(Réttabanki!E:E,MATCH(F722,Réttabanki!A:A,0)),""),IFERROR(IFERROR(INDEX(Vöruskrá!G:G,MATCH(F722,Vöruskrá!B:B,0)),""),"")))</f>
        <v/>
      </c>
      <c r="M722" s="27" t="str">
        <f>IF(F722="","",IFERROR(IFERROR(INDEX(Réttabanki!F:F,MATCH(F722,Réttabanki!A:A,0)),""),IFERROR(IFERROR(INDEX(Vöruskrá!H:H,MATCH(F722,Vöruskrá!B:B,0)),""),"")))</f>
        <v/>
      </c>
      <c r="N722" s="28" t="str">
        <f>IF(OR(F722="",H722=""),"",IFERROR(IFERROR(INDEX(Réttabanki!G:G,MATCH(F722,Réttabanki!A:A,0)),"")*H722/100,IFERROR(IFERROR(INDEX(Vöruskrá!J:J,MATCH(F722,Vöruskrá!B:B,0)),"")*H722/100,"")))</f>
        <v/>
      </c>
      <c r="O722" s="28" t="str">
        <f>IF(OR(F722="",H722=""),"",IFERROR(IFERROR(INDEX(Réttabanki!H:H,MATCH(F722,Réttabanki!A:A,0)),"")*H722/100,IFERROR(IFERROR(INDEX(Vöruskrá!K:K,MATCH(F722,Vöruskrá!B:B,0)),"")*H722/100,"")))</f>
        <v/>
      </c>
      <c r="P722" s="28" t="str">
        <f>IF(OR(F722="",H722=""),"",IFERROR(IFERROR(INDEX(Réttabanki!I:I,MATCH(F722,Réttabanki!A:A,0)),"")*H722/100,IFERROR(IFERROR(INDEX(Vöruskrá!L:L,MATCH(F722,Vöruskrá!B:B,0)),"")*H722/100,"")))</f>
        <v/>
      </c>
      <c r="Q722" s="28" t="str">
        <f>IF(OR(F722="",H722=""),"",IFERROR(IFERROR(INDEX(Réttabanki!J:J,MATCH(F722,Réttabanki!A:A,0)),"")*H722/100,IFERROR(IFERROR(INDEX(Vöruskrá!M:M,MATCH(F722,Vöruskrá!B:B,0)),"")*H722/100,"")))</f>
        <v/>
      </c>
      <c r="R722" s="28" t="str">
        <f>IF(OR(F722="",H722=""),"",IFERROR(IFERROR(INDEX(Réttabanki!K:K,MATCH(F722,Réttabanki!A:A,0)),"")*H722/100,IFERROR(IFERROR(INDEX(Vöruskrá!O:O,MATCH(F722,Vöruskrá!B:B,0)),"")*H722/100,"")))</f>
        <v/>
      </c>
      <c r="S722" s="28" t="str">
        <f>IF(OR(F722="",H722=""),"",IFERROR(IFERROR(INDEX(Réttabanki!L:L,MATCH(F722,Réttabanki!A:A,0)),"")*H722/100,IFERROR(IFERROR(INDEX(Vöruskrá!P:P,MATCH(F722,Vöruskrá!B:B,0)),"")*H722/100,"")))</f>
        <v/>
      </c>
      <c r="T722" s="103" t="str">
        <f>IF(F722="","",IFERROR(INDEX(Réttabanki!Q:Q,MATCH(F722,Réttabanki!A:A,0)),IFERROR(INDEX(Réttabanki!Q:Q,MATCH(F722,Réttabanki!B:B,0)),"")))</f>
        <v/>
      </c>
      <c r="U722" s="101"/>
      <c r="V722" s="101"/>
      <c r="W722" s="101"/>
      <c r="X722" s="101"/>
      <c r="Y722" s="101"/>
      <c r="Z722" s="101"/>
      <c r="AA722" s="101"/>
    </row>
    <row r="723" spans="1:27" ht="15" customHeight="1">
      <c r="A723" s="37"/>
      <c r="B723" s="38"/>
      <c r="C723" s="38"/>
      <c r="D723" s="39"/>
      <c r="E723" s="39"/>
      <c r="F723" s="39"/>
      <c r="G723" s="39"/>
      <c r="H723" s="40"/>
      <c r="I723" s="40"/>
      <c r="J723" s="41"/>
      <c r="K723" s="27" t="str">
        <f>IF(F723="","",IFERROR(IFERROR(INDEX(Réttabanki!D:D,MATCH(F723,Réttabanki!A:A,0)),""),IFERROR(IFERROR(INDEX(Vöruskrá!F:F,MATCH(F723,Vöruskrá!B:B,0)),""),"")))</f>
        <v/>
      </c>
      <c r="L723" s="27" t="str">
        <f>IF(F723="","",IFERROR(IFERROR(INDEX(Réttabanki!E:E,MATCH(F723,Réttabanki!A:A,0)),""),IFERROR(IFERROR(INDEX(Vöruskrá!G:G,MATCH(F723,Vöruskrá!B:B,0)),""),"")))</f>
        <v/>
      </c>
      <c r="M723" s="27" t="str">
        <f>IF(F723="","",IFERROR(IFERROR(INDEX(Réttabanki!F:F,MATCH(F723,Réttabanki!A:A,0)),""),IFERROR(IFERROR(INDEX(Vöruskrá!H:H,MATCH(F723,Vöruskrá!B:B,0)),""),"")))</f>
        <v/>
      </c>
      <c r="N723" s="28" t="str">
        <f>IF(OR(F723="",H723=""),"",IFERROR(IFERROR(INDEX(Réttabanki!G:G,MATCH(F723,Réttabanki!A:A,0)),"")*H723/100,IFERROR(IFERROR(INDEX(Vöruskrá!J:J,MATCH(F723,Vöruskrá!B:B,0)),"")*H723/100,"")))</f>
        <v/>
      </c>
      <c r="O723" s="28" t="str">
        <f>IF(OR(F723="",H723=""),"",IFERROR(IFERROR(INDEX(Réttabanki!H:H,MATCH(F723,Réttabanki!A:A,0)),"")*H723/100,IFERROR(IFERROR(INDEX(Vöruskrá!K:K,MATCH(F723,Vöruskrá!B:B,0)),"")*H723/100,"")))</f>
        <v/>
      </c>
      <c r="P723" s="28" t="str">
        <f>IF(OR(F723="",H723=""),"",IFERROR(IFERROR(INDEX(Réttabanki!I:I,MATCH(F723,Réttabanki!A:A,0)),"")*H723/100,IFERROR(IFERROR(INDEX(Vöruskrá!L:L,MATCH(F723,Vöruskrá!B:B,0)),"")*H723/100,"")))</f>
        <v/>
      </c>
      <c r="Q723" s="28" t="str">
        <f>IF(OR(F723="",H723=""),"",IFERROR(IFERROR(INDEX(Réttabanki!J:J,MATCH(F723,Réttabanki!A:A,0)),"")*H723/100,IFERROR(IFERROR(INDEX(Vöruskrá!M:M,MATCH(F723,Vöruskrá!B:B,0)),"")*H723/100,"")))</f>
        <v/>
      </c>
      <c r="R723" s="28" t="str">
        <f>IF(OR(F723="",H723=""),"",IFERROR(IFERROR(INDEX(Réttabanki!K:K,MATCH(F723,Réttabanki!A:A,0)),"")*H723/100,IFERROR(IFERROR(INDEX(Vöruskrá!O:O,MATCH(F723,Vöruskrá!B:B,0)),"")*H723/100,"")))</f>
        <v/>
      </c>
      <c r="S723" s="28" t="str">
        <f>IF(OR(F723="",H723=""),"",IFERROR(IFERROR(INDEX(Réttabanki!L:L,MATCH(F723,Réttabanki!A:A,0)),"")*H723/100,IFERROR(IFERROR(INDEX(Vöruskrá!P:P,MATCH(F723,Vöruskrá!B:B,0)),"")*H723/100,"")))</f>
        <v/>
      </c>
      <c r="T723" s="102" t="str">
        <f>IF(F723="","",IFERROR(INDEX(Réttabanki!Q:Q,MATCH(F723,Réttabanki!A:A,0)),IFERROR(INDEX(Réttabanki!Q:Q,MATCH(F723,Réttabanki!B:B,0)),"")))</f>
        <v/>
      </c>
      <c r="U723" s="100"/>
      <c r="V723" s="100"/>
      <c r="W723" s="100"/>
      <c r="X723" s="100"/>
      <c r="Y723" s="100"/>
      <c r="Z723" s="100"/>
      <c r="AA723" s="100"/>
    </row>
    <row r="724" spans="1:27" ht="15" customHeight="1">
      <c r="A724" s="37"/>
      <c r="B724" s="38"/>
      <c r="C724" s="38"/>
      <c r="D724" s="39"/>
      <c r="E724" s="39"/>
      <c r="F724" s="39"/>
      <c r="G724" s="39"/>
      <c r="H724" s="40"/>
      <c r="I724" s="40"/>
      <c r="J724" s="41"/>
      <c r="K724" s="27" t="str">
        <f>IF(F724="","",IFERROR(IFERROR(INDEX(Réttabanki!D:D,MATCH(F724,Réttabanki!A:A,0)),""),IFERROR(IFERROR(INDEX(Vöruskrá!F:F,MATCH(F724,Vöruskrá!B:B,0)),""),"")))</f>
        <v/>
      </c>
      <c r="L724" s="27" t="str">
        <f>IF(F724="","",IFERROR(IFERROR(INDEX(Réttabanki!E:E,MATCH(F724,Réttabanki!A:A,0)),""),IFERROR(IFERROR(INDEX(Vöruskrá!G:G,MATCH(F724,Vöruskrá!B:B,0)),""),"")))</f>
        <v/>
      </c>
      <c r="M724" s="27" t="str">
        <f>IF(F724="","",IFERROR(IFERROR(INDEX(Réttabanki!F:F,MATCH(F724,Réttabanki!A:A,0)),""),IFERROR(IFERROR(INDEX(Vöruskrá!H:H,MATCH(F724,Vöruskrá!B:B,0)),""),"")))</f>
        <v/>
      </c>
      <c r="N724" s="28" t="str">
        <f>IF(OR(F724="",H724=""),"",IFERROR(IFERROR(INDEX(Réttabanki!G:G,MATCH(F724,Réttabanki!A:A,0)),"")*H724/100,IFERROR(IFERROR(INDEX(Vöruskrá!J:J,MATCH(F724,Vöruskrá!B:B,0)),"")*H724/100,"")))</f>
        <v/>
      </c>
      <c r="O724" s="28" t="str">
        <f>IF(OR(F724="",H724=""),"",IFERROR(IFERROR(INDEX(Réttabanki!H:H,MATCH(F724,Réttabanki!A:A,0)),"")*H724/100,IFERROR(IFERROR(INDEX(Vöruskrá!K:K,MATCH(F724,Vöruskrá!B:B,0)),"")*H724/100,"")))</f>
        <v/>
      </c>
      <c r="P724" s="28" t="str">
        <f>IF(OR(F724="",H724=""),"",IFERROR(IFERROR(INDEX(Réttabanki!I:I,MATCH(F724,Réttabanki!A:A,0)),"")*H724/100,IFERROR(IFERROR(INDEX(Vöruskrá!L:L,MATCH(F724,Vöruskrá!B:B,0)),"")*H724/100,"")))</f>
        <v/>
      </c>
      <c r="Q724" s="28" t="str">
        <f>IF(OR(F724="",H724=""),"",IFERROR(IFERROR(INDEX(Réttabanki!J:J,MATCH(F724,Réttabanki!A:A,0)),"")*H724/100,IFERROR(IFERROR(INDEX(Vöruskrá!M:M,MATCH(F724,Vöruskrá!B:B,0)),"")*H724/100,"")))</f>
        <v/>
      </c>
      <c r="R724" s="28" t="str">
        <f>IF(OR(F724="",H724=""),"",IFERROR(IFERROR(INDEX(Réttabanki!K:K,MATCH(F724,Réttabanki!A:A,0)),"")*H724/100,IFERROR(IFERROR(INDEX(Vöruskrá!O:O,MATCH(F724,Vöruskrá!B:B,0)),"")*H724/100,"")))</f>
        <v/>
      </c>
      <c r="S724" s="28" t="str">
        <f>IF(OR(F724="",H724=""),"",IFERROR(IFERROR(INDEX(Réttabanki!L:L,MATCH(F724,Réttabanki!A:A,0)),"")*H724/100,IFERROR(IFERROR(INDEX(Vöruskrá!P:P,MATCH(F724,Vöruskrá!B:B,0)),"")*H724/100,"")))</f>
        <v/>
      </c>
      <c r="T724" s="103" t="str">
        <f>IF(F724="","",IFERROR(INDEX(Réttabanki!Q:Q,MATCH(F724,Réttabanki!A:A,0)),IFERROR(INDEX(Réttabanki!Q:Q,MATCH(F724,Réttabanki!B:B,0)),"")))</f>
        <v/>
      </c>
      <c r="U724" s="101"/>
      <c r="V724" s="101"/>
      <c r="W724" s="101"/>
      <c r="X724" s="101"/>
      <c r="Y724" s="101"/>
      <c r="Z724" s="101"/>
      <c r="AA724" s="101"/>
    </row>
    <row r="725" spans="1:27" ht="15" customHeight="1">
      <c r="A725" s="37"/>
      <c r="B725" s="38"/>
      <c r="C725" s="38"/>
      <c r="D725" s="39"/>
      <c r="E725" s="39"/>
      <c r="F725" s="39"/>
      <c r="G725" s="39"/>
      <c r="H725" s="40"/>
      <c r="I725" s="40"/>
      <c r="J725" s="41"/>
      <c r="K725" s="27" t="str">
        <f>IF(F725="","",IFERROR(IFERROR(INDEX(Réttabanki!D:D,MATCH(F725,Réttabanki!A:A,0)),""),IFERROR(IFERROR(INDEX(Vöruskrá!F:F,MATCH(F725,Vöruskrá!B:B,0)),""),"")))</f>
        <v/>
      </c>
      <c r="L725" s="27" t="str">
        <f>IF(F725="","",IFERROR(IFERROR(INDEX(Réttabanki!E:E,MATCH(F725,Réttabanki!A:A,0)),""),IFERROR(IFERROR(INDEX(Vöruskrá!G:G,MATCH(F725,Vöruskrá!B:B,0)),""),"")))</f>
        <v/>
      </c>
      <c r="M725" s="27" t="str">
        <f>IF(F725="","",IFERROR(IFERROR(INDEX(Réttabanki!F:F,MATCH(F725,Réttabanki!A:A,0)),""),IFERROR(IFERROR(INDEX(Vöruskrá!H:H,MATCH(F725,Vöruskrá!B:B,0)),""),"")))</f>
        <v/>
      </c>
      <c r="N725" s="28" t="str">
        <f>IF(OR(F725="",H725=""),"",IFERROR(IFERROR(INDEX(Réttabanki!G:G,MATCH(F725,Réttabanki!A:A,0)),"")*H725/100,IFERROR(IFERROR(INDEX(Vöruskrá!J:J,MATCH(F725,Vöruskrá!B:B,0)),"")*H725/100,"")))</f>
        <v/>
      </c>
      <c r="O725" s="28" t="str">
        <f>IF(OR(F725="",H725=""),"",IFERROR(IFERROR(INDEX(Réttabanki!H:H,MATCH(F725,Réttabanki!A:A,0)),"")*H725/100,IFERROR(IFERROR(INDEX(Vöruskrá!K:K,MATCH(F725,Vöruskrá!B:B,0)),"")*H725/100,"")))</f>
        <v/>
      </c>
      <c r="P725" s="28" t="str">
        <f>IF(OR(F725="",H725=""),"",IFERROR(IFERROR(INDEX(Réttabanki!I:I,MATCH(F725,Réttabanki!A:A,0)),"")*H725/100,IFERROR(IFERROR(INDEX(Vöruskrá!L:L,MATCH(F725,Vöruskrá!B:B,0)),"")*H725/100,"")))</f>
        <v/>
      </c>
      <c r="Q725" s="28" t="str">
        <f>IF(OR(F725="",H725=""),"",IFERROR(IFERROR(INDEX(Réttabanki!J:J,MATCH(F725,Réttabanki!A:A,0)),"")*H725/100,IFERROR(IFERROR(INDEX(Vöruskrá!M:M,MATCH(F725,Vöruskrá!B:B,0)),"")*H725/100,"")))</f>
        <v/>
      </c>
      <c r="R725" s="28" t="str">
        <f>IF(OR(F725="",H725=""),"",IFERROR(IFERROR(INDEX(Réttabanki!K:K,MATCH(F725,Réttabanki!A:A,0)),"")*H725/100,IFERROR(IFERROR(INDEX(Vöruskrá!O:O,MATCH(F725,Vöruskrá!B:B,0)),"")*H725/100,"")))</f>
        <v/>
      </c>
      <c r="S725" s="28" t="str">
        <f>IF(OR(F725="",H725=""),"",IFERROR(IFERROR(INDEX(Réttabanki!L:L,MATCH(F725,Réttabanki!A:A,0)),"")*H725/100,IFERROR(IFERROR(INDEX(Vöruskrá!P:P,MATCH(F725,Vöruskrá!B:B,0)),"")*H725/100,"")))</f>
        <v/>
      </c>
      <c r="T725" s="102" t="str">
        <f>IF(F725="","",IFERROR(INDEX(Réttabanki!Q:Q,MATCH(F725,Réttabanki!A:A,0)),IFERROR(INDEX(Réttabanki!Q:Q,MATCH(F725,Réttabanki!B:B,0)),"")))</f>
        <v/>
      </c>
      <c r="U725" s="100"/>
      <c r="V725" s="100"/>
      <c r="W725" s="100"/>
      <c r="X725" s="100"/>
      <c r="Y725" s="100"/>
      <c r="Z725" s="100"/>
      <c r="AA725" s="100"/>
    </row>
    <row r="726" spans="1:27" ht="15" customHeight="1">
      <c r="A726" s="37"/>
      <c r="B726" s="38"/>
      <c r="C726" s="38"/>
      <c r="D726" s="39"/>
      <c r="E726" s="39"/>
      <c r="F726" s="39"/>
      <c r="G726" s="39"/>
      <c r="H726" s="40"/>
      <c r="I726" s="40"/>
      <c r="J726" s="41"/>
      <c r="K726" s="27" t="str">
        <f>IF(F726="","",IFERROR(IFERROR(INDEX(Réttabanki!D:D,MATCH(F726,Réttabanki!A:A,0)),""),IFERROR(IFERROR(INDEX(Vöruskrá!F:F,MATCH(F726,Vöruskrá!B:B,0)),""),"")))</f>
        <v/>
      </c>
      <c r="L726" s="27" t="str">
        <f>IF(F726="","",IFERROR(IFERROR(INDEX(Réttabanki!E:E,MATCH(F726,Réttabanki!A:A,0)),""),IFERROR(IFERROR(INDEX(Vöruskrá!G:G,MATCH(F726,Vöruskrá!B:B,0)),""),"")))</f>
        <v/>
      </c>
      <c r="M726" s="27" t="str">
        <f>IF(F726="","",IFERROR(IFERROR(INDEX(Réttabanki!F:F,MATCH(F726,Réttabanki!A:A,0)),""),IFERROR(IFERROR(INDEX(Vöruskrá!H:H,MATCH(F726,Vöruskrá!B:B,0)),""),"")))</f>
        <v/>
      </c>
      <c r="N726" s="28" t="str">
        <f>IF(OR(F726="",H726=""),"",IFERROR(IFERROR(INDEX(Réttabanki!G:G,MATCH(F726,Réttabanki!A:A,0)),"")*H726/100,IFERROR(IFERROR(INDEX(Vöruskrá!J:J,MATCH(F726,Vöruskrá!B:B,0)),"")*H726/100,"")))</f>
        <v/>
      </c>
      <c r="O726" s="28" t="str">
        <f>IF(OR(F726="",H726=""),"",IFERROR(IFERROR(INDEX(Réttabanki!H:H,MATCH(F726,Réttabanki!A:A,0)),"")*H726/100,IFERROR(IFERROR(INDEX(Vöruskrá!K:K,MATCH(F726,Vöruskrá!B:B,0)),"")*H726/100,"")))</f>
        <v/>
      </c>
      <c r="P726" s="28" t="str">
        <f>IF(OR(F726="",H726=""),"",IFERROR(IFERROR(INDEX(Réttabanki!I:I,MATCH(F726,Réttabanki!A:A,0)),"")*H726/100,IFERROR(IFERROR(INDEX(Vöruskrá!L:L,MATCH(F726,Vöruskrá!B:B,0)),"")*H726/100,"")))</f>
        <v/>
      </c>
      <c r="Q726" s="28" t="str">
        <f>IF(OR(F726="",H726=""),"",IFERROR(IFERROR(INDEX(Réttabanki!J:J,MATCH(F726,Réttabanki!A:A,0)),"")*H726/100,IFERROR(IFERROR(INDEX(Vöruskrá!M:M,MATCH(F726,Vöruskrá!B:B,0)),"")*H726/100,"")))</f>
        <v/>
      </c>
      <c r="R726" s="28" t="str">
        <f>IF(OR(F726="",H726=""),"",IFERROR(IFERROR(INDEX(Réttabanki!K:K,MATCH(F726,Réttabanki!A:A,0)),"")*H726/100,IFERROR(IFERROR(INDEX(Vöruskrá!O:O,MATCH(F726,Vöruskrá!B:B,0)),"")*H726/100,"")))</f>
        <v/>
      </c>
      <c r="S726" s="28" t="str">
        <f>IF(OR(F726="",H726=""),"",IFERROR(IFERROR(INDEX(Réttabanki!L:L,MATCH(F726,Réttabanki!A:A,0)),"")*H726/100,IFERROR(IFERROR(INDEX(Vöruskrá!P:P,MATCH(F726,Vöruskrá!B:B,0)),"")*H726/100,"")))</f>
        <v/>
      </c>
      <c r="T726" s="103" t="str">
        <f>IF(F726="","",IFERROR(INDEX(Réttabanki!Q:Q,MATCH(F726,Réttabanki!A:A,0)),IFERROR(INDEX(Réttabanki!Q:Q,MATCH(F726,Réttabanki!B:B,0)),"")))</f>
        <v/>
      </c>
      <c r="U726" s="101"/>
      <c r="V726" s="101"/>
      <c r="W726" s="101"/>
      <c r="X726" s="101"/>
      <c r="Y726" s="101"/>
      <c r="Z726" s="101"/>
      <c r="AA726" s="101"/>
    </row>
    <row r="727" spans="1:27" ht="15" customHeight="1">
      <c r="A727" s="37"/>
      <c r="B727" s="38"/>
      <c r="C727" s="38"/>
      <c r="D727" s="39"/>
      <c r="E727" s="39"/>
      <c r="F727" s="39"/>
      <c r="G727" s="39"/>
      <c r="H727" s="40"/>
      <c r="I727" s="40"/>
      <c r="J727" s="41"/>
      <c r="K727" s="27" t="str">
        <f>IF(F727="","",IFERROR(IFERROR(INDEX(Réttabanki!D:D,MATCH(F727,Réttabanki!A:A,0)),""),IFERROR(IFERROR(INDEX(Vöruskrá!F:F,MATCH(F727,Vöruskrá!B:B,0)),""),"")))</f>
        <v/>
      </c>
      <c r="L727" s="27" t="str">
        <f>IF(F727="","",IFERROR(IFERROR(INDEX(Réttabanki!E:E,MATCH(F727,Réttabanki!A:A,0)),""),IFERROR(IFERROR(INDEX(Vöruskrá!G:G,MATCH(F727,Vöruskrá!B:B,0)),""),"")))</f>
        <v/>
      </c>
      <c r="M727" s="27" t="str">
        <f>IF(F727="","",IFERROR(IFERROR(INDEX(Réttabanki!F:F,MATCH(F727,Réttabanki!A:A,0)),""),IFERROR(IFERROR(INDEX(Vöruskrá!H:H,MATCH(F727,Vöruskrá!B:B,0)),""),"")))</f>
        <v/>
      </c>
      <c r="N727" s="28" t="str">
        <f>IF(OR(F727="",H727=""),"",IFERROR(IFERROR(INDEX(Réttabanki!G:G,MATCH(F727,Réttabanki!A:A,0)),"")*H727/100,IFERROR(IFERROR(INDEX(Vöruskrá!J:J,MATCH(F727,Vöruskrá!B:B,0)),"")*H727/100,"")))</f>
        <v/>
      </c>
      <c r="O727" s="28" t="str">
        <f>IF(OR(F727="",H727=""),"",IFERROR(IFERROR(INDEX(Réttabanki!H:H,MATCH(F727,Réttabanki!A:A,0)),"")*H727/100,IFERROR(IFERROR(INDEX(Vöruskrá!K:K,MATCH(F727,Vöruskrá!B:B,0)),"")*H727/100,"")))</f>
        <v/>
      </c>
      <c r="P727" s="28" t="str">
        <f>IF(OR(F727="",H727=""),"",IFERROR(IFERROR(INDEX(Réttabanki!I:I,MATCH(F727,Réttabanki!A:A,0)),"")*H727/100,IFERROR(IFERROR(INDEX(Vöruskrá!L:L,MATCH(F727,Vöruskrá!B:B,0)),"")*H727/100,"")))</f>
        <v/>
      </c>
      <c r="Q727" s="28" t="str">
        <f>IF(OR(F727="",H727=""),"",IFERROR(IFERROR(INDEX(Réttabanki!J:J,MATCH(F727,Réttabanki!A:A,0)),"")*H727/100,IFERROR(IFERROR(INDEX(Vöruskrá!M:M,MATCH(F727,Vöruskrá!B:B,0)),"")*H727/100,"")))</f>
        <v/>
      </c>
      <c r="R727" s="28" t="str">
        <f>IF(OR(F727="",H727=""),"",IFERROR(IFERROR(INDEX(Réttabanki!K:K,MATCH(F727,Réttabanki!A:A,0)),"")*H727/100,IFERROR(IFERROR(INDEX(Vöruskrá!O:O,MATCH(F727,Vöruskrá!B:B,0)),"")*H727/100,"")))</f>
        <v/>
      </c>
      <c r="S727" s="28" t="str">
        <f>IF(OR(F727="",H727=""),"",IFERROR(IFERROR(INDEX(Réttabanki!L:L,MATCH(F727,Réttabanki!A:A,0)),"")*H727/100,IFERROR(IFERROR(INDEX(Vöruskrá!P:P,MATCH(F727,Vöruskrá!B:B,0)),"")*H727/100,"")))</f>
        <v/>
      </c>
      <c r="T727" s="102" t="str">
        <f>IF(F727="","",IFERROR(INDEX(Réttabanki!Q:Q,MATCH(F727,Réttabanki!A:A,0)),IFERROR(INDEX(Réttabanki!Q:Q,MATCH(F727,Réttabanki!B:B,0)),"")))</f>
        <v/>
      </c>
      <c r="U727" s="100"/>
      <c r="V727" s="100"/>
      <c r="W727" s="100"/>
      <c r="X727" s="100"/>
      <c r="Y727" s="100"/>
      <c r="Z727" s="100"/>
      <c r="AA727" s="100"/>
    </row>
    <row r="728" spans="1:27" ht="15" customHeight="1">
      <c r="A728" s="37"/>
      <c r="B728" s="38"/>
      <c r="C728" s="38"/>
      <c r="D728" s="39"/>
      <c r="E728" s="39"/>
      <c r="F728" s="39"/>
      <c r="G728" s="39"/>
      <c r="H728" s="40"/>
      <c r="I728" s="40"/>
      <c r="J728" s="41"/>
      <c r="K728" s="27" t="str">
        <f>IF(F728="","",IFERROR(IFERROR(INDEX(Réttabanki!D:D,MATCH(F728,Réttabanki!A:A,0)),""),IFERROR(IFERROR(INDEX(Vöruskrá!F:F,MATCH(F728,Vöruskrá!B:B,0)),""),"")))</f>
        <v/>
      </c>
      <c r="L728" s="27" t="str">
        <f>IF(F728="","",IFERROR(IFERROR(INDEX(Réttabanki!E:E,MATCH(F728,Réttabanki!A:A,0)),""),IFERROR(IFERROR(INDEX(Vöruskrá!G:G,MATCH(F728,Vöruskrá!B:B,0)),""),"")))</f>
        <v/>
      </c>
      <c r="M728" s="27" t="str">
        <f>IF(F728="","",IFERROR(IFERROR(INDEX(Réttabanki!F:F,MATCH(F728,Réttabanki!A:A,0)),""),IFERROR(IFERROR(INDEX(Vöruskrá!H:H,MATCH(F728,Vöruskrá!B:B,0)),""),"")))</f>
        <v/>
      </c>
      <c r="N728" s="28" t="str">
        <f>IF(OR(F728="",H728=""),"",IFERROR(IFERROR(INDEX(Réttabanki!G:G,MATCH(F728,Réttabanki!A:A,0)),"")*H728/100,IFERROR(IFERROR(INDEX(Vöruskrá!J:J,MATCH(F728,Vöruskrá!B:B,0)),"")*H728/100,"")))</f>
        <v/>
      </c>
      <c r="O728" s="28" t="str">
        <f>IF(OR(F728="",H728=""),"",IFERROR(IFERROR(INDEX(Réttabanki!H:H,MATCH(F728,Réttabanki!A:A,0)),"")*H728/100,IFERROR(IFERROR(INDEX(Vöruskrá!K:K,MATCH(F728,Vöruskrá!B:B,0)),"")*H728/100,"")))</f>
        <v/>
      </c>
      <c r="P728" s="28" t="str">
        <f>IF(OR(F728="",H728=""),"",IFERROR(IFERROR(INDEX(Réttabanki!I:I,MATCH(F728,Réttabanki!A:A,0)),"")*H728/100,IFERROR(IFERROR(INDEX(Vöruskrá!L:L,MATCH(F728,Vöruskrá!B:B,0)),"")*H728/100,"")))</f>
        <v/>
      </c>
      <c r="Q728" s="28" t="str">
        <f>IF(OR(F728="",H728=""),"",IFERROR(IFERROR(INDEX(Réttabanki!J:J,MATCH(F728,Réttabanki!A:A,0)),"")*H728/100,IFERROR(IFERROR(INDEX(Vöruskrá!M:M,MATCH(F728,Vöruskrá!B:B,0)),"")*H728/100,"")))</f>
        <v/>
      </c>
      <c r="R728" s="28" t="str">
        <f>IF(OR(F728="",H728=""),"",IFERROR(IFERROR(INDEX(Réttabanki!K:K,MATCH(F728,Réttabanki!A:A,0)),"")*H728/100,IFERROR(IFERROR(INDEX(Vöruskrá!O:O,MATCH(F728,Vöruskrá!B:B,0)),"")*H728/100,"")))</f>
        <v/>
      </c>
      <c r="S728" s="28" t="str">
        <f>IF(OR(F728="",H728=""),"",IFERROR(IFERROR(INDEX(Réttabanki!L:L,MATCH(F728,Réttabanki!A:A,0)),"")*H728/100,IFERROR(IFERROR(INDEX(Vöruskrá!P:P,MATCH(F728,Vöruskrá!B:B,0)),"")*H728/100,"")))</f>
        <v/>
      </c>
      <c r="T728" s="103" t="str">
        <f>IF(F728="","",IFERROR(INDEX(Réttabanki!Q:Q,MATCH(F728,Réttabanki!A:A,0)),IFERROR(INDEX(Réttabanki!Q:Q,MATCH(F728,Réttabanki!B:B,0)),"")))</f>
        <v/>
      </c>
      <c r="U728" s="101"/>
      <c r="V728" s="101"/>
      <c r="W728" s="101"/>
      <c r="X728" s="101"/>
      <c r="Y728" s="101"/>
      <c r="Z728" s="101"/>
      <c r="AA728" s="101"/>
    </row>
    <row r="729" spans="1:27" ht="15" customHeight="1">
      <c r="A729" s="37"/>
      <c r="B729" s="38"/>
      <c r="C729" s="38"/>
      <c r="D729" s="39"/>
      <c r="E729" s="39"/>
      <c r="F729" s="39"/>
      <c r="G729" s="39"/>
      <c r="H729" s="40"/>
      <c r="I729" s="40"/>
      <c r="J729" s="41"/>
      <c r="K729" s="27" t="str">
        <f>IF(F729="","",IFERROR(IFERROR(INDEX(Réttabanki!D:D,MATCH(F729,Réttabanki!A:A,0)),""),IFERROR(IFERROR(INDEX(Vöruskrá!F:F,MATCH(F729,Vöruskrá!B:B,0)),""),"")))</f>
        <v/>
      </c>
      <c r="L729" s="27" t="str">
        <f>IF(F729="","",IFERROR(IFERROR(INDEX(Réttabanki!E:E,MATCH(F729,Réttabanki!A:A,0)),""),IFERROR(IFERROR(INDEX(Vöruskrá!G:G,MATCH(F729,Vöruskrá!B:B,0)),""),"")))</f>
        <v/>
      </c>
      <c r="M729" s="27" t="str">
        <f>IF(F729="","",IFERROR(IFERROR(INDEX(Réttabanki!F:F,MATCH(F729,Réttabanki!A:A,0)),""),IFERROR(IFERROR(INDEX(Vöruskrá!H:H,MATCH(F729,Vöruskrá!B:B,0)),""),"")))</f>
        <v/>
      </c>
      <c r="N729" s="28" t="str">
        <f>IF(OR(F729="",H729=""),"",IFERROR(IFERROR(INDEX(Réttabanki!G:G,MATCH(F729,Réttabanki!A:A,0)),"")*H729/100,IFERROR(IFERROR(INDEX(Vöruskrá!J:J,MATCH(F729,Vöruskrá!B:B,0)),"")*H729/100,"")))</f>
        <v/>
      </c>
      <c r="O729" s="28" t="str">
        <f>IF(OR(F729="",H729=""),"",IFERROR(IFERROR(INDEX(Réttabanki!H:H,MATCH(F729,Réttabanki!A:A,0)),"")*H729/100,IFERROR(IFERROR(INDEX(Vöruskrá!K:K,MATCH(F729,Vöruskrá!B:B,0)),"")*H729/100,"")))</f>
        <v/>
      </c>
      <c r="P729" s="28" t="str">
        <f>IF(OR(F729="",H729=""),"",IFERROR(IFERROR(INDEX(Réttabanki!I:I,MATCH(F729,Réttabanki!A:A,0)),"")*H729/100,IFERROR(IFERROR(INDEX(Vöruskrá!L:L,MATCH(F729,Vöruskrá!B:B,0)),"")*H729/100,"")))</f>
        <v/>
      </c>
      <c r="Q729" s="28" t="str">
        <f>IF(OR(F729="",H729=""),"",IFERROR(IFERROR(INDEX(Réttabanki!J:J,MATCH(F729,Réttabanki!A:A,0)),"")*H729/100,IFERROR(IFERROR(INDEX(Vöruskrá!M:M,MATCH(F729,Vöruskrá!B:B,0)),"")*H729/100,"")))</f>
        <v/>
      </c>
      <c r="R729" s="28" t="str">
        <f>IF(OR(F729="",H729=""),"",IFERROR(IFERROR(INDEX(Réttabanki!K:K,MATCH(F729,Réttabanki!A:A,0)),"")*H729/100,IFERROR(IFERROR(INDEX(Vöruskrá!O:O,MATCH(F729,Vöruskrá!B:B,0)),"")*H729/100,"")))</f>
        <v/>
      </c>
      <c r="S729" s="28" t="str">
        <f>IF(OR(F729="",H729=""),"",IFERROR(IFERROR(INDEX(Réttabanki!L:L,MATCH(F729,Réttabanki!A:A,0)),"")*H729/100,IFERROR(IFERROR(INDEX(Vöruskrá!P:P,MATCH(F729,Vöruskrá!B:B,0)),"")*H729/100,"")))</f>
        <v/>
      </c>
      <c r="T729" s="102" t="str">
        <f>IF(F729="","",IFERROR(INDEX(Réttabanki!Q:Q,MATCH(F729,Réttabanki!A:A,0)),IFERROR(INDEX(Réttabanki!Q:Q,MATCH(F729,Réttabanki!B:B,0)),"")))</f>
        <v/>
      </c>
      <c r="U729" s="100"/>
      <c r="V729" s="100"/>
      <c r="W729" s="100"/>
      <c r="X729" s="100"/>
      <c r="Y729" s="100"/>
      <c r="Z729" s="100"/>
      <c r="AA729" s="100"/>
    </row>
    <row r="730" spans="1:27" ht="15" customHeight="1">
      <c r="A730" s="37"/>
      <c r="B730" s="38"/>
      <c r="C730" s="38"/>
      <c r="D730" s="39"/>
      <c r="E730" s="39"/>
      <c r="F730" s="39"/>
      <c r="G730" s="39"/>
      <c r="H730" s="40"/>
      <c r="I730" s="40"/>
      <c r="J730" s="41"/>
      <c r="K730" s="27" t="str">
        <f>IF(F730="","",IFERROR(IFERROR(INDEX(Réttabanki!D:D,MATCH(F730,Réttabanki!A:A,0)),""),IFERROR(IFERROR(INDEX(Vöruskrá!F:F,MATCH(F730,Vöruskrá!B:B,0)),""),"")))</f>
        <v/>
      </c>
      <c r="L730" s="27" t="str">
        <f>IF(F730="","",IFERROR(IFERROR(INDEX(Réttabanki!E:E,MATCH(F730,Réttabanki!A:A,0)),""),IFERROR(IFERROR(INDEX(Vöruskrá!G:G,MATCH(F730,Vöruskrá!B:B,0)),""),"")))</f>
        <v/>
      </c>
      <c r="M730" s="27" t="str">
        <f>IF(F730="","",IFERROR(IFERROR(INDEX(Réttabanki!F:F,MATCH(F730,Réttabanki!A:A,0)),""),IFERROR(IFERROR(INDEX(Vöruskrá!H:H,MATCH(F730,Vöruskrá!B:B,0)),""),"")))</f>
        <v/>
      </c>
      <c r="N730" s="28" t="str">
        <f>IF(OR(F730="",H730=""),"",IFERROR(IFERROR(INDEX(Réttabanki!G:G,MATCH(F730,Réttabanki!A:A,0)),"")*H730/100,IFERROR(IFERROR(INDEX(Vöruskrá!J:J,MATCH(F730,Vöruskrá!B:B,0)),"")*H730/100,"")))</f>
        <v/>
      </c>
      <c r="O730" s="28" t="str">
        <f>IF(OR(F730="",H730=""),"",IFERROR(IFERROR(INDEX(Réttabanki!H:H,MATCH(F730,Réttabanki!A:A,0)),"")*H730/100,IFERROR(IFERROR(INDEX(Vöruskrá!K:K,MATCH(F730,Vöruskrá!B:B,0)),"")*H730/100,"")))</f>
        <v/>
      </c>
      <c r="P730" s="28" t="str">
        <f>IF(OR(F730="",H730=""),"",IFERROR(IFERROR(INDEX(Réttabanki!I:I,MATCH(F730,Réttabanki!A:A,0)),"")*H730/100,IFERROR(IFERROR(INDEX(Vöruskrá!L:L,MATCH(F730,Vöruskrá!B:B,0)),"")*H730/100,"")))</f>
        <v/>
      </c>
      <c r="Q730" s="28" t="str">
        <f>IF(OR(F730="",H730=""),"",IFERROR(IFERROR(INDEX(Réttabanki!J:J,MATCH(F730,Réttabanki!A:A,0)),"")*H730/100,IFERROR(IFERROR(INDEX(Vöruskrá!M:M,MATCH(F730,Vöruskrá!B:B,0)),"")*H730/100,"")))</f>
        <v/>
      </c>
      <c r="R730" s="28" t="str">
        <f>IF(OR(F730="",H730=""),"",IFERROR(IFERROR(INDEX(Réttabanki!K:K,MATCH(F730,Réttabanki!A:A,0)),"")*H730/100,IFERROR(IFERROR(INDEX(Vöruskrá!O:O,MATCH(F730,Vöruskrá!B:B,0)),"")*H730/100,"")))</f>
        <v/>
      </c>
      <c r="S730" s="28" t="str">
        <f>IF(OR(F730="",H730=""),"",IFERROR(IFERROR(INDEX(Réttabanki!L:L,MATCH(F730,Réttabanki!A:A,0)),"")*H730/100,IFERROR(IFERROR(INDEX(Vöruskrá!P:P,MATCH(F730,Vöruskrá!B:B,0)),"")*H730/100,"")))</f>
        <v/>
      </c>
      <c r="T730" s="103" t="str">
        <f>IF(F730="","",IFERROR(INDEX(Réttabanki!Q:Q,MATCH(F730,Réttabanki!A:A,0)),IFERROR(INDEX(Réttabanki!Q:Q,MATCH(F730,Réttabanki!B:B,0)),"")))</f>
        <v/>
      </c>
      <c r="U730" s="101"/>
      <c r="V730" s="101"/>
      <c r="W730" s="101"/>
      <c r="X730" s="101"/>
      <c r="Y730" s="101"/>
      <c r="Z730" s="101"/>
      <c r="AA730" s="101"/>
    </row>
    <row r="731" spans="1:27" ht="15" customHeight="1">
      <c r="A731" s="37"/>
      <c r="B731" s="38"/>
      <c r="C731" s="38"/>
      <c r="D731" s="39"/>
      <c r="E731" s="39"/>
      <c r="F731" s="39"/>
      <c r="G731" s="39"/>
      <c r="H731" s="40"/>
      <c r="I731" s="40"/>
      <c r="J731" s="41"/>
      <c r="K731" s="27" t="str">
        <f>IF(F731="","",IFERROR(IFERROR(INDEX(Réttabanki!D:D,MATCH(F731,Réttabanki!A:A,0)),""),IFERROR(IFERROR(INDEX(Vöruskrá!F:F,MATCH(F731,Vöruskrá!B:B,0)),""),"")))</f>
        <v/>
      </c>
      <c r="L731" s="27" t="str">
        <f>IF(F731="","",IFERROR(IFERROR(INDEX(Réttabanki!E:E,MATCH(F731,Réttabanki!A:A,0)),""),IFERROR(IFERROR(INDEX(Vöruskrá!G:G,MATCH(F731,Vöruskrá!B:B,0)),""),"")))</f>
        <v/>
      </c>
      <c r="M731" s="27" t="str">
        <f>IF(F731="","",IFERROR(IFERROR(INDEX(Réttabanki!F:F,MATCH(F731,Réttabanki!A:A,0)),""),IFERROR(IFERROR(INDEX(Vöruskrá!H:H,MATCH(F731,Vöruskrá!B:B,0)),""),"")))</f>
        <v/>
      </c>
      <c r="N731" s="28" t="str">
        <f>IF(OR(F731="",H731=""),"",IFERROR(IFERROR(INDEX(Réttabanki!G:G,MATCH(F731,Réttabanki!A:A,0)),"")*H731/100,IFERROR(IFERROR(INDEX(Vöruskrá!J:J,MATCH(F731,Vöruskrá!B:B,0)),"")*H731/100,"")))</f>
        <v/>
      </c>
      <c r="O731" s="28" t="str">
        <f>IF(OR(F731="",H731=""),"",IFERROR(IFERROR(INDEX(Réttabanki!H:H,MATCH(F731,Réttabanki!A:A,0)),"")*H731/100,IFERROR(IFERROR(INDEX(Vöruskrá!K:K,MATCH(F731,Vöruskrá!B:B,0)),"")*H731/100,"")))</f>
        <v/>
      </c>
      <c r="P731" s="28" t="str">
        <f>IF(OR(F731="",H731=""),"",IFERROR(IFERROR(INDEX(Réttabanki!I:I,MATCH(F731,Réttabanki!A:A,0)),"")*H731/100,IFERROR(IFERROR(INDEX(Vöruskrá!L:L,MATCH(F731,Vöruskrá!B:B,0)),"")*H731/100,"")))</f>
        <v/>
      </c>
      <c r="Q731" s="28" t="str">
        <f>IF(OR(F731="",H731=""),"",IFERROR(IFERROR(INDEX(Réttabanki!J:J,MATCH(F731,Réttabanki!A:A,0)),"")*H731/100,IFERROR(IFERROR(INDEX(Vöruskrá!M:M,MATCH(F731,Vöruskrá!B:B,0)),"")*H731/100,"")))</f>
        <v/>
      </c>
      <c r="R731" s="28" t="str">
        <f>IF(OR(F731="",H731=""),"",IFERROR(IFERROR(INDEX(Réttabanki!K:K,MATCH(F731,Réttabanki!A:A,0)),"")*H731/100,IFERROR(IFERROR(INDEX(Vöruskrá!O:O,MATCH(F731,Vöruskrá!B:B,0)),"")*H731/100,"")))</f>
        <v/>
      </c>
      <c r="S731" s="28" t="str">
        <f>IF(OR(F731="",H731=""),"",IFERROR(IFERROR(INDEX(Réttabanki!L:L,MATCH(F731,Réttabanki!A:A,0)),"")*H731/100,IFERROR(IFERROR(INDEX(Vöruskrá!P:P,MATCH(F731,Vöruskrá!B:B,0)),"")*H731/100,"")))</f>
        <v/>
      </c>
      <c r="T731" s="102" t="str">
        <f>IF(F731="","",IFERROR(INDEX(Réttabanki!Q:Q,MATCH(F731,Réttabanki!A:A,0)),IFERROR(INDEX(Réttabanki!Q:Q,MATCH(F731,Réttabanki!B:B,0)),"")))</f>
        <v/>
      </c>
      <c r="U731" s="100"/>
      <c r="V731" s="100"/>
      <c r="W731" s="100"/>
      <c r="X731" s="100"/>
      <c r="Y731" s="100"/>
      <c r="Z731" s="100"/>
      <c r="AA731" s="100"/>
    </row>
    <row r="732" spans="1:27" ht="15" customHeight="1">
      <c r="A732" s="37"/>
      <c r="B732" s="38"/>
      <c r="C732" s="38"/>
      <c r="D732" s="39"/>
      <c r="E732" s="39"/>
      <c r="F732" s="39"/>
      <c r="G732" s="39"/>
      <c r="H732" s="40"/>
      <c r="I732" s="40"/>
      <c r="J732" s="41"/>
      <c r="K732" s="27" t="str">
        <f>IF(F732="","",IFERROR(IFERROR(INDEX(Réttabanki!D:D,MATCH(F732,Réttabanki!A:A,0)),""),IFERROR(IFERROR(INDEX(Vöruskrá!F:F,MATCH(F732,Vöruskrá!B:B,0)),""),"")))</f>
        <v/>
      </c>
      <c r="L732" s="27" t="str">
        <f>IF(F732="","",IFERROR(IFERROR(INDEX(Réttabanki!E:E,MATCH(F732,Réttabanki!A:A,0)),""),IFERROR(IFERROR(INDEX(Vöruskrá!G:G,MATCH(F732,Vöruskrá!B:B,0)),""),"")))</f>
        <v/>
      </c>
      <c r="M732" s="27" t="str">
        <f>IF(F732="","",IFERROR(IFERROR(INDEX(Réttabanki!F:F,MATCH(F732,Réttabanki!A:A,0)),""),IFERROR(IFERROR(INDEX(Vöruskrá!H:H,MATCH(F732,Vöruskrá!B:B,0)),""),"")))</f>
        <v/>
      </c>
      <c r="N732" s="28" t="str">
        <f>IF(OR(F732="",H732=""),"",IFERROR(IFERROR(INDEX(Réttabanki!G:G,MATCH(F732,Réttabanki!A:A,0)),"")*H732/100,IFERROR(IFERROR(INDEX(Vöruskrá!J:J,MATCH(F732,Vöruskrá!B:B,0)),"")*H732/100,"")))</f>
        <v/>
      </c>
      <c r="O732" s="28" t="str">
        <f>IF(OR(F732="",H732=""),"",IFERROR(IFERROR(INDEX(Réttabanki!H:H,MATCH(F732,Réttabanki!A:A,0)),"")*H732/100,IFERROR(IFERROR(INDEX(Vöruskrá!K:K,MATCH(F732,Vöruskrá!B:B,0)),"")*H732/100,"")))</f>
        <v/>
      </c>
      <c r="P732" s="28" t="str">
        <f>IF(OR(F732="",H732=""),"",IFERROR(IFERROR(INDEX(Réttabanki!I:I,MATCH(F732,Réttabanki!A:A,0)),"")*H732/100,IFERROR(IFERROR(INDEX(Vöruskrá!L:L,MATCH(F732,Vöruskrá!B:B,0)),"")*H732/100,"")))</f>
        <v/>
      </c>
      <c r="Q732" s="28" t="str">
        <f>IF(OR(F732="",H732=""),"",IFERROR(IFERROR(INDEX(Réttabanki!J:J,MATCH(F732,Réttabanki!A:A,0)),"")*H732/100,IFERROR(IFERROR(INDEX(Vöruskrá!M:M,MATCH(F732,Vöruskrá!B:B,0)),"")*H732/100,"")))</f>
        <v/>
      </c>
      <c r="R732" s="28" t="str">
        <f>IF(OR(F732="",H732=""),"",IFERROR(IFERROR(INDEX(Réttabanki!K:K,MATCH(F732,Réttabanki!A:A,0)),"")*H732/100,IFERROR(IFERROR(INDEX(Vöruskrá!O:O,MATCH(F732,Vöruskrá!B:B,0)),"")*H732/100,"")))</f>
        <v/>
      </c>
      <c r="S732" s="28" t="str">
        <f>IF(OR(F732="",H732=""),"",IFERROR(IFERROR(INDEX(Réttabanki!L:L,MATCH(F732,Réttabanki!A:A,0)),"")*H732/100,IFERROR(IFERROR(INDEX(Vöruskrá!P:P,MATCH(F732,Vöruskrá!B:B,0)),"")*H732/100,"")))</f>
        <v/>
      </c>
      <c r="T732" s="103" t="str">
        <f>IF(F732="","",IFERROR(INDEX(Réttabanki!Q:Q,MATCH(F732,Réttabanki!A:A,0)),IFERROR(INDEX(Réttabanki!Q:Q,MATCH(F732,Réttabanki!B:B,0)),"")))</f>
        <v/>
      </c>
      <c r="U732" s="101"/>
      <c r="V732" s="101"/>
      <c r="W732" s="101"/>
      <c r="X732" s="101"/>
      <c r="Y732" s="101"/>
      <c r="Z732" s="101"/>
      <c r="AA732" s="101"/>
    </row>
    <row r="733" spans="1:27" ht="15" customHeight="1">
      <c r="A733" s="37"/>
      <c r="B733" s="38"/>
      <c r="C733" s="38"/>
      <c r="D733" s="39"/>
      <c r="E733" s="39"/>
      <c r="F733" s="39"/>
      <c r="G733" s="39"/>
      <c r="H733" s="40"/>
      <c r="I733" s="40"/>
      <c r="J733" s="41"/>
      <c r="K733" s="27" t="str">
        <f>IF(F733="","",IFERROR(IFERROR(INDEX(Réttabanki!D:D,MATCH(F733,Réttabanki!A:A,0)),""),IFERROR(IFERROR(INDEX(Vöruskrá!F:F,MATCH(F733,Vöruskrá!B:B,0)),""),"")))</f>
        <v/>
      </c>
      <c r="L733" s="27" t="str">
        <f>IF(F733="","",IFERROR(IFERROR(INDEX(Réttabanki!E:E,MATCH(F733,Réttabanki!A:A,0)),""),IFERROR(IFERROR(INDEX(Vöruskrá!G:G,MATCH(F733,Vöruskrá!B:B,0)),""),"")))</f>
        <v/>
      </c>
      <c r="M733" s="27" t="str">
        <f>IF(F733="","",IFERROR(IFERROR(INDEX(Réttabanki!F:F,MATCH(F733,Réttabanki!A:A,0)),""),IFERROR(IFERROR(INDEX(Vöruskrá!H:H,MATCH(F733,Vöruskrá!B:B,0)),""),"")))</f>
        <v/>
      </c>
      <c r="N733" s="28" t="str">
        <f>IF(OR(F733="",H733=""),"",IFERROR(IFERROR(INDEX(Réttabanki!G:G,MATCH(F733,Réttabanki!A:A,0)),"")*H733/100,IFERROR(IFERROR(INDEX(Vöruskrá!J:J,MATCH(F733,Vöruskrá!B:B,0)),"")*H733/100,"")))</f>
        <v/>
      </c>
      <c r="O733" s="28" t="str">
        <f>IF(OR(F733="",H733=""),"",IFERROR(IFERROR(INDEX(Réttabanki!H:H,MATCH(F733,Réttabanki!A:A,0)),"")*H733/100,IFERROR(IFERROR(INDEX(Vöruskrá!K:K,MATCH(F733,Vöruskrá!B:B,0)),"")*H733/100,"")))</f>
        <v/>
      </c>
      <c r="P733" s="28" t="str">
        <f>IF(OR(F733="",H733=""),"",IFERROR(IFERROR(INDEX(Réttabanki!I:I,MATCH(F733,Réttabanki!A:A,0)),"")*H733/100,IFERROR(IFERROR(INDEX(Vöruskrá!L:L,MATCH(F733,Vöruskrá!B:B,0)),"")*H733/100,"")))</f>
        <v/>
      </c>
      <c r="Q733" s="28" t="str">
        <f>IF(OR(F733="",H733=""),"",IFERROR(IFERROR(INDEX(Réttabanki!J:J,MATCH(F733,Réttabanki!A:A,0)),"")*H733/100,IFERROR(IFERROR(INDEX(Vöruskrá!M:M,MATCH(F733,Vöruskrá!B:B,0)),"")*H733/100,"")))</f>
        <v/>
      </c>
      <c r="R733" s="28" t="str">
        <f>IF(OR(F733="",H733=""),"",IFERROR(IFERROR(INDEX(Réttabanki!K:K,MATCH(F733,Réttabanki!A:A,0)),"")*H733/100,IFERROR(IFERROR(INDEX(Vöruskrá!O:O,MATCH(F733,Vöruskrá!B:B,0)),"")*H733/100,"")))</f>
        <v/>
      </c>
      <c r="S733" s="28" t="str">
        <f>IF(OR(F733="",H733=""),"",IFERROR(IFERROR(INDEX(Réttabanki!L:L,MATCH(F733,Réttabanki!A:A,0)),"")*H733/100,IFERROR(IFERROR(INDEX(Vöruskrá!P:P,MATCH(F733,Vöruskrá!B:B,0)),"")*H733/100,"")))</f>
        <v/>
      </c>
      <c r="T733" s="102" t="str">
        <f>IF(F733="","",IFERROR(INDEX(Réttabanki!Q:Q,MATCH(F733,Réttabanki!A:A,0)),IFERROR(INDEX(Réttabanki!Q:Q,MATCH(F733,Réttabanki!B:B,0)),"")))</f>
        <v/>
      </c>
      <c r="U733" s="100"/>
      <c r="V733" s="100"/>
      <c r="W733" s="100"/>
      <c r="X733" s="100"/>
      <c r="Y733" s="100"/>
      <c r="Z733" s="100"/>
      <c r="AA733" s="100"/>
    </row>
    <row r="734" spans="1:27" ht="15" customHeight="1">
      <c r="A734" s="37"/>
      <c r="B734" s="38"/>
      <c r="C734" s="38"/>
      <c r="D734" s="39"/>
      <c r="E734" s="39"/>
      <c r="F734" s="39"/>
      <c r="G734" s="39"/>
      <c r="H734" s="40"/>
      <c r="I734" s="40"/>
      <c r="J734" s="41"/>
      <c r="K734" s="27" t="str">
        <f>IF(F734="","",IFERROR(IFERROR(INDEX(Réttabanki!D:D,MATCH(F734,Réttabanki!A:A,0)),""),IFERROR(IFERROR(INDEX(Vöruskrá!F:F,MATCH(F734,Vöruskrá!B:B,0)),""),"")))</f>
        <v/>
      </c>
      <c r="L734" s="27" t="str">
        <f>IF(F734="","",IFERROR(IFERROR(INDEX(Réttabanki!E:E,MATCH(F734,Réttabanki!A:A,0)),""),IFERROR(IFERROR(INDEX(Vöruskrá!G:G,MATCH(F734,Vöruskrá!B:B,0)),""),"")))</f>
        <v/>
      </c>
      <c r="M734" s="27" t="str">
        <f>IF(F734="","",IFERROR(IFERROR(INDEX(Réttabanki!F:F,MATCH(F734,Réttabanki!A:A,0)),""),IFERROR(IFERROR(INDEX(Vöruskrá!H:H,MATCH(F734,Vöruskrá!B:B,0)),""),"")))</f>
        <v/>
      </c>
      <c r="N734" s="28" t="str">
        <f>IF(OR(F734="",H734=""),"",IFERROR(IFERROR(INDEX(Réttabanki!G:G,MATCH(F734,Réttabanki!A:A,0)),"")*H734/100,IFERROR(IFERROR(INDEX(Vöruskrá!J:J,MATCH(F734,Vöruskrá!B:B,0)),"")*H734/100,"")))</f>
        <v/>
      </c>
      <c r="O734" s="28" t="str">
        <f>IF(OR(F734="",H734=""),"",IFERROR(IFERROR(INDEX(Réttabanki!H:H,MATCH(F734,Réttabanki!A:A,0)),"")*H734/100,IFERROR(IFERROR(INDEX(Vöruskrá!K:K,MATCH(F734,Vöruskrá!B:B,0)),"")*H734/100,"")))</f>
        <v/>
      </c>
      <c r="P734" s="28" t="str">
        <f>IF(OR(F734="",H734=""),"",IFERROR(IFERROR(INDEX(Réttabanki!I:I,MATCH(F734,Réttabanki!A:A,0)),"")*H734/100,IFERROR(IFERROR(INDEX(Vöruskrá!L:L,MATCH(F734,Vöruskrá!B:B,0)),"")*H734/100,"")))</f>
        <v/>
      </c>
      <c r="Q734" s="28" t="str">
        <f>IF(OR(F734="",H734=""),"",IFERROR(IFERROR(INDEX(Réttabanki!J:J,MATCH(F734,Réttabanki!A:A,0)),"")*H734/100,IFERROR(IFERROR(INDEX(Vöruskrá!M:M,MATCH(F734,Vöruskrá!B:B,0)),"")*H734/100,"")))</f>
        <v/>
      </c>
      <c r="R734" s="28" t="str">
        <f>IF(OR(F734="",H734=""),"",IFERROR(IFERROR(INDEX(Réttabanki!K:K,MATCH(F734,Réttabanki!A:A,0)),"")*H734/100,IFERROR(IFERROR(INDEX(Vöruskrá!O:O,MATCH(F734,Vöruskrá!B:B,0)),"")*H734/100,"")))</f>
        <v/>
      </c>
      <c r="S734" s="28" t="str">
        <f>IF(OR(F734="",H734=""),"",IFERROR(IFERROR(INDEX(Réttabanki!L:L,MATCH(F734,Réttabanki!A:A,0)),"")*H734/100,IFERROR(IFERROR(INDEX(Vöruskrá!P:P,MATCH(F734,Vöruskrá!B:B,0)),"")*H734/100,"")))</f>
        <v/>
      </c>
      <c r="T734" s="103" t="str">
        <f>IF(F734="","",IFERROR(INDEX(Réttabanki!Q:Q,MATCH(F734,Réttabanki!A:A,0)),IFERROR(INDEX(Réttabanki!Q:Q,MATCH(F734,Réttabanki!B:B,0)),"")))</f>
        <v/>
      </c>
      <c r="U734" s="101"/>
      <c r="V734" s="101"/>
      <c r="W734" s="101"/>
      <c r="X734" s="101"/>
      <c r="Y734" s="101"/>
      <c r="Z734" s="101"/>
      <c r="AA734" s="101"/>
    </row>
    <row r="735" spans="1:27" ht="15" customHeight="1">
      <c r="A735" s="37"/>
      <c r="B735" s="38"/>
      <c r="C735" s="38"/>
      <c r="D735" s="39"/>
      <c r="E735" s="39"/>
      <c r="F735" s="39"/>
      <c r="G735" s="39"/>
      <c r="H735" s="40"/>
      <c r="I735" s="40"/>
      <c r="J735" s="41"/>
      <c r="K735" s="27" t="str">
        <f>IF(F735="","",IFERROR(IFERROR(INDEX(Réttabanki!D:D,MATCH(F735,Réttabanki!A:A,0)),""),IFERROR(IFERROR(INDEX(Vöruskrá!F:F,MATCH(F735,Vöruskrá!B:B,0)),""),"")))</f>
        <v/>
      </c>
      <c r="L735" s="27" t="str">
        <f>IF(F735="","",IFERROR(IFERROR(INDEX(Réttabanki!E:E,MATCH(F735,Réttabanki!A:A,0)),""),IFERROR(IFERROR(INDEX(Vöruskrá!G:G,MATCH(F735,Vöruskrá!B:B,0)),""),"")))</f>
        <v/>
      </c>
      <c r="M735" s="27" t="str">
        <f>IF(F735="","",IFERROR(IFERROR(INDEX(Réttabanki!F:F,MATCH(F735,Réttabanki!A:A,0)),""),IFERROR(IFERROR(INDEX(Vöruskrá!H:H,MATCH(F735,Vöruskrá!B:B,0)),""),"")))</f>
        <v/>
      </c>
      <c r="N735" s="28" t="str">
        <f>IF(OR(F735="",H735=""),"",IFERROR(IFERROR(INDEX(Réttabanki!G:G,MATCH(F735,Réttabanki!A:A,0)),"")*H735/100,IFERROR(IFERROR(INDEX(Vöruskrá!J:J,MATCH(F735,Vöruskrá!B:B,0)),"")*H735/100,"")))</f>
        <v/>
      </c>
      <c r="O735" s="28" t="str">
        <f>IF(OR(F735="",H735=""),"",IFERROR(IFERROR(INDEX(Réttabanki!H:H,MATCH(F735,Réttabanki!A:A,0)),"")*H735/100,IFERROR(IFERROR(INDEX(Vöruskrá!K:K,MATCH(F735,Vöruskrá!B:B,0)),"")*H735/100,"")))</f>
        <v/>
      </c>
      <c r="P735" s="28" t="str">
        <f>IF(OR(F735="",H735=""),"",IFERROR(IFERROR(INDEX(Réttabanki!I:I,MATCH(F735,Réttabanki!A:A,0)),"")*H735/100,IFERROR(IFERROR(INDEX(Vöruskrá!L:L,MATCH(F735,Vöruskrá!B:B,0)),"")*H735/100,"")))</f>
        <v/>
      </c>
      <c r="Q735" s="28" t="str">
        <f>IF(OR(F735="",H735=""),"",IFERROR(IFERROR(INDEX(Réttabanki!J:J,MATCH(F735,Réttabanki!A:A,0)),"")*H735/100,IFERROR(IFERROR(INDEX(Vöruskrá!M:M,MATCH(F735,Vöruskrá!B:B,0)),"")*H735/100,"")))</f>
        <v/>
      </c>
      <c r="R735" s="28" t="str">
        <f>IF(OR(F735="",H735=""),"",IFERROR(IFERROR(INDEX(Réttabanki!K:K,MATCH(F735,Réttabanki!A:A,0)),"")*H735/100,IFERROR(IFERROR(INDEX(Vöruskrá!O:O,MATCH(F735,Vöruskrá!B:B,0)),"")*H735/100,"")))</f>
        <v/>
      </c>
      <c r="S735" s="28" t="str">
        <f>IF(OR(F735="",H735=""),"",IFERROR(IFERROR(INDEX(Réttabanki!L:L,MATCH(F735,Réttabanki!A:A,0)),"")*H735/100,IFERROR(IFERROR(INDEX(Vöruskrá!P:P,MATCH(F735,Vöruskrá!B:B,0)),"")*H735/100,"")))</f>
        <v/>
      </c>
      <c r="T735" s="102" t="str">
        <f>IF(F735="","",IFERROR(INDEX(Réttabanki!Q:Q,MATCH(F735,Réttabanki!A:A,0)),IFERROR(INDEX(Réttabanki!Q:Q,MATCH(F735,Réttabanki!B:B,0)),"")))</f>
        <v/>
      </c>
      <c r="U735" s="100"/>
      <c r="V735" s="100"/>
      <c r="W735" s="100"/>
      <c r="X735" s="100"/>
      <c r="Y735" s="100"/>
      <c r="Z735" s="100"/>
      <c r="AA735" s="100"/>
    </row>
    <row r="736" spans="1:27" ht="15" customHeight="1">
      <c r="A736" s="37"/>
      <c r="B736" s="38"/>
      <c r="C736" s="38"/>
      <c r="D736" s="39"/>
      <c r="E736" s="39"/>
      <c r="F736" s="39"/>
      <c r="G736" s="39"/>
      <c r="H736" s="40"/>
      <c r="I736" s="40"/>
      <c r="J736" s="41"/>
      <c r="K736" s="27" t="str">
        <f>IF(F736="","",IFERROR(IFERROR(INDEX(Réttabanki!D:D,MATCH(F736,Réttabanki!A:A,0)),""),IFERROR(IFERROR(INDEX(Vöruskrá!F:F,MATCH(F736,Vöruskrá!B:B,0)),""),"")))</f>
        <v/>
      </c>
      <c r="L736" s="27" t="str">
        <f>IF(F736="","",IFERROR(IFERROR(INDEX(Réttabanki!E:E,MATCH(F736,Réttabanki!A:A,0)),""),IFERROR(IFERROR(INDEX(Vöruskrá!G:G,MATCH(F736,Vöruskrá!B:B,0)),""),"")))</f>
        <v/>
      </c>
      <c r="M736" s="27" t="str">
        <f>IF(F736="","",IFERROR(IFERROR(INDEX(Réttabanki!F:F,MATCH(F736,Réttabanki!A:A,0)),""),IFERROR(IFERROR(INDEX(Vöruskrá!H:H,MATCH(F736,Vöruskrá!B:B,0)),""),"")))</f>
        <v/>
      </c>
      <c r="N736" s="28" t="str">
        <f>IF(OR(F736="",H736=""),"",IFERROR(IFERROR(INDEX(Réttabanki!G:G,MATCH(F736,Réttabanki!A:A,0)),"")*H736/100,IFERROR(IFERROR(INDEX(Vöruskrá!J:J,MATCH(F736,Vöruskrá!B:B,0)),"")*H736/100,"")))</f>
        <v/>
      </c>
      <c r="O736" s="28" t="str">
        <f>IF(OR(F736="",H736=""),"",IFERROR(IFERROR(INDEX(Réttabanki!H:H,MATCH(F736,Réttabanki!A:A,0)),"")*H736/100,IFERROR(IFERROR(INDEX(Vöruskrá!K:K,MATCH(F736,Vöruskrá!B:B,0)),"")*H736/100,"")))</f>
        <v/>
      </c>
      <c r="P736" s="28" t="str">
        <f>IF(OR(F736="",H736=""),"",IFERROR(IFERROR(INDEX(Réttabanki!I:I,MATCH(F736,Réttabanki!A:A,0)),"")*H736/100,IFERROR(IFERROR(INDEX(Vöruskrá!L:L,MATCH(F736,Vöruskrá!B:B,0)),"")*H736/100,"")))</f>
        <v/>
      </c>
      <c r="Q736" s="28" t="str">
        <f>IF(OR(F736="",H736=""),"",IFERROR(IFERROR(INDEX(Réttabanki!J:J,MATCH(F736,Réttabanki!A:A,0)),"")*H736/100,IFERROR(IFERROR(INDEX(Vöruskrá!M:M,MATCH(F736,Vöruskrá!B:B,0)),"")*H736/100,"")))</f>
        <v/>
      </c>
      <c r="R736" s="28" t="str">
        <f>IF(OR(F736="",H736=""),"",IFERROR(IFERROR(INDEX(Réttabanki!K:K,MATCH(F736,Réttabanki!A:A,0)),"")*H736/100,IFERROR(IFERROR(INDEX(Vöruskrá!O:O,MATCH(F736,Vöruskrá!B:B,0)),"")*H736/100,"")))</f>
        <v/>
      </c>
      <c r="S736" s="28" t="str">
        <f>IF(OR(F736="",H736=""),"",IFERROR(IFERROR(INDEX(Réttabanki!L:L,MATCH(F736,Réttabanki!A:A,0)),"")*H736/100,IFERROR(IFERROR(INDEX(Vöruskrá!P:P,MATCH(F736,Vöruskrá!B:B,0)),"")*H736/100,"")))</f>
        <v/>
      </c>
      <c r="T736" s="103" t="str">
        <f>IF(F736="","",IFERROR(INDEX(Réttabanki!Q:Q,MATCH(F736,Réttabanki!A:A,0)),IFERROR(INDEX(Réttabanki!Q:Q,MATCH(F736,Réttabanki!B:B,0)),"")))</f>
        <v/>
      </c>
      <c r="U736" s="101"/>
      <c r="V736" s="101"/>
      <c r="W736" s="101"/>
      <c r="X736" s="101"/>
      <c r="Y736" s="101"/>
      <c r="Z736" s="101"/>
      <c r="AA736" s="101"/>
    </row>
    <row r="737" spans="1:27" ht="15" customHeight="1">
      <c r="A737" s="37"/>
      <c r="B737" s="38"/>
      <c r="C737" s="38"/>
      <c r="D737" s="39"/>
      <c r="E737" s="39"/>
      <c r="F737" s="39"/>
      <c r="G737" s="39"/>
      <c r="H737" s="40"/>
      <c r="I737" s="40"/>
      <c r="J737" s="41"/>
      <c r="K737" s="27" t="str">
        <f>IF(F737="","",IFERROR(IFERROR(INDEX(Réttabanki!D:D,MATCH(F737,Réttabanki!A:A,0)),""),IFERROR(IFERROR(INDEX(Vöruskrá!F:F,MATCH(F737,Vöruskrá!B:B,0)),""),"")))</f>
        <v/>
      </c>
      <c r="L737" s="27" t="str">
        <f>IF(F737="","",IFERROR(IFERROR(INDEX(Réttabanki!E:E,MATCH(F737,Réttabanki!A:A,0)),""),IFERROR(IFERROR(INDEX(Vöruskrá!G:G,MATCH(F737,Vöruskrá!B:B,0)),""),"")))</f>
        <v/>
      </c>
      <c r="M737" s="27" t="str">
        <f>IF(F737="","",IFERROR(IFERROR(INDEX(Réttabanki!F:F,MATCH(F737,Réttabanki!A:A,0)),""),IFERROR(IFERROR(INDEX(Vöruskrá!H:H,MATCH(F737,Vöruskrá!B:B,0)),""),"")))</f>
        <v/>
      </c>
      <c r="N737" s="28" t="str">
        <f>IF(OR(F737="",H737=""),"",IFERROR(IFERROR(INDEX(Réttabanki!G:G,MATCH(F737,Réttabanki!A:A,0)),"")*H737/100,IFERROR(IFERROR(INDEX(Vöruskrá!J:J,MATCH(F737,Vöruskrá!B:B,0)),"")*H737/100,"")))</f>
        <v/>
      </c>
      <c r="O737" s="28" t="str">
        <f>IF(OR(F737="",H737=""),"",IFERROR(IFERROR(INDEX(Réttabanki!H:H,MATCH(F737,Réttabanki!A:A,0)),"")*H737/100,IFERROR(IFERROR(INDEX(Vöruskrá!K:K,MATCH(F737,Vöruskrá!B:B,0)),"")*H737/100,"")))</f>
        <v/>
      </c>
      <c r="P737" s="28" t="str">
        <f>IF(OR(F737="",H737=""),"",IFERROR(IFERROR(INDEX(Réttabanki!I:I,MATCH(F737,Réttabanki!A:A,0)),"")*H737/100,IFERROR(IFERROR(INDEX(Vöruskrá!L:L,MATCH(F737,Vöruskrá!B:B,0)),"")*H737/100,"")))</f>
        <v/>
      </c>
      <c r="Q737" s="28" t="str">
        <f>IF(OR(F737="",H737=""),"",IFERROR(IFERROR(INDEX(Réttabanki!J:J,MATCH(F737,Réttabanki!A:A,0)),"")*H737/100,IFERROR(IFERROR(INDEX(Vöruskrá!M:M,MATCH(F737,Vöruskrá!B:B,0)),"")*H737/100,"")))</f>
        <v/>
      </c>
      <c r="R737" s="28" t="str">
        <f>IF(OR(F737="",H737=""),"",IFERROR(IFERROR(INDEX(Réttabanki!K:K,MATCH(F737,Réttabanki!A:A,0)),"")*H737/100,IFERROR(IFERROR(INDEX(Vöruskrá!O:O,MATCH(F737,Vöruskrá!B:B,0)),"")*H737/100,"")))</f>
        <v/>
      </c>
      <c r="S737" s="28" t="str">
        <f>IF(OR(F737="",H737=""),"",IFERROR(IFERROR(INDEX(Réttabanki!L:L,MATCH(F737,Réttabanki!A:A,0)),"")*H737/100,IFERROR(IFERROR(INDEX(Vöruskrá!P:P,MATCH(F737,Vöruskrá!B:B,0)),"")*H737/100,"")))</f>
        <v/>
      </c>
      <c r="T737" s="102" t="str">
        <f>IF(F737="","",IFERROR(INDEX(Réttabanki!Q:Q,MATCH(F737,Réttabanki!A:A,0)),IFERROR(INDEX(Réttabanki!Q:Q,MATCH(F737,Réttabanki!B:B,0)),"")))</f>
        <v/>
      </c>
      <c r="U737" s="100"/>
      <c r="V737" s="100"/>
      <c r="W737" s="100"/>
      <c r="X737" s="100"/>
      <c r="Y737" s="100"/>
      <c r="Z737" s="100"/>
      <c r="AA737" s="100"/>
    </row>
    <row r="738" spans="1:27" ht="15" customHeight="1">
      <c r="A738" s="37"/>
      <c r="B738" s="38"/>
      <c r="C738" s="38"/>
      <c r="D738" s="39"/>
      <c r="E738" s="39"/>
      <c r="F738" s="39"/>
      <c r="G738" s="39"/>
      <c r="H738" s="40"/>
      <c r="I738" s="40"/>
      <c r="J738" s="41"/>
      <c r="K738" s="27" t="str">
        <f>IF(F738="","",IFERROR(IFERROR(INDEX(Réttabanki!D:D,MATCH(F738,Réttabanki!A:A,0)),""),IFERROR(IFERROR(INDEX(Vöruskrá!F:F,MATCH(F738,Vöruskrá!B:B,0)),""),"")))</f>
        <v/>
      </c>
      <c r="L738" s="27" t="str">
        <f>IF(F738="","",IFERROR(IFERROR(INDEX(Réttabanki!E:E,MATCH(F738,Réttabanki!A:A,0)),""),IFERROR(IFERROR(INDEX(Vöruskrá!G:G,MATCH(F738,Vöruskrá!B:B,0)),""),"")))</f>
        <v/>
      </c>
      <c r="M738" s="27" t="str">
        <f>IF(F738="","",IFERROR(IFERROR(INDEX(Réttabanki!F:F,MATCH(F738,Réttabanki!A:A,0)),""),IFERROR(IFERROR(INDEX(Vöruskrá!H:H,MATCH(F738,Vöruskrá!B:B,0)),""),"")))</f>
        <v/>
      </c>
      <c r="N738" s="28" t="str">
        <f>IF(OR(F738="",H738=""),"",IFERROR(IFERROR(INDEX(Réttabanki!G:G,MATCH(F738,Réttabanki!A:A,0)),"")*H738/100,IFERROR(IFERROR(INDEX(Vöruskrá!J:J,MATCH(F738,Vöruskrá!B:B,0)),"")*H738/100,"")))</f>
        <v/>
      </c>
      <c r="O738" s="28" t="str">
        <f>IF(OR(F738="",H738=""),"",IFERROR(IFERROR(INDEX(Réttabanki!H:H,MATCH(F738,Réttabanki!A:A,0)),"")*H738/100,IFERROR(IFERROR(INDEX(Vöruskrá!K:K,MATCH(F738,Vöruskrá!B:B,0)),"")*H738/100,"")))</f>
        <v/>
      </c>
      <c r="P738" s="28" t="str">
        <f>IF(OR(F738="",H738=""),"",IFERROR(IFERROR(INDEX(Réttabanki!I:I,MATCH(F738,Réttabanki!A:A,0)),"")*H738/100,IFERROR(IFERROR(INDEX(Vöruskrá!L:L,MATCH(F738,Vöruskrá!B:B,0)),"")*H738/100,"")))</f>
        <v/>
      </c>
      <c r="Q738" s="28" t="str">
        <f>IF(OR(F738="",H738=""),"",IFERROR(IFERROR(INDEX(Réttabanki!J:J,MATCH(F738,Réttabanki!A:A,0)),"")*H738/100,IFERROR(IFERROR(INDEX(Vöruskrá!M:M,MATCH(F738,Vöruskrá!B:B,0)),"")*H738/100,"")))</f>
        <v/>
      </c>
      <c r="R738" s="28" t="str">
        <f>IF(OR(F738="",H738=""),"",IFERROR(IFERROR(INDEX(Réttabanki!K:K,MATCH(F738,Réttabanki!A:A,0)),"")*H738/100,IFERROR(IFERROR(INDEX(Vöruskrá!O:O,MATCH(F738,Vöruskrá!B:B,0)),"")*H738/100,"")))</f>
        <v/>
      </c>
      <c r="S738" s="28" t="str">
        <f>IF(OR(F738="",H738=""),"",IFERROR(IFERROR(INDEX(Réttabanki!L:L,MATCH(F738,Réttabanki!A:A,0)),"")*H738/100,IFERROR(IFERROR(INDEX(Vöruskrá!P:P,MATCH(F738,Vöruskrá!B:B,0)),"")*H738/100,"")))</f>
        <v/>
      </c>
      <c r="T738" s="103" t="str">
        <f>IF(F738="","",IFERROR(INDEX(Réttabanki!Q:Q,MATCH(F738,Réttabanki!A:A,0)),IFERROR(INDEX(Réttabanki!Q:Q,MATCH(F738,Réttabanki!B:B,0)),"")))</f>
        <v/>
      </c>
      <c r="U738" s="101"/>
      <c r="V738" s="101"/>
      <c r="W738" s="101"/>
      <c r="X738" s="101"/>
      <c r="Y738" s="101"/>
      <c r="Z738" s="101"/>
      <c r="AA738" s="101"/>
    </row>
    <row r="739" spans="1:27" ht="15" customHeight="1">
      <c r="A739" s="37"/>
      <c r="B739" s="38"/>
      <c r="C739" s="38"/>
      <c r="D739" s="39"/>
      <c r="E739" s="39"/>
      <c r="F739" s="39"/>
      <c r="G739" s="39"/>
      <c r="H739" s="40"/>
      <c r="I739" s="40"/>
      <c r="J739" s="41"/>
      <c r="K739" s="27" t="str">
        <f>IF(F739="","",IFERROR(IFERROR(INDEX(Réttabanki!D:D,MATCH(F739,Réttabanki!A:A,0)),""),IFERROR(IFERROR(INDEX(Vöruskrá!F:F,MATCH(F739,Vöruskrá!B:B,0)),""),"")))</f>
        <v/>
      </c>
      <c r="L739" s="27" t="str">
        <f>IF(F739="","",IFERROR(IFERROR(INDEX(Réttabanki!E:E,MATCH(F739,Réttabanki!A:A,0)),""),IFERROR(IFERROR(INDEX(Vöruskrá!G:G,MATCH(F739,Vöruskrá!B:B,0)),""),"")))</f>
        <v/>
      </c>
      <c r="M739" s="27" t="str">
        <f>IF(F739="","",IFERROR(IFERROR(INDEX(Réttabanki!F:F,MATCH(F739,Réttabanki!A:A,0)),""),IFERROR(IFERROR(INDEX(Vöruskrá!H:H,MATCH(F739,Vöruskrá!B:B,0)),""),"")))</f>
        <v/>
      </c>
      <c r="N739" s="28" t="str">
        <f>IF(OR(F739="",H739=""),"",IFERROR(IFERROR(INDEX(Réttabanki!G:G,MATCH(F739,Réttabanki!A:A,0)),"")*H739/100,IFERROR(IFERROR(INDEX(Vöruskrá!J:J,MATCH(F739,Vöruskrá!B:B,0)),"")*H739/100,"")))</f>
        <v/>
      </c>
      <c r="O739" s="28" t="str">
        <f>IF(OR(F739="",H739=""),"",IFERROR(IFERROR(INDEX(Réttabanki!H:H,MATCH(F739,Réttabanki!A:A,0)),"")*H739/100,IFERROR(IFERROR(INDEX(Vöruskrá!K:K,MATCH(F739,Vöruskrá!B:B,0)),"")*H739/100,"")))</f>
        <v/>
      </c>
      <c r="P739" s="28" t="str">
        <f>IF(OR(F739="",H739=""),"",IFERROR(IFERROR(INDEX(Réttabanki!I:I,MATCH(F739,Réttabanki!A:A,0)),"")*H739/100,IFERROR(IFERROR(INDEX(Vöruskrá!L:L,MATCH(F739,Vöruskrá!B:B,0)),"")*H739/100,"")))</f>
        <v/>
      </c>
      <c r="Q739" s="28" t="str">
        <f>IF(OR(F739="",H739=""),"",IFERROR(IFERROR(INDEX(Réttabanki!J:J,MATCH(F739,Réttabanki!A:A,0)),"")*H739/100,IFERROR(IFERROR(INDEX(Vöruskrá!M:M,MATCH(F739,Vöruskrá!B:B,0)),"")*H739/100,"")))</f>
        <v/>
      </c>
      <c r="R739" s="28" t="str">
        <f>IF(OR(F739="",H739=""),"",IFERROR(IFERROR(INDEX(Réttabanki!K:K,MATCH(F739,Réttabanki!A:A,0)),"")*H739/100,IFERROR(IFERROR(INDEX(Vöruskrá!O:O,MATCH(F739,Vöruskrá!B:B,0)),"")*H739/100,"")))</f>
        <v/>
      </c>
      <c r="S739" s="28" t="str">
        <f>IF(OR(F739="",H739=""),"",IFERROR(IFERROR(INDEX(Réttabanki!L:L,MATCH(F739,Réttabanki!A:A,0)),"")*H739/100,IFERROR(IFERROR(INDEX(Vöruskrá!P:P,MATCH(F739,Vöruskrá!B:B,0)),"")*H739/100,"")))</f>
        <v/>
      </c>
      <c r="T739" s="102" t="str">
        <f>IF(F739="","",IFERROR(INDEX(Réttabanki!Q:Q,MATCH(F739,Réttabanki!A:A,0)),IFERROR(INDEX(Réttabanki!Q:Q,MATCH(F739,Réttabanki!B:B,0)),"")))</f>
        <v/>
      </c>
      <c r="U739" s="100"/>
      <c r="V739" s="100"/>
      <c r="W739" s="100"/>
      <c r="X739" s="100"/>
      <c r="Y739" s="100"/>
      <c r="Z739" s="100"/>
      <c r="AA739" s="100"/>
    </row>
    <row r="740" spans="1:27" ht="15" customHeight="1">
      <c r="A740" s="37"/>
      <c r="B740" s="38"/>
      <c r="C740" s="38"/>
      <c r="D740" s="39"/>
      <c r="E740" s="39"/>
      <c r="F740" s="39"/>
      <c r="G740" s="39"/>
      <c r="H740" s="40"/>
      <c r="I740" s="40"/>
      <c r="J740" s="41"/>
      <c r="K740" s="27" t="str">
        <f>IF(F740="","",IFERROR(IFERROR(INDEX(Réttabanki!D:D,MATCH(F740,Réttabanki!A:A,0)),""),IFERROR(IFERROR(INDEX(Vöruskrá!F:F,MATCH(F740,Vöruskrá!B:B,0)),""),"")))</f>
        <v/>
      </c>
      <c r="L740" s="27" t="str">
        <f>IF(F740="","",IFERROR(IFERROR(INDEX(Réttabanki!E:E,MATCH(F740,Réttabanki!A:A,0)),""),IFERROR(IFERROR(INDEX(Vöruskrá!G:G,MATCH(F740,Vöruskrá!B:B,0)),""),"")))</f>
        <v/>
      </c>
      <c r="M740" s="27" t="str">
        <f>IF(F740="","",IFERROR(IFERROR(INDEX(Réttabanki!F:F,MATCH(F740,Réttabanki!A:A,0)),""),IFERROR(IFERROR(INDEX(Vöruskrá!H:H,MATCH(F740,Vöruskrá!B:B,0)),""),"")))</f>
        <v/>
      </c>
      <c r="N740" s="28" t="str">
        <f>IF(OR(F740="",H740=""),"",IFERROR(IFERROR(INDEX(Réttabanki!G:G,MATCH(F740,Réttabanki!A:A,0)),"")*H740/100,IFERROR(IFERROR(INDEX(Vöruskrá!J:J,MATCH(F740,Vöruskrá!B:B,0)),"")*H740/100,"")))</f>
        <v/>
      </c>
      <c r="O740" s="28" t="str">
        <f>IF(OR(F740="",H740=""),"",IFERROR(IFERROR(INDEX(Réttabanki!H:H,MATCH(F740,Réttabanki!A:A,0)),"")*H740/100,IFERROR(IFERROR(INDEX(Vöruskrá!K:K,MATCH(F740,Vöruskrá!B:B,0)),"")*H740/100,"")))</f>
        <v/>
      </c>
      <c r="P740" s="28" t="str">
        <f>IF(OR(F740="",H740=""),"",IFERROR(IFERROR(INDEX(Réttabanki!I:I,MATCH(F740,Réttabanki!A:A,0)),"")*H740/100,IFERROR(IFERROR(INDEX(Vöruskrá!L:L,MATCH(F740,Vöruskrá!B:B,0)),"")*H740/100,"")))</f>
        <v/>
      </c>
      <c r="Q740" s="28" t="str">
        <f>IF(OR(F740="",H740=""),"",IFERROR(IFERROR(INDEX(Réttabanki!J:J,MATCH(F740,Réttabanki!A:A,0)),"")*H740/100,IFERROR(IFERROR(INDEX(Vöruskrá!M:M,MATCH(F740,Vöruskrá!B:B,0)),"")*H740/100,"")))</f>
        <v/>
      </c>
      <c r="R740" s="28" t="str">
        <f>IF(OR(F740="",H740=""),"",IFERROR(IFERROR(INDEX(Réttabanki!K:K,MATCH(F740,Réttabanki!A:A,0)),"")*H740/100,IFERROR(IFERROR(INDEX(Vöruskrá!O:O,MATCH(F740,Vöruskrá!B:B,0)),"")*H740/100,"")))</f>
        <v/>
      </c>
      <c r="S740" s="28" t="str">
        <f>IF(OR(F740="",H740=""),"",IFERROR(IFERROR(INDEX(Réttabanki!L:L,MATCH(F740,Réttabanki!A:A,0)),"")*H740/100,IFERROR(IFERROR(INDEX(Vöruskrá!P:P,MATCH(F740,Vöruskrá!B:B,0)),"")*H740/100,"")))</f>
        <v/>
      </c>
      <c r="T740" s="103" t="str">
        <f>IF(F740="","",IFERROR(INDEX(Réttabanki!Q:Q,MATCH(F740,Réttabanki!A:A,0)),IFERROR(INDEX(Réttabanki!Q:Q,MATCH(F740,Réttabanki!B:B,0)),"")))</f>
        <v/>
      </c>
      <c r="U740" s="101"/>
      <c r="V740" s="101"/>
      <c r="W740" s="101"/>
      <c r="X740" s="101"/>
      <c r="Y740" s="101"/>
      <c r="Z740" s="101"/>
      <c r="AA740" s="101"/>
    </row>
    <row r="741" spans="1:27" ht="15" customHeight="1">
      <c r="A741" s="37"/>
      <c r="B741" s="38"/>
      <c r="C741" s="38"/>
      <c r="D741" s="39"/>
      <c r="E741" s="39"/>
      <c r="F741" s="39"/>
      <c r="G741" s="39"/>
      <c r="H741" s="40"/>
      <c r="I741" s="40"/>
      <c r="J741" s="41"/>
      <c r="K741" s="27" t="str">
        <f>IF(F741="","",IFERROR(IFERROR(INDEX(Réttabanki!D:D,MATCH(F741,Réttabanki!A:A,0)),""),IFERROR(IFERROR(INDEX(Vöruskrá!F:F,MATCH(F741,Vöruskrá!B:B,0)),""),"")))</f>
        <v/>
      </c>
      <c r="L741" s="27" t="str">
        <f>IF(F741="","",IFERROR(IFERROR(INDEX(Réttabanki!E:E,MATCH(F741,Réttabanki!A:A,0)),""),IFERROR(IFERROR(INDEX(Vöruskrá!G:G,MATCH(F741,Vöruskrá!B:B,0)),""),"")))</f>
        <v/>
      </c>
      <c r="M741" s="27" t="str">
        <f>IF(F741="","",IFERROR(IFERROR(INDEX(Réttabanki!F:F,MATCH(F741,Réttabanki!A:A,0)),""),IFERROR(IFERROR(INDEX(Vöruskrá!H:H,MATCH(F741,Vöruskrá!B:B,0)),""),"")))</f>
        <v/>
      </c>
      <c r="N741" s="28" t="str">
        <f>IF(OR(F741="",H741=""),"",IFERROR(IFERROR(INDEX(Réttabanki!G:G,MATCH(F741,Réttabanki!A:A,0)),"")*H741/100,IFERROR(IFERROR(INDEX(Vöruskrá!J:J,MATCH(F741,Vöruskrá!B:B,0)),"")*H741/100,"")))</f>
        <v/>
      </c>
      <c r="O741" s="28" t="str">
        <f>IF(OR(F741="",H741=""),"",IFERROR(IFERROR(INDEX(Réttabanki!H:H,MATCH(F741,Réttabanki!A:A,0)),"")*H741/100,IFERROR(IFERROR(INDEX(Vöruskrá!K:K,MATCH(F741,Vöruskrá!B:B,0)),"")*H741/100,"")))</f>
        <v/>
      </c>
      <c r="P741" s="28" t="str">
        <f>IF(OR(F741="",H741=""),"",IFERROR(IFERROR(INDEX(Réttabanki!I:I,MATCH(F741,Réttabanki!A:A,0)),"")*H741/100,IFERROR(IFERROR(INDEX(Vöruskrá!L:L,MATCH(F741,Vöruskrá!B:B,0)),"")*H741/100,"")))</f>
        <v/>
      </c>
      <c r="Q741" s="28" t="str">
        <f>IF(OR(F741="",H741=""),"",IFERROR(IFERROR(INDEX(Réttabanki!J:J,MATCH(F741,Réttabanki!A:A,0)),"")*H741/100,IFERROR(IFERROR(INDEX(Vöruskrá!M:M,MATCH(F741,Vöruskrá!B:B,0)),"")*H741/100,"")))</f>
        <v/>
      </c>
      <c r="R741" s="28" t="str">
        <f>IF(OR(F741="",H741=""),"",IFERROR(IFERROR(INDEX(Réttabanki!K:K,MATCH(F741,Réttabanki!A:A,0)),"")*H741/100,IFERROR(IFERROR(INDEX(Vöruskrá!O:O,MATCH(F741,Vöruskrá!B:B,0)),"")*H741/100,"")))</f>
        <v/>
      </c>
      <c r="S741" s="28" t="str">
        <f>IF(OR(F741="",H741=""),"",IFERROR(IFERROR(INDEX(Réttabanki!L:L,MATCH(F741,Réttabanki!A:A,0)),"")*H741/100,IFERROR(IFERROR(INDEX(Vöruskrá!P:P,MATCH(F741,Vöruskrá!B:B,0)),"")*H741/100,"")))</f>
        <v/>
      </c>
      <c r="T741" s="102" t="str">
        <f>IF(F741="","",IFERROR(INDEX(Réttabanki!Q:Q,MATCH(F741,Réttabanki!A:A,0)),IFERROR(INDEX(Réttabanki!Q:Q,MATCH(F741,Réttabanki!B:B,0)),"")))</f>
        <v/>
      </c>
      <c r="U741" s="100"/>
      <c r="V741" s="100"/>
      <c r="W741" s="100"/>
      <c r="X741" s="100"/>
      <c r="Y741" s="100"/>
      <c r="Z741" s="100"/>
      <c r="AA741" s="100"/>
    </row>
    <row r="742" spans="1:27" ht="15" customHeight="1">
      <c r="A742" s="37"/>
      <c r="B742" s="38"/>
      <c r="C742" s="38"/>
      <c r="D742" s="39"/>
      <c r="E742" s="39"/>
      <c r="F742" s="39"/>
      <c r="G742" s="39"/>
      <c r="H742" s="40"/>
      <c r="I742" s="40"/>
      <c r="J742" s="41"/>
      <c r="K742" s="27" t="str">
        <f>IF(F742="","",IFERROR(IFERROR(INDEX(Réttabanki!D:D,MATCH(F742,Réttabanki!A:A,0)),""),IFERROR(IFERROR(INDEX(Vöruskrá!F:F,MATCH(F742,Vöruskrá!B:B,0)),""),"")))</f>
        <v/>
      </c>
      <c r="L742" s="27" t="str">
        <f>IF(F742="","",IFERROR(IFERROR(INDEX(Réttabanki!E:E,MATCH(F742,Réttabanki!A:A,0)),""),IFERROR(IFERROR(INDEX(Vöruskrá!G:G,MATCH(F742,Vöruskrá!B:B,0)),""),"")))</f>
        <v/>
      </c>
      <c r="M742" s="27" t="str">
        <f>IF(F742="","",IFERROR(IFERROR(INDEX(Réttabanki!F:F,MATCH(F742,Réttabanki!A:A,0)),""),IFERROR(IFERROR(INDEX(Vöruskrá!H:H,MATCH(F742,Vöruskrá!B:B,0)),""),"")))</f>
        <v/>
      </c>
      <c r="N742" s="28" t="str">
        <f>IF(OR(F742="",H742=""),"",IFERROR(IFERROR(INDEX(Réttabanki!G:G,MATCH(F742,Réttabanki!A:A,0)),"")*H742/100,IFERROR(IFERROR(INDEX(Vöruskrá!J:J,MATCH(F742,Vöruskrá!B:B,0)),"")*H742/100,"")))</f>
        <v/>
      </c>
      <c r="O742" s="28" t="str">
        <f>IF(OR(F742="",H742=""),"",IFERROR(IFERROR(INDEX(Réttabanki!H:H,MATCH(F742,Réttabanki!A:A,0)),"")*H742/100,IFERROR(IFERROR(INDEX(Vöruskrá!K:K,MATCH(F742,Vöruskrá!B:B,0)),"")*H742/100,"")))</f>
        <v/>
      </c>
      <c r="P742" s="28" t="str">
        <f>IF(OR(F742="",H742=""),"",IFERROR(IFERROR(INDEX(Réttabanki!I:I,MATCH(F742,Réttabanki!A:A,0)),"")*H742/100,IFERROR(IFERROR(INDEX(Vöruskrá!L:L,MATCH(F742,Vöruskrá!B:B,0)),"")*H742/100,"")))</f>
        <v/>
      </c>
      <c r="Q742" s="28" t="str">
        <f>IF(OR(F742="",H742=""),"",IFERROR(IFERROR(INDEX(Réttabanki!J:J,MATCH(F742,Réttabanki!A:A,0)),"")*H742/100,IFERROR(IFERROR(INDEX(Vöruskrá!M:M,MATCH(F742,Vöruskrá!B:B,0)),"")*H742/100,"")))</f>
        <v/>
      </c>
      <c r="R742" s="28" t="str">
        <f>IF(OR(F742="",H742=""),"",IFERROR(IFERROR(INDEX(Réttabanki!K:K,MATCH(F742,Réttabanki!A:A,0)),"")*H742/100,IFERROR(IFERROR(INDEX(Vöruskrá!O:O,MATCH(F742,Vöruskrá!B:B,0)),"")*H742/100,"")))</f>
        <v/>
      </c>
      <c r="S742" s="28" t="str">
        <f>IF(OR(F742="",H742=""),"",IFERROR(IFERROR(INDEX(Réttabanki!L:L,MATCH(F742,Réttabanki!A:A,0)),"")*H742/100,IFERROR(IFERROR(INDEX(Vöruskrá!P:P,MATCH(F742,Vöruskrá!B:B,0)),"")*H742/100,"")))</f>
        <v/>
      </c>
      <c r="T742" s="103" t="str">
        <f>IF(F742="","",IFERROR(INDEX(Réttabanki!Q:Q,MATCH(F742,Réttabanki!A:A,0)),IFERROR(INDEX(Réttabanki!Q:Q,MATCH(F742,Réttabanki!B:B,0)),"")))</f>
        <v/>
      </c>
      <c r="U742" s="101"/>
      <c r="V742" s="101"/>
      <c r="W742" s="101"/>
      <c r="X742" s="101"/>
      <c r="Y742" s="101"/>
      <c r="Z742" s="101"/>
      <c r="AA742" s="101"/>
    </row>
    <row r="743" spans="1:27" ht="15" customHeight="1">
      <c r="A743" s="37"/>
      <c r="B743" s="38"/>
      <c r="C743" s="38"/>
      <c r="D743" s="39"/>
      <c r="E743" s="39"/>
      <c r="F743" s="39"/>
      <c r="G743" s="39"/>
      <c r="H743" s="40"/>
      <c r="I743" s="40"/>
      <c r="J743" s="41"/>
      <c r="K743" s="27" t="str">
        <f>IF(F743="","",IFERROR(IFERROR(INDEX(Réttabanki!D:D,MATCH(F743,Réttabanki!A:A,0)),""),IFERROR(IFERROR(INDEX(Vöruskrá!F:F,MATCH(F743,Vöruskrá!B:B,0)),""),"")))</f>
        <v/>
      </c>
      <c r="L743" s="27" t="str">
        <f>IF(F743="","",IFERROR(IFERROR(INDEX(Réttabanki!E:E,MATCH(F743,Réttabanki!A:A,0)),""),IFERROR(IFERROR(INDEX(Vöruskrá!G:G,MATCH(F743,Vöruskrá!B:B,0)),""),"")))</f>
        <v/>
      </c>
      <c r="M743" s="27" t="str">
        <f>IF(F743="","",IFERROR(IFERROR(INDEX(Réttabanki!F:F,MATCH(F743,Réttabanki!A:A,0)),""),IFERROR(IFERROR(INDEX(Vöruskrá!H:H,MATCH(F743,Vöruskrá!B:B,0)),""),"")))</f>
        <v/>
      </c>
      <c r="N743" s="28" t="str">
        <f>IF(OR(F743="",H743=""),"",IFERROR(IFERROR(INDEX(Réttabanki!G:G,MATCH(F743,Réttabanki!A:A,0)),"")*H743/100,IFERROR(IFERROR(INDEX(Vöruskrá!J:J,MATCH(F743,Vöruskrá!B:B,0)),"")*H743/100,"")))</f>
        <v/>
      </c>
      <c r="O743" s="28" t="str">
        <f>IF(OR(F743="",H743=""),"",IFERROR(IFERROR(INDEX(Réttabanki!H:H,MATCH(F743,Réttabanki!A:A,0)),"")*H743/100,IFERROR(IFERROR(INDEX(Vöruskrá!K:K,MATCH(F743,Vöruskrá!B:B,0)),"")*H743/100,"")))</f>
        <v/>
      </c>
      <c r="P743" s="28" t="str">
        <f>IF(OR(F743="",H743=""),"",IFERROR(IFERROR(INDEX(Réttabanki!I:I,MATCH(F743,Réttabanki!A:A,0)),"")*H743/100,IFERROR(IFERROR(INDEX(Vöruskrá!L:L,MATCH(F743,Vöruskrá!B:B,0)),"")*H743/100,"")))</f>
        <v/>
      </c>
      <c r="Q743" s="28" t="str">
        <f>IF(OR(F743="",H743=""),"",IFERROR(IFERROR(INDEX(Réttabanki!J:J,MATCH(F743,Réttabanki!A:A,0)),"")*H743/100,IFERROR(IFERROR(INDEX(Vöruskrá!M:M,MATCH(F743,Vöruskrá!B:B,0)),"")*H743/100,"")))</f>
        <v/>
      </c>
      <c r="R743" s="28" t="str">
        <f>IF(OR(F743="",H743=""),"",IFERROR(IFERROR(INDEX(Réttabanki!K:K,MATCH(F743,Réttabanki!A:A,0)),"")*H743/100,IFERROR(IFERROR(INDEX(Vöruskrá!O:O,MATCH(F743,Vöruskrá!B:B,0)),"")*H743/100,"")))</f>
        <v/>
      </c>
      <c r="S743" s="28" t="str">
        <f>IF(OR(F743="",H743=""),"",IFERROR(IFERROR(INDEX(Réttabanki!L:L,MATCH(F743,Réttabanki!A:A,0)),"")*H743/100,IFERROR(IFERROR(INDEX(Vöruskrá!P:P,MATCH(F743,Vöruskrá!B:B,0)),"")*H743/100,"")))</f>
        <v/>
      </c>
      <c r="T743" s="102" t="str">
        <f>IF(F743="","",IFERROR(INDEX(Réttabanki!Q:Q,MATCH(F743,Réttabanki!A:A,0)),IFERROR(INDEX(Réttabanki!Q:Q,MATCH(F743,Réttabanki!B:B,0)),"")))</f>
        <v/>
      </c>
      <c r="U743" s="100"/>
      <c r="V743" s="100"/>
      <c r="W743" s="100"/>
      <c r="X743" s="100"/>
      <c r="Y743" s="100"/>
      <c r="Z743" s="100"/>
      <c r="AA743" s="100"/>
    </row>
    <row r="744" spans="1:27" ht="15" customHeight="1">
      <c r="A744" s="37"/>
      <c r="B744" s="38"/>
      <c r="C744" s="38"/>
      <c r="D744" s="39"/>
      <c r="E744" s="39"/>
      <c r="F744" s="39"/>
      <c r="G744" s="39"/>
      <c r="H744" s="40"/>
      <c r="I744" s="40"/>
      <c r="J744" s="41"/>
      <c r="K744" s="27" t="str">
        <f>IF(F744="","",IFERROR(IFERROR(INDEX(Réttabanki!D:D,MATCH(F744,Réttabanki!A:A,0)),""),IFERROR(IFERROR(INDEX(Vöruskrá!F:F,MATCH(F744,Vöruskrá!B:B,0)),""),"")))</f>
        <v/>
      </c>
      <c r="L744" s="27" t="str">
        <f>IF(F744="","",IFERROR(IFERROR(INDEX(Réttabanki!E:E,MATCH(F744,Réttabanki!A:A,0)),""),IFERROR(IFERROR(INDEX(Vöruskrá!G:G,MATCH(F744,Vöruskrá!B:B,0)),""),"")))</f>
        <v/>
      </c>
      <c r="M744" s="27" t="str">
        <f>IF(F744="","",IFERROR(IFERROR(INDEX(Réttabanki!F:F,MATCH(F744,Réttabanki!A:A,0)),""),IFERROR(IFERROR(INDEX(Vöruskrá!H:H,MATCH(F744,Vöruskrá!B:B,0)),""),"")))</f>
        <v/>
      </c>
      <c r="N744" s="28" t="str">
        <f>IF(OR(F744="",H744=""),"",IFERROR(IFERROR(INDEX(Réttabanki!G:G,MATCH(F744,Réttabanki!A:A,0)),"")*H744/100,IFERROR(IFERROR(INDEX(Vöruskrá!J:J,MATCH(F744,Vöruskrá!B:B,0)),"")*H744/100,"")))</f>
        <v/>
      </c>
      <c r="O744" s="28" t="str">
        <f>IF(OR(F744="",H744=""),"",IFERROR(IFERROR(INDEX(Réttabanki!H:H,MATCH(F744,Réttabanki!A:A,0)),"")*H744/100,IFERROR(IFERROR(INDEX(Vöruskrá!K:K,MATCH(F744,Vöruskrá!B:B,0)),"")*H744/100,"")))</f>
        <v/>
      </c>
      <c r="P744" s="28" t="str">
        <f>IF(OR(F744="",H744=""),"",IFERROR(IFERROR(INDEX(Réttabanki!I:I,MATCH(F744,Réttabanki!A:A,0)),"")*H744/100,IFERROR(IFERROR(INDEX(Vöruskrá!L:L,MATCH(F744,Vöruskrá!B:B,0)),"")*H744/100,"")))</f>
        <v/>
      </c>
      <c r="Q744" s="28" t="str">
        <f>IF(OR(F744="",H744=""),"",IFERROR(IFERROR(INDEX(Réttabanki!J:J,MATCH(F744,Réttabanki!A:A,0)),"")*H744/100,IFERROR(IFERROR(INDEX(Vöruskrá!M:M,MATCH(F744,Vöruskrá!B:B,0)),"")*H744/100,"")))</f>
        <v/>
      </c>
      <c r="R744" s="28" t="str">
        <f>IF(OR(F744="",H744=""),"",IFERROR(IFERROR(INDEX(Réttabanki!K:K,MATCH(F744,Réttabanki!A:A,0)),"")*H744/100,IFERROR(IFERROR(INDEX(Vöruskrá!O:O,MATCH(F744,Vöruskrá!B:B,0)),"")*H744/100,"")))</f>
        <v/>
      </c>
      <c r="S744" s="28" t="str">
        <f>IF(OR(F744="",H744=""),"",IFERROR(IFERROR(INDEX(Réttabanki!L:L,MATCH(F744,Réttabanki!A:A,0)),"")*H744/100,IFERROR(IFERROR(INDEX(Vöruskrá!P:P,MATCH(F744,Vöruskrá!B:B,0)),"")*H744/100,"")))</f>
        <v/>
      </c>
      <c r="T744" s="103" t="str">
        <f>IF(F744="","",IFERROR(INDEX(Réttabanki!Q:Q,MATCH(F744,Réttabanki!A:A,0)),IFERROR(INDEX(Réttabanki!Q:Q,MATCH(F744,Réttabanki!B:B,0)),"")))</f>
        <v/>
      </c>
      <c r="U744" s="101"/>
      <c r="V744" s="101"/>
      <c r="W744" s="101"/>
      <c r="X744" s="101"/>
      <c r="Y744" s="101"/>
      <c r="Z744" s="101"/>
      <c r="AA744" s="101"/>
    </row>
    <row r="745" spans="1:27" ht="15" customHeight="1">
      <c r="A745" s="37"/>
      <c r="B745" s="38"/>
      <c r="C745" s="38"/>
      <c r="D745" s="39"/>
      <c r="E745" s="39"/>
      <c r="F745" s="39"/>
      <c r="G745" s="39"/>
      <c r="H745" s="40"/>
      <c r="I745" s="40"/>
      <c r="J745" s="41"/>
      <c r="K745" s="27" t="str">
        <f>IF(F745="","",IFERROR(IFERROR(INDEX(Réttabanki!D:D,MATCH(F745,Réttabanki!A:A,0)),""),IFERROR(IFERROR(INDEX(Vöruskrá!F:F,MATCH(F745,Vöruskrá!B:B,0)),""),"")))</f>
        <v/>
      </c>
      <c r="L745" s="27" t="str">
        <f>IF(F745="","",IFERROR(IFERROR(INDEX(Réttabanki!E:E,MATCH(F745,Réttabanki!A:A,0)),""),IFERROR(IFERROR(INDEX(Vöruskrá!G:G,MATCH(F745,Vöruskrá!B:B,0)),""),"")))</f>
        <v/>
      </c>
      <c r="M745" s="27" t="str">
        <f>IF(F745="","",IFERROR(IFERROR(INDEX(Réttabanki!F:F,MATCH(F745,Réttabanki!A:A,0)),""),IFERROR(IFERROR(INDEX(Vöruskrá!H:H,MATCH(F745,Vöruskrá!B:B,0)),""),"")))</f>
        <v/>
      </c>
      <c r="N745" s="28" t="str">
        <f>IF(OR(F745="",H745=""),"",IFERROR(IFERROR(INDEX(Réttabanki!G:G,MATCH(F745,Réttabanki!A:A,0)),"")*H745/100,IFERROR(IFERROR(INDEX(Vöruskrá!J:J,MATCH(F745,Vöruskrá!B:B,0)),"")*H745/100,"")))</f>
        <v/>
      </c>
      <c r="O745" s="28" t="str">
        <f>IF(OR(F745="",H745=""),"",IFERROR(IFERROR(INDEX(Réttabanki!H:H,MATCH(F745,Réttabanki!A:A,0)),"")*H745/100,IFERROR(IFERROR(INDEX(Vöruskrá!K:K,MATCH(F745,Vöruskrá!B:B,0)),"")*H745/100,"")))</f>
        <v/>
      </c>
      <c r="P745" s="28" t="str">
        <f>IF(OR(F745="",H745=""),"",IFERROR(IFERROR(INDEX(Réttabanki!I:I,MATCH(F745,Réttabanki!A:A,0)),"")*H745/100,IFERROR(IFERROR(INDEX(Vöruskrá!L:L,MATCH(F745,Vöruskrá!B:B,0)),"")*H745/100,"")))</f>
        <v/>
      </c>
      <c r="Q745" s="28" t="str">
        <f>IF(OR(F745="",H745=""),"",IFERROR(IFERROR(INDEX(Réttabanki!J:J,MATCH(F745,Réttabanki!A:A,0)),"")*H745/100,IFERROR(IFERROR(INDEX(Vöruskrá!M:M,MATCH(F745,Vöruskrá!B:B,0)),"")*H745/100,"")))</f>
        <v/>
      </c>
      <c r="R745" s="28" t="str">
        <f>IF(OR(F745="",H745=""),"",IFERROR(IFERROR(INDEX(Réttabanki!K:K,MATCH(F745,Réttabanki!A:A,0)),"")*H745/100,IFERROR(IFERROR(INDEX(Vöruskrá!O:O,MATCH(F745,Vöruskrá!B:B,0)),"")*H745/100,"")))</f>
        <v/>
      </c>
      <c r="S745" s="28" t="str">
        <f>IF(OR(F745="",H745=""),"",IFERROR(IFERROR(INDEX(Réttabanki!L:L,MATCH(F745,Réttabanki!A:A,0)),"")*H745/100,IFERROR(IFERROR(INDEX(Vöruskrá!P:P,MATCH(F745,Vöruskrá!B:B,0)),"")*H745/100,"")))</f>
        <v/>
      </c>
      <c r="T745" s="102" t="str">
        <f>IF(F745="","",IFERROR(INDEX(Réttabanki!Q:Q,MATCH(F745,Réttabanki!A:A,0)),IFERROR(INDEX(Réttabanki!Q:Q,MATCH(F745,Réttabanki!B:B,0)),"")))</f>
        <v/>
      </c>
      <c r="U745" s="100"/>
      <c r="V745" s="100"/>
      <c r="W745" s="100"/>
      <c r="X745" s="100"/>
      <c r="Y745" s="100"/>
      <c r="Z745" s="100"/>
      <c r="AA745" s="100"/>
    </row>
    <row r="746" spans="1:27" ht="15" customHeight="1">
      <c r="A746" s="37"/>
      <c r="B746" s="38"/>
      <c r="C746" s="38"/>
      <c r="D746" s="39"/>
      <c r="E746" s="39"/>
      <c r="F746" s="39"/>
      <c r="G746" s="39"/>
      <c r="H746" s="40"/>
      <c r="I746" s="40"/>
      <c r="J746" s="41"/>
      <c r="K746" s="27" t="str">
        <f>IF(F746="","",IFERROR(IFERROR(INDEX(Réttabanki!D:D,MATCH(F746,Réttabanki!A:A,0)),""),IFERROR(IFERROR(INDEX(Vöruskrá!F:F,MATCH(F746,Vöruskrá!B:B,0)),""),"")))</f>
        <v/>
      </c>
      <c r="L746" s="27" t="str">
        <f>IF(F746="","",IFERROR(IFERROR(INDEX(Réttabanki!E:E,MATCH(F746,Réttabanki!A:A,0)),""),IFERROR(IFERROR(INDEX(Vöruskrá!G:G,MATCH(F746,Vöruskrá!B:B,0)),""),"")))</f>
        <v/>
      </c>
      <c r="M746" s="27" t="str">
        <f>IF(F746="","",IFERROR(IFERROR(INDEX(Réttabanki!F:F,MATCH(F746,Réttabanki!A:A,0)),""),IFERROR(IFERROR(INDEX(Vöruskrá!H:H,MATCH(F746,Vöruskrá!B:B,0)),""),"")))</f>
        <v/>
      </c>
      <c r="N746" s="28" t="str">
        <f>IF(OR(F746="",H746=""),"",IFERROR(IFERROR(INDEX(Réttabanki!G:G,MATCH(F746,Réttabanki!A:A,0)),"")*H746/100,IFERROR(IFERROR(INDEX(Vöruskrá!J:J,MATCH(F746,Vöruskrá!B:B,0)),"")*H746/100,"")))</f>
        <v/>
      </c>
      <c r="O746" s="28" t="str">
        <f>IF(OR(F746="",H746=""),"",IFERROR(IFERROR(INDEX(Réttabanki!H:H,MATCH(F746,Réttabanki!A:A,0)),"")*H746/100,IFERROR(IFERROR(INDEX(Vöruskrá!K:K,MATCH(F746,Vöruskrá!B:B,0)),"")*H746/100,"")))</f>
        <v/>
      </c>
      <c r="P746" s="28" t="str">
        <f>IF(OR(F746="",H746=""),"",IFERROR(IFERROR(INDEX(Réttabanki!I:I,MATCH(F746,Réttabanki!A:A,0)),"")*H746/100,IFERROR(IFERROR(INDEX(Vöruskrá!L:L,MATCH(F746,Vöruskrá!B:B,0)),"")*H746/100,"")))</f>
        <v/>
      </c>
      <c r="Q746" s="28" t="str">
        <f>IF(OR(F746="",H746=""),"",IFERROR(IFERROR(INDEX(Réttabanki!J:J,MATCH(F746,Réttabanki!A:A,0)),"")*H746/100,IFERROR(IFERROR(INDEX(Vöruskrá!M:M,MATCH(F746,Vöruskrá!B:B,0)),"")*H746/100,"")))</f>
        <v/>
      </c>
      <c r="R746" s="28" t="str">
        <f>IF(OR(F746="",H746=""),"",IFERROR(IFERROR(INDEX(Réttabanki!K:K,MATCH(F746,Réttabanki!A:A,0)),"")*H746/100,IFERROR(IFERROR(INDEX(Vöruskrá!O:O,MATCH(F746,Vöruskrá!B:B,0)),"")*H746/100,"")))</f>
        <v/>
      </c>
      <c r="S746" s="28" t="str">
        <f>IF(OR(F746="",H746=""),"",IFERROR(IFERROR(INDEX(Réttabanki!L:L,MATCH(F746,Réttabanki!A:A,0)),"")*H746/100,IFERROR(IFERROR(INDEX(Vöruskrá!P:P,MATCH(F746,Vöruskrá!B:B,0)),"")*H746/100,"")))</f>
        <v/>
      </c>
      <c r="T746" s="103" t="str">
        <f>IF(F746="","",IFERROR(INDEX(Réttabanki!Q:Q,MATCH(F746,Réttabanki!A:A,0)),IFERROR(INDEX(Réttabanki!Q:Q,MATCH(F746,Réttabanki!B:B,0)),"")))</f>
        <v/>
      </c>
      <c r="U746" s="101"/>
      <c r="V746" s="101"/>
      <c r="W746" s="101"/>
      <c r="X746" s="101"/>
      <c r="Y746" s="101"/>
      <c r="Z746" s="101"/>
      <c r="AA746" s="101"/>
    </row>
    <row r="747" spans="1:27" ht="15" customHeight="1">
      <c r="A747" s="37"/>
      <c r="B747" s="38"/>
      <c r="C747" s="38"/>
      <c r="D747" s="39"/>
      <c r="E747" s="39"/>
      <c r="F747" s="39"/>
      <c r="G747" s="39"/>
      <c r="H747" s="40"/>
      <c r="I747" s="40"/>
      <c r="J747" s="41"/>
      <c r="K747" s="27" t="str">
        <f>IF(F747="","",IFERROR(IFERROR(INDEX(Réttabanki!D:D,MATCH(F747,Réttabanki!A:A,0)),""),IFERROR(IFERROR(INDEX(Vöruskrá!F:F,MATCH(F747,Vöruskrá!B:B,0)),""),"")))</f>
        <v/>
      </c>
      <c r="L747" s="27" t="str">
        <f>IF(F747="","",IFERROR(IFERROR(INDEX(Réttabanki!E:E,MATCH(F747,Réttabanki!A:A,0)),""),IFERROR(IFERROR(INDEX(Vöruskrá!G:G,MATCH(F747,Vöruskrá!B:B,0)),""),"")))</f>
        <v/>
      </c>
      <c r="M747" s="27" t="str">
        <f>IF(F747="","",IFERROR(IFERROR(INDEX(Réttabanki!F:F,MATCH(F747,Réttabanki!A:A,0)),""),IFERROR(IFERROR(INDEX(Vöruskrá!H:H,MATCH(F747,Vöruskrá!B:B,0)),""),"")))</f>
        <v/>
      </c>
      <c r="N747" s="28" t="str">
        <f>IF(OR(F747="",H747=""),"",IFERROR(IFERROR(INDEX(Réttabanki!G:G,MATCH(F747,Réttabanki!A:A,0)),"")*H747/100,IFERROR(IFERROR(INDEX(Vöruskrá!J:J,MATCH(F747,Vöruskrá!B:B,0)),"")*H747/100,"")))</f>
        <v/>
      </c>
      <c r="O747" s="28" t="str">
        <f>IF(OR(F747="",H747=""),"",IFERROR(IFERROR(INDEX(Réttabanki!H:H,MATCH(F747,Réttabanki!A:A,0)),"")*H747/100,IFERROR(IFERROR(INDEX(Vöruskrá!K:K,MATCH(F747,Vöruskrá!B:B,0)),"")*H747/100,"")))</f>
        <v/>
      </c>
      <c r="P747" s="28" t="str">
        <f>IF(OR(F747="",H747=""),"",IFERROR(IFERROR(INDEX(Réttabanki!I:I,MATCH(F747,Réttabanki!A:A,0)),"")*H747/100,IFERROR(IFERROR(INDEX(Vöruskrá!L:L,MATCH(F747,Vöruskrá!B:B,0)),"")*H747/100,"")))</f>
        <v/>
      </c>
      <c r="Q747" s="28" t="str">
        <f>IF(OR(F747="",H747=""),"",IFERROR(IFERROR(INDEX(Réttabanki!J:J,MATCH(F747,Réttabanki!A:A,0)),"")*H747/100,IFERROR(IFERROR(INDEX(Vöruskrá!M:M,MATCH(F747,Vöruskrá!B:B,0)),"")*H747/100,"")))</f>
        <v/>
      </c>
      <c r="R747" s="28" t="str">
        <f>IF(OR(F747="",H747=""),"",IFERROR(IFERROR(INDEX(Réttabanki!K:K,MATCH(F747,Réttabanki!A:A,0)),"")*H747/100,IFERROR(IFERROR(INDEX(Vöruskrá!O:O,MATCH(F747,Vöruskrá!B:B,0)),"")*H747/100,"")))</f>
        <v/>
      </c>
      <c r="S747" s="28" t="str">
        <f>IF(OR(F747="",H747=""),"",IFERROR(IFERROR(INDEX(Réttabanki!L:L,MATCH(F747,Réttabanki!A:A,0)),"")*H747/100,IFERROR(IFERROR(INDEX(Vöruskrá!P:P,MATCH(F747,Vöruskrá!B:B,0)),"")*H747/100,"")))</f>
        <v/>
      </c>
      <c r="T747" s="102" t="str">
        <f>IF(F747="","",IFERROR(INDEX(Réttabanki!Q:Q,MATCH(F747,Réttabanki!A:A,0)),IFERROR(INDEX(Réttabanki!Q:Q,MATCH(F747,Réttabanki!B:B,0)),"")))</f>
        <v/>
      </c>
      <c r="U747" s="100"/>
      <c r="V747" s="100"/>
      <c r="W747" s="100"/>
      <c r="X747" s="100"/>
      <c r="Y747" s="100"/>
      <c r="Z747" s="100"/>
      <c r="AA747" s="100"/>
    </row>
    <row r="748" spans="1:27" ht="15" customHeight="1">
      <c r="A748" s="37"/>
      <c r="B748" s="38"/>
      <c r="C748" s="38"/>
      <c r="D748" s="39"/>
      <c r="E748" s="39"/>
      <c r="F748" s="39"/>
      <c r="G748" s="39"/>
      <c r="H748" s="40"/>
      <c r="I748" s="40"/>
      <c r="J748" s="41"/>
      <c r="K748" s="27" t="str">
        <f>IF(F748="","",IFERROR(IFERROR(INDEX(Réttabanki!D:D,MATCH(F748,Réttabanki!A:A,0)),""),IFERROR(IFERROR(INDEX(Vöruskrá!F:F,MATCH(F748,Vöruskrá!B:B,0)),""),"")))</f>
        <v/>
      </c>
      <c r="L748" s="27" t="str">
        <f>IF(F748="","",IFERROR(IFERROR(INDEX(Réttabanki!E:E,MATCH(F748,Réttabanki!A:A,0)),""),IFERROR(IFERROR(INDEX(Vöruskrá!G:G,MATCH(F748,Vöruskrá!B:B,0)),""),"")))</f>
        <v/>
      </c>
      <c r="M748" s="27" t="str">
        <f>IF(F748="","",IFERROR(IFERROR(INDEX(Réttabanki!F:F,MATCH(F748,Réttabanki!A:A,0)),""),IFERROR(IFERROR(INDEX(Vöruskrá!H:H,MATCH(F748,Vöruskrá!B:B,0)),""),"")))</f>
        <v/>
      </c>
      <c r="N748" s="28" t="str">
        <f>IF(OR(F748="",H748=""),"",IFERROR(IFERROR(INDEX(Réttabanki!G:G,MATCH(F748,Réttabanki!A:A,0)),"")*H748/100,IFERROR(IFERROR(INDEX(Vöruskrá!J:J,MATCH(F748,Vöruskrá!B:B,0)),"")*H748/100,"")))</f>
        <v/>
      </c>
      <c r="O748" s="28" t="str">
        <f>IF(OR(F748="",H748=""),"",IFERROR(IFERROR(INDEX(Réttabanki!H:H,MATCH(F748,Réttabanki!A:A,0)),"")*H748/100,IFERROR(IFERROR(INDEX(Vöruskrá!K:K,MATCH(F748,Vöruskrá!B:B,0)),"")*H748/100,"")))</f>
        <v/>
      </c>
      <c r="P748" s="28" t="str">
        <f>IF(OR(F748="",H748=""),"",IFERROR(IFERROR(INDEX(Réttabanki!I:I,MATCH(F748,Réttabanki!A:A,0)),"")*H748/100,IFERROR(IFERROR(INDEX(Vöruskrá!L:L,MATCH(F748,Vöruskrá!B:B,0)),"")*H748/100,"")))</f>
        <v/>
      </c>
      <c r="Q748" s="28" t="str">
        <f>IF(OR(F748="",H748=""),"",IFERROR(IFERROR(INDEX(Réttabanki!J:J,MATCH(F748,Réttabanki!A:A,0)),"")*H748/100,IFERROR(IFERROR(INDEX(Vöruskrá!M:M,MATCH(F748,Vöruskrá!B:B,0)),"")*H748/100,"")))</f>
        <v/>
      </c>
      <c r="R748" s="28" t="str">
        <f>IF(OR(F748="",H748=""),"",IFERROR(IFERROR(INDEX(Réttabanki!K:K,MATCH(F748,Réttabanki!A:A,0)),"")*H748/100,IFERROR(IFERROR(INDEX(Vöruskrá!O:O,MATCH(F748,Vöruskrá!B:B,0)),"")*H748/100,"")))</f>
        <v/>
      </c>
      <c r="S748" s="28" t="str">
        <f>IF(OR(F748="",H748=""),"",IFERROR(IFERROR(INDEX(Réttabanki!L:L,MATCH(F748,Réttabanki!A:A,0)),"")*H748/100,IFERROR(IFERROR(INDEX(Vöruskrá!P:P,MATCH(F748,Vöruskrá!B:B,0)),"")*H748/100,"")))</f>
        <v/>
      </c>
      <c r="T748" s="103" t="str">
        <f>IF(F748="","",IFERROR(INDEX(Réttabanki!Q:Q,MATCH(F748,Réttabanki!A:A,0)),IFERROR(INDEX(Réttabanki!Q:Q,MATCH(F748,Réttabanki!B:B,0)),"")))</f>
        <v/>
      </c>
      <c r="U748" s="101"/>
      <c r="V748" s="101"/>
      <c r="W748" s="101"/>
      <c r="X748" s="101"/>
      <c r="Y748" s="101"/>
      <c r="Z748" s="101"/>
      <c r="AA748" s="101"/>
    </row>
    <row r="749" spans="1:27" ht="15" customHeight="1">
      <c r="A749" s="37"/>
      <c r="B749" s="38"/>
      <c r="C749" s="38"/>
      <c r="D749" s="39"/>
      <c r="E749" s="39"/>
      <c r="F749" s="39"/>
      <c r="G749" s="39"/>
      <c r="H749" s="40"/>
      <c r="I749" s="40"/>
      <c r="J749" s="41"/>
      <c r="K749" s="27" t="str">
        <f>IF(F749="","",IFERROR(IFERROR(INDEX(Réttabanki!D:D,MATCH(F749,Réttabanki!A:A,0)),""),IFERROR(IFERROR(INDEX(Vöruskrá!F:F,MATCH(F749,Vöruskrá!B:B,0)),""),"")))</f>
        <v/>
      </c>
      <c r="L749" s="27" t="str">
        <f>IF(F749="","",IFERROR(IFERROR(INDEX(Réttabanki!E:E,MATCH(F749,Réttabanki!A:A,0)),""),IFERROR(IFERROR(INDEX(Vöruskrá!G:G,MATCH(F749,Vöruskrá!B:B,0)),""),"")))</f>
        <v/>
      </c>
      <c r="M749" s="27" t="str">
        <f>IF(F749="","",IFERROR(IFERROR(INDEX(Réttabanki!F:F,MATCH(F749,Réttabanki!A:A,0)),""),IFERROR(IFERROR(INDEX(Vöruskrá!H:H,MATCH(F749,Vöruskrá!B:B,0)),""),"")))</f>
        <v/>
      </c>
      <c r="N749" s="28" t="str">
        <f>IF(OR(F749="",H749=""),"",IFERROR(IFERROR(INDEX(Réttabanki!G:G,MATCH(F749,Réttabanki!A:A,0)),"")*H749/100,IFERROR(IFERROR(INDEX(Vöruskrá!J:J,MATCH(F749,Vöruskrá!B:B,0)),"")*H749/100,"")))</f>
        <v/>
      </c>
      <c r="O749" s="28" t="str">
        <f>IF(OR(F749="",H749=""),"",IFERROR(IFERROR(INDEX(Réttabanki!H:H,MATCH(F749,Réttabanki!A:A,0)),"")*H749/100,IFERROR(IFERROR(INDEX(Vöruskrá!K:K,MATCH(F749,Vöruskrá!B:B,0)),"")*H749/100,"")))</f>
        <v/>
      </c>
      <c r="P749" s="28" t="str">
        <f>IF(OR(F749="",H749=""),"",IFERROR(IFERROR(INDEX(Réttabanki!I:I,MATCH(F749,Réttabanki!A:A,0)),"")*H749/100,IFERROR(IFERROR(INDEX(Vöruskrá!L:L,MATCH(F749,Vöruskrá!B:B,0)),"")*H749/100,"")))</f>
        <v/>
      </c>
      <c r="Q749" s="28" t="str">
        <f>IF(OR(F749="",H749=""),"",IFERROR(IFERROR(INDEX(Réttabanki!J:J,MATCH(F749,Réttabanki!A:A,0)),"")*H749/100,IFERROR(IFERROR(INDEX(Vöruskrá!M:M,MATCH(F749,Vöruskrá!B:B,0)),"")*H749/100,"")))</f>
        <v/>
      </c>
      <c r="R749" s="28" t="str">
        <f>IF(OR(F749="",H749=""),"",IFERROR(IFERROR(INDEX(Réttabanki!K:K,MATCH(F749,Réttabanki!A:A,0)),"")*H749/100,IFERROR(IFERROR(INDEX(Vöruskrá!O:O,MATCH(F749,Vöruskrá!B:B,0)),"")*H749/100,"")))</f>
        <v/>
      </c>
      <c r="S749" s="28" t="str">
        <f>IF(OR(F749="",H749=""),"",IFERROR(IFERROR(INDEX(Réttabanki!L:L,MATCH(F749,Réttabanki!A:A,0)),"")*H749/100,IFERROR(IFERROR(INDEX(Vöruskrá!P:P,MATCH(F749,Vöruskrá!B:B,0)),"")*H749/100,"")))</f>
        <v/>
      </c>
      <c r="T749" s="102" t="str">
        <f>IF(F749="","",IFERROR(INDEX(Réttabanki!Q:Q,MATCH(F749,Réttabanki!A:A,0)),IFERROR(INDEX(Réttabanki!Q:Q,MATCH(F749,Réttabanki!B:B,0)),"")))</f>
        <v/>
      </c>
      <c r="U749" s="100"/>
      <c r="V749" s="100"/>
      <c r="W749" s="100"/>
      <c r="X749" s="100"/>
      <c r="Y749" s="100"/>
      <c r="Z749" s="100"/>
      <c r="AA749" s="100"/>
    </row>
    <row r="750" spans="1:27" ht="15" customHeight="1">
      <c r="A750" s="37"/>
      <c r="B750" s="38"/>
      <c r="C750" s="38"/>
      <c r="D750" s="39"/>
      <c r="E750" s="39"/>
      <c r="F750" s="39"/>
      <c r="G750" s="39"/>
      <c r="H750" s="40"/>
      <c r="I750" s="40"/>
      <c r="J750" s="41"/>
      <c r="K750" s="27" t="str">
        <f>IF(F750="","",IFERROR(IFERROR(INDEX(Réttabanki!D:D,MATCH(F750,Réttabanki!A:A,0)),""),IFERROR(IFERROR(INDEX(Vöruskrá!F:F,MATCH(F750,Vöruskrá!B:B,0)),""),"")))</f>
        <v/>
      </c>
      <c r="L750" s="27" t="str">
        <f>IF(F750="","",IFERROR(IFERROR(INDEX(Réttabanki!E:E,MATCH(F750,Réttabanki!A:A,0)),""),IFERROR(IFERROR(INDEX(Vöruskrá!G:G,MATCH(F750,Vöruskrá!B:B,0)),""),"")))</f>
        <v/>
      </c>
      <c r="M750" s="27" t="str">
        <f>IF(F750="","",IFERROR(IFERROR(INDEX(Réttabanki!F:F,MATCH(F750,Réttabanki!A:A,0)),""),IFERROR(IFERROR(INDEX(Vöruskrá!H:H,MATCH(F750,Vöruskrá!B:B,0)),""),"")))</f>
        <v/>
      </c>
      <c r="N750" s="28" t="str">
        <f>IF(OR(F750="",H750=""),"",IFERROR(IFERROR(INDEX(Réttabanki!G:G,MATCH(F750,Réttabanki!A:A,0)),"")*H750/100,IFERROR(IFERROR(INDEX(Vöruskrá!J:J,MATCH(F750,Vöruskrá!B:B,0)),"")*H750/100,"")))</f>
        <v/>
      </c>
      <c r="O750" s="28" t="str">
        <f>IF(OR(F750="",H750=""),"",IFERROR(IFERROR(INDEX(Réttabanki!H:H,MATCH(F750,Réttabanki!A:A,0)),"")*H750/100,IFERROR(IFERROR(INDEX(Vöruskrá!K:K,MATCH(F750,Vöruskrá!B:B,0)),"")*H750/100,"")))</f>
        <v/>
      </c>
      <c r="P750" s="28" t="str">
        <f>IF(OR(F750="",H750=""),"",IFERROR(IFERROR(INDEX(Réttabanki!I:I,MATCH(F750,Réttabanki!A:A,0)),"")*H750/100,IFERROR(IFERROR(INDEX(Vöruskrá!L:L,MATCH(F750,Vöruskrá!B:B,0)),"")*H750/100,"")))</f>
        <v/>
      </c>
      <c r="Q750" s="28" t="str">
        <f>IF(OR(F750="",H750=""),"",IFERROR(IFERROR(INDEX(Réttabanki!J:J,MATCH(F750,Réttabanki!A:A,0)),"")*H750/100,IFERROR(IFERROR(INDEX(Vöruskrá!M:M,MATCH(F750,Vöruskrá!B:B,0)),"")*H750/100,"")))</f>
        <v/>
      </c>
      <c r="R750" s="28" t="str">
        <f>IF(OR(F750="",H750=""),"",IFERROR(IFERROR(INDEX(Réttabanki!K:K,MATCH(F750,Réttabanki!A:A,0)),"")*H750/100,IFERROR(IFERROR(INDEX(Vöruskrá!O:O,MATCH(F750,Vöruskrá!B:B,0)),"")*H750/100,"")))</f>
        <v/>
      </c>
      <c r="S750" s="28" t="str">
        <f>IF(OR(F750="",H750=""),"",IFERROR(IFERROR(INDEX(Réttabanki!L:L,MATCH(F750,Réttabanki!A:A,0)),"")*H750/100,IFERROR(IFERROR(INDEX(Vöruskrá!P:P,MATCH(F750,Vöruskrá!B:B,0)),"")*H750/100,"")))</f>
        <v/>
      </c>
      <c r="T750" s="103" t="str">
        <f>IF(F750="","",IFERROR(INDEX(Réttabanki!Q:Q,MATCH(F750,Réttabanki!A:A,0)),IFERROR(INDEX(Réttabanki!Q:Q,MATCH(F750,Réttabanki!B:B,0)),"")))</f>
        <v/>
      </c>
      <c r="U750" s="101"/>
      <c r="V750" s="101"/>
      <c r="W750" s="101"/>
      <c r="X750" s="101"/>
      <c r="Y750" s="101"/>
      <c r="Z750" s="101"/>
      <c r="AA750" s="101"/>
    </row>
    <row r="751" spans="1:27" ht="15" customHeight="1">
      <c r="A751" s="37"/>
      <c r="B751" s="38"/>
      <c r="C751" s="38"/>
      <c r="D751" s="39"/>
      <c r="E751" s="39"/>
      <c r="F751" s="39"/>
      <c r="G751" s="39"/>
      <c r="H751" s="40"/>
      <c r="I751" s="40"/>
      <c r="J751" s="41"/>
      <c r="K751" s="27" t="str">
        <f>IF(F751="","",IFERROR(IFERROR(INDEX(Réttabanki!D:D,MATCH(F751,Réttabanki!A:A,0)),""),IFERROR(IFERROR(INDEX(Vöruskrá!F:F,MATCH(F751,Vöruskrá!B:B,0)),""),"")))</f>
        <v/>
      </c>
      <c r="L751" s="27" t="str">
        <f>IF(F751="","",IFERROR(IFERROR(INDEX(Réttabanki!E:E,MATCH(F751,Réttabanki!A:A,0)),""),IFERROR(IFERROR(INDEX(Vöruskrá!G:G,MATCH(F751,Vöruskrá!B:B,0)),""),"")))</f>
        <v/>
      </c>
      <c r="M751" s="27" t="str">
        <f>IF(F751="","",IFERROR(IFERROR(INDEX(Réttabanki!F:F,MATCH(F751,Réttabanki!A:A,0)),""),IFERROR(IFERROR(INDEX(Vöruskrá!H:H,MATCH(F751,Vöruskrá!B:B,0)),""),"")))</f>
        <v/>
      </c>
      <c r="N751" s="28" t="str">
        <f>IF(OR(F751="",H751=""),"",IFERROR(IFERROR(INDEX(Réttabanki!G:G,MATCH(F751,Réttabanki!A:A,0)),"")*H751/100,IFERROR(IFERROR(INDEX(Vöruskrá!J:J,MATCH(F751,Vöruskrá!B:B,0)),"")*H751/100,"")))</f>
        <v/>
      </c>
      <c r="O751" s="28" t="str">
        <f>IF(OR(F751="",H751=""),"",IFERROR(IFERROR(INDEX(Réttabanki!H:H,MATCH(F751,Réttabanki!A:A,0)),"")*H751/100,IFERROR(IFERROR(INDEX(Vöruskrá!K:K,MATCH(F751,Vöruskrá!B:B,0)),"")*H751/100,"")))</f>
        <v/>
      </c>
      <c r="P751" s="28" t="str">
        <f>IF(OR(F751="",H751=""),"",IFERROR(IFERROR(INDEX(Réttabanki!I:I,MATCH(F751,Réttabanki!A:A,0)),"")*H751/100,IFERROR(IFERROR(INDEX(Vöruskrá!L:L,MATCH(F751,Vöruskrá!B:B,0)),"")*H751/100,"")))</f>
        <v/>
      </c>
      <c r="Q751" s="28" t="str">
        <f>IF(OR(F751="",H751=""),"",IFERROR(IFERROR(INDEX(Réttabanki!J:J,MATCH(F751,Réttabanki!A:A,0)),"")*H751/100,IFERROR(IFERROR(INDEX(Vöruskrá!M:M,MATCH(F751,Vöruskrá!B:B,0)),"")*H751/100,"")))</f>
        <v/>
      </c>
      <c r="R751" s="28" t="str">
        <f>IF(OR(F751="",H751=""),"",IFERROR(IFERROR(INDEX(Réttabanki!K:K,MATCH(F751,Réttabanki!A:A,0)),"")*H751/100,IFERROR(IFERROR(INDEX(Vöruskrá!O:O,MATCH(F751,Vöruskrá!B:B,0)),"")*H751/100,"")))</f>
        <v/>
      </c>
      <c r="S751" s="28" t="str">
        <f>IF(OR(F751="",H751=""),"",IFERROR(IFERROR(INDEX(Réttabanki!L:L,MATCH(F751,Réttabanki!A:A,0)),"")*H751/100,IFERROR(IFERROR(INDEX(Vöruskrá!P:P,MATCH(F751,Vöruskrá!B:B,0)),"")*H751/100,"")))</f>
        <v/>
      </c>
      <c r="T751" s="102" t="str">
        <f>IF(F751="","",IFERROR(INDEX(Réttabanki!Q:Q,MATCH(F751,Réttabanki!A:A,0)),IFERROR(INDEX(Réttabanki!Q:Q,MATCH(F751,Réttabanki!B:B,0)),"")))</f>
        <v/>
      </c>
      <c r="U751" s="100"/>
      <c r="V751" s="100"/>
      <c r="W751" s="100"/>
      <c r="X751" s="100"/>
      <c r="Y751" s="100"/>
      <c r="Z751" s="100"/>
      <c r="AA751" s="100"/>
    </row>
    <row r="752" spans="1:27" ht="15" customHeight="1">
      <c r="A752" s="37"/>
      <c r="B752" s="38"/>
      <c r="C752" s="38"/>
      <c r="D752" s="39"/>
      <c r="E752" s="39"/>
      <c r="F752" s="39"/>
      <c r="G752" s="39"/>
      <c r="H752" s="40"/>
      <c r="I752" s="40"/>
      <c r="J752" s="41"/>
      <c r="K752" s="27" t="str">
        <f>IF(F752="","",IFERROR(IFERROR(INDEX(Réttabanki!D:D,MATCH(F752,Réttabanki!A:A,0)),""),IFERROR(IFERROR(INDEX(Vöruskrá!F:F,MATCH(F752,Vöruskrá!B:B,0)),""),"")))</f>
        <v/>
      </c>
      <c r="L752" s="27" t="str">
        <f>IF(F752="","",IFERROR(IFERROR(INDEX(Réttabanki!E:E,MATCH(F752,Réttabanki!A:A,0)),""),IFERROR(IFERROR(INDEX(Vöruskrá!G:G,MATCH(F752,Vöruskrá!B:B,0)),""),"")))</f>
        <v/>
      </c>
      <c r="M752" s="27" t="str">
        <f>IF(F752="","",IFERROR(IFERROR(INDEX(Réttabanki!F:F,MATCH(F752,Réttabanki!A:A,0)),""),IFERROR(IFERROR(INDEX(Vöruskrá!H:H,MATCH(F752,Vöruskrá!B:B,0)),""),"")))</f>
        <v/>
      </c>
      <c r="N752" s="28" t="str">
        <f>IF(OR(F752="",H752=""),"",IFERROR(IFERROR(INDEX(Réttabanki!G:G,MATCH(F752,Réttabanki!A:A,0)),"")*H752/100,IFERROR(IFERROR(INDEX(Vöruskrá!J:J,MATCH(F752,Vöruskrá!B:B,0)),"")*H752/100,"")))</f>
        <v/>
      </c>
      <c r="O752" s="28" t="str">
        <f>IF(OR(F752="",H752=""),"",IFERROR(IFERROR(INDEX(Réttabanki!H:H,MATCH(F752,Réttabanki!A:A,0)),"")*H752/100,IFERROR(IFERROR(INDEX(Vöruskrá!K:K,MATCH(F752,Vöruskrá!B:B,0)),"")*H752/100,"")))</f>
        <v/>
      </c>
      <c r="P752" s="28" t="str">
        <f>IF(OR(F752="",H752=""),"",IFERROR(IFERROR(INDEX(Réttabanki!I:I,MATCH(F752,Réttabanki!A:A,0)),"")*H752/100,IFERROR(IFERROR(INDEX(Vöruskrá!L:L,MATCH(F752,Vöruskrá!B:B,0)),"")*H752/100,"")))</f>
        <v/>
      </c>
      <c r="Q752" s="28" t="str">
        <f>IF(OR(F752="",H752=""),"",IFERROR(IFERROR(INDEX(Réttabanki!J:J,MATCH(F752,Réttabanki!A:A,0)),"")*H752/100,IFERROR(IFERROR(INDEX(Vöruskrá!M:M,MATCH(F752,Vöruskrá!B:B,0)),"")*H752/100,"")))</f>
        <v/>
      </c>
      <c r="R752" s="28" t="str">
        <f>IF(OR(F752="",H752=""),"",IFERROR(IFERROR(INDEX(Réttabanki!K:K,MATCH(F752,Réttabanki!A:A,0)),"")*H752/100,IFERROR(IFERROR(INDEX(Vöruskrá!O:O,MATCH(F752,Vöruskrá!B:B,0)),"")*H752/100,"")))</f>
        <v/>
      </c>
      <c r="S752" s="28" t="str">
        <f>IF(OR(F752="",H752=""),"",IFERROR(IFERROR(INDEX(Réttabanki!L:L,MATCH(F752,Réttabanki!A:A,0)),"")*H752/100,IFERROR(IFERROR(INDEX(Vöruskrá!P:P,MATCH(F752,Vöruskrá!B:B,0)),"")*H752/100,"")))</f>
        <v/>
      </c>
      <c r="T752" s="103" t="str">
        <f>IF(F752="","",IFERROR(INDEX(Réttabanki!Q:Q,MATCH(F752,Réttabanki!A:A,0)),IFERROR(INDEX(Réttabanki!Q:Q,MATCH(F752,Réttabanki!B:B,0)),"")))</f>
        <v/>
      </c>
      <c r="U752" s="101"/>
      <c r="V752" s="101"/>
      <c r="W752" s="101"/>
      <c r="X752" s="101"/>
      <c r="Y752" s="101"/>
      <c r="Z752" s="101"/>
      <c r="AA752" s="101"/>
    </row>
    <row r="753" spans="1:27" ht="15" customHeight="1">
      <c r="A753" s="37"/>
      <c r="B753" s="38"/>
      <c r="C753" s="38"/>
      <c r="D753" s="39"/>
      <c r="E753" s="39"/>
      <c r="F753" s="39"/>
      <c r="G753" s="39"/>
      <c r="H753" s="40"/>
      <c r="I753" s="40"/>
      <c r="J753" s="41"/>
      <c r="K753" s="27" t="str">
        <f>IF(F753="","",IFERROR(IFERROR(INDEX(Réttabanki!D:D,MATCH(F753,Réttabanki!A:A,0)),""),IFERROR(IFERROR(INDEX(Vöruskrá!F:F,MATCH(F753,Vöruskrá!B:B,0)),""),"")))</f>
        <v/>
      </c>
      <c r="L753" s="27" t="str">
        <f>IF(F753="","",IFERROR(IFERROR(INDEX(Réttabanki!E:E,MATCH(F753,Réttabanki!A:A,0)),""),IFERROR(IFERROR(INDEX(Vöruskrá!G:G,MATCH(F753,Vöruskrá!B:B,0)),""),"")))</f>
        <v/>
      </c>
      <c r="M753" s="27" t="str">
        <f>IF(F753="","",IFERROR(IFERROR(INDEX(Réttabanki!F:F,MATCH(F753,Réttabanki!A:A,0)),""),IFERROR(IFERROR(INDEX(Vöruskrá!H:H,MATCH(F753,Vöruskrá!B:B,0)),""),"")))</f>
        <v/>
      </c>
      <c r="N753" s="28" t="str">
        <f>IF(OR(F753="",H753=""),"",IFERROR(IFERROR(INDEX(Réttabanki!G:G,MATCH(F753,Réttabanki!A:A,0)),"")*H753/100,IFERROR(IFERROR(INDEX(Vöruskrá!J:J,MATCH(F753,Vöruskrá!B:B,0)),"")*H753/100,"")))</f>
        <v/>
      </c>
      <c r="O753" s="28" t="str">
        <f>IF(OR(F753="",H753=""),"",IFERROR(IFERROR(INDEX(Réttabanki!H:H,MATCH(F753,Réttabanki!A:A,0)),"")*H753/100,IFERROR(IFERROR(INDEX(Vöruskrá!K:K,MATCH(F753,Vöruskrá!B:B,0)),"")*H753/100,"")))</f>
        <v/>
      </c>
      <c r="P753" s="28" t="str">
        <f>IF(OR(F753="",H753=""),"",IFERROR(IFERROR(INDEX(Réttabanki!I:I,MATCH(F753,Réttabanki!A:A,0)),"")*H753/100,IFERROR(IFERROR(INDEX(Vöruskrá!L:L,MATCH(F753,Vöruskrá!B:B,0)),"")*H753/100,"")))</f>
        <v/>
      </c>
      <c r="Q753" s="28" t="str">
        <f>IF(OR(F753="",H753=""),"",IFERROR(IFERROR(INDEX(Réttabanki!J:J,MATCH(F753,Réttabanki!A:A,0)),"")*H753/100,IFERROR(IFERROR(INDEX(Vöruskrá!M:M,MATCH(F753,Vöruskrá!B:B,0)),"")*H753/100,"")))</f>
        <v/>
      </c>
      <c r="R753" s="28" t="str">
        <f>IF(OR(F753="",H753=""),"",IFERROR(IFERROR(INDEX(Réttabanki!K:K,MATCH(F753,Réttabanki!A:A,0)),"")*H753/100,IFERROR(IFERROR(INDEX(Vöruskrá!O:O,MATCH(F753,Vöruskrá!B:B,0)),"")*H753/100,"")))</f>
        <v/>
      </c>
      <c r="S753" s="28" t="str">
        <f>IF(OR(F753="",H753=""),"",IFERROR(IFERROR(INDEX(Réttabanki!L:L,MATCH(F753,Réttabanki!A:A,0)),"")*H753/100,IFERROR(IFERROR(INDEX(Vöruskrá!P:P,MATCH(F753,Vöruskrá!B:B,0)),"")*H753/100,"")))</f>
        <v/>
      </c>
      <c r="T753" s="102" t="str">
        <f>IF(F753="","",IFERROR(INDEX(Réttabanki!Q:Q,MATCH(F753,Réttabanki!A:A,0)),IFERROR(INDEX(Réttabanki!Q:Q,MATCH(F753,Réttabanki!B:B,0)),"")))</f>
        <v/>
      </c>
      <c r="U753" s="100"/>
      <c r="V753" s="100"/>
      <c r="W753" s="100"/>
      <c r="X753" s="100"/>
      <c r="Y753" s="100"/>
      <c r="Z753" s="100"/>
      <c r="AA753" s="100"/>
    </row>
    <row r="754" spans="1:27" ht="15" customHeight="1">
      <c r="A754" s="37"/>
      <c r="B754" s="38"/>
      <c r="C754" s="38"/>
      <c r="D754" s="39"/>
      <c r="E754" s="39"/>
      <c r="F754" s="39"/>
      <c r="G754" s="39"/>
      <c r="H754" s="40"/>
      <c r="I754" s="40"/>
      <c r="J754" s="41"/>
      <c r="K754" s="27" t="str">
        <f>IF(F754="","",IFERROR(IFERROR(INDEX(Réttabanki!D:D,MATCH(F754,Réttabanki!A:A,0)),""),IFERROR(IFERROR(INDEX(Vöruskrá!F:F,MATCH(F754,Vöruskrá!B:B,0)),""),"")))</f>
        <v/>
      </c>
      <c r="L754" s="27" t="str">
        <f>IF(F754="","",IFERROR(IFERROR(INDEX(Réttabanki!E:E,MATCH(F754,Réttabanki!A:A,0)),""),IFERROR(IFERROR(INDEX(Vöruskrá!G:G,MATCH(F754,Vöruskrá!B:B,0)),""),"")))</f>
        <v/>
      </c>
      <c r="M754" s="27" t="str">
        <f>IF(F754="","",IFERROR(IFERROR(INDEX(Réttabanki!F:F,MATCH(F754,Réttabanki!A:A,0)),""),IFERROR(IFERROR(INDEX(Vöruskrá!H:H,MATCH(F754,Vöruskrá!B:B,0)),""),"")))</f>
        <v/>
      </c>
      <c r="N754" s="28" t="str">
        <f>IF(OR(F754="",H754=""),"",IFERROR(IFERROR(INDEX(Réttabanki!G:G,MATCH(F754,Réttabanki!A:A,0)),"")*H754/100,IFERROR(IFERROR(INDEX(Vöruskrá!J:J,MATCH(F754,Vöruskrá!B:B,0)),"")*H754/100,"")))</f>
        <v/>
      </c>
      <c r="O754" s="28" t="str">
        <f>IF(OR(F754="",H754=""),"",IFERROR(IFERROR(INDEX(Réttabanki!H:H,MATCH(F754,Réttabanki!A:A,0)),"")*H754/100,IFERROR(IFERROR(INDEX(Vöruskrá!K:K,MATCH(F754,Vöruskrá!B:B,0)),"")*H754/100,"")))</f>
        <v/>
      </c>
      <c r="P754" s="28" t="str">
        <f>IF(OR(F754="",H754=""),"",IFERROR(IFERROR(INDEX(Réttabanki!I:I,MATCH(F754,Réttabanki!A:A,0)),"")*H754/100,IFERROR(IFERROR(INDEX(Vöruskrá!L:L,MATCH(F754,Vöruskrá!B:B,0)),"")*H754/100,"")))</f>
        <v/>
      </c>
      <c r="Q754" s="28" t="str">
        <f>IF(OR(F754="",H754=""),"",IFERROR(IFERROR(INDEX(Réttabanki!J:J,MATCH(F754,Réttabanki!A:A,0)),"")*H754/100,IFERROR(IFERROR(INDEX(Vöruskrá!M:M,MATCH(F754,Vöruskrá!B:B,0)),"")*H754/100,"")))</f>
        <v/>
      </c>
      <c r="R754" s="28" t="str">
        <f>IF(OR(F754="",H754=""),"",IFERROR(IFERROR(INDEX(Réttabanki!K:K,MATCH(F754,Réttabanki!A:A,0)),"")*H754/100,IFERROR(IFERROR(INDEX(Vöruskrá!O:O,MATCH(F754,Vöruskrá!B:B,0)),"")*H754/100,"")))</f>
        <v/>
      </c>
      <c r="S754" s="28" t="str">
        <f>IF(OR(F754="",H754=""),"",IFERROR(IFERROR(INDEX(Réttabanki!L:L,MATCH(F754,Réttabanki!A:A,0)),"")*H754/100,IFERROR(IFERROR(INDEX(Vöruskrá!P:P,MATCH(F754,Vöruskrá!B:B,0)),"")*H754/100,"")))</f>
        <v/>
      </c>
      <c r="T754" s="103" t="str">
        <f>IF(F754="","",IFERROR(INDEX(Réttabanki!Q:Q,MATCH(F754,Réttabanki!A:A,0)),IFERROR(INDEX(Réttabanki!Q:Q,MATCH(F754,Réttabanki!B:B,0)),"")))</f>
        <v/>
      </c>
      <c r="U754" s="101"/>
      <c r="V754" s="101"/>
      <c r="W754" s="101"/>
      <c r="X754" s="101"/>
      <c r="Y754" s="101"/>
      <c r="Z754" s="101"/>
      <c r="AA754" s="101"/>
    </row>
    <row r="755" spans="1:27" ht="15" customHeight="1">
      <c r="A755" s="37"/>
      <c r="B755" s="38"/>
      <c r="C755" s="38"/>
      <c r="D755" s="39"/>
      <c r="E755" s="39"/>
      <c r="F755" s="39"/>
      <c r="G755" s="39"/>
      <c r="H755" s="40"/>
      <c r="I755" s="40"/>
      <c r="J755" s="41"/>
      <c r="K755" s="27" t="str">
        <f>IF(F755="","",IFERROR(IFERROR(INDEX(Réttabanki!D:D,MATCH(F755,Réttabanki!A:A,0)),""),IFERROR(IFERROR(INDEX(Vöruskrá!F:F,MATCH(F755,Vöruskrá!B:B,0)),""),"")))</f>
        <v/>
      </c>
      <c r="L755" s="27" t="str">
        <f>IF(F755="","",IFERROR(IFERROR(INDEX(Réttabanki!E:E,MATCH(F755,Réttabanki!A:A,0)),""),IFERROR(IFERROR(INDEX(Vöruskrá!G:G,MATCH(F755,Vöruskrá!B:B,0)),""),"")))</f>
        <v/>
      </c>
      <c r="M755" s="27" t="str">
        <f>IF(F755="","",IFERROR(IFERROR(INDEX(Réttabanki!F:F,MATCH(F755,Réttabanki!A:A,0)),""),IFERROR(IFERROR(INDEX(Vöruskrá!H:H,MATCH(F755,Vöruskrá!B:B,0)),""),"")))</f>
        <v/>
      </c>
      <c r="N755" s="28" t="str">
        <f>IF(OR(F755="",H755=""),"",IFERROR(IFERROR(INDEX(Réttabanki!G:G,MATCH(F755,Réttabanki!A:A,0)),"")*H755/100,IFERROR(IFERROR(INDEX(Vöruskrá!J:J,MATCH(F755,Vöruskrá!B:B,0)),"")*H755/100,"")))</f>
        <v/>
      </c>
      <c r="O755" s="28" t="str">
        <f>IF(OR(F755="",H755=""),"",IFERROR(IFERROR(INDEX(Réttabanki!H:H,MATCH(F755,Réttabanki!A:A,0)),"")*H755/100,IFERROR(IFERROR(INDEX(Vöruskrá!K:K,MATCH(F755,Vöruskrá!B:B,0)),"")*H755/100,"")))</f>
        <v/>
      </c>
      <c r="P755" s="28" t="str">
        <f>IF(OR(F755="",H755=""),"",IFERROR(IFERROR(INDEX(Réttabanki!I:I,MATCH(F755,Réttabanki!A:A,0)),"")*H755/100,IFERROR(IFERROR(INDEX(Vöruskrá!L:L,MATCH(F755,Vöruskrá!B:B,0)),"")*H755/100,"")))</f>
        <v/>
      </c>
      <c r="Q755" s="28" t="str">
        <f>IF(OR(F755="",H755=""),"",IFERROR(IFERROR(INDEX(Réttabanki!J:J,MATCH(F755,Réttabanki!A:A,0)),"")*H755/100,IFERROR(IFERROR(INDEX(Vöruskrá!M:M,MATCH(F755,Vöruskrá!B:B,0)),"")*H755/100,"")))</f>
        <v/>
      </c>
      <c r="R755" s="28" t="str">
        <f>IF(OR(F755="",H755=""),"",IFERROR(IFERROR(INDEX(Réttabanki!K:K,MATCH(F755,Réttabanki!A:A,0)),"")*H755/100,IFERROR(IFERROR(INDEX(Vöruskrá!O:O,MATCH(F755,Vöruskrá!B:B,0)),"")*H755/100,"")))</f>
        <v/>
      </c>
      <c r="S755" s="28" t="str">
        <f>IF(OR(F755="",H755=""),"",IFERROR(IFERROR(INDEX(Réttabanki!L:L,MATCH(F755,Réttabanki!A:A,0)),"")*H755/100,IFERROR(IFERROR(INDEX(Vöruskrá!P:P,MATCH(F755,Vöruskrá!B:B,0)),"")*H755/100,"")))</f>
        <v/>
      </c>
      <c r="T755" s="102" t="str">
        <f>IF(F755="","",IFERROR(INDEX(Réttabanki!Q:Q,MATCH(F755,Réttabanki!A:A,0)),IFERROR(INDEX(Réttabanki!Q:Q,MATCH(F755,Réttabanki!B:B,0)),"")))</f>
        <v/>
      </c>
      <c r="U755" s="100"/>
      <c r="V755" s="100"/>
      <c r="W755" s="100"/>
      <c r="X755" s="100"/>
      <c r="Y755" s="100"/>
      <c r="Z755" s="100"/>
      <c r="AA755" s="100"/>
    </row>
    <row r="756" spans="1:27" ht="15" customHeight="1">
      <c r="A756" s="37"/>
      <c r="B756" s="38"/>
      <c r="C756" s="38"/>
      <c r="D756" s="39"/>
      <c r="E756" s="39"/>
      <c r="F756" s="39"/>
      <c r="G756" s="39"/>
      <c r="H756" s="40"/>
      <c r="I756" s="40"/>
      <c r="J756" s="41"/>
      <c r="K756" s="27" t="str">
        <f>IF(F756="","",IFERROR(IFERROR(INDEX(Réttabanki!D:D,MATCH(F756,Réttabanki!A:A,0)),""),IFERROR(IFERROR(INDEX(Vöruskrá!F:F,MATCH(F756,Vöruskrá!B:B,0)),""),"")))</f>
        <v/>
      </c>
      <c r="L756" s="27" t="str">
        <f>IF(F756="","",IFERROR(IFERROR(INDEX(Réttabanki!E:E,MATCH(F756,Réttabanki!A:A,0)),""),IFERROR(IFERROR(INDEX(Vöruskrá!G:G,MATCH(F756,Vöruskrá!B:B,0)),""),"")))</f>
        <v/>
      </c>
      <c r="M756" s="27" t="str">
        <f>IF(F756="","",IFERROR(IFERROR(INDEX(Réttabanki!F:F,MATCH(F756,Réttabanki!A:A,0)),""),IFERROR(IFERROR(INDEX(Vöruskrá!H:H,MATCH(F756,Vöruskrá!B:B,0)),""),"")))</f>
        <v/>
      </c>
      <c r="N756" s="28" t="str">
        <f>IF(OR(F756="",H756=""),"",IFERROR(IFERROR(INDEX(Réttabanki!G:G,MATCH(F756,Réttabanki!A:A,0)),"")*H756/100,IFERROR(IFERROR(INDEX(Vöruskrá!J:J,MATCH(F756,Vöruskrá!B:B,0)),"")*H756/100,"")))</f>
        <v/>
      </c>
      <c r="O756" s="28" t="str">
        <f>IF(OR(F756="",H756=""),"",IFERROR(IFERROR(INDEX(Réttabanki!H:H,MATCH(F756,Réttabanki!A:A,0)),"")*H756/100,IFERROR(IFERROR(INDEX(Vöruskrá!K:K,MATCH(F756,Vöruskrá!B:B,0)),"")*H756/100,"")))</f>
        <v/>
      </c>
      <c r="P756" s="28" t="str">
        <f>IF(OR(F756="",H756=""),"",IFERROR(IFERROR(INDEX(Réttabanki!I:I,MATCH(F756,Réttabanki!A:A,0)),"")*H756/100,IFERROR(IFERROR(INDEX(Vöruskrá!L:L,MATCH(F756,Vöruskrá!B:B,0)),"")*H756/100,"")))</f>
        <v/>
      </c>
      <c r="Q756" s="28" t="str">
        <f>IF(OR(F756="",H756=""),"",IFERROR(IFERROR(INDEX(Réttabanki!J:J,MATCH(F756,Réttabanki!A:A,0)),"")*H756/100,IFERROR(IFERROR(INDEX(Vöruskrá!M:M,MATCH(F756,Vöruskrá!B:B,0)),"")*H756/100,"")))</f>
        <v/>
      </c>
      <c r="R756" s="28" t="str">
        <f>IF(OR(F756="",H756=""),"",IFERROR(IFERROR(INDEX(Réttabanki!K:K,MATCH(F756,Réttabanki!A:A,0)),"")*H756/100,IFERROR(IFERROR(INDEX(Vöruskrá!O:O,MATCH(F756,Vöruskrá!B:B,0)),"")*H756/100,"")))</f>
        <v/>
      </c>
      <c r="S756" s="28" t="str">
        <f>IF(OR(F756="",H756=""),"",IFERROR(IFERROR(INDEX(Réttabanki!L:L,MATCH(F756,Réttabanki!A:A,0)),"")*H756/100,IFERROR(IFERROR(INDEX(Vöruskrá!P:P,MATCH(F756,Vöruskrá!B:B,0)),"")*H756/100,"")))</f>
        <v/>
      </c>
      <c r="T756" s="103" t="str">
        <f>IF(F756="","",IFERROR(INDEX(Réttabanki!Q:Q,MATCH(F756,Réttabanki!A:A,0)),IFERROR(INDEX(Réttabanki!Q:Q,MATCH(F756,Réttabanki!B:B,0)),"")))</f>
        <v/>
      </c>
      <c r="U756" s="101"/>
      <c r="V756" s="101"/>
      <c r="W756" s="101"/>
      <c r="X756" s="101"/>
      <c r="Y756" s="101"/>
      <c r="Z756" s="101"/>
      <c r="AA756" s="101"/>
    </row>
    <row r="757" spans="1:27" ht="15" customHeight="1">
      <c r="A757" s="37"/>
      <c r="B757" s="38"/>
      <c r="C757" s="38"/>
      <c r="D757" s="39"/>
      <c r="E757" s="39"/>
      <c r="F757" s="39"/>
      <c r="G757" s="39"/>
      <c r="H757" s="40"/>
      <c r="I757" s="40"/>
      <c r="J757" s="41"/>
      <c r="K757" s="27" t="str">
        <f>IF(F757="","",IFERROR(IFERROR(INDEX(Réttabanki!D:D,MATCH(F757,Réttabanki!A:A,0)),""),IFERROR(IFERROR(INDEX(Vöruskrá!F:F,MATCH(F757,Vöruskrá!B:B,0)),""),"")))</f>
        <v/>
      </c>
      <c r="L757" s="27" t="str">
        <f>IF(F757="","",IFERROR(IFERROR(INDEX(Réttabanki!E:E,MATCH(F757,Réttabanki!A:A,0)),""),IFERROR(IFERROR(INDEX(Vöruskrá!G:G,MATCH(F757,Vöruskrá!B:B,0)),""),"")))</f>
        <v/>
      </c>
      <c r="M757" s="27" t="str">
        <f>IF(F757="","",IFERROR(IFERROR(INDEX(Réttabanki!F:F,MATCH(F757,Réttabanki!A:A,0)),""),IFERROR(IFERROR(INDEX(Vöruskrá!H:H,MATCH(F757,Vöruskrá!B:B,0)),""),"")))</f>
        <v/>
      </c>
      <c r="N757" s="28" t="str">
        <f>IF(OR(F757="",H757=""),"",IFERROR(IFERROR(INDEX(Réttabanki!G:G,MATCH(F757,Réttabanki!A:A,0)),"")*H757/100,IFERROR(IFERROR(INDEX(Vöruskrá!J:J,MATCH(F757,Vöruskrá!B:B,0)),"")*H757/100,"")))</f>
        <v/>
      </c>
      <c r="O757" s="28" t="str">
        <f>IF(OR(F757="",H757=""),"",IFERROR(IFERROR(INDEX(Réttabanki!H:H,MATCH(F757,Réttabanki!A:A,0)),"")*H757/100,IFERROR(IFERROR(INDEX(Vöruskrá!K:K,MATCH(F757,Vöruskrá!B:B,0)),"")*H757/100,"")))</f>
        <v/>
      </c>
      <c r="P757" s="28" t="str">
        <f>IF(OR(F757="",H757=""),"",IFERROR(IFERROR(INDEX(Réttabanki!I:I,MATCH(F757,Réttabanki!A:A,0)),"")*H757/100,IFERROR(IFERROR(INDEX(Vöruskrá!L:L,MATCH(F757,Vöruskrá!B:B,0)),"")*H757/100,"")))</f>
        <v/>
      </c>
      <c r="Q757" s="28" t="str">
        <f>IF(OR(F757="",H757=""),"",IFERROR(IFERROR(INDEX(Réttabanki!J:J,MATCH(F757,Réttabanki!A:A,0)),"")*H757/100,IFERROR(IFERROR(INDEX(Vöruskrá!M:M,MATCH(F757,Vöruskrá!B:B,0)),"")*H757/100,"")))</f>
        <v/>
      </c>
      <c r="R757" s="28" t="str">
        <f>IF(OR(F757="",H757=""),"",IFERROR(IFERROR(INDEX(Réttabanki!K:K,MATCH(F757,Réttabanki!A:A,0)),"")*H757/100,IFERROR(IFERROR(INDEX(Vöruskrá!O:O,MATCH(F757,Vöruskrá!B:B,0)),"")*H757/100,"")))</f>
        <v/>
      </c>
      <c r="S757" s="28" t="str">
        <f>IF(OR(F757="",H757=""),"",IFERROR(IFERROR(INDEX(Réttabanki!L:L,MATCH(F757,Réttabanki!A:A,0)),"")*H757/100,IFERROR(IFERROR(INDEX(Vöruskrá!P:P,MATCH(F757,Vöruskrá!B:B,0)),"")*H757/100,"")))</f>
        <v/>
      </c>
      <c r="T757" s="102" t="str">
        <f>IF(F757="","",IFERROR(INDEX(Réttabanki!Q:Q,MATCH(F757,Réttabanki!A:A,0)),IFERROR(INDEX(Réttabanki!Q:Q,MATCH(F757,Réttabanki!B:B,0)),"")))</f>
        <v/>
      </c>
      <c r="U757" s="100"/>
      <c r="V757" s="100"/>
      <c r="W757" s="100"/>
      <c r="X757" s="100"/>
      <c r="Y757" s="100"/>
      <c r="Z757" s="100"/>
      <c r="AA757" s="100"/>
    </row>
    <row r="758" spans="1:27" ht="15" customHeight="1">
      <c r="A758" s="37"/>
      <c r="B758" s="38"/>
      <c r="C758" s="38"/>
      <c r="D758" s="39"/>
      <c r="E758" s="39"/>
      <c r="F758" s="39"/>
      <c r="G758" s="39"/>
      <c r="H758" s="40"/>
      <c r="I758" s="40"/>
      <c r="J758" s="41"/>
      <c r="K758" s="27" t="str">
        <f>IF(F758="","",IFERROR(IFERROR(INDEX(Réttabanki!D:D,MATCH(F758,Réttabanki!A:A,0)),""),IFERROR(IFERROR(INDEX(Vöruskrá!F:F,MATCH(F758,Vöruskrá!B:B,0)),""),"")))</f>
        <v/>
      </c>
      <c r="L758" s="27" t="str">
        <f>IF(F758="","",IFERROR(IFERROR(INDEX(Réttabanki!E:E,MATCH(F758,Réttabanki!A:A,0)),""),IFERROR(IFERROR(INDEX(Vöruskrá!G:G,MATCH(F758,Vöruskrá!B:B,0)),""),"")))</f>
        <v/>
      </c>
      <c r="M758" s="27" t="str">
        <f>IF(F758="","",IFERROR(IFERROR(INDEX(Réttabanki!F:F,MATCH(F758,Réttabanki!A:A,0)),""),IFERROR(IFERROR(INDEX(Vöruskrá!H:H,MATCH(F758,Vöruskrá!B:B,0)),""),"")))</f>
        <v/>
      </c>
      <c r="N758" s="28" t="str">
        <f>IF(OR(F758="",H758=""),"",IFERROR(IFERROR(INDEX(Réttabanki!G:G,MATCH(F758,Réttabanki!A:A,0)),"")*H758/100,IFERROR(IFERROR(INDEX(Vöruskrá!J:J,MATCH(F758,Vöruskrá!B:B,0)),"")*H758/100,"")))</f>
        <v/>
      </c>
      <c r="O758" s="28" t="str">
        <f>IF(OR(F758="",H758=""),"",IFERROR(IFERROR(INDEX(Réttabanki!H:H,MATCH(F758,Réttabanki!A:A,0)),"")*H758/100,IFERROR(IFERROR(INDEX(Vöruskrá!K:K,MATCH(F758,Vöruskrá!B:B,0)),"")*H758/100,"")))</f>
        <v/>
      </c>
      <c r="P758" s="28" t="str">
        <f>IF(OR(F758="",H758=""),"",IFERROR(IFERROR(INDEX(Réttabanki!I:I,MATCH(F758,Réttabanki!A:A,0)),"")*H758/100,IFERROR(IFERROR(INDEX(Vöruskrá!L:L,MATCH(F758,Vöruskrá!B:B,0)),"")*H758/100,"")))</f>
        <v/>
      </c>
      <c r="Q758" s="28" t="str">
        <f>IF(OR(F758="",H758=""),"",IFERROR(IFERROR(INDEX(Réttabanki!J:J,MATCH(F758,Réttabanki!A:A,0)),"")*H758/100,IFERROR(IFERROR(INDEX(Vöruskrá!M:M,MATCH(F758,Vöruskrá!B:B,0)),"")*H758/100,"")))</f>
        <v/>
      </c>
      <c r="R758" s="28" t="str">
        <f>IF(OR(F758="",H758=""),"",IFERROR(IFERROR(INDEX(Réttabanki!K:K,MATCH(F758,Réttabanki!A:A,0)),"")*H758/100,IFERROR(IFERROR(INDEX(Vöruskrá!O:O,MATCH(F758,Vöruskrá!B:B,0)),"")*H758/100,"")))</f>
        <v/>
      </c>
      <c r="S758" s="28" t="str">
        <f>IF(OR(F758="",H758=""),"",IFERROR(IFERROR(INDEX(Réttabanki!L:L,MATCH(F758,Réttabanki!A:A,0)),"")*H758/100,IFERROR(IFERROR(INDEX(Vöruskrá!P:P,MATCH(F758,Vöruskrá!B:B,0)),"")*H758/100,"")))</f>
        <v/>
      </c>
      <c r="T758" s="103" t="str">
        <f>IF(F758="","",IFERROR(INDEX(Réttabanki!Q:Q,MATCH(F758,Réttabanki!A:A,0)),IFERROR(INDEX(Réttabanki!Q:Q,MATCH(F758,Réttabanki!B:B,0)),"")))</f>
        <v/>
      </c>
      <c r="U758" s="101"/>
      <c r="V758" s="101"/>
      <c r="W758" s="101"/>
      <c r="X758" s="101"/>
      <c r="Y758" s="101"/>
      <c r="Z758" s="101"/>
      <c r="AA758" s="101"/>
    </row>
    <row r="759" spans="1:27" ht="15" customHeight="1">
      <c r="A759" s="37"/>
      <c r="B759" s="38"/>
      <c r="C759" s="38"/>
      <c r="D759" s="39"/>
      <c r="E759" s="39"/>
      <c r="F759" s="39"/>
      <c r="G759" s="39"/>
      <c r="H759" s="40"/>
      <c r="I759" s="40"/>
      <c r="J759" s="41"/>
      <c r="K759" s="27" t="str">
        <f>IF(F759="","",IFERROR(IFERROR(INDEX(Réttabanki!D:D,MATCH(F759,Réttabanki!A:A,0)),""),IFERROR(IFERROR(INDEX(Vöruskrá!F:F,MATCH(F759,Vöruskrá!B:B,0)),""),"")))</f>
        <v/>
      </c>
      <c r="L759" s="27" t="str">
        <f>IF(F759="","",IFERROR(IFERROR(INDEX(Réttabanki!E:E,MATCH(F759,Réttabanki!A:A,0)),""),IFERROR(IFERROR(INDEX(Vöruskrá!G:G,MATCH(F759,Vöruskrá!B:B,0)),""),"")))</f>
        <v/>
      </c>
      <c r="M759" s="27" t="str">
        <f>IF(F759="","",IFERROR(IFERROR(INDEX(Réttabanki!F:F,MATCH(F759,Réttabanki!A:A,0)),""),IFERROR(IFERROR(INDEX(Vöruskrá!H:H,MATCH(F759,Vöruskrá!B:B,0)),""),"")))</f>
        <v/>
      </c>
      <c r="N759" s="28" t="str">
        <f>IF(OR(F759="",H759=""),"",IFERROR(IFERROR(INDEX(Réttabanki!G:G,MATCH(F759,Réttabanki!A:A,0)),"")*H759/100,IFERROR(IFERROR(INDEX(Vöruskrá!J:J,MATCH(F759,Vöruskrá!B:B,0)),"")*H759/100,"")))</f>
        <v/>
      </c>
      <c r="O759" s="28" t="str">
        <f>IF(OR(F759="",H759=""),"",IFERROR(IFERROR(INDEX(Réttabanki!H:H,MATCH(F759,Réttabanki!A:A,0)),"")*H759/100,IFERROR(IFERROR(INDEX(Vöruskrá!K:K,MATCH(F759,Vöruskrá!B:B,0)),"")*H759/100,"")))</f>
        <v/>
      </c>
      <c r="P759" s="28" t="str">
        <f>IF(OR(F759="",H759=""),"",IFERROR(IFERROR(INDEX(Réttabanki!I:I,MATCH(F759,Réttabanki!A:A,0)),"")*H759/100,IFERROR(IFERROR(INDEX(Vöruskrá!L:L,MATCH(F759,Vöruskrá!B:B,0)),"")*H759/100,"")))</f>
        <v/>
      </c>
      <c r="Q759" s="28" t="str">
        <f>IF(OR(F759="",H759=""),"",IFERROR(IFERROR(INDEX(Réttabanki!J:J,MATCH(F759,Réttabanki!A:A,0)),"")*H759/100,IFERROR(IFERROR(INDEX(Vöruskrá!M:M,MATCH(F759,Vöruskrá!B:B,0)),"")*H759/100,"")))</f>
        <v/>
      </c>
      <c r="R759" s="28" t="str">
        <f>IF(OR(F759="",H759=""),"",IFERROR(IFERROR(INDEX(Réttabanki!K:K,MATCH(F759,Réttabanki!A:A,0)),"")*H759/100,IFERROR(IFERROR(INDEX(Vöruskrá!O:O,MATCH(F759,Vöruskrá!B:B,0)),"")*H759/100,"")))</f>
        <v/>
      </c>
      <c r="S759" s="28" t="str">
        <f>IF(OR(F759="",H759=""),"",IFERROR(IFERROR(INDEX(Réttabanki!L:L,MATCH(F759,Réttabanki!A:A,0)),"")*H759/100,IFERROR(IFERROR(INDEX(Vöruskrá!P:P,MATCH(F759,Vöruskrá!B:B,0)),"")*H759/100,"")))</f>
        <v/>
      </c>
      <c r="T759" s="102" t="str">
        <f>IF(F759="","",IFERROR(INDEX(Réttabanki!Q:Q,MATCH(F759,Réttabanki!A:A,0)),IFERROR(INDEX(Réttabanki!Q:Q,MATCH(F759,Réttabanki!B:B,0)),"")))</f>
        <v/>
      </c>
      <c r="U759" s="100"/>
      <c r="V759" s="100"/>
      <c r="W759" s="100"/>
      <c r="X759" s="100"/>
      <c r="Y759" s="100"/>
      <c r="Z759" s="100"/>
      <c r="AA759" s="100"/>
    </row>
    <row r="760" spans="1:27" ht="15" customHeight="1">
      <c r="A760" s="37"/>
      <c r="B760" s="38"/>
      <c r="C760" s="38"/>
      <c r="D760" s="39"/>
      <c r="E760" s="39"/>
      <c r="F760" s="39"/>
      <c r="G760" s="39"/>
      <c r="H760" s="40"/>
      <c r="I760" s="40"/>
      <c r="J760" s="41"/>
      <c r="K760" s="27" t="str">
        <f>IF(F760="","",IFERROR(IFERROR(INDEX(Réttabanki!D:D,MATCH(F760,Réttabanki!A:A,0)),""),IFERROR(IFERROR(INDEX(Vöruskrá!F:F,MATCH(F760,Vöruskrá!B:B,0)),""),"")))</f>
        <v/>
      </c>
      <c r="L760" s="27" t="str">
        <f>IF(F760="","",IFERROR(IFERROR(INDEX(Réttabanki!E:E,MATCH(F760,Réttabanki!A:A,0)),""),IFERROR(IFERROR(INDEX(Vöruskrá!G:G,MATCH(F760,Vöruskrá!B:B,0)),""),"")))</f>
        <v/>
      </c>
      <c r="M760" s="27" t="str">
        <f>IF(F760="","",IFERROR(IFERROR(INDEX(Réttabanki!F:F,MATCH(F760,Réttabanki!A:A,0)),""),IFERROR(IFERROR(INDEX(Vöruskrá!H:H,MATCH(F760,Vöruskrá!B:B,0)),""),"")))</f>
        <v/>
      </c>
      <c r="N760" s="28" t="str">
        <f>IF(OR(F760="",H760=""),"",IFERROR(IFERROR(INDEX(Réttabanki!G:G,MATCH(F760,Réttabanki!A:A,0)),"")*H760/100,IFERROR(IFERROR(INDEX(Vöruskrá!J:J,MATCH(F760,Vöruskrá!B:B,0)),"")*H760/100,"")))</f>
        <v/>
      </c>
      <c r="O760" s="28" t="str">
        <f>IF(OR(F760="",H760=""),"",IFERROR(IFERROR(INDEX(Réttabanki!H:H,MATCH(F760,Réttabanki!A:A,0)),"")*H760/100,IFERROR(IFERROR(INDEX(Vöruskrá!K:K,MATCH(F760,Vöruskrá!B:B,0)),"")*H760/100,"")))</f>
        <v/>
      </c>
      <c r="P760" s="28" t="str">
        <f>IF(OR(F760="",H760=""),"",IFERROR(IFERROR(INDEX(Réttabanki!I:I,MATCH(F760,Réttabanki!A:A,0)),"")*H760/100,IFERROR(IFERROR(INDEX(Vöruskrá!L:L,MATCH(F760,Vöruskrá!B:B,0)),"")*H760/100,"")))</f>
        <v/>
      </c>
      <c r="Q760" s="28" t="str">
        <f>IF(OR(F760="",H760=""),"",IFERROR(IFERROR(INDEX(Réttabanki!J:J,MATCH(F760,Réttabanki!A:A,0)),"")*H760/100,IFERROR(IFERROR(INDEX(Vöruskrá!M:M,MATCH(F760,Vöruskrá!B:B,0)),"")*H760/100,"")))</f>
        <v/>
      </c>
      <c r="R760" s="28" t="str">
        <f>IF(OR(F760="",H760=""),"",IFERROR(IFERROR(INDEX(Réttabanki!K:K,MATCH(F760,Réttabanki!A:A,0)),"")*H760/100,IFERROR(IFERROR(INDEX(Vöruskrá!O:O,MATCH(F760,Vöruskrá!B:B,0)),"")*H760/100,"")))</f>
        <v/>
      </c>
      <c r="S760" s="28" t="str">
        <f>IF(OR(F760="",H760=""),"",IFERROR(IFERROR(INDEX(Réttabanki!L:L,MATCH(F760,Réttabanki!A:A,0)),"")*H760/100,IFERROR(IFERROR(INDEX(Vöruskrá!P:P,MATCH(F760,Vöruskrá!B:B,0)),"")*H760/100,"")))</f>
        <v/>
      </c>
      <c r="T760" s="103" t="str">
        <f>IF(F760="","",IFERROR(INDEX(Réttabanki!Q:Q,MATCH(F760,Réttabanki!A:A,0)),IFERROR(INDEX(Réttabanki!Q:Q,MATCH(F760,Réttabanki!B:B,0)),"")))</f>
        <v/>
      </c>
      <c r="U760" s="101"/>
      <c r="V760" s="101"/>
      <c r="W760" s="101"/>
      <c r="X760" s="101"/>
      <c r="Y760" s="101"/>
      <c r="Z760" s="101"/>
      <c r="AA760" s="101"/>
    </row>
    <row r="761" spans="1:27" ht="15" customHeight="1">
      <c r="A761" s="37"/>
      <c r="B761" s="38"/>
      <c r="C761" s="38"/>
      <c r="D761" s="39"/>
      <c r="E761" s="39"/>
      <c r="F761" s="39"/>
      <c r="G761" s="39"/>
      <c r="H761" s="40"/>
      <c r="I761" s="40"/>
      <c r="J761" s="41"/>
      <c r="K761" s="27" t="str">
        <f>IF(F761="","",IFERROR(IFERROR(INDEX(Réttabanki!D:D,MATCH(F761,Réttabanki!A:A,0)),""),IFERROR(IFERROR(INDEX(Vöruskrá!F:F,MATCH(F761,Vöruskrá!B:B,0)),""),"")))</f>
        <v/>
      </c>
      <c r="L761" s="27" t="str">
        <f>IF(F761="","",IFERROR(IFERROR(INDEX(Réttabanki!E:E,MATCH(F761,Réttabanki!A:A,0)),""),IFERROR(IFERROR(INDEX(Vöruskrá!G:G,MATCH(F761,Vöruskrá!B:B,0)),""),"")))</f>
        <v/>
      </c>
      <c r="M761" s="27" t="str">
        <f>IF(F761="","",IFERROR(IFERROR(INDEX(Réttabanki!F:F,MATCH(F761,Réttabanki!A:A,0)),""),IFERROR(IFERROR(INDEX(Vöruskrá!H:H,MATCH(F761,Vöruskrá!B:B,0)),""),"")))</f>
        <v/>
      </c>
      <c r="N761" s="28" t="str">
        <f>IF(OR(F761="",H761=""),"",IFERROR(IFERROR(INDEX(Réttabanki!G:G,MATCH(F761,Réttabanki!A:A,0)),"")*H761/100,IFERROR(IFERROR(INDEX(Vöruskrá!J:J,MATCH(F761,Vöruskrá!B:B,0)),"")*H761/100,"")))</f>
        <v/>
      </c>
      <c r="O761" s="28" t="str">
        <f>IF(OR(F761="",H761=""),"",IFERROR(IFERROR(INDEX(Réttabanki!H:H,MATCH(F761,Réttabanki!A:A,0)),"")*H761/100,IFERROR(IFERROR(INDEX(Vöruskrá!K:K,MATCH(F761,Vöruskrá!B:B,0)),"")*H761/100,"")))</f>
        <v/>
      </c>
      <c r="P761" s="28" t="str">
        <f>IF(OR(F761="",H761=""),"",IFERROR(IFERROR(INDEX(Réttabanki!I:I,MATCH(F761,Réttabanki!A:A,0)),"")*H761/100,IFERROR(IFERROR(INDEX(Vöruskrá!L:L,MATCH(F761,Vöruskrá!B:B,0)),"")*H761/100,"")))</f>
        <v/>
      </c>
      <c r="Q761" s="28" t="str">
        <f>IF(OR(F761="",H761=""),"",IFERROR(IFERROR(INDEX(Réttabanki!J:J,MATCH(F761,Réttabanki!A:A,0)),"")*H761/100,IFERROR(IFERROR(INDEX(Vöruskrá!M:M,MATCH(F761,Vöruskrá!B:B,0)),"")*H761/100,"")))</f>
        <v/>
      </c>
      <c r="R761" s="28" t="str">
        <f>IF(OR(F761="",H761=""),"",IFERROR(IFERROR(INDEX(Réttabanki!K:K,MATCH(F761,Réttabanki!A:A,0)),"")*H761/100,IFERROR(IFERROR(INDEX(Vöruskrá!O:O,MATCH(F761,Vöruskrá!B:B,0)),"")*H761/100,"")))</f>
        <v/>
      </c>
      <c r="S761" s="28" t="str">
        <f>IF(OR(F761="",H761=""),"",IFERROR(IFERROR(INDEX(Réttabanki!L:L,MATCH(F761,Réttabanki!A:A,0)),"")*H761/100,IFERROR(IFERROR(INDEX(Vöruskrá!P:P,MATCH(F761,Vöruskrá!B:B,0)),"")*H761/100,"")))</f>
        <v/>
      </c>
      <c r="T761" s="102" t="str">
        <f>IF(F761="","",IFERROR(INDEX(Réttabanki!Q:Q,MATCH(F761,Réttabanki!A:A,0)),IFERROR(INDEX(Réttabanki!Q:Q,MATCH(F761,Réttabanki!B:B,0)),"")))</f>
        <v/>
      </c>
      <c r="U761" s="100"/>
      <c r="V761" s="100"/>
      <c r="W761" s="100"/>
      <c r="X761" s="100"/>
      <c r="Y761" s="100"/>
      <c r="Z761" s="100"/>
      <c r="AA761" s="100"/>
    </row>
    <row r="762" spans="1:27" ht="15" customHeight="1">
      <c r="A762" s="37"/>
      <c r="B762" s="38"/>
      <c r="C762" s="38"/>
      <c r="D762" s="39"/>
      <c r="E762" s="39"/>
      <c r="F762" s="39"/>
      <c r="G762" s="39"/>
      <c r="H762" s="40"/>
      <c r="I762" s="40"/>
      <c r="J762" s="41"/>
      <c r="K762" s="27" t="str">
        <f>IF(F762="","",IFERROR(IFERROR(INDEX(Réttabanki!D:D,MATCH(F762,Réttabanki!A:A,0)),""),IFERROR(IFERROR(INDEX(Vöruskrá!F:F,MATCH(F762,Vöruskrá!B:B,0)),""),"")))</f>
        <v/>
      </c>
      <c r="L762" s="27" t="str">
        <f>IF(F762="","",IFERROR(IFERROR(INDEX(Réttabanki!E:E,MATCH(F762,Réttabanki!A:A,0)),""),IFERROR(IFERROR(INDEX(Vöruskrá!G:G,MATCH(F762,Vöruskrá!B:B,0)),""),"")))</f>
        <v/>
      </c>
      <c r="M762" s="27" t="str">
        <f>IF(F762="","",IFERROR(IFERROR(INDEX(Réttabanki!F:F,MATCH(F762,Réttabanki!A:A,0)),""),IFERROR(IFERROR(INDEX(Vöruskrá!H:H,MATCH(F762,Vöruskrá!B:B,0)),""),"")))</f>
        <v/>
      </c>
      <c r="N762" s="28" t="str">
        <f>IF(OR(F762="",H762=""),"",IFERROR(IFERROR(INDEX(Réttabanki!G:G,MATCH(F762,Réttabanki!A:A,0)),"")*H762/100,IFERROR(IFERROR(INDEX(Vöruskrá!J:J,MATCH(F762,Vöruskrá!B:B,0)),"")*H762/100,"")))</f>
        <v/>
      </c>
      <c r="O762" s="28" t="str">
        <f>IF(OR(F762="",H762=""),"",IFERROR(IFERROR(INDEX(Réttabanki!H:H,MATCH(F762,Réttabanki!A:A,0)),"")*H762/100,IFERROR(IFERROR(INDEX(Vöruskrá!K:K,MATCH(F762,Vöruskrá!B:B,0)),"")*H762/100,"")))</f>
        <v/>
      </c>
      <c r="P762" s="28" t="str">
        <f>IF(OR(F762="",H762=""),"",IFERROR(IFERROR(INDEX(Réttabanki!I:I,MATCH(F762,Réttabanki!A:A,0)),"")*H762/100,IFERROR(IFERROR(INDEX(Vöruskrá!L:L,MATCH(F762,Vöruskrá!B:B,0)),"")*H762/100,"")))</f>
        <v/>
      </c>
      <c r="Q762" s="28" t="str">
        <f>IF(OR(F762="",H762=""),"",IFERROR(IFERROR(INDEX(Réttabanki!J:J,MATCH(F762,Réttabanki!A:A,0)),"")*H762/100,IFERROR(IFERROR(INDEX(Vöruskrá!M:M,MATCH(F762,Vöruskrá!B:B,0)),"")*H762/100,"")))</f>
        <v/>
      </c>
      <c r="R762" s="28" t="str">
        <f>IF(OR(F762="",H762=""),"",IFERROR(IFERROR(INDEX(Réttabanki!K:K,MATCH(F762,Réttabanki!A:A,0)),"")*H762/100,IFERROR(IFERROR(INDEX(Vöruskrá!O:O,MATCH(F762,Vöruskrá!B:B,0)),"")*H762/100,"")))</f>
        <v/>
      </c>
      <c r="S762" s="28" t="str">
        <f>IF(OR(F762="",H762=""),"",IFERROR(IFERROR(INDEX(Réttabanki!L:L,MATCH(F762,Réttabanki!A:A,0)),"")*H762/100,IFERROR(IFERROR(INDEX(Vöruskrá!P:P,MATCH(F762,Vöruskrá!B:B,0)),"")*H762/100,"")))</f>
        <v/>
      </c>
      <c r="T762" s="103" t="str">
        <f>IF(F762="","",IFERROR(INDEX(Réttabanki!Q:Q,MATCH(F762,Réttabanki!A:A,0)),IFERROR(INDEX(Réttabanki!Q:Q,MATCH(F762,Réttabanki!B:B,0)),"")))</f>
        <v/>
      </c>
      <c r="U762" s="101"/>
      <c r="V762" s="101"/>
      <c r="W762" s="101"/>
      <c r="X762" s="101"/>
      <c r="Y762" s="101"/>
      <c r="Z762" s="101"/>
      <c r="AA762" s="101"/>
    </row>
    <row r="763" spans="1:27" ht="15" customHeight="1">
      <c r="A763" s="37"/>
      <c r="B763" s="38"/>
      <c r="C763" s="38"/>
      <c r="D763" s="39"/>
      <c r="E763" s="39"/>
      <c r="F763" s="39"/>
      <c r="G763" s="39"/>
      <c r="H763" s="40"/>
      <c r="I763" s="40"/>
      <c r="J763" s="41"/>
      <c r="K763" s="27" t="str">
        <f>IF(F763="","",IFERROR(IFERROR(INDEX(Réttabanki!D:D,MATCH(F763,Réttabanki!A:A,0)),""),IFERROR(IFERROR(INDEX(Vöruskrá!F:F,MATCH(F763,Vöruskrá!B:B,0)),""),"")))</f>
        <v/>
      </c>
      <c r="L763" s="27" t="str">
        <f>IF(F763="","",IFERROR(IFERROR(INDEX(Réttabanki!E:E,MATCH(F763,Réttabanki!A:A,0)),""),IFERROR(IFERROR(INDEX(Vöruskrá!G:G,MATCH(F763,Vöruskrá!B:B,0)),""),"")))</f>
        <v/>
      </c>
      <c r="M763" s="27" t="str">
        <f>IF(F763="","",IFERROR(IFERROR(INDEX(Réttabanki!F:F,MATCH(F763,Réttabanki!A:A,0)),""),IFERROR(IFERROR(INDEX(Vöruskrá!H:H,MATCH(F763,Vöruskrá!B:B,0)),""),"")))</f>
        <v/>
      </c>
      <c r="N763" s="28" t="str">
        <f>IF(OR(F763="",H763=""),"",IFERROR(IFERROR(INDEX(Réttabanki!G:G,MATCH(F763,Réttabanki!A:A,0)),"")*H763/100,IFERROR(IFERROR(INDEX(Vöruskrá!J:J,MATCH(F763,Vöruskrá!B:B,0)),"")*H763/100,"")))</f>
        <v/>
      </c>
      <c r="O763" s="28" t="str">
        <f>IF(OR(F763="",H763=""),"",IFERROR(IFERROR(INDEX(Réttabanki!H:H,MATCH(F763,Réttabanki!A:A,0)),"")*H763/100,IFERROR(IFERROR(INDEX(Vöruskrá!K:K,MATCH(F763,Vöruskrá!B:B,0)),"")*H763/100,"")))</f>
        <v/>
      </c>
      <c r="P763" s="28" t="str">
        <f>IF(OR(F763="",H763=""),"",IFERROR(IFERROR(INDEX(Réttabanki!I:I,MATCH(F763,Réttabanki!A:A,0)),"")*H763/100,IFERROR(IFERROR(INDEX(Vöruskrá!L:L,MATCH(F763,Vöruskrá!B:B,0)),"")*H763/100,"")))</f>
        <v/>
      </c>
      <c r="Q763" s="28" t="str">
        <f>IF(OR(F763="",H763=""),"",IFERROR(IFERROR(INDEX(Réttabanki!J:J,MATCH(F763,Réttabanki!A:A,0)),"")*H763/100,IFERROR(IFERROR(INDEX(Vöruskrá!M:M,MATCH(F763,Vöruskrá!B:B,0)),"")*H763/100,"")))</f>
        <v/>
      </c>
      <c r="R763" s="28" t="str">
        <f>IF(OR(F763="",H763=""),"",IFERROR(IFERROR(INDEX(Réttabanki!K:K,MATCH(F763,Réttabanki!A:A,0)),"")*H763/100,IFERROR(IFERROR(INDEX(Vöruskrá!O:O,MATCH(F763,Vöruskrá!B:B,0)),"")*H763/100,"")))</f>
        <v/>
      </c>
      <c r="S763" s="28" t="str">
        <f>IF(OR(F763="",H763=""),"",IFERROR(IFERROR(INDEX(Réttabanki!L:L,MATCH(F763,Réttabanki!A:A,0)),"")*H763/100,IFERROR(IFERROR(INDEX(Vöruskrá!P:P,MATCH(F763,Vöruskrá!B:B,0)),"")*H763/100,"")))</f>
        <v/>
      </c>
      <c r="T763" s="102" t="str">
        <f>IF(F763="","",IFERROR(INDEX(Réttabanki!Q:Q,MATCH(F763,Réttabanki!A:A,0)),IFERROR(INDEX(Réttabanki!Q:Q,MATCH(F763,Réttabanki!B:B,0)),"")))</f>
        <v/>
      </c>
      <c r="U763" s="100"/>
      <c r="V763" s="100"/>
      <c r="W763" s="100"/>
      <c r="X763" s="100"/>
      <c r="Y763" s="100"/>
      <c r="Z763" s="100"/>
      <c r="AA763" s="100"/>
    </row>
    <row r="764" spans="1:27" ht="15" customHeight="1">
      <c r="A764" s="37"/>
      <c r="B764" s="38"/>
      <c r="C764" s="38"/>
      <c r="D764" s="39"/>
      <c r="E764" s="39"/>
      <c r="F764" s="39"/>
      <c r="G764" s="39"/>
      <c r="H764" s="40"/>
      <c r="I764" s="40"/>
      <c r="J764" s="41"/>
      <c r="K764" s="27" t="str">
        <f>IF(F764="","",IFERROR(IFERROR(INDEX(Réttabanki!D:D,MATCH(F764,Réttabanki!A:A,0)),""),IFERROR(IFERROR(INDEX(Vöruskrá!F:F,MATCH(F764,Vöruskrá!B:B,0)),""),"")))</f>
        <v/>
      </c>
      <c r="L764" s="27" t="str">
        <f>IF(F764="","",IFERROR(IFERROR(INDEX(Réttabanki!E:E,MATCH(F764,Réttabanki!A:A,0)),""),IFERROR(IFERROR(INDEX(Vöruskrá!G:G,MATCH(F764,Vöruskrá!B:B,0)),""),"")))</f>
        <v/>
      </c>
      <c r="M764" s="27" t="str">
        <f>IF(F764="","",IFERROR(IFERROR(INDEX(Réttabanki!F:F,MATCH(F764,Réttabanki!A:A,0)),""),IFERROR(IFERROR(INDEX(Vöruskrá!H:H,MATCH(F764,Vöruskrá!B:B,0)),""),"")))</f>
        <v/>
      </c>
      <c r="N764" s="28" t="str">
        <f>IF(OR(F764="",H764=""),"",IFERROR(IFERROR(INDEX(Réttabanki!G:G,MATCH(F764,Réttabanki!A:A,0)),"")*H764/100,IFERROR(IFERROR(INDEX(Vöruskrá!J:J,MATCH(F764,Vöruskrá!B:B,0)),"")*H764/100,"")))</f>
        <v/>
      </c>
      <c r="O764" s="28" t="str">
        <f>IF(OR(F764="",H764=""),"",IFERROR(IFERROR(INDEX(Réttabanki!H:H,MATCH(F764,Réttabanki!A:A,0)),"")*H764/100,IFERROR(IFERROR(INDEX(Vöruskrá!K:K,MATCH(F764,Vöruskrá!B:B,0)),"")*H764/100,"")))</f>
        <v/>
      </c>
      <c r="P764" s="28" t="str">
        <f>IF(OR(F764="",H764=""),"",IFERROR(IFERROR(INDEX(Réttabanki!I:I,MATCH(F764,Réttabanki!A:A,0)),"")*H764/100,IFERROR(IFERROR(INDEX(Vöruskrá!L:L,MATCH(F764,Vöruskrá!B:B,0)),"")*H764/100,"")))</f>
        <v/>
      </c>
      <c r="Q764" s="28" t="str">
        <f>IF(OR(F764="",H764=""),"",IFERROR(IFERROR(INDEX(Réttabanki!J:J,MATCH(F764,Réttabanki!A:A,0)),"")*H764/100,IFERROR(IFERROR(INDEX(Vöruskrá!M:M,MATCH(F764,Vöruskrá!B:B,0)),"")*H764/100,"")))</f>
        <v/>
      </c>
      <c r="R764" s="28" t="str">
        <f>IF(OR(F764="",H764=""),"",IFERROR(IFERROR(INDEX(Réttabanki!K:K,MATCH(F764,Réttabanki!A:A,0)),"")*H764/100,IFERROR(IFERROR(INDEX(Vöruskrá!O:O,MATCH(F764,Vöruskrá!B:B,0)),"")*H764/100,"")))</f>
        <v/>
      </c>
      <c r="S764" s="28" t="str">
        <f>IF(OR(F764="",H764=""),"",IFERROR(IFERROR(INDEX(Réttabanki!L:L,MATCH(F764,Réttabanki!A:A,0)),"")*H764/100,IFERROR(IFERROR(INDEX(Vöruskrá!P:P,MATCH(F764,Vöruskrá!B:B,0)),"")*H764/100,"")))</f>
        <v/>
      </c>
      <c r="T764" s="103" t="str">
        <f>IF(F764="","",IFERROR(INDEX(Réttabanki!Q:Q,MATCH(F764,Réttabanki!A:A,0)),IFERROR(INDEX(Réttabanki!Q:Q,MATCH(F764,Réttabanki!B:B,0)),"")))</f>
        <v/>
      </c>
      <c r="U764" s="101"/>
      <c r="V764" s="101"/>
      <c r="W764" s="101"/>
      <c r="X764" s="101"/>
      <c r="Y764" s="101"/>
      <c r="Z764" s="101"/>
      <c r="AA764" s="101"/>
    </row>
    <row r="765" spans="1:27" ht="15" customHeight="1">
      <c r="A765" s="37"/>
      <c r="B765" s="38"/>
      <c r="C765" s="38"/>
      <c r="D765" s="39"/>
      <c r="E765" s="39"/>
      <c r="F765" s="39"/>
      <c r="G765" s="39"/>
      <c r="H765" s="40"/>
      <c r="I765" s="40"/>
      <c r="J765" s="41"/>
      <c r="K765" s="27" t="str">
        <f>IF(F765="","",IFERROR(IFERROR(INDEX(Réttabanki!D:D,MATCH(F765,Réttabanki!A:A,0)),""),IFERROR(IFERROR(INDEX(Vöruskrá!F:F,MATCH(F765,Vöruskrá!B:B,0)),""),"")))</f>
        <v/>
      </c>
      <c r="L765" s="27" t="str">
        <f>IF(F765="","",IFERROR(IFERROR(INDEX(Réttabanki!E:E,MATCH(F765,Réttabanki!A:A,0)),""),IFERROR(IFERROR(INDEX(Vöruskrá!G:G,MATCH(F765,Vöruskrá!B:B,0)),""),"")))</f>
        <v/>
      </c>
      <c r="M765" s="27" t="str">
        <f>IF(F765="","",IFERROR(IFERROR(INDEX(Réttabanki!F:F,MATCH(F765,Réttabanki!A:A,0)),""),IFERROR(IFERROR(INDEX(Vöruskrá!H:H,MATCH(F765,Vöruskrá!B:B,0)),""),"")))</f>
        <v/>
      </c>
      <c r="N765" s="28" t="str">
        <f>IF(OR(F765="",H765=""),"",IFERROR(IFERROR(INDEX(Réttabanki!G:G,MATCH(F765,Réttabanki!A:A,0)),"")*H765/100,IFERROR(IFERROR(INDEX(Vöruskrá!J:J,MATCH(F765,Vöruskrá!B:B,0)),"")*H765/100,"")))</f>
        <v/>
      </c>
      <c r="O765" s="28" t="str">
        <f>IF(OR(F765="",H765=""),"",IFERROR(IFERROR(INDEX(Réttabanki!H:H,MATCH(F765,Réttabanki!A:A,0)),"")*H765/100,IFERROR(IFERROR(INDEX(Vöruskrá!K:K,MATCH(F765,Vöruskrá!B:B,0)),"")*H765/100,"")))</f>
        <v/>
      </c>
      <c r="P765" s="28" t="str">
        <f>IF(OR(F765="",H765=""),"",IFERROR(IFERROR(INDEX(Réttabanki!I:I,MATCH(F765,Réttabanki!A:A,0)),"")*H765/100,IFERROR(IFERROR(INDEX(Vöruskrá!L:L,MATCH(F765,Vöruskrá!B:B,0)),"")*H765/100,"")))</f>
        <v/>
      </c>
      <c r="Q765" s="28" t="str">
        <f>IF(OR(F765="",H765=""),"",IFERROR(IFERROR(INDEX(Réttabanki!J:J,MATCH(F765,Réttabanki!A:A,0)),"")*H765/100,IFERROR(IFERROR(INDEX(Vöruskrá!M:M,MATCH(F765,Vöruskrá!B:B,0)),"")*H765/100,"")))</f>
        <v/>
      </c>
      <c r="R765" s="28" t="str">
        <f>IF(OR(F765="",H765=""),"",IFERROR(IFERROR(INDEX(Réttabanki!K:K,MATCH(F765,Réttabanki!A:A,0)),"")*H765/100,IFERROR(IFERROR(INDEX(Vöruskrá!O:O,MATCH(F765,Vöruskrá!B:B,0)),"")*H765/100,"")))</f>
        <v/>
      </c>
      <c r="S765" s="28" t="str">
        <f>IF(OR(F765="",H765=""),"",IFERROR(IFERROR(INDEX(Réttabanki!L:L,MATCH(F765,Réttabanki!A:A,0)),"")*H765/100,IFERROR(IFERROR(INDEX(Vöruskrá!P:P,MATCH(F765,Vöruskrá!B:B,0)),"")*H765/100,"")))</f>
        <v/>
      </c>
      <c r="T765" s="102" t="str">
        <f>IF(F765="","",IFERROR(INDEX(Réttabanki!Q:Q,MATCH(F765,Réttabanki!A:A,0)),IFERROR(INDEX(Réttabanki!Q:Q,MATCH(F765,Réttabanki!B:B,0)),"")))</f>
        <v/>
      </c>
      <c r="U765" s="100"/>
      <c r="V765" s="100"/>
      <c r="W765" s="100"/>
      <c r="X765" s="100"/>
      <c r="Y765" s="100"/>
      <c r="Z765" s="100"/>
      <c r="AA765" s="100"/>
    </row>
    <row r="766" spans="1:27" ht="15" customHeight="1">
      <c r="A766" s="37"/>
      <c r="B766" s="38"/>
      <c r="C766" s="38"/>
      <c r="D766" s="39"/>
      <c r="E766" s="39"/>
      <c r="F766" s="39"/>
      <c r="G766" s="39"/>
      <c r="H766" s="40"/>
      <c r="I766" s="40"/>
      <c r="J766" s="41"/>
      <c r="K766" s="27" t="str">
        <f>IF(F766="","",IFERROR(IFERROR(INDEX(Réttabanki!D:D,MATCH(F766,Réttabanki!A:A,0)),""),IFERROR(IFERROR(INDEX(Vöruskrá!F:F,MATCH(F766,Vöruskrá!B:B,0)),""),"")))</f>
        <v/>
      </c>
      <c r="L766" s="27" t="str">
        <f>IF(F766="","",IFERROR(IFERROR(INDEX(Réttabanki!E:E,MATCH(F766,Réttabanki!A:A,0)),""),IFERROR(IFERROR(INDEX(Vöruskrá!G:G,MATCH(F766,Vöruskrá!B:B,0)),""),"")))</f>
        <v/>
      </c>
      <c r="M766" s="27" t="str">
        <f>IF(F766="","",IFERROR(IFERROR(INDEX(Réttabanki!F:F,MATCH(F766,Réttabanki!A:A,0)),""),IFERROR(IFERROR(INDEX(Vöruskrá!H:H,MATCH(F766,Vöruskrá!B:B,0)),""),"")))</f>
        <v/>
      </c>
      <c r="N766" s="28" t="str">
        <f>IF(OR(F766="",H766=""),"",IFERROR(IFERROR(INDEX(Réttabanki!G:G,MATCH(F766,Réttabanki!A:A,0)),"")*H766/100,IFERROR(IFERROR(INDEX(Vöruskrá!J:J,MATCH(F766,Vöruskrá!B:B,0)),"")*H766/100,"")))</f>
        <v/>
      </c>
      <c r="O766" s="28" t="str">
        <f>IF(OR(F766="",H766=""),"",IFERROR(IFERROR(INDEX(Réttabanki!H:H,MATCH(F766,Réttabanki!A:A,0)),"")*H766/100,IFERROR(IFERROR(INDEX(Vöruskrá!K:K,MATCH(F766,Vöruskrá!B:B,0)),"")*H766/100,"")))</f>
        <v/>
      </c>
      <c r="P766" s="28" t="str">
        <f>IF(OR(F766="",H766=""),"",IFERROR(IFERROR(INDEX(Réttabanki!I:I,MATCH(F766,Réttabanki!A:A,0)),"")*H766/100,IFERROR(IFERROR(INDEX(Vöruskrá!L:L,MATCH(F766,Vöruskrá!B:B,0)),"")*H766/100,"")))</f>
        <v/>
      </c>
      <c r="Q766" s="28" t="str">
        <f>IF(OR(F766="",H766=""),"",IFERROR(IFERROR(INDEX(Réttabanki!J:J,MATCH(F766,Réttabanki!A:A,0)),"")*H766/100,IFERROR(IFERROR(INDEX(Vöruskrá!M:M,MATCH(F766,Vöruskrá!B:B,0)),"")*H766/100,"")))</f>
        <v/>
      </c>
      <c r="R766" s="28" t="str">
        <f>IF(OR(F766="",H766=""),"",IFERROR(IFERROR(INDEX(Réttabanki!K:K,MATCH(F766,Réttabanki!A:A,0)),"")*H766/100,IFERROR(IFERROR(INDEX(Vöruskrá!O:O,MATCH(F766,Vöruskrá!B:B,0)),"")*H766/100,"")))</f>
        <v/>
      </c>
      <c r="S766" s="28" t="str">
        <f>IF(OR(F766="",H766=""),"",IFERROR(IFERROR(INDEX(Réttabanki!L:L,MATCH(F766,Réttabanki!A:A,0)),"")*H766/100,IFERROR(IFERROR(INDEX(Vöruskrá!P:P,MATCH(F766,Vöruskrá!B:B,0)),"")*H766/100,"")))</f>
        <v/>
      </c>
      <c r="T766" s="103" t="str">
        <f>IF(F766="","",IFERROR(INDEX(Réttabanki!Q:Q,MATCH(F766,Réttabanki!A:A,0)),IFERROR(INDEX(Réttabanki!Q:Q,MATCH(F766,Réttabanki!B:B,0)),"")))</f>
        <v/>
      </c>
      <c r="U766" s="101"/>
      <c r="V766" s="101"/>
      <c r="W766" s="101"/>
      <c r="X766" s="101"/>
      <c r="Y766" s="101"/>
      <c r="Z766" s="101"/>
      <c r="AA766" s="101"/>
    </row>
    <row r="767" spans="1:27" ht="15" customHeight="1">
      <c r="A767" s="37"/>
      <c r="B767" s="38"/>
      <c r="C767" s="38"/>
      <c r="D767" s="39"/>
      <c r="E767" s="39"/>
      <c r="F767" s="39"/>
      <c r="G767" s="39"/>
      <c r="H767" s="40"/>
      <c r="I767" s="40"/>
      <c r="J767" s="41"/>
      <c r="K767" s="27" t="str">
        <f>IF(F767="","",IFERROR(IFERROR(INDEX(Réttabanki!D:D,MATCH(F767,Réttabanki!A:A,0)),""),IFERROR(IFERROR(INDEX(Vöruskrá!F:F,MATCH(F767,Vöruskrá!B:B,0)),""),"")))</f>
        <v/>
      </c>
      <c r="L767" s="27" t="str">
        <f>IF(F767="","",IFERROR(IFERROR(INDEX(Réttabanki!E:E,MATCH(F767,Réttabanki!A:A,0)),""),IFERROR(IFERROR(INDEX(Vöruskrá!G:G,MATCH(F767,Vöruskrá!B:B,0)),""),"")))</f>
        <v/>
      </c>
      <c r="M767" s="27" t="str">
        <f>IF(F767="","",IFERROR(IFERROR(INDEX(Réttabanki!F:F,MATCH(F767,Réttabanki!A:A,0)),""),IFERROR(IFERROR(INDEX(Vöruskrá!H:H,MATCH(F767,Vöruskrá!B:B,0)),""),"")))</f>
        <v/>
      </c>
      <c r="N767" s="28" t="str">
        <f>IF(OR(F767="",H767=""),"",IFERROR(IFERROR(INDEX(Réttabanki!G:G,MATCH(F767,Réttabanki!A:A,0)),"")*H767/100,IFERROR(IFERROR(INDEX(Vöruskrá!J:J,MATCH(F767,Vöruskrá!B:B,0)),"")*H767/100,"")))</f>
        <v/>
      </c>
      <c r="O767" s="28" t="str">
        <f>IF(OR(F767="",H767=""),"",IFERROR(IFERROR(INDEX(Réttabanki!H:H,MATCH(F767,Réttabanki!A:A,0)),"")*H767/100,IFERROR(IFERROR(INDEX(Vöruskrá!K:K,MATCH(F767,Vöruskrá!B:B,0)),"")*H767/100,"")))</f>
        <v/>
      </c>
      <c r="P767" s="28" t="str">
        <f>IF(OR(F767="",H767=""),"",IFERROR(IFERROR(INDEX(Réttabanki!I:I,MATCH(F767,Réttabanki!A:A,0)),"")*H767/100,IFERROR(IFERROR(INDEX(Vöruskrá!L:L,MATCH(F767,Vöruskrá!B:B,0)),"")*H767/100,"")))</f>
        <v/>
      </c>
      <c r="Q767" s="28" t="str">
        <f>IF(OR(F767="",H767=""),"",IFERROR(IFERROR(INDEX(Réttabanki!J:J,MATCH(F767,Réttabanki!A:A,0)),"")*H767/100,IFERROR(IFERROR(INDEX(Vöruskrá!M:M,MATCH(F767,Vöruskrá!B:B,0)),"")*H767/100,"")))</f>
        <v/>
      </c>
      <c r="R767" s="28" t="str">
        <f>IF(OR(F767="",H767=""),"",IFERROR(IFERROR(INDEX(Réttabanki!K:K,MATCH(F767,Réttabanki!A:A,0)),"")*H767/100,IFERROR(IFERROR(INDEX(Vöruskrá!O:O,MATCH(F767,Vöruskrá!B:B,0)),"")*H767/100,"")))</f>
        <v/>
      </c>
      <c r="S767" s="28" t="str">
        <f>IF(OR(F767="",H767=""),"",IFERROR(IFERROR(INDEX(Réttabanki!L:L,MATCH(F767,Réttabanki!A:A,0)),"")*H767/100,IFERROR(IFERROR(INDEX(Vöruskrá!P:P,MATCH(F767,Vöruskrá!B:B,0)),"")*H767/100,"")))</f>
        <v/>
      </c>
      <c r="T767" s="102" t="str">
        <f>IF(F767="","",IFERROR(INDEX(Réttabanki!Q:Q,MATCH(F767,Réttabanki!A:A,0)),IFERROR(INDEX(Réttabanki!Q:Q,MATCH(F767,Réttabanki!B:B,0)),"")))</f>
        <v/>
      </c>
      <c r="U767" s="100"/>
      <c r="V767" s="100"/>
      <c r="W767" s="100"/>
      <c r="X767" s="100"/>
      <c r="Y767" s="100"/>
      <c r="Z767" s="100"/>
      <c r="AA767" s="100"/>
    </row>
    <row r="768" spans="1:27" ht="15" customHeight="1">
      <c r="A768" s="37"/>
      <c r="B768" s="38"/>
      <c r="C768" s="38"/>
      <c r="D768" s="39"/>
      <c r="E768" s="39"/>
      <c r="F768" s="39"/>
      <c r="G768" s="39"/>
      <c r="H768" s="40"/>
      <c r="I768" s="40"/>
      <c r="J768" s="41"/>
      <c r="K768" s="27" t="str">
        <f>IF(F768="","",IFERROR(IFERROR(INDEX(Réttabanki!D:D,MATCH(F768,Réttabanki!A:A,0)),""),IFERROR(IFERROR(INDEX(Vöruskrá!F:F,MATCH(F768,Vöruskrá!B:B,0)),""),"")))</f>
        <v/>
      </c>
      <c r="L768" s="27" t="str">
        <f>IF(F768="","",IFERROR(IFERROR(INDEX(Réttabanki!E:E,MATCH(F768,Réttabanki!A:A,0)),""),IFERROR(IFERROR(INDEX(Vöruskrá!G:G,MATCH(F768,Vöruskrá!B:B,0)),""),"")))</f>
        <v/>
      </c>
      <c r="M768" s="27" t="str">
        <f>IF(F768="","",IFERROR(IFERROR(INDEX(Réttabanki!F:F,MATCH(F768,Réttabanki!A:A,0)),""),IFERROR(IFERROR(INDEX(Vöruskrá!H:H,MATCH(F768,Vöruskrá!B:B,0)),""),"")))</f>
        <v/>
      </c>
      <c r="N768" s="28" t="str">
        <f>IF(OR(F768="",H768=""),"",IFERROR(IFERROR(INDEX(Réttabanki!G:G,MATCH(F768,Réttabanki!A:A,0)),"")*H768/100,IFERROR(IFERROR(INDEX(Vöruskrá!J:J,MATCH(F768,Vöruskrá!B:B,0)),"")*H768/100,"")))</f>
        <v/>
      </c>
      <c r="O768" s="28" t="str">
        <f>IF(OR(F768="",H768=""),"",IFERROR(IFERROR(INDEX(Réttabanki!H:H,MATCH(F768,Réttabanki!A:A,0)),"")*H768/100,IFERROR(IFERROR(INDEX(Vöruskrá!K:K,MATCH(F768,Vöruskrá!B:B,0)),"")*H768/100,"")))</f>
        <v/>
      </c>
      <c r="P768" s="28" t="str">
        <f>IF(OR(F768="",H768=""),"",IFERROR(IFERROR(INDEX(Réttabanki!I:I,MATCH(F768,Réttabanki!A:A,0)),"")*H768/100,IFERROR(IFERROR(INDEX(Vöruskrá!L:L,MATCH(F768,Vöruskrá!B:B,0)),"")*H768/100,"")))</f>
        <v/>
      </c>
      <c r="Q768" s="28" t="str">
        <f>IF(OR(F768="",H768=""),"",IFERROR(IFERROR(INDEX(Réttabanki!J:J,MATCH(F768,Réttabanki!A:A,0)),"")*H768/100,IFERROR(IFERROR(INDEX(Vöruskrá!M:M,MATCH(F768,Vöruskrá!B:B,0)),"")*H768/100,"")))</f>
        <v/>
      </c>
      <c r="R768" s="28" t="str">
        <f>IF(OR(F768="",H768=""),"",IFERROR(IFERROR(INDEX(Réttabanki!K:K,MATCH(F768,Réttabanki!A:A,0)),"")*H768/100,IFERROR(IFERROR(INDEX(Vöruskrá!O:O,MATCH(F768,Vöruskrá!B:B,0)),"")*H768/100,"")))</f>
        <v/>
      </c>
      <c r="S768" s="28" t="str">
        <f>IF(OR(F768="",H768=""),"",IFERROR(IFERROR(INDEX(Réttabanki!L:L,MATCH(F768,Réttabanki!A:A,0)),"")*H768/100,IFERROR(IFERROR(INDEX(Vöruskrá!P:P,MATCH(F768,Vöruskrá!B:B,0)),"")*H768/100,"")))</f>
        <v/>
      </c>
      <c r="T768" s="103" t="str">
        <f>IF(F768="","",IFERROR(INDEX(Réttabanki!Q:Q,MATCH(F768,Réttabanki!A:A,0)),IFERROR(INDEX(Réttabanki!Q:Q,MATCH(F768,Réttabanki!B:B,0)),"")))</f>
        <v/>
      </c>
      <c r="U768" s="101"/>
      <c r="V768" s="101"/>
      <c r="W768" s="101"/>
      <c r="X768" s="101"/>
      <c r="Y768" s="101"/>
      <c r="Z768" s="101"/>
      <c r="AA768" s="101"/>
    </row>
    <row r="769" spans="1:27" ht="15" customHeight="1">
      <c r="A769" s="37"/>
      <c r="B769" s="38"/>
      <c r="C769" s="38"/>
      <c r="D769" s="39"/>
      <c r="E769" s="39"/>
      <c r="F769" s="39"/>
      <c r="G769" s="39"/>
      <c r="H769" s="40"/>
      <c r="I769" s="40"/>
      <c r="J769" s="41"/>
      <c r="K769" s="27" t="str">
        <f>IF(F769="","",IFERROR(IFERROR(INDEX(Réttabanki!D:D,MATCH(F769,Réttabanki!A:A,0)),""),IFERROR(IFERROR(INDEX(Vöruskrá!F:F,MATCH(F769,Vöruskrá!B:B,0)),""),"")))</f>
        <v/>
      </c>
      <c r="L769" s="27" t="str">
        <f>IF(F769="","",IFERROR(IFERROR(INDEX(Réttabanki!E:E,MATCH(F769,Réttabanki!A:A,0)),""),IFERROR(IFERROR(INDEX(Vöruskrá!G:G,MATCH(F769,Vöruskrá!B:B,0)),""),"")))</f>
        <v/>
      </c>
      <c r="M769" s="27" t="str">
        <f>IF(F769="","",IFERROR(IFERROR(INDEX(Réttabanki!F:F,MATCH(F769,Réttabanki!A:A,0)),""),IFERROR(IFERROR(INDEX(Vöruskrá!H:H,MATCH(F769,Vöruskrá!B:B,0)),""),"")))</f>
        <v/>
      </c>
      <c r="N769" s="28" t="str">
        <f>IF(OR(F769="",H769=""),"",IFERROR(IFERROR(INDEX(Réttabanki!G:G,MATCH(F769,Réttabanki!A:A,0)),"")*H769/100,IFERROR(IFERROR(INDEX(Vöruskrá!J:J,MATCH(F769,Vöruskrá!B:B,0)),"")*H769/100,"")))</f>
        <v/>
      </c>
      <c r="O769" s="28" t="str">
        <f>IF(OR(F769="",H769=""),"",IFERROR(IFERROR(INDEX(Réttabanki!H:H,MATCH(F769,Réttabanki!A:A,0)),"")*H769/100,IFERROR(IFERROR(INDEX(Vöruskrá!K:K,MATCH(F769,Vöruskrá!B:B,0)),"")*H769/100,"")))</f>
        <v/>
      </c>
      <c r="P769" s="28" t="str">
        <f>IF(OR(F769="",H769=""),"",IFERROR(IFERROR(INDEX(Réttabanki!I:I,MATCH(F769,Réttabanki!A:A,0)),"")*H769/100,IFERROR(IFERROR(INDEX(Vöruskrá!L:L,MATCH(F769,Vöruskrá!B:B,0)),"")*H769/100,"")))</f>
        <v/>
      </c>
      <c r="Q769" s="28" t="str">
        <f>IF(OR(F769="",H769=""),"",IFERROR(IFERROR(INDEX(Réttabanki!J:J,MATCH(F769,Réttabanki!A:A,0)),"")*H769/100,IFERROR(IFERROR(INDEX(Vöruskrá!M:M,MATCH(F769,Vöruskrá!B:B,0)),"")*H769/100,"")))</f>
        <v/>
      </c>
      <c r="R769" s="28" t="str">
        <f>IF(OR(F769="",H769=""),"",IFERROR(IFERROR(INDEX(Réttabanki!K:K,MATCH(F769,Réttabanki!A:A,0)),"")*H769/100,IFERROR(IFERROR(INDEX(Vöruskrá!O:O,MATCH(F769,Vöruskrá!B:B,0)),"")*H769/100,"")))</f>
        <v/>
      </c>
      <c r="S769" s="28" t="str">
        <f>IF(OR(F769="",H769=""),"",IFERROR(IFERROR(INDEX(Réttabanki!L:L,MATCH(F769,Réttabanki!A:A,0)),"")*H769/100,IFERROR(IFERROR(INDEX(Vöruskrá!P:P,MATCH(F769,Vöruskrá!B:B,0)),"")*H769/100,"")))</f>
        <v/>
      </c>
      <c r="T769" s="102" t="str">
        <f>IF(F769="","",IFERROR(INDEX(Réttabanki!Q:Q,MATCH(F769,Réttabanki!A:A,0)),IFERROR(INDEX(Réttabanki!Q:Q,MATCH(F769,Réttabanki!B:B,0)),"")))</f>
        <v/>
      </c>
      <c r="U769" s="100"/>
      <c r="V769" s="100"/>
      <c r="W769" s="100"/>
      <c r="X769" s="100"/>
      <c r="Y769" s="100"/>
      <c r="Z769" s="100"/>
      <c r="AA769" s="100"/>
    </row>
    <row r="770" spans="1:27" ht="15" customHeight="1">
      <c r="A770" s="37"/>
      <c r="B770" s="38"/>
      <c r="C770" s="38"/>
      <c r="D770" s="39"/>
      <c r="E770" s="39"/>
      <c r="F770" s="39"/>
      <c r="G770" s="39"/>
      <c r="H770" s="40"/>
      <c r="I770" s="40"/>
      <c r="J770" s="41"/>
      <c r="K770" s="27" t="str">
        <f>IF(F770="","",IFERROR(IFERROR(INDEX(Réttabanki!D:D,MATCH(F770,Réttabanki!A:A,0)),""),IFERROR(IFERROR(INDEX(Vöruskrá!F:F,MATCH(F770,Vöruskrá!B:B,0)),""),"")))</f>
        <v/>
      </c>
      <c r="L770" s="27" t="str">
        <f>IF(F770="","",IFERROR(IFERROR(INDEX(Réttabanki!E:E,MATCH(F770,Réttabanki!A:A,0)),""),IFERROR(IFERROR(INDEX(Vöruskrá!G:G,MATCH(F770,Vöruskrá!B:B,0)),""),"")))</f>
        <v/>
      </c>
      <c r="M770" s="27" t="str">
        <f>IF(F770="","",IFERROR(IFERROR(INDEX(Réttabanki!F:F,MATCH(F770,Réttabanki!A:A,0)),""),IFERROR(IFERROR(INDEX(Vöruskrá!H:H,MATCH(F770,Vöruskrá!B:B,0)),""),"")))</f>
        <v/>
      </c>
      <c r="N770" s="28" t="str">
        <f>IF(OR(F770="",H770=""),"",IFERROR(IFERROR(INDEX(Réttabanki!G:G,MATCH(F770,Réttabanki!A:A,0)),"")*H770/100,IFERROR(IFERROR(INDEX(Vöruskrá!J:J,MATCH(F770,Vöruskrá!B:B,0)),"")*H770/100,"")))</f>
        <v/>
      </c>
      <c r="O770" s="28" t="str">
        <f>IF(OR(F770="",H770=""),"",IFERROR(IFERROR(INDEX(Réttabanki!H:H,MATCH(F770,Réttabanki!A:A,0)),"")*H770/100,IFERROR(IFERROR(INDEX(Vöruskrá!K:K,MATCH(F770,Vöruskrá!B:B,0)),"")*H770/100,"")))</f>
        <v/>
      </c>
      <c r="P770" s="28" t="str">
        <f>IF(OR(F770="",H770=""),"",IFERROR(IFERROR(INDEX(Réttabanki!I:I,MATCH(F770,Réttabanki!A:A,0)),"")*H770/100,IFERROR(IFERROR(INDEX(Vöruskrá!L:L,MATCH(F770,Vöruskrá!B:B,0)),"")*H770/100,"")))</f>
        <v/>
      </c>
      <c r="Q770" s="28" t="str">
        <f>IF(OR(F770="",H770=""),"",IFERROR(IFERROR(INDEX(Réttabanki!J:J,MATCH(F770,Réttabanki!A:A,0)),"")*H770/100,IFERROR(IFERROR(INDEX(Vöruskrá!M:M,MATCH(F770,Vöruskrá!B:B,0)),"")*H770/100,"")))</f>
        <v/>
      </c>
      <c r="R770" s="28" t="str">
        <f>IF(OR(F770="",H770=""),"",IFERROR(IFERROR(INDEX(Réttabanki!K:K,MATCH(F770,Réttabanki!A:A,0)),"")*H770/100,IFERROR(IFERROR(INDEX(Vöruskrá!O:O,MATCH(F770,Vöruskrá!B:B,0)),"")*H770/100,"")))</f>
        <v/>
      </c>
      <c r="S770" s="28" t="str">
        <f>IF(OR(F770="",H770=""),"",IFERROR(IFERROR(INDEX(Réttabanki!L:L,MATCH(F770,Réttabanki!A:A,0)),"")*H770/100,IFERROR(IFERROR(INDEX(Vöruskrá!P:P,MATCH(F770,Vöruskrá!B:B,0)),"")*H770/100,"")))</f>
        <v/>
      </c>
      <c r="T770" s="103" t="str">
        <f>IF(F770="","",IFERROR(INDEX(Réttabanki!Q:Q,MATCH(F770,Réttabanki!A:A,0)),IFERROR(INDEX(Réttabanki!Q:Q,MATCH(F770,Réttabanki!B:B,0)),"")))</f>
        <v/>
      </c>
      <c r="U770" s="101"/>
      <c r="V770" s="101"/>
      <c r="W770" s="101"/>
      <c r="X770" s="101"/>
      <c r="Y770" s="101"/>
      <c r="Z770" s="101"/>
      <c r="AA770" s="101"/>
    </row>
    <row r="771" spans="1:27" ht="15" customHeight="1">
      <c r="A771" s="37"/>
      <c r="B771" s="38"/>
      <c r="C771" s="38"/>
      <c r="D771" s="39"/>
      <c r="E771" s="39"/>
      <c r="F771" s="39"/>
      <c r="G771" s="39"/>
      <c r="H771" s="40"/>
      <c r="I771" s="40"/>
      <c r="J771" s="41"/>
      <c r="K771" s="27" t="str">
        <f>IF(F771="","",IFERROR(IFERROR(INDEX(Réttabanki!D:D,MATCH(F771,Réttabanki!A:A,0)),""),IFERROR(IFERROR(INDEX(Vöruskrá!F:F,MATCH(F771,Vöruskrá!B:B,0)),""),"")))</f>
        <v/>
      </c>
      <c r="L771" s="27" t="str">
        <f>IF(F771="","",IFERROR(IFERROR(INDEX(Réttabanki!E:E,MATCH(F771,Réttabanki!A:A,0)),""),IFERROR(IFERROR(INDEX(Vöruskrá!G:G,MATCH(F771,Vöruskrá!B:B,0)),""),"")))</f>
        <v/>
      </c>
      <c r="M771" s="27" t="str">
        <f>IF(F771="","",IFERROR(IFERROR(INDEX(Réttabanki!F:F,MATCH(F771,Réttabanki!A:A,0)),""),IFERROR(IFERROR(INDEX(Vöruskrá!H:H,MATCH(F771,Vöruskrá!B:B,0)),""),"")))</f>
        <v/>
      </c>
      <c r="N771" s="28" t="str">
        <f>IF(OR(F771="",H771=""),"",IFERROR(IFERROR(INDEX(Réttabanki!G:G,MATCH(F771,Réttabanki!A:A,0)),"")*H771/100,IFERROR(IFERROR(INDEX(Vöruskrá!J:J,MATCH(F771,Vöruskrá!B:B,0)),"")*H771/100,"")))</f>
        <v/>
      </c>
      <c r="O771" s="28" t="str">
        <f>IF(OR(F771="",H771=""),"",IFERROR(IFERROR(INDEX(Réttabanki!H:H,MATCH(F771,Réttabanki!A:A,0)),"")*H771/100,IFERROR(IFERROR(INDEX(Vöruskrá!K:K,MATCH(F771,Vöruskrá!B:B,0)),"")*H771/100,"")))</f>
        <v/>
      </c>
      <c r="P771" s="28" t="str">
        <f>IF(OR(F771="",H771=""),"",IFERROR(IFERROR(INDEX(Réttabanki!I:I,MATCH(F771,Réttabanki!A:A,0)),"")*H771/100,IFERROR(IFERROR(INDEX(Vöruskrá!L:L,MATCH(F771,Vöruskrá!B:B,0)),"")*H771/100,"")))</f>
        <v/>
      </c>
      <c r="Q771" s="28" t="str">
        <f>IF(OR(F771="",H771=""),"",IFERROR(IFERROR(INDEX(Réttabanki!J:J,MATCH(F771,Réttabanki!A:A,0)),"")*H771/100,IFERROR(IFERROR(INDEX(Vöruskrá!M:M,MATCH(F771,Vöruskrá!B:B,0)),"")*H771/100,"")))</f>
        <v/>
      </c>
      <c r="R771" s="28" t="str">
        <f>IF(OR(F771="",H771=""),"",IFERROR(IFERROR(INDEX(Réttabanki!K:K,MATCH(F771,Réttabanki!A:A,0)),"")*H771/100,IFERROR(IFERROR(INDEX(Vöruskrá!O:O,MATCH(F771,Vöruskrá!B:B,0)),"")*H771/100,"")))</f>
        <v/>
      </c>
      <c r="S771" s="28" t="str">
        <f>IF(OR(F771="",H771=""),"",IFERROR(IFERROR(INDEX(Réttabanki!L:L,MATCH(F771,Réttabanki!A:A,0)),"")*H771/100,IFERROR(IFERROR(INDEX(Vöruskrá!P:P,MATCH(F771,Vöruskrá!B:B,0)),"")*H771/100,"")))</f>
        <v/>
      </c>
      <c r="T771" s="102" t="str">
        <f>IF(F771="","",IFERROR(INDEX(Réttabanki!Q:Q,MATCH(F771,Réttabanki!A:A,0)),IFERROR(INDEX(Réttabanki!Q:Q,MATCH(F771,Réttabanki!B:B,0)),"")))</f>
        <v/>
      </c>
      <c r="U771" s="100"/>
      <c r="V771" s="100"/>
      <c r="W771" s="100"/>
      <c r="X771" s="100"/>
      <c r="Y771" s="100"/>
      <c r="Z771" s="100"/>
      <c r="AA771" s="100"/>
    </row>
    <row r="772" spans="1:27" ht="15" customHeight="1">
      <c r="A772" s="37"/>
      <c r="B772" s="38"/>
      <c r="C772" s="38"/>
      <c r="D772" s="39"/>
      <c r="E772" s="39"/>
      <c r="F772" s="39"/>
      <c r="G772" s="39"/>
      <c r="H772" s="40"/>
      <c r="I772" s="40"/>
      <c r="J772" s="41"/>
      <c r="K772" s="27" t="str">
        <f>IF(F772="","",IFERROR(IFERROR(INDEX(Réttabanki!D:D,MATCH(F772,Réttabanki!A:A,0)),""),IFERROR(IFERROR(INDEX(Vöruskrá!F:F,MATCH(F772,Vöruskrá!B:B,0)),""),"")))</f>
        <v/>
      </c>
      <c r="L772" s="27" t="str">
        <f>IF(F772="","",IFERROR(IFERROR(INDEX(Réttabanki!E:E,MATCH(F772,Réttabanki!A:A,0)),""),IFERROR(IFERROR(INDEX(Vöruskrá!G:G,MATCH(F772,Vöruskrá!B:B,0)),""),"")))</f>
        <v/>
      </c>
      <c r="M772" s="27" t="str">
        <f>IF(F772="","",IFERROR(IFERROR(INDEX(Réttabanki!F:F,MATCH(F772,Réttabanki!A:A,0)),""),IFERROR(IFERROR(INDEX(Vöruskrá!H:H,MATCH(F772,Vöruskrá!B:B,0)),""),"")))</f>
        <v/>
      </c>
      <c r="N772" s="28" t="str">
        <f>IF(OR(F772="",H772=""),"",IFERROR(IFERROR(INDEX(Réttabanki!G:G,MATCH(F772,Réttabanki!A:A,0)),"")*H772/100,IFERROR(IFERROR(INDEX(Vöruskrá!J:J,MATCH(F772,Vöruskrá!B:B,0)),"")*H772/100,"")))</f>
        <v/>
      </c>
      <c r="O772" s="28" t="str">
        <f>IF(OR(F772="",H772=""),"",IFERROR(IFERROR(INDEX(Réttabanki!H:H,MATCH(F772,Réttabanki!A:A,0)),"")*H772/100,IFERROR(IFERROR(INDEX(Vöruskrá!K:K,MATCH(F772,Vöruskrá!B:B,0)),"")*H772/100,"")))</f>
        <v/>
      </c>
      <c r="P772" s="28" t="str">
        <f>IF(OR(F772="",H772=""),"",IFERROR(IFERROR(INDEX(Réttabanki!I:I,MATCH(F772,Réttabanki!A:A,0)),"")*H772/100,IFERROR(IFERROR(INDEX(Vöruskrá!L:L,MATCH(F772,Vöruskrá!B:B,0)),"")*H772/100,"")))</f>
        <v/>
      </c>
      <c r="Q772" s="28" t="str">
        <f>IF(OR(F772="",H772=""),"",IFERROR(IFERROR(INDEX(Réttabanki!J:J,MATCH(F772,Réttabanki!A:A,0)),"")*H772/100,IFERROR(IFERROR(INDEX(Vöruskrá!M:M,MATCH(F772,Vöruskrá!B:B,0)),"")*H772/100,"")))</f>
        <v/>
      </c>
      <c r="R772" s="28" t="str">
        <f>IF(OR(F772="",H772=""),"",IFERROR(IFERROR(INDEX(Réttabanki!K:K,MATCH(F772,Réttabanki!A:A,0)),"")*H772/100,IFERROR(IFERROR(INDEX(Vöruskrá!O:O,MATCH(F772,Vöruskrá!B:B,0)),"")*H772/100,"")))</f>
        <v/>
      </c>
      <c r="S772" s="28" t="str">
        <f>IF(OR(F772="",H772=""),"",IFERROR(IFERROR(INDEX(Réttabanki!L:L,MATCH(F772,Réttabanki!A:A,0)),"")*H772/100,IFERROR(IFERROR(INDEX(Vöruskrá!P:P,MATCH(F772,Vöruskrá!B:B,0)),"")*H772/100,"")))</f>
        <v/>
      </c>
      <c r="T772" s="103" t="str">
        <f>IF(F772="","",IFERROR(INDEX(Réttabanki!Q:Q,MATCH(F772,Réttabanki!A:A,0)),IFERROR(INDEX(Réttabanki!Q:Q,MATCH(F772,Réttabanki!B:B,0)),"")))</f>
        <v/>
      </c>
      <c r="U772" s="101"/>
      <c r="V772" s="101"/>
      <c r="W772" s="101"/>
      <c r="X772" s="101"/>
      <c r="Y772" s="101"/>
      <c r="Z772" s="101"/>
      <c r="AA772" s="101"/>
    </row>
    <row r="773" spans="1:27" ht="15" customHeight="1">
      <c r="A773" s="37"/>
      <c r="B773" s="38"/>
      <c r="C773" s="38"/>
      <c r="D773" s="39"/>
      <c r="E773" s="39"/>
      <c r="F773" s="39"/>
      <c r="G773" s="39"/>
      <c r="H773" s="40"/>
      <c r="I773" s="40"/>
      <c r="J773" s="41"/>
      <c r="K773" s="27" t="str">
        <f>IF(F773="","",IFERROR(IFERROR(INDEX(Réttabanki!D:D,MATCH(F773,Réttabanki!A:A,0)),""),IFERROR(IFERROR(INDEX(Vöruskrá!F:F,MATCH(F773,Vöruskrá!B:B,0)),""),"")))</f>
        <v/>
      </c>
      <c r="L773" s="27" t="str">
        <f>IF(F773="","",IFERROR(IFERROR(INDEX(Réttabanki!E:E,MATCH(F773,Réttabanki!A:A,0)),""),IFERROR(IFERROR(INDEX(Vöruskrá!G:G,MATCH(F773,Vöruskrá!B:B,0)),""),"")))</f>
        <v/>
      </c>
      <c r="M773" s="27" t="str">
        <f>IF(F773="","",IFERROR(IFERROR(INDEX(Réttabanki!F:F,MATCH(F773,Réttabanki!A:A,0)),""),IFERROR(IFERROR(INDEX(Vöruskrá!H:H,MATCH(F773,Vöruskrá!B:B,0)),""),"")))</f>
        <v/>
      </c>
      <c r="N773" s="28" t="str">
        <f>IF(OR(F773="",H773=""),"",IFERROR(IFERROR(INDEX(Réttabanki!G:G,MATCH(F773,Réttabanki!A:A,0)),"")*H773/100,IFERROR(IFERROR(INDEX(Vöruskrá!J:J,MATCH(F773,Vöruskrá!B:B,0)),"")*H773/100,"")))</f>
        <v/>
      </c>
      <c r="O773" s="28" t="str">
        <f>IF(OR(F773="",H773=""),"",IFERROR(IFERROR(INDEX(Réttabanki!H:H,MATCH(F773,Réttabanki!A:A,0)),"")*H773/100,IFERROR(IFERROR(INDEX(Vöruskrá!K:K,MATCH(F773,Vöruskrá!B:B,0)),"")*H773/100,"")))</f>
        <v/>
      </c>
      <c r="P773" s="28" t="str">
        <f>IF(OR(F773="",H773=""),"",IFERROR(IFERROR(INDEX(Réttabanki!I:I,MATCH(F773,Réttabanki!A:A,0)),"")*H773/100,IFERROR(IFERROR(INDEX(Vöruskrá!L:L,MATCH(F773,Vöruskrá!B:B,0)),"")*H773/100,"")))</f>
        <v/>
      </c>
      <c r="Q773" s="28" t="str">
        <f>IF(OR(F773="",H773=""),"",IFERROR(IFERROR(INDEX(Réttabanki!J:J,MATCH(F773,Réttabanki!A:A,0)),"")*H773/100,IFERROR(IFERROR(INDEX(Vöruskrá!M:M,MATCH(F773,Vöruskrá!B:B,0)),"")*H773/100,"")))</f>
        <v/>
      </c>
      <c r="R773" s="28" t="str">
        <f>IF(OR(F773="",H773=""),"",IFERROR(IFERROR(INDEX(Réttabanki!K:K,MATCH(F773,Réttabanki!A:A,0)),"")*H773/100,IFERROR(IFERROR(INDEX(Vöruskrá!O:O,MATCH(F773,Vöruskrá!B:B,0)),"")*H773/100,"")))</f>
        <v/>
      </c>
      <c r="S773" s="28" t="str">
        <f>IF(OR(F773="",H773=""),"",IFERROR(IFERROR(INDEX(Réttabanki!L:L,MATCH(F773,Réttabanki!A:A,0)),"")*H773/100,IFERROR(IFERROR(INDEX(Vöruskrá!P:P,MATCH(F773,Vöruskrá!B:B,0)),"")*H773/100,"")))</f>
        <v/>
      </c>
      <c r="T773" s="102" t="str">
        <f>IF(F773="","",IFERROR(INDEX(Réttabanki!Q:Q,MATCH(F773,Réttabanki!A:A,0)),IFERROR(INDEX(Réttabanki!Q:Q,MATCH(F773,Réttabanki!B:B,0)),"")))</f>
        <v/>
      </c>
      <c r="U773" s="100"/>
      <c r="V773" s="100"/>
      <c r="W773" s="100"/>
      <c r="X773" s="100"/>
      <c r="Y773" s="100"/>
      <c r="Z773" s="100"/>
      <c r="AA773" s="100"/>
    </row>
    <row r="774" spans="1:27" ht="15" customHeight="1">
      <c r="A774" s="37"/>
      <c r="B774" s="38"/>
      <c r="C774" s="38"/>
      <c r="D774" s="39"/>
      <c r="E774" s="39"/>
      <c r="F774" s="39"/>
      <c r="G774" s="39"/>
      <c r="H774" s="40"/>
      <c r="I774" s="40"/>
      <c r="J774" s="41"/>
      <c r="K774" s="27" t="str">
        <f>IF(F774="","",IFERROR(IFERROR(INDEX(Réttabanki!D:D,MATCH(F774,Réttabanki!A:A,0)),""),IFERROR(IFERROR(INDEX(Vöruskrá!F:F,MATCH(F774,Vöruskrá!B:B,0)),""),"")))</f>
        <v/>
      </c>
      <c r="L774" s="27" t="str">
        <f>IF(F774="","",IFERROR(IFERROR(INDEX(Réttabanki!E:E,MATCH(F774,Réttabanki!A:A,0)),""),IFERROR(IFERROR(INDEX(Vöruskrá!G:G,MATCH(F774,Vöruskrá!B:B,0)),""),"")))</f>
        <v/>
      </c>
      <c r="M774" s="27" t="str">
        <f>IF(F774="","",IFERROR(IFERROR(INDEX(Réttabanki!F:F,MATCH(F774,Réttabanki!A:A,0)),""),IFERROR(IFERROR(INDEX(Vöruskrá!H:H,MATCH(F774,Vöruskrá!B:B,0)),""),"")))</f>
        <v/>
      </c>
      <c r="N774" s="28" t="str">
        <f>IF(OR(F774="",H774=""),"",IFERROR(IFERROR(INDEX(Réttabanki!G:G,MATCH(F774,Réttabanki!A:A,0)),"")*H774/100,IFERROR(IFERROR(INDEX(Vöruskrá!J:J,MATCH(F774,Vöruskrá!B:B,0)),"")*H774/100,"")))</f>
        <v/>
      </c>
      <c r="O774" s="28" t="str">
        <f>IF(OR(F774="",H774=""),"",IFERROR(IFERROR(INDEX(Réttabanki!H:H,MATCH(F774,Réttabanki!A:A,0)),"")*H774/100,IFERROR(IFERROR(INDEX(Vöruskrá!K:K,MATCH(F774,Vöruskrá!B:B,0)),"")*H774/100,"")))</f>
        <v/>
      </c>
      <c r="P774" s="28" t="str">
        <f>IF(OR(F774="",H774=""),"",IFERROR(IFERROR(INDEX(Réttabanki!I:I,MATCH(F774,Réttabanki!A:A,0)),"")*H774/100,IFERROR(IFERROR(INDEX(Vöruskrá!L:L,MATCH(F774,Vöruskrá!B:B,0)),"")*H774/100,"")))</f>
        <v/>
      </c>
      <c r="Q774" s="28" t="str">
        <f>IF(OR(F774="",H774=""),"",IFERROR(IFERROR(INDEX(Réttabanki!J:J,MATCH(F774,Réttabanki!A:A,0)),"")*H774/100,IFERROR(IFERROR(INDEX(Vöruskrá!M:M,MATCH(F774,Vöruskrá!B:B,0)),"")*H774/100,"")))</f>
        <v/>
      </c>
      <c r="R774" s="28" t="str">
        <f>IF(OR(F774="",H774=""),"",IFERROR(IFERROR(INDEX(Réttabanki!K:K,MATCH(F774,Réttabanki!A:A,0)),"")*H774/100,IFERROR(IFERROR(INDEX(Vöruskrá!O:O,MATCH(F774,Vöruskrá!B:B,0)),"")*H774/100,"")))</f>
        <v/>
      </c>
      <c r="S774" s="28" t="str">
        <f>IF(OR(F774="",H774=""),"",IFERROR(IFERROR(INDEX(Réttabanki!L:L,MATCH(F774,Réttabanki!A:A,0)),"")*H774/100,IFERROR(IFERROR(INDEX(Vöruskrá!P:P,MATCH(F774,Vöruskrá!B:B,0)),"")*H774/100,"")))</f>
        <v/>
      </c>
      <c r="T774" s="103" t="str">
        <f>IF(F774="","",IFERROR(INDEX(Réttabanki!Q:Q,MATCH(F774,Réttabanki!A:A,0)),IFERROR(INDEX(Réttabanki!Q:Q,MATCH(F774,Réttabanki!B:B,0)),"")))</f>
        <v/>
      </c>
      <c r="U774" s="101"/>
      <c r="V774" s="101"/>
      <c r="W774" s="101"/>
      <c r="X774" s="101"/>
      <c r="Y774" s="101"/>
      <c r="Z774" s="101"/>
      <c r="AA774" s="101"/>
    </row>
    <row r="775" spans="1:27" ht="15" customHeight="1">
      <c r="A775" s="37"/>
      <c r="B775" s="38"/>
      <c r="C775" s="38"/>
      <c r="D775" s="39"/>
      <c r="E775" s="39"/>
      <c r="F775" s="39"/>
      <c r="G775" s="39"/>
      <c r="H775" s="40"/>
      <c r="I775" s="40"/>
      <c r="J775" s="41"/>
      <c r="K775" s="27" t="str">
        <f>IF(F775="","",IFERROR(IFERROR(INDEX(Réttabanki!D:D,MATCH(F775,Réttabanki!A:A,0)),""),IFERROR(IFERROR(INDEX(Vöruskrá!F:F,MATCH(F775,Vöruskrá!B:B,0)),""),"")))</f>
        <v/>
      </c>
      <c r="L775" s="27" t="str">
        <f>IF(F775="","",IFERROR(IFERROR(INDEX(Réttabanki!E:E,MATCH(F775,Réttabanki!A:A,0)),""),IFERROR(IFERROR(INDEX(Vöruskrá!G:G,MATCH(F775,Vöruskrá!B:B,0)),""),"")))</f>
        <v/>
      </c>
      <c r="M775" s="27" t="str">
        <f>IF(F775="","",IFERROR(IFERROR(INDEX(Réttabanki!F:F,MATCH(F775,Réttabanki!A:A,0)),""),IFERROR(IFERROR(INDEX(Vöruskrá!H:H,MATCH(F775,Vöruskrá!B:B,0)),""),"")))</f>
        <v/>
      </c>
      <c r="N775" s="28" t="str">
        <f>IF(OR(F775="",H775=""),"",IFERROR(IFERROR(INDEX(Réttabanki!G:G,MATCH(F775,Réttabanki!A:A,0)),"")*H775/100,IFERROR(IFERROR(INDEX(Vöruskrá!J:J,MATCH(F775,Vöruskrá!B:B,0)),"")*H775/100,"")))</f>
        <v/>
      </c>
      <c r="O775" s="28" t="str">
        <f>IF(OR(F775="",H775=""),"",IFERROR(IFERROR(INDEX(Réttabanki!H:H,MATCH(F775,Réttabanki!A:A,0)),"")*H775/100,IFERROR(IFERROR(INDEX(Vöruskrá!K:K,MATCH(F775,Vöruskrá!B:B,0)),"")*H775/100,"")))</f>
        <v/>
      </c>
      <c r="P775" s="28" t="str">
        <f>IF(OR(F775="",H775=""),"",IFERROR(IFERROR(INDEX(Réttabanki!I:I,MATCH(F775,Réttabanki!A:A,0)),"")*H775/100,IFERROR(IFERROR(INDEX(Vöruskrá!L:L,MATCH(F775,Vöruskrá!B:B,0)),"")*H775/100,"")))</f>
        <v/>
      </c>
      <c r="Q775" s="28" t="str">
        <f>IF(OR(F775="",H775=""),"",IFERROR(IFERROR(INDEX(Réttabanki!J:J,MATCH(F775,Réttabanki!A:A,0)),"")*H775/100,IFERROR(IFERROR(INDEX(Vöruskrá!M:M,MATCH(F775,Vöruskrá!B:B,0)),"")*H775/100,"")))</f>
        <v/>
      </c>
      <c r="R775" s="28" t="str">
        <f>IF(OR(F775="",H775=""),"",IFERROR(IFERROR(INDEX(Réttabanki!K:K,MATCH(F775,Réttabanki!A:A,0)),"")*H775/100,IFERROR(IFERROR(INDEX(Vöruskrá!O:O,MATCH(F775,Vöruskrá!B:B,0)),"")*H775/100,"")))</f>
        <v/>
      </c>
      <c r="S775" s="28" t="str">
        <f>IF(OR(F775="",H775=""),"",IFERROR(IFERROR(INDEX(Réttabanki!L:L,MATCH(F775,Réttabanki!A:A,0)),"")*H775/100,IFERROR(IFERROR(INDEX(Vöruskrá!P:P,MATCH(F775,Vöruskrá!B:B,0)),"")*H775/100,"")))</f>
        <v/>
      </c>
      <c r="T775" s="102" t="str">
        <f>IF(F775="","",IFERROR(INDEX(Réttabanki!Q:Q,MATCH(F775,Réttabanki!A:A,0)),IFERROR(INDEX(Réttabanki!Q:Q,MATCH(F775,Réttabanki!B:B,0)),"")))</f>
        <v/>
      </c>
      <c r="U775" s="100"/>
      <c r="V775" s="100"/>
      <c r="W775" s="100"/>
      <c r="X775" s="100"/>
      <c r="Y775" s="100"/>
      <c r="Z775" s="100"/>
      <c r="AA775" s="100"/>
    </row>
    <row r="776" spans="1:27" ht="15" customHeight="1">
      <c r="A776" s="37"/>
      <c r="B776" s="38"/>
      <c r="C776" s="38"/>
      <c r="D776" s="39"/>
      <c r="E776" s="39"/>
      <c r="F776" s="39"/>
      <c r="G776" s="39"/>
      <c r="H776" s="40"/>
      <c r="I776" s="40"/>
      <c r="J776" s="41"/>
      <c r="K776" s="27" t="str">
        <f>IF(F776="","",IFERROR(IFERROR(INDEX(Réttabanki!D:D,MATCH(F776,Réttabanki!A:A,0)),""),IFERROR(IFERROR(INDEX(Vöruskrá!F:F,MATCH(F776,Vöruskrá!B:B,0)),""),"")))</f>
        <v/>
      </c>
      <c r="L776" s="27" t="str">
        <f>IF(F776="","",IFERROR(IFERROR(INDEX(Réttabanki!E:E,MATCH(F776,Réttabanki!A:A,0)),""),IFERROR(IFERROR(INDEX(Vöruskrá!G:G,MATCH(F776,Vöruskrá!B:B,0)),""),"")))</f>
        <v/>
      </c>
      <c r="M776" s="27" t="str">
        <f>IF(F776="","",IFERROR(IFERROR(INDEX(Réttabanki!F:F,MATCH(F776,Réttabanki!A:A,0)),""),IFERROR(IFERROR(INDEX(Vöruskrá!H:H,MATCH(F776,Vöruskrá!B:B,0)),""),"")))</f>
        <v/>
      </c>
      <c r="N776" s="28" t="str">
        <f>IF(OR(F776="",H776=""),"",IFERROR(IFERROR(INDEX(Réttabanki!G:G,MATCH(F776,Réttabanki!A:A,0)),"")*H776/100,IFERROR(IFERROR(INDEX(Vöruskrá!J:J,MATCH(F776,Vöruskrá!B:B,0)),"")*H776/100,"")))</f>
        <v/>
      </c>
      <c r="O776" s="28" t="str">
        <f>IF(OR(F776="",H776=""),"",IFERROR(IFERROR(INDEX(Réttabanki!H:H,MATCH(F776,Réttabanki!A:A,0)),"")*H776/100,IFERROR(IFERROR(INDEX(Vöruskrá!K:K,MATCH(F776,Vöruskrá!B:B,0)),"")*H776/100,"")))</f>
        <v/>
      </c>
      <c r="P776" s="28" t="str">
        <f>IF(OR(F776="",H776=""),"",IFERROR(IFERROR(INDEX(Réttabanki!I:I,MATCH(F776,Réttabanki!A:A,0)),"")*H776/100,IFERROR(IFERROR(INDEX(Vöruskrá!L:L,MATCH(F776,Vöruskrá!B:B,0)),"")*H776/100,"")))</f>
        <v/>
      </c>
      <c r="Q776" s="28" t="str">
        <f>IF(OR(F776="",H776=""),"",IFERROR(IFERROR(INDEX(Réttabanki!J:J,MATCH(F776,Réttabanki!A:A,0)),"")*H776/100,IFERROR(IFERROR(INDEX(Vöruskrá!M:M,MATCH(F776,Vöruskrá!B:B,0)),"")*H776/100,"")))</f>
        <v/>
      </c>
      <c r="R776" s="28" t="str">
        <f>IF(OR(F776="",H776=""),"",IFERROR(IFERROR(INDEX(Réttabanki!K:K,MATCH(F776,Réttabanki!A:A,0)),"")*H776/100,IFERROR(IFERROR(INDEX(Vöruskrá!O:O,MATCH(F776,Vöruskrá!B:B,0)),"")*H776/100,"")))</f>
        <v/>
      </c>
      <c r="S776" s="28" t="str">
        <f>IF(OR(F776="",H776=""),"",IFERROR(IFERROR(INDEX(Réttabanki!L:L,MATCH(F776,Réttabanki!A:A,0)),"")*H776/100,IFERROR(IFERROR(INDEX(Vöruskrá!P:P,MATCH(F776,Vöruskrá!B:B,0)),"")*H776/100,"")))</f>
        <v/>
      </c>
      <c r="T776" s="103" t="str">
        <f>IF(F776="","",IFERROR(INDEX(Réttabanki!Q:Q,MATCH(F776,Réttabanki!A:A,0)),IFERROR(INDEX(Réttabanki!Q:Q,MATCH(F776,Réttabanki!B:B,0)),"")))</f>
        <v/>
      </c>
      <c r="U776" s="101"/>
      <c r="V776" s="101"/>
      <c r="W776" s="101"/>
      <c r="X776" s="101"/>
      <c r="Y776" s="101"/>
      <c r="Z776" s="101"/>
      <c r="AA776" s="101"/>
    </row>
    <row r="777" spans="1:27" ht="15" customHeight="1">
      <c r="A777" s="37"/>
      <c r="B777" s="38"/>
      <c r="C777" s="38"/>
      <c r="D777" s="39"/>
      <c r="E777" s="39"/>
      <c r="F777" s="39"/>
      <c r="G777" s="39"/>
      <c r="H777" s="40"/>
      <c r="I777" s="40"/>
      <c r="J777" s="41"/>
      <c r="K777" s="27" t="str">
        <f>IF(F777="","",IFERROR(IFERROR(INDEX(Réttabanki!D:D,MATCH(F777,Réttabanki!A:A,0)),""),IFERROR(IFERROR(INDEX(Vöruskrá!F:F,MATCH(F777,Vöruskrá!B:B,0)),""),"")))</f>
        <v/>
      </c>
      <c r="L777" s="27" t="str">
        <f>IF(F777="","",IFERROR(IFERROR(INDEX(Réttabanki!E:E,MATCH(F777,Réttabanki!A:A,0)),""),IFERROR(IFERROR(INDEX(Vöruskrá!G:G,MATCH(F777,Vöruskrá!B:B,0)),""),"")))</f>
        <v/>
      </c>
      <c r="M777" s="27" t="str">
        <f>IF(F777="","",IFERROR(IFERROR(INDEX(Réttabanki!F:F,MATCH(F777,Réttabanki!A:A,0)),""),IFERROR(IFERROR(INDEX(Vöruskrá!H:H,MATCH(F777,Vöruskrá!B:B,0)),""),"")))</f>
        <v/>
      </c>
      <c r="N777" s="28" t="str">
        <f>IF(OR(F777="",H777=""),"",IFERROR(IFERROR(INDEX(Réttabanki!G:G,MATCH(F777,Réttabanki!A:A,0)),"")*H777/100,IFERROR(IFERROR(INDEX(Vöruskrá!J:J,MATCH(F777,Vöruskrá!B:B,0)),"")*H777/100,"")))</f>
        <v/>
      </c>
      <c r="O777" s="28" t="str">
        <f>IF(OR(F777="",H777=""),"",IFERROR(IFERROR(INDEX(Réttabanki!H:H,MATCH(F777,Réttabanki!A:A,0)),"")*H777/100,IFERROR(IFERROR(INDEX(Vöruskrá!K:K,MATCH(F777,Vöruskrá!B:B,0)),"")*H777/100,"")))</f>
        <v/>
      </c>
      <c r="P777" s="28" t="str">
        <f>IF(OR(F777="",H777=""),"",IFERROR(IFERROR(INDEX(Réttabanki!I:I,MATCH(F777,Réttabanki!A:A,0)),"")*H777/100,IFERROR(IFERROR(INDEX(Vöruskrá!L:L,MATCH(F777,Vöruskrá!B:B,0)),"")*H777/100,"")))</f>
        <v/>
      </c>
      <c r="Q777" s="28" t="str">
        <f>IF(OR(F777="",H777=""),"",IFERROR(IFERROR(INDEX(Réttabanki!J:J,MATCH(F777,Réttabanki!A:A,0)),"")*H777/100,IFERROR(IFERROR(INDEX(Vöruskrá!M:M,MATCH(F777,Vöruskrá!B:B,0)),"")*H777/100,"")))</f>
        <v/>
      </c>
      <c r="R777" s="28" t="str">
        <f>IF(OR(F777="",H777=""),"",IFERROR(IFERROR(INDEX(Réttabanki!K:K,MATCH(F777,Réttabanki!A:A,0)),"")*H777/100,IFERROR(IFERROR(INDEX(Vöruskrá!O:O,MATCH(F777,Vöruskrá!B:B,0)),"")*H777/100,"")))</f>
        <v/>
      </c>
      <c r="S777" s="28" t="str">
        <f>IF(OR(F777="",H777=""),"",IFERROR(IFERROR(INDEX(Réttabanki!L:L,MATCH(F777,Réttabanki!A:A,0)),"")*H777/100,IFERROR(IFERROR(INDEX(Vöruskrá!P:P,MATCH(F777,Vöruskrá!B:B,0)),"")*H777/100,"")))</f>
        <v/>
      </c>
      <c r="T777" s="102" t="str">
        <f>IF(F777="","",IFERROR(INDEX(Réttabanki!Q:Q,MATCH(F777,Réttabanki!A:A,0)),IFERROR(INDEX(Réttabanki!Q:Q,MATCH(F777,Réttabanki!B:B,0)),"")))</f>
        <v/>
      </c>
      <c r="U777" s="100"/>
      <c r="V777" s="100"/>
      <c r="W777" s="100"/>
      <c r="X777" s="100"/>
      <c r="Y777" s="100"/>
      <c r="Z777" s="100"/>
      <c r="AA777" s="100"/>
    </row>
    <row r="778" spans="1:27" ht="15" customHeight="1">
      <c r="A778" s="37"/>
      <c r="B778" s="38"/>
      <c r="C778" s="38"/>
      <c r="D778" s="39"/>
      <c r="E778" s="39"/>
      <c r="F778" s="39"/>
      <c r="G778" s="39"/>
      <c r="H778" s="40"/>
      <c r="I778" s="40"/>
      <c r="J778" s="41"/>
      <c r="K778" s="27" t="str">
        <f>IF(F778="","",IFERROR(IFERROR(INDEX(Réttabanki!D:D,MATCH(F778,Réttabanki!A:A,0)),""),IFERROR(IFERROR(INDEX(Vöruskrá!F:F,MATCH(F778,Vöruskrá!B:B,0)),""),"")))</f>
        <v/>
      </c>
      <c r="L778" s="27" t="str">
        <f>IF(F778="","",IFERROR(IFERROR(INDEX(Réttabanki!E:E,MATCH(F778,Réttabanki!A:A,0)),""),IFERROR(IFERROR(INDEX(Vöruskrá!G:G,MATCH(F778,Vöruskrá!B:B,0)),""),"")))</f>
        <v/>
      </c>
      <c r="M778" s="27" t="str">
        <f>IF(F778="","",IFERROR(IFERROR(INDEX(Réttabanki!F:F,MATCH(F778,Réttabanki!A:A,0)),""),IFERROR(IFERROR(INDEX(Vöruskrá!H:H,MATCH(F778,Vöruskrá!B:B,0)),""),"")))</f>
        <v/>
      </c>
      <c r="N778" s="28" t="str">
        <f>IF(OR(F778="",H778=""),"",IFERROR(IFERROR(INDEX(Réttabanki!G:G,MATCH(F778,Réttabanki!A:A,0)),"")*H778/100,IFERROR(IFERROR(INDEX(Vöruskrá!J:J,MATCH(F778,Vöruskrá!B:B,0)),"")*H778/100,"")))</f>
        <v/>
      </c>
      <c r="O778" s="28" t="str">
        <f>IF(OR(F778="",H778=""),"",IFERROR(IFERROR(INDEX(Réttabanki!H:H,MATCH(F778,Réttabanki!A:A,0)),"")*H778/100,IFERROR(IFERROR(INDEX(Vöruskrá!K:K,MATCH(F778,Vöruskrá!B:B,0)),"")*H778/100,"")))</f>
        <v/>
      </c>
      <c r="P778" s="28" t="str">
        <f>IF(OR(F778="",H778=""),"",IFERROR(IFERROR(INDEX(Réttabanki!I:I,MATCH(F778,Réttabanki!A:A,0)),"")*H778/100,IFERROR(IFERROR(INDEX(Vöruskrá!L:L,MATCH(F778,Vöruskrá!B:B,0)),"")*H778/100,"")))</f>
        <v/>
      </c>
      <c r="Q778" s="28" t="str">
        <f>IF(OR(F778="",H778=""),"",IFERROR(IFERROR(INDEX(Réttabanki!J:J,MATCH(F778,Réttabanki!A:A,0)),"")*H778/100,IFERROR(IFERROR(INDEX(Vöruskrá!M:M,MATCH(F778,Vöruskrá!B:B,0)),"")*H778/100,"")))</f>
        <v/>
      </c>
      <c r="R778" s="28" t="str">
        <f>IF(OR(F778="",H778=""),"",IFERROR(IFERROR(INDEX(Réttabanki!K:K,MATCH(F778,Réttabanki!A:A,0)),"")*H778/100,IFERROR(IFERROR(INDEX(Vöruskrá!O:O,MATCH(F778,Vöruskrá!B:B,0)),"")*H778/100,"")))</f>
        <v/>
      </c>
      <c r="S778" s="28" t="str">
        <f>IF(OR(F778="",H778=""),"",IFERROR(IFERROR(INDEX(Réttabanki!L:L,MATCH(F778,Réttabanki!A:A,0)),"")*H778/100,IFERROR(IFERROR(INDEX(Vöruskrá!P:P,MATCH(F778,Vöruskrá!B:B,0)),"")*H778/100,"")))</f>
        <v/>
      </c>
      <c r="T778" s="103" t="str">
        <f>IF(F778="","",IFERROR(INDEX(Réttabanki!Q:Q,MATCH(F778,Réttabanki!A:A,0)),IFERROR(INDEX(Réttabanki!Q:Q,MATCH(F778,Réttabanki!B:B,0)),"")))</f>
        <v/>
      </c>
      <c r="U778" s="101"/>
      <c r="V778" s="101"/>
      <c r="W778" s="101"/>
      <c r="X778" s="101"/>
      <c r="Y778" s="101"/>
      <c r="Z778" s="101"/>
      <c r="AA778" s="101"/>
    </row>
    <row r="779" spans="1:27" ht="15" customHeight="1">
      <c r="A779" s="37"/>
      <c r="B779" s="38"/>
      <c r="C779" s="38"/>
      <c r="D779" s="39"/>
      <c r="E779" s="39"/>
      <c r="F779" s="39"/>
      <c r="G779" s="39"/>
      <c r="H779" s="40"/>
      <c r="I779" s="40"/>
      <c r="J779" s="41"/>
      <c r="K779" s="27" t="str">
        <f>IF(F779="","",IFERROR(IFERROR(INDEX(Réttabanki!D:D,MATCH(F779,Réttabanki!A:A,0)),""),IFERROR(IFERROR(INDEX(Vöruskrá!F:F,MATCH(F779,Vöruskrá!B:B,0)),""),"")))</f>
        <v/>
      </c>
      <c r="L779" s="27" t="str">
        <f>IF(F779="","",IFERROR(IFERROR(INDEX(Réttabanki!E:E,MATCH(F779,Réttabanki!A:A,0)),""),IFERROR(IFERROR(INDEX(Vöruskrá!G:G,MATCH(F779,Vöruskrá!B:B,0)),""),"")))</f>
        <v/>
      </c>
      <c r="M779" s="27" t="str">
        <f>IF(F779="","",IFERROR(IFERROR(INDEX(Réttabanki!F:F,MATCH(F779,Réttabanki!A:A,0)),""),IFERROR(IFERROR(INDEX(Vöruskrá!H:H,MATCH(F779,Vöruskrá!B:B,0)),""),"")))</f>
        <v/>
      </c>
      <c r="N779" s="28" t="str">
        <f>IF(OR(F779="",H779=""),"",IFERROR(IFERROR(INDEX(Réttabanki!G:G,MATCH(F779,Réttabanki!A:A,0)),"")*H779/100,IFERROR(IFERROR(INDEX(Vöruskrá!J:J,MATCH(F779,Vöruskrá!B:B,0)),"")*H779/100,"")))</f>
        <v/>
      </c>
      <c r="O779" s="28" t="str">
        <f>IF(OR(F779="",H779=""),"",IFERROR(IFERROR(INDEX(Réttabanki!H:H,MATCH(F779,Réttabanki!A:A,0)),"")*H779/100,IFERROR(IFERROR(INDEX(Vöruskrá!K:K,MATCH(F779,Vöruskrá!B:B,0)),"")*H779/100,"")))</f>
        <v/>
      </c>
      <c r="P779" s="28" t="str">
        <f>IF(OR(F779="",H779=""),"",IFERROR(IFERROR(INDEX(Réttabanki!I:I,MATCH(F779,Réttabanki!A:A,0)),"")*H779/100,IFERROR(IFERROR(INDEX(Vöruskrá!L:L,MATCH(F779,Vöruskrá!B:B,0)),"")*H779/100,"")))</f>
        <v/>
      </c>
      <c r="Q779" s="28" t="str">
        <f>IF(OR(F779="",H779=""),"",IFERROR(IFERROR(INDEX(Réttabanki!J:J,MATCH(F779,Réttabanki!A:A,0)),"")*H779/100,IFERROR(IFERROR(INDEX(Vöruskrá!M:M,MATCH(F779,Vöruskrá!B:B,0)),"")*H779/100,"")))</f>
        <v/>
      </c>
      <c r="R779" s="28" t="str">
        <f>IF(OR(F779="",H779=""),"",IFERROR(IFERROR(INDEX(Réttabanki!K:K,MATCH(F779,Réttabanki!A:A,0)),"")*H779/100,IFERROR(IFERROR(INDEX(Vöruskrá!O:O,MATCH(F779,Vöruskrá!B:B,0)),"")*H779/100,"")))</f>
        <v/>
      </c>
      <c r="S779" s="28" t="str">
        <f>IF(OR(F779="",H779=""),"",IFERROR(IFERROR(INDEX(Réttabanki!L:L,MATCH(F779,Réttabanki!A:A,0)),"")*H779/100,IFERROR(IFERROR(INDEX(Vöruskrá!P:P,MATCH(F779,Vöruskrá!B:B,0)),"")*H779/100,"")))</f>
        <v/>
      </c>
      <c r="T779" s="102" t="str">
        <f>IF(F779="","",IFERROR(INDEX(Réttabanki!Q:Q,MATCH(F779,Réttabanki!A:A,0)),IFERROR(INDEX(Réttabanki!Q:Q,MATCH(F779,Réttabanki!B:B,0)),"")))</f>
        <v/>
      </c>
      <c r="U779" s="100"/>
      <c r="V779" s="100"/>
      <c r="W779" s="100"/>
      <c r="X779" s="100"/>
      <c r="Y779" s="100"/>
      <c r="Z779" s="100"/>
      <c r="AA779" s="100"/>
    </row>
    <row r="780" spans="1:27" ht="15" customHeight="1">
      <c r="A780" s="37"/>
      <c r="B780" s="38"/>
      <c r="C780" s="38"/>
      <c r="D780" s="39"/>
      <c r="E780" s="39"/>
      <c r="F780" s="39"/>
      <c r="G780" s="39"/>
      <c r="H780" s="40"/>
      <c r="I780" s="40"/>
      <c r="J780" s="41"/>
      <c r="K780" s="27" t="str">
        <f>IF(F780="","",IFERROR(IFERROR(INDEX(Réttabanki!D:D,MATCH(F780,Réttabanki!A:A,0)),""),IFERROR(IFERROR(INDEX(Vöruskrá!F:F,MATCH(F780,Vöruskrá!B:B,0)),""),"")))</f>
        <v/>
      </c>
      <c r="L780" s="27" t="str">
        <f>IF(F780="","",IFERROR(IFERROR(INDEX(Réttabanki!E:E,MATCH(F780,Réttabanki!A:A,0)),""),IFERROR(IFERROR(INDEX(Vöruskrá!G:G,MATCH(F780,Vöruskrá!B:B,0)),""),"")))</f>
        <v/>
      </c>
      <c r="M780" s="27" t="str">
        <f>IF(F780="","",IFERROR(IFERROR(INDEX(Réttabanki!F:F,MATCH(F780,Réttabanki!A:A,0)),""),IFERROR(IFERROR(INDEX(Vöruskrá!H:H,MATCH(F780,Vöruskrá!B:B,0)),""),"")))</f>
        <v/>
      </c>
      <c r="N780" s="28" t="str">
        <f>IF(OR(F780="",H780=""),"",IFERROR(IFERROR(INDEX(Réttabanki!G:G,MATCH(F780,Réttabanki!A:A,0)),"")*H780/100,IFERROR(IFERROR(INDEX(Vöruskrá!J:J,MATCH(F780,Vöruskrá!B:B,0)),"")*H780/100,"")))</f>
        <v/>
      </c>
      <c r="O780" s="28" t="str">
        <f>IF(OR(F780="",H780=""),"",IFERROR(IFERROR(INDEX(Réttabanki!H:H,MATCH(F780,Réttabanki!A:A,0)),"")*H780/100,IFERROR(IFERROR(INDEX(Vöruskrá!K:K,MATCH(F780,Vöruskrá!B:B,0)),"")*H780/100,"")))</f>
        <v/>
      </c>
      <c r="P780" s="28" t="str">
        <f>IF(OR(F780="",H780=""),"",IFERROR(IFERROR(INDEX(Réttabanki!I:I,MATCH(F780,Réttabanki!A:A,0)),"")*H780/100,IFERROR(IFERROR(INDEX(Vöruskrá!L:L,MATCH(F780,Vöruskrá!B:B,0)),"")*H780/100,"")))</f>
        <v/>
      </c>
      <c r="Q780" s="28" t="str">
        <f>IF(OR(F780="",H780=""),"",IFERROR(IFERROR(INDEX(Réttabanki!J:J,MATCH(F780,Réttabanki!A:A,0)),"")*H780/100,IFERROR(IFERROR(INDEX(Vöruskrá!M:M,MATCH(F780,Vöruskrá!B:B,0)),"")*H780/100,"")))</f>
        <v/>
      </c>
      <c r="R780" s="28" t="str">
        <f>IF(OR(F780="",H780=""),"",IFERROR(IFERROR(INDEX(Réttabanki!K:K,MATCH(F780,Réttabanki!A:A,0)),"")*H780/100,IFERROR(IFERROR(INDEX(Vöruskrá!O:O,MATCH(F780,Vöruskrá!B:B,0)),"")*H780/100,"")))</f>
        <v/>
      </c>
      <c r="S780" s="28" t="str">
        <f>IF(OR(F780="",H780=""),"",IFERROR(IFERROR(INDEX(Réttabanki!L:L,MATCH(F780,Réttabanki!A:A,0)),"")*H780/100,IFERROR(IFERROR(INDEX(Vöruskrá!P:P,MATCH(F780,Vöruskrá!B:B,0)),"")*H780/100,"")))</f>
        <v/>
      </c>
      <c r="T780" s="103" t="str">
        <f>IF(F780="","",IFERROR(INDEX(Réttabanki!Q:Q,MATCH(F780,Réttabanki!A:A,0)),IFERROR(INDEX(Réttabanki!Q:Q,MATCH(F780,Réttabanki!B:B,0)),"")))</f>
        <v/>
      </c>
      <c r="U780" s="101"/>
      <c r="V780" s="101"/>
      <c r="W780" s="101"/>
      <c r="X780" s="101"/>
      <c r="Y780" s="101"/>
      <c r="Z780" s="101"/>
      <c r="AA780" s="101"/>
    </row>
    <row r="781" spans="1:27" ht="15" customHeight="1">
      <c r="A781" s="37"/>
      <c r="B781" s="38"/>
      <c r="C781" s="38"/>
      <c r="D781" s="39"/>
      <c r="E781" s="39"/>
      <c r="F781" s="39"/>
      <c r="G781" s="39"/>
      <c r="H781" s="40"/>
      <c r="I781" s="40"/>
      <c r="J781" s="41"/>
      <c r="K781" s="27" t="str">
        <f>IF(F781="","",IFERROR(IFERROR(INDEX(Réttabanki!D:D,MATCH(F781,Réttabanki!A:A,0)),""),IFERROR(IFERROR(INDEX(Vöruskrá!F:F,MATCH(F781,Vöruskrá!B:B,0)),""),"")))</f>
        <v/>
      </c>
      <c r="L781" s="27" t="str">
        <f>IF(F781="","",IFERROR(IFERROR(INDEX(Réttabanki!E:E,MATCH(F781,Réttabanki!A:A,0)),""),IFERROR(IFERROR(INDEX(Vöruskrá!G:G,MATCH(F781,Vöruskrá!B:B,0)),""),"")))</f>
        <v/>
      </c>
      <c r="M781" s="27" t="str">
        <f>IF(F781="","",IFERROR(IFERROR(INDEX(Réttabanki!F:F,MATCH(F781,Réttabanki!A:A,0)),""),IFERROR(IFERROR(INDEX(Vöruskrá!H:H,MATCH(F781,Vöruskrá!B:B,0)),""),"")))</f>
        <v/>
      </c>
      <c r="N781" s="28" t="str">
        <f>IF(OR(F781="",H781=""),"",IFERROR(IFERROR(INDEX(Réttabanki!G:G,MATCH(F781,Réttabanki!A:A,0)),"")*H781/100,IFERROR(IFERROR(INDEX(Vöruskrá!J:J,MATCH(F781,Vöruskrá!B:B,0)),"")*H781/100,"")))</f>
        <v/>
      </c>
      <c r="O781" s="28" t="str">
        <f>IF(OR(F781="",H781=""),"",IFERROR(IFERROR(INDEX(Réttabanki!H:H,MATCH(F781,Réttabanki!A:A,0)),"")*H781/100,IFERROR(IFERROR(INDEX(Vöruskrá!K:K,MATCH(F781,Vöruskrá!B:B,0)),"")*H781/100,"")))</f>
        <v/>
      </c>
      <c r="P781" s="28" t="str">
        <f>IF(OR(F781="",H781=""),"",IFERROR(IFERROR(INDEX(Réttabanki!I:I,MATCH(F781,Réttabanki!A:A,0)),"")*H781/100,IFERROR(IFERROR(INDEX(Vöruskrá!L:L,MATCH(F781,Vöruskrá!B:B,0)),"")*H781/100,"")))</f>
        <v/>
      </c>
      <c r="Q781" s="28" t="str">
        <f>IF(OR(F781="",H781=""),"",IFERROR(IFERROR(INDEX(Réttabanki!J:J,MATCH(F781,Réttabanki!A:A,0)),"")*H781/100,IFERROR(IFERROR(INDEX(Vöruskrá!M:M,MATCH(F781,Vöruskrá!B:B,0)),"")*H781/100,"")))</f>
        <v/>
      </c>
      <c r="R781" s="28" t="str">
        <f>IF(OR(F781="",H781=""),"",IFERROR(IFERROR(INDEX(Réttabanki!K:K,MATCH(F781,Réttabanki!A:A,0)),"")*H781/100,IFERROR(IFERROR(INDEX(Vöruskrá!O:O,MATCH(F781,Vöruskrá!B:B,0)),"")*H781/100,"")))</f>
        <v/>
      </c>
      <c r="S781" s="28" t="str">
        <f>IF(OR(F781="",H781=""),"",IFERROR(IFERROR(INDEX(Réttabanki!L:L,MATCH(F781,Réttabanki!A:A,0)),"")*H781/100,IFERROR(IFERROR(INDEX(Vöruskrá!P:P,MATCH(F781,Vöruskrá!B:B,0)),"")*H781/100,"")))</f>
        <v/>
      </c>
      <c r="T781" s="102" t="str">
        <f>IF(F781="","",IFERROR(INDEX(Réttabanki!Q:Q,MATCH(F781,Réttabanki!A:A,0)),IFERROR(INDEX(Réttabanki!Q:Q,MATCH(F781,Réttabanki!B:B,0)),"")))</f>
        <v/>
      </c>
      <c r="U781" s="100"/>
      <c r="V781" s="100"/>
      <c r="W781" s="100"/>
      <c r="X781" s="100"/>
      <c r="Y781" s="100"/>
      <c r="Z781" s="100"/>
      <c r="AA781" s="100"/>
    </row>
    <row r="782" spans="1:27" ht="15" customHeight="1">
      <c r="A782" s="37"/>
      <c r="B782" s="38"/>
      <c r="C782" s="38"/>
      <c r="D782" s="39"/>
      <c r="E782" s="39"/>
      <c r="F782" s="39"/>
      <c r="G782" s="39"/>
      <c r="H782" s="40"/>
      <c r="I782" s="40"/>
      <c r="J782" s="41"/>
      <c r="K782" s="27" t="str">
        <f>IF(F782="","",IFERROR(IFERROR(INDEX(Réttabanki!D:D,MATCH(F782,Réttabanki!A:A,0)),""),IFERROR(IFERROR(INDEX(Vöruskrá!F:F,MATCH(F782,Vöruskrá!B:B,0)),""),"")))</f>
        <v/>
      </c>
      <c r="L782" s="27" t="str">
        <f>IF(F782="","",IFERROR(IFERROR(INDEX(Réttabanki!E:E,MATCH(F782,Réttabanki!A:A,0)),""),IFERROR(IFERROR(INDEX(Vöruskrá!G:G,MATCH(F782,Vöruskrá!B:B,0)),""),"")))</f>
        <v/>
      </c>
      <c r="M782" s="27" t="str">
        <f>IF(F782="","",IFERROR(IFERROR(INDEX(Réttabanki!F:F,MATCH(F782,Réttabanki!A:A,0)),""),IFERROR(IFERROR(INDEX(Vöruskrá!H:H,MATCH(F782,Vöruskrá!B:B,0)),""),"")))</f>
        <v/>
      </c>
      <c r="N782" s="28" t="str">
        <f>IF(OR(F782="",H782=""),"",IFERROR(IFERROR(INDEX(Réttabanki!G:G,MATCH(F782,Réttabanki!A:A,0)),"")*H782/100,IFERROR(IFERROR(INDEX(Vöruskrá!J:J,MATCH(F782,Vöruskrá!B:B,0)),"")*H782/100,"")))</f>
        <v/>
      </c>
      <c r="O782" s="28" t="str">
        <f>IF(OR(F782="",H782=""),"",IFERROR(IFERROR(INDEX(Réttabanki!H:H,MATCH(F782,Réttabanki!A:A,0)),"")*H782/100,IFERROR(IFERROR(INDEX(Vöruskrá!K:K,MATCH(F782,Vöruskrá!B:B,0)),"")*H782/100,"")))</f>
        <v/>
      </c>
      <c r="P782" s="28" t="str">
        <f>IF(OR(F782="",H782=""),"",IFERROR(IFERROR(INDEX(Réttabanki!I:I,MATCH(F782,Réttabanki!A:A,0)),"")*H782/100,IFERROR(IFERROR(INDEX(Vöruskrá!L:L,MATCH(F782,Vöruskrá!B:B,0)),"")*H782/100,"")))</f>
        <v/>
      </c>
      <c r="Q782" s="28" t="str">
        <f>IF(OR(F782="",H782=""),"",IFERROR(IFERROR(INDEX(Réttabanki!J:J,MATCH(F782,Réttabanki!A:A,0)),"")*H782/100,IFERROR(IFERROR(INDEX(Vöruskrá!M:M,MATCH(F782,Vöruskrá!B:B,0)),"")*H782/100,"")))</f>
        <v/>
      </c>
      <c r="R782" s="28" t="str">
        <f>IF(OR(F782="",H782=""),"",IFERROR(IFERROR(INDEX(Réttabanki!K:K,MATCH(F782,Réttabanki!A:A,0)),"")*H782/100,IFERROR(IFERROR(INDEX(Vöruskrá!O:O,MATCH(F782,Vöruskrá!B:B,0)),"")*H782/100,"")))</f>
        <v/>
      </c>
      <c r="S782" s="28" t="str">
        <f>IF(OR(F782="",H782=""),"",IFERROR(IFERROR(INDEX(Réttabanki!L:L,MATCH(F782,Réttabanki!A:A,0)),"")*H782/100,IFERROR(IFERROR(INDEX(Vöruskrá!P:P,MATCH(F782,Vöruskrá!B:B,0)),"")*H782/100,"")))</f>
        <v/>
      </c>
      <c r="T782" s="103" t="str">
        <f>IF(F782="","",IFERROR(INDEX(Réttabanki!Q:Q,MATCH(F782,Réttabanki!A:A,0)),IFERROR(INDEX(Réttabanki!Q:Q,MATCH(F782,Réttabanki!B:B,0)),"")))</f>
        <v/>
      </c>
      <c r="U782" s="101"/>
      <c r="V782" s="101"/>
      <c r="W782" s="101"/>
      <c r="X782" s="101"/>
      <c r="Y782" s="101"/>
      <c r="Z782" s="101"/>
      <c r="AA782" s="101"/>
    </row>
    <row r="783" spans="1:27" ht="15" customHeight="1">
      <c r="A783" s="37"/>
      <c r="B783" s="38"/>
      <c r="C783" s="38"/>
      <c r="D783" s="39"/>
      <c r="E783" s="39"/>
      <c r="F783" s="39"/>
      <c r="G783" s="39"/>
      <c r="H783" s="40"/>
      <c r="I783" s="40"/>
      <c r="J783" s="41"/>
      <c r="K783" s="27" t="str">
        <f>IF(F783="","",IFERROR(IFERROR(INDEX(Réttabanki!D:D,MATCH(F783,Réttabanki!A:A,0)),""),IFERROR(IFERROR(INDEX(Vöruskrá!F:F,MATCH(F783,Vöruskrá!B:B,0)),""),"")))</f>
        <v/>
      </c>
      <c r="L783" s="27" t="str">
        <f>IF(F783="","",IFERROR(IFERROR(INDEX(Réttabanki!E:E,MATCH(F783,Réttabanki!A:A,0)),""),IFERROR(IFERROR(INDEX(Vöruskrá!G:G,MATCH(F783,Vöruskrá!B:B,0)),""),"")))</f>
        <v/>
      </c>
      <c r="M783" s="27" t="str">
        <f>IF(F783="","",IFERROR(IFERROR(INDEX(Réttabanki!F:F,MATCH(F783,Réttabanki!A:A,0)),""),IFERROR(IFERROR(INDEX(Vöruskrá!H:H,MATCH(F783,Vöruskrá!B:B,0)),""),"")))</f>
        <v/>
      </c>
      <c r="N783" s="28" t="str">
        <f>IF(OR(F783="",H783=""),"",IFERROR(IFERROR(INDEX(Réttabanki!G:G,MATCH(F783,Réttabanki!A:A,0)),"")*H783/100,IFERROR(IFERROR(INDEX(Vöruskrá!J:J,MATCH(F783,Vöruskrá!B:B,0)),"")*H783/100,"")))</f>
        <v/>
      </c>
      <c r="O783" s="28" t="str">
        <f>IF(OR(F783="",H783=""),"",IFERROR(IFERROR(INDEX(Réttabanki!H:H,MATCH(F783,Réttabanki!A:A,0)),"")*H783/100,IFERROR(IFERROR(INDEX(Vöruskrá!K:K,MATCH(F783,Vöruskrá!B:B,0)),"")*H783/100,"")))</f>
        <v/>
      </c>
      <c r="P783" s="28" t="str">
        <f>IF(OR(F783="",H783=""),"",IFERROR(IFERROR(INDEX(Réttabanki!I:I,MATCH(F783,Réttabanki!A:A,0)),"")*H783/100,IFERROR(IFERROR(INDEX(Vöruskrá!L:L,MATCH(F783,Vöruskrá!B:B,0)),"")*H783/100,"")))</f>
        <v/>
      </c>
      <c r="Q783" s="28" t="str">
        <f>IF(OR(F783="",H783=""),"",IFERROR(IFERROR(INDEX(Réttabanki!J:J,MATCH(F783,Réttabanki!A:A,0)),"")*H783/100,IFERROR(IFERROR(INDEX(Vöruskrá!M:M,MATCH(F783,Vöruskrá!B:B,0)),"")*H783/100,"")))</f>
        <v/>
      </c>
      <c r="R783" s="28" t="str">
        <f>IF(OR(F783="",H783=""),"",IFERROR(IFERROR(INDEX(Réttabanki!K:K,MATCH(F783,Réttabanki!A:A,0)),"")*H783/100,IFERROR(IFERROR(INDEX(Vöruskrá!O:O,MATCH(F783,Vöruskrá!B:B,0)),"")*H783/100,"")))</f>
        <v/>
      </c>
      <c r="S783" s="28" t="str">
        <f>IF(OR(F783="",H783=""),"",IFERROR(IFERROR(INDEX(Réttabanki!L:L,MATCH(F783,Réttabanki!A:A,0)),"")*H783/100,IFERROR(IFERROR(INDEX(Vöruskrá!P:P,MATCH(F783,Vöruskrá!B:B,0)),"")*H783/100,"")))</f>
        <v/>
      </c>
      <c r="T783" s="102" t="str">
        <f>IF(F783="","",IFERROR(INDEX(Réttabanki!Q:Q,MATCH(F783,Réttabanki!A:A,0)),IFERROR(INDEX(Réttabanki!Q:Q,MATCH(F783,Réttabanki!B:B,0)),"")))</f>
        <v/>
      </c>
      <c r="U783" s="100"/>
      <c r="V783" s="100"/>
      <c r="W783" s="100"/>
      <c r="X783" s="100"/>
      <c r="Y783" s="100"/>
      <c r="Z783" s="100"/>
      <c r="AA783" s="100"/>
    </row>
    <row r="784" spans="1:27" ht="15" customHeight="1">
      <c r="A784" s="37"/>
      <c r="B784" s="38"/>
      <c r="C784" s="38"/>
      <c r="D784" s="39"/>
      <c r="E784" s="39"/>
      <c r="F784" s="39"/>
      <c r="G784" s="39"/>
      <c r="H784" s="40"/>
      <c r="I784" s="40"/>
      <c r="J784" s="41"/>
      <c r="K784" s="27" t="str">
        <f>IF(F784="","",IFERROR(IFERROR(INDEX(Réttabanki!D:D,MATCH(F784,Réttabanki!A:A,0)),""),IFERROR(IFERROR(INDEX(Vöruskrá!F:F,MATCH(F784,Vöruskrá!B:B,0)),""),"")))</f>
        <v/>
      </c>
      <c r="L784" s="27" t="str">
        <f>IF(F784="","",IFERROR(IFERROR(INDEX(Réttabanki!E:E,MATCH(F784,Réttabanki!A:A,0)),""),IFERROR(IFERROR(INDEX(Vöruskrá!G:G,MATCH(F784,Vöruskrá!B:B,0)),""),"")))</f>
        <v/>
      </c>
      <c r="M784" s="27" t="str">
        <f>IF(F784="","",IFERROR(IFERROR(INDEX(Réttabanki!F:F,MATCH(F784,Réttabanki!A:A,0)),""),IFERROR(IFERROR(INDEX(Vöruskrá!H:H,MATCH(F784,Vöruskrá!B:B,0)),""),"")))</f>
        <v/>
      </c>
      <c r="N784" s="28" t="str">
        <f>IF(OR(F784="",H784=""),"",IFERROR(IFERROR(INDEX(Réttabanki!G:G,MATCH(F784,Réttabanki!A:A,0)),"")*H784/100,IFERROR(IFERROR(INDEX(Vöruskrá!J:J,MATCH(F784,Vöruskrá!B:B,0)),"")*H784/100,"")))</f>
        <v/>
      </c>
      <c r="O784" s="28" t="str">
        <f>IF(OR(F784="",H784=""),"",IFERROR(IFERROR(INDEX(Réttabanki!H:H,MATCH(F784,Réttabanki!A:A,0)),"")*H784/100,IFERROR(IFERROR(INDEX(Vöruskrá!K:K,MATCH(F784,Vöruskrá!B:B,0)),"")*H784/100,"")))</f>
        <v/>
      </c>
      <c r="P784" s="28" t="str">
        <f>IF(OR(F784="",H784=""),"",IFERROR(IFERROR(INDEX(Réttabanki!I:I,MATCH(F784,Réttabanki!A:A,0)),"")*H784/100,IFERROR(IFERROR(INDEX(Vöruskrá!L:L,MATCH(F784,Vöruskrá!B:B,0)),"")*H784/100,"")))</f>
        <v/>
      </c>
      <c r="Q784" s="28" t="str">
        <f>IF(OR(F784="",H784=""),"",IFERROR(IFERROR(INDEX(Réttabanki!J:J,MATCH(F784,Réttabanki!A:A,0)),"")*H784/100,IFERROR(IFERROR(INDEX(Vöruskrá!M:M,MATCH(F784,Vöruskrá!B:B,0)),"")*H784/100,"")))</f>
        <v/>
      </c>
      <c r="R784" s="28" t="str">
        <f>IF(OR(F784="",H784=""),"",IFERROR(IFERROR(INDEX(Réttabanki!K:K,MATCH(F784,Réttabanki!A:A,0)),"")*H784/100,IFERROR(IFERROR(INDEX(Vöruskrá!O:O,MATCH(F784,Vöruskrá!B:B,0)),"")*H784/100,"")))</f>
        <v/>
      </c>
      <c r="S784" s="28" t="str">
        <f>IF(OR(F784="",H784=""),"",IFERROR(IFERROR(INDEX(Réttabanki!L:L,MATCH(F784,Réttabanki!A:A,0)),"")*H784/100,IFERROR(IFERROR(INDEX(Vöruskrá!P:P,MATCH(F784,Vöruskrá!B:B,0)),"")*H784/100,"")))</f>
        <v/>
      </c>
      <c r="T784" s="103" t="str">
        <f>IF(F784="","",IFERROR(INDEX(Réttabanki!Q:Q,MATCH(F784,Réttabanki!A:A,0)),IFERROR(INDEX(Réttabanki!Q:Q,MATCH(F784,Réttabanki!B:B,0)),"")))</f>
        <v/>
      </c>
      <c r="U784" s="101"/>
      <c r="V784" s="101"/>
      <c r="W784" s="101"/>
      <c r="X784" s="101"/>
      <c r="Y784" s="101"/>
      <c r="Z784" s="101"/>
      <c r="AA784" s="101"/>
    </row>
    <row r="785" spans="1:27" ht="15" customHeight="1">
      <c r="A785" s="37"/>
      <c r="B785" s="38"/>
      <c r="C785" s="38"/>
      <c r="D785" s="39"/>
      <c r="E785" s="39"/>
      <c r="F785" s="39"/>
      <c r="G785" s="39"/>
      <c r="H785" s="40"/>
      <c r="I785" s="40"/>
      <c r="J785" s="41"/>
      <c r="K785" s="27" t="str">
        <f>IF(F785="","",IFERROR(IFERROR(INDEX(Réttabanki!D:D,MATCH(F785,Réttabanki!A:A,0)),""),IFERROR(IFERROR(INDEX(Vöruskrá!F:F,MATCH(F785,Vöruskrá!B:B,0)),""),"")))</f>
        <v/>
      </c>
      <c r="L785" s="27" t="str">
        <f>IF(F785="","",IFERROR(IFERROR(INDEX(Réttabanki!E:E,MATCH(F785,Réttabanki!A:A,0)),""),IFERROR(IFERROR(INDEX(Vöruskrá!G:G,MATCH(F785,Vöruskrá!B:B,0)),""),"")))</f>
        <v/>
      </c>
      <c r="M785" s="27" t="str">
        <f>IF(F785="","",IFERROR(IFERROR(INDEX(Réttabanki!F:F,MATCH(F785,Réttabanki!A:A,0)),""),IFERROR(IFERROR(INDEX(Vöruskrá!H:H,MATCH(F785,Vöruskrá!B:B,0)),""),"")))</f>
        <v/>
      </c>
      <c r="N785" s="28" t="str">
        <f>IF(OR(F785="",H785=""),"",IFERROR(IFERROR(INDEX(Réttabanki!G:G,MATCH(F785,Réttabanki!A:A,0)),"")*H785/100,IFERROR(IFERROR(INDEX(Vöruskrá!J:J,MATCH(F785,Vöruskrá!B:B,0)),"")*H785/100,"")))</f>
        <v/>
      </c>
      <c r="O785" s="28" t="str">
        <f>IF(OR(F785="",H785=""),"",IFERROR(IFERROR(INDEX(Réttabanki!H:H,MATCH(F785,Réttabanki!A:A,0)),"")*H785/100,IFERROR(IFERROR(INDEX(Vöruskrá!K:K,MATCH(F785,Vöruskrá!B:B,0)),"")*H785/100,"")))</f>
        <v/>
      </c>
      <c r="P785" s="28" t="str">
        <f>IF(OR(F785="",H785=""),"",IFERROR(IFERROR(INDEX(Réttabanki!I:I,MATCH(F785,Réttabanki!A:A,0)),"")*H785/100,IFERROR(IFERROR(INDEX(Vöruskrá!L:L,MATCH(F785,Vöruskrá!B:B,0)),"")*H785/100,"")))</f>
        <v/>
      </c>
      <c r="Q785" s="28" t="str">
        <f>IF(OR(F785="",H785=""),"",IFERROR(IFERROR(INDEX(Réttabanki!J:J,MATCH(F785,Réttabanki!A:A,0)),"")*H785/100,IFERROR(IFERROR(INDEX(Vöruskrá!M:M,MATCH(F785,Vöruskrá!B:B,0)),"")*H785/100,"")))</f>
        <v/>
      </c>
      <c r="R785" s="28" t="str">
        <f>IF(OR(F785="",H785=""),"",IFERROR(IFERROR(INDEX(Réttabanki!K:K,MATCH(F785,Réttabanki!A:A,0)),"")*H785/100,IFERROR(IFERROR(INDEX(Vöruskrá!O:O,MATCH(F785,Vöruskrá!B:B,0)),"")*H785/100,"")))</f>
        <v/>
      </c>
      <c r="S785" s="28" t="str">
        <f>IF(OR(F785="",H785=""),"",IFERROR(IFERROR(INDEX(Réttabanki!L:L,MATCH(F785,Réttabanki!A:A,0)),"")*H785/100,IFERROR(IFERROR(INDEX(Vöruskrá!P:P,MATCH(F785,Vöruskrá!B:B,0)),"")*H785/100,"")))</f>
        <v/>
      </c>
      <c r="T785" s="102" t="str">
        <f>IF(F785="","",IFERROR(INDEX(Réttabanki!Q:Q,MATCH(F785,Réttabanki!A:A,0)),IFERROR(INDEX(Réttabanki!Q:Q,MATCH(F785,Réttabanki!B:B,0)),"")))</f>
        <v/>
      </c>
      <c r="U785" s="100"/>
      <c r="V785" s="100"/>
      <c r="W785" s="100"/>
      <c r="X785" s="100"/>
      <c r="Y785" s="100"/>
      <c r="Z785" s="100"/>
      <c r="AA785" s="100"/>
    </row>
    <row r="786" spans="1:27" ht="15" customHeight="1">
      <c r="A786" s="37"/>
      <c r="B786" s="38"/>
      <c r="C786" s="38"/>
      <c r="D786" s="39"/>
      <c r="E786" s="39"/>
      <c r="F786" s="39"/>
      <c r="G786" s="39"/>
      <c r="H786" s="40"/>
      <c r="I786" s="40"/>
      <c r="J786" s="41"/>
      <c r="K786" s="27" t="str">
        <f>IF(F786="","",IFERROR(IFERROR(INDEX(Réttabanki!D:D,MATCH(F786,Réttabanki!A:A,0)),""),IFERROR(IFERROR(INDEX(Vöruskrá!F:F,MATCH(F786,Vöruskrá!B:B,0)),""),"")))</f>
        <v/>
      </c>
      <c r="L786" s="27" t="str">
        <f>IF(F786="","",IFERROR(IFERROR(INDEX(Réttabanki!E:E,MATCH(F786,Réttabanki!A:A,0)),""),IFERROR(IFERROR(INDEX(Vöruskrá!G:G,MATCH(F786,Vöruskrá!B:B,0)),""),"")))</f>
        <v/>
      </c>
      <c r="M786" s="27" t="str">
        <f>IF(F786="","",IFERROR(IFERROR(INDEX(Réttabanki!F:F,MATCH(F786,Réttabanki!A:A,0)),""),IFERROR(IFERROR(INDEX(Vöruskrá!H:H,MATCH(F786,Vöruskrá!B:B,0)),""),"")))</f>
        <v/>
      </c>
      <c r="N786" s="28" t="str">
        <f>IF(OR(F786="",H786=""),"",IFERROR(IFERROR(INDEX(Réttabanki!G:G,MATCH(F786,Réttabanki!A:A,0)),"")*H786/100,IFERROR(IFERROR(INDEX(Vöruskrá!J:J,MATCH(F786,Vöruskrá!B:B,0)),"")*H786/100,"")))</f>
        <v/>
      </c>
      <c r="O786" s="28" t="str">
        <f>IF(OR(F786="",H786=""),"",IFERROR(IFERROR(INDEX(Réttabanki!H:H,MATCH(F786,Réttabanki!A:A,0)),"")*H786/100,IFERROR(IFERROR(INDEX(Vöruskrá!K:K,MATCH(F786,Vöruskrá!B:B,0)),"")*H786/100,"")))</f>
        <v/>
      </c>
      <c r="P786" s="28" t="str">
        <f>IF(OR(F786="",H786=""),"",IFERROR(IFERROR(INDEX(Réttabanki!I:I,MATCH(F786,Réttabanki!A:A,0)),"")*H786/100,IFERROR(IFERROR(INDEX(Vöruskrá!L:L,MATCH(F786,Vöruskrá!B:B,0)),"")*H786/100,"")))</f>
        <v/>
      </c>
      <c r="Q786" s="28" t="str">
        <f>IF(OR(F786="",H786=""),"",IFERROR(IFERROR(INDEX(Réttabanki!J:J,MATCH(F786,Réttabanki!A:A,0)),"")*H786/100,IFERROR(IFERROR(INDEX(Vöruskrá!M:M,MATCH(F786,Vöruskrá!B:B,0)),"")*H786/100,"")))</f>
        <v/>
      </c>
      <c r="R786" s="28" t="str">
        <f>IF(OR(F786="",H786=""),"",IFERROR(IFERROR(INDEX(Réttabanki!K:K,MATCH(F786,Réttabanki!A:A,0)),"")*H786/100,IFERROR(IFERROR(INDEX(Vöruskrá!O:O,MATCH(F786,Vöruskrá!B:B,0)),"")*H786/100,"")))</f>
        <v/>
      </c>
      <c r="S786" s="28" t="str">
        <f>IF(OR(F786="",H786=""),"",IFERROR(IFERROR(INDEX(Réttabanki!L:L,MATCH(F786,Réttabanki!A:A,0)),"")*H786/100,IFERROR(IFERROR(INDEX(Vöruskrá!P:P,MATCH(F786,Vöruskrá!B:B,0)),"")*H786/100,"")))</f>
        <v/>
      </c>
      <c r="T786" s="103" t="str">
        <f>IF(F786="","",IFERROR(INDEX(Réttabanki!Q:Q,MATCH(F786,Réttabanki!A:A,0)),IFERROR(INDEX(Réttabanki!Q:Q,MATCH(F786,Réttabanki!B:B,0)),"")))</f>
        <v/>
      </c>
      <c r="U786" s="101"/>
      <c r="V786" s="101"/>
      <c r="W786" s="101"/>
      <c r="X786" s="101"/>
      <c r="Y786" s="101"/>
      <c r="Z786" s="101"/>
      <c r="AA786" s="101"/>
    </row>
    <row r="787" spans="1:27" ht="15" customHeight="1">
      <c r="A787" s="37"/>
      <c r="B787" s="38"/>
      <c r="C787" s="38"/>
      <c r="D787" s="39"/>
      <c r="E787" s="39"/>
      <c r="F787" s="39"/>
      <c r="G787" s="39"/>
      <c r="H787" s="40"/>
      <c r="I787" s="40"/>
      <c r="J787" s="41"/>
      <c r="K787" s="27" t="str">
        <f>IF(F787="","",IFERROR(IFERROR(INDEX(Réttabanki!D:D,MATCH(F787,Réttabanki!A:A,0)),""),IFERROR(IFERROR(INDEX(Vöruskrá!F:F,MATCH(F787,Vöruskrá!B:B,0)),""),"")))</f>
        <v/>
      </c>
      <c r="L787" s="27" t="str">
        <f>IF(F787="","",IFERROR(IFERROR(INDEX(Réttabanki!E:E,MATCH(F787,Réttabanki!A:A,0)),""),IFERROR(IFERROR(INDEX(Vöruskrá!G:G,MATCH(F787,Vöruskrá!B:B,0)),""),"")))</f>
        <v/>
      </c>
      <c r="M787" s="27" t="str">
        <f>IF(F787="","",IFERROR(IFERROR(INDEX(Réttabanki!F:F,MATCH(F787,Réttabanki!A:A,0)),""),IFERROR(IFERROR(INDEX(Vöruskrá!H:H,MATCH(F787,Vöruskrá!B:B,0)),""),"")))</f>
        <v/>
      </c>
      <c r="N787" s="28" t="str">
        <f>IF(OR(F787="",H787=""),"",IFERROR(IFERROR(INDEX(Réttabanki!G:G,MATCH(F787,Réttabanki!A:A,0)),"")*H787/100,IFERROR(IFERROR(INDEX(Vöruskrá!J:J,MATCH(F787,Vöruskrá!B:B,0)),"")*H787/100,"")))</f>
        <v/>
      </c>
      <c r="O787" s="28" t="str">
        <f>IF(OR(F787="",H787=""),"",IFERROR(IFERROR(INDEX(Réttabanki!H:H,MATCH(F787,Réttabanki!A:A,0)),"")*H787/100,IFERROR(IFERROR(INDEX(Vöruskrá!K:K,MATCH(F787,Vöruskrá!B:B,0)),"")*H787/100,"")))</f>
        <v/>
      </c>
      <c r="P787" s="28" t="str">
        <f>IF(OR(F787="",H787=""),"",IFERROR(IFERROR(INDEX(Réttabanki!I:I,MATCH(F787,Réttabanki!A:A,0)),"")*H787/100,IFERROR(IFERROR(INDEX(Vöruskrá!L:L,MATCH(F787,Vöruskrá!B:B,0)),"")*H787/100,"")))</f>
        <v/>
      </c>
      <c r="Q787" s="28" t="str">
        <f>IF(OR(F787="",H787=""),"",IFERROR(IFERROR(INDEX(Réttabanki!J:J,MATCH(F787,Réttabanki!A:A,0)),"")*H787/100,IFERROR(IFERROR(INDEX(Vöruskrá!M:M,MATCH(F787,Vöruskrá!B:B,0)),"")*H787/100,"")))</f>
        <v/>
      </c>
      <c r="R787" s="28" t="str">
        <f>IF(OR(F787="",H787=""),"",IFERROR(IFERROR(INDEX(Réttabanki!K:K,MATCH(F787,Réttabanki!A:A,0)),"")*H787/100,IFERROR(IFERROR(INDEX(Vöruskrá!O:O,MATCH(F787,Vöruskrá!B:B,0)),"")*H787/100,"")))</f>
        <v/>
      </c>
      <c r="S787" s="28" t="str">
        <f>IF(OR(F787="",H787=""),"",IFERROR(IFERROR(INDEX(Réttabanki!L:L,MATCH(F787,Réttabanki!A:A,0)),"")*H787/100,IFERROR(IFERROR(INDEX(Vöruskrá!P:P,MATCH(F787,Vöruskrá!B:B,0)),"")*H787/100,"")))</f>
        <v/>
      </c>
      <c r="T787" s="102" t="str">
        <f>IF(F787="","",IFERROR(INDEX(Réttabanki!Q:Q,MATCH(F787,Réttabanki!A:A,0)),IFERROR(INDEX(Réttabanki!Q:Q,MATCH(F787,Réttabanki!B:B,0)),"")))</f>
        <v/>
      </c>
      <c r="U787" s="100"/>
      <c r="V787" s="100"/>
      <c r="W787" s="100"/>
      <c r="X787" s="100"/>
      <c r="Y787" s="100"/>
      <c r="Z787" s="100"/>
      <c r="AA787" s="100"/>
    </row>
    <row r="788" spans="1:27" ht="15" customHeight="1">
      <c r="A788" s="37"/>
      <c r="B788" s="38"/>
      <c r="C788" s="38"/>
      <c r="D788" s="39"/>
      <c r="E788" s="39"/>
      <c r="F788" s="39"/>
      <c r="G788" s="39"/>
      <c r="H788" s="40"/>
      <c r="I788" s="40"/>
      <c r="J788" s="41"/>
      <c r="K788" s="27" t="str">
        <f>IF(F788="","",IFERROR(IFERROR(INDEX(Réttabanki!D:D,MATCH(F788,Réttabanki!A:A,0)),""),IFERROR(IFERROR(INDEX(Vöruskrá!F:F,MATCH(F788,Vöruskrá!B:B,0)),""),"")))</f>
        <v/>
      </c>
      <c r="L788" s="27" t="str">
        <f>IF(F788="","",IFERROR(IFERROR(INDEX(Réttabanki!E:E,MATCH(F788,Réttabanki!A:A,0)),""),IFERROR(IFERROR(INDEX(Vöruskrá!G:G,MATCH(F788,Vöruskrá!B:B,0)),""),"")))</f>
        <v/>
      </c>
      <c r="M788" s="27" t="str">
        <f>IF(F788="","",IFERROR(IFERROR(INDEX(Réttabanki!F:F,MATCH(F788,Réttabanki!A:A,0)),""),IFERROR(IFERROR(INDEX(Vöruskrá!H:H,MATCH(F788,Vöruskrá!B:B,0)),""),"")))</f>
        <v/>
      </c>
      <c r="N788" s="28" t="str">
        <f>IF(OR(F788="",H788=""),"",IFERROR(IFERROR(INDEX(Réttabanki!G:G,MATCH(F788,Réttabanki!A:A,0)),"")*H788/100,IFERROR(IFERROR(INDEX(Vöruskrá!J:J,MATCH(F788,Vöruskrá!B:B,0)),"")*H788/100,"")))</f>
        <v/>
      </c>
      <c r="O788" s="28" t="str">
        <f>IF(OR(F788="",H788=""),"",IFERROR(IFERROR(INDEX(Réttabanki!H:H,MATCH(F788,Réttabanki!A:A,0)),"")*H788/100,IFERROR(IFERROR(INDEX(Vöruskrá!K:K,MATCH(F788,Vöruskrá!B:B,0)),"")*H788/100,"")))</f>
        <v/>
      </c>
      <c r="P788" s="28" t="str">
        <f>IF(OR(F788="",H788=""),"",IFERROR(IFERROR(INDEX(Réttabanki!I:I,MATCH(F788,Réttabanki!A:A,0)),"")*H788/100,IFERROR(IFERROR(INDEX(Vöruskrá!L:L,MATCH(F788,Vöruskrá!B:B,0)),"")*H788/100,"")))</f>
        <v/>
      </c>
      <c r="Q788" s="28" t="str">
        <f>IF(OR(F788="",H788=""),"",IFERROR(IFERROR(INDEX(Réttabanki!J:J,MATCH(F788,Réttabanki!A:A,0)),"")*H788/100,IFERROR(IFERROR(INDEX(Vöruskrá!M:M,MATCH(F788,Vöruskrá!B:B,0)),"")*H788/100,"")))</f>
        <v/>
      </c>
      <c r="R788" s="28" t="str">
        <f>IF(OR(F788="",H788=""),"",IFERROR(IFERROR(INDEX(Réttabanki!K:K,MATCH(F788,Réttabanki!A:A,0)),"")*H788/100,IFERROR(IFERROR(INDEX(Vöruskrá!O:O,MATCH(F788,Vöruskrá!B:B,0)),"")*H788/100,"")))</f>
        <v/>
      </c>
      <c r="S788" s="28" t="str">
        <f>IF(OR(F788="",H788=""),"",IFERROR(IFERROR(INDEX(Réttabanki!L:L,MATCH(F788,Réttabanki!A:A,0)),"")*H788/100,IFERROR(IFERROR(INDEX(Vöruskrá!P:P,MATCH(F788,Vöruskrá!B:B,0)),"")*H788/100,"")))</f>
        <v/>
      </c>
      <c r="T788" s="103" t="str">
        <f>IF(F788="","",IFERROR(INDEX(Réttabanki!Q:Q,MATCH(F788,Réttabanki!A:A,0)),IFERROR(INDEX(Réttabanki!Q:Q,MATCH(F788,Réttabanki!B:B,0)),"")))</f>
        <v/>
      </c>
      <c r="U788" s="101"/>
      <c r="V788" s="101"/>
      <c r="W788" s="101"/>
      <c r="X788" s="101"/>
      <c r="Y788" s="101"/>
      <c r="Z788" s="101"/>
      <c r="AA788" s="101"/>
    </row>
    <row r="789" spans="1:27" ht="15" customHeight="1">
      <c r="A789" s="37"/>
      <c r="B789" s="38"/>
      <c r="C789" s="38"/>
      <c r="D789" s="39"/>
      <c r="E789" s="39"/>
      <c r="F789" s="39"/>
      <c r="G789" s="39"/>
      <c r="H789" s="40"/>
      <c r="I789" s="40"/>
      <c r="J789" s="41"/>
      <c r="K789" s="27" t="str">
        <f>IF(F789="","",IFERROR(IFERROR(INDEX(Réttabanki!D:D,MATCH(F789,Réttabanki!A:A,0)),""),IFERROR(IFERROR(INDEX(Vöruskrá!F:F,MATCH(F789,Vöruskrá!B:B,0)),""),"")))</f>
        <v/>
      </c>
      <c r="L789" s="27" t="str">
        <f>IF(F789="","",IFERROR(IFERROR(INDEX(Réttabanki!E:E,MATCH(F789,Réttabanki!A:A,0)),""),IFERROR(IFERROR(INDEX(Vöruskrá!G:G,MATCH(F789,Vöruskrá!B:B,0)),""),"")))</f>
        <v/>
      </c>
      <c r="M789" s="27" t="str">
        <f>IF(F789="","",IFERROR(IFERROR(INDEX(Réttabanki!F:F,MATCH(F789,Réttabanki!A:A,0)),""),IFERROR(IFERROR(INDEX(Vöruskrá!H:H,MATCH(F789,Vöruskrá!B:B,0)),""),"")))</f>
        <v/>
      </c>
      <c r="N789" s="28" t="str">
        <f>IF(OR(F789="",H789=""),"",IFERROR(IFERROR(INDEX(Réttabanki!G:G,MATCH(F789,Réttabanki!A:A,0)),"")*H789/100,IFERROR(IFERROR(INDEX(Vöruskrá!J:J,MATCH(F789,Vöruskrá!B:B,0)),"")*H789/100,"")))</f>
        <v/>
      </c>
      <c r="O789" s="28" t="str">
        <f>IF(OR(F789="",H789=""),"",IFERROR(IFERROR(INDEX(Réttabanki!H:H,MATCH(F789,Réttabanki!A:A,0)),"")*H789/100,IFERROR(IFERROR(INDEX(Vöruskrá!K:K,MATCH(F789,Vöruskrá!B:B,0)),"")*H789/100,"")))</f>
        <v/>
      </c>
      <c r="P789" s="28" t="str">
        <f>IF(OR(F789="",H789=""),"",IFERROR(IFERROR(INDEX(Réttabanki!I:I,MATCH(F789,Réttabanki!A:A,0)),"")*H789/100,IFERROR(IFERROR(INDEX(Vöruskrá!L:L,MATCH(F789,Vöruskrá!B:B,0)),"")*H789/100,"")))</f>
        <v/>
      </c>
      <c r="Q789" s="28" t="str">
        <f>IF(OR(F789="",H789=""),"",IFERROR(IFERROR(INDEX(Réttabanki!J:J,MATCH(F789,Réttabanki!A:A,0)),"")*H789/100,IFERROR(IFERROR(INDEX(Vöruskrá!M:M,MATCH(F789,Vöruskrá!B:B,0)),"")*H789/100,"")))</f>
        <v/>
      </c>
      <c r="R789" s="28" t="str">
        <f>IF(OR(F789="",H789=""),"",IFERROR(IFERROR(INDEX(Réttabanki!K:K,MATCH(F789,Réttabanki!A:A,0)),"")*H789/100,IFERROR(IFERROR(INDEX(Vöruskrá!O:O,MATCH(F789,Vöruskrá!B:B,0)),"")*H789/100,"")))</f>
        <v/>
      </c>
      <c r="S789" s="28" t="str">
        <f>IF(OR(F789="",H789=""),"",IFERROR(IFERROR(INDEX(Réttabanki!L:L,MATCH(F789,Réttabanki!A:A,0)),"")*H789/100,IFERROR(IFERROR(INDEX(Vöruskrá!P:P,MATCH(F789,Vöruskrá!B:B,0)),"")*H789/100,"")))</f>
        <v/>
      </c>
      <c r="T789" s="102" t="str">
        <f>IF(F789="","",IFERROR(INDEX(Réttabanki!Q:Q,MATCH(F789,Réttabanki!A:A,0)),IFERROR(INDEX(Réttabanki!Q:Q,MATCH(F789,Réttabanki!B:B,0)),"")))</f>
        <v/>
      </c>
      <c r="U789" s="100"/>
      <c r="V789" s="100"/>
      <c r="W789" s="100"/>
      <c r="X789" s="100"/>
      <c r="Y789" s="100"/>
      <c r="Z789" s="100"/>
      <c r="AA789" s="100"/>
    </row>
    <row r="790" spans="1:27" ht="15" customHeight="1">
      <c r="A790" s="37"/>
      <c r="B790" s="38"/>
      <c r="C790" s="38"/>
      <c r="D790" s="39"/>
      <c r="E790" s="39"/>
      <c r="F790" s="39"/>
      <c r="G790" s="39"/>
      <c r="H790" s="40"/>
      <c r="I790" s="40"/>
      <c r="J790" s="41"/>
      <c r="K790" s="27" t="str">
        <f>IF(F790="","",IFERROR(IFERROR(INDEX(Réttabanki!D:D,MATCH(F790,Réttabanki!A:A,0)),""),IFERROR(IFERROR(INDEX(Vöruskrá!F:F,MATCH(F790,Vöruskrá!B:B,0)),""),"")))</f>
        <v/>
      </c>
      <c r="L790" s="27" t="str">
        <f>IF(F790="","",IFERROR(IFERROR(INDEX(Réttabanki!E:E,MATCH(F790,Réttabanki!A:A,0)),""),IFERROR(IFERROR(INDEX(Vöruskrá!G:G,MATCH(F790,Vöruskrá!B:B,0)),""),"")))</f>
        <v/>
      </c>
      <c r="M790" s="27" t="str">
        <f>IF(F790="","",IFERROR(IFERROR(INDEX(Réttabanki!F:F,MATCH(F790,Réttabanki!A:A,0)),""),IFERROR(IFERROR(INDEX(Vöruskrá!H:H,MATCH(F790,Vöruskrá!B:B,0)),""),"")))</f>
        <v/>
      </c>
      <c r="N790" s="28" t="str">
        <f>IF(OR(F790="",H790=""),"",IFERROR(IFERROR(INDEX(Réttabanki!G:G,MATCH(F790,Réttabanki!A:A,0)),"")*H790/100,IFERROR(IFERROR(INDEX(Vöruskrá!J:J,MATCH(F790,Vöruskrá!B:B,0)),"")*H790/100,"")))</f>
        <v/>
      </c>
      <c r="O790" s="28" t="str">
        <f>IF(OR(F790="",H790=""),"",IFERROR(IFERROR(INDEX(Réttabanki!H:H,MATCH(F790,Réttabanki!A:A,0)),"")*H790/100,IFERROR(IFERROR(INDEX(Vöruskrá!K:K,MATCH(F790,Vöruskrá!B:B,0)),"")*H790/100,"")))</f>
        <v/>
      </c>
      <c r="P790" s="28" t="str">
        <f>IF(OR(F790="",H790=""),"",IFERROR(IFERROR(INDEX(Réttabanki!I:I,MATCH(F790,Réttabanki!A:A,0)),"")*H790/100,IFERROR(IFERROR(INDEX(Vöruskrá!L:L,MATCH(F790,Vöruskrá!B:B,0)),"")*H790/100,"")))</f>
        <v/>
      </c>
      <c r="Q790" s="28" t="str">
        <f>IF(OR(F790="",H790=""),"",IFERROR(IFERROR(INDEX(Réttabanki!J:J,MATCH(F790,Réttabanki!A:A,0)),"")*H790/100,IFERROR(IFERROR(INDEX(Vöruskrá!M:M,MATCH(F790,Vöruskrá!B:B,0)),"")*H790/100,"")))</f>
        <v/>
      </c>
      <c r="R790" s="28" t="str">
        <f>IF(OR(F790="",H790=""),"",IFERROR(IFERROR(INDEX(Réttabanki!K:K,MATCH(F790,Réttabanki!A:A,0)),"")*H790/100,IFERROR(IFERROR(INDEX(Vöruskrá!O:O,MATCH(F790,Vöruskrá!B:B,0)),"")*H790/100,"")))</f>
        <v/>
      </c>
      <c r="S790" s="28" t="str">
        <f>IF(OR(F790="",H790=""),"",IFERROR(IFERROR(INDEX(Réttabanki!L:L,MATCH(F790,Réttabanki!A:A,0)),"")*H790/100,IFERROR(IFERROR(INDEX(Vöruskrá!P:P,MATCH(F790,Vöruskrá!B:B,0)),"")*H790/100,"")))</f>
        <v/>
      </c>
      <c r="T790" s="103" t="str">
        <f>IF(F790="","",IFERROR(INDEX(Réttabanki!Q:Q,MATCH(F790,Réttabanki!A:A,0)),IFERROR(INDEX(Réttabanki!Q:Q,MATCH(F790,Réttabanki!B:B,0)),"")))</f>
        <v/>
      </c>
      <c r="U790" s="101"/>
      <c r="V790" s="101"/>
      <c r="W790" s="101"/>
      <c r="X790" s="101"/>
      <c r="Y790" s="101"/>
      <c r="Z790" s="101"/>
      <c r="AA790" s="101"/>
    </row>
    <row r="791" spans="1:27" ht="15" customHeight="1">
      <c r="A791" s="37"/>
      <c r="B791" s="38"/>
      <c r="C791" s="38"/>
      <c r="D791" s="39"/>
      <c r="E791" s="39"/>
      <c r="F791" s="39"/>
      <c r="G791" s="39"/>
      <c r="H791" s="40"/>
      <c r="I791" s="40"/>
      <c r="J791" s="41"/>
      <c r="K791" s="27" t="str">
        <f>IF(F791="","",IFERROR(IFERROR(INDEX(Réttabanki!D:D,MATCH(F791,Réttabanki!A:A,0)),""),IFERROR(IFERROR(INDEX(Vöruskrá!F:F,MATCH(F791,Vöruskrá!B:B,0)),""),"")))</f>
        <v/>
      </c>
      <c r="L791" s="27" t="str">
        <f>IF(F791="","",IFERROR(IFERROR(INDEX(Réttabanki!E:E,MATCH(F791,Réttabanki!A:A,0)),""),IFERROR(IFERROR(INDEX(Vöruskrá!G:G,MATCH(F791,Vöruskrá!B:B,0)),""),"")))</f>
        <v/>
      </c>
      <c r="M791" s="27" t="str">
        <f>IF(F791="","",IFERROR(IFERROR(INDEX(Réttabanki!F:F,MATCH(F791,Réttabanki!A:A,0)),""),IFERROR(IFERROR(INDEX(Vöruskrá!H:H,MATCH(F791,Vöruskrá!B:B,0)),""),"")))</f>
        <v/>
      </c>
      <c r="N791" s="28" t="str">
        <f>IF(OR(F791="",H791=""),"",IFERROR(IFERROR(INDEX(Réttabanki!G:G,MATCH(F791,Réttabanki!A:A,0)),"")*H791/100,IFERROR(IFERROR(INDEX(Vöruskrá!J:J,MATCH(F791,Vöruskrá!B:B,0)),"")*H791/100,"")))</f>
        <v/>
      </c>
      <c r="O791" s="28" t="str">
        <f>IF(OR(F791="",H791=""),"",IFERROR(IFERROR(INDEX(Réttabanki!H:H,MATCH(F791,Réttabanki!A:A,0)),"")*H791/100,IFERROR(IFERROR(INDEX(Vöruskrá!K:K,MATCH(F791,Vöruskrá!B:B,0)),"")*H791/100,"")))</f>
        <v/>
      </c>
      <c r="P791" s="28" t="str">
        <f>IF(OR(F791="",H791=""),"",IFERROR(IFERROR(INDEX(Réttabanki!I:I,MATCH(F791,Réttabanki!A:A,0)),"")*H791/100,IFERROR(IFERROR(INDEX(Vöruskrá!L:L,MATCH(F791,Vöruskrá!B:B,0)),"")*H791/100,"")))</f>
        <v/>
      </c>
      <c r="Q791" s="28" t="str">
        <f>IF(OR(F791="",H791=""),"",IFERROR(IFERROR(INDEX(Réttabanki!J:J,MATCH(F791,Réttabanki!A:A,0)),"")*H791/100,IFERROR(IFERROR(INDEX(Vöruskrá!M:M,MATCH(F791,Vöruskrá!B:B,0)),"")*H791/100,"")))</f>
        <v/>
      </c>
      <c r="R791" s="28" t="str">
        <f>IF(OR(F791="",H791=""),"",IFERROR(IFERROR(INDEX(Réttabanki!K:K,MATCH(F791,Réttabanki!A:A,0)),"")*H791/100,IFERROR(IFERROR(INDEX(Vöruskrá!O:O,MATCH(F791,Vöruskrá!B:B,0)),"")*H791/100,"")))</f>
        <v/>
      </c>
      <c r="S791" s="28" t="str">
        <f>IF(OR(F791="",H791=""),"",IFERROR(IFERROR(INDEX(Réttabanki!L:L,MATCH(F791,Réttabanki!A:A,0)),"")*H791/100,IFERROR(IFERROR(INDEX(Vöruskrá!P:P,MATCH(F791,Vöruskrá!B:B,0)),"")*H791/100,"")))</f>
        <v/>
      </c>
      <c r="T791" s="102" t="str">
        <f>IF(F791="","",IFERROR(INDEX(Réttabanki!Q:Q,MATCH(F791,Réttabanki!A:A,0)),IFERROR(INDEX(Réttabanki!Q:Q,MATCH(F791,Réttabanki!B:B,0)),"")))</f>
        <v/>
      </c>
      <c r="U791" s="100"/>
      <c r="V791" s="100"/>
      <c r="W791" s="100"/>
      <c r="X791" s="100"/>
      <c r="Y791" s="100"/>
      <c r="Z791" s="100"/>
      <c r="AA791" s="100"/>
    </row>
    <row r="792" spans="1:27" ht="15" customHeight="1">
      <c r="A792" s="37"/>
      <c r="B792" s="38"/>
      <c r="C792" s="38"/>
      <c r="D792" s="39"/>
      <c r="E792" s="39"/>
      <c r="F792" s="39"/>
      <c r="G792" s="39"/>
      <c r="H792" s="40"/>
      <c r="I792" s="40"/>
      <c r="J792" s="41"/>
      <c r="K792" s="27" t="str">
        <f>IF(F792="","",IFERROR(IFERROR(INDEX(Réttabanki!D:D,MATCH(F792,Réttabanki!A:A,0)),""),IFERROR(IFERROR(INDEX(Vöruskrá!F:F,MATCH(F792,Vöruskrá!B:B,0)),""),"")))</f>
        <v/>
      </c>
      <c r="L792" s="27" t="str">
        <f>IF(F792="","",IFERROR(IFERROR(INDEX(Réttabanki!E:E,MATCH(F792,Réttabanki!A:A,0)),""),IFERROR(IFERROR(INDEX(Vöruskrá!G:G,MATCH(F792,Vöruskrá!B:B,0)),""),"")))</f>
        <v/>
      </c>
      <c r="M792" s="27" t="str">
        <f>IF(F792="","",IFERROR(IFERROR(INDEX(Réttabanki!F:F,MATCH(F792,Réttabanki!A:A,0)),""),IFERROR(IFERROR(INDEX(Vöruskrá!H:H,MATCH(F792,Vöruskrá!B:B,0)),""),"")))</f>
        <v/>
      </c>
      <c r="N792" s="28" t="str">
        <f>IF(OR(F792="",H792=""),"",IFERROR(IFERROR(INDEX(Réttabanki!G:G,MATCH(F792,Réttabanki!A:A,0)),"")*H792/100,IFERROR(IFERROR(INDEX(Vöruskrá!J:J,MATCH(F792,Vöruskrá!B:B,0)),"")*H792/100,"")))</f>
        <v/>
      </c>
      <c r="O792" s="28" t="str">
        <f>IF(OR(F792="",H792=""),"",IFERROR(IFERROR(INDEX(Réttabanki!H:H,MATCH(F792,Réttabanki!A:A,0)),"")*H792/100,IFERROR(IFERROR(INDEX(Vöruskrá!K:K,MATCH(F792,Vöruskrá!B:B,0)),"")*H792/100,"")))</f>
        <v/>
      </c>
      <c r="P792" s="28" t="str">
        <f>IF(OR(F792="",H792=""),"",IFERROR(IFERROR(INDEX(Réttabanki!I:I,MATCH(F792,Réttabanki!A:A,0)),"")*H792/100,IFERROR(IFERROR(INDEX(Vöruskrá!L:L,MATCH(F792,Vöruskrá!B:B,0)),"")*H792/100,"")))</f>
        <v/>
      </c>
      <c r="Q792" s="28" t="str">
        <f>IF(OR(F792="",H792=""),"",IFERROR(IFERROR(INDEX(Réttabanki!J:J,MATCH(F792,Réttabanki!A:A,0)),"")*H792/100,IFERROR(IFERROR(INDEX(Vöruskrá!M:M,MATCH(F792,Vöruskrá!B:B,0)),"")*H792/100,"")))</f>
        <v/>
      </c>
      <c r="R792" s="28" t="str">
        <f>IF(OR(F792="",H792=""),"",IFERROR(IFERROR(INDEX(Réttabanki!K:K,MATCH(F792,Réttabanki!A:A,0)),"")*H792/100,IFERROR(IFERROR(INDEX(Vöruskrá!O:O,MATCH(F792,Vöruskrá!B:B,0)),"")*H792/100,"")))</f>
        <v/>
      </c>
      <c r="S792" s="28" t="str">
        <f>IF(OR(F792="",H792=""),"",IFERROR(IFERROR(INDEX(Réttabanki!L:L,MATCH(F792,Réttabanki!A:A,0)),"")*H792/100,IFERROR(IFERROR(INDEX(Vöruskrá!P:P,MATCH(F792,Vöruskrá!B:B,0)),"")*H792/100,"")))</f>
        <v/>
      </c>
      <c r="T792" s="103" t="str">
        <f>IF(F792="","",IFERROR(INDEX(Réttabanki!Q:Q,MATCH(F792,Réttabanki!A:A,0)),IFERROR(INDEX(Réttabanki!Q:Q,MATCH(F792,Réttabanki!B:B,0)),"")))</f>
        <v/>
      </c>
      <c r="U792" s="101"/>
      <c r="V792" s="101"/>
      <c r="W792" s="101"/>
      <c r="X792" s="101"/>
      <c r="Y792" s="101"/>
      <c r="Z792" s="101"/>
      <c r="AA792" s="101"/>
    </row>
    <row r="793" spans="1:27" ht="15" customHeight="1">
      <c r="A793" s="37"/>
      <c r="B793" s="38"/>
      <c r="C793" s="38"/>
      <c r="D793" s="39"/>
      <c r="E793" s="39"/>
      <c r="F793" s="39"/>
      <c r="G793" s="39"/>
      <c r="H793" s="40"/>
      <c r="I793" s="40"/>
      <c r="J793" s="41"/>
      <c r="K793" s="27" t="str">
        <f>IF(F793="","",IFERROR(IFERROR(INDEX(Réttabanki!D:D,MATCH(F793,Réttabanki!A:A,0)),""),IFERROR(IFERROR(INDEX(Vöruskrá!F:F,MATCH(F793,Vöruskrá!B:B,0)),""),"")))</f>
        <v/>
      </c>
      <c r="L793" s="27" t="str">
        <f>IF(F793="","",IFERROR(IFERROR(INDEX(Réttabanki!E:E,MATCH(F793,Réttabanki!A:A,0)),""),IFERROR(IFERROR(INDEX(Vöruskrá!G:G,MATCH(F793,Vöruskrá!B:B,0)),""),"")))</f>
        <v/>
      </c>
      <c r="M793" s="27" t="str">
        <f>IF(F793="","",IFERROR(IFERROR(INDEX(Réttabanki!F:F,MATCH(F793,Réttabanki!A:A,0)),""),IFERROR(IFERROR(INDEX(Vöruskrá!H:H,MATCH(F793,Vöruskrá!B:B,0)),""),"")))</f>
        <v/>
      </c>
      <c r="N793" s="28" t="str">
        <f>IF(OR(F793="",H793=""),"",IFERROR(IFERROR(INDEX(Réttabanki!G:G,MATCH(F793,Réttabanki!A:A,0)),"")*H793/100,IFERROR(IFERROR(INDEX(Vöruskrá!J:J,MATCH(F793,Vöruskrá!B:B,0)),"")*H793/100,"")))</f>
        <v/>
      </c>
      <c r="O793" s="28" t="str">
        <f>IF(OR(F793="",H793=""),"",IFERROR(IFERROR(INDEX(Réttabanki!H:H,MATCH(F793,Réttabanki!A:A,0)),"")*H793/100,IFERROR(IFERROR(INDEX(Vöruskrá!K:K,MATCH(F793,Vöruskrá!B:B,0)),"")*H793/100,"")))</f>
        <v/>
      </c>
      <c r="P793" s="28" t="str">
        <f>IF(OR(F793="",H793=""),"",IFERROR(IFERROR(INDEX(Réttabanki!I:I,MATCH(F793,Réttabanki!A:A,0)),"")*H793/100,IFERROR(IFERROR(INDEX(Vöruskrá!L:L,MATCH(F793,Vöruskrá!B:B,0)),"")*H793/100,"")))</f>
        <v/>
      </c>
      <c r="Q793" s="28" t="str">
        <f>IF(OR(F793="",H793=""),"",IFERROR(IFERROR(INDEX(Réttabanki!J:J,MATCH(F793,Réttabanki!A:A,0)),"")*H793/100,IFERROR(IFERROR(INDEX(Vöruskrá!M:M,MATCH(F793,Vöruskrá!B:B,0)),"")*H793/100,"")))</f>
        <v/>
      </c>
      <c r="R793" s="28" t="str">
        <f>IF(OR(F793="",H793=""),"",IFERROR(IFERROR(INDEX(Réttabanki!K:K,MATCH(F793,Réttabanki!A:A,0)),"")*H793/100,IFERROR(IFERROR(INDEX(Vöruskrá!O:O,MATCH(F793,Vöruskrá!B:B,0)),"")*H793/100,"")))</f>
        <v/>
      </c>
      <c r="S793" s="28" t="str">
        <f>IF(OR(F793="",H793=""),"",IFERROR(IFERROR(INDEX(Réttabanki!L:L,MATCH(F793,Réttabanki!A:A,0)),"")*H793/100,IFERROR(IFERROR(INDEX(Vöruskrá!P:P,MATCH(F793,Vöruskrá!B:B,0)),"")*H793/100,"")))</f>
        <v/>
      </c>
      <c r="T793" s="102" t="str">
        <f>IF(F793="","",IFERROR(INDEX(Réttabanki!Q:Q,MATCH(F793,Réttabanki!A:A,0)),IFERROR(INDEX(Réttabanki!Q:Q,MATCH(F793,Réttabanki!B:B,0)),"")))</f>
        <v/>
      </c>
      <c r="U793" s="100"/>
      <c r="V793" s="100"/>
      <c r="W793" s="100"/>
      <c r="X793" s="100"/>
      <c r="Y793" s="100"/>
      <c r="Z793" s="100"/>
      <c r="AA793" s="100"/>
    </row>
    <row r="794" spans="1:27" ht="15" customHeight="1">
      <c r="A794" s="37"/>
      <c r="B794" s="38"/>
      <c r="C794" s="38"/>
      <c r="D794" s="39"/>
      <c r="E794" s="39"/>
      <c r="F794" s="39"/>
      <c r="G794" s="39"/>
      <c r="H794" s="40"/>
      <c r="I794" s="40"/>
      <c r="J794" s="41"/>
      <c r="K794" s="27" t="str">
        <f>IF(F794="","",IFERROR(IFERROR(INDEX(Réttabanki!D:D,MATCH(F794,Réttabanki!A:A,0)),""),IFERROR(IFERROR(INDEX(Vöruskrá!F:F,MATCH(F794,Vöruskrá!B:B,0)),""),"")))</f>
        <v/>
      </c>
      <c r="L794" s="27" t="str">
        <f>IF(F794="","",IFERROR(IFERROR(INDEX(Réttabanki!E:E,MATCH(F794,Réttabanki!A:A,0)),""),IFERROR(IFERROR(INDEX(Vöruskrá!G:G,MATCH(F794,Vöruskrá!B:B,0)),""),"")))</f>
        <v/>
      </c>
      <c r="M794" s="27" t="str">
        <f>IF(F794="","",IFERROR(IFERROR(INDEX(Réttabanki!F:F,MATCH(F794,Réttabanki!A:A,0)),""),IFERROR(IFERROR(INDEX(Vöruskrá!H:H,MATCH(F794,Vöruskrá!B:B,0)),""),"")))</f>
        <v/>
      </c>
      <c r="N794" s="28" t="str">
        <f>IF(OR(F794="",H794=""),"",IFERROR(IFERROR(INDEX(Réttabanki!G:G,MATCH(F794,Réttabanki!A:A,0)),"")*H794/100,IFERROR(IFERROR(INDEX(Vöruskrá!J:J,MATCH(F794,Vöruskrá!B:B,0)),"")*H794/100,"")))</f>
        <v/>
      </c>
      <c r="O794" s="28" t="str">
        <f>IF(OR(F794="",H794=""),"",IFERROR(IFERROR(INDEX(Réttabanki!H:H,MATCH(F794,Réttabanki!A:A,0)),"")*H794/100,IFERROR(IFERROR(INDEX(Vöruskrá!K:K,MATCH(F794,Vöruskrá!B:B,0)),"")*H794/100,"")))</f>
        <v/>
      </c>
      <c r="P794" s="28" t="str">
        <f>IF(OR(F794="",H794=""),"",IFERROR(IFERROR(INDEX(Réttabanki!I:I,MATCH(F794,Réttabanki!A:A,0)),"")*H794/100,IFERROR(IFERROR(INDEX(Vöruskrá!L:L,MATCH(F794,Vöruskrá!B:B,0)),"")*H794/100,"")))</f>
        <v/>
      </c>
      <c r="Q794" s="28" t="str">
        <f>IF(OR(F794="",H794=""),"",IFERROR(IFERROR(INDEX(Réttabanki!J:J,MATCH(F794,Réttabanki!A:A,0)),"")*H794/100,IFERROR(IFERROR(INDEX(Vöruskrá!M:M,MATCH(F794,Vöruskrá!B:B,0)),"")*H794/100,"")))</f>
        <v/>
      </c>
      <c r="R794" s="28" t="str">
        <f>IF(OR(F794="",H794=""),"",IFERROR(IFERROR(INDEX(Réttabanki!K:K,MATCH(F794,Réttabanki!A:A,0)),"")*H794/100,IFERROR(IFERROR(INDEX(Vöruskrá!O:O,MATCH(F794,Vöruskrá!B:B,0)),"")*H794/100,"")))</f>
        <v/>
      </c>
      <c r="S794" s="28" t="str">
        <f>IF(OR(F794="",H794=""),"",IFERROR(IFERROR(INDEX(Réttabanki!L:L,MATCH(F794,Réttabanki!A:A,0)),"")*H794/100,IFERROR(IFERROR(INDEX(Vöruskrá!P:P,MATCH(F794,Vöruskrá!B:B,0)),"")*H794/100,"")))</f>
        <v/>
      </c>
      <c r="T794" s="103" t="str">
        <f>IF(F794="","",IFERROR(INDEX(Réttabanki!Q:Q,MATCH(F794,Réttabanki!A:A,0)),IFERROR(INDEX(Réttabanki!Q:Q,MATCH(F794,Réttabanki!B:B,0)),"")))</f>
        <v/>
      </c>
      <c r="U794" s="101"/>
      <c r="V794" s="101"/>
      <c r="W794" s="101"/>
      <c r="X794" s="101"/>
      <c r="Y794" s="101"/>
      <c r="Z794" s="101"/>
      <c r="AA794" s="101"/>
    </row>
    <row r="795" spans="1:27" ht="15" customHeight="1">
      <c r="A795" s="37"/>
      <c r="B795" s="38"/>
      <c r="C795" s="38"/>
      <c r="D795" s="39"/>
      <c r="E795" s="39"/>
      <c r="F795" s="39"/>
      <c r="G795" s="39"/>
      <c r="H795" s="40"/>
      <c r="I795" s="40"/>
      <c r="J795" s="41"/>
      <c r="K795" s="27" t="str">
        <f>IF(F795="","",IFERROR(IFERROR(INDEX(Réttabanki!D:D,MATCH(F795,Réttabanki!A:A,0)),""),IFERROR(IFERROR(INDEX(Vöruskrá!F:F,MATCH(F795,Vöruskrá!B:B,0)),""),"")))</f>
        <v/>
      </c>
      <c r="L795" s="27" t="str">
        <f>IF(F795="","",IFERROR(IFERROR(INDEX(Réttabanki!E:E,MATCH(F795,Réttabanki!A:A,0)),""),IFERROR(IFERROR(INDEX(Vöruskrá!G:G,MATCH(F795,Vöruskrá!B:B,0)),""),"")))</f>
        <v/>
      </c>
      <c r="M795" s="27" t="str">
        <f>IF(F795="","",IFERROR(IFERROR(INDEX(Réttabanki!F:F,MATCH(F795,Réttabanki!A:A,0)),""),IFERROR(IFERROR(INDEX(Vöruskrá!H:H,MATCH(F795,Vöruskrá!B:B,0)),""),"")))</f>
        <v/>
      </c>
      <c r="N795" s="28" t="str">
        <f>IF(OR(F795="",H795=""),"",IFERROR(IFERROR(INDEX(Réttabanki!G:G,MATCH(F795,Réttabanki!A:A,0)),"")*H795/100,IFERROR(IFERROR(INDEX(Vöruskrá!J:J,MATCH(F795,Vöruskrá!B:B,0)),"")*H795/100,"")))</f>
        <v/>
      </c>
      <c r="O795" s="28" t="str">
        <f>IF(OR(F795="",H795=""),"",IFERROR(IFERROR(INDEX(Réttabanki!H:H,MATCH(F795,Réttabanki!A:A,0)),"")*H795/100,IFERROR(IFERROR(INDEX(Vöruskrá!K:K,MATCH(F795,Vöruskrá!B:B,0)),"")*H795/100,"")))</f>
        <v/>
      </c>
      <c r="P795" s="28" t="str">
        <f>IF(OR(F795="",H795=""),"",IFERROR(IFERROR(INDEX(Réttabanki!I:I,MATCH(F795,Réttabanki!A:A,0)),"")*H795/100,IFERROR(IFERROR(INDEX(Vöruskrá!L:L,MATCH(F795,Vöruskrá!B:B,0)),"")*H795/100,"")))</f>
        <v/>
      </c>
      <c r="Q795" s="28" t="str">
        <f>IF(OR(F795="",H795=""),"",IFERROR(IFERROR(INDEX(Réttabanki!J:J,MATCH(F795,Réttabanki!A:A,0)),"")*H795/100,IFERROR(IFERROR(INDEX(Vöruskrá!M:M,MATCH(F795,Vöruskrá!B:B,0)),"")*H795/100,"")))</f>
        <v/>
      </c>
      <c r="R795" s="28" t="str">
        <f>IF(OR(F795="",H795=""),"",IFERROR(IFERROR(INDEX(Réttabanki!K:K,MATCH(F795,Réttabanki!A:A,0)),"")*H795/100,IFERROR(IFERROR(INDEX(Vöruskrá!O:O,MATCH(F795,Vöruskrá!B:B,0)),"")*H795/100,"")))</f>
        <v/>
      </c>
      <c r="S795" s="28" t="str">
        <f>IF(OR(F795="",H795=""),"",IFERROR(IFERROR(INDEX(Réttabanki!L:L,MATCH(F795,Réttabanki!A:A,0)),"")*H795/100,IFERROR(IFERROR(INDEX(Vöruskrá!P:P,MATCH(F795,Vöruskrá!B:B,0)),"")*H795/100,"")))</f>
        <v/>
      </c>
      <c r="T795" s="102" t="str">
        <f>IF(F795="","",IFERROR(INDEX(Réttabanki!Q:Q,MATCH(F795,Réttabanki!A:A,0)),IFERROR(INDEX(Réttabanki!Q:Q,MATCH(F795,Réttabanki!B:B,0)),"")))</f>
        <v/>
      </c>
      <c r="U795" s="100"/>
      <c r="V795" s="100"/>
      <c r="W795" s="100"/>
      <c r="X795" s="100"/>
      <c r="Y795" s="100"/>
      <c r="Z795" s="100"/>
      <c r="AA795" s="100"/>
    </row>
    <row r="796" spans="1:27" ht="15" customHeight="1">
      <c r="A796" s="37"/>
      <c r="B796" s="38"/>
      <c r="C796" s="38"/>
      <c r="D796" s="39"/>
      <c r="E796" s="39"/>
      <c r="F796" s="39"/>
      <c r="G796" s="39"/>
      <c r="H796" s="40"/>
      <c r="I796" s="40"/>
      <c r="J796" s="41"/>
      <c r="K796" s="27" t="str">
        <f>IF(F796="","",IFERROR(IFERROR(INDEX(Réttabanki!D:D,MATCH(F796,Réttabanki!A:A,0)),""),IFERROR(IFERROR(INDEX(Vöruskrá!F:F,MATCH(F796,Vöruskrá!B:B,0)),""),"")))</f>
        <v/>
      </c>
      <c r="L796" s="27" t="str">
        <f>IF(F796="","",IFERROR(IFERROR(INDEX(Réttabanki!E:E,MATCH(F796,Réttabanki!A:A,0)),""),IFERROR(IFERROR(INDEX(Vöruskrá!G:G,MATCH(F796,Vöruskrá!B:B,0)),""),"")))</f>
        <v/>
      </c>
      <c r="M796" s="27" t="str">
        <f>IF(F796="","",IFERROR(IFERROR(INDEX(Réttabanki!F:F,MATCH(F796,Réttabanki!A:A,0)),""),IFERROR(IFERROR(INDEX(Vöruskrá!H:H,MATCH(F796,Vöruskrá!B:B,0)),""),"")))</f>
        <v/>
      </c>
      <c r="N796" s="28" t="str">
        <f>IF(OR(F796="",H796=""),"",IFERROR(IFERROR(INDEX(Réttabanki!G:G,MATCH(F796,Réttabanki!A:A,0)),"")*H796/100,IFERROR(IFERROR(INDEX(Vöruskrá!J:J,MATCH(F796,Vöruskrá!B:B,0)),"")*H796/100,"")))</f>
        <v/>
      </c>
      <c r="O796" s="28" t="str">
        <f>IF(OR(F796="",H796=""),"",IFERROR(IFERROR(INDEX(Réttabanki!H:H,MATCH(F796,Réttabanki!A:A,0)),"")*H796/100,IFERROR(IFERROR(INDEX(Vöruskrá!K:K,MATCH(F796,Vöruskrá!B:B,0)),"")*H796/100,"")))</f>
        <v/>
      </c>
      <c r="P796" s="28" t="str">
        <f>IF(OR(F796="",H796=""),"",IFERROR(IFERROR(INDEX(Réttabanki!I:I,MATCH(F796,Réttabanki!A:A,0)),"")*H796/100,IFERROR(IFERROR(INDEX(Vöruskrá!L:L,MATCH(F796,Vöruskrá!B:B,0)),"")*H796/100,"")))</f>
        <v/>
      </c>
      <c r="Q796" s="28" t="str">
        <f>IF(OR(F796="",H796=""),"",IFERROR(IFERROR(INDEX(Réttabanki!J:J,MATCH(F796,Réttabanki!A:A,0)),"")*H796/100,IFERROR(IFERROR(INDEX(Vöruskrá!M:M,MATCH(F796,Vöruskrá!B:B,0)),"")*H796/100,"")))</f>
        <v/>
      </c>
      <c r="R796" s="28" t="str">
        <f>IF(OR(F796="",H796=""),"",IFERROR(IFERROR(INDEX(Réttabanki!K:K,MATCH(F796,Réttabanki!A:A,0)),"")*H796/100,IFERROR(IFERROR(INDEX(Vöruskrá!O:O,MATCH(F796,Vöruskrá!B:B,0)),"")*H796/100,"")))</f>
        <v/>
      </c>
      <c r="S796" s="28" t="str">
        <f>IF(OR(F796="",H796=""),"",IFERROR(IFERROR(INDEX(Réttabanki!L:L,MATCH(F796,Réttabanki!A:A,0)),"")*H796/100,IFERROR(IFERROR(INDEX(Vöruskrá!P:P,MATCH(F796,Vöruskrá!B:B,0)),"")*H796/100,"")))</f>
        <v/>
      </c>
      <c r="T796" s="103" t="str">
        <f>IF(F796="","",IFERROR(INDEX(Réttabanki!Q:Q,MATCH(F796,Réttabanki!A:A,0)),IFERROR(INDEX(Réttabanki!Q:Q,MATCH(F796,Réttabanki!B:B,0)),"")))</f>
        <v/>
      </c>
      <c r="U796" s="101"/>
      <c r="V796" s="101"/>
      <c r="W796" s="101"/>
      <c r="X796" s="101"/>
      <c r="Y796" s="101"/>
      <c r="Z796" s="101"/>
      <c r="AA796" s="101"/>
    </row>
    <row r="797" spans="1:27" ht="15" customHeight="1">
      <c r="A797" s="37"/>
      <c r="B797" s="38"/>
      <c r="C797" s="38"/>
      <c r="D797" s="39"/>
      <c r="E797" s="39"/>
      <c r="F797" s="39"/>
      <c r="G797" s="39"/>
      <c r="H797" s="40"/>
      <c r="I797" s="40"/>
      <c r="J797" s="41"/>
      <c r="K797" s="27" t="str">
        <f>IF(F797="","",IFERROR(IFERROR(INDEX(Réttabanki!D:D,MATCH(F797,Réttabanki!A:A,0)),""),IFERROR(IFERROR(INDEX(Vöruskrá!F:F,MATCH(F797,Vöruskrá!B:B,0)),""),"")))</f>
        <v/>
      </c>
      <c r="L797" s="27" t="str">
        <f>IF(F797="","",IFERROR(IFERROR(INDEX(Réttabanki!E:E,MATCH(F797,Réttabanki!A:A,0)),""),IFERROR(IFERROR(INDEX(Vöruskrá!G:G,MATCH(F797,Vöruskrá!B:B,0)),""),"")))</f>
        <v/>
      </c>
      <c r="M797" s="27" t="str">
        <f>IF(F797="","",IFERROR(IFERROR(INDEX(Réttabanki!F:F,MATCH(F797,Réttabanki!A:A,0)),""),IFERROR(IFERROR(INDEX(Vöruskrá!H:H,MATCH(F797,Vöruskrá!B:B,0)),""),"")))</f>
        <v/>
      </c>
      <c r="N797" s="28" t="str">
        <f>IF(OR(F797="",H797=""),"",IFERROR(IFERROR(INDEX(Réttabanki!G:G,MATCH(F797,Réttabanki!A:A,0)),"")*H797/100,IFERROR(IFERROR(INDEX(Vöruskrá!J:J,MATCH(F797,Vöruskrá!B:B,0)),"")*H797/100,"")))</f>
        <v/>
      </c>
      <c r="O797" s="28" t="str">
        <f>IF(OR(F797="",H797=""),"",IFERROR(IFERROR(INDEX(Réttabanki!H:H,MATCH(F797,Réttabanki!A:A,0)),"")*H797/100,IFERROR(IFERROR(INDEX(Vöruskrá!K:K,MATCH(F797,Vöruskrá!B:B,0)),"")*H797/100,"")))</f>
        <v/>
      </c>
      <c r="P797" s="28" t="str">
        <f>IF(OR(F797="",H797=""),"",IFERROR(IFERROR(INDEX(Réttabanki!I:I,MATCH(F797,Réttabanki!A:A,0)),"")*H797/100,IFERROR(IFERROR(INDEX(Vöruskrá!L:L,MATCH(F797,Vöruskrá!B:B,0)),"")*H797/100,"")))</f>
        <v/>
      </c>
      <c r="Q797" s="28" t="str">
        <f>IF(OR(F797="",H797=""),"",IFERROR(IFERROR(INDEX(Réttabanki!J:J,MATCH(F797,Réttabanki!A:A,0)),"")*H797/100,IFERROR(IFERROR(INDEX(Vöruskrá!M:M,MATCH(F797,Vöruskrá!B:B,0)),"")*H797/100,"")))</f>
        <v/>
      </c>
      <c r="R797" s="28" t="str">
        <f>IF(OR(F797="",H797=""),"",IFERROR(IFERROR(INDEX(Réttabanki!K:K,MATCH(F797,Réttabanki!A:A,0)),"")*H797/100,IFERROR(IFERROR(INDEX(Vöruskrá!O:O,MATCH(F797,Vöruskrá!B:B,0)),"")*H797/100,"")))</f>
        <v/>
      </c>
      <c r="S797" s="28" t="str">
        <f>IF(OR(F797="",H797=""),"",IFERROR(IFERROR(INDEX(Réttabanki!L:L,MATCH(F797,Réttabanki!A:A,0)),"")*H797/100,IFERROR(IFERROR(INDEX(Vöruskrá!P:P,MATCH(F797,Vöruskrá!B:B,0)),"")*H797/100,"")))</f>
        <v/>
      </c>
      <c r="T797" s="102" t="str">
        <f>IF(F797="","",IFERROR(INDEX(Réttabanki!Q:Q,MATCH(F797,Réttabanki!A:A,0)),IFERROR(INDEX(Réttabanki!Q:Q,MATCH(F797,Réttabanki!B:B,0)),"")))</f>
        <v/>
      </c>
      <c r="U797" s="100"/>
      <c r="V797" s="100"/>
      <c r="W797" s="100"/>
      <c r="X797" s="100"/>
      <c r="Y797" s="100"/>
      <c r="Z797" s="100"/>
      <c r="AA797" s="100"/>
    </row>
    <row r="798" spans="1:27" ht="15" customHeight="1">
      <c r="A798" s="37"/>
      <c r="B798" s="38"/>
      <c r="C798" s="38"/>
      <c r="D798" s="39"/>
      <c r="E798" s="39"/>
      <c r="F798" s="39"/>
      <c r="G798" s="39"/>
      <c r="H798" s="40"/>
      <c r="I798" s="40"/>
      <c r="J798" s="41"/>
      <c r="K798" s="27" t="str">
        <f>IF(F798="","",IFERROR(IFERROR(INDEX(Réttabanki!D:D,MATCH(F798,Réttabanki!A:A,0)),""),IFERROR(IFERROR(INDEX(Vöruskrá!F:F,MATCH(F798,Vöruskrá!B:B,0)),""),"")))</f>
        <v/>
      </c>
      <c r="L798" s="27" t="str">
        <f>IF(F798="","",IFERROR(IFERROR(INDEX(Réttabanki!E:E,MATCH(F798,Réttabanki!A:A,0)),""),IFERROR(IFERROR(INDEX(Vöruskrá!G:G,MATCH(F798,Vöruskrá!B:B,0)),""),"")))</f>
        <v/>
      </c>
      <c r="M798" s="27" t="str">
        <f>IF(F798="","",IFERROR(IFERROR(INDEX(Réttabanki!F:F,MATCH(F798,Réttabanki!A:A,0)),""),IFERROR(IFERROR(INDEX(Vöruskrá!H:H,MATCH(F798,Vöruskrá!B:B,0)),""),"")))</f>
        <v/>
      </c>
      <c r="N798" s="28" t="str">
        <f>IF(OR(F798="",H798=""),"",IFERROR(IFERROR(INDEX(Réttabanki!G:G,MATCH(F798,Réttabanki!A:A,0)),"")*H798/100,IFERROR(IFERROR(INDEX(Vöruskrá!J:J,MATCH(F798,Vöruskrá!B:B,0)),"")*H798/100,"")))</f>
        <v/>
      </c>
      <c r="O798" s="28" t="str">
        <f>IF(OR(F798="",H798=""),"",IFERROR(IFERROR(INDEX(Réttabanki!H:H,MATCH(F798,Réttabanki!A:A,0)),"")*H798/100,IFERROR(IFERROR(INDEX(Vöruskrá!K:K,MATCH(F798,Vöruskrá!B:B,0)),"")*H798/100,"")))</f>
        <v/>
      </c>
      <c r="P798" s="28" t="str">
        <f>IF(OR(F798="",H798=""),"",IFERROR(IFERROR(INDEX(Réttabanki!I:I,MATCH(F798,Réttabanki!A:A,0)),"")*H798/100,IFERROR(IFERROR(INDEX(Vöruskrá!L:L,MATCH(F798,Vöruskrá!B:B,0)),"")*H798/100,"")))</f>
        <v/>
      </c>
      <c r="Q798" s="28" t="str">
        <f>IF(OR(F798="",H798=""),"",IFERROR(IFERROR(INDEX(Réttabanki!J:J,MATCH(F798,Réttabanki!A:A,0)),"")*H798/100,IFERROR(IFERROR(INDEX(Vöruskrá!M:M,MATCH(F798,Vöruskrá!B:B,0)),"")*H798/100,"")))</f>
        <v/>
      </c>
      <c r="R798" s="28" t="str">
        <f>IF(OR(F798="",H798=""),"",IFERROR(IFERROR(INDEX(Réttabanki!K:K,MATCH(F798,Réttabanki!A:A,0)),"")*H798/100,IFERROR(IFERROR(INDEX(Vöruskrá!O:O,MATCH(F798,Vöruskrá!B:B,0)),"")*H798/100,"")))</f>
        <v/>
      </c>
      <c r="S798" s="28" t="str">
        <f>IF(OR(F798="",H798=""),"",IFERROR(IFERROR(INDEX(Réttabanki!L:L,MATCH(F798,Réttabanki!A:A,0)),"")*H798/100,IFERROR(IFERROR(INDEX(Vöruskrá!P:P,MATCH(F798,Vöruskrá!B:B,0)),"")*H798/100,"")))</f>
        <v/>
      </c>
      <c r="T798" s="103" t="str">
        <f>IF(F798="","",IFERROR(INDEX(Réttabanki!Q:Q,MATCH(F798,Réttabanki!A:A,0)),IFERROR(INDEX(Réttabanki!Q:Q,MATCH(F798,Réttabanki!B:B,0)),"")))</f>
        <v/>
      </c>
      <c r="U798" s="101"/>
      <c r="V798" s="101"/>
      <c r="W798" s="101"/>
      <c r="X798" s="101"/>
      <c r="Y798" s="101"/>
      <c r="Z798" s="101"/>
      <c r="AA798" s="101"/>
    </row>
    <row r="799" spans="1:27" ht="15" customHeight="1">
      <c r="A799" s="37"/>
      <c r="B799" s="38"/>
      <c r="C799" s="38"/>
      <c r="D799" s="39"/>
      <c r="E799" s="39"/>
      <c r="F799" s="39"/>
      <c r="G799" s="39"/>
      <c r="H799" s="40"/>
      <c r="I799" s="40"/>
      <c r="J799" s="41"/>
      <c r="K799" s="27" t="str">
        <f>IF(F799="","",IFERROR(IFERROR(INDEX(Réttabanki!D:D,MATCH(F799,Réttabanki!A:A,0)),""),IFERROR(IFERROR(INDEX(Vöruskrá!F:F,MATCH(F799,Vöruskrá!B:B,0)),""),"")))</f>
        <v/>
      </c>
      <c r="L799" s="27" t="str">
        <f>IF(F799="","",IFERROR(IFERROR(INDEX(Réttabanki!E:E,MATCH(F799,Réttabanki!A:A,0)),""),IFERROR(IFERROR(INDEX(Vöruskrá!G:G,MATCH(F799,Vöruskrá!B:B,0)),""),"")))</f>
        <v/>
      </c>
      <c r="M799" s="27" t="str">
        <f>IF(F799="","",IFERROR(IFERROR(INDEX(Réttabanki!F:F,MATCH(F799,Réttabanki!A:A,0)),""),IFERROR(IFERROR(INDEX(Vöruskrá!H:H,MATCH(F799,Vöruskrá!B:B,0)),""),"")))</f>
        <v/>
      </c>
      <c r="N799" s="28" t="str">
        <f>IF(OR(F799="",H799=""),"",IFERROR(IFERROR(INDEX(Réttabanki!G:G,MATCH(F799,Réttabanki!A:A,0)),"")*H799/100,IFERROR(IFERROR(INDEX(Vöruskrá!J:J,MATCH(F799,Vöruskrá!B:B,0)),"")*H799/100,"")))</f>
        <v/>
      </c>
      <c r="O799" s="28" t="str">
        <f>IF(OR(F799="",H799=""),"",IFERROR(IFERROR(INDEX(Réttabanki!H:H,MATCH(F799,Réttabanki!A:A,0)),"")*H799/100,IFERROR(IFERROR(INDEX(Vöruskrá!K:K,MATCH(F799,Vöruskrá!B:B,0)),"")*H799/100,"")))</f>
        <v/>
      </c>
      <c r="P799" s="28" t="str">
        <f>IF(OR(F799="",H799=""),"",IFERROR(IFERROR(INDEX(Réttabanki!I:I,MATCH(F799,Réttabanki!A:A,0)),"")*H799/100,IFERROR(IFERROR(INDEX(Vöruskrá!L:L,MATCH(F799,Vöruskrá!B:B,0)),"")*H799/100,"")))</f>
        <v/>
      </c>
      <c r="Q799" s="28" t="str">
        <f>IF(OR(F799="",H799=""),"",IFERROR(IFERROR(INDEX(Réttabanki!J:J,MATCH(F799,Réttabanki!A:A,0)),"")*H799/100,IFERROR(IFERROR(INDEX(Vöruskrá!M:M,MATCH(F799,Vöruskrá!B:B,0)),"")*H799/100,"")))</f>
        <v/>
      </c>
      <c r="R799" s="28" t="str">
        <f>IF(OR(F799="",H799=""),"",IFERROR(IFERROR(INDEX(Réttabanki!K:K,MATCH(F799,Réttabanki!A:A,0)),"")*H799/100,IFERROR(IFERROR(INDEX(Vöruskrá!O:O,MATCH(F799,Vöruskrá!B:B,0)),"")*H799/100,"")))</f>
        <v/>
      </c>
      <c r="S799" s="28" t="str">
        <f>IF(OR(F799="",H799=""),"",IFERROR(IFERROR(INDEX(Réttabanki!L:L,MATCH(F799,Réttabanki!A:A,0)),"")*H799/100,IFERROR(IFERROR(INDEX(Vöruskrá!P:P,MATCH(F799,Vöruskrá!B:B,0)),"")*H799/100,"")))</f>
        <v/>
      </c>
      <c r="T799" s="102" t="str">
        <f>IF(F799="","",IFERROR(INDEX(Réttabanki!Q:Q,MATCH(F799,Réttabanki!A:A,0)),IFERROR(INDEX(Réttabanki!Q:Q,MATCH(F799,Réttabanki!B:B,0)),"")))</f>
        <v/>
      </c>
      <c r="U799" s="100"/>
      <c r="V799" s="100"/>
      <c r="W799" s="100"/>
      <c r="X799" s="100"/>
      <c r="Y799" s="100"/>
      <c r="Z799" s="100"/>
      <c r="AA799" s="100"/>
    </row>
    <row r="800" spans="1:27" ht="15" customHeight="1">
      <c r="A800" s="37"/>
      <c r="B800" s="38"/>
      <c r="C800" s="38"/>
      <c r="D800" s="39"/>
      <c r="E800" s="39"/>
      <c r="F800" s="39"/>
      <c r="G800" s="39"/>
      <c r="H800" s="40"/>
      <c r="I800" s="40"/>
      <c r="J800" s="41"/>
      <c r="K800" s="27" t="str">
        <f>IF(F800="","",IFERROR(IFERROR(INDEX(Réttabanki!D:D,MATCH(F800,Réttabanki!A:A,0)),""),IFERROR(IFERROR(INDEX(Vöruskrá!F:F,MATCH(F800,Vöruskrá!B:B,0)),""),"")))</f>
        <v/>
      </c>
      <c r="L800" s="27" t="str">
        <f>IF(F800="","",IFERROR(IFERROR(INDEX(Réttabanki!E:E,MATCH(F800,Réttabanki!A:A,0)),""),IFERROR(IFERROR(INDEX(Vöruskrá!G:G,MATCH(F800,Vöruskrá!B:B,0)),""),"")))</f>
        <v/>
      </c>
      <c r="M800" s="27" t="str">
        <f>IF(F800="","",IFERROR(IFERROR(INDEX(Réttabanki!F:F,MATCH(F800,Réttabanki!A:A,0)),""),IFERROR(IFERROR(INDEX(Vöruskrá!H:H,MATCH(F800,Vöruskrá!B:B,0)),""),"")))</f>
        <v/>
      </c>
      <c r="N800" s="28" t="str">
        <f>IF(OR(F800="",H800=""),"",IFERROR(IFERROR(INDEX(Réttabanki!G:G,MATCH(F800,Réttabanki!A:A,0)),"")*H800/100,IFERROR(IFERROR(INDEX(Vöruskrá!J:J,MATCH(F800,Vöruskrá!B:B,0)),"")*H800/100,"")))</f>
        <v/>
      </c>
      <c r="O800" s="28" t="str">
        <f>IF(OR(F800="",H800=""),"",IFERROR(IFERROR(INDEX(Réttabanki!H:H,MATCH(F800,Réttabanki!A:A,0)),"")*H800/100,IFERROR(IFERROR(INDEX(Vöruskrá!K:K,MATCH(F800,Vöruskrá!B:B,0)),"")*H800/100,"")))</f>
        <v/>
      </c>
      <c r="P800" s="28" t="str">
        <f>IF(OR(F800="",H800=""),"",IFERROR(IFERROR(INDEX(Réttabanki!I:I,MATCH(F800,Réttabanki!A:A,0)),"")*H800/100,IFERROR(IFERROR(INDEX(Vöruskrá!L:L,MATCH(F800,Vöruskrá!B:B,0)),"")*H800/100,"")))</f>
        <v/>
      </c>
      <c r="Q800" s="28" t="str">
        <f>IF(OR(F800="",H800=""),"",IFERROR(IFERROR(INDEX(Réttabanki!J:J,MATCH(F800,Réttabanki!A:A,0)),"")*H800/100,IFERROR(IFERROR(INDEX(Vöruskrá!M:M,MATCH(F800,Vöruskrá!B:B,0)),"")*H800/100,"")))</f>
        <v/>
      </c>
      <c r="R800" s="28" t="str">
        <f>IF(OR(F800="",H800=""),"",IFERROR(IFERROR(INDEX(Réttabanki!K:K,MATCH(F800,Réttabanki!A:A,0)),"")*H800/100,IFERROR(IFERROR(INDEX(Vöruskrá!O:O,MATCH(F800,Vöruskrá!B:B,0)),"")*H800/100,"")))</f>
        <v/>
      </c>
      <c r="S800" s="28" t="str">
        <f>IF(OR(F800="",H800=""),"",IFERROR(IFERROR(INDEX(Réttabanki!L:L,MATCH(F800,Réttabanki!A:A,0)),"")*H800/100,IFERROR(IFERROR(INDEX(Vöruskrá!P:P,MATCH(F800,Vöruskrá!B:B,0)),"")*H800/100,"")))</f>
        <v/>
      </c>
      <c r="T800" s="103" t="str">
        <f>IF(F800="","",IFERROR(INDEX(Réttabanki!Q:Q,MATCH(F800,Réttabanki!A:A,0)),IFERROR(INDEX(Réttabanki!Q:Q,MATCH(F800,Réttabanki!B:B,0)),"")))</f>
        <v/>
      </c>
      <c r="U800" s="101"/>
      <c r="V800" s="101"/>
      <c r="W800" s="101"/>
      <c r="X800" s="101"/>
      <c r="Y800" s="101"/>
      <c r="Z800" s="101"/>
      <c r="AA800" s="101"/>
    </row>
    <row r="801" spans="1:27" ht="15" customHeight="1">
      <c r="A801" s="37"/>
      <c r="B801" s="38"/>
      <c r="C801" s="38"/>
      <c r="D801" s="39"/>
      <c r="E801" s="39"/>
      <c r="F801" s="39"/>
      <c r="G801" s="39"/>
      <c r="H801" s="40"/>
      <c r="I801" s="40"/>
      <c r="J801" s="41"/>
      <c r="K801" s="27" t="str">
        <f>IF(F801="","",IFERROR(IFERROR(INDEX(Réttabanki!D:D,MATCH(F801,Réttabanki!A:A,0)),""),IFERROR(IFERROR(INDEX(Vöruskrá!F:F,MATCH(F801,Vöruskrá!B:B,0)),""),"")))</f>
        <v/>
      </c>
      <c r="L801" s="27" t="str">
        <f>IF(F801="","",IFERROR(IFERROR(INDEX(Réttabanki!E:E,MATCH(F801,Réttabanki!A:A,0)),""),IFERROR(IFERROR(INDEX(Vöruskrá!G:G,MATCH(F801,Vöruskrá!B:B,0)),""),"")))</f>
        <v/>
      </c>
      <c r="M801" s="27" t="str">
        <f>IF(F801="","",IFERROR(IFERROR(INDEX(Réttabanki!F:F,MATCH(F801,Réttabanki!A:A,0)),""),IFERROR(IFERROR(INDEX(Vöruskrá!H:H,MATCH(F801,Vöruskrá!B:B,0)),""),"")))</f>
        <v/>
      </c>
      <c r="N801" s="28" t="str">
        <f>IF(OR(F801="",H801=""),"",IFERROR(IFERROR(INDEX(Réttabanki!G:G,MATCH(F801,Réttabanki!A:A,0)),"")*H801/100,IFERROR(IFERROR(INDEX(Vöruskrá!J:J,MATCH(F801,Vöruskrá!B:B,0)),"")*H801/100,"")))</f>
        <v/>
      </c>
      <c r="O801" s="28" t="str">
        <f>IF(OR(F801="",H801=""),"",IFERROR(IFERROR(INDEX(Réttabanki!H:H,MATCH(F801,Réttabanki!A:A,0)),"")*H801/100,IFERROR(IFERROR(INDEX(Vöruskrá!K:K,MATCH(F801,Vöruskrá!B:B,0)),"")*H801/100,"")))</f>
        <v/>
      </c>
      <c r="P801" s="28" t="str">
        <f>IF(OR(F801="",H801=""),"",IFERROR(IFERROR(INDEX(Réttabanki!I:I,MATCH(F801,Réttabanki!A:A,0)),"")*H801/100,IFERROR(IFERROR(INDEX(Vöruskrá!L:L,MATCH(F801,Vöruskrá!B:B,0)),"")*H801/100,"")))</f>
        <v/>
      </c>
      <c r="Q801" s="28" t="str">
        <f>IF(OR(F801="",H801=""),"",IFERROR(IFERROR(INDEX(Réttabanki!J:J,MATCH(F801,Réttabanki!A:A,0)),"")*H801/100,IFERROR(IFERROR(INDEX(Vöruskrá!M:M,MATCH(F801,Vöruskrá!B:B,0)),"")*H801/100,"")))</f>
        <v/>
      </c>
      <c r="R801" s="28" t="str">
        <f>IF(OR(F801="",H801=""),"",IFERROR(IFERROR(INDEX(Réttabanki!K:K,MATCH(F801,Réttabanki!A:A,0)),"")*H801/100,IFERROR(IFERROR(INDEX(Vöruskrá!O:O,MATCH(F801,Vöruskrá!B:B,0)),"")*H801/100,"")))</f>
        <v/>
      </c>
      <c r="S801" s="28" t="str">
        <f>IF(OR(F801="",H801=""),"",IFERROR(IFERROR(INDEX(Réttabanki!L:L,MATCH(F801,Réttabanki!A:A,0)),"")*H801/100,IFERROR(IFERROR(INDEX(Vöruskrá!P:P,MATCH(F801,Vöruskrá!B:B,0)),"")*H801/100,"")))</f>
        <v/>
      </c>
      <c r="T801" s="102" t="str">
        <f>IF(F801="","",IFERROR(INDEX(Réttabanki!Q:Q,MATCH(F801,Réttabanki!A:A,0)),IFERROR(INDEX(Réttabanki!Q:Q,MATCH(F801,Réttabanki!B:B,0)),"")))</f>
        <v/>
      </c>
      <c r="U801" s="100"/>
      <c r="V801" s="100"/>
      <c r="W801" s="100"/>
      <c r="X801" s="100"/>
      <c r="Y801" s="100"/>
      <c r="Z801" s="100"/>
      <c r="AA801" s="100"/>
    </row>
    <row r="802" spans="1:27" ht="15" customHeight="1">
      <c r="A802" s="37"/>
      <c r="B802" s="38"/>
      <c r="C802" s="38"/>
      <c r="D802" s="39"/>
      <c r="E802" s="39"/>
      <c r="F802" s="39"/>
      <c r="G802" s="39"/>
      <c r="H802" s="40"/>
      <c r="I802" s="40"/>
      <c r="J802" s="41"/>
      <c r="K802" s="27" t="str">
        <f>IF(F802="","",IFERROR(IFERROR(INDEX(Réttabanki!D:D,MATCH(F802,Réttabanki!A:A,0)),""),IFERROR(IFERROR(INDEX(Vöruskrá!F:F,MATCH(F802,Vöruskrá!B:B,0)),""),"")))</f>
        <v/>
      </c>
      <c r="L802" s="27" t="str">
        <f>IF(F802="","",IFERROR(IFERROR(INDEX(Réttabanki!E:E,MATCH(F802,Réttabanki!A:A,0)),""),IFERROR(IFERROR(INDEX(Vöruskrá!G:G,MATCH(F802,Vöruskrá!B:B,0)),""),"")))</f>
        <v/>
      </c>
      <c r="M802" s="27" t="str">
        <f>IF(F802="","",IFERROR(IFERROR(INDEX(Réttabanki!F:F,MATCH(F802,Réttabanki!A:A,0)),""),IFERROR(IFERROR(INDEX(Vöruskrá!H:H,MATCH(F802,Vöruskrá!B:B,0)),""),"")))</f>
        <v/>
      </c>
      <c r="N802" s="28" t="str">
        <f>IF(OR(F802="",H802=""),"",IFERROR(IFERROR(INDEX(Réttabanki!G:G,MATCH(F802,Réttabanki!A:A,0)),"")*H802/100,IFERROR(IFERROR(INDEX(Vöruskrá!J:J,MATCH(F802,Vöruskrá!B:B,0)),"")*H802/100,"")))</f>
        <v/>
      </c>
      <c r="O802" s="28" t="str">
        <f>IF(OR(F802="",H802=""),"",IFERROR(IFERROR(INDEX(Réttabanki!H:H,MATCH(F802,Réttabanki!A:A,0)),"")*H802/100,IFERROR(IFERROR(INDEX(Vöruskrá!K:K,MATCH(F802,Vöruskrá!B:B,0)),"")*H802/100,"")))</f>
        <v/>
      </c>
      <c r="P802" s="28" t="str">
        <f>IF(OR(F802="",H802=""),"",IFERROR(IFERROR(INDEX(Réttabanki!I:I,MATCH(F802,Réttabanki!A:A,0)),"")*H802/100,IFERROR(IFERROR(INDEX(Vöruskrá!L:L,MATCH(F802,Vöruskrá!B:B,0)),"")*H802/100,"")))</f>
        <v/>
      </c>
      <c r="Q802" s="28" t="str">
        <f>IF(OR(F802="",H802=""),"",IFERROR(IFERROR(INDEX(Réttabanki!J:J,MATCH(F802,Réttabanki!A:A,0)),"")*H802/100,IFERROR(IFERROR(INDEX(Vöruskrá!M:M,MATCH(F802,Vöruskrá!B:B,0)),"")*H802/100,"")))</f>
        <v/>
      </c>
      <c r="R802" s="28" t="str">
        <f>IF(OR(F802="",H802=""),"",IFERROR(IFERROR(INDEX(Réttabanki!K:K,MATCH(F802,Réttabanki!A:A,0)),"")*H802/100,IFERROR(IFERROR(INDEX(Vöruskrá!O:O,MATCH(F802,Vöruskrá!B:B,0)),"")*H802/100,"")))</f>
        <v/>
      </c>
      <c r="S802" s="28" t="str">
        <f>IF(OR(F802="",H802=""),"",IFERROR(IFERROR(INDEX(Réttabanki!L:L,MATCH(F802,Réttabanki!A:A,0)),"")*H802/100,IFERROR(IFERROR(INDEX(Vöruskrá!P:P,MATCH(F802,Vöruskrá!B:B,0)),"")*H802/100,"")))</f>
        <v/>
      </c>
      <c r="T802" s="103" t="str">
        <f>IF(F802="","",IFERROR(INDEX(Réttabanki!Q:Q,MATCH(F802,Réttabanki!A:A,0)),IFERROR(INDEX(Réttabanki!Q:Q,MATCH(F802,Réttabanki!B:B,0)),"")))</f>
        <v/>
      </c>
      <c r="U802" s="101"/>
      <c r="V802" s="101"/>
      <c r="W802" s="101"/>
      <c r="X802" s="101"/>
      <c r="Y802" s="101"/>
      <c r="Z802" s="101"/>
      <c r="AA802" s="101"/>
    </row>
    <row r="803" spans="1:27" ht="15" customHeight="1">
      <c r="A803" s="37"/>
      <c r="B803" s="38"/>
      <c r="C803" s="38"/>
      <c r="D803" s="39"/>
      <c r="E803" s="39"/>
      <c r="F803" s="39"/>
      <c r="G803" s="39"/>
      <c r="H803" s="40"/>
      <c r="I803" s="40"/>
      <c r="J803" s="41"/>
      <c r="K803" s="27" t="str">
        <f>IF(F803="","",IFERROR(IFERROR(INDEX(Réttabanki!D:D,MATCH(F803,Réttabanki!A:A,0)),""),IFERROR(IFERROR(INDEX(Vöruskrá!F:F,MATCH(F803,Vöruskrá!B:B,0)),""),"")))</f>
        <v/>
      </c>
      <c r="L803" s="27" t="str">
        <f>IF(F803="","",IFERROR(IFERROR(INDEX(Réttabanki!E:E,MATCH(F803,Réttabanki!A:A,0)),""),IFERROR(IFERROR(INDEX(Vöruskrá!G:G,MATCH(F803,Vöruskrá!B:B,0)),""),"")))</f>
        <v/>
      </c>
      <c r="M803" s="27" t="str">
        <f>IF(F803="","",IFERROR(IFERROR(INDEX(Réttabanki!F:F,MATCH(F803,Réttabanki!A:A,0)),""),IFERROR(IFERROR(INDEX(Vöruskrá!H:H,MATCH(F803,Vöruskrá!B:B,0)),""),"")))</f>
        <v/>
      </c>
      <c r="N803" s="28" t="str">
        <f>IF(OR(F803="",H803=""),"",IFERROR(IFERROR(INDEX(Réttabanki!G:G,MATCH(F803,Réttabanki!A:A,0)),"")*H803/100,IFERROR(IFERROR(INDEX(Vöruskrá!J:J,MATCH(F803,Vöruskrá!B:B,0)),"")*H803/100,"")))</f>
        <v/>
      </c>
      <c r="O803" s="28" t="str">
        <f>IF(OR(F803="",H803=""),"",IFERROR(IFERROR(INDEX(Réttabanki!H:H,MATCH(F803,Réttabanki!A:A,0)),"")*H803/100,IFERROR(IFERROR(INDEX(Vöruskrá!K:K,MATCH(F803,Vöruskrá!B:B,0)),"")*H803/100,"")))</f>
        <v/>
      </c>
      <c r="P803" s="28" t="str">
        <f>IF(OR(F803="",H803=""),"",IFERROR(IFERROR(INDEX(Réttabanki!I:I,MATCH(F803,Réttabanki!A:A,0)),"")*H803/100,IFERROR(IFERROR(INDEX(Vöruskrá!L:L,MATCH(F803,Vöruskrá!B:B,0)),"")*H803/100,"")))</f>
        <v/>
      </c>
      <c r="Q803" s="28" t="str">
        <f>IF(OR(F803="",H803=""),"",IFERROR(IFERROR(INDEX(Réttabanki!J:J,MATCH(F803,Réttabanki!A:A,0)),"")*H803/100,IFERROR(IFERROR(INDEX(Vöruskrá!M:M,MATCH(F803,Vöruskrá!B:B,0)),"")*H803/100,"")))</f>
        <v/>
      </c>
      <c r="R803" s="28" t="str">
        <f>IF(OR(F803="",H803=""),"",IFERROR(IFERROR(INDEX(Réttabanki!K:K,MATCH(F803,Réttabanki!A:A,0)),"")*H803/100,IFERROR(IFERROR(INDEX(Vöruskrá!O:O,MATCH(F803,Vöruskrá!B:B,0)),"")*H803/100,"")))</f>
        <v/>
      </c>
      <c r="S803" s="28" t="str">
        <f>IF(OR(F803="",H803=""),"",IFERROR(IFERROR(INDEX(Réttabanki!L:L,MATCH(F803,Réttabanki!A:A,0)),"")*H803/100,IFERROR(IFERROR(INDEX(Vöruskrá!P:P,MATCH(F803,Vöruskrá!B:B,0)),"")*H803/100,"")))</f>
        <v/>
      </c>
      <c r="T803" s="102" t="str">
        <f>IF(F803="","",IFERROR(INDEX(Réttabanki!Q:Q,MATCH(F803,Réttabanki!A:A,0)),IFERROR(INDEX(Réttabanki!Q:Q,MATCH(F803,Réttabanki!B:B,0)),"")))</f>
        <v/>
      </c>
      <c r="U803" s="100"/>
      <c r="V803" s="100"/>
      <c r="W803" s="100"/>
      <c r="X803" s="100"/>
      <c r="Y803" s="100"/>
      <c r="Z803" s="100"/>
      <c r="AA803" s="100"/>
    </row>
    <row r="804" spans="1:27" ht="15" customHeight="1">
      <c r="A804" s="37"/>
      <c r="B804" s="38"/>
      <c r="C804" s="38"/>
      <c r="D804" s="39"/>
      <c r="E804" s="39"/>
      <c r="F804" s="39"/>
      <c r="G804" s="39"/>
      <c r="H804" s="40"/>
      <c r="I804" s="40"/>
      <c r="J804" s="41"/>
      <c r="K804" s="27" t="str">
        <f>IF(F804="","",IFERROR(IFERROR(INDEX(Réttabanki!D:D,MATCH(F804,Réttabanki!A:A,0)),""),IFERROR(IFERROR(INDEX(Vöruskrá!F:F,MATCH(F804,Vöruskrá!B:B,0)),""),"")))</f>
        <v/>
      </c>
      <c r="L804" s="27" t="str">
        <f>IF(F804="","",IFERROR(IFERROR(INDEX(Réttabanki!E:E,MATCH(F804,Réttabanki!A:A,0)),""),IFERROR(IFERROR(INDEX(Vöruskrá!G:G,MATCH(F804,Vöruskrá!B:B,0)),""),"")))</f>
        <v/>
      </c>
      <c r="M804" s="27" t="str">
        <f>IF(F804="","",IFERROR(IFERROR(INDEX(Réttabanki!F:F,MATCH(F804,Réttabanki!A:A,0)),""),IFERROR(IFERROR(INDEX(Vöruskrá!H:H,MATCH(F804,Vöruskrá!B:B,0)),""),"")))</f>
        <v/>
      </c>
      <c r="N804" s="28" t="str">
        <f>IF(OR(F804="",H804=""),"",IFERROR(IFERROR(INDEX(Réttabanki!G:G,MATCH(F804,Réttabanki!A:A,0)),"")*H804/100,IFERROR(IFERROR(INDEX(Vöruskrá!J:J,MATCH(F804,Vöruskrá!B:B,0)),"")*H804/100,"")))</f>
        <v/>
      </c>
      <c r="O804" s="28" t="str">
        <f>IF(OR(F804="",H804=""),"",IFERROR(IFERROR(INDEX(Réttabanki!H:H,MATCH(F804,Réttabanki!A:A,0)),"")*H804/100,IFERROR(IFERROR(INDEX(Vöruskrá!K:K,MATCH(F804,Vöruskrá!B:B,0)),"")*H804/100,"")))</f>
        <v/>
      </c>
      <c r="P804" s="28" t="str">
        <f>IF(OR(F804="",H804=""),"",IFERROR(IFERROR(INDEX(Réttabanki!I:I,MATCH(F804,Réttabanki!A:A,0)),"")*H804/100,IFERROR(IFERROR(INDEX(Vöruskrá!L:L,MATCH(F804,Vöruskrá!B:B,0)),"")*H804/100,"")))</f>
        <v/>
      </c>
      <c r="Q804" s="28" t="str">
        <f>IF(OR(F804="",H804=""),"",IFERROR(IFERROR(INDEX(Réttabanki!J:J,MATCH(F804,Réttabanki!A:A,0)),"")*H804/100,IFERROR(IFERROR(INDEX(Vöruskrá!M:M,MATCH(F804,Vöruskrá!B:B,0)),"")*H804/100,"")))</f>
        <v/>
      </c>
      <c r="R804" s="28" t="str">
        <f>IF(OR(F804="",H804=""),"",IFERROR(IFERROR(INDEX(Réttabanki!K:K,MATCH(F804,Réttabanki!A:A,0)),"")*H804/100,IFERROR(IFERROR(INDEX(Vöruskrá!O:O,MATCH(F804,Vöruskrá!B:B,0)),"")*H804/100,"")))</f>
        <v/>
      </c>
      <c r="S804" s="28" t="str">
        <f>IF(OR(F804="",H804=""),"",IFERROR(IFERROR(INDEX(Réttabanki!L:L,MATCH(F804,Réttabanki!A:A,0)),"")*H804/100,IFERROR(IFERROR(INDEX(Vöruskrá!P:P,MATCH(F804,Vöruskrá!B:B,0)),"")*H804/100,"")))</f>
        <v/>
      </c>
      <c r="T804" s="103" t="str">
        <f>IF(F804="","",IFERROR(INDEX(Réttabanki!Q:Q,MATCH(F804,Réttabanki!A:A,0)),IFERROR(INDEX(Réttabanki!Q:Q,MATCH(F804,Réttabanki!B:B,0)),"")))</f>
        <v/>
      </c>
      <c r="U804" s="101"/>
      <c r="V804" s="101"/>
      <c r="W804" s="101"/>
      <c r="X804" s="101"/>
      <c r="Y804" s="101"/>
      <c r="Z804" s="101"/>
      <c r="AA804" s="101"/>
    </row>
    <row r="805" spans="1:27" ht="15" customHeight="1">
      <c r="A805" s="37"/>
      <c r="B805" s="38"/>
      <c r="C805" s="38"/>
      <c r="D805" s="39"/>
      <c r="E805" s="39"/>
      <c r="F805" s="39"/>
      <c r="G805" s="39"/>
      <c r="H805" s="40"/>
      <c r="I805" s="40"/>
      <c r="J805" s="41"/>
      <c r="K805" s="27" t="str">
        <f>IF(F805="","",IFERROR(IFERROR(INDEX(Réttabanki!D:D,MATCH(F805,Réttabanki!A:A,0)),""),IFERROR(IFERROR(INDEX(Vöruskrá!F:F,MATCH(F805,Vöruskrá!B:B,0)),""),"")))</f>
        <v/>
      </c>
      <c r="L805" s="27" t="str">
        <f>IF(F805="","",IFERROR(IFERROR(INDEX(Réttabanki!E:E,MATCH(F805,Réttabanki!A:A,0)),""),IFERROR(IFERROR(INDEX(Vöruskrá!G:G,MATCH(F805,Vöruskrá!B:B,0)),""),"")))</f>
        <v/>
      </c>
      <c r="M805" s="27" t="str">
        <f>IF(F805="","",IFERROR(IFERROR(INDEX(Réttabanki!F:F,MATCH(F805,Réttabanki!A:A,0)),""),IFERROR(IFERROR(INDEX(Vöruskrá!H:H,MATCH(F805,Vöruskrá!B:B,0)),""),"")))</f>
        <v/>
      </c>
      <c r="N805" s="28" t="str">
        <f>IF(OR(F805="",H805=""),"",IFERROR(IFERROR(INDEX(Réttabanki!G:G,MATCH(F805,Réttabanki!A:A,0)),"")*H805/100,IFERROR(IFERROR(INDEX(Vöruskrá!J:J,MATCH(F805,Vöruskrá!B:B,0)),"")*H805/100,"")))</f>
        <v/>
      </c>
      <c r="O805" s="28" t="str">
        <f>IF(OR(F805="",H805=""),"",IFERROR(IFERROR(INDEX(Réttabanki!H:H,MATCH(F805,Réttabanki!A:A,0)),"")*H805/100,IFERROR(IFERROR(INDEX(Vöruskrá!K:K,MATCH(F805,Vöruskrá!B:B,0)),"")*H805/100,"")))</f>
        <v/>
      </c>
      <c r="P805" s="28" t="str">
        <f>IF(OR(F805="",H805=""),"",IFERROR(IFERROR(INDEX(Réttabanki!I:I,MATCH(F805,Réttabanki!A:A,0)),"")*H805/100,IFERROR(IFERROR(INDEX(Vöruskrá!L:L,MATCH(F805,Vöruskrá!B:B,0)),"")*H805/100,"")))</f>
        <v/>
      </c>
      <c r="Q805" s="28" t="str">
        <f>IF(OR(F805="",H805=""),"",IFERROR(IFERROR(INDEX(Réttabanki!J:J,MATCH(F805,Réttabanki!A:A,0)),"")*H805/100,IFERROR(IFERROR(INDEX(Vöruskrá!M:M,MATCH(F805,Vöruskrá!B:B,0)),"")*H805/100,"")))</f>
        <v/>
      </c>
      <c r="R805" s="28" t="str">
        <f>IF(OR(F805="",H805=""),"",IFERROR(IFERROR(INDEX(Réttabanki!K:K,MATCH(F805,Réttabanki!A:A,0)),"")*H805/100,IFERROR(IFERROR(INDEX(Vöruskrá!O:O,MATCH(F805,Vöruskrá!B:B,0)),"")*H805/100,"")))</f>
        <v/>
      </c>
      <c r="S805" s="28" t="str">
        <f>IF(OR(F805="",H805=""),"",IFERROR(IFERROR(INDEX(Réttabanki!L:L,MATCH(F805,Réttabanki!A:A,0)),"")*H805/100,IFERROR(IFERROR(INDEX(Vöruskrá!P:P,MATCH(F805,Vöruskrá!B:B,0)),"")*H805/100,"")))</f>
        <v/>
      </c>
      <c r="T805" s="102" t="str">
        <f>IF(F805="","",IFERROR(INDEX(Réttabanki!Q:Q,MATCH(F805,Réttabanki!A:A,0)),IFERROR(INDEX(Réttabanki!Q:Q,MATCH(F805,Réttabanki!B:B,0)),"")))</f>
        <v/>
      </c>
      <c r="U805" s="100"/>
      <c r="V805" s="100"/>
      <c r="W805" s="100"/>
      <c r="X805" s="100"/>
      <c r="Y805" s="100"/>
      <c r="Z805" s="100"/>
      <c r="AA805" s="100"/>
    </row>
    <row r="806" spans="1:27" ht="15" customHeight="1">
      <c r="A806" s="37"/>
      <c r="B806" s="38"/>
      <c r="C806" s="38"/>
      <c r="D806" s="39"/>
      <c r="E806" s="39"/>
      <c r="F806" s="39"/>
      <c r="G806" s="39"/>
      <c r="H806" s="40"/>
      <c r="I806" s="40"/>
      <c r="J806" s="41"/>
      <c r="K806" s="27" t="str">
        <f>IF(F806="","",IFERROR(IFERROR(INDEX(Réttabanki!D:D,MATCH(F806,Réttabanki!A:A,0)),""),IFERROR(IFERROR(INDEX(Vöruskrá!F:F,MATCH(F806,Vöruskrá!B:B,0)),""),"")))</f>
        <v/>
      </c>
      <c r="L806" s="27" t="str">
        <f>IF(F806="","",IFERROR(IFERROR(INDEX(Réttabanki!E:E,MATCH(F806,Réttabanki!A:A,0)),""),IFERROR(IFERROR(INDEX(Vöruskrá!G:G,MATCH(F806,Vöruskrá!B:B,0)),""),"")))</f>
        <v/>
      </c>
      <c r="M806" s="27" t="str">
        <f>IF(F806="","",IFERROR(IFERROR(INDEX(Réttabanki!F:F,MATCH(F806,Réttabanki!A:A,0)),""),IFERROR(IFERROR(INDEX(Vöruskrá!H:H,MATCH(F806,Vöruskrá!B:B,0)),""),"")))</f>
        <v/>
      </c>
      <c r="N806" s="28" t="str">
        <f>IF(OR(F806="",H806=""),"",IFERROR(IFERROR(INDEX(Réttabanki!G:G,MATCH(F806,Réttabanki!A:A,0)),"")*H806/100,IFERROR(IFERROR(INDEX(Vöruskrá!J:J,MATCH(F806,Vöruskrá!B:B,0)),"")*H806/100,"")))</f>
        <v/>
      </c>
      <c r="O806" s="28" t="str">
        <f>IF(OR(F806="",H806=""),"",IFERROR(IFERROR(INDEX(Réttabanki!H:H,MATCH(F806,Réttabanki!A:A,0)),"")*H806/100,IFERROR(IFERROR(INDEX(Vöruskrá!K:K,MATCH(F806,Vöruskrá!B:B,0)),"")*H806/100,"")))</f>
        <v/>
      </c>
      <c r="P806" s="28" t="str">
        <f>IF(OR(F806="",H806=""),"",IFERROR(IFERROR(INDEX(Réttabanki!I:I,MATCH(F806,Réttabanki!A:A,0)),"")*H806/100,IFERROR(IFERROR(INDEX(Vöruskrá!L:L,MATCH(F806,Vöruskrá!B:B,0)),"")*H806/100,"")))</f>
        <v/>
      </c>
      <c r="Q806" s="28" t="str">
        <f>IF(OR(F806="",H806=""),"",IFERROR(IFERROR(INDEX(Réttabanki!J:J,MATCH(F806,Réttabanki!A:A,0)),"")*H806/100,IFERROR(IFERROR(INDEX(Vöruskrá!M:M,MATCH(F806,Vöruskrá!B:B,0)),"")*H806/100,"")))</f>
        <v/>
      </c>
      <c r="R806" s="28" t="str">
        <f>IF(OR(F806="",H806=""),"",IFERROR(IFERROR(INDEX(Réttabanki!K:K,MATCH(F806,Réttabanki!A:A,0)),"")*H806/100,IFERROR(IFERROR(INDEX(Vöruskrá!O:O,MATCH(F806,Vöruskrá!B:B,0)),"")*H806/100,"")))</f>
        <v/>
      </c>
      <c r="S806" s="28" t="str">
        <f>IF(OR(F806="",H806=""),"",IFERROR(IFERROR(INDEX(Réttabanki!L:L,MATCH(F806,Réttabanki!A:A,0)),"")*H806/100,IFERROR(IFERROR(INDEX(Vöruskrá!P:P,MATCH(F806,Vöruskrá!B:B,0)),"")*H806/100,"")))</f>
        <v/>
      </c>
      <c r="T806" s="103" t="str">
        <f>IF(F806="","",IFERROR(INDEX(Réttabanki!Q:Q,MATCH(F806,Réttabanki!A:A,0)),IFERROR(INDEX(Réttabanki!Q:Q,MATCH(F806,Réttabanki!B:B,0)),"")))</f>
        <v/>
      </c>
      <c r="U806" s="101"/>
      <c r="V806" s="101"/>
      <c r="W806" s="101"/>
      <c r="X806" s="101"/>
      <c r="Y806" s="101"/>
      <c r="Z806" s="101"/>
      <c r="AA806" s="101"/>
    </row>
    <row r="807" spans="1:27" ht="15" customHeight="1">
      <c r="A807" s="37"/>
      <c r="B807" s="38"/>
      <c r="C807" s="38"/>
      <c r="D807" s="39"/>
      <c r="E807" s="39"/>
      <c r="F807" s="39"/>
      <c r="G807" s="39"/>
      <c r="H807" s="40"/>
      <c r="I807" s="40"/>
      <c r="J807" s="41"/>
      <c r="K807" s="27" t="str">
        <f>IF(F807="","",IFERROR(IFERROR(INDEX(Réttabanki!D:D,MATCH(F807,Réttabanki!A:A,0)),""),IFERROR(IFERROR(INDEX(Vöruskrá!F:F,MATCH(F807,Vöruskrá!B:B,0)),""),"")))</f>
        <v/>
      </c>
      <c r="L807" s="27" t="str">
        <f>IF(F807="","",IFERROR(IFERROR(INDEX(Réttabanki!E:E,MATCH(F807,Réttabanki!A:A,0)),""),IFERROR(IFERROR(INDEX(Vöruskrá!G:G,MATCH(F807,Vöruskrá!B:B,0)),""),"")))</f>
        <v/>
      </c>
      <c r="M807" s="27" t="str">
        <f>IF(F807="","",IFERROR(IFERROR(INDEX(Réttabanki!F:F,MATCH(F807,Réttabanki!A:A,0)),""),IFERROR(IFERROR(INDEX(Vöruskrá!H:H,MATCH(F807,Vöruskrá!B:B,0)),""),"")))</f>
        <v/>
      </c>
      <c r="N807" s="28" t="str">
        <f>IF(OR(F807="",H807=""),"",IFERROR(IFERROR(INDEX(Réttabanki!G:G,MATCH(F807,Réttabanki!A:A,0)),"")*H807/100,IFERROR(IFERROR(INDEX(Vöruskrá!J:J,MATCH(F807,Vöruskrá!B:B,0)),"")*H807/100,"")))</f>
        <v/>
      </c>
      <c r="O807" s="28" t="str">
        <f>IF(OR(F807="",H807=""),"",IFERROR(IFERROR(INDEX(Réttabanki!H:H,MATCH(F807,Réttabanki!A:A,0)),"")*H807/100,IFERROR(IFERROR(INDEX(Vöruskrá!K:K,MATCH(F807,Vöruskrá!B:B,0)),"")*H807/100,"")))</f>
        <v/>
      </c>
      <c r="P807" s="28" t="str">
        <f>IF(OR(F807="",H807=""),"",IFERROR(IFERROR(INDEX(Réttabanki!I:I,MATCH(F807,Réttabanki!A:A,0)),"")*H807/100,IFERROR(IFERROR(INDEX(Vöruskrá!L:L,MATCH(F807,Vöruskrá!B:B,0)),"")*H807/100,"")))</f>
        <v/>
      </c>
      <c r="Q807" s="28" t="str">
        <f>IF(OR(F807="",H807=""),"",IFERROR(IFERROR(INDEX(Réttabanki!J:J,MATCH(F807,Réttabanki!A:A,0)),"")*H807/100,IFERROR(IFERROR(INDEX(Vöruskrá!M:M,MATCH(F807,Vöruskrá!B:B,0)),"")*H807/100,"")))</f>
        <v/>
      </c>
      <c r="R807" s="28" t="str">
        <f>IF(OR(F807="",H807=""),"",IFERROR(IFERROR(INDEX(Réttabanki!K:K,MATCH(F807,Réttabanki!A:A,0)),"")*H807/100,IFERROR(IFERROR(INDEX(Vöruskrá!O:O,MATCH(F807,Vöruskrá!B:B,0)),"")*H807/100,"")))</f>
        <v/>
      </c>
      <c r="S807" s="28" t="str">
        <f>IF(OR(F807="",H807=""),"",IFERROR(IFERROR(INDEX(Réttabanki!L:L,MATCH(F807,Réttabanki!A:A,0)),"")*H807/100,IFERROR(IFERROR(INDEX(Vöruskrá!P:P,MATCH(F807,Vöruskrá!B:B,0)),"")*H807/100,"")))</f>
        <v/>
      </c>
      <c r="T807" s="102" t="str">
        <f>IF(F807="","",IFERROR(INDEX(Réttabanki!Q:Q,MATCH(F807,Réttabanki!A:A,0)),IFERROR(INDEX(Réttabanki!Q:Q,MATCH(F807,Réttabanki!B:B,0)),"")))</f>
        <v/>
      </c>
      <c r="U807" s="100"/>
      <c r="V807" s="100"/>
      <c r="W807" s="100"/>
      <c r="X807" s="100"/>
      <c r="Y807" s="100"/>
      <c r="Z807" s="100"/>
      <c r="AA807" s="100"/>
    </row>
    <row r="808" spans="1:27" ht="15" customHeight="1">
      <c r="A808" s="37"/>
      <c r="B808" s="38"/>
      <c r="C808" s="38"/>
      <c r="D808" s="39"/>
      <c r="E808" s="39"/>
      <c r="F808" s="39"/>
      <c r="G808" s="39"/>
      <c r="H808" s="40"/>
      <c r="I808" s="40"/>
      <c r="J808" s="41"/>
      <c r="K808" s="27" t="str">
        <f>IF(F808="","",IFERROR(IFERROR(INDEX(Réttabanki!D:D,MATCH(F808,Réttabanki!A:A,0)),""),IFERROR(IFERROR(INDEX(Vöruskrá!F:F,MATCH(F808,Vöruskrá!B:B,0)),""),"")))</f>
        <v/>
      </c>
      <c r="L808" s="27" t="str">
        <f>IF(F808="","",IFERROR(IFERROR(INDEX(Réttabanki!E:E,MATCH(F808,Réttabanki!A:A,0)),""),IFERROR(IFERROR(INDEX(Vöruskrá!G:G,MATCH(F808,Vöruskrá!B:B,0)),""),"")))</f>
        <v/>
      </c>
      <c r="M808" s="27" t="str">
        <f>IF(F808="","",IFERROR(IFERROR(INDEX(Réttabanki!F:F,MATCH(F808,Réttabanki!A:A,0)),""),IFERROR(IFERROR(INDEX(Vöruskrá!H:H,MATCH(F808,Vöruskrá!B:B,0)),""),"")))</f>
        <v/>
      </c>
      <c r="N808" s="28" t="str">
        <f>IF(OR(F808="",H808=""),"",IFERROR(IFERROR(INDEX(Réttabanki!G:G,MATCH(F808,Réttabanki!A:A,0)),"")*H808/100,IFERROR(IFERROR(INDEX(Vöruskrá!J:J,MATCH(F808,Vöruskrá!B:B,0)),"")*H808/100,"")))</f>
        <v/>
      </c>
      <c r="O808" s="28" t="str">
        <f>IF(OR(F808="",H808=""),"",IFERROR(IFERROR(INDEX(Réttabanki!H:H,MATCH(F808,Réttabanki!A:A,0)),"")*H808/100,IFERROR(IFERROR(INDEX(Vöruskrá!K:K,MATCH(F808,Vöruskrá!B:B,0)),"")*H808/100,"")))</f>
        <v/>
      </c>
      <c r="P808" s="28" t="str">
        <f>IF(OR(F808="",H808=""),"",IFERROR(IFERROR(INDEX(Réttabanki!I:I,MATCH(F808,Réttabanki!A:A,0)),"")*H808/100,IFERROR(IFERROR(INDEX(Vöruskrá!L:L,MATCH(F808,Vöruskrá!B:B,0)),"")*H808/100,"")))</f>
        <v/>
      </c>
      <c r="Q808" s="28" t="str">
        <f>IF(OR(F808="",H808=""),"",IFERROR(IFERROR(INDEX(Réttabanki!J:J,MATCH(F808,Réttabanki!A:A,0)),"")*H808/100,IFERROR(IFERROR(INDEX(Vöruskrá!M:M,MATCH(F808,Vöruskrá!B:B,0)),"")*H808/100,"")))</f>
        <v/>
      </c>
      <c r="R808" s="28" t="str">
        <f>IF(OR(F808="",H808=""),"",IFERROR(IFERROR(INDEX(Réttabanki!K:K,MATCH(F808,Réttabanki!A:A,0)),"")*H808/100,IFERROR(IFERROR(INDEX(Vöruskrá!O:O,MATCH(F808,Vöruskrá!B:B,0)),"")*H808/100,"")))</f>
        <v/>
      </c>
      <c r="S808" s="28" t="str">
        <f>IF(OR(F808="",H808=""),"",IFERROR(IFERROR(INDEX(Réttabanki!L:L,MATCH(F808,Réttabanki!A:A,0)),"")*H808/100,IFERROR(IFERROR(INDEX(Vöruskrá!P:P,MATCH(F808,Vöruskrá!B:B,0)),"")*H808/100,"")))</f>
        <v/>
      </c>
      <c r="T808" s="103" t="str">
        <f>IF(F808="","",IFERROR(INDEX(Réttabanki!Q:Q,MATCH(F808,Réttabanki!A:A,0)),IFERROR(INDEX(Réttabanki!Q:Q,MATCH(F808,Réttabanki!B:B,0)),"")))</f>
        <v/>
      </c>
      <c r="U808" s="101"/>
      <c r="V808" s="101"/>
      <c r="W808" s="101"/>
      <c r="X808" s="101"/>
      <c r="Y808" s="101"/>
      <c r="Z808" s="101"/>
      <c r="AA808" s="101"/>
    </row>
    <row r="809" spans="1:27" ht="15" customHeight="1">
      <c r="A809" s="37"/>
      <c r="B809" s="38"/>
      <c r="C809" s="38"/>
      <c r="D809" s="39"/>
      <c r="E809" s="39"/>
      <c r="F809" s="39"/>
      <c r="G809" s="39"/>
      <c r="H809" s="40"/>
      <c r="I809" s="40"/>
      <c r="J809" s="41"/>
      <c r="K809" s="27" t="str">
        <f>IF(F809="","",IFERROR(IFERROR(INDEX(Réttabanki!D:D,MATCH(F809,Réttabanki!A:A,0)),""),IFERROR(IFERROR(INDEX(Vöruskrá!F:F,MATCH(F809,Vöruskrá!B:B,0)),""),"")))</f>
        <v/>
      </c>
      <c r="L809" s="27" t="str">
        <f>IF(F809="","",IFERROR(IFERROR(INDEX(Réttabanki!E:E,MATCH(F809,Réttabanki!A:A,0)),""),IFERROR(IFERROR(INDEX(Vöruskrá!G:G,MATCH(F809,Vöruskrá!B:B,0)),""),"")))</f>
        <v/>
      </c>
      <c r="M809" s="27" t="str">
        <f>IF(F809="","",IFERROR(IFERROR(INDEX(Réttabanki!F:F,MATCH(F809,Réttabanki!A:A,0)),""),IFERROR(IFERROR(INDEX(Vöruskrá!H:H,MATCH(F809,Vöruskrá!B:B,0)),""),"")))</f>
        <v/>
      </c>
      <c r="N809" s="28" t="str">
        <f>IF(OR(F809="",H809=""),"",IFERROR(IFERROR(INDEX(Réttabanki!G:G,MATCH(F809,Réttabanki!A:A,0)),"")*H809/100,IFERROR(IFERROR(INDEX(Vöruskrá!J:J,MATCH(F809,Vöruskrá!B:B,0)),"")*H809/100,"")))</f>
        <v/>
      </c>
      <c r="O809" s="28" t="str">
        <f>IF(OR(F809="",H809=""),"",IFERROR(IFERROR(INDEX(Réttabanki!H:H,MATCH(F809,Réttabanki!A:A,0)),"")*H809/100,IFERROR(IFERROR(INDEX(Vöruskrá!K:K,MATCH(F809,Vöruskrá!B:B,0)),"")*H809/100,"")))</f>
        <v/>
      </c>
      <c r="P809" s="28" t="str">
        <f>IF(OR(F809="",H809=""),"",IFERROR(IFERROR(INDEX(Réttabanki!I:I,MATCH(F809,Réttabanki!A:A,0)),"")*H809/100,IFERROR(IFERROR(INDEX(Vöruskrá!L:L,MATCH(F809,Vöruskrá!B:B,0)),"")*H809/100,"")))</f>
        <v/>
      </c>
      <c r="Q809" s="28" t="str">
        <f>IF(OR(F809="",H809=""),"",IFERROR(IFERROR(INDEX(Réttabanki!J:J,MATCH(F809,Réttabanki!A:A,0)),"")*H809/100,IFERROR(IFERROR(INDEX(Vöruskrá!M:M,MATCH(F809,Vöruskrá!B:B,0)),"")*H809/100,"")))</f>
        <v/>
      </c>
      <c r="R809" s="28" t="str">
        <f>IF(OR(F809="",H809=""),"",IFERROR(IFERROR(INDEX(Réttabanki!K:K,MATCH(F809,Réttabanki!A:A,0)),"")*H809/100,IFERROR(IFERROR(INDEX(Vöruskrá!O:O,MATCH(F809,Vöruskrá!B:B,0)),"")*H809/100,"")))</f>
        <v/>
      </c>
      <c r="S809" s="28" t="str">
        <f>IF(OR(F809="",H809=""),"",IFERROR(IFERROR(INDEX(Réttabanki!L:L,MATCH(F809,Réttabanki!A:A,0)),"")*H809/100,IFERROR(IFERROR(INDEX(Vöruskrá!P:P,MATCH(F809,Vöruskrá!B:B,0)),"")*H809/100,"")))</f>
        <v/>
      </c>
      <c r="T809" s="102" t="str">
        <f>IF(F809="","",IFERROR(INDEX(Réttabanki!Q:Q,MATCH(F809,Réttabanki!A:A,0)),IFERROR(INDEX(Réttabanki!Q:Q,MATCH(F809,Réttabanki!B:B,0)),"")))</f>
        <v/>
      </c>
      <c r="U809" s="100"/>
      <c r="V809" s="100"/>
      <c r="W809" s="100"/>
      <c r="X809" s="100"/>
      <c r="Y809" s="100"/>
      <c r="Z809" s="100"/>
      <c r="AA809" s="100"/>
    </row>
    <row r="810" spans="1:27" ht="15" customHeight="1">
      <c r="A810" s="37"/>
      <c r="B810" s="38"/>
      <c r="C810" s="38"/>
      <c r="D810" s="39"/>
      <c r="E810" s="39"/>
      <c r="F810" s="39"/>
      <c r="G810" s="39"/>
      <c r="H810" s="40"/>
      <c r="I810" s="40"/>
      <c r="J810" s="41"/>
      <c r="K810" s="27" t="str">
        <f>IF(F810="","",IFERROR(IFERROR(INDEX(Réttabanki!D:D,MATCH(F810,Réttabanki!A:A,0)),""),IFERROR(IFERROR(INDEX(Vöruskrá!F:F,MATCH(F810,Vöruskrá!B:B,0)),""),"")))</f>
        <v/>
      </c>
      <c r="L810" s="27" t="str">
        <f>IF(F810="","",IFERROR(IFERROR(INDEX(Réttabanki!E:E,MATCH(F810,Réttabanki!A:A,0)),""),IFERROR(IFERROR(INDEX(Vöruskrá!G:G,MATCH(F810,Vöruskrá!B:B,0)),""),"")))</f>
        <v/>
      </c>
      <c r="M810" s="27" t="str">
        <f>IF(F810="","",IFERROR(IFERROR(INDEX(Réttabanki!F:F,MATCH(F810,Réttabanki!A:A,0)),""),IFERROR(IFERROR(INDEX(Vöruskrá!H:H,MATCH(F810,Vöruskrá!B:B,0)),""),"")))</f>
        <v/>
      </c>
      <c r="N810" s="28" t="str">
        <f>IF(OR(F810="",H810=""),"",IFERROR(IFERROR(INDEX(Réttabanki!G:G,MATCH(F810,Réttabanki!A:A,0)),"")*H810/100,IFERROR(IFERROR(INDEX(Vöruskrá!J:J,MATCH(F810,Vöruskrá!B:B,0)),"")*H810/100,"")))</f>
        <v/>
      </c>
      <c r="O810" s="28" t="str">
        <f>IF(OR(F810="",H810=""),"",IFERROR(IFERROR(INDEX(Réttabanki!H:H,MATCH(F810,Réttabanki!A:A,0)),"")*H810/100,IFERROR(IFERROR(INDEX(Vöruskrá!K:K,MATCH(F810,Vöruskrá!B:B,0)),"")*H810/100,"")))</f>
        <v/>
      </c>
      <c r="P810" s="28" t="str">
        <f>IF(OR(F810="",H810=""),"",IFERROR(IFERROR(INDEX(Réttabanki!I:I,MATCH(F810,Réttabanki!A:A,0)),"")*H810/100,IFERROR(IFERROR(INDEX(Vöruskrá!L:L,MATCH(F810,Vöruskrá!B:B,0)),"")*H810/100,"")))</f>
        <v/>
      </c>
      <c r="Q810" s="28" t="str">
        <f>IF(OR(F810="",H810=""),"",IFERROR(IFERROR(INDEX(Réttabanki!J:J,MATCH(F810,Réttabanki!A:A,0)),"")*H810/100,IFERROR(IFERROR(INDEX(Vöruskrá!M:M,MATCH(F810,Vöruskrá!B:B,0)),"")*H810/100,"")))</f>
        <v/>
      </c>
      <c r="R810" s="28" t="str">
        <f>IF(OR(F810="",H810=""),"",IFERROR(IFERROR(INDEX(Réttabanki!K:K,MATCH(F810,Réttabanki!A:A,0)),"")*H810/100,IFERROR(IFERROR(INDEX(Vöruskrá!O:O,MATCH(F810,Vöruskrá!B:B,0)),"")*H810/100,"")))</f>
        <v/>
      </c>
      <c r="S810" s="28" t="str">
        <f>IF(OR(F810="",H810=""),"",IFERROR(IFERROR(INDEX(Réttabanki!L:L,MATCH(F810,Réttabanki!A:A,0)),"")*H810/100,IFERROR(IFERROR(INDEX(Vöruskrá!P:P,MATCH(F810,Vöruskrá!B:B,0)),"")*H810/100,"")))</f>
        <v/>
      </c>
      <c r="T810" s="103" t="str">
        <f>IF(F810="","",IFERROR(INDEX(Réttabanki!Q:Q,MATCH(F810,Réttabanki!A:A,0)),IFERROR(INDEX(Réttabanki!Q:Q,MATCH(F810,Réttabanki!B:B,0)),"")))</f>
        <v/>
      </c>
      <c r="U810" s="101"/>
      <c r="V810" s="101"/>
      <c r="W810" s="101"/>
      <c r="X810" s="101"/>
      <c r="Y810" s="101"/>
      <c r="Z810" s="101"/>
      <c r="AA810" s="101"/>
    </row>
    <row r="811" spans="1:27" ht="15" customHeight="1">
      <c r="A811" s="37"/>
      <c r="B811" s="38"/>
      <c r="C811" s="38"/>
      <c r="D811" s="39"/>
      <c r="E811" s="39"/>
      <c r="F811" s="39"/>
      <c r="G811" s="39"/>
      <c r="H811" s="40"/>
      <c r="I811" s="40"/>
      <c r="J811" s="41"/>
      <c r="K811" s="27" t="str">
        <f>IF(F811="","",IFERROR(IFERROR(INDEX(Réttabanki!D:D,MATCH(F811,Réttabanki!A:A,0)),""),IFERROR(IFERROR(INDEX(Vöruskrá!F:F,MATCH(F811,Vöruskrá!B:B,0)),""),"")))</f>
        <v/>
      </c>
      <c r="L811" s="27" t="str">
        <f>IF(F811="","",IFERROR(IFERROR(INDEX(Réttabanki!E:E,MATCH(F811,Réttabanki!A:A,0)),""),IFERROR(IFERROR(INDEX(Vöruskrá!G:G,MATCH(F811,Vöruskrá!B:B,0)),""),"")))</f>
        <v/>
      </c>
      <c r="M811" s="27" t="str">
        <f>IF(F811="","",IFERROR(IFERROR(INDEX(Réttabanki!F:F,MATCH(F811,Réttabanki!A:A,0)),""),IFERROR(IFERROR(INDEX(Vöruskrá!H:H,MATCH(F811,Vöruskrá!B:B,0)),""),"")))</f>
        <v/>
      </c>
      <c r="N811" s="28" t="str">
        <f>IF(OR(F811="",H811=""),"",IFERROR(IFERROR(INDEX(Réttabanki!G:G,MATCH(F811,Réttabanki!A:A,0)),"")*H811/100,IFERROR(IFERROR(INDEX(Vöruskrá!J:J,MATCH(F811,Vöruskrá!B:B,0)),"")*H811/100,"")))</f>
        <v/>
      </c>
      <c r="O811" s="28" t="str">
        <f>IF(OR(F811="",H811=""),"",IFERROR(IFERROR(INDEX(Réttabanki!H:H,MATCH(F811,Réttabanki!A:A,0)),"")*H811/100,IFERROR(IFERROR(INDEX(Vöruskrá!K:K,MATCH(F811,Vöruskrá!B:B,0)),"")*H811/100,"")))</f>
        <v/>
      </c>
      <c r="P811" s="28" t="str">
        <f>IF(OR(F811="",H811=""),"",IFERROR(IFERROR(INDEX(Réttabanki!I:I,MATCH(F811,Réttabanki!A:A,0)),"")*H811/100,IFERROR(IFERROR(INDEX(Vöruskrá!L:L,MATCH(F811,Vöruskrá!B:B,0)),"")*H811/100,"")))</f>
        <v/>
      </c>
      <c r="Q811" s="28" t="str">
        <f>IF(OR(F811="",H811=""),"",IFERROR(IFERROR(INDEX(Réttabanki!J:J,MATCH(F811,Réttabanki!A:A,0)),"")*H811/100,IFERROR(IFERROR(INDEX(Vöruskrá!M:M,MATCH(F811,Vöruskrá!B:B,0)),"")*H811/100,"")))</f>
        <v/>
      </c>
      <c r="R811" s="28" t="str">
        <f>IF(OR(F811="",H811=""),"",IFERROR(IFERROR(INDEX(Réttabanki!K:K,MATCH(F811,Réttabanki!A:A,0)),"")*H811/100,IFERROR(IFERROR(INDEX(Vöruskrá!O:O,MATCH(F811,Vöruskrá!B:B,0)),"")*H811/100,"")))</f>
        <v/>
      </c>
      <c r="S811" s="28" t="str">
        <f>IF(OR(F811="",H811=""),"",IFERROR(IFERROR(INDEX(Réttabanki!L:L,MATCH(F811,Réttabanki!A:A,0)),"")*H811/100,IFERROR(IFERROR(INDEX(Vöruskrá!P:P,MATCH(F811,Vöruskrá!B:B,0)),"")*H811/100,"")))</f>
        <v/>
      </c>
      <c r="T811" s="102" t="str">
        <f>IF(F811="","",IFERROR(INDEX(Réttabanki!Q:Q,MATCH(F811,Réttabanki!A:A,0)),IFERROR(INDEX(Réttabanki!Q:Q,MATCH(F811,Réttabanki!B:B,0)),"")))</f>
        <v/>
      </c>
      <c r="U811" s="100"/>
      <c r="V811" s="100"/>
      <c r="W811" s="100"/>
      <c r="X811" s="100"/>
      <c r="Y811" s="100"/>
      <c r="Z811" s="100"/>
      <c r="AA811" s="100"/>
    </row>
    <row r="812" spans="1:27" ht="15" customHeight="1">
      <c r="A812" s="37"/>
      <c r="B812" s="38"/>
      <c r="C812" s="38"/>
      <c r="D812" s="39"/>
      <c r="E812" s="39"/>
      <c r="F812" s="39"/>
      <c r="G812" s="39"/>
      <c r="H812" s="40"/>
      <c r="I812" s="40"/>
      <c r="J812" s="41"/>
      <c r="K812" s="27" t="str">
        <f>IF(F812="","",IFERROR(IFERROR(INDEX(Réttabanki!D:D,MATCH(F812,Réttabanki!A:A,0)),""),IFERROR(IFERROR(INDEX(Vöruskrá!F:F,MATCH(F812,Vöruskrá!B:B,0)),""),"")))</f>
        <v/>
      </c>
      <c r="L812" s="27" t="str">
        <f>IF(F812="","",IFERROR(IFERROR(INDEX(Réttabanki!E:E,MATCH(F812,Réttabanki!A:A,0)),""),IFERROR(IFERROR(INDEX(Vöruskrá!G:G,MATCH(F812,Vöruskrá!B:B,0)),""),"")))</f>
        <v/>
      </c>
      <c r="M812" s="27" t="str">
        <f>IF(F812="","",IFERROR(IFERROR(INDEX(Réttabanki!F:F,MATCH(F812,Réttabanki!A:A,0)),""),IFERROR(IFERROR(INDEX(Vöruskrá!H:H,MATCH(F812,Vöruskrá!B:B,0)),""),"")))</f>
        <v/>
      </c>
      <c r="N812" s="28" t="str">
        <f>IF(OR(F812="",H812=""),"",IFERROR(IFERROR(INDEX(Réttabanki!G:G,MATCH(F812,Réttabanki!A:A,0)),"")*H812/100,IFERROR(IFERROR(INDEX(Vöruskrá!J:J,MATCH(F812,Vöruskrá!B:B,0)),"")*H812/100,"")))</f>
        <v/>
      </c>
      <c r="O812" s="28" t="str">
        <f>IF(OR(F812="",H812=""),"",IFERROR(IFERROR(INDEX(Réttabanki!H:H,MATCH(F812,Réttabanki!A:A,0)),"")*H812/100,IFERROR(IFERROR(INDEX(Vöruskrá!K:K,MATCH(F812,Vöruskrá!B:B,0)),"")*H812/100,"")))</f>
        <v/>
      </c>
      <c r="P812" s="28" t="str">
        <f>IF(OR(F812="",H812=""),"",IFERROR(IFERROR(INDEX(Réttabanki!I:I,MATCH(F812,Réttabanki!A:A,0)),"")*H812/100,IFERROR(IFERROR(INDEX(Vöruskrá!L:L,MATCH(F812,Vöruskrá!B:B,0)),"")*H812/100,"")))</f>
        <v/>
      </c>
      <c r="Q812" s="28" t="str">
        <f>IF(OR(F812="",H812=""),"",IFERROR(IFERROR(INDEX(Réttabanki!J:J,MATCH(F812,Réttabanki!A:A,0)),"")*H812/100,IFERROR(IFERROR(INDEX(Vöruskrá!M:M,MATCH(F812,Vöruskrá!B:B,0)),"")*H812/100,"")))</f>
        <v/>
      </c>
      <c r="R812" s="28" t="str">
        <f>IF(OR(F812="",H812=""),"",IFERROR(IFERROR(INDEX(Réttabanki!K:K,MATCH(F812,Réttabanki!A:A,0)),"")*H812/100,IFERROR(IFERROR(INDEX(Vöruskrá!O:O,MATCH(F812,Vöruskrá!B:B,0)),"")*H812/100,"")))</f>
        <v/>
      </c>
      <c r="S812" s="28" t="str">
        <f>IF(OR(F812="",H812=""),"",IFERROR(IFERROR(INDEX(Réttabanki!L:L,MATCH(F812,Réttabanki!A:A,0)),"")*H812/100,IFERROR(IFERROR(INDEX(Vöruskrá!P:P,MATCH(F812,Vöruskrá!B:B,0)),"")*H812/100,"")))</f>
        <v/>
      </c>
      <c r="T812" s="103" t="str">
        <f>IF(F812="","",IFERROR(INDEX(Réttabanki!Q:Q,MATCH(F812,Réttabanki!A:A,0)),IFERROR(INDEX(Réttabanki!Q:Q,MATCH(F812,Réttabanki!B:B,0)),"")))</f>
        <v/>
      </c>
      <c r="U812" s="101"/>
      <c r="V812" s="101"/>
      <c r="W812" s="101"/>
      <c r="X812" s="101"/>
      <c r="Y812" s="101"/>
      <c r="Z812" s="101"/>
      <c r="AA812" s="101"/>
    </row>
    <row r="813" spans="1:27" ht="15" customHeight="1">
      <c r="A813" s="37"/>
      <c r="B813" s="38"/>
      <c r="C813" s="38"/>
      <c r="D813" s="39"/>
      <c r="E813" s="39"/>
      <c r="F813" s="39"/>
      <c r="G813" s="39"/>
      <c r="H813" s="40"/>
      <c r="I813" s="40"/>
      <c r="J813" s="41"/>
      <c r="K813" s="27" t="str">
        <f>IF(F813="","",IFERROR(IFERROR(INDEX(Réttabanki!D:D,MATCH(F813,Réttabanki!A:A,0)),""),IFERROR(IFERROR(INDEX(Vöruskrá!F:F,MATCH(F813,Vöruskrá!B:B,0)),""),"")))</f>
        <v/>
      </c>
      <c r="L813" s="27" t="str">
        <f>IF(F813="","",IFERROR(IFERROR(INDEX(Réttabanki!E:E,MATCH(F813,Réttabanki!A:A,0)),""),IFERROR(IFERROR(INDEX(Vöruskrá!G:G,MATCH(F813,Vöruskrá!B:B,0)),""),"")))</f>
        <v/>
      </c>
      <c r="M813" s="27" t="str">
        <f>IF(F813="","",IFERROR(IFERROR(INDEX(Réttabanki!F:F,MATCH(F813,Réttabanki!A:A,0)),""),IFERROR(IFERROR(INDEX(Vöruskrá!H:H,MATCH(F813,Vöruskrá!B:B,0)),""),"")))</f>
        <v/>
      </c>
      <c r="N813" s="28" t="str">
        <f>IF(OR(F813="",H813=""),"",IFERROR(IFERROR(INDEX(Réttabanki!G:G,MATCH(F813,Réttabanki!A:A,0)),"")*H813/100,IFERROR(IFERROR(INDEX(Vöruskrá!J:J,MATCH(F813,Vöruskrá!B:B,0)),"")*H813/100,"")))</f>
        <v/>
      </c>
      <c r="O813" s="28" t="str">
        <f>IF(OR(F813="",H813=""),"",IFERROR(IFERROR(INDEX(Réttabanki!H:H,MATCH(F813,Réttabanki!A:A,0)),"")*H813/100,IFERROR(IFERROR(INDEX(Vöruskrá!K:K,MATCH(F813,Vöruskrá!B:B,0)),"")*H813/100,"")))</f>
        <v/>
      </c>
      <c r="P813" s="28" t="str">
        <f>IF(OR(F813="",H813=""),"",IFERROR(IFERROR(INDEX(Réttabanki!I:I,MATCH(F813,Réttabanki!A:A,0)),"")*H813/100,IFERROR(IFERROR(INDEX(Vöruskrá!L:L,MATCH(F813,Vöruskrá!B:B,0)),"")*H813/100,"")))</f>
        <v/>
      </c>
      <c r="Q813" s="28" t="str">
        <f>IF(OR(F813="",H813=""),"",IFERROR(IFERROR(INDEX(Réttabanki!J:J,MATCH(F813,Réttabanki!A:A,0)),"")*H813/100,IFERROR(IFERROR(INDEX(Vöruskrá!M:M,MATCH(F813,Vöruskrá!B:B,0)),"")*H813/100,"")))</f>
        <v/>
      </c>
      <c r="R813" s="28" t="str">
        <f>IF(OR(F813="",H813=""),"",IFERROR(IFERROR(INDEX(Réttabanki!K:K,MATCH(F813,Réttabanki!A:A,0)),"")*H813/100,IFERROR(IFERROR(INDEX(Vöruskrá!O:O,MATCH(F813,Vöruskrá!B:B,0)),"")*H813/100,"")))</f>
        <v/>
      </c>
      <c r="S813" s="28" t="str">
        <f>IF(OR(F813="",H813=""),"",IFERROR(IFERROR(INDEX(Réttabanki!L:L,MATCH(F813,Réttabanki!A:A,0)),"")*H813/100,IFERROR(IFERROR(INDEX(Vöruskrá!P:P,MATCH(F813,Vöruskrá!B:B,0)),"")*H813/100,"")))</f>
        <v/>
      </c>
      <c r="T813" s="102" t="str">
        <f>IF(F813="","",IFERROR(INDEX(Réttabanki!Q:Q,MATCH(F813,Réttabanki!A:A,0)),IFERROR(INDEX(Réttabanki!Q:Q,MATCH(F813,Réttabanki!B:B,0)),"")))</f>
        <v/>
      </c>
      <c r="U813" s="100"/>
      <c r="V813" s="100"/>
      <c r="W813" s="100"/>
      <c r="X813" s="100"/>
      <c r="Y813" s="100"/>
      <c r="Z813" s="100"/>
      <c r="AA813" s="100"/>
    </row>
    <row r="814" spans="1:27" ht="15" customHeight="1">
      <c r="A814" s="37"/>
      <c r="B814" s="38"/>
      <c r="C814" s="38"/>
      <c r="D814" s="39"/>
      <c r="E814" s="39"/>
      <c r="F814" s="39"/>
      <c r="G814" s="39"/>
      <c r="H814" s="40"/>
      <c r="I814" s="40"/>
      <c r="J814" s="41"/>
      <c r="K814" s="27" t="str">
        <f>IF(F814="","",IFERROR(IFERROR(INDEX(Réttabanki!D:D,MATCH(F814,Réttabanki!A:A,0)),""),IFERROR(IFERROR(INDEX(Vöruskrá!F:F,MATCH(F814,Vöruskrá!B:B,0)),""),"")))</f>
        <v/>
      </c>
      <c r="L814" s="27" t="str">
        <f>IF(F814="","",IFERROR(IFERROR(INDEX(Réttabanki!E:E,MATCH(F814,Réttabanki!A:A,0)),""),IFERROR(IFERROR(INDEX(Vöruskrá!G:G,MATCH(F814,Vöruskrá!B:B,0)),""),"")))</f>
        <v/>
      </c>
      <c r="M814" s="27" t="str">
        <f>IF(F814="","",IFERROR(IFERROR(INDEX(Réttabanki!F:F,MATCH(F814,Réttabanki!A:A,0)),""),IFERROR(IFERROR(INDEX(Vöruskrá!H:H,MATCH(F814,Vöruskrá!B:B,0)),""),"")))</f>
        <v/>
      </c>
      <c r="N814" s="28" t="str">
        <f>IF(OR(F814="",H814=""),"",IFERROR(IFERROR(INDEX(Réttabanki!G:G,MATCH(F814,Réttabanki!A:A,0)),"")*H814/100,IFERROR(IFERROR(INDEX(Vöruskrá!J:J,MATCH(F814,Vöruskrá!B:B,0)),"")*H814/100,"")))</f>
        <v/>
      </c>
      <c r="O814" s="28" t="str">
        <f>IF(OR(F814="",H814=""),"",IFERROR(IFERROR(INDEX(Réttabanki!H:H,MATCH(F814,Réttabanki!A:A,0)),"")*H814/100,IFERROR(IFERROR(INDEX(Vöruskrá!K:K,MATCH(F814,Vöruskrá!B:B,0)),"")*H814/100,"")))</f>
        <v/>
      </c>
      <c r="P814" s="28" t="str">
        <f>IF(OR(F814="",H814=""),"",IFERROR(IFERROR(INDEX(Réttabanki!I:I,MATCH(F814,Réttabanki!A:A,0)),"")*H814/100,IFERROR(IFERROR(INDEX(Vöruskrá!L:L,MATCH(F814,Vöruskrá!B:B,0)),"")*H814/100,"")))</f>
        <v/>
      </c>
      <c r="Q814" s="28" t="str">
        <f>IF(OR(F814="",H814=""),"",IFERROR(IFERROR(INDEX(Réttabanki!J:J,MATCH(F814,Réttabanki!A:A,0)),"")*H814/100,IFERROR(IFERROR(INDEX(Vöruskrá!M:M,MATCH(F814,Vöruskrá!B:B,0)),"")*H814/100,"")))</f>
        <v/>
      </c>
      <c r="R814" s="28" t="str">
        <f>IF(OR(F814="",H814=""),"",IFERROR(IFERROR(INDEX(Réttabanki!K:K,MATCH(F814,Réttabanki!A:A,0)),"")*H814/100,IFERROR(IFERROR(INDEX(Vöruskrá!O:O,MATCH(F814,Vöruskrá!B:B,0)),"")*H814/100,"")))</f>
        <v/>
      </c>
      <c r="S814" s="28" t="str">
        <f>IF(OR(F814="",H814=""),"",IFERROR(IFERROR(INDEX(Réttabanki!L:L,MATCH(F814,Réttabanki!A:A,0)),"")*H814/100,IFERROR(IFERROR(INDEX(Vöruskrá!P:P,MATCH(F814,Vöruskrá!B:B,0)),"")*H814/100,"")))</f>
        <v/>
      </c>
      <c r="T814" s="103" t="str">
        <f>IF(F814="","",IFERROR(INDEX(Réttabanki!Q:Q,MATCH(F814,Réttabanki!A:A,0)),IFERROR(INDEX(Réttabanki!Q:Q,MATCH(F814,Réttabanki!B:B,0)),"")))</f>
        <v/>
      </c>
      <c r="U814" s="101"/>
      <c r="V814" s="101"/>
      <c r="W814" s="101"/>
      <c r="X814" s="101"/>
      <c r="Y814" s="101"/>
      <c r="Z814" s="101"/>
      <c r="AA814" s="101"/>
    </row>
    <row r="815" spans="1:27" ht="15" customHeight="1">
      <c r="A815" s="37"/>
      <c r="B815" s="38"/>
      <c r="C815" s="38"/>
      <c r="D815" s="39"/>
      <c r="E815" s="39"/>
      <c r="F815" s="39"/>
      <c r="G815" s="39"/>
      <c r="H815" s="40"/>
      <c r="I815" s="40"/>
      <c r="J815" s="41"/>
      <c r="K815" s="27" t="str">
        <f>IF(F815="","",IFERROR(IFERROR(INDEX(Réttabanki!D:D,MATCH(F815,Réttabanki!A:A,0)),""),IFERROR(IFERROR(INDEX(Vöruskrá!F:F,MATCH(F815,Vöruskrá!B:B,0)),""),"")))</f>
        <v/>
      </c>
      <c r="L815" s="27" t="str">
        <f>IF(F815="","",IFERROR(IFERROR(INDEX(Réttabanki!E:E,MATCH(F815,Réttabanki!A:A,0)),""),IFERROR(IFERROR(INDEX(Vöruskrá!G:G,MATCH(F815,Vöruskrá!B:B,0)),""),"")))</f>
        <v/>
      </c>
      <c r="M815" s="27" t="str">
        <f>IF(F815="","",IFERROR(IFERROR(INDEX(Réttabanki!F:F,MATCH(F815,Réttabanki!A:A,0)),""),IFERROR(IFERROR(INDEX(Vöruskrá!H:H,MATCH(F815,Vöruskrá!B:B,0)),""),"")))</f>
        <v/>
      </c>
      <c r="N815" s="28" t="str">
        <f>IF(OR(F815="",H815=""),"",IFERROR(IFERROR(INDEX(Réttabanki!G:G,MATCH(F815,Réttabanki!A:A,0)),"")*H815/100,IFERROR(IFERROR(INDEX(Vöruskrá!J:J,MATCH(F815,Vöruskrá!B:B,0)),"")*H815/100,"")))</f>
        <v/>
      </c>
      <c r="O815" s="28" t="str">
        <f>IF(OR(F815="",H815=""),"",IFERROR(IFERROR(INDEX(Réttabanki!H:H,MATCH(F815,Réttabanki!A:A,0)),"")*H815/100,IFERROR(IFERROR(INDEX(Vöruskrá!K:K,MATCH(F815,Vöruskrá!B:B,0)),"")*H815/100,"")))</f>
        <v/>
      </c>
      <c r="P815" s="28" t="str">
        <f>IF(OR(F815="",H815=""),"",IFERROR(IFERROR(INDEX(Réttabanki!I:I,MATCH(F815,Réttabanki!A:A,0)),"")*H815/100,IFERROR(IFERROR(INDEX(Vöruskrá!L:L,MATCH(F815,Vöruskrá!B:B,0)),"")*H815/100,"")))</f>
        <v/>
      </c>
      <c r="Q815" s="28" t="str">
        <f>IF(OR(F815="",H815=""),"",IFERROR(IFERROR(INDEX(Réttabanki!J:J,MATCH(F815,Réttabanki!A:A,0)),"")*H815/100,IFERROR(IFERROR(INDEX(Vöruskrá!M:M,MATCH(F815,Vöruskrá!B:B,0)),"")*H815/100,"")))</f>
        <v/>
      </c>
      <c r="R815" s="28" t="str">
        <f>IF(OR(F815="",H815=""),"",IFERROR(IFERROR(INDEX(Réttabanki!K:K,MATCH(F815,Réttabanki!A:A,0)),"")*H815/100,IFERROR(IFERROR(INDEX(Vöruskrá!O:O,MATCH(F815,Vöruskrá!B:B,0)),"")*H815/100,"")))</f>
        <v/>
      </c>
      <c r="S815" s="28" t="str">
        <f>IF(OR(F815="",H815=""),"",IFERROR(IFERROR(INDEX(Réttabanki!L:L,MATCH(F815,Réttabanki!A:A,0)),"")*H815/100,IFERROR(IFERROR(INDEX(Vöruskrá!P:P,MATCH(F815,Vöruskrá!B:B,0)),"")*H815/100,"")))</f>
        <v/>
      </c>
      <c r="T815" s="102" t="str">
        <f>IF(F815="","",IFERROR(INDEX(Réttabanki!Q:Q,MATCH(F815,Réttabanki!A:A,0)),IFERROR(INDEX(Réttabanki!Q:Q,MATCH(F815,Réttabanki!B:B,0)),"")))</f>
        <v/>
      </c>
      <c r="U815" s="100"/>
      <c r="V815" s="100"/>
      <c r="W815" s="100"/>
      <c r="X815" s="100"/>
      <c r="Y815" s="100"/>
      <c r="Z815" s="100"/>
      <c r="AA815" s="100"/>
    </row>
    <row r="816" spans="1:27" ht="15" customHeight="1">
      <c r="A816" s="37"/>
      <c r="B816" s="38"/>
      <c r="C816" s="38"/>
      <c r="D816" s="39"/>
      <c r="E816" s="39"/>
      <c r="F816" s="39"/>
      <c r="G816" s="39"/>
      <c r="H816" s="40"/>
      <c r="I816" s="40"/>
      <c r="J816" s="41"/>
      <c r="K816" s="27" t="str">
        <f>IF(F816="","",IFERROR(IFERROR(INDEX(Réttabanki!D:D,MATCH(F816,Réttabanki!A:A,0)),""),IFERROR(IFERROR(INDEX(Vöruskrá!F:F,MATCH(F816,Vöruskrá!B:B,0)),""),"")))</f>
        <v/>
      </c>
      <c r="L816" s="27" t="str">
        <f>IF(F816="","",IFERROR(IFERROR(INDEX(Réttabanki!E:E,MATCH(F816,Réttabanki!A:A,0)),""),IFERROR(IFERROR(INDEX(Vöruskrá!G:G,MATCH(F816,Vöruskrá!B:B,0)),""),"")))</f>
        <v/>
      </c>
      <c r="M816" s="27" t="str">
        <f>IF(F816="","",IFERROR(IFERROR(INDEX(Réttabanki!F:F,MATCH(F816,Réttabanki!A:A,0)),""),IFERROR(IFERROR(INDEX(Vöruskrá!H:H,MATCH(F816,Vöruskrá!B:B,0)),""),"")))</f>
        <v/>
      </c>
      <c r="N816" s="28" t="str">
        <f>IF(OR(F816="",H816=""),"",IFERROR(IFERROR(INDEX(Réttabanki!G:G,MATCH(F816,Réttabanki!A:A,0)),"")*H816/100,IFERROR(IFERROR(INDEX(Vöruskrá!J:J,MATCH(F816,Vöruskrá!B:B,0)),"")*H816/100,"")))</f>
        <v/>
      </c>
      <c r="O816" s="28" t="str">
        <f>IF(OR(F816="",H816=""),"",IFERROR(IFERROR(INDEX(Réttabanki!H:H,MATCH(F816,Réttabanki!A:A,0)),"")*H816/100,IFERROR(IFERROR(INDEX(Vöruskrá!K:K,MATCH(F816,Vöruskrá!B:B,0)),"")*H816/100,"")))</f>
        <v/>
      </c>
      <c r="P816" s="28" t="str">
        <f>IF(OR(F816="",H816=""),"",IFERROR(IFERROR(INDEX(Réttabanki!I:I,MATCH(F816,Réttabanki!A:A,0)),"")*H816/100,IFERROR(IFERROR(INDEX(Vöruskrá!L:L,MATCH(F816,Vöruskrá!B:B,0)),"")*H816/100,"")))</f>
        <v/>
      </c>
      <c r="Q816" s="28" t="str">
        <f>IF(OR(F816="",H816=""),"",IFERROR(IFERROR(INDEX(Réttabanki!J:J,MATCH(F816,Réttabanki!A:A,0)),"")*H816/100,IFERROR(IFERROR(INDEX(Vöruskrá!M:M,MATCH(F816,Vöruskrá!B:B,0)),"")*H816/100,"")))</f>
        <v/>
      </c>
      <c r="R816" s="28" t="str">
        <f>IF(OR(F816="",H816=""),"",IFERROR(IFERROR(INDEX(Réttabanki!K:K,MATCH(F816,Réttabanki!A:A,0)),"")*H816/100,IFERROR(IFERROR(INDEX(Vöruskrá!O:O,MATCH(F816,Vöruskrá!B:B,0)),"")*H816/100,"")))</f>
        <v/>
      </c>
      <c r="S816" s="28" t="str">
        <f>IF(OR(F816="",H816=""),"",IFERROR(IFERROR(INDEX(Réttabanki!L:L,MATCH(F816,Réttabanki!A:A,0)),"")*H816/100,IFERROR(IFERROR(INDEX(Vöruskrá!P:P,MATCH(F816,Vöruskrá!B:B,0)),"")*H816/100,"")))</f>
        <v/>
      </c>
      <c r="T816" s="103" t="str">
        <f>IF(F816="","",IFERROR(INDEX(Réttabanki!Q:Q,MATCH(F816,Réttabanki!A:A,0)),IFERROR(INDEX(Réttabanki!Q:Q,MATCH(F816,Réttabanki!B:B,0)),"")))</f>
        <v/>
      </c>
      <c r="U816" s="101"/>
      <c r="V816" s="101"/>
      <c r="W816" s="101"/>
      <c r="X816" s="101"/>
      <c r="Y816" s="101"/>
      <c r="Z816" s="101"/>
      <c r="AA816" s="101"/>
    </row>
    <row r="817" spans="1:27" ht="15" customHeight="1">
      <c r="A817" s="37"/>
      <c r="B817" s="38"/>
      <c r="C817" s="38"/>
      <c r="D817" s="39"/>
      <c r="E817" s="39"/>
      <c r="F817" s="39"/>
      <c r="G817" s="39"/>
      <c r="H817" s="40"/>
      <c r="I817" s="40"/>
      <c r="J817" s="41"/>
      <c r="K817" s="27" t="str">
        <f>IF(F817="","",IFERROR(IFERROR(INDEX(Réttabanki!D:D,MATCH(F817,Réttabanki!A:A,0)),""),IFERROR(IFERROR(INDEX(Vöruskrá!F:F,MATCH(F817,Vöruskrá!B:B,0)),""),"")))</f>
        <v/>
      </c>
      <c r="L817" s="27" t="str">
        <f>IF(F817="","",IFERROR(IFERROR(INDEX(Réttabanki!E:E,MATCH(F817,Réttabanki!A:A,0)),""),IFERROR(IFERROR(INDEX(Vöruskrá!G:G,MATCH(F817,Vöruskrá!B:B,0)),""),"")))</f>
        <v/>
      </c>
      <c r="M817" s="27" t="str">
        <f>IF(F817="","",IFERROR(IFERROR(INDEX(Réttabanki!F:F,MATCH(F817,Réttabanki!A:A,0)),""),IFERROR(IFERROR(INDEX(Vöruskrá!H:H,MATCH(F817,Vöruskrá!B:B,0)),""),"")))</f>
        <v/>
      </c>
      <c r="N817" s="28" t="str">
        <f>IF(OR(F817="",H817=""),"",IFERROR(IFERROR(INDEX(Réttabanki!G:G,MATCH(F817,Réttabanki!A:A,0)),"")*H817/100,IFERROR(IFERROR(INDEX(Vöruskrá!J:J,MATCH(F817,Vöruskrá!B:B,0)),"")*H817/100,"")))</f>
        <v/>
      </c>
      <c r="O817" s="28" t="str">
        <f>IF(OR(F817="",H817=""),"",IFERROR(IFERROR(INDEX(Réttabanki!H:H,MATCH(F817,Réttabanki!A:A,0)),"")*H817/100,IFERROR(IFERROR(INDEX(Vöruskrá!K:K,MATCH(F817,Vöruskrá!B:B,0)),"")*H817/100,"")))</f>
        <v/>
      </c>
      <c r="P817" s="28" t="str">
        <f>IF(OR(F817="",H817=""),"",IFERROR(IFERROR(INDEX(Réttabanki!I:I,MATCH(F817,Réttabanki!A:A,0)),"")*H817/100,IFERROR(IFERROR(INDEX(Vöruskrá!L:L,MATCH(F817,Vöruskrá!B:B,0)),"")*H817/100,"")))</f>
        <v/>
      </c>
      <c r="Q817" s="28" t="str">
        <f>IF(OR(F817="",H817=""),"",IFERROR(IFERROR(INDEX(Réttabanki!J:J,MATCH(F817,Réttabanki!A:A,0)),"")*H817/100,IFERROR(IFERROR(INDEX(Vöruskrá!M:M,MATCH(F817,Vöruskrá!B:B,0)),"")*H817/100,"")))</f>
        <v/>
      </c>
      <c r="R817" s="28" t="str">
        <f>IF(OR(F817="",H817=""),"",IFERROR(IFERROR(INDEX(Réttabanki!K:K,MATCH(F817,Réttabanki!A:A,0)),"")*H817/100,IFERROR(IFERROR(INDEX(Vöruskrá!O:O,MATCH(F817,Vöruskrá!B:B,0)),"")*H817/100,"")))</f>
        <v/>
      </c>
      <c r="S817" s="28" t="str">
        <f>IF(OR(F817="",H817=""),"",IFERROR(IFERROR(INDEX(Réttabanki!L:L,MATCH(F817,Réttabanki!A:A,0)),"")*H817/100,IFERROR(IFERROR(INDEX(Vöruskrá!P:P,MATCH(F817,Vöruskrá!B:B,0)),"")*H817/100,"")))</f>
        <v/>
      </c>
      <c r="T817" s="102" t="str">
        <f>IF(F817="","",IFERROR(INDEX(Réttabanki!Q:Q,MATCH(F817,Réttabanki!A:A,0)),IFERROR(INDEX(Réttabanki!Q:Q,MATCH(F817,Réttabanki!B:B,0)),"")))</f>
        <v/>
      </c>
      <c r="U817" s="100"/>
      <c r="V817" s="100"/>
      <c r="W817" s="100"/>
      <c r="X817" s="100"/>
      <c r="Y817" s="100"/>
      <c r="Z817" s="100"/>
      <c r="AA817" s="100"/>
    </row>
    <row r="818" spans="1:27" ht="15" customHeight="1">
      <c r="A818" s="37"/>
      <c r="B818" s="38"/>
      <c r="C818" s="38"/>
      <c r="D818" s="39"/>
      <c r="E818" s="39"/>
      <c r="F818" s="39"/>
      <c r="G818" s="39"/>
      <c r="H818" s="40"/>
      <c r="I818" s="40"/>
      <c r="J818" s="41"/>
      <c r="K818" s="27" t="str">
        <f>IF(F818="","",IFERROR(IFERROR(INDEX(Réttabanki!D:D,MATCH(F818,Réttabanki!A:A,0)),""),IFERROR(IFERROR(INDEX(Vöruskrá!F:F,MATCH(F818,Vöruskrá!B:B,0)),""),"")))</f>
        <v/>
      </c>
      <c r="L818" s="27" t="str">
        <f>IF(F818="","",IFERROR(IFERROR(INDEX(Réttabanki!E:E,MATCH(F818,Réttabanki!A:A,0)),""),IFERROR(IFERROR(INDEX(Vöruskrá!G:G,MATCH(F818,Vöruskrá!B:B,0)),""),"")))</f>
        <v/>
      </c>
      <c r="M818" s="27" t="str">
        <f>IF(F818="","",IFERROR(IFERROR(INDEX(Réttabanki!F:F,MATCH(F818,Réttabanki!A:A,0)),""),IFERROR(IFERROR(INDEX(Vöruskrá!H:H,MATCH(F818,Vöruskrá!B:B,0)),""),"")))</f>
        <v/>
      </c>
      <c r="N818" s="28" t="str">
        <f>IF(OR(F818="",H818=""),"",IFERROR(IFERROR(INDEX(Réttabanki!G:G,MATCH(F818,Réttabanki!A:A,0)),"")*H818/100,IFERROR(IFERROR(INDEX(Vöruskrá!J:J,MATCH(F818,Vöruskrá!B:B,0)),"")*H818/100,"")))</f>
        <v/>
      </c>
      <c r="O818" s="28" t="str">
        <f>IF(OR(F818="",H818=""),"",IFERROR(IFERROR(INDEX(Réttabanki!H:H,MATCH(F818,Réttabanki!A:A,0)),"")*H818/100,IFERROR(IFERROR(INDEX(Vöruskrá!K:K,MATCH(F818,Vöruskrá!B:B,0)),"")*H818/100,"")))</f>
        <v/>
      </c>
      <c r="P818" s="28" t="str">
        <f>IF(OR(F818="",H818=""),"",IFERROR(IFERROR(INDEX(Réttabanki!I:I,MATCH(F818,Réttabanki!A:A,0)),"")*H818/100,IFERROR(IFERROR(INDEX(Vöruskrá!L:L,MATCH(F818,Vöruskrá!B:B,0)),"")*H818/100,"")))</f>
        <v/>
      </c>
      <c r="Q818" s="28" t="str">
        <f>IF(OR(F818="",H818=""),"",IFERROR(IFERROR(INDEX(Réttabanki!J:J,MATCH(F818,Réttabanki!A:A,0)),"")*H818/100,IFERROR(IFERROR(INDEX(Vöruskrá!M:M,MATCH(F818,Vöruskrá!B:B,0)),"")*H818/100,"")))</f>
        <v/>
      </c>
      <c r="R818" s="28" t="str">
        <f>IF(OR(F818="",H818=""),"",IFERROR(IFERROR(INDEX(Réttabanki!K:K,MATCH(F818,Réttabanki!A:A,0)),"")*H818/100,IFERROR(IFERROR(INDEX(Vöruskrá!O:O,MATCH(F818,Vöruskrá!B:B,0)),"")*H818/100,"")))</f>
        <v/>
      </c>
      <c r="S818" s="28" t="str">
        <f>IF(OR(F818="",H818=""),"",IFERROR(IFERROR(INDEX(Réttabanki!L:L,MATCH(F818,Réttabanki!A:A,0)),"")*H818/100,IFERROR(IFERROR(INDEX(Vöruskrá!P:P,MATCH(F818,Vöruskrá!B:B,0)),"")*H818/100,"")))</f>
        <v/>
      </c>
      <c r="T818" s="103" t="str">
        <f>IF(F818="","",IFERROR(INDEX(Réttabanki!Q:Q,MATCH(F818,Réttabanki!A:A,0)),IFERROR(INDEX(Réttabanki!Q:Q,MATCH(F818,Réttabanki!B:B,0)),"")))</f>
        <v/>
      </c>
      <c r="U818" s="101"/>
      <c r="V818" s="101"/>
      <c r="W818" s="101"/>
      <c r="X818" s="101"/>
      <c r="Y818" s="101"/>
      <c r="Z818" s="101"/>
      <c r="AA818" s="101"/>
    </row>
    <row r="819" spans="1:27" ht="15" customHeight="1">
      <c r="A819" s="37"/>
      <c r="B819" s="38"/>
      <c r="C819" s="38"/>
      <c r="D819" s="39"/>
      <c r="E819" s="39"/>
      <c r="F819" s="39"/>
      <c r="G819" s="39"/>
      <c r="H819" s="40"/>
      <c r="I819" s="40"/>
      <c r="J819" s="41"/>
      <c r="K819" s="27" t="str">
        <f>IF(F819="","",IFERROR(IFERROR(INDEX(Réttabanki!D:D,MATCH(F819,Réttabanki!A:A,0)),""),IFERROR(IFERROR(INDEX(Vöruskrá!F:F,MATCH(F819,Vöruskrá!B:B,0)),""),"")))</f>
        <v/>
      </c>
      <c r="L819" s="27" t="str">
        <f>IF(F819="","",IFERROR(IFERROR(INDEX(Réttabanki!E:E,MATCH(F819,Réttabanki!A:A,0)),""),IFERROR(IFERROR(INDEX(Vöruskrá!G:G,MATCH(F819,Vöruskrá!B:B,0)),""),"")))</f>
        <v/>
      </c>
      <c r="M819" s="27" t="str">
        <f>IF(F819="","",IFERROR(IFERROR(INDEX(Réttabanki!F:F,MATCH(F819,Réttabanki!A:A,0)),""),IFERROR(IFERROR(INDEX(Vöruskrá!H:H,MATCH(F819,Vöruskrá!B:B,0)),""),"")))</f>
        <v/>
      </c>
      <c r="N819" s="28" t="str">
        <f>IF(OR(F819="",H819=""),"",IFERROR(IFERROR(INDEX(Réttabanki!G:G,MATCH(F819,Réttabanki!A:A,0)),"")*H819/100,IFERROR(IFERROR(INDEX(Vöruskrá!J:J,MATCH(F819,Vöruskrá!B:B,0)),"")*H819/100,"")))</f>
        <v/>
      </c>
      <c r="O819" s="28" t="str">
        <f>IF(OR(F819="",H819=""),"",IFERROR(IFERROR(INDEX(Réttabanki!H:H,MATCH(F819,Réttabanki!A:A,0)),"")*H819/100,IFERROR(IFERROR(INDEX(Vöruskrá!K:K,MATCH(F819,Vöruskrá!B:B,0)),"")*H819/100,"")))</f>
        <v/>
      </c>
      <c r="P819" s="28" t="str">
        <f>IF(OR(F819="",H819=""),"",IFERROR(IFERROR(INDEX(Réttabanki!I:I,MATCH(F819,Réttabanki!A:A,0)),"")*H819/100,IFERROR(IFERROR(INDEX(Vöruskrá!L:L,MATCH(F819,Vöruskrá!B:B,0)),"")*H819/100,"")))</f>
        <v/>
      </c>
      <c r="Q819" s="28" t="str">
        <f>IF(OR(F819="",H819=""),"",IFERROR(IFERROR(INDEX(Réttabanki!J:J,MATCH(F819,Réttabanki!A:A,0)),"")*H819/100,IFERROR(IFERROR(INDEX(Vöruskrá!M:M,MATCH(F819,Vöruskrá!B:B,0)),"")*H819/100,"")))</f>
        <v/>
      </c>
      <c r="R819" s="28" t="str">
        <f>IF(OR(F819="",H819=""),"",IFERROR(IFERROR(INDEX(Réttabanki!K:K,MATCH(F819,Réttabanki!A:A,0)),"")*H819/100,IFERROR(IFERROR(INDEX(Vöruskrá!O:O,MATCH(F819,Vöruskrá!B:B,0)),"")*H819/100,"")))</f>
        <v/>
      </c>
      <c r="S819" s="28" t="str">
        <f>IF(OR(F819="",H819=""),"",IFERROR(IFERROR(INDEX(Réttabanki!L:L,MATCH(F819,Réttabanki!A:A,0)),"")*H819/100,IFERROR(IFERROR(INDEX(Vöruskrá!P:P,MATCH(F819,Vöruskrá!B:B,0)),"")*H819/100,"")))</f>
        <v/>
      </c>
      <c r="T819" s="102" t="str">
        <f>IF(F819="","",IFERROR(INDEX(Réttabanki!Q:Q,MATCH(F819,Réttabanki!A:A,0)),IFERROR(INDEX(Réttabanki!Q:Q,MATCH(F819,Réttabanki!B:B,0)),"")))</f>
        <v/>
      </c>
      <c r="U819" s="100"/>
      <c r="V819" s="100"/>
      <c r="W819" s="100"/>
      <c r="X819" s="100"/>
      <c r="Y819" s="100"/>
      <c r="Z819" s="100"/>
      <c r="AA819" s="100"/>
    </row>
    <row r="820" spans="1:27" ht="15" customHeight="1">
      <c r="A820" s="37"/>
      <c r="B820" s="38"/>
      <c r="C820" s="38"/>
      <c r="D820" s="39"/>
      <c r="E820" s="39"/>
      <c r="F820" s="39"/>
      <c r="G820" s="39"/>
      <c r="H820" s="40"/>
      <c r="I820" s="40"/>
      <c r="J820" s="41"/>
      <c r="K820" s="27" t="str">
        <f>IF(F820="","",IFERROR(IFERROR(INDEX(Réttabanki!D:D,MATCH(F820,Réttabanki!A:A,0)),""),IFERROR(IFERROR(INDEX(Vöruskrá!F:F,MATCH(F820,Vöruskrá!B:B,0)),""),"")))</f>
        <v/>
      </c>
      <c r="L820" s="27" t="str">
        <f>IF(F820="","",IFERROR(IFERROR(INDEX(Réttabanki!E:E,MATCH(F820,Réttabanki!A:A,0)),""),IFERROR(IFERROR(INDEX(Vöruskrá!G:G,MATCH(F820,Vöruskrá!B:B,0)),""),"")))</f>
        <v/>
      </c>
      <c r="M820" s="27" t="str">
        <f>IF(F820="","",IFERROR(IFERROR(INDEX(Réttabanki!F:F,MATCH(F820,Réttabanki!A:A,0)),""),IFERROR(IFERROR(INDEX(Vöruskrá!H:H,MATCH(F820,Vöruskrá!B:B,0)),""),"")))</f>
        <v/>
      </c>
      <c r="N820" s="28" t="str">
        <f>IF(OR(F820="",H820=""),"",IFERROR(IFERROR(INDEX(Réttabanki!G:G,MATCH(F820,Réttabanki!A:A,0)),"")*H820/100,IFERROR(IFERROR(INDEX(Vöruskrá!J:J,MATCH(F820,Vöruskrá!B:B,0)),"")*H820/100,"")))</f>
        <v/>
      </c>
      <c r="O820" s="28" t="str">
        <f>IF(OR(F820="",H820=""),"",IFERROR(IFERROR(INDEX(Réttabanki!H:H,MATCH(F820,Réttabanki!A:A,0)),"")*H820/100,IFERROR(IFERROR(INDEX(Vöruskrá!K:K,MATCH(F820,Vöruskrá!B:B,0)),"")*H820/100,"")))</f>
        <v/>
      </c>
      <c r="P820" s="28" t="str">
        <f>IF(OR(F820="",H820=""),"",IFERROR(IFERROR(INDEX(Réttabanki!I:I,MATCH(F820,Réttabanki!A:A,0)),"")*H820/100,IFERROR(IFERROR(INDEX(Vöruskrá!L:L,MATCH(F820,Vöruskrá!B:B,0)),"")*H820/100,"")))</f>
        <v/>
      </c>
      <c r="Q820" s="28" t="str">
        <f>IF(OR(F820="",H820=""),"",IFERROR(IFERROR(INDEX(Réttabanki!J:J,MATCH(F820,Réttabanki!A:A,0)),"")*H820/100,IFERROR(IFERROR(INDEX(Vöruskrá!M:M,MATCH(F820,Vöruskrá!B:B,0)),"")*H820/100,"")))</f>
        <v/>
      </c>
      <c r="R820" s="28" t="str">
        <f>IF(OR(F820="",H820=""),"",IFERROR(IFERROR(INDEX(Réttabanki!K:K,MATCH(F820,Réttabanki!A:A,0)),"")*H820/100,IFERROR(IFERROR(INDEX(Vöruskrá!O:O,MATCH(F820,Vöruskrá!B:B,0)),"")*H820/100,"")))</f>
        <v/>
      </c>
      <c r="S820" s="28" t="str">
        <f>IF(OR(F820="",H820=""),"",IFERROR(IFERROR(INDEX(Réttabanki!L:L,MATCH(F820,Réttabanki!A:A,0)),"")*H820/100,IFERROR(IFERROR(INDEX(Vöruskrá!P:P,MATCH(F820,Vöruskrá!B:B,0)),"")*H820/100,"")))</f>
        <v/>
      </c>
      <c r="T820" s="103" t="str">
        <f>IF(F820="","",IFERROR(INDEX(Réttabanki!Q:Q,MATCH(F820,Réttabanki!A:A,0)),IFERROR(INDEX(Réttabanki!Q:Q,MATCH(F820,Réttabanki!B:B,0)),"")))</f>
        <v/>
      </c>
      <c r="U820" s="101"/>
      <c r="V820" s="101"/>
      <c r="W820" s="101"/>
      <c r="X820" s="101"/>
      <c r="Y820" s="101"/>
      <c r="Z820" s="101"/>
      <c r="AA820" s="101"/>
    </row>
    <row r="821" spans="1:27" ht="15" customHeight="1">
      <c r="A821" s="37"/>
      <c r="B821" s="38"/>
      <c r="C821" s="38"/>
      <c r="D821" s="39"/>
      <c r="E821" s="39"/>
      <c r="F821" s="39"/>
      <c r="G821" s="39"/>
      <c r="H821" s="40"/>
      <c r="I821" s="40"/>
      <c r="J821" s="41"/>
      <c r="K821" s="27" t="str">
        <f>IF(F821="","",IFERROR(IFERROR(INDEX(Réttabanki!D:D,MATCH(F821,Réttabanki!A:A,0)),""),IFERROR(IFERROR(INDEX(Vöruskrá!F:F,MATCH(F821,Vöruskrá!B:B,0)),""),"")))</f>
        <v/>
      </c>
      <c r="L821" s="27" t="str">
        <f>IF(F821="","",IFERROR(IFERROR(INDEX(Réttabanki!E:E,MATCH(F821,Réttabanki!A:A,0)),""),IFERROR(IFERROR(INDEX(Vöruskrá!G:G,MATCH(F821,Vöruskrá!B:B,0)),""),"")))</f>
        <v/>
      </c>
      <c r="M821" s="27" t="str">
        <f>IF(F821="","",IFERROR(IFERROR(INDEX(Réttabanki!F:F,MATCH(F821,Réttabanki!A:A,0)),""),IFERROR(IFERROR(INDEX(Vöruskrá!H:H,MATCH(F821,Vöruskrá!B:B,0)),""),"")))</f>
        <v/>
      </c>
      <c r="N821" s="28" t="str">
        <f>IF(OR(F821="",H821=""),"",IFERROR(IFERROR(INDEX(Réttabanki!G:G,MATCH(F821,Réttabanki!A:A,0)),"")*H821/100,IFERROR(IFERROR(INDEX(Vöruskrá!J:J,MATCH(F821,Vöruskrá!B:B,0)),"")*H821/100,"")))</f>
        <v/>
      </c>
      <c r="O821" s="28" t="str">
        <f>IF(OR(F821="",H821=""),"",IFERROR(IFERROR(INDEX(Réttabanki!H:H,MATCH(F821,Réttabanki!A:A,0)),"")*H821/100,IFERROR(IFERROR(INDEX(Vöruskrá!K:K,MATCH(F821,Vöruskrá!B:B,0)),"")*H821/100,"")))</f>
        <v/>
      </c>
      <c r="P821" s="28" t="str">
        <f>IF(OR(F821="",H821=""),"",IFERROR(IFERROR(INDEX(Réttabanki!I:I,MATCH(F821,Réttabanki!A:A,0)),"")*H821/100,IFERROR(IFERROR(INDEX(Vöruskrá!L:L,MATCH(F821,Vöruskrá!B:B,0)),"")*H821/100,"")))</f>
        <v/>
      </c>
      <c r="Q821" s="28" t="str">
        <f>IF(OR(F821="",H821=""),"",IFERROR(IFERROR(INDEX(Réttabanki!J:J,MATCH(F821,Réttabanki!A:A,0)),"")*H821/100,IFERROR(IFERROR(INDEX(Vöruskrá!M:M,MATCH(F821,Vöruskrá!B:B,0)),"")*H821/100,"")))</f>
        <v/>
      </c>
      <c r="R821" s="28" t="str">
        <f>IF(OR(F821="",H821=""),"",IFERROR(IFERROR(INDEX(Réttabanki!K:K,MATCH(F821,Réttabanki!A:A,0)),"")*H821/100,IFERROR(IFERROR(INDEX(Vöruskrá!O:O,MATCH(F821,Vöruskrá!B:B,0)),"")*H821/100,"")))</f>
        <v/>
      </c>
      <c r="S821" s="28" t="str">
        <f>IF(OR(F821="",H821=""),"",IFERROR(IFERROR(INDEX(Réttabanki!L:L,MATCH(F821,Réttabanki!A:A,0)),"")*H821/100,IFERROR(IFERROR(INDEX(Vöruskrá!P:P,MATCH(F821,Vöruskrá!B:B,0)),"")*H821/100,"")))</f>
        <v/>
      </c>
      <c r="T821" s="102" t="str">
        <f>IF(F821="","",IFERROR(INDEX(Réttabanki!Q:Q,MATCH(F821,Réttabanki!A:A,0)),IFERROR(INDEX(Réttabanki!Q:Q,MATCH(F821,Réttabanki!B:B,0)),"")))</f>
        <v/>
      </c>
      <c r="U821" s="100"/>
      <c r="V821" s="100"/>
      <c r="W821" s="100"/>
      <c r="X821" s="100"/>
      <c r="Y821" s="100"/>
      <c r="Z821" s="100"/>
      <c r="AA821" s="100"/>
    </row>
    <row r="822" spans="1:27" ht="15" customHeight="1">
      <c r="A822" s="37"/>
      <c r="B822" s="38"/>
      <c r="C822" s="38"/>
      <c r="D822" s="39"/>
      <c r="E822" s="39"/>
      <c r="F822" s="39"/>
      <c r="G822" s="39"/>
      <c r="H822" s="40"/>
      <c r="I822" s="40"/>
      <c r="J822" s="41"/>
      <c r="K822" s="27" t="str">
        <f>IF(F822="","",IFERROR(IFERROR(INDEX(Réttabanki!D:D,MATCH(F822,Réttabanki!A:A,0)),""),IFERROR(IFERROR(INDEX(Vöruskrá!F:F,MATCH(F822,Vöruskrá!B:B,0)),""),"")))</f>
        <v/>
      </c>
      <c r="L822" s="27" t="str">
        <f>IF(F822="","",IFERROR(IFERROR(INDEX(Réttabanki!E:E,MATCH(F822,Réttabanki!A:A,0)),""),IFERROR(IFERROR(INDEX(Vöruskrá!G:G,MATCH(F822,Vöruskrá!B:B,0)),""),"")))</f>
        <v/>
      </c>
      <c r="M822" s="27" t="str">
        <f>IF(F822="","",IFERROR(IFERROR(INDEX(Réttabanki!F:F,MATCH(F822,Réttabanki!A:A,0)),""),IFERROR(IFERROR(INDEX(Vöruskrá!H:H,MATCH(F822,Vöruskrá!B:B,0)),""),"")))</f>
        <v/>
      </c>
      <c r="N822" s="28" t="str">
        <f>IF(OR(F822="",H822=""),"",IFERROR(IFERROR(INDEX(Réttabanki!G:G,MATCH(F822,Réttabanki!A:A,0)),"")*H822/100,IFERROR(IFERROR(INDEX(Vöruskrá!J:J,MATCH(F822,Vöruskrá!B:B,0)),"")*H822/100,"")))</f>
        <v/>
      </c>
      <c r="O822" s="28" t="str">
        <f>IF(OR(F822="",H822=""),"",IFERROR(IFERROR(INDEX(Réttabanki!H:H,MATCH(F822,Réttabanki!A:A,0)),"")*H822/100,IFERROR(IFERROR(INDEX(Vöruskrá!K:K,MATCH(F822,Vöruskrá!B:B,0)),"")*H822/100,"")))</f>
        <v/>
      </c>
      <c r="P822" s="28" t="str">
        <f>IF(OR(F822="",H822=""),"",IFERROR(IFERROR(INDEX(Réttabanki!I:I,MATCH(F822,Réttabanki!A:A,0)),"")*H822/100,IFERROR(IFERROR(INDEX(Vöruskrá!L:L,MATCH(F822,Vöruskrá!B:B,0)),"")*H822/100,"")))</f>
        <v/>
      </c>
      <c r="Q822" s="28" t="str">
        <f>IF(OR(F822="",H822=""),"",IFERROR(IFERROR(INDEX(Réttabanki!J:J,MATCH(F822,Réttabanki!A:A,0)),"")*H822/100,IFERROR(IFERROR(INDEX(Vöruskrá!M:M,MATCH(F822,Vöruskrá!B:B,0)),"")*H822/100,"")))</f>
        <v/>
      </c>
      <c r="R822" s="28" t="str">
        <f>IF(OR(F822="",H822=""),"",IFERROR(IFERROR(INDEX(Réttabanki!K:K,MATCH(F822,Réttabanki!A:A,0)),"")*H822/100,IFERROR(IFERROR(INDEX(Vöruskrá!O:O,MATCH(F822,Vöruskrá!B:B,0)),"")*H822/100,"")))</f>
        <v/>
      </c>
      <c r="S822" s="28" t="str">
        <f>IF(OR(F822="",H822=""),"",IFERROR(IFERROR(INDEX(Réttabanki!L:L,MATCH(F822,Réttabanki!A:A,0)),"")*H822/100,IFERROR(IFERROR(INDEX(Vöruskrá!P:P,MATCH(F822,Vöruskrá!B:B,0)),"")*H822/100,"")))</f>
        <v/>
      </c>
      <c r="T822" s="103" t="str">
        <f>IF(F822="","",IFERROR(INDEX(Réttabanki!Q:Q,MATCH(F822,Réttabanki!A:A,0)),IFERROR(INDEX(Réttabanki!Q:Q,MATCH(F822,Réttabanki!B:B,0)),"")))</f>
        <v/>
      </c>
      <c r="U822" s="101"/>
      <c r="V822" s="101"/>
      <c r="W822" s="101"/>
      <c r="X822" s="101"/>
      <c r="Y822" s="101"/>
      <c r="Z822" s="101"/>
      <c r="AA822" s="101"/>
    </row>
    <row r="823" spans="1:27" ht="15" customHeight="1">
      <c r="A823" s="37"/>
      <c r="B823" s="38"/>
      <c r="C823" s="38"/>
      <c r="D823" s="39"/>
      <c r="E823" s="39"/>
      <c r="F823" s="39"/>
      <c r="G823" s="39"/>
      <c r="H823" s="40"/>
      <c r="I823" s="40"/>
      <c r="J823" s="41"/>
      <c r="K823" s="27" t="str">
        <f>IF(F823="","",IFERROR(IFERROR(INDEX(Réttabanki!D:D,MATCH(F823,Réttabanki!A:A,0)),""),IFERROR(IFERROR(INDEX(Vöruskrá!F:F,MATCH(F823,Vöruskrá!B:B,0)),""),"")))</f>
        <v/>
      </c>
      <c r="L823" s="27" t="str">
        <f>IF(F823="","",IFERROR(IFERROR(INDEX(Réttabanki!E:E,MATCH(F823,Réttabanki!A:A,0)),""),IFERROR(IFERROR(INDEX(Vöruskrá!G:G,MATCH(F823,Vöruskrá!B:B,0)),""),"")))</f>
        <v/>
      </c>
      <c r="M823" s="27" t="str">
        <f>IF(F823="","",IFERROR(IFERROR(INDEX(Réttabanki!F:F,MATCH(F823,Réttabanki!A:A,0)),""),IFERROR(IFERROR(INDEX(Vöruskrá!H:H,MATCH(F823,Vöruskrá!B:B,0)),""),"")))</f>
        <v/>
      </c>
      <c r="N823" s="28" t="str">
        <f>IF(OR(F823="",H823=""),"",IFERROR(IFERROR(INDEX(Réttabanki!G:G,MATCH(F823,Réttabanki!A:A,0)),"")*H823/100,IFERROR(IFERROR(INDEX(Vöruskrá!J:J,MATCH(F823,Vöruskrá!B:B,0)),"")*H823/100,"")))</f>
        <v/>
      </c>
      <c r="O823" s="28" t="str">
        <f>IF(OR(F823="",H823=""),"",IFERROR(IFERROR(INDEX(Réttabanki!H:H,MATCH(F823,Réttabanki!A:A,0)),"")*H823/100,IFERROR(IFERROR(INDEX(Vöruskrá!K:K,MATCH(F823,Vöruskrá!B:B,0)),"")*H823/100,"")))</f>
        <v/>
      </c>
      <c r="P823" s="28" t="str">
        <f>IF(OR(F823="",H823=""),"",IFERROR(IFERROR(INDEX(Réttabanki!I:I,MATCH(F823,Réttabanki!A:A,0)),"")*H823/100,IFERROR(IFERROR(INDEX(Vöruskrá!L:L,MATCH(F823,Vöruskrá!B:B,0)),"")*H823/100,"")))</f>
        <v/>
      </c>
      <c r="Q823" s="28" t="str">
        <f>IF(OR(F823="",H823=""),"",IFERROR(IFERROR(INDEX(Réttabanki!J:J,MATCH(F823,Réttabanki!A:A,0)),"")*H823/100,IFERROR(IFERROR(INDEX(Vöruskrá!M:M,MATCH(F823,Vöruskrá!B:B,0)),"")*H823/100,"")))</f>
        <v/>
      </c>
      <c r="R823" s="28" t="str">
        <f>IF(OR(F823="",H823=""),"",IFERROR(IFERROR(INDEX(Réttabanki!K:K,MATCH(F823,Réttabanki!A:A,0)),"")*H823/100,IFERROR(IFERROR(INDEX(Vöruskrá!O:O,MATCH(F823,Vöruskrá!B:B,0)),"")*H823/100,"")))</f>
        <v/>
      </c>
      <c r="S823" s="28" t="str">
        <f>IF(OR(F823="",H823=""),"",IFERROR(IFERROR(INDEX(Réttabanki!L:L,MATCH(F823,Réttabanki!A:A,0)),"")*H823/100,IFERROR(IFERROR(INDEX(Vöruskrá!P:P,MATCH(F823,Vöruskrá!B:B,0)),"")*H823/100,"")))</f>
        <v/>
      </c>
      <c r="T823" s="102" t="str">
        <f>IF(F823="","",IFERROR(INDEX(Réttabanki!Q:Q,MATCH(F823,Réttabanki!A:A,0)),IFERROR(INDEX(Réttabanki!Q:Q,MATCH(F823,Réttabanki!B:B,0)),"")))</f>
        <v/>
      </c>
      <c r="U823" s="100"/>
      <c r="V823" s="100"/>
      <c r="W823" s="100"/>
      <c r="X823" s="100"/>
      <c r="Y823" s="100"/>
      <c r="Z823" s="100"/>
      <c r="AA823" s="100"/>
    </row>
    <row r="824" spans="1:27" ht="15" customHeight="1">
      <c r="A824" s="37"/>
      <c r="B824" s="38"/>
      <c r="C824" s="38"/>
      <c r="D824" s="39"/>
      <c r="E824" s="39"/>
      <c r="F824" s="39"/>
      <c r="G824" s="39"/>
      <c r="H824" s="40"/>
      <c r="I824" s="40"/>
      <c r="J824" s="41"/>
      <c r="K824" s="27" t="str">
        <f>IF(F824="","",IFERROR(IFERROR(INDEX(Réttabanki!D:D,MATCH(F824,Réttabanki!A:A,0)),""),IFERROR(IFERROR(INDEX(Vöruskrá!F:F,MATCH(F824,Vöruskrá!B:B,0)),""),"")))</f>
        <v/>
      </c>
      <c r="L824" s="27" t="str">
        <f>IF(F824="","",IFERROR(IFERROR(INDEX(Réttabanki!E:E,MATCH(F824,Réttabanki!A:A,0)),""),IFERROR(IFERROR(INDEX(Vöruskrá!G:G,MATCH(F824,Vöruskrá!B:B,0)),""),"")))</f>
        <v/>
      </c>
      <c r="M824" s="27" t="str">
        <f>IF(F824="","",IFERROR(IFERROR(INDEX(Réttabanki!F:F,MATCH(F824,Réttabanki!A:A,0)),""),IFERROR(IFERROR(INDEX(Vöruskrá!H:H,MATCH(F824,Vöruskrá!B:B,0)),""),"")))</f>
        <v/>
      </c>
      <c r="N824" s="28" t="str">
        <f>IF(OR(F824="",H824=""),"",IFERROR(IFERROR(INDEX(Réttabanki!G:G,MATCH(F824,Réttabanki!A:A,0)),"")*H824/100,IFERROR(IFERROR(INDEX(Vöruskrá!J:J,MATCH(F824,Vöruskrá!B:B,0)),"")*H824/100,"")))</f>
        <v/>
      </c>
      <c r="O824" s="28" t="str">
        <f>IF(OR(F824="",H824=""),"",IFERROR(IFERROR(INDEX(Réttabanki!H:H,MATCH(F824,Réttabanki!A:A,0)),"")*H824/100,IFERROR(IFERROR(INDEX(Vöruskrá!K:K,MATCH(F824,Vöruskrá!B:B,0)),"")*H824/100,"")))</f>
        <v/>
      </c>
      <c r="P824" s="28" t="str">
        <f>IF(OR(F824="",H824=""),"",IFERROR(IFERROR(INDEX(Réttabanki!I:I,MATCH(F824,Réttabanki!A:A,0)),"")*H824/100,IFERROR(IFERROR(INDEX(Vöruskrá!L:L,MATCH(F824,Vöruskrá!B:B,0)),"")*H824/100,"")))</f>
        <v/>
      </c>
      <c r="Q824" s="28" t="str">
        <f>IF(OR(F824="",H824=""),"",IFERROR(IFERROR(INDEX(Réttabanki!J:J,MATCH(F824,Réttabanki!A:A,0)),"")*H824/100,IFERROR(IFERROR(INDEX(Vöruskrá!M:M,MATCH(F824,Vöruskrá!B:B,0)),"")*H824/100,"")))</f>
        <v/>
      </c>
      <c r="R824" s="28" t="str">
        <f>IF(OR(F824="",H824=""),"",IFERROR(IFERROR(INDEX(Réttabanki!K:K,MATCH(F824,Réttabanki!A:A,0)),"")*H824/100,IFERROR(IFERROR(INDEX(Vöruskrá!O:O,MATCH(F824,Vöruskrá!B:B,0)),"")*H824/100,"")))</f>
        <v/>
      </c>
      <c r="S824" s="28" t="str">
        <f>IF(OR(F824="",H824=""),"",IFERROR(IFERROR(INDEX(Réttabanki!L:L,MATCH(F824,Réttabanki!A:A,0)),"")*H824/100,IFERROR(IFERROR(INDEX(Vöruskrá!P:P,MATCH(F824,Vöruskrá!B:B,0)),"")*H824/100,"")))</f>
        <v/>
      </c>
      <c r="T824" s="103" t="str">
        <f>IF(F824="","",IFERROR(INDEX(Réttabanki!Q:Q,MATCH(F824,Réttabanki!A:A,0)),IFERROR(INDEX(Réttabanki!Q:Q,MATCH(F824,Réttabanki!B:B,0)),"")))</f>
        <v/>
      </c>
      <c r="U824" s="101"/>
      <c r="V824" s="101"/>
      <c r="W824" s="101"/>
      <c r="X824" s="101"/>
      <c r="Y824" s="101"/>
      <c r="Z824" s="101"/>
      <c r="AA824" s="101"/>
    </row>
    <row r="825" spans="1:27" ht="15" customHeight="1">
      <c r="A825" s="37"/>
      <c r="B825" s="38"/>
      <c r="C825" s="38"/>
      <c r="D825" s="39"/>
      <c r="E825" s="39"/>
      <c r="F825" s="39"/>
      <c r="G825" s="39"/>
      <c r="H825" s="40"/>
      <c r="I825" s="40"/>
      <c r="J825" s="41"/>
      <c r="K825" s="27" t="str">
        <f>IF(F825="","",IFERROR(IFERROR(INDEX(Réttabanki!D:D,MATCH(F825,Réttabanki!A:A,0)),""),IFERROR(IFERROR(INDEX(Vöruskrá!F:F,MATCH(F825,Vöruskrá!B:B,0)),""),"")))</f>
        <v/>
      </c>
      <c r="L825" s="27" t="str">
        <f>IF(F825="","",IFERROR(IFERROR(INDEX(Réttabanki!E:E,MATCH(F825,Réttabanki!A:A,0)),""),IFERROR(IFERROR(INDEX(Vöruskrá!G:G,MATCH(F825,Vöruskrá!B:B,0)),""),"")))</f>
        <v/>
      </c>
      <c r="M825" s="27" t="str">
        <f>IF(F825="","",IFERROR(IFERROR(INDEX(Réttabanki!F:F,MATCH(F825,Réttabanki!A:A,0)),""),IFERROR(IFERROR(INDEX(Vöruskrá!H:H,MATCH(F825,Vöruskrá!B:B,0)),""),"")))</f>
        <v/>
      </c>
      <c r="N825" s="28" t="str">
        <f>IF(OR(F825="",H825=""),"",IFERROR(IFERROR(INDEX(Réttabanki!G:G,MATCH(F825,Réttabanki!A:A,0)),"")*H825/100,IFERROR(IFERROR(INDEX(Vöruskrá!J:J,MATCH(F825,Vöruskrá!B:B,0)),"")*H825/100,"")))</f>
        <v/>
      </c>
      <c r="O825" s="28" t="str">
        <f>IF(OR(F825="",H825=""),"",IFERROR(IFERROR(INDEX(Réttabanki!H:H,MATCH(F825,Réttabanki!A:A,0)),"")*H825/100,IFERROR(IFERROR(INDEX(Vöruskrá!K:K,MATCH(F825,Vöruskrá!B:B,0)),"")*H825/100,"")))</f>
        <v/>
      </c>
      <c r="P825" s="28" t="str">
        <f>IF(OR(F825="",H825=""),"",IFERROR(IFERROR(INDEX(Réttabanki!I:I,MATCH(F825,Réttabanki!A:A,0)),"")*H825/100,IFERROR(IFERROR(INDEX(Vöruskrá!L:L,MATCH(F825,Vöruskrá!B:B,0)),"")*H825/100,"")))</f>
        <v/>
      </c>
      <c r="Q825" s="28" t="str">
        <f>IF(OR(F825="",H825=""),"",IFERROR(IFERROR(INDEX(Réttabanki!J:J,MATCH(F825,Réttabanki!A:A,0)),"")*H825/100,IFERROR(IFERROR(INDEX(Vöruskrá!M:M,MATCH(F825,Vöruskrá!B:B,0)),"")*H825/100,"")))</f>
        <v/>
      </c>
      <c r="R825" s="28" t="str">
        <f>IF(OR(F825="",H825=""),"",IFERROR(IFERROR(INDEX(Réttabanki!K:K,MATCH(F825,Réttabanki!A:A,0)),"")*H825/100,IFERROR(IFERROR(INDEX(Vöruskrá!O:O,MATCH(F825,Vöruskrá!B:B,0)),"")*H825/100,"")))</f>
        <v/>
      </c>
      <c r="S825" s="28" t="str">
        <f>IF(OR(F825="",H825=""),"",IFERROR(IFERROR(INDEX(Réttabanki!L:L,MATCH(F825,Réttabanki!A:A,0)),"")*H825/100,IFERROR(IFERROR(INDEX(Vöruskrá!P:P,MATCH(F825,Vöruskrá!B:B,0)),"")*H825/100,"")))</f>
        <v/>
      </c>
      <c r="T825" s="102" t="str">
        <f>IF(F825="","",IFERROR(INDEX(Réttabanki!Q:Q,MATCH(F825,Réttabanki!A:A,0)),IFERROR(INDEX(Réttabanki!Q:Q,MATCH(F825,Réttabanki!B:B,0)),"")))</f>
        <v/>
      </c>
      <c r="U825" s="100"/>
      <c r="V825" s="100"/>
      <c r="W825" s="100"/>
      <c r="X825" s="100"/>
      <c r="Y825" s="100"/>
      <c r="Z825" s="100"/>
      <c r="AA825" s="100"/>
    </row>
    <row r="826" spans="1:27" ht="15" customHeight="1">
      <c r="A826" s="37"/>
      <c r="B826" s="38"/>
      <c r="C826" s="38"/>
      <c r="D826" s="39"/>
      <c r="E826" s="39"/>
      <c r="F826" s="39"/>
      <c r="G826" s="39"/>
      <c r="H826" s="40"/>
      <c r="I826" s="40"/>
      <c r="J826" s="41"/>
      <c r="K826" s="27" t="str">
        <f>IF(F826="","",IFERROR(IFERROR(INDEX(Réttabanki!D:D,MATCH(F826,Réttabanki!A:A,0)),""),IFERROR(IFERROR(INDEX(Vöruskrá!F:F,MATCH(F826,Vöruskrá!B:B,0)),""),"")))</f>
        <v/>
      </c>
      <c r="L826" s="27" t="str">
        <f>IF(F826="","",IFERROR(IFERROR(INDEX(Réttabanki!E:E,MATCH(F826,Réttabanki!A:A,0)),""),IFERROR(IFERROR(INDEX(Vöruskrá!G:G,MATCH(F826,Vöruskrá!B:B,0)),""),"")))</f>
        <v/>
      </c>
      <c r="M826" s="27" t="str">
        <f>IF(F826="","",IFERROR(IFERROR(INDEX(Réttabanki!F:F,MATCH(F826,Réttabanki!A:A,0)),""),IFERROR(IFERROR(INDEX(Vöruskrá!H:H,MATCH(F826,Vöruskrá!B:B,0)),""),"")))</f>
        <v/>
      </c>
      <c r="N826" s="28" t="str">
        <f>IF(OR(F826="",H826=""),"",IFERROR(IFERROR(INDEX(Réttabanki!G:G,MATCH(F826,Réttabanki!A:A,0)),"")*H826/100,IFERROR(IFERROR(INDEX(Vöruskrá!J:J,MATCH(F826,Vöruskrá!B:B,0)),"")*H826/100,"")))</f>
        <v/>
      </c>
      <c r="O826" s="28" t="str">
        <f>IF(OR(F826="",H826=""),"",IFERROR(IFERROR(INDEX(Réttabanki!H:H,MATCH(F826,Réttabanki!A:A,0)),"")*H826/100,IFERROR(IFERROR(INDEX(Vöruskrá!K:K,MATCH(F826,Vöruskrá!B:B,0)),"")*H826/100,"")))</f>
        <v/>
      </c>
      <c r="P826" s="28" t="str">
        <f>IF(OR(F826="",H826=""),"",IFERROR(IFERROR(INDEX(Réttabanki!I:I,MATCH(F826,Réttabanki!A:A,0)),"")*H826/100,IFERROR(IFERROR(INDEX(Vöruskrá!L:L,MATCH(F826,Vöruskrá!B:B,0)),"")*H826/100,"")))</f>
        <v/>
      </c>
      <c r="Q826" s="28" t="str">
        <f>IF(OR(F826="",H826=""),"",IFERROR(IFERROR(INDEX(Réttabanki!J:J,MATCH(F826,Réttabanki!A:A,0)),"")*H826/100,IFERROR(IFERROR(INDEX(Vöruskrá!M:M,MATCH(F826,Vöruskrá!B:B,0)),"")*H826/100,"")))</f>
        <v/>
      </c>
      <c r="R826" s="28" t="str">
        <f>IF(OR(F826="",H826=""),"",IFERROR(IFERROR(INDEX(Réttabanki!K:K,MATCH(F826,Réttabanki!A:A,0)),"")*H826/100,IFERROR(IFERROR(INDEX(Vöruskrá!O:O,MATCH(F826,Vöruskrá!B:B,0)),"")*H826/100,"")))</f>
        <v/>
      </c>
      <c r="S826" s="28" t="str">
        <f>IF(OR(F826="",H826=""),"",IFERROR(IFERROR(INDEX(Réttabanki!L:L,MATCH(F826,Réttabanki!A:A,0)),"")*H826/100,IFERROR(IFERROR(INDEX(Vöruskrá!P:P,MATCH(F826,Vöruskrá!B:B,0)),"")*H826/100,"")))</f>
        <v/>
      </c>
      <c r="T826" s="103" t="str">
        <f>IF(F826="","",IFERROR(INDEX(Réttabanki!Q:Q,MATCH(F826,Réttabanki!A:A,0)),IFERROR(INDEX(Réttabanki!Q:Q,MATCH(F826,Réttabanki!B:B,0)),"")))</f>
        <v/>
      </c>
      <c r="U826" s="101"/>
      <c r="V826" s="101"/>
      <c r="W826" s="101"/>
      <c r="X826" s="101"/>
      <c r="Y826" s="101"/>
      <c r="Z826" s="101"/>
      <c r="AA826" s="101"/>
    </row>
    <row r="827" spans="1:27" ht="15" customHeight="1">
      <c r="A827" s="37"/>
      <c r="B827" s="38"/>
      <c r="C827" s="38"/>
      <c r="D827" s="39"/>
      <c r="E827" s="39"/>
      <c r="F827" s="39"/>
      <c r="G827" s="39"/>
      <c r="H827" s="40"/>
      <c r="I827" s="40"/>
      <c r="J827" s="41"/>
      <c r="K827" s="27" t="str">
        <f>IF(F827="","",IFERROR(IFERROR(INDEX(Réttabanki!D:D,MATCH(F827,Réttabanki!A:A,0)),""),IFERROR(IFERROR(INDEX(Vöruskrá!F:F,MATCH(F827,Vöruskrá!B:B,0)),""),"")))</f>
        <v/>
      </c>
      <c r="L827" s="27" t="str">
        <f>IF(F827="","",IFERROR(IFERROR(INDEX(Réttabanki!E:E,MATCH(F827,Réttabanki!A:A,0)),""),IFERROR(IFERROR(INDEX(Vöruskrá!G:G,MATCH(F827,Vöruskrá!B:B,0)),""),"")))</f>
        <v/>
      </c>
      <c r="M827" s="27" t="str">
        <f>IF(F827="","",IFERROR(IFERROR(INDEX(Réttabanki!F:F,MATCH(F827,Réttabanki!A:A,0)),""),IFERROR(IFERROR(INDEX(Vöruskrá!H:H,MATCH(F827,Vöruskrá!B:B,0)),""),"")))</f>
        <v/>
      </c>
      <c r="N827" s="28" t="str">
        <f>IF(OR(F827="",H827=""),"",IFERROR(IFERROR(INDEX(Réttabanki!G:G,MATCH(F827,Réttabanki!A:A,0)),"")*H827/100,IFERROR(IFERROR(INDEX(Vöruskrá!J:J,MATCH(F827,Vöruskrá!B:B,0)),"")*H827/100,"")))</f>
        <v/>
      </c>
      <c r="O827" s="28" t="str">
        <f>IF(OR(F827="",H827=""),"",IFERROR(IFERROR(INDEX(Réttabanki!H:H,MATCH(F827,Réttabanki!A:A,0)),"")*H827/100,IFERROR(IFERROR(INDEX(Vöruskrá!K:K,MATCH(F827,Vöruskrá!B:B,0)),"")*H827/100,"")))</f>
        <v/>
      </c>
      <c r="P827" s="28" t="str">
        <f>IF(OR(F827="",H827=""),"",IFERROR(IFERROR(INDEX(Réttabanki!I:I,MATCH(F827,Réttabanki!A:A,0)),"")*H827/100,IFERROR(IFERROR(INDEX(Vöruskrá!L:L,MATCH(F827,Vöruskrá!B:B,0)),"")*H827/100,"")))</f>
        <v/>
      </c>
      <c r="Q827" s="28" t="str">
        <f>IF(OR(F827="",H827=""),"",IFERROR(IFERROR(INDEX(Réttabanki!J:J,MATCH(F827,Réttabanki!A:A,0)),"")*H827/100,IFERROR(IFERROR(INDEX(Vöruskrá!M:M,MATCH(F827,Vöruskrá!B:B,0)),"")*H827/100,"")))</f>
        <v/>
      </c>
      <c r="R827" s="28" t="str">
        <f>IF(OR(F827="",H827=""),"",IFERROR(IFERROR(INDEX(Réttabanki!K:K,MATCH(F827,Réttabanki!A:A,0)),"")*H827/100,IFERROR(IFERROR(INDEX(Vöruskrá!O:O,MATCH(F827,Vöruskrá!B:B,0)),"")*H827/100,"")))</f>
        <v/>
      </c>
      <c r="S827" s="28" t="str">
        <f>IF(OR(F827="",H827=""),"",IFERROR(IFERROR(INDEX(Réttabanki!L:L,MATCH(F827,Réttabanki!A:A,0)),"")*H827/100,IFERROR(IFERROR(INDEX(Vöruskrá!P:P,MATCH(F827,Vöruskrá!B:B,0)),"")*H827/100,"")))</f>
        <v/>
      </c>
      <c r="T827" s="102" t="str">
        <f>IF(F827="","",IFERROR(INDEX(Réttabanki!Q:Q,MATCH(F827,Réttabanki!A:A,0)),IFERROR(INDEX(Réttabanki!Q:Q,MATCH(F827,Réttabanki!B:B,0)),"")))</f>
        <v/>
      </c>
      <c r="U827" s="100"/>
      <c r="V827" s="100"/>
      <c r="W827" s="100"/>
      <c r="X827" s="100"/>
      <c r="Y827" s="100"/>
      <c r="Z827" s="100"/>
      <c r="AA827" s="100"/>
    </row>
    <row r="828" spans="1:27" ht="15" customHeight="1">
      <c r="A828" s="37"/>
      <c r="B828" s="38"/>
      <c r="C828" s="38"/>
      <c r="D828" s="39"/>
      <c r="E828" s="39"/>
      <c r="F828" s="39"/>
      <c r="G828" s="39"/>
      <c r="H828" s="40"/>
      <c r="I828" s="40"/>
      <c r="J828" s="41"/>
      <c r="K828" s="27" t="str">
        <f>IF(F828="","",IFERROR(IFERROR(INDEX(Réttabanki!D:D,MATCH(F828,Réttabanki!A:A,0)),""),IFERROR(IFERROR(INDEX(Vöruskrá!F:F,MATCH(F828,Vöruskrá!B:B,0)),""),"")))</f>
        <v/>
      </c>
      <c r="L828" s="27" t="str">
        <f>IF(F828="","",IFERROR(IFERROR(INDEX(Réttabanki!E:E,MATCH(F828,Réttabanki!A:A,0)),""),IFERROR(IFERROR(INDEX(Vöruskrá!G:G,MATCH(F828,Vöruskrá!B:B,0)),""),"")))</f>
        <v/>
      </c>
      <c r="M828" s="27" t="str">
        <f>IF(F828="","",IFERROR(IFERROR(INDEX(Réttabanki!F:F,MATCH(F828,Réttabanki!A:A,0)),""),IFERROR(IFERROR(INDEX(Vöruskrá!H:H,MATCH(F828,Vöruskrá!B:B,0)),""),"")))</f>
        <v/>
      </c>
      <c r="N828" s="28" t="str">
        <f>IF(OR(F828="",H828=""),"",IFERROR(IFERROR(INDEX(Réttabanki!G:G,MATCH(F828,Réttabanki!A:A,0)),"")*H828/100,IFERROR(IFERROR(INDEX(Vöruskrá!J:J,MATCH(F828,Vöruskrá!B:B,0)),"")*H828/100,"")))</f>
        <v/>
      </c>
      <c r="O828" s="28" t="str">
        <f>IF(OR(F828="",H828=""),"",IFERROR(IFERROR(INDEX(Réttabanki!H:H,MATCH(F828,Réttabanki!A:A,0)),"")*H828/100,IFERROR(IFERROR(INDEX(Vöruskrá!K:K,MATCH(F828,Vöruskrá!B:B,0)),"")*H828/100,"")))</f>
        <v/>
      </c>
      <c r="P828" s="28" t="str">
        <f>IF(OR(F828="",H828=""),"",IFERROR(IFERROR(INDEX(Réttabanki!I:I,MATCH(F828,Réttabanki!A:A,0)),"")*H828/100,IFERROR(IFERROR(INDEX(Vöruskrá!L:L,MATCH(F828,Vöruskrá!B:B,0)),"")*H828/100,"")))</f>
        <v/>
      </c>
      <c r="Q828" s="28" t="str">
        <f>IF(OR(F828="",H828=""),"",IFERROR(IFERROR(INDEX(Réttabanki!J:J,MATCH(F828,Réttabanki!A:A,0)),"")*H828/100,IFERROR(IFERROR(INDEX(Vöruskrá!M:M,MATCH(F828,Vöruskrá!B:B,0)),"")*H828/100,"")))</f>
        <v/>
      </c>
      <c r="R828" s="28" t="str">
        <f>IF(OR(F828="",H828=""),"",IFERROR(IFERROR(INDEX(Réttabanki!K:K,MATCH(F828,Réttabanki!A:A,0)),"")*H828/100,IFERROR(IFERROR(INDEX(Vöruskrá!O:O,MATCH(F828,Vöruskrá!B:B,0)),"")*H828/100,"")))</f>
        <v/>
      </c>
      <c r="S828" s="28" t="str">
        <f>IF(OR(F828="",H828=""),"",IFERROR(IFERROR(INDEX(Réttabanki!L:L,MATCH(F828,Réttabanki!A:A,0)),"")*H828/100,IFERROR(IFERROR(INDEX(Vöruskrá!P:P,MATCH(F828,Vöruskrá!B:B,0)),"")*H828/100,"")))</f>
        <v/>
      </c>
      <c r="T828" s="103" t="str">
        <f>IF(F828="","",IFERROR(INDEX(Réttabanki!Q:Q,MATCH(F828,Réttabanki!A:A,0)),IFERROR(INDEX(Réttabanki!Q:Q,MATCH(F828,Réttabanki!B:B,0)),"")))</f>
        <v/>
      </c>
      <c r="U828" s="101"/>
      <c r="V828" s="101"/>
      <c r="W828" s="101"/>
      <c r="X828" s="101"/>
      <c r="Y828" s="101"/>
      <c r="Z828" s="101"/>
      <c r="AA828" s="101"/>
    </row>
    <row r="829" spans="1:27" ht="15" customHeight="1">
      <c r="A829" s="37"/>
      <c r="B829" s="38"/>
      <c r="C829" s="38"/>
      <c r="D829" s="39"/>
      <c r="E829" s="39"/>
      <c r="F829" s="39"/>
      <c r="G829" s="39"/>
      <c r="H829" s="40"/>
      <c r="I829" s="40"/>
      <c r="J829" s="41"/>
      <c r="K829" s="27" t="str">
        <f>IF(F829="","",IFERROR(IFERROR(INDEX(Réttabanki!D:D,MATCH(F829,Réttabanki!A:A,0)),""),IFERROR(IFERROR(INDEX(Vöruskrá!F:F,MATCH(F829,Vöruskrá!B:B,0)),""),"")))</f>
        <v/>
      </c>
      <c r="L829" s="27" t="str">
        <f>IF(F829="","",IFERROR(IFERROR(INDEX(Réttabanki!E:E,MATCH(F829,Réttabanki!A:A,0)),""),IFERROR(IFERROR(INDEX(Vöruskrá!G:G,MATCH(F829,Vöruskrá!B:B,0)),""),"")))</f>
        <v/>
      </c>
      <c r="M829" s="27" t="str">
        <f>IF(F829="","",IFERROR(IFERROR(INDEX(Réttabanki!F:F,MATCH(F829,Réttabanki!A:A,0)),""),IFERROR(IFERROR(INDEX(Vöruskrá!H:H,MATCH(F829,Vöruskrá!B:B,0)),""),"")))</f>
        <v/>
      </c>
      <c r="N829" s="28" t="str">
        <f>IF(OR(F829="",H829=""),"",IFERROR(IFERROR(INDEX(Réttabanki!G:G,MATCH(F829,Réttabanki!A:A,0)),"")*H829/100,IFERROR(IFERROR(INDEX(Vöruskrá!J:J,MATCH(F829,Vöruskrá!B:B,0)),"")*H829/100,"")))</f>
        <v/>
      </c>
      <c r="O829" s="28" t="str">
        <f>IF(OR(F829="",H829=""),"",IFERROR(IFERROR(INDEX(Réttabanki!H:H,MATCH(F829,Réttabanki!A:A,0)),"")*H829/100,IFERROR(IFERROR(INDEX(Vöruskrá!K:K,MATCH(F829,Vöruskrá!B:B,0)),"")*H829/100,"")))</f>
        <v/>
      </c>
      <c r="P829" s="28" t="str">
        <f>IF(OR(F829="",H829=""),"",IFERROR(IFERROR(INDEX(Réttabanki!I:I,MATCH(F829,Réttabanki!A:A,0)),"")*H829/100,IFERROR(IFERROR(INDEX(Vöruskrá!L:L,MATCH(F829,Vöruskrá!B:B,0)),"")*H829/100,"")))</f>
        <v/>
      </c>
      <c r="Q829" s="28" t="str">
        <f>IF(OR(F829="",H829=""),"",IFERROR(IFERROR(INDEX(Réttabanki!J:J,MATCH(F829,Réttabanki!A:A,0)),"")*H829/100,IFERROR(IFERROR(INDEX(Vöruskrá!M:M,MATCH(F829,Vöruskrá!B:B,0)),"")*H829/100,"")))</f>
        <v/>
      </c>
      <c r="R829" s="28" t="str">
        <f>IF(OR(F829="",H829=""),"",IFERROR(IFERROR(INDEX(Réttabanki!K:K,MATCH(F829,Réttabanki!A:A,0)),"")*H829/100,IFERROR(IFERROR(INDEX(Vöruskrá!O:O,MATCH(F829,Vöruskrá!B:B,0)),"")*H829/100,"")))</f>
        <v/>
      </c>
      <c r="S829" s="28" t="str">
        <f>IF(OR(F829="",H829=""),"",IFERROR(IFERROR(INDEX(Réttabanki!L:L,MATCH(F829,Réttabanki!A:A,0)),"")*H829/100,IFERROR(IFERROR(INDEX(Vöruskrá!P:P,MATCH(F829,Vöruskrá!B:B,0)),"")*H829/100,"")))</f>
        <v/>
      </c>
      <c r="T829" s="102" t="str">
        <f>IF(F829="","",IFERROR(INDEX(Réttabanki!Q:Q,MATCH(F829,Réttabanki!A:A,0)),IFERROR(INDEX(Réttabanki!Q:Q,MATCH(F829,Réttabanki!B:B,0)),"")))</f>
        <v/>
      </c>
      <c r="U829" s="100"/>
      <c r="V829" s="100"/>
      <c r="W829" s="100"/>
      <c r="X829" s="100"/>
      <c r="Y829" s="100"/>
      <c r="Z829" s="100"/>
      <c r="AA829" s="100"/>
    </row>
    <row r="830" spans="1:27" ht="15" customHeight="1">
      <c r="A830" s="37"/>
      <c r="B830" s="38"/>
      <c r="C830" s="38"/>
      <c r="D830" s="39"/>
      <c r="E830" s="39"/>
      <c r="F830" s="39"/>
      <c r="G830" s="39"/>
      <c r="H830" s="40"/>
      <c r="I830" s="40"/>
      <c r="J830" s="41"/>
      <c r="K830" s="27" t="str">
        <f>IF(F830="","",IFERROR(IFERROR(INDEX(Réttabanki!D:D,MATCH(F830,Réttabanki!A:A,0)),""),IFERROR(IFERROR(INDEX(Vöruskrá!F:F,MATCH(F830,Vöruskrá!B:B,0)),""),"")))</f>
        <v/>
      </c>
      <c r="L830" s="27" t="str">
        <f>IF(F830="","",IFERROR(IFERROR(INDEX(Réttabanki!E:E,MATCH(F830,Réttabanki!A:A,0)),""),IFERROR(IFERROR(INDEX(Vöruskrá!G:G,MATCH(F830,Vöruskrá!B:B,0)),""),"")))</f>
        <v/>
      </c>
      <c r="M830" s="27" t="str">
        <f>IF(F830="","",IFERROR(IFERROR(INDEX(Réttabanki!F:F,MATCH(F830,Réttabanki!A:A,0)),""),IFERROR(IFERROR(INDEX(Vöruskrá!H:H,MATCH(F830,Vöruskrá!B:B,0)),""),"")))</f>
        <v/>
      </c>
      <c r="N830" s="28" t="str">
        <f>IF(OR(F830="",H830=""),"",IFERROR(IFERROR(INDEX(Réttabanki!G:G,MATCH(F830,Réttabanki!A:A,0)),"")*H830/100,IFERROR(IFERROR(INDEX(Vöruskrá!J:J,MATCH(F830,Vöruskrá!B:B,0)),"")*H830/100,"")))</f>
        <v/>
      </c>
      <c r="O830" s="28" t="str">
        <f>IF(OR(F830="",H830=""),"",IFERROR(IFERROR(INDEX(Réttabanki!H:H,MATCH(F830,Réttabanki!A:A,0)),"")*H830/100,IFERROR(IFERROR(INDEX(Vöruskrá!K:K,MATCH(F830,Vöruskrá!B:B,0)),"")*H830/100,"")))</f>
        <v/>
      </c>
      <c r="P830" s="28" t="str">
        <f>IF(OR(F830="",H830=""),"",IFERROR(IFERROR(INDEX(Réttabanki!I:I,MATCH(F830,Réttabanki!A:A,0)),"")*H830/100,IFERROR(IFERROR(INDEX(Vöruskrá!L:L,MATCH(F830,Vöruskrá!B:B,0)),"")*H830/100,"")))</f>
        <v/>
      </c>
      <c r="Q830" s="28" t="str">
        <f>IF(OR(F830="",H830=""),"",IFERROR(IFERROR(INDEX(Réttabanki!J:J,MATCH(F830,Réttabanki!A:A,0)),"")*H830/100,IFERROR(IFERROR(INDEX(Vöruskrá!M:M,MATCH(F830,Vöruskrá!B:B,0)),"")*H830/100,"")))</f>
        <v/>
      </c>
      <c r="R830" s="28" t="str">
        <f>IF(OR(F830="",H830=""),"",IFERROR(IFERROR(INDEX(Réttabanki!K:K,MATCH(F830,Réttabanki!A:A,0)),"")*H830/100,IFERROR(IFERROR(INDEX(Vöruskrá!O:O,MATCH(F830,Vöruskrá!B:B,0)),"")*H830/100,"")))</f>
        <v/>
      </c>
      <c r="S830" s="28" t="str">
        <f>IF(OR(F830="",H830=""),"",IFERROR(IFERROR(INDEX(Réttabanki!L:L,MATCH(F830,Réttabanki!A:A,0)),"")*H830/100,IFERROR(IFERROR(INDEX(Vöruskrá!P:P,MATCH(F830,Vöruskrá!B:B,0)),"")*H830/100,"")))</f>
        <v/>
      </c>
      <c r="T830" s="103" t="str">
        <f>IF(F830="","",IFERROR(INDEX(Réttabanki!Q:Q,MATCH(F830,Réttabanki!A:A,0)),IFERROR(INDEX(Réttabanki!Q:Q,MATCH(F830,Réttabanki!B:B,0)),"")))</f>
        <v/>
      </c>
      <c r="U830" s="101"/>
      <c r="V830" s="101"/>
      <c r="W830" s="101"/>
      <c r="X830" s="101"/>
      <c r="Y830" s="101"/>
      <c r="Z830" s="101"/>
      <c r="AA830" s="101"/>
    </row>
    <row r="831" spans="1:27" ht="15" customHeight="1">
      <c r="A831" s="37"/>
      <c r="B831" s="38"/>
      <c r="C831" s="38"/>
      <c r="D831" s="39"/>
      <c r="E831" s="39"/>
      <c r="F831" s="39"/>
      <c r="G831" s="39"/>
      <c r="H831" s="40"/>
      <c r="I831" s="40"/>
      <c r="J831" s="41"/>
      <c r="K831" s="27" t="str">
        <f>IF(F831="","",IFERROR(IFERROR(INDEX(Réttabanki!D:D,MATCH(F831,Réttabanki!A:A,0)),""),IFERROR(IFERROR(INDEX(Vöruskrá!F:F,MATCH(F831,Vöruskrá!B:B,0)),""),"")))</f>
        <v/>
      </c>
      <c r="L831" s="27" t="str">
        <f>IF(F831="","",IFERROR(IFERROR(INDEX(Réttabanki!E:E,MATCH(F831,Réttabanki!A:A,0)),""),IFERROR(IFERROR(INDEX(Vöruskrá!G:G,MATCH(F831,Vöruskrá!B:B,0)),""),"")))</f>
        <v/>
      </c>
      <c r="M831" s="27" t="str">
        <f>IF(F831="","",IFERROR(IFERROR(INDEX(Réttabanki!F:F,MATCH(F831,Réttabanki!A:A,0)),""),IFERROR(IFERROR(INDEX(Vöruskrá!H:H,MATCH(F831,Vöruskrá!B:B,0)),""),"")))</f>
        <v/>
      </c>
      <c r="N831" s="28" t="str">
        <f>IF(OR(F831="",H831=""),"",IFERROR(IFERROR(INDEX(Réttabanki!G:G,MATCH(F831,Réttabanki!A:A,0)),"")*H831/100,IFERROR(IFERROR(INDEX(Vöruskrá!J:J,MATCH(F831,Vöruskrá!B:B,0)),"")*H831/100,"")))</f>
        <v/>
      </c>
      <c r="O831" s="28" t="str">
        <f>IF(OR(F831="",H831=""),"",IFERROR(IFERROR(INDEX(Réttabanki!H:H,MATCH(F831,Réttabanki!A:A,0)),"")*H831/100,IFERROR(IFERROR(INDEX(Vöruskrá!K:K,MATCH(F831,Vöruskrá!B:B,0)),"")*H831/100,"")))</f>
        <v/>
      </c>
      <c r="P831" s="28" t="str">
        <f>IF(OR(F831="",H831=""),"",IFERROR(IFERROR(INDEX(Réttabanki!I:I,MATCH(F831,Réttabanki!A:A,0)),"")*H831/100,IFERROR(IFERROR(INDEX(Vöruskrá!L:L,MATCH(F831,Vöruskrá!B:B,0)),"")*H831/100,"")))</f>
        <v/>
      </c>
      <c r="Q831" s="28" t="str">
        <f>IF(OR(F831="",H831=""),"",IFERROR(IFERROR(INDEX(Réttabanki!J:J,MATCH(F831,Réttabanki!A:A,0)),"")*H831/100,IFERROR(IFERROR(INDEX(Vöruskrá!M:M,MATCH(F831,Vöruskrá!B:B,0)),"")*H831/100,"")))</f>
        <v/>
      </c>
      <c r="R831" s="28" t="str">
        <f>IF(OR(F831="",H831=""),"",IFERROR(IFERROR(INDEX(Réttabanki!K:K,MATCH(F831,Réttabanki!A:A,0)),"")*H831/100,IFERROR(IFERROR(INDEX(Vöruskrá!O:O,MATCH(F831,Vöruskrá!B:B,0)),"")*H831/100,"")))</f>
        <v/>
      </c>
      <c r="S831" s="28" t="str">
        <f>IF(OR(F831="",H831=""),"",IFERROR(IFERROR(INDEX(Réttabanki!L:L,MATCH(F831,Réttabanki!A:A,0)),"")*H831/100,IFERROR(IFERROR(INDEX(Vöruskrá!P:P,MATCH(F831,Vöruskrá!B:B,0)),"")*H831/100,"")))</f>
        <v/>
      </c>
      <c r="T831" s="102" t="str">
        <f>IF(F831="","",IFERROR(INDEX(Réttabanki!Q:Q,MATCH(F831,Réttabanki!A:A,0)),IFERROR(INDEX(Réttabanki!Q:Q,MATCH(F831,Réttabanki!B:B,0)),"")))</f>
        <v/>
      </c>
      <c r="U831" s="100"/>
      <c r="V831" s="100"/>
      <c r="W831" s="100"/>
      <c r="X831" s="100"/>
      <c r="Y831" s="100"/>
      <c r="Z831" s="100"/>
      <c r="AA831" s="100"/>
    </row>
    <row r="832" spans="1:27" ht="15" customHeight="1">
      <c r="A832" s="37"/>
      <c r="B832" s="38"/>
      <c r="C832" s="38"/>
      <c r="D832" s="39"/>
      <c r="E832" s="39"/>
      <c r="F832" s="39"/>
      <c r="G832" s="39"/>
      <c r="H832" s="40"/>
      <c r="I832" s="40"/>
      <c r="J832" s="41"/>
      <c r="K832" s="27" t="str">
        <f>IF(F832="","",IFERROR(IFERROR(INDEX(Réttabanki!D:D,MATCH(F832,Réttabanki!A:A,0)),""),IFERROR(IFERROR(INDEX(Vöruskrá!F:F,MATCH(F832,Vöruskrá!B:B,0)),""),"")))</f>
        <v/>
      </c>
      <c r="L832" s="27" t="str">
        <f>IF(F832="","",IFERROR(IFERROR(INDEX(Réttabanki!E:E,MATCH(F832,Réttabanki!A:A,0)),""),IFERROR(IFERROR(INDEX(Vöruskrá!G:G,MATCH(F832,Vöruskrá!B:B,0)),""),"")))</f>
        <v/>
      </c>
      <c r="M832" s="27" t="str">
        <f>IF(F832="","",IFERROR(IFERROR(INDEX(Réttabanki!F:F,MATCH(F832,Réttabanki!A:A,0)),""),IFERROR(IFERROR(INDEX(Vöruskrá!H:H,MATCH(F832,Vöruskrá!B:B,0)),""),"")))</f>
        <v/>
      </c>
      <c r="N832" s="28" t="str">
        <f>IF(OR(F832="",H832=""),"",IFERROR(IFERROR(INDEX(Réttabanki!G:G,MATCH(F832,Réttabanki!A:A,0)),"")*H832/100,IFERROR(IFERROR(INDEX(Vöruskrá!J:J,MATCH(F832,Vöruskrá!B:B,0)),"")*H832/100,"")))</f>
        <v/>
      </c>
      <c r="O832" s="28" t="str">
        <f>IF(OR(F832="",H832=""),"",IFERROR(IFERROR(INDEX(Réttabanki!H:H,MATCH(F832,Réttabanki!A:A,0)),"")*H832/100,IFERROR(IFERROR(INDEX(Vöruskrá!K:K,MATCH(F832,Vöruskrá!B:B,0)),"")*H832/100,"")))</f>
        <v/>
      </c>
      <c r="P832" s="28" t="str">
        <f>IF(OR(F832="",H832=""),"",IFERROR(IFERROR(INDEX(Réttabanki!I:I,MATCH(F832,Réttabanki!A:A,0)),"")*H832/100,IFERROR(IFERROR(INDEX(Vöruskrá!L:L,MATCH(F832,Vöruskrá!B:B,0)),"")*H832/100,"")))</f>
        <v/>
      </c>
      <c r="Q832" s="28" t="str">
        <f>IF(OR(F832="",H832=""),"",IFERROR(IFERROR(INDEX(Réttabanki!J:J,MATCH(F832,Réttabanki!A:A,0)),"")*H832/100,IFERROR(IFERROR(INDEX(Vöruskrá!M:M,MATCH(F832,Vöruskrá!B:B,0)),"")*H832/100,"")))</f>
        <v/>
      </c>
      <c r="R832" s="28" t="str">
        <f>IF(OR(F832="",H832=""),"",IFERROR(IFERROR(INDEX(Réttabanki!K:K,MATCH(F832,Réttabanki!A:A,0)),"")*H832/100,IFERROR(IFERROR(INDEX(Vöruskrá!O:O,MATCH(F832,Vöruskrá!B:B,0)),"")*H832/100,"")))</f>
        <v/>
      </c>
      <c r="S832" s="28" t="str">
        <f>IF(OR(F832="",H832=""),"",IFERROR(IFERROR(INDEX(Réttabanki!L:L,MATCH(F832,Réttabanki!A:A,0)),"")*H832/100,IFERROR(IFERROR(INDEX(Vöruskrá!P:P,MATCH(F832,Vöruskrá!B:B,0)),"")*H832/100,"")))</f>
        <v/>
      </c>
      <c r="T832" s="103" t="str">
        <f>IF(F832="","",IFERROR(INDEX(Réttabanki!Q:Q,MATCH(F832,Réttabanki!A:A,0)),IFERROR(INDEX(Réttabanki!Q:Q,MATCH(F832,Réttabanki!B:B,0)),"")))</f>
        <v/>
      </c>
      <c r="U832" s="101"/>
      <c r="V832" s="101"/>
      <c r="W832" s="101"/>
      <c r="X832" s="101"/>
      <c r="Y832" s="101"/>
      <c r="Z832" s="101"/>
      <c r="AA832" s="101"/>
    </row>
    <row r="833" spans="1:27" ht="15" customHeight="1">
      <c r="A833" s="37"/>
      <c r="B833" s="38"/>
      <c r="C833" s="38"/>
      <c r="D833" s="39"/>
      <c r="E833" s="39"/>
      <c r="F833" s="39"/>
      <c r="G833" s="39"/>
      <c r="H833" s="40"/>
      <c r="I833" s="40"/>
      <c r="J833" s="41"/>
      <c r="K833" s="27" t="str">
        <f>IF(F833="","",IFERROR(IFERROR(INDEX(Réttabanki!D:D,MATCH(F833,Réttabanki!A:A,0)),""),IFERROR(IFERROR(INDEX(Vöruskrá!F:F,MATCH(F833,Vöruskrá!B:B,0)),""),"")))</f>
        <v/>
      </c>
      <c r="L833" s="27" t="str">
        <f>IF(F833="","",IFERROR(IFERROR(INDEX(Réttabanki!E:E,MATCH(F833,Réttabanki!A:A,0)),""),IFERROR(IFERROR(INDEX(Vöruskrá!G:G,MATCH(F833,Vöruskrá!B:B,0)),""),"")))</f>
        <v/>
      </c>
      <c r="M833" s="27" t="str">
        <f>IF(F833="","",IFERROR(IFERROR(INDEX(Réttabanki!F:F,MATCH(F833,Réttabanki!A:A,0)),""),IFERROR(IFERROR(INDEX(Vöruskrá!H:H,MATCH(F833,Vöruskrá!B:B,0)),""),"")))</f>
        <v/>
      </c>
      <c r="N833" s="28" t="str">
        <f>IF(OR(F833="",H833=""),"",IFERROR(IFERROR(INDEX(Réttabanki!G:G,MATCH(F833,Réttabanki!A:A,0)),"")*H833/100,IFERROR(IFERROR(INDEX(Vöruskrá!J:J,MATCH(F833,Vöruskrá!B:B,0)),"")*H833/100,"")))</f>
        <v/>
      </c>
      <c r="O833" s="28" t="str">
        <f>IF(OR(F833="",H833=""),"",IFERROR(IFERROR(INDEX(Réttabanki!H:H,MATCH(F833,Réttabanki!A:A,0)),"")*H833/100,IFERROR(IFERROR(INDEX(Vöruskrá!K:K,MATCH(F833,Vöruskrá!B:B,0)),"")*H833/100,"")))</f>
        <v/>
      </c>
      <c r="P833" s="28" t="str">
        <f>IF(OR(F833="",H833=""),"",IFERROR(IFERROR(INDEX(Réttabanki!I:I,MATCH(F833,Réttabanki!A:A,0)),"")*H833/100,IFERROR(IFERROR(INDEX(Vöruskrá!L:L,MATCH(F833,Vöruskrá!B:B,0)),"")*H833/100,"")))</f>
        <v/>
      </c>
      <c r="Q833" s="28" t="str">
        <f>IF(OR(F833="",H833=""),"",IFERROR(IFERROR(INDEX(Réttabanki!J:J,MATCH(F833,Réttabanki!A:A,0)),"")*H833/100,IFERROR(IFERROR(INDEX(Vöruskrá!M:M,MATCH(F833,Vöruskrá!B:B,0)),"")*H833/100,"")))</f>
        <v/>
      </c>
      <c r="R833" s="28" t="str">
        <f>IF(OR(F833="",H833=""),"",IFERROR(IFERROR(INDEX(Réttabanki!K:K,MATCH(F833,Réttabanki!A:A,0)),"")*H833/100,IFERROR(IFERROR(INDEX(Vöruskrá!O:O,MATCH(F833,Vöruskrá!B:B,0)),"")*H833/100,"")))</f>
        <v/>
      </c>
      <c r="S833" s="28" t="str">
        <f>IF(OR(F833="",H833=""),"",IFERROR(IFERROR(INDEX(Réttabanki!L:L,MATCH(F833,Réttabanki!A:A,0)),"")*H833/100,IFERROR(IFERROR(INDEX(Vöruskrá!P:P,MATCH(F833,Vöruskrá!B:B,0)),"")*H833/100,"")))</f>
        <v/>
      </c>
      <c r="T833" s="102" t="str">
        <f>IF(F833="","",IFERROR(INDEX(Réttabanki!Q:Q,MATCH(F833,Réttabanki!A:A,0)),IFERROR(INDEX(Réttabanki!Q:Q,MATCH(F833,Réttabanki!B:B,0)),"")))</f>
        <v/>
      </c>
      <c r="U833" s="100"/>
      <c r="V833" s="100"/>
      <c r="W833" s="100"/>
      <c r="X833" s="100"/>
      <c r="Y833" s="100"/>
      <c r="Z833" s="100"/>
      <c r="AA833" s="100"/>
    </row>
    <row r="834" spans="1:27" ht="15" customHeight="1">
      <c r="A834" s="37"/>
      <c r="B834" s="38"/>
      <c r="C834" s="38"/>
      <c r="D834" s="39"/>
      <c r="E834" s="39"/>
      <c r="F834" s="39"/>
      <c r="G834" s="39"/>
      <c r="H834" s="40"/>
      <c r="I834" s="40"/>
      <c r="J834" s="41"/>
      <c r="K834" s="27" t="str">
        <f>IF(F834="","",IFERROR(IFERROR(INDEX(Réttabanki!D:D,MATCH(F834,Réttabanki!A:A,0)),""),IFERROR(IFERROR(INDEX(Vöruskrá!F:F,MATCH(F834,Vöruskrá!B:B,0)),""),"")))</f>
        <v/>
      </c>
      <c r="L834" s="27" t="str">
        <f>IF(F834="","",IFERROR(IFERROR(INDEX(Réttabanki!E:E,MATCH(F834,Réttabanki!A:A,0)),""),IFERROR(IFERROR(INDEX(Vöruskrá!G:G,MATCH(F834,Vöruskrá!B:B,0)),""),"")))</f>
        <v/>
      </c>
      <c r="M834" s="27" t="str">
        <f>IF(F834="","",IFERROR(IFERROR(INDEX(Réttabanki!F:F,MATCH(F834,Réttabanki!A:A,0)),""),IFERROR(IFERROR(INDEX(Vöruskrá!H:H,MATCH(F834,Vöruskrá!B:B,0)),""),"")))</f>
        <v/>
      </c>
      <c r="N834" s="28" t="str">
        <f>IF(OR(F834="",H834=""),"",IFERROR(IFERROR(INDEX(Réttabanki!G:G,MATCH(F834,Réttabanki!A:A,0)),"")*H834/100,IFERROR(IFERROR(INDEX(Vöruskrá!J:J,MATCH(F834,Vöruskrá!B:B,0)),"")*H834/100,"")))</f>
        <v/>
      </c>
      <c r="O834" s="28" t="str">
        <f>IF(OR(F834="",H834=""),"",IFERROR(IFERROR(INDEX(Réttabanki!H:H,MATCH(F834,Réttabanki!A:A,0)),"")*H834/100,IFERROR(IFERROR(INDEX(Vöruskrá!K:K,MATCH(F834,Vöruskrá!B:B,0)),"")*H834/100,"")))</f>
        <v/>
      </c>
      <c r="P834" s="28" t="str">
        <f>IF(OR(F834="",H834=""),"",IFERROR(IFERROR(INDEX(Réttabanki!I:I,MATCH(F834,Réttabanki!A:A,0)),"")*H834/100,IFERROR(IFERROR(INDEX(Vöruskrá!L:L,MATCH(F834,Vöruskrá!B:B,0)),"")*H834/100,"")))</f>
        <v/>
      </c>
      <c r="Q834" s="28" t="str">
        <f>IF(OR(F834="",H834=""),"",IFERROR(IFERROR(INDEX(Réttabanki!J:J,MATCH(F834,Réttabanki!A:A,0)),"")*H834/100,IFERROR(IFERROR(INDEX(Vöruskrá!M:M,MATCH(F834,Vöruskrá!B:B,0)),"")*H834/100,"")))</f>
        <v/>
      </c>
      <c r="R834" s="28" t="str">
        <f>IF(OR(F834="",H834=""),"",IFERROR(IFERROR(INDEX(Réttabanki!K:K,MATCH(F834,Réttabanki!A:A,0)),"")*H834/100,IFERROR(IFERROR(INDEX(Vöruskrá!O:O,MATCH(F834,Vöruskrá!B:B,0)),"")*H834/100,"")))</f>
        <v/>
      </c>
      <c r="S834" s="28" t="str">
        <f>IF(OR(F834="",H834=""),"",IFERROR(IFERROR(INDEX(Réttabanki!L:L,MATCH(F834,Réttabanki!A:A,0)),"")*H834/100,IFERROR(IFERROR(INDEX(Vöruskrá!P:P,MATCH(F834,Vöruskrá!B:B,0)),"")*H834/100,"")))</f>
        <v/>
      </c>
      <c r="T834" s="103" t="str">
        <f>IF(F834="","",IFERROR(INDEX(Réttabanki!Q:Q,MATCH(F834,Réttabanki!A:A,0)),IFERROR(INDEX(Réttabanki!Q:Q,MATCH(F834,Réttabanki!B:B,0)),"")))</f>
        <v/>
      </c>
      <c r="U834" s="101"/>
      <c r="V834" s="101"/>
      <c r="W834" s="101"/>
      <c r="X834" s="101"/>
      <c r="Y834" s="101"/>
      <c r="Z834" s="101"/>
      <c r="AA834" s="101"/>
    </row>
    <row r="835" spans="1:27" ht="15" customHeight="1">
      <c r="A835" s="37"/>
      <c r="B835" s="38"/>
      <c r="C835" s="38"/>
      <c r="D835" s="39"/>
      <c r="E835" s="39"/>
      <c r="F835" s="39"/>
      <c r="G835" s="39"/>
      <c r="H835" s="40"/>
      <c r="I835" s="40"/>
      <c r="J835" s="41"/>
      <c r="K835" s="27" t="str">
        <f>IF(F835="","",IFERROR(IFERROR(INDEX(Réttabanki!D:D,MATCH(F835,Réttabanki!A:A,0)),""),IFERROR(IFERROR(INDEX(Vöruskrá!F:F,MATCH(F835,Vöruskrá!B:B,0)),""),"")))</f>
        <v/>
      </c>
      <c r="L835" s="27" t="str">
        <f>IF(F835="","",IFERROR(IFERROR(INDEX(Réttabanki!E:E,MATCH(F835,Réttabanki!A:A,0)),""),IFERROR(IFERROR(INDEX(Vöruskrá!G:G,MATCH(F835,Vöruskrá!B:B,0)),""),"")))</f>
        <v/>
      </c>
      <c r="M835" s="27" t="str">
        <f>IF(F835="","",IFERROR(IFERROR(INDEX(Réttabanki!F:F,MATCH(F835,Réttabanki!A:A,0)),""),IFERROR(IFERROR(INDEX(Vöruskrá!H:H,MATCH(F835,Vöruskrá!B:B,0)),""),"")))</f>
        <v/>
      </c>
      <c r="N835" s="28" t="str">
        <f>IF(OR(F835="",H835=""),"",IFERROR(IFERROR(INDEX(Réttabanki!G:G,MATCH(F835,Réttabanki!A:A,0)),"")*H835/100,IFERROR(IFERROR(INDEX(Vöruskrá!J:J,MATCH(F835,Vöruskrá!B:B,0)),"")*H835/100,"")))</f>
        <v/>
      </c>
      <c r="O835" s="28" t="str">
        <f>IF(OR(F835="",H835=""),"",IFERROR(IFERROR(INDEX(Réttabanki!H:H,MATCH(F835,Réttabanki!A:A,0)),"")*H835/100,IFERROR(IFERROR(INDEX(Vöruskrá!K:K,MATCH(F835,Vöruskrá!B:B,0)),"")*H835/100,"")))</f>
        <v/>
      </c>
      <c r="P835" s="28" t="str">
        <f>IF(OR(F835="",H835=""),"",IFERROR(IFERROR(INDEX(Réttabanki!I:I,MATCH(F835,Réttabanki!A:A,0)),"")*H835/100,IFERROR(IFERROR(INDEX(Vöruskrá!L:L,MATCH(F835,Vöruskrá!B:B,0)),"")*H835/100,"")))</f>
        <v/>
      </c>
      <c r="Q835" s="28" t="str">
        <f>IF(OR(F835="",H835=""),"",IFERROR(IFERROR(INDEX(Réttabanki!J:J,MATCH(F835,Réttabanki!A:A,0)),"")*H835/100,IFERROR(IFERROR(INDEX(Vöruskrá!M:M,MATCH(F835,Vöruskrá!B:B,0)),"")*H835/100,"")))</f>
        <v/>
      </c>
      <c r="R835" s="28" t="str">
        <f>IF(OR(F835="",H835=""),"",IFERROR(IFERROR(INDEX(Réttabanki!K:K,MATCH(F835,Réttabanki!A:A,0)),"")*H835/100,IFERROR(IFERROR(INDEX(Vöruskrá!O:O,MATCH(F835,Vöruskrá!B:B,0)),"")*H835/100,"")))</f>
        <v/>
      </c>
      <c r="S835" s="28" t="str">
        <f>IF(OR(F835="",H835=""),"",IFERROR(IFERROR(INDEX(Réttabanki!L:L,MATCH(F835,Réttabanki!A:A,0)),"")*H835/100,IFERROR(IFERROR(INDEX(Vöruskrá!P:P,MATCH(F835,Vöruskrá!B:B,0)),"")*H835/100,"")))</f>
        <v/>
      </c>
      <c r="T835" s="102" t="str">
        <f>IF(F835="","",IFERROR(INDEX(Réttabanki!Q:Q,MATCH(F835,Réttabanki!A:A,0)),IFERROR(INDEX(Réttabanki!Q:Q,MATCH(F835,Réttabanki!B:B,0)),"")))</f>
        <v/>
      </c>
      <c r="U835" s="100"/>
      <c r="V835" s="100"/>
      <c r="W835" s="100"/>
      <c r="X835" s="100"/>
      <c r="Y835" s="100"/>
      <c r="Z835" s="100"/>
      <c r="AA835" s="100"/>
    </row>
    <row r="836" spans="1:27" ht="15" customHeight="1">
      <c r="A836" s="37"/>
      <c r="B836" s="38"/>
      <c r="C836" s="38"/>
      <c r="D836" s="39"/>
      <c r="E836" s="39"/>
      <c r="F836" s="39"/>
      <c r="G836" s="39"/>
      <c r="H836" s="40"/>
      <c r="I836" s="40"/>
      <c r="J836" s="41"/>
      <c r="K836" s="27" t="str">
        <f>IF(F836="","",IFERROR(IFERROR(INDEX(Réttabanki!D:D,MATCH(F836,Réttabanki!A:A,0)),""),IFERROR(IFERROR(INDEX(Vöruskrá!F:F,MATCH(F836,Vöruskrá!B:B,0)),""),"")))</f>
        <v/>
      </c>
      <c r="L836" s="27" t="str">
        <f>IF(F836="","",IFERROR(IFERROR(INDEX(Réttabanki!E:E,MATCH(F836,Réttabanki!A:A,0)),""),IFERROR(IFERROR(INDEX(Vöruskrá!G:G,MATCH(F836,Vöruskrá!B:B,0)),""),"")))</f>
        <v/>
      </c>
      <c r="M836" s="27" t="str">
        <f>IF(F836="","",IFERROR(IFERROR(INDEX(Réttabanki!F:F,MATCH(F836,Réttabanki!A:A,0)),""),IFERROR(IFERROR(INDEX(Vöruskrá!H:H,MATCH(F836,Vöruskrá!B:B,0)),""),"")))</f>
        <v/>
      </c>
      <c r="N836" s="28" t="str">
        <f>IF(OR(F836="",H836=""),"",IFERROR(IFERROR(INDEX(Réttabanki!G:G,MATCH(F836,Réttabanki!A:A,0)),"")*H836/100,IFERROR(IFERROR(INDEX(Vöruskrá!J:J,MATCH(F836,Vöruskrá!B:B,0)),"")*H836/100,"")))</f>
        <v/>
      </c>
      <c r="O836" s="28" t="str">
        <f>IF(OR(F836="",H836=""),"",IFERROR(IFERROR(INDEX(Réttabanki!H:H,MATCH(F836,Réttabanki!A:A,0)),"")*H836/100,IFERROR(IFERROR(INDEX(Vöruskrá!K:K,MATCH(F836,Vöruskrá!B:B,0)),"")*H836/100,"")))</f>
        <v/>
      </c>
      <c r="P836" s="28" t="str">
        <f>IF(OR(F836="",H836=""),"",IFERROR(IFERROR(INDEX(Réttabanki!I:I,MATCH(F836,Réttabanki!A:A,0)),"")*H836/100,IFERROR(IFERROR(INDEX(Vöruskrá!L:L,MATCH(F836,Vöruskrá!B:B,0)),"")*H836/100,"")))</f>
        <v/>
      </c>
      <c r="Q836" s="28" t="str">
        <f>IF(OR(F836="",H836=""),"",IFERROR(IFERROR(INDEX(Réttabanki!J:J,MATCH(F836,Réttabanki!A:A,0)),"")*H836/100,IFERROR(IFERROR(INDEX(Vöruskrá!M:M,MATCH(F836,Vöruskrá!B:B,0)),"")*H836/100,"")))</f>
        <v/>
      </c>
      <c r="R836" s="28" t="str">
        <f>IF(OR(F836="",H836=""),"",IFERROR(IFERROR(INDEX(Réttabanki!K:K,MATCH(F836,Réttabanki!A:A,0)),"")*H836/100,IFERROR(IFERROR(INDEX(Vöruskrá!O:O,MATCH(F836,Vöruskrá!B:B,0)),"")*H836/100,"")))</f>
        <v/>
      </c>
      <c r="S836" s="28" t="str">
        <f>IF(OR(F836="",H836=""),"",IFERROR(IFERROR(INDEX(Réttabanki!L:L,MATCH(F836,Réttabanki!A:A,0)),"")*H836/100,IFERROR(IFERROR(INDEX(Vöruskrá!P:P,MATCH(F836,Vöruskrá!B:B,0)),"")*H836/100,"")))</f>
        <v/>
      </c>
      <c r="T836" s="103" t="str">
        <f>IF(F836="","",IFERROR(INDEX(Réttabanki!Q:Q,MATCH(F836,Réttabanki!A:A,0)),IFERROR(INDEX(Réttabanki!Q:Q,MATCH(F836,Réttabanki!B:B,0)),"")))</f>
        <v/>
      </c>
      <c r="U836" s="101"/>
      <c r="V836" s="101"/>
      <c r="W836" s="101"/>
      <c r="X836" s="101"/>
      <c r="Y836" s="101"/>
      <c r="Z836" s="101"/>
      <c r="AA836" s="101"/>
    </row>
    <row r="837" spans="1:27" ht="15" customHeight="1">
      <c r="A837" s="37"/>
      <c r="B837" s="38"/>
      <c r="C837" s="38"/>
      <c r="D837" s="39"/>
      <c r="E837" s="39"/>
      <c r="F837" s="39"/>
      <c r="G837" s="39"/>
      <c r="H837" s="40"/>
      <c r="I837" s="40"/>
      <c r="J837" s="41"/>
      <c r="K837" s="27" t="str">
        <f>IF(F837="","",IFERROR(IFERROR(INDEX(Réttabanki!D:D,MATCH(F837,Réttabanki!A:A,0)),""),IFERROR(IFERROR(INDEX(Vöruskrá!F:F,MATCH(F837,Vöruskrá!B:B,0)),""),"")))</f>
        <v/>
      </c>
      <c r="L837" s="27" t="str">
        <f>IF(F837="","",IFERROR(IFERROR(INDEX(Réttabanki!E:E,MATCH(F837,Réttabanki!A:A,0)),""),IFERROR(IFERROR(INDEX(Vöruskrá!G:G,MATCH(F837,Vöruskrá!B:B,0)),""),"")))</f>
        <v/>
      </c>
      <c r="M837" s="27" t="str">
        <f>IF(F837="","",IFERROR(IFERROR(INDEX(Réttabanki!F:F,MATCH(F837,Réttabanki!A:A,0)),""),IFERROR(IFERROR(INDEX(Vöruskrá!H:H,MATCH(F837,Vöruskrá!B:B,0)),""),"")))</f>
        <v/>
      </c>
      <c r="N837" s="28" t="str">
        <f>IF(OR(F837="",H837=""),"",IFERROR(IFERROR(INDEX(Réttabanki!G:G,MATCH(F837,Réttabanki!A:A,0)),"")*H837/100,IFERROR(IFERROR(INDEX(Vöruskrá!J:J,MATCH(F837,Vöruskrá!B:B,0)),"")*H837/100,"")))</f>
        <v/>
      </c>
      <c r="O837" s="28" t="str">
        <f>IF(OR(F837="",H837=""),"",IFERROR(IFERROR(INDEX(Réttabanki!H:H,MATCH(F837,Réttabanki!A:A,0)),"")*H837/100,IFERROR(IFERROR(INDEX(Vöruskrá!K:K,MATCH(F837,Vöruskrá!B:B,0)),"")*H837/100,"")))</f>
        <v/>
      </c>
      <c r="P837" s="28" t="str">
        <f>IF(OR(F837="",H837=""),"",IFERROR(IFERROR(INDEX(Réttabanki!I:I,MATCH(F837,Réttabanki!A:A,0)),"")*H837/100,IFERROR(IFERROR(INDEX(Vöruskrá!L:L,MATCH(F837,Vöruskrá!B:B,0)),"")*H837/100,"")))</f>
        <v/>
      </c>
      <c r="Q837" s="28" t="str">
        <f>IF(OR(F837="",H837=""),"",IFERROR(IFERROR(INDEX(Réttabanki!J:J,MATCH(F837,Réttabanki!A:A,0)),"")*H837/100,IFERROR(IFERROR(INDEX(Vöruskrá!M:M,MATCH(F837,Vöruskrá!B:B,0)),"")*H837/100,"")))</f>
        <v/>
      </c>
      <c r="R837" s="28" t="str">
        <f>IF(OR(F837="",H837=""),"",IFERROR(IFERROR(INDEX(Réttabanki!K:K,MATCH(F837,Réttabanki!A:A,0)),"")*H837/100,IFERROR(IFERROR(INDEX(Vöruskrá!O:O,MATCH(F837,Vöruskrá!B:B,0)),"")*H837/100,"")))</f>
        <v/>
      </c>
      <c r="S837" s="28" t="str">
        <f>IF(OR(F837="",H837=""),"",IFERROR(IFERROR(INDEX(Réttabanki!L:L,MATCH(F837,Réttabanki!A:A,0)),"")*H837/100,IFERROR(IFERROR(INDEX(Vöruskrá!P:P,MATCH(F837,Vöruskrá!B:B,0)),"")*H837/100,"")))</f>
        <v/>
      </c>
      <c r="T837" s="102" t="str">
        <f>IF(F837="","",IFERROR(INDEX(Réttabanki!Q:Q,MATCH(F837,Réttabanki!A:A,0)),IFERROR(INDEX(Réttabanki!Q:Q,MATCH(F837,Réttabanki!B:B,0)),"")))</f>
        <v/>
      </c>
      <c r="U837" s="100"/>
      <c r="V837" s="100"/>
      <c r="W837" s="100"/>
      <c r="X837" s="100"/>
      <c r="Y837" s="100"/>
      <c r="Z837" s="100"/>
      <c r="AA837" s="100"/>
    </row>
    <row r="838" spans="1:27" ht="15" customHeight="1">
      <c r="A838" s="37"/>
      <c r="B838" s="38"/>
      <c r="C838" s="38"/>
      <c r="D838" s="39"/>
      <c r="E838" s="39"/>
      <c r="F838" s="39"/>
      <c r="G838" s="39"/>
      <c r="H838" s="40"/>
      <c r="I838" s="40"/>
      <c r="J838" s="41"/>
      <c r="K838" s="27" t="str">
        <f>IF(F838="","",IFERROR(IFERROR(INDEX(Réttabanki!D:D,MATCH(F838,Réttabanki!A:A,0)),""),IFERROR(IFERROR(INDEX(Vöruskrá!F:F,MATCH(F838,Vöruskrá!B:B,0)),""),"")))</f>
        <v/>
      </c>
      <c r="L838" s="27" t="str">
        <f>IF(F838="","",IFERROR(IFERROR(INDEX(Réttabanki!E:E,MATCH(F838,Réttabanki!A:A,0)),""),IFERROR(IFERROR(INDEX(Vöruskrá!G:G,MATCH(F838,Vöruskrá!B:B,0)),""),"")))</f>
        <v/>
      </c>
      <c r="M838" s="27" t="str">
        <f>IF(F838="","",IFERROR(IFERROR(INDEX(Réttabanki!F:F,MATCH(F838,Réttabanki!A:A,0)),""),IFERROR(IFERROR(INDEX(Vöruskrá!H:H,MATCH(F838,Vöruskrá!B:B,0)),""),"")))</f>
        <v/>
      </c>
      <c r="N838" s="28" t="str">
        <f>IF(OR(F838="",H838=""),"",IFERROR(IFERROR(INDEX(Réttabanki!G:G,MATCH(F838,Réttabanki!A:A,0)),"")*H838/100,IFERROR(IFERROR(INDEX(Vöruskrá!J:J,MATCH(F838,Vöruskrá!B:B,0)),"")*H838/100,"")))</f>
        <v/>
      </c>
      <c r="O838" s="28" t="str">
        <f>IF(OR(F838="",H838=""),"",IFERROR(IFERROR(INDEX(Réttabanki!H:H,MATCH(F838,Réttabanki!A:A,0)),"")*H838/100,IFERROR(IFERROR(INDEX(Vöruskrá!K:K,MATCH(F838,Vöruskrá!B:B,0)),"")*H838/100,"")))</f>
        <v/>
      </c>
      <c r="P838" s="28" t="str">
        <f>IF(OR(F838="",H838=""),"",IFERROR(IFERROR(INDEX(Réttabanki!I:I,MATCH(F838,Réttabanki!A:A,0)),"")*H838/100,IFERROR(IFERROR(INDEX(Vöruskrá!L:L,MATCH(F838,Vöruskrá!B:B,0)),"")*H838/100,"")))</f>
        <v/>
      </c>
      <c r="Q838" s="28" t="str">
        <f>IF(OR(F838="",H838=""),"",IFERROR(IFERROR(INDEX(Réttabanki!J:J,MATCH(F838,Réttabanki!A:A,0)),"")*H838/100,IFERROR(IFERROR(INDEX(Vöruskrá!M:M,MATCH(F838,Vöruskrá!B:B,0)),"")*H838/100,"")))</f>
        <v/>
      </c>
      <c r="R838" s="28" t="str">
        <f>IF(OR(F838="",H838=""),"",IFERROR(IFERROR(INDEX(Réttabanki!K:K,MATCH(F838,Réttabanki!A:A,0)),"")*H838/100,IFERROR(IFERROR(INDEX(Vöruskrá!O:O,MATCH(F838,Vöruskrá!B:B,0)),"")*H838/100,"")))</f>
        <v/>
      </c>
      <c r="S838" s="28" t="str">
        <f>IF(OR(F838="",H838=""),"",IFERROR(IFERROR(INDEX(Réttabanki!L:L,MATCH(F838,Réttabanki!A:A,0)),"")*H838/100,IFERROR(IFERROR(INDEX(Vöruskrá!P:P,MATCH(F838,Vöruskrá!B:B,0)),"")*H838/100,"")))</f>
        <v/>
      </c>
      <c r="T838" s="103" t="str">
        <f>IF(F838="","",IFERROR(INDEX(Réttabanki!Q:Q,MATCH(F838,Réttabanki!A:A,0)),IFERROR(INDEX(Réttabanki!Q:Q,MATCH(F838,Réttabanki!B:B,0)),"")))</f>
        <v/>
      </c>
      <c r="U838" s="101"/>
      <c r="V838" s="101"/>
      <c r="W838" s="101"/>
      <c r="X838" s="101"/>
      <c r="Y838" s="101"/>
      <c r="Z838" s="101"/>
      <c r="AA838" s="101"/>
    </row>
    <row r="839" spans="1:27" ht="15" customHeight="1">
      <c r="A839" s="37"/>
      <c r="B839" s="38"/>
      <c r="C839" s="38"/>
      <c r="D839" s="39"/>
      <c r="E839" s="39"/>
      <c r="F839" s="39"/>
      <c r="G839" s="39"/>
      <c r="H839" s="40"/>
      <c r="I839" s="40"/>
      <c r="J839" s="41"/>
      <c r="K839" s="27" t="str">
        <f>IF(F839="","",IFERROR(IFERROR(INDEX(Réttabanki!D:D,MATCH(F839,Réttabanki!A:A,0)),""),IFERROR(IFERROR(INDEX(Vöruskrá!F:F,MATCH(F839,Vöruskrá!B:B,0)),""),"")))</f>
        <v/>
      </c>
      <c r="L839" s="27" t="str">
        <f>IF(F839="","",IFERROR(IFERROR(INDEX(Réttabanki!E:E,MATCH(F839,Réttabanki!A:A,0)),""),IFERROR(IFERROR(INDEX(Vöruskrá!G:G,MATCH(F839,Vöruskrá!B:B,0)),""),"")))</f>
        <v/>
      </c>
      <c r="M839" s="27" t="str">
        <f>IF(F839="","",IFERROR(IFERROR(INDEX(Réttabanki!F:F,MATCH(F839,Réttabanki!A:A,0)),""),IFERROR(IFERROR(INDEX(Vöruskrá!H:H,MATCH(F839,Vöruskrá!B:B,0)),""),"")))</f>
        <v/>
      </c>
      <c r="N839" s="28" t="str">
        <f>IF(OR(F839="",H839=""),"",IFERROR(IFERROR(INDEX(Réttabanki!G:G,MATCH(F839,Réttabanki!A:A,0)),"")*H839/100,IFERROR(IFERROR(INDEX(Vöruskrá!J:J,MATCH(F839,Vöruskrá!B:B,0)),"")*H839/100,"")))</f>
        <v/>
      </c>
      <c r="O839" s="28" t="str">
        <f>IF(OR(F839="",H839=""),"",IFERROR(IFERROR(INDEX(Réttabanki!H:H,MATCH(F839,Réttabanki!A:A,0)),"")*H839/100,IFERROR(IFERROR(INDEX(Vöruskrá!K:K,MATCH(F839,Vöruskrá!B:B,0)),"")*H839/100,"")))</f>
        <v/>
      </c>
      <c r="P839" s="28" t="str">
        <f>IF(OR(F839="",H839=""),"",IFERROR(IFERROR(INDEX(Réttabanki!I:I,MATCH(F839,Réttabanki!A:A,0)),"")*H839/100,IFERROR(IFERROR(INDEX(Vöruskrá!L:L,MATCH(F839,Vöruskrá!B:B,0)),"")*H839/100,"")))</f>
        <v/>
      </c>
      <c r="Q839" s="28" t="str">
        <f>IF(OR(F839="",H839=""),"",IFERROR(IFERROR(INDEX(Réttabanki!J:J,MATCH(F839,Réttabanki!A:A,0)),"")*H839/100,IFERROR(IFERROR(INDEX(Vöruskrá!M:M,MATCH(F839,Vöruskrá!B:B,0)),"")*H839/100,"")))</f>
        <v/>
      </c>
      <c r="R839" s="28" t="str">
        <f>IF(OR(F839="",H839=""),"",IFERROR(IFERROR(INDEX(Réttabanki!K:K,MATCH(F839,Réttabanki!A:A,0)),"")*H839/100,IFERROR(IFERROR(INDEX(Vöruskrá!O:O,MATCH(F839,Vöruskrá!B:B,0)),"")*H839/100,"")))</f>
        <v/>
      </c>
      <c r="S839" s="28" t="str">
        <f>IF(OR(F839="",H839=""),"",IFERROR(IFERROR(INDEX(Réttabanki!L:L,MATCH(F839,Réttabanki!A:A,0)),"")*H839/100,IFERROR(IFERROR(INDEX(Vöruskrá!P:P,MATCH(F839,Vöruskrá!B:B,0)),"")*H839/100,"")))</f>
        <v/>
      </c>
      <c r="T839" s="102" t="str">
        <f>IF(F839="","",IFERROR(INDEX(Réttabanki!Q:Q,MATCH(F839,Réttabanki!A:A,0)),IFERROR(INDEX(Réttabanki!Q:Q,MATCH(F839,Réttabanki!B:B,0)),"")))</f>
        <v/>
      </c>
      <c r="U839" s="100"/>
      <c r="V839" s="100"/>
      <c r="W839" s="100"/>
      <c r="X839" s="100"/>
      <c r="Y839" s="100"/>
      <c r="Z839" s="100"/>
      <c r="AA839" s="100"/>
    </row>
    <row r="840" spans="1:27" ht="15" customHeight="1">
      <c r="A840" s="37"/>
      <c r="B840" s="38"/>
      <c r="C840" s="38"/>
      <c r="D840" s="39"/>
      <c r="E840" s="39"/>
      <c r="F840" s="39"/>
      <c r="G840" s="39"/>
      <c r="H840" s="40"/>
      <c r="I840" s="40"/>
      <c r="J840" s="41"/>
      <c r="K840" s="27" t="str">
        <f>IF(F840="","",IFERROR(IFERROR(INDEX(Réttabanki!D:D,MATCH(F840,Réttabanki!A:A,0)),""),IFERROR(IFERROR(INDEX(Vöruskrá!F:F,MATCH(F840,Vöruskrá!B:B,0)),""),"")))</f>
        <v/>
      </c>
      <c r="L840" s="27" t="str">
        <f>IF(F840="","",IFERROR(IFERROR(INDEX(Réttabanki!E:E,MATCH(F840,Réttabanki!A:A,0)),""),IFERROR(IFERROR(INDEX(Vöruskrá!G:G,MATCH(F840,Vöruskrá!B:B,0)),""),"")))</f>
        <v/>
      </c>
      <c r="M840" s="27" t="str">
        <f>IF(F840="","",IFERROR(IFERROR(INDEX(Réttabanki!F:F,MATCH(F840,Réttabanki!A:A,0)),""),IFERROR(IFERROR(INDEX(Vöruskrá!H:H,MATCH(F840,Vöruskrá!B:B,0)),""),"")))</f>
        <v/>
      </c>
      <c r="N840" s="28" t="str">
        <f>IF(OR(F840="",H840=""),"",IFERROR(IFERROR(INDEX(Réttabanki!G:G,MATCH(F840,Réttabanki!A:A,0)),"")*H840/100,IFERROR(IFERROR(INDEX(Vöruskrá!J:J,MATCH(F840,Vöruskrá!B:B,0)),"")*H840/100,"")))</f>
        <v/>
      </c>
      <c r="O840" s="28" t="str">
        <f>IF(OR(F840="",H840=""),"",IFERROR(IFERROR(INDEX(Réttabanki!H:H,MATCH(F840,Réttabanki!A:A,0)),"")*H840/100,IFERROR(IFERROR(INDEX(Vöruskrá!K:K,MATCH(F840,Vöruskrá!B:B,0)),"")*H840/100,"")))</f>
        <v/>
      </c>
      <c r="P840" s="28" t="str">
        <f>IF(OR(F840="",H840=""),"",IFERROR(IFERROR(INDEX(Réttabanki!I:I,MATCH(F840,Réttabanki!A:A,0)),"")*H840/100,IFERROR(IFERROR(INDEX(Vöruskrá!L:L,MATCH(F840,Vöruskrá!B:B,0)),"")*H840/100,"")))</f>
        <v/>
      </c>
      <c r="Q840" s="28" t="str">
        <f>IF(OR(F840="",H840=""),"",IFERROR(IFERROR(INDEX(Réttabanki!J:J,MATCH(F840,Réttabanki!A:A,0)),"")*H840/100,IFERROR(IFERROR(INDEX(Vöruskrá!M:M,MATCH(F840,Vöruskrá!B:B,0)),"")*H840/100,"")))</f>
        <v/>
      </c>
      <c r="R840" s="28" t="str">
        <f>IF(OR(F840="",H840=""),"",IFERROR(IFERROR(INDEX(Réttabanki!K:K,MATCH(F840,Réttabanki!A:A,0)),"")*H840/100,IFERROR(IFERROR(INDEX(Vöruskrá!O:O,MATCH(F840,Vöruskrá!B:B,0)),"")*H840/100,"")))</f>
        <v/>
      </c>
      <c r="S840" s="28" t="str">
        <f>IF(OR(F840="",H840=""),"",IFERROR(IFERROR(INDEX(Réttabanki!L:L,MATCH(F840,Réttabanki!A:A,0)),"")*H840/100,IFERROR(IFERROR(INDEX(Vöruskrá!P:P,MATCH(F840,Vöruskrá!B:B,0)),"")*H840/100,"")))</f>
        <v/>
      </c>
      <c r="T840" s="103" t="str">
        <f>IF(F840="","",IFERROR(INDEX(Réttabanki!Q:Q,MATCH(F840,Réttabanki!A:A,0)),IFERROR(INDEX(Réttabanki!Q:Q,MATCH(F840,Réttabanki!B:B,0)),"")))</f>
        <v/>
      </c>
      <c r="U840" s="101"/>
      <c r="V840" s="101"/>
      <c r="W840" s="101"/>
      <c r="X840" s="101"/>
      <c r="Y840" s="101"/>
      <c r="Z840" s="101"/>
      <c r="AA840" s="101"/>
    </row>
    <row r="841" spans="1:27" ht="15" customHeight="1">
      <c r="A841" s="37"/>
      <c r="B841" s="38"/>
      <c r="C841" s="38"/>
      <c r="D841" s="39"/>
      <c r="E841" s="39"/>
      <c r="F841" s="39"/>
      <c r="G841" s="39"/>
      <c r="H841" s="40"/>
      <c r="I841" s="40"/>
      <c r="J841" s="41"/>
      <c r="K841" s="27" t="str">
        <f>IF(F841="","",IFERROR(IFERROR(INDEX(Réttabanki!D:D,MATCH(F841,Réttabanki!A:A,0)),""),IFERROR(IFERROR(INDEX(Vöruskrá!F:F,MATCH(F841,Vöruskrá!B:B,0)),""),"")))</f>
        <v/>
      </c>
      <c r="L841" s="27" t="str">
        <f>IF(F841="","",IFERROR(IFERROR(INDEX(Réttabanki!E:E,MATCH(F841,Réttabanki!A:A,0)),""),IFERROR(IFERROR(INDEX(Vöruskrá!G:G,MATCH(F841,Vöruskrá!B:B,0)),""),"")))</f>
        <v/>
      </c>
      <c r="M841" s="27" t="str">
        <f>IF(F841="","",IFERROR(IFERROR(INDEX(Réttabanki!F:F,MATCH(F841,Réttabanki!A:A,0)),""),IFERROR(IFERROR(INDEX(Vöruskrá!H:H,MATCH(F841,Vöruskrá!B:B,0)),""),"")))</f>
        <v/>
      </c>
      <c r="N841" s="28" t="str">
        <f>IF(OR(F841="",H841=""),"",IFERROR(IFERROR(INDEX(Réttabanki!G:G,MATCH(F841,Réttabanki!A:A,0)),"")*H841/100,IFERROR(IFERROR(INDEX(Vöruskrá!J:J,MATCH(F841,Vöruskrá!B:B,0)),"")*H841/100,"")))</f>
        <v/>
      </c>
      <c r="O841" s="28" t="str">
        <f>IF(OR(F841="",H841=""),"",IFERROR(IFERROR(INDEX(Réttabanki!H:H,MATCH(F841,Réttabanki!A:A,0)),"")*H841/100,IFERROR(IFERROR(INDEX(Vöruskrá!K:K,MATCH(F841,Vöruskrá!B:B,0)),"")*H841/100,"")))</f>
        <v/>
      </c>
      <c r="P841" s="28" t="str">
        <f>IF(OR(F841="",H841=""),"",IFERROR(IFERROR(INDEX(Réttabanki!I:I,MATCH(F841,Réttabanki!A:A,0)),"")*H841/100,IFERROR(IFERROR(INDEX(Vöruskrá!L:L,MATCH(F841,Vöruskrá!B:B,0)),"")*H841/100,"")))</f>
        <v/>
      </c>
      <c r="Q841" s="28" t="str">
        <f>IF(OR(F841="",H841=""),"",IFERROR(IFERROR(INDEX(Réttabanki!J:J,MATCH(F841,Réttabanki!A:A,0)),"")*H841/100,IFERROR(IFERROR(INDEX(Vöruskrá!M:M,MATCH(F841,Vöruskrá!B:B,0)),"")*H841/100,"")))</f>
        <v/>
      </c>
      <c r="R841" s="28" t="str">
        <f>IF(OR(F841="",H841=""),"",IFERROR(IFERROR(INDEX(Réttabanki!K:K,MATCH(F841,Réttabanki!A:A,0)),"")*H841/100,IFERROR(IFERROR(INDEX(Vöruskrá!O:O,MATCH(F841,Vöruskrá!B:B,0)),"")*H841/100,"")))</f>
        <v/>
      </c>
      <c r="S841" s="28" t="str">
        <f>IF(OR(F841="",H841=""),"",IFERROR(IFERROR(INDEX(Réttabanki!L:L,MATCH(F841,Réttabanki!A:A,0)),"")*H841/100,IFERROR(IFERROR(INDEX(Vöruskrá!P:P,MATCH(F841,Vöruskrá!B:B,0)),"")*H841/100,"")))</f>
        <v/>
      </c>
      <c r="T841" s="102" t="str">
        <f>IF(F841="","",IFERROR(INDEX(Réttabanki!Q:Q,MATCH(F841,Réttabanki!A:A,0)),IFERROR(INDEX(Réttabanki!Q:Q,MATCH(F841,Réttabanki!B:B,0)),"")))</f>
        <v/>
      </c>
      <c r="U841" s="100"/>
      <c r="V841" s="100"/>
      <c r="W841" s="100"/>
      <c r="X841" s="100"/>
      <c r="Y841" s="100"/>
      <c r="Z841" s="100"/>
      <c r="AA841" s="100"/>
    </row>
    <row r="842" spans="1:27" ht="15" customHeight="1">
      <c r="A842" s="37"/>
      <c r="B842" s="38"/>
      <c r="C842" s="38"/>
      <c r="D842" s="39"/>
      <c r="E842" s="39"/>
      <c r="F842" s="39"/>
      <c r="G842" s="39"/>
      <c r="H842" s="40"/>
      <c r="I842" s="40"/>
      <c r="J842" s="41"/>
      <c r="K842" s="27" t="str">
        <f>IF(F842="","",IFERROR(IFERROR(INDEX(Réttabanki!D:D,MATCH(F842,Réttabanki!A:A,0)),""),IFERROR(IFERROR(INDEX(Vöruskrá!F:F,MATCH(F842,Vöruskrá!B:B,0)),""),"")))</f>
        <v/>
      </c>
      <c r="L842" s="27" t="str">
        <f>IF(F842="","",IFERROR(IFERROR(INDEX(Réttabanki!E:E,MATCH(F842,Réttabanki!A:A,0)),""),IFERROR(IFERROR(INDEX(Vöruskrá!G:G,MATCH(F842,Vöruskrá!B:B,0)),""),"")))</f>
        <v/>
      </c>
      <c r="M842" s="27" t="str">
        <f>IF(F842="","",IFERROR(IFERROR(INDEX(Réttabanki!F:F,MATCH(F842,Réttabanki!A:A,0)),""),IFERROR(IFERROR(INDEX(Vöruskrá!H:H,MATCH(F842,Vöruskrá!B:B,0)),""),"")))</f>
        <v/>
      </c>
      <c r="N842" s="28" t="str">
        <f>IF(OR(F842="",H842=""),"",IFERROR(IFERROR(INDEX(Réttabanki!G:G,MATCH(F842,Réttabanki!A:A,0)),"")*H842/100,IFERROR(IFERROR(INDEX(Vöruskrá!J:J,MATCH(F842,Vöruskrá!B:B,0)),"")*H842/100,"")))</f>
        <v/>
      </c>
      <c r="O842" s="28" t="str">
        <f>IF(OR(F842="",H842=""),"",IFERROR(IFERROR(INDEX(Réttabanki!H:H,MATCH(F842,Réttabanki!A:A,0)),"")*H842/100,IFERROR(IFERROR(INDEX(Vöruskrá!K:K,MATCH(F842,Vöruskrá!B:B,0)),"")*H842/100,"")))</f>
        <v/>
      </c>
      <c r="P842" s="28" t="str">
        <f>IF(OR(F842="",H842=""),"",IFERROR(IFERROR(INDEX(Réttabanki!I:I,MATCH(F842,Réttabanki!A:A,0)),"")*H842/100,IFERROR(IFERROR(INDEX(Vöruskrá!L:L,MATCH(F842,Vöruskrá!B:B,0)),"")*H842/100,"")))</f>
        <v/>
      </c>
      <c r="Q842" s="28" t="str">
        <f>IF(OR(F842="",H842=""),"",IFERROR(IFERROR(INDEX(Réttabanki!J:J,MATCH(F842,Réttabanki!A:A,0)),"")*H842/100,IFERROR(IFERROR(INDEX(Vöruskrá!M:M,MATCH(F842,Vöruskrá!B:B,0)),"")*H842/100,"")))</f>
        <v/>
      </c>
      <c r="R842" s="28" t="str">
        <f>IF(OR(F842="",H842=""),"",IFERROR(IFERROR(INDEX(Réttabanki!K:K,MATCH(F842,Réttabanki!A:A,0)),"")*H842/100,IFERROR(IFERROR(INDEX(Vöruskrá!O:O,MATCH(F842,Vöruskrá!B:B,0)),"")*H842/100,"")))</f>
        <v/>
      </c>
      <c r="S842" s="28" t="str">
        <f>IF(OR(F842="",H842=""),"",IFERROR(IFERROR(INDEX(Réttabanki!L:L,MATCH(F842,Réttabanki!A:A,0)),"")*H842/100,IFERROR(IFERROR(INDEX(Vöruskrá!P:P,MATCH(F842,Vöruskrá!B:B,0)),"")*H842/100,"")))</f>
        <v/>
      </c>
      <c r="T842" s="103" t="str">
        <f>IF(F842="","",IFERROR(INDEX(Réttabanki!Q:Q,MATCH(F842,Réttabanki!A:A,0)),IFERROR(INDEX(Réttabanki!Q:Q,MATCH(F842,Réttabanki!B:B,0)),"")))</f>
        <v/>
      </c>
      <c r="U842" s="101"/>
      <c r="V842" s="101"/>
      <c r="W842" s="101"/>
      <c r="X842" s="101"/>
      <c r="Y842" s="101"/>
      <c r="Z842" s="101"/>
      <c r="AA842" s="101"/>
    </row>
    <row r="843" spans="1:27" ht="15" customHeight="1">
      <c r="A843" s="37"/>
      <c r="B843" s="38"/>
      <c r="C843" s="38"/>
      <c r="D843" s="39"/>
      <c r="E843" s="39"/>
      <c r="F843" s="39"/>
      <c r="G843" s="39"/>
      <c r="H843" s="40"/>
      <c r="I843" s="40"/>
      <c r="J843" s="41"/>
      <c r="K843" s="27" t="str">
        <f>IF(F843="","",IFERROR(IFERROR(INDEX(Réttabanki!D:D,MATCH(F843,Réttabanki!A:A,0)),""),IFERROR(IFERROR(INDEX(Vöruskrá!F:F,MATCH(F843,Vöruskrá!B:B,0)),""),"")))</f>
        <v/>
      </c>
      <c r="L843" s="27" t="str">
        <f>IF(F843="","",IFERROR(IFERROR(INDEX(Réttabanki!E:E,MATCH(F843,Réttabanki!A:A,0)),""),IFERROR(IFERROR(INDEX(Vöruskrá!G:G,MATCH(F843,Vöruskrá!B:B,0)),""),"")))</f>
        <v/>
      </c>
      <c r="M843" s="27" t="str">
        <f>IF(F843="","",IFERROR(IFERROR(INDEX(Réttabanki!F:F,MATCH(F843,Réttabanki!A:A,0)),""),IFERROR(IFERROR(INDEX(Vöruskrá!H:H,MATCH(F843,Vöruskrá!B:B,0)),""),"")))</f>
        <v/>
      </c>
      <c r="N843" s="28" t="str">
        <f>IF(OR(F843="",H843=""),"",IFERROR(IFERROR(INDEX(Réttabanki!G:G,MATCH(F843,Réttabanki!A:A,0)),"")*H843/100,IFERROR(IFERROR(INDEX(Vöruskrá!J:J,MATCH(F843,Vöruskrá!B:B,0)),"")*H843/100,"")))</f>
        <v/>
      </c>
      <c r="O843" s="28" t="str">
        <f>IF(OR(F843="",H843=""),"",IFERROR(IFERROR(INDEX(Réttabanki!H:H,MATCH(F843,Réttabanki!A:A,0)),"")*H843/100,IFERROR(IFERROR(INDEX(Vöruskrá!K:K,MATCH(F843,Vöruskrá!B:B,0)),"")*H843/100,"")))</f>
        <v/>
      </c>
      <c r="P843" s="28" t="str">
        <f>IF(OR(F843="",H843=""),"",IFERROR(IFERROR(INDEX(Réttabanki!I:I,MATCH(F843,Réttabanki!A:A,0)),"")*H843/100,IFERROR(IFERROR(INDEX(Vöruskrá!L:L,MATCH(F843,Vöruskrá!B:B,0)),"")*H843/100,"")))</f>
        <v/>
      </c>
      <c r="Q843" s="28" t="str">
        <f>IF(OR(F843="",H843=""),"",IFERROR(IFERROR(INDEX(Réttabanki!J:J,MATCH(F843,Réttabanki!A:A,0)),"")*H843/100,IFERROR(IFERROR(INDEX(Vöruskrá!M:M,MATCH(F843,Vöruskrá!B:B,0)),"")*H843/100,"")))</f>
        <v/>
      </c>
      <c r="R843" s="28" t="str">
        <f>IF(OR(F843="",H843=""),"",IFERROR(IFERROR(INDEX(Réttabanki!K:K,MATCH(F843,Réttabanki!A:A,0)),"")*H843/100,IFERROR(IFERROR(INDEX(Vöruskrá!O:O,MATCH(F843,Vöruskrá!B:B,0)),"")*H843/100,"")))</f>
        <v/>
      </c>
      <c r="S843" s="28" t="str">
        <f>IF(OR(F843="",H843=""),"",IFERROR(IFERROR(INDEX(Réttabanki!L:L,MATCH(F843,Réttabanki!A:A,0)),"")*H843/100,IFERROR(IFERROR(INDEX(Vöruskrá!P:P,MATCH(F843,Vöruskrá!B:B,0)),"")*H843/100,"")))</f>
        <v/>
      </c>
      <c r="T843" s="102" t="str">
        <f>IF(F843="","",IFERROR(INDEX(Réttabanki!Q:Q,MATCH(F843,Réttabanki!A:A,0)),IFERROR(INDEX(Réttabanki!Q:Q,MATCH(F843,Réttabanki!B:B,0)),"")))</f>
        <v/>
      </c>
      <c r="U843" s="100"/>
      <c r="V843" s="100"/>
      <c r="W843" s="100"/>
      <c r="X843" s="100"/>
      <c r="Y843" s="100"/>
      <c r="Z843" s="100"/>
      <c r="AA843" s="100"/>
    </row>
    <row r="844" spans="1:27" ht="15" customHeight="1">
      <c r="A844" s="37"/>
      <c r="B844" s="38"/>
      <c r="C844" s="38"/>
      <c r="D844" s="39"/>
      <c r="E844" s="39"/>
      <c r="F844" s="39"/>
      <c r="G844" s="39"/>
      <c r="H844" s="40"/>
      <c r="I844" s="40"/>
      <c r="J844" s="41"/>
      <c r="K844" s="27" t="str">
        <f>IF(F844="","",IFERROR(IFERROR(INDEX(Réttabanki!D:D,MATCH(F844,Réttabanki!A:A,0)),""),IFERROR(IFERROR(INDEX(Vöruskrá!F:F,MATCH(F844,Vöruskrá!B:B,0)),""),"")))</f>
        <v/>
      </c>
      <c r="L844" s="27" t="str">
        <f>IF(F844="","",IFERROR(IFERROR(INDEX(Réttabanki!E:E,MATCH(F844,Réttabanki!A:A,0)),""),IFERROR(IFERROR(INDEX(Vöruskrá!G:G,MATCH(F844,Vöruskrá!B:B,0)),""),"")))</f>
        <v/>
      </c>
      <c r="M844" s="27" t="str">
        <f>IF(F844="","",IFERROR(IFERROR(INDEX(Réttabanki!F:F,MATCH(F844,Réttabanki!A:A,0)),""),IFERROR(IFERROR(INDEX(Vöruskrá!H:H,MATCH(F844,Vöruskrá!B:B,0)),""),"")))</f>
        <v/>
      </c>
      <c r="N844" s="28" t="str">
        <f>IF(OR(F844="",H844=""),"",IFERROR(IFERROR(INDEX(Réttabanki!G:G,MATCH(F844,Réttabanki!A:A,0)),"")*H844/100,IFERROR(IFERROR(INDEX(Vöruskrá!J:J,MATCH(F844,Vöruskrá!B:B,0)),"")*H844/100,"")))</f>
        <v/>
      </c>
      <c r="O844" s="28" t="str">
        <f>IF(OR(F844="",H844=""),"",IFERROR(IFERROR(INDEX(Réttabanki!H:H,MATCH(F844,Réttabanki!A:A,0)),"")*H844/100,IFERROR(IFERROR(INDEX(Vöruskrá!K:K,MATCH(F844,Vöruskrá!B:B,0)),"")*H844/100,"")))</f>
        <v/>
      </c>
      <c r="P844" s="28" t="str">
        <f>IF(OR(F844="",H844=""),"",IFERROR(IFERROR(INDEX(Réttabanki!I:I,MATCH(F844,Réttabanki!A:A,0)),"")*H844/100,IFERROR(IFERROR(INDEX(Vöruskrá!L:L,MATCH(F844,Vöruskrá!B:B,0)),"")*H844/100,"")))</f>
        <v/>
      </c>
      <c r="Q844" s="28" t="str">
        <f>IF(OR(F844="",H844=""),"",IFERROR(IFERROR(INDEX(Réttabanki!J:J,MATCH(F844,Réttabanki!A:A,0)),"")*H844/100,IFERROR(IFERROR(INDEX(Vöruskrá!M:M,MATCH(F844,Vöruskrá!B:B,0)),"")*H844/100,"")))</f>
        <v/>
      </c>
      <c r="R844" s="28" t="str">
        <f>IF(OR(F844="",H844=""),"",IFERROR(IFERROR(INDEX(Réttabanki!K:K,MATCH(F844,Réttabanki!A:A,0)),"")*H844/100,IFERROR(IFERROR(INDEX(Vöruskrá!O:O,MATCH(F844,Vöruskrá!B:B,0)),"")*H844/100,"")))</f>
        <v/>
      </c>
      <c r="S844" s="28" t="str">
        <f>IF(OR(F844="",H844=""),"",IFERROR(IFERROR(INDEX(Réttabanki!L:L,MATCH(F844,Réttabanki!A:A,0)),"")*H844/100,IFERROR(IFERROR(INDEX(Vöruskrá!P:P,MATCH(F844,Vöruskrá!B:B,0)),"")*H844/100,"")))</f>
        <v/>
      </c>
      <c r="T844" s="103" t="str">
        <f>IF(F844="","",IFERROR(INDEX(Réttabanki!Q:Q,MATCH(F844,Réttabanki!A:A,0)),IFERROR(INDEX(Réttabanki!Q:Q,MATCH(F844,Réttabanki!B:B,0)),"")))</f>
        <v/>
      </c>
      <c r="U844" s="101"/>
      <c r="V844" s="101"/>
      <c r="W844" s="101"/>
      <c r="X844" s="101"/>
      <c r="Y844" s="101"/>
      <c r="Z844" s="101"/>
      <c r="AA844" s="101"/>
    </row>
    <row r="845" spans="1:27" ht="15" customHeight="1">
      <c r="A845" s="37"/>
      <c r="B845" s="38"/>
      <c r="C845" s="38"/>
      <c r="D845" s="39"/>
      <c r="E845" s="39"/>
      <c r="F845" s="39"/>
      <c r="G845" s="39"/>
      <c r="H845" s="40"/>
      <c r="I845" s="40"/>
      <c r="J845" s="41"/>
      <c r="K845" s="27" t="str">
        <f>IF(F845="","",IFERROR(IFERROR(INDEX(Réttabanki!D:D,MATCH(F845,Réttabanki!A:A,0)),""),IFERROR(IFERROR(INDEX(Vöruskrá!F:F,MATCH(F845,Vöruskrá!B:B,0)),""),"")))</f>
        <v/>
      </c>
      <c r="L845" s="27" t="str">
        <f>IF(F845="","",IFERROR(IFERROR(INDEX(Réttabanki!E:E,MATCH(F845,Réttabanki!A:A,0)),""),IFERROR(IFERROR(INDEX(Vöruskrá!G:G,MATCH(F845,Vöruskrá!B:B,0)),""),"")))</f>
        <v/>
      </c>
      <c r="M845" s="27" t="str">
        <f>IF(F845="","",IFERROR(IFERROR(INDEX(Réttabanki!F:F,MATCH(F845,Réttabanki!A:A,0)),""),IFERROR(IFERROR(INDEX(Vöruskrá!H:H,MATCH(F845,Vöruskrá!B:B,0)),""),"")))</f>
        <v/>
      </c>
      <c r="N845" s="28" t="str">
        <f>IF(OR(F845="",H845=""),"",IFERROR(IFERROR(INDEX(Réttabanki!G:G,MATCH(F845,Réttabanki!A:A,0)),"")*H845/100,IFERROR(IFERROR(INDEX(Vöruskrá!J:J,MATCH(F845,Vöruskrá!B:B,0)),"")*H845/100,"")))</f>
        <v/>
      </c>
      <c r="O845" s="28" t="str">
        <f>IF(OR(F845="",H845=""),"",IFERROR(IFERROR(INDEX(Réttabanki!H:H,MATCH(F845,Réttabanki!A:A,0)),"")*H845/100,IFERROR(IFERROR(INDEX(Vöruskrá!K:K,MATCH(F845,Vöruskrá!B:B,0)),"")*H845/100,"")))</f>
        <v/>
      </c>
      <c r="P845" s="28" t="str">
        <f>IF(OR(F845="",H845=""),"",IFERROR(IFERROR(INDEX(Réttabanki!I:I,MATCH(F845,Réttabanki!A:A,0)),"")*H845/100,IFERROR(IFERROR(INDEX(Vöruskrá!L:L,MATCH(F845,Vöruskrá!B:B,0)),"")*H845/100,"")))</f>
        <v/>
      </c>
      <c r="Q845" s="28" t="str">
        <f>IF(OR(F845="",H845=""),"",IFERROR(IFERROR(INDEX(Réttabanki!J:J,MATCH(F845,Réttabanki!A:A,0)),"")*H845/100,IFERROR(IFERROR(INDEX(Vöruskrá!M:M,MATCH(F845,Vöruskrá!B:B,0)),"")*H845/100,"")))</f>
        <v/>
      </c>
      <c r="R845" s="28" t="str">
        <f>IF(OR(F845="",H845=""),"",IFERROR(IFERROR(INDEX(Réttabanki!K:K,MATCH(F845,Réttabanki!A:A,0)),"")*H845/100,IFERROR(IFERROR(INDEX(Vöruskrá!O:O,MATCH(F845,Vöruskrá!B:B,0)),"")*H845/100,"")))</f>
        <v/>
      </c>
      <c r="S845" s="28" t="str">
        <f>IF(OR(F845="",H845=""),"",IFERROR(IFERROR(INDEX(Réttabanki!L:L,MATCH(F845,Réttabanki!A:A,0)),"")*H845/100,IFERROR(IFERROR(INDEX(Vöruskrá!P:P,MATCH(F845,Vöruskrá!B:B,0)),"")*H845/100,"")))</f>
        <v/>
      </c>
      <c r="T845" s="102" t="str">
        <f>IF(F845="","",IFERROR(INDEX(Réttabanki!Q:Q,MATCH(F845,Réttabanki!A:A,0)),IFERROR(INDEX(Réttabanki!Q:Q,MATCH(F845,Réttabanki!B:B,0)),"")))</f>
        <v/>
      </c>
      <c r="U845" s="100"/>
      <c r="V845" s="100"/>
      <c r="W845" s="100"/>
      <c r="X845" s="100"/>
      <c r="Y845" s="100"/>
      <c r="Z845" s="100"/>
      <c r="AA845" s="100"/>
    </row>
    <row r="846" spans="1:27" ht="15" customHeight="1">
      <c r="A846" s="37"/>
      <c r="B846" s="38"/>
      <c r="C846" s="38"/>
      <c r="D846" s="39"/>
      <c r="E846" s="39"/>
      <c r="F846" s="39"/>
      <c r="G846" s="39"/>
      <c r="H846" s="40"/>
      <c r="I846" s="40"/>
      <c r="J846" s="41"/>
      <c r="K846" s="27" t="str">
        <f>IF(F846="","",IFERROR(IFERROR(INDEX(Réttabanki!D:D,MATCH(F846,Réttabanki!A:A,0)),""),IFERROR(IFERROR(INDEX(Vöruskrá!F:F,MATCH(F846,Vöruskrá!B:B,0)),""),"")))</f>
        <v/>
      </c>
      <c r="L846" s="27" t="str">
        <f>IF(F846="","",IFERROR(IFERROR(INDEX(Réttabanki!E:E,MATCH(F846,Réttabanki!A:A,0)),""),IFERROR(IFERROR(INDEX(Vöruskrá!G:G,MATCH(F846,Vöruskrá!B:B,0)),""),"")))</f>
        <v/>
      </c>
      <c r="M846" s="27" t="str">
        <f>IF(F846="","",IFERROR(IFERROR(INDEX(Réttabanki!F:F,MATCH(F846,Réttabanki!A:A,0)),""),IFERROR(IFERROR(INDEX(Vöruskrá!H:H,MATCH(F846,Vöruskrá!B:B,0)),""),"")))</f>
        <v/>
      </c>
      <c r="N846" s="28" t="str">
        <f>IF(OR(F846="",H846=""),"",IFERROR(IFERROR(INDEX(Réttabanki!G:G,MATCH(F846,Réttabanki!A:A,0)),"")*H846/100,IFERROR(IFERROR(INDEX(Vöruskrá!J:J,MATCH(F846,Vöruskrá!B:B,0)),"")*H846/100,"")))</f>
        <v/>
      </c>
      <c r="O846" s="28" t="str">
        <f>IF(OR(F846="",H846=""),"",IFERROR(IFERROR(INDEX(Réttabanki!H:H,MATCH(F846,Réttabanki!A:A,0)),"")*H846/100,IFERROR(IFERROR(INDEX(Vöruskrá!K:K,MATCH(F846,Vöruskrá!B:B,0)),"")*H846/100,"")))</f>
        <v/>
      </c>
      <c r="P846" s="28" t="str">
        <f>IF(OR(F846="",H846=""),"",IFERROR(IFERROR(INDEX(Réttabanki!I:I,MATCH(F846,Réttabanki!A:A,0)),"")*H846/100,IFERROR(IFERROR(INDEX(Vöruskrá!L:L,MATCH(F846,Vöruskrá!B:B,0)),"")*H846/100,"")))</f>
        <v/>
      </c>
      <c r="Q846" s="28" t="str">
        <f>IF(OR(F846="",H846=""),"",IFERROR(IFERROR(INDEX(Réttabanki!J:J,MATCH(F846,Réttabanki!A:A,0)),"")*H846/100,IFERROR(IFERROR(INDEX(Vöruskrá!M:M,MATCH(F846,Vöruskrá!B:B,0)),"")*H846/100,"")))</f>
        <v/>
      </c>
      <c r="R846" s="28" t="str">
        <f>IF(OR(F846="",H846=""),"",IFERROR(IFERROR(INDEX(Réttabanki!K:K,MATCH(F846,Réttabanki!A:A,0)),"")*H846/100,IFERROR(IFERROR(INDEX(Vöruskrá!O:O,MATCH(F846,Vöruskrá!B:B,0)),"")*H846/100,"")))</f>
        <v/>
      </c>
      <c r="S846" s="28" t="str">
        <f>IF(OR(F846="",H846=""),"",IFERROR(IFERROR(INDEX(Réttabanki!L:L,MATCH(F846,Réttabanki!A:A,0)),"")*H846/100,IFERROR(IFERROR(INDEX(Vöruskrá!P:P,MATCH(F846,Vöruskrá!B:B,0)),"")*H846/100,"")))</f>
        <v/>
      </c>
      <c r="T846" s="103" t="str">
        <f>IF(F846="","",IFERROR(INDEX(Réttabanki!Q:Q,MATCH(F846,Réttabanki!A:A,0)),IFERROR(INDEX(Réttabanki!Q:Q,MATCH(F846,Réttabanki!B:B,0)),"")))</f>
        <v/>
      </c>
      <c r="U846" s="101"/>
      <c r="V846" s="101"/>
      <c r="W846" s="101"/>
      <c r="X846" s="101"/>
      <c r="Y846" s="101"/>
      <c r="Z846" s="101"/>
      <c r="AA846" s="101"/>
    </row>
    <row r="847" spans="1:27" ht="15" customHeight="1">
      <c r="A847" s="37"/>
      <c r="B847" s="38"/>
      <c r="C847" s="38"/>
      <c r="D847" s="39"/>
      <c r="E847" s="39"/>
      <c r="F847" s="39"/>
      <c r="G847" s="39"/>
      <c r="H847" s="40"/>
      <c r="I847" s="40"/>
      <c r="J847" s="41"/>
      <c r="K847" s="27" t="str">
        <f>IF(F847="","",IFERROR(IFERROR(INDEX(Réttabanki!D:D,MATCH(F847,Réttabanki!A:A,0)),""),IFERROR(IFERROR(INDEX(Vöruskrá!F:F,MATCH(F847,Vöruskrá!B:B,0)),""),"")))</f>
        <v/>
      </c>
      <c r="L847" s="27" t="str">
        <f>IF(F847="","",IFERROR(IFERROR(INDEX(Réttabanki!E:E,MATCH(F847,Réttabanki!A:A,0)),""),IFERROR(IFERROR(INDEX(Vöruskrá!G:G,MATCH(F847,Vöruskrá!B:B,0)),""),"")))</f>
        <v/>
      </c>
      <c r="M847" s="27" t="str">
        <f>IF(F847="","",IFERROR(IFERROR(INDEX(Réttabanki!F:F,MATCH(F847,Réttabanki!A:A,0)),""),IFERROR(IFERROR(INDEX(Vöruskrá!H:H,MATCH(F847,Vöruskrá!B:B,0)),""),"")))</f>
        <v/>
      </c>
      <c r="N847" s="28" t="str">
        <f>IF(OR(F847="",H847=""),"",IFERROR(IFERROR(INDEX(Réttabanki!G:G,MATCH(F847,Réttabanki!A:A,0)),"")*H847/100,IFERROR(IFERROR(INDEX(Vöruskrá!J:J,MATCH(F847,Vöruskrá!B:B,0)),"")*H847/100,"")))</f>
        <v/>
      </c>
      <c r="O847" s="28" t="str">
        <f>IF(OR(F847="",H847=""),"",IFERROR(IFERROR(INDEX(Réttabanki!H:H,MATCH(F847,Réttabanki!A:A,0)),"")*H847/100,IFERROR(IFERROR(INDEX(Vöruskrá!K:K,MATCH(F847,Vöruskrá!B:B,0)),"")*H847/100,"")))</f>
        <v/>
      </c>
      <c r="P847" s="28" t="str">
        <f>IF(OR(F847="",H847=""),"",IFERROR(IFERROR(INDEX(Réttabanki!I:I,MATCH(F847,Réttabanki!A:A,0)),"")*H847/100,IFERROR(IFERROR(INDEX(Vöruskrá!L:L,MATCH(F847,Vöruskrá!B:B,0)),"")*H847/100,"")))</f>
        <v/>
      </c>
      <c r="Q847" s="28" t="str">
        <f>IF(OR(F847="",H847=""),"",IFERROR(IFERROR(INDEX(Réttabanki!J:J,MATCH(F847,Réttabanki!A:A,0)),"")*H847/100,IFERROR(IFERROR(INDEX(Vöruskrá!M:M,MATCH(F847,Vöruskrá!B:B,0)),"")*H847/100,"")))</f>
        <v/>
      </c>
      <c r="R847" s="28" t="str">
        <f>IF(OR(F847="",H847=""),"",IFERROR(IFERROR(INDEX(Réttabanki!K:K,MATCH(F847,Réttabanki!A:A,0)),"")*H847/100,IFERROR(IFERROR(INDEX(Vöruskrá!O:O,MATCH(F847,Vöruskrá!B:B,0)),"")*H847/100,"")))</f>
        <v/>
      </c>
      <c r="S847" s="28" t="str">
        <f>IF(OR(F847="",H847=""),"",IFERROR(IFERROR(INDEX(Réttabanki!L:L,MATCH(F847,Réttabanki!A:A,0)),"")*H847/100,IFERROR(IFERROR(INDEX(Vöruskrá!P:P,MATCH(F847,Vöruskrá!B:B,0)),"")*H847/100,"")))</f>
        <v/>
      </c>
      <c r="T847" s="102" t="str">
        <f>IF(F847="","",IFERROR(INDEX(Réttabanki!Q:Q,MATCH(F847,Réttabanki!A:A,0)),IFERROR(INDEX(Réttabanki!Q:Q,MATCH(F847,Réttabanki!B:B,0)),"")))</f>
        <v/>
      </c>
      <c r="U847" s="100"/>
      <c r="V847" s="100"/>
      <c r="W847" s="100"/>
      <c r="X847" s="100"/>
      <c r="Y847" s="100"/>
      <c r="Z847" s="100"/>
      <c r="AA847" s="100"/>
    </row>
    <row r="848" spans="1:27" ht="15" customHeight="1">
      <c r="A848" s="37"/>
      <c r="B848" s="38"/>
      <c r="C848" s="38"/>
      <c r="D848" s="39"/>
      <c r="E848" s="39"/>
      <c r="F848" s="39"/>
      <c r="G848" s="39"/>
      <c r="H848" s="40"/>
      <c r="I848" s="40"/>
      <c r="J848" s="41"/>
      <c r="K848" s="27" t="str">
        <f>IF(F848="","",IFERROR(IFERROR(INDEX(Réttabanki!D:D,MATCH(F848,Réttabanki!A:A,0)),""),IFERROR(IFERROR(INDEX(Vöruskrá!F:F,MATCH(F848,Vöruskrá!B:B,0)),""),"")))</f>
        <v/>
      </c>
      <c r="L848" s="27" t="str">
        <f>IF(F848="","",IFERROR(IFERROR(INDEX(Réttabanki!E:E,MATCH(F848,Réttabanki!A:A,0)),""),IFERROR(IFERROR(INDEX(Vöruskrá!G:G,MATCH(F848,Vöruskrá!B:B,0)),""),"")))</f>
        <v/>
      </c>
      <c r="M848" s="27" t="str">
        <f>IF(F848="","",IFERROR(IFERROR(INDEX(Réttabanki!F:F,MATCH(F848,Réttabanki!A:A,0)),""),IFERROR(IFERROR(INDEX(Vöruskrá!H:H,MATCH(F848,Vöruskrá!B:B,0)),""),"")))</f>
        <v/>
      </c>
      <c r="N848" s="28" t="str">
        <f>IF(OR(F848="",H848=""),"",IFERROR(IFERROR(INDEX(Réttabanki!G:G,MATCH(F848,Réttabanki!A:A,0)),"")*H848/100,IFERROR(IFERROR(INDEX(Vöruskrá!J:J,MATCH(F848,Vöruskrá!B:B,0)),"")*H848/100,"")))</f>
        <v/>
      </c>
      <c r="O848" s="28" t="str">
        <f>IF(OR(F848="",H848=""),"",IFERROR(IFERROR(INDEX(Réttabanki!H:H,MATCH(F848,Réttabanki!A:A,0)),"")*H848/100,IFERROR(IFERROR(INDEX(Vöruskrá!K:K,MATCH(F848,Vöruskrá!B:B,0)),"")*H848/100,"")))</f>
        <v/>
      </c>
      <c r="P848" s="28" t="str">
        <f>IF(OR(F848="",H848=""),"",IFERROR(IFERROR(INDEX(Réttabanki!I:I,MATCH(F848,Réttabanki!A:A,0)),"")*H848/100,IFERROR(IFERROR(INDEX(Vöruskrá!L:L,MATCH(F848,Vöruskrá!B:B,0)),"")*H848/100,"")))</f>
        <v/>
      </c>
      <c r="Q848" s="28" t="str">
        <f>IF(OR(F848="",H848=""),"",IFERROR(IFERROR(INDEX(Réttabanki!J:J,MATCH(F848,Réttabanki!A:A,0)),"")*H848/100,IFERROR(IFERROR(INDEX(Vöruskrá!M:M,MATCH(F848,Vöruskrá!B:B,0)),"")*H848/100,"")))</f>
        <v/>
      </c>
      <c r="R848" s="28" t="str">
        <f>IF(OR(F848="",H848=""),"",IFERROR(IFERROR(INDEX(Réttabanki!K:K,MATCH(F848,Réttabanki!A:A,0)),"")*H848/100,IFERROR(IFERROR(INDEX(Vöruskrá!O:O,MATCH(F848,Vöruskrá!B:B,0)),"")*H848/100,"")))</f>
        <v/>
      </c>
      <c r="S848" s="28" t="str">
        <f>IF(OR(F848="",H848=""),"",IFERROR(IFERROR(INDEX(Réttabanki!L:L,MATCH(F848,Réttabanki!A:A,0)),"")*H848/100,IFERROR(IFERROR(INDEX(Vöruskrá!P:P,MATCH(F848,Vöruskrá!B:B,0)),"")*H848/100,"")))</f>
        <v/>
      </c>
      <c r="T848" s="103" t="str">
        <f>IF(F848="","",IFERROR(INDEX(Réttabanki!Q:Q,MATCH(F848,Réttabanki!A:A,0)),IFERROR(INDEX(Réttabanki!Q:Q,MATCH(F848,Réttabanki!B:B,0)),"")))</f>
        <v/>
      </c>
      <c r="U848" s="101"/>
      <c r="V848" s="101"/>
      <c r="W848" s="101"/>
      <c r="X848" s="101"/>
      <c r="Y848" s="101"/>
      <c r="Z848" s="101"/>
      <c r="AA848" s="101"/>
    </row>
    <row r="849" spans="1:27" ht="15" customHeight="1">
      <c r="A849" s="37"/>
      <c r="B849" s="38"/>
      <c r="C849" s="38"/>
      <c r="D849" s="39"/>
      <c r="E849" s="39"/>
      <c r="F849" s="39"/>
      <c r="G849" s="39"/>
      <c r="H849" s="40"/>
      <c r="I849" s="40"/>
      <c r="J849" s="41"/>
      <c r="K849" s="27" t="str">
        <f>IF(F849="","",IFERROR(IFERROR(INDEX(Réttabanki!D:D,MATCH(F849,Réttabanki!A:A,0)),""),IFERROR(IFERROR(INDEX(Vöruskrá!F:F,MATCH(F849,Vöruskrá!B:B,0)),""),"")))</f>
        <v/>
      </c>
      <c r="L849" s="27" t="str">
        <f>IF(F849="","",IFERROR(IFERROR(INDEX(Réttabanki!E:E,MATCH(F849,Réttabanki!A:A,0)),""),IFERROR(IFERROR(INDEX(Vöruskrá!G:G,MATCH(F849,Vöruskrá!B:B,0)),""),"")))</f>
        <v/>
      </c>
      <c r="M849" s="27" t="str">
        <f>IF(F849="","",IFERROR(IFERROR(INDEX(Réttabanki!F:F,MATCH(F849,Réttabanki!A:A,0)),""),IFERROR(IFERROR(INDEX(Vöruskrá!H:H,MATCH(F849,Vöruskrá!B:B,0)),""),"")))</f>
        <v/>
      </c>
      <c r="N849" s="28" t="str">
        <f>IF(OR(F849="",H849=""),"",IFERROR(IFERROR(INDEX(Réttabanki!G:G,MATCH(F849,Réttabanki!A:A,0)),"")*H849/100,IFERROR(IFERROR(INDEX(Vöruskrá!J:J,MATCH(F849,Vöruskrá!B:B,0)),"")*H849/100,"")))</f>
        <v/>
      </c>
      <c r="O849" s="28" t="str">
        <f>IF(OR(F849="",H849=""),"",IFERROR(IFERROR(INDEX(Réttabanki!H:H,MATCH(F849,Réttabanki!A:A,0)),"")*H849/100,IFERROR(IFERROR(INDEX(Vöruskrá!K:K,MATCH(F849,Vöruskrá!B:B,0)),"")*H849/100,"")))</f>
        <v/>
      </c>
      <c r="P849" s="28" t="str">
        <f>IF(OR(F849="",H849=""),"",IFERROR(IFERROR(INDEX(Réttabanki!I:I,MATCH(F849,Réttabanki!A:A,0)),"")*H849/100,IFERROR(IFERROR(INDEX(Vöruskrá!L:L,MATCH(F849,Vöruskrá!B:B,0)),"")*H849/100,"")))</f>
        <v/>
      </c>
      <c r="Q849" s="28" t="str">
        <f>IF(OR(F849="",H849=""),"",IFERROR(IFERROR(INDEX(Réttabanki!J:J,MATCH(F849,Réttabanki!A:A,0)),"")*H849/100,IFERROR(IFERROR(INDEX(Vöruskrá!M:M,MATCH(F849,Vöruskrá!B:B,0)),"")*H849/100,"")))</f>
        <v/>
      </c>
      <c r="R849" s="28" t="str">
        <f>IF(OR(F849="",H849=""),"",IFERROR(IFERROR(INDEX(Réttabanki!K:K,MATCH(F849,Réttabanki!A:A,0)),"")*H849/100,IFERROR(IFERROR(INDEX(Vöruskrá!O:O,MATCH(F849,Vöruskrá!B:B,0)),"")*H849/100,"")))</f>
        <v/>
      </c>
      <c r="S849" s="28" t="str">
        <f>IF(OR(F849="",H849=""),"",IFERROR(IFERROR(INDEX(Réttabanki!L:L,MATCH(F849,Réttabanki!A:A,0)),"")*H849/100,IFERROR(IFERROR(INDEX(Vöruskrá!P:P,MATCH(F849,Vöruskrá!B:B,0)),"")*H849/100,"")))</f>
        <v/>
      </c>
      <c r="T849" s="102" t="str">
        <f>IF(F849="","",IFERROR(INDEX(Réttabanki!Q:Q,MATCH(F849,Réttabanki!A:A,0)),IFERROR(INDEX(Réttabanki!Q:Q,MATCH(F849,Réttabanki!B:B,0)),"")))</f>
        <v/>
      </c>
      <c r="U849" s="100"/>
      <c r="V849" s="100"/>
      <c r="W849" s="100"/>
      <c r="X849" s="100"/>
      <c r="Y849" s="100"/>
      <c r="Z849" s="100"/>
      <c r="AA849" s="100"/>
    </row>
    <row r="850" spans="1:27" ht="15" customHeight="1">
      <c r="A850" s="37"/>
      <c r="B850" s="38"/>
      <c r="C850" s="38"/>
      <c r="D850" s="39"/>
      <c r="E850" s="39"/>
      <c r="F850" s="39"/>
      <c r="G850" s="39"/>
      <c r="H850" s="40"/>
      <c r="I850" s="40"/>
      <c r="J850" s="41"/>
      <c r="K850" s="27" t="str">
        <f>IF(F850="","",IFERROR(IFERROR(INDEX(Réttabanki!D:D,MATCH(F850,Réttabanki!A:A,0)),""),IFERROR(IFERROR(INDEX(Vöruskrá!F:F,MATCH(F850,Vöruskrá!B:B,0)),""),"")))</f>
        <v/>
      </c>
      <c r="L850" s="27" t="str">
        <f>IF(F850="","",IFERROR(IFERROR(INDEX(Réttabanki!E:E,MATCH(F850,Réttabanki!A:A,0)),""),IFERROR(IFERROR(INDEX(Vöruskrá!G:G,MATCH(F850,Vöruskrá!B:B,0)),""),"")))</f>
        <v/>
      </c>
      <c r="M850" s="27" t="str">
        <f>IF(F850="","",IFERROR(IFERROR(INDEX(Réttabanki!F:F,MATCH(F850,Réttabanki!A:A,0)),""),IFERROR(IFERROR(INDEX(Vöruskrá!H:H,MATCH(F850,Vöruskrá!B:B,0)),""),"")))</f>
        <v/>
      </c>
      <c r="N850" s="28" t="str">
        <f>IF(OR(F850="",H850=""),"",IFERROR(IFERROR(INDEX(Réttabanki!G:G,MATCH(F850,Réttabanki!A:A,0)),"")*H850/100,IFERROR(IFERROR(INDEX(Vöruskrá!J:J,MATCH(F850,Vöruskrá!B:B,0)),"")*H850/100,"")))</f>
        <v/>
      </c>
      <c r="O850" s="28" t="str">
        <f>IF(OR(F850="",H850=""),"",IFERROR(IFERROR(INDEX(Réttabanki!H:H,MATCH(F850,Réttabanki!A:A,0)),"")*H850/100,IFERROR(IFERROR(INDEX(Vöruskrá!K:K,MATCH(F850,Vöruskrá!B:B,0)),"")*H850/100,"")))</f>
        <v/>
      </c>
      <c r="P850" s="28" t="str">
        <f>IF(OR(F850="",H850=""),"",IFERROR(IFERROR(INDEX(Réttabanki!I:I,MATCH(F850,Réttabanki!A:A,0)),"")*H850/100,IFERROR(IFERROR(INDEX(Vöruskrá!L:L,MATCH(F850,Vöruskrá!B:B,0)),"")*H850/100,"")))</f>
        <v/>
      </c>
      <c r="Q850" s="28" t="str">
        <f>IF(OR(F850="",H850=""),"",IFERROR(IFERROR(INDEX(Réttabanki!J:J,MATCH(F850,Réttabanki!A:A,0)),"")*H850/100,IFERROR(IFERROR(INDEX(Vöruskrá!M:M,MATCH(F850,Vöruskrá!B:B,0)),"")*H850/100,"")))</f>
        <v/>
      </c>
      <c r="R850" s="28" t="str">
        <f>IF(OR(F850="",H850=""),"",IFERROR(IFERROR(INDEX(Réttabanki!K:K,MATCH(F850,Réttabanki!A:A,0)),"")*H850/100,IFERROR(IFERROR(INDEX(Vöruskrá!O:O,MATCH(F850,Vöruskrá!B:B,0)),"")*H850/100,"")))</f>
        <v/>
      </c>
      <c r="S850" s="28" t="str">
        <f>IF(OR(F850="",H850=""),"",IFERROR(IFERROR(INDEX(Réttabanki!L:L,MATCH(F850,Réttabanki!A:A,0)),"")*H850/100,IFERROR(IFERROR(INDEX(Vöruskrá!P:P,MATCH(F850,Vöruskrá!B:B,0)),"")*H850/100,"")))</f>
        <v/>
      </c>
      <c r="T850" s="103" t="str">
        <f>IF(F850="","",IFERROR(INDEX(Réttabanki!Q:Q,MATCH(F850,Réttabanki!A:A,0)),IFERROR(INDEX(Réttabanki!Q:Q,MATCH(F850,Réttabanki!B:B,0)),"")))</f>
        <v/>
      </c>
      <c r="U850" s="101"/>
      <c r="V850" s="101"/>
      <c r="W850" s="101"/>
      <c r="X850" s="101"/>
      <c r="Y850" s="101"/>
      <c r="Z850" s="101"/>
      <c r="AA850" s="101"/>
    </row>
    <row r="851" spans="1:27" ht="15" customHeight="1">
      <c r="A851" s="37"/>
      <c r="B851" s="38"/>
      <c r="C851" s="38"/>
      <c r="D851" s="39"/>
      <c r="E851" s="39"/>
      <c r="F851" s="39"/>
      <c r="G851" s="39"/>
      <c r="H851" s="40"/>
      <c r="I851" s="40"/>
      <c r="J851" s="41"/>
      <c r="K851" s="27" t="str">
        <f>IF(F851="","",IFERROR(IFERROR(INDEX(Réttabanki!D:D,MATCH(F851,Réttabanki!A:A,0)),""),IFERROR(IFERROR(INDEX(Vöruskrá!F:F,MATCH(F851,Vöruskrá!B:B,0)),""),"")))</f>
        <v/>
      </c>
      <c r="L851" s="27" t="str">
        <f>IF(F851="","",IFERROR(IFERROR(INDEX(Réttabanki!E:E,MATCH(F851,Réttabanki!A:A,0)),""),IFERROR(IFERROR(INDEX(Vöruskrá!G:G,MATCH(F851,Vöruskrá!B:B,0)),""),"")))</f>
        <v/>
      </c>
      <c r="M851" s="27" t="str">
        <f>IF(F851="","",IFERROR(IFERROR(INDEX(Réttabanki!F:F,MATCH(F851,Réttabanki!A:A,0)),""),IFERROR(IFERROR(INDEX(Vöruskrá!H:H,MATCH(F851,Vöruskrá!B:B,0)),""),"")))</f>
        <v/>
      </c>
      <c r="N851" s="28" t="str">
        <f>IF(OR(F851="",H851=""),"",IFERROR(IFERROR(INDEX(Réttabanki!G:G,MATCH(F851,Réttabanki!A:A,0)),"")*H851/100,IFERROR(IFERROR(INDEX(Vöruskrá!J:J,MATCH(F851,Vöruskrá!B:B,0)),"")*H851/100,"")))</f>
        <v/>
      </c>
      <c r="O851" s="28" t="str">
        <f>IF(OR(F851="",H851=""),"",IFERROR(IFERROR(INDEX(Réttabanki!H:H,MATCH(F851,Réttabanki!A:A,0)),"")*H851/100,IFERROR(IFERROR(INDEX(Vöruskrá!K:K,MATCH(F851,Vöruskrá!B:B,0)),"")*H851/100,"")))</f>
        <v/>
      </c>
      <c r="P851" s="28" t="str">
        <f>IF(OR(F851="",H851=""),"",IFERROR(IFERROR(INDEX(Réttabanki!I:I,MATCH(F851,Réttabanki!A:A,0)),"")*H851/100,IFERROR(IFERROR(INDEX(Vöruskrá!L:L,MATCH(F851,Vöruskrá!B:B,0)),"")*H851/100,"")))</f>
        <v/>
      </c>
      <c r="Q851" s="28" t="str">
        <f>IF(OR(F851="",H851=""),"",IFERROR(IFERROR(INDEX(Réttabanki!J:J,MATCH(F851,Réttabanki!A:A,0)),"")*H851/100,IFERROR(IFERROR(INDEX(Vöruskrá!M:M,MATCH(F851,Vöruskrá!B:B,0)),"")*H851/100,"")))</f>
        <v/>
      </c>
      <c r="R851" s="28" t="str">
        <f>IF(OR(F851="",H851=""),"",IFERROR(IFERROR(INDEX(Réttabanki!K:K,MATCH(F851,Réttabanki!A:A,0)),"")*H851/100,IFERROR(IFERROR(INDEX(Vöruskrá!O:O,MATCH(F851,Vöruskrá!B:B,0)),"")*H851/100,"")))</f>
        <v/>
      </c>
      <c r="S851" s="28" t="str">
        <f>IF(OR(F851="",H851=""),"",IFERROR(IFERROR(INDEX(Réttabanki!L:L,MATCH(F851,Réttabanki!A:A,0)),"")*H851/100,IFERROR(IFERROR(INDEX(Vöruskrá!P:P,MATCH(F851,Vöruskrá!B:B,0)),"")*H851/100,"")))</f>
        <v/>
      </c>
      <c r="T851" s="102" t="str">
        <f>IF(F851="","",IFERROR(INDEX(Réttabanki!Q:Q,MATCH(F851,Réttabanki!A:A,0)),IFERROR(INDEX(Réttabanki!Q:Q,MATCH(F851,Réttabanki!B:B,0)),"")))</f>
        <v/>
      </c>
      <c r="U851" s="100"/>
      <c r="V851" s="100"/>
      <c r="W851" s="100"/>
      <c r="X851" s="100"/>
      <c r="Y851" s="100"/>
      <c r="Z851" s="100"/>
      <c r="AA851" s="100"/>
    </row>
    <row r="852" spans="1:27" ht="15" customHeight="1">
      <c r="A852" s="37"/>
      <c r="B852" s="38"/>
      <c r="C852" s="38"/>
      <c r="D852" s="39"/>
      <c r="E852" s="39"/>
      <c r="F852" s="39"/>
      <c r="G852" s="39"/>
      <c r="H852" s="40"/>
      <c r="I852" s="40"/>
      <c r="J852" s="41"/>
      <c r="K852" s="27" t="str">
        <f>IF(F852="","",IFERROR(IFERROR(INDEX(Réttabanki!D:D,MATCH(F852,Réttabanki!A:A,0)),""),IFERROR(IFERROR(INDEX(Vöruskrá!F:F,MATCH(F852,Vöruskrá!B:B,0)),""),"")))</f>
        <v/>
      </c>
      <c r="L852" s="27" t="str">
        <f>IF(F852="","",IFERROR(IFERROR(INDEX(Réttabanki!E:E,MATCH(F852,Réttabanki!A:A,0)),""),IFERROR(IFERROR(INDEX(Vöruskrá!G:G,MATCH(F852,Vöruskrá!B:B,0)),""),"")))</f>
        <v/>
      </c>
      <c r="M852" s="27" t="str">
        <f>IF(F852="","",IFERROR(IFERROR(INDEX(Réttabanki!F:F,MATCH(F852,Réttabanki!A:A,0)),""),IFERROR(IFERROR(INDEX(Vöruskrá!H:H,MATCH(F852,Vöruskrá!B:B,0)),""),"")))</f>
        <v/>
      </c>
      <c r="N852" s="28" t="str">
        <f>IF(OR(F852="",H852=""),"",IFERROR(IFERROR(INDEX(Réttabanki!G:G,MATCH(F852,Réttabanki!A:A,0)),"")*H852/100,IFERROR(IFERROR(INDEX(Vöruskrá!J:J,MATCH(F852,Vöruskrá!B:B,0)),"")*H852/100,"")))</f>
        <v/>
      </c>
      <c r="O852" s="28" t="str">
        <f>IF(OR(F852="",H852=""),"",IFERROR(IFERROR(INDEX(Réttabanki!H:H,MATCH(F852,Réttabanki!A:A,0)),"")*H852/100,IFERROR(IFERROR(INDEX(Vöruskrá!K:K,MATCH(F852,Vöruskrá!B:B,0)),"")*H852/100,"")))</f>
        <v/>
      </c>
      <c r="P852" s="28" t="str">
        <f>IF(OR(F852="",H852=""),"",IFERROR(IFERROR(INDEX(Réttabanki!I:I,MATCH(F852,Réttabanki!A:A,0)),"")*H852/100,IFERROR(IFERROR(INDEX(Vöruskrá!L:L,MATCH(F852,Vöruskrá!B:B,0)),"")*H852/100,"")))</f>
        <v/>
      </c>
      <c r="Q852" s="28" t="str">
        <f>IF(OR(F852="",H852=""),"",IFERROR(IFERROR(INDEX(Réttabanki!J:J,MATCH(F852,Réttabanki!A:A,0)),"")*H852/100,IFERROR(IFERROR(INDEX(Vöruskrá!M:M,MATCH(F852,Vöruskrá!B:B,0)),"")*H852/100,"")))</f>
        <v/>
      </c>
      <c r="R852" s="28" t="str">
        <f>IF(OR(F852="",H852=""),"",IFERROR(IFERROR(INDEX(Réttabanki!K:K,MATCH(F852,Réttabanki!A:A,0)),"")*H852/100,IFERROR(IFERROR(INDEX(Vöruskrá!O:O,MATCH(F852,Vöruskrá!B:B,0)),"")*H852/100,"")))</f>
        <v/>
      </c>
      <c r="S852" s="28" t="str">
        <f>IF(OR(F852="",H852=""),"",IFERROR(IFERROR(INDEX(Réttabanki!L:L,MATCH(F852,Réttabanki!A:A,0)),"")*H852/100,IFERROR(IFERROR(INDEX(Vöruskrá!P:P,MATCH(F852,Vöruskrá!B:B,0)),"")*H852/100,"")))</f>
        <v/>
      </c>
      <c r="T852" s="103" t="str">
        <f>IF(F852="","",IFERROR(INDEX(Réttabanki!Q:Q,MATCH(F852,Réttabanki!A:A,0)),IFERROR(INDEX(Réttabanki!Q:Q,MATCH(F852,Réttabanki!B:B,0)),"")))</f>
        <v/>
      </c>
      <c r="U852" s="101"/>
      <c r="V852" s="101"/>
      <c r="W852" s="101"/>
      <c r="X852" s="101"/>
      <c r="Y852" s="101"/>
      <c r="Z852" s="101"/>
      <c r="AA852" s="101"/>
    </row>
    <row r="853" spans="1:27" ht="15" customHeight="1">
      <c r="A853" s="37"/>
      <c r="B853" s="38"/>
      <c r="C853" s="38"/>
      <c r="D853" s="39"/>
      <c r="E853" s="39"/>
      <c r="F853" s="39"/>
      <c r="G853" s="39"/>
      <c r="H853" s="40"/>
      <c r="I853" s="40"/>
      <c r="J853" s="41"/>
      <c r="K853" s="27" t="str">
        <f>IF(F853="","",IFERROR(IFERROR(INDEX(Réttabanki!D:D,MATCH(F853,Réttabanki!A:A,0)),""),IFERROR(IFERROR(INDEX(Vöruskrá!F:F,MATCH(F853,Vöruskrá!B:B,0)),""),"")))</f>
        <v/>
      </c>
      <c r="L853" s="27" t="str">
        <f>IF(F853="","",IFERROR(IFERROR(INDEX(Réttabanki!E:E,MATCH(F853,Réttabanki!A:A,0)),""),IFERROR(IFERROR(INDEX(Vöruskrá!G:G,MATCH(F853,Vöruskrá!B:B,0)),""),"")))</f>
        <v/>
      </c>
      <c r="M853" s="27" t="str">
        <f>IF(F853="","",IFERROR(IFERROR(INDEX(Réttabanki!F:F,MATCH(F853,Réttabanki!A:A,0)),""),IFERROR(IFERROR(INDEX(Vöruskrá!H:H,MATCH(F853,Vöruskrá!B:B,0)),""),"")))</f>
        <v/>
      </c>
      <c r="N853" s="28" t="str">
        <f>IF(OR(F853="",H853=""),"",IFERROR(IFERROR(INDEX(Réttabanki!G:G,MATCH(F853,Réttabanki!A:A,0)),"")*H853/100,IFERROR(IFERROR(INDEX(Vöruskrá!J:J,MATCH(F853,Vöruskrá!B:B,0)),"")*H853/100,"")))</f>
        <v/>
      </c>
      <c r="O853" s="28" t="str">
        <f>IF(OR(F853="",H853=""),"",IFERROR(IFERROR(INDEX(Réttabanki!H:H,MATCH(F853,Réttabanki!A:A,0)),"")*H853/100,IFERROR(IFERROR(INDEX(Vöruskrá!K:K,MATCH(F853,Vöruskrá!B:B,0)),"")*H853/100,"")))</f>
        <v/>
      </c>
      <c r="P853" s="28" t="str">
        <f>IF(OR(F853="",H853=""),"",IFERROR(IFERROR(INDEX(Réttabanki!I:I,MATCH(F853,Réttabanki!A:A,0)),"")*H853/100,IFERROR(IFERROR(INDEX(Vöruskrá!L:L,MATCH(F853,Vöruskrá!B:B,0)),"")*H853/100,"")))</f>
        <v/>
      </c>
      <c r="Q853" s="28" t="str">
        <f>IF(OR(F853="",H853=""),"",IFERROR(IFERROR(INDEX(Réttabanki!J:J,MATCH(F853,Réttabanki!A:A,0)),"")*H853/100,IFERROR(IFERROR(INDEX(Vöruskrá!M:M,MATCH(F853,Vöruskrá!B:B,0)),"")*H853/100,"")))</f>
        <v/>
      </c>
      <c r="R853" s="28" t="str">
        <f>IF(OR(F853="",H853=""),"",IFERROR(IFERROR(INDEX(Réttabanki!K:K,MATCH(F853,Réttabanki!A:A,0)),"")*H853/100,IFERROR(IFERROR(INDEX(Vöruskrá!O:O,MATCH(F853,Vöruskrá!B:B,0)),"")*H853/100,"")))</f>
        <v/>
      </c>
      <c r="S853" s="28" t="str">
        <f>IF(OR(F853="",H853=""),"",IFERROR(IFERROR(INDEX(Réttabanki!L:L,MATCH(F853,Réttabanki!A:A,0)),"")*H853/100,IFERROR(IFERROR(INDEX(Vöruskrá!P:P,MATCH(F853,Vöruskrá!B:B,0)),"")*H853/100,"")))</f>
        <v/>
      </c>
      <c r="T853" s="102" t="str">
        <f>IF(F853="","",IFERROR(INDEX(Réttabanki!Q:Q,MATCH(F853,Réttabanki!A:A,0)),IFERROR(INDEX(Réttabanki!Q:Q,MATCH(F853,Réttabanki!B:B,0)),"")))</f>
        <v/>
      </c>
      <c r="U853" s="100"/>
      <c r="V853" s="100"/>
      <c r="W853" s="100"/>
      <c r="X853" s="100"/>
      <c r="Y853" s="100"/>
      <c r="Z853" s="100"/>
      <c r="AA853" s="100"/>
    </row>
    <row r="854" spans="1:27" ht="15" customHeight="1">
      <c r="A854" s="37"/>
      <c r="B854" s="38"/>
      <c r="C854" s="38"/>
      <c r="D854" s="39"/>
      <c r="E854" s="39"/>
      <c r="F854" s="39"/>
      <c r="G854" s="39"/>
      <c r="H854" s="40"/>
      <c r="I854" s="40"/>
      <c r="J854" s="41"/>
      <c r="K854" s="27" t="str">
        <f>IF(F854="","",IFERROR(IFERROR(INDEX(Réttabanki!D:D,MATCH(F854,Réttabanki!A:A,0)),""),IFERROR(IFERROR(INDEX(Vöruskrá!F:F,MATCH(F854,Vöruskrá!B:B,0)),""),"")))</f>
        <v/>
      </c>
      <c r="L854" s="27" t="str">
        <f>IF(F854="","",IFERROR(IFERROR(INDEX(Réttabanki!E:E,MATCH(F854,Réttabanki!A:A,0)),""),IFERROR(IFERROR(INDEX(Vöruskrá!G:G,MATCH(F854,Vöruskrá!B:B,0)),""),"")))</f>
        <v/>
      </c>
      <c r="M854" s="27" t="str">
        <f>IF(F854="","",IFERROR(IFERROR(INDEX(Réttabanki!F:F,MATCH(F854,Réttabanki!A:A,0)),""),IFERROR(IFERROR(INDEX(Vöruskrá!H:H,MATCH(F854,Vöruskrá!B:B,0)),""),"")))</f>
        <v/>
      </c>
      <c r="N854" s="28" t="str">
        <f>IF(OR(F854="",H854=""),"",IFERROR(IFERROR(INDEX(Réttabanki!G:G,MATCH(F854,Réttabanki!A:A,0)),"")*H854/100,IFERROR(IFERROR(INDEX(Vöruskrá!J:J,MATCH(F854,Vöruskrá!B:B,0)),"")*H854/100,"")))</f>
        <v/>
      </c>
      <c r="O854" s="28" t="str">
        <f>IF(OR(F854="",H854=""),"",IFERROR(IFERROR(INDEX(Réttabanki!H:H,MATCH(F854,Réttabanki!A:A,0)),"")*H854/100,IFERROR(IFERROR(INDEX(Vöruskrá!K:K,MATCH(F854,Vöruskrá!B:B,0)),"")*H854/100,"")))</f>
        <v/>
      </c>
      <c r="P854" s="28" t="str">
        <f>IF(OR(F854="",H854=""),"",IFERROR(IFERROR(INDEX(Réttabanki!I:I,MATCH(F854,Réttabanki!A:A,0)),"")*H854/100,IFERROR(IFERROR(INDEX(Vöruskrá!L:L,MATCH(F854,Vöruskrá!B:B,0)),"")*H854/100,"")))</f>
        <v/>
      </c>
      <c r="Q854" s="28" t="str">
        <f>IF(OR(F854="",H854=""),"",IFERROR(IFERROR(INDEX(Réttabanki!J:J,MATCH(F854,Réttabanki!A:A,0)),"")*H854/100,IFERROR(IFERROR(INDEX(Vöruskrá!M:M,MATCH(F854,Vöruskrá!B:B,0)),"")*H854/100,"")))</f>
        <v/>
      </c>
      <c r="R854" s="28" t="str">
        <f>IF(OR(F854="",H854=""),"",IFERROR(IFERROR(INDEX(Réttabanki!K:K,MATCH(F854,Réttabanki!A:A,0)),"")*H854/100,IFERROR(IFERROR(INDEX(Vöruskrá!O:O,MATCH(F854,Vöruskrá!B:B,0)),"")*H854/100,"")))</f>
        <v/>
      </c>
      <c r="S854" s="28" t="str">
        <f>IF(OR(F854="",H854=""),"",IFERROR(IFERROR(INDEX(Réttabanki!L:L,MATCH(F854,Réttabanki!A:A,0)),"")*H854/100,IFERROR(IFERROR(INDEX(Vöruskrá!P:P,MATCH(F854,Vöruskrá!B:B,0)),"")*H854/100,"")))</f>
        <v/>
      </c>
      <c r="T854" s="103" t="str">
        <f>IF(F854="","",IFERROR(INDEX(Réttabanki!Q:Q,MATCH(F854,Réttabanki!A:A,0)),IFERROR(INDEX(Réttabanki!Q:Q,MATCH(F854,Réttabanki!B:B,0)),"")))</f>
        <v/>
      </c>
      <c r="U854" s="101"/>
      <c r="V854" s="101"/>
      <c r="W854" s="101"/>
      <c r="X854" s="101"/>
      <c r="Y854" s="101"/>
      <c r="Z854" s="101"/>
      <c r="AA854" s="101"/>
    </row>
    <row r="855" spans="1:27" ht="15" customHeight="1">
      <c r="A855" s="37"/>
      <c r="B855" s="38"/>
      <c r="C855" s="38"/>
      <c r="D855" s="39"/>
      <c r="E855" s="39"/>
      <c r="F855" s="39"/>
      <c r="G855" s="39"/>
      <c r="H855" s="40"/>
      <c r="I855" s="40"/>
      <c r="J855" s="41"/>
      <c r="K855" s="27" t="str">
        <f>IF(F855="","",IFERROR(IFERROR(INDEX(Réttabanki!D:D,MATCH(F855,Réttabanki!A:A,0)),""),IFERROR(IFERROR(INDEX(Vöruskrá!F:F,MATCH(F855,Vöruskrá!B:B,0)),""),"")))</f>
        <v/>
      </c>
      <c r="L855" s="27" t="str">
        <f>IF(F855="","",IFERROR(IFERROR(INDEX(Réttabanki!E:E,MATCH(F855,Réttabanki!A:A,0)),""),IFERROR(IFERROR(INDEX(Vöruskrá!G:G,MATCH(F855,Vöruskrá!B:B,0)),""),"")))</f>
        <v/>
      </c>
      <c r="M855" s="27" t="str">
        <f>IF(F855="","",IFERROR(IFERROR(INDEX(Réttabanki!F:F,MATCH(F855,Réttabanki!A:A,0)),""),IFERROR(IFERROR(INDEX(Vöruskrá!H:H,MATCH(F855,Vöruskrá!B:B,0)),""),"")))</f>
        <v/>
      </c>
      <c r="N855" s="28" t="str">
        <f>IF(OR(F855="",H855=""),"",IFERROR(IFERROR(INDEX(Réttabanki!G:G,MATCH(F855,Réttabanki!A:A,0)),"")*H855/100,IFERROR(IFERROR(INDEX(Vöruskrá!J:J,MATCH(F855,Vöruskrá!B:B,0)),"")*H855/100,"")))</f>
        <v/>
      </c>
      <c r="O855" s="28" t="str">
        <f>IF(OR(F855="",H855=""),"",IFERROR(IFERROR(INDEX(Réttabanki!H:H,MATCH(F855,Réttabanki!A:A,0)),"")*H855/100,IFERROR(IFERROR(INDEX(Vöruskrá!K:K,MATCH(F855,Vöruskrá!B:B,0)),"")*H855/100,"")))</f>
        <v/>
      </c>
      <c r="P855" s="28" t="str">
        <f>IF(OR(F855="",H855=""),"",IFERROR(IFERROR(INDEX(Réttabanki!I:I,MATCH(F855,Réttabanki!A:A,0)),"")*H855/100,IFERROR(IFERROR(INDEX(Vöruskrá!L:L,MATCH(F855,Vöruskrá!B:B,0)),"")*H855/100,"")))</f>
        <v/>
      </c>
      <c r="Q855" s="28" t="str">
        <f>IF(OR(F855="",H855=""),"",IFERROR(IFERROR(INDEX(Réttabanki!J:J,MATCH(F855,Réttabanki!A:A,0)),"")*H855/100,IFERROR(IFERROR(INDEX(Vöruskrá!M:M,MATCH(F855,Vöruskrá!B:B,0)),"")*H855/100,"")))</f>
        <v/>
      </c>
      <c r="R855" s="28" t="str">
        <f>IF(OR(F855="",H855=""),"",IFERROR(IFERROR(INDEX(Réttabanki!K:K,MATCH(F855,Réttabanki!A:A,0)),"")*H855/100,IFERROR(IFERROR(INDEX(Vöruskrá!O:O,MATCH(F855,Vöruskrá!B:B,0)),"")*H855/100,"")))</f>
        <v/>
      </c>
      <c r="S855" s="28" t="str">
        <f>IF(OR(F855="",H855=""),"",IFERROR(IFERROR(INDEX(Réttabanki!L:L,MATCH(F855,Réttabanki!A:A,0)),"")*H855/100,IFERROR(IFERROR(INDEX(Vöruskrá!P:P,MATCH(F855,Vöruskrá!B:B,0)),"")*H855/100,"")))</f>
        <v/>
      </c>
      <c r="T855" s="102" t="str">
        <f>IF(F855="","",IFERROR(INDEX(Réttabanki!Q:Q,MATCH(F855,Réttabanki!A:A,0)),IFERROR(INDEX(Réttabanki!Q:Q,MATCH(F855,Réttabanki!B:B,0)),"")))</f>
        <v/>
      </c>
      <c r="U855" s="100"/>
      <c r="V855" s="100"/>
      <c r="W855" s="100"/>
      <c r="X855" s="100"/>
      <c r="Y855" s="100"/>
      <c r="Z855" s="100"/>
      <c r="AA855" s="100"/>
    </row>
    <row r="856" spans="1:27" ht="15" customHeight="1">
      <c r="A856" s="37"/>
      <c r="B856" s="38"/>
      <c r="C856" s="38"/>
      <c r="D856" s="39"/>
      <c r="E856" s="39"/>
      <c r="F856" s="39"/>
      <c r="G856" s="39"/>
      <c r="H856" s="40"/>
      <c r="I856" s="40"/>
      <c r="J856" s="41"/>
      <c r="K856" s="27" t="str">
        <f>IF(F856="","",IFERROR(IFERROR(INDEX(Réttabanki!D:D,MATCH(F856,Réttabanki!A:A,0)),""),IFERROR(IFERROR(INDEX(Vöruskrá!F:F,MATCH(F856,Vöruskrá!B:B,0)),""),"")))</f>
        <v/>
      </c>
      <c r="L856" s="27" t="str">
        <f>IF(F856="","",IFERROR(IFERROR(INDEX(Réttabanki!E:E,MATCH(F856,Réttabanki!A:A,0)),""),IFERROR(IFERROR(INDEX(Vöruskrá!G:G,MATCH(F856,Vöruskrá!B:B,0)),""),"")))</f>
        <v/>
      </c>
      <c r="M856" s="27" t="str">
        <f>IF(F856="","",IFERROR(IFERROR(INDEX(Réttabanki!F:F,MATCH(F856,Réttabanki!A:A,0)),""),IFERROR(IFERROR(INDEX(Vöruskrá!H:H,MATCH(F856,Vöruskrá!B:B,0)),""),"")))</f>
        <v/>
      </c>
      <c r="N856" s="28" t="str">
        <f>IF(OR(F856="",H856=""),"",IFERROR(IFERROR(INDEX(Réttabanki!G:G,MATCH(F856,Réttabanki!A:A,0)),"")*H856/100,IFERROR(IFERROR(INDEX(Vöruskrá!J:J,MATCH(F856,Vöruskrá!B:B,0)),"")*H856/100,"")))</f>
        <v/>
      </c>
      <c r="O856" s="28" t="str">
        <f>IF(OR(F856="",H856=""),"",IFERROR(IFERROR(INDEX(Réttabanki!H:H,MATCH(F856,Réttabanki!A:A,0)),"")*H856/100,IFERROR(IFERROR(INDEX(Vöruskrá!K:K,MATCH(F856,Vöruskrá!B:B,0)),"")*H856/100,"")))</f>
        <v/>
      </c>
      <c r="P856" s="28" t="str">
        <f>IF(OR(F856="",H856=""),"",IFERROR(IFERROR(INDEX(Réttabanki!I:I,MATCH(F856,Réttabanki!A:A,0)),"")*H856/100,IFERROR(IFERROR(INDEX(Vöruskrá!L:L,MATCH(F856,Vöruskrá!B:B,0)),"")*H856/100,"")))</f>
        <v/>
      </c>
      <c r="Q856" s="28" t="str">
        <f>IF(OR(F856="",H856=""),"",IFERROR(IFERROR(INDEX(Réttabanki!J:J,MATCH(F856,Réttabanki!A:A,0)),"")*H856/100,IFERROR(IFERROR(INDEX(Vöruskrá!M:M,MATCH(F856,Vöruskrá!B:B,0)),"")*H856/100,"")))</f>
        <v/>
      </c>
      <c r="R856" s="28" t="str">
        <f>IF(OR(F856="",H856=""),"",IFERROR(IFERROR(INDEX(Réttabanki!K:K,MATCH(F856,Réttabanki!A:A,0)),"")*H856/100,IFERROR(IFERROR(INDEX(Vöruskrá!O:O,MATCH(F856,Vöruskrá!B:B,0)),"")*H856/100,"")))</f>
        <v/>
      </c>
      <c r="S856" s="28" t="str">
        <f>IF(OR(F856="",H856=""),"",IFERROR(IFERROR(INDEX(Réttabanki!L:L,MATCH(F856,Réttabanki!A:A,0)),"")*H856/100,IFERROR(IFERROR(INDEX(Vöruskrá!P:P,MATCH(F856,Vöruskrá!B:B,0)),"")*H856/100,"")))</f>
        <v/>
      </c>
      <c r="T856" s="103" t="str">
        <f>IF(F856="","",IFERROR(INDEX(Réttabanki!Q:Q,MATCH(F856,Réttabanki!A:A,0)),IFERROR(INDEX(Réttabanki!Q:Q,MATCH(F856,Réttabanki!B:B,0)),"")))</f>
        <v/>
      </c>
      <c r="U856" s="101"/>
      <c r="V856" s="101"/>
      <c r="W856" s="101"/>
      <c r="X856" s="101"/>
      <c r="Y856" s="101"/>
      <c r="Z856" s="101"/>
      <c r="AA856" s="101"/>
    </row>
    <row r="857" spans="1:27" ht="15" customHeight="1">
      <c r="A857" s="37"/>
      <c r="B857" s="38"/>
      <c r="C857" s="38"/>
      <c r="D857" s="39"/>
      <c r="E857" s="39"/>
      <c r="F857" s="39"/>
      <c r="G857" s="39"/>
      <c r="H857" s="40"/>
      <c r="I857" s="40"/>
      <c r="J857" s="41"/>
      <c r="K857" s="27" t="str">
        <f>IF(F857="","",IFERROR(IFERROR(INDEX(Réttabanki!D:D,MATCH(F857,Réttabanki!A:A,0)),""),IFERROR(IFERROR(INDEX(Vöruskrá!F:F,MATCH(F857,Vöruskrá!B:B,0)),""),"")))</f>
        <v/>
      </c>
      <c r="L857" s="27" t="str">
        <f>IF(F857="","",IFERROR(IFERROR(INDEX(Réttabanki!E:E,MATCH(F857,Réttabanki!A:A,0)),""),IFERROR(IFERROR(INDEX(Vöruskrá!G:G,MATCH(F857,Vöruskrá!B:B,0)),""),"")))</f>
        <v/>
      </c>
      <c r="M857" s="27" t="str">
        <f>IF(F857="","",IFERROR(IFERROR(INDEX(Réttabanki!F:F,MATCH(F857,Réttabanki!A:A,0)),""),IFERROR(IFERROR(INDEX(Vöruskrá!H:H,MATCH(F857,Vöruskrá!B:B,0)),""),"")))</f>
        <v/>
      </c>
      <c r="N857" s="28" t="str">
        <f>IF(OR(F857="",H857=""),"",IFERROR(IFERROR(INDEX(Réttabanki!G:G,MATCH(F857,Réttabanki!A:A,0)),"")*H857/100,IFERROR(IFERROR(INDEX(Vöruskrá!J:J,MATCH(F857,Vöruskrá!B:B,0)),"")*H857/100,"")))</f>
        <v/>
      </c>
      <c r="O857" s="28" t="str">
        <f>IF(OR(F857="",H857=""),"",IFERROR(IFERROR(INDEX(Réttabanki!H:H,MATCH(F857,Réttabanki!A:A,0)),"")*H857/100,IFERROR(IFERROR(INDEX(Vöruskrá!K:K,MATCH(F857,Vöruskrá!B:B,0)),"")*H857/100,"")))</f>
        <v/>
      </c>
      <c r="P857" s="28" t="str">
        <f>IF(OR(F857="",H857=""),"",IFERROR(IFERROR(INDEX(Réttabanki!I:I,MATCH(F857,Réttabanki!A:A,0)),"")*H857/100,IFERROR(IFERROR(INDEX(Vöruskrá!L:L,MATCH(F857,Vöruskrá!B:B,0)),"")*H857/100,"")))</f>
        <v/>
      </c>
      <c r="Q857" s="28" t="str">
        <f>IF(OR(F857="",H857=""),"",IFERROR(IFERROR(INDEX(Réttabanki!J:J,MATCH(F857,Réttabanki!A:A,0)),"")*H857/100,IFERROR(IFERROR(INDEX(Vöruskrá!M:M,MATCH(F857,Vöruskrá!B:B,0)),"")*H857/100,"")))</f>
        <v/>
      </c>
      <c r="R857" s="28" t="str">
        <f>IF(OR(F857="",H857=""),"",IFERROR(IFERROR(INDEX(Réttabanki!K:K,MATCH(F857,Réttabanki!A:A,0)),"")*H857/100,IFERROR(IFERROR(INDEX(Vöruskrá!O:O,MATCH(F857,Vöruskrá!B:B,0)),"")*H857/100,"")))</f>
        <v/>
      </c>
      <c r="S857" s="28" t="str">
        <f>IF(OR(F857="",H857=""),"",IFERROR(IFERROR(INDEX(Réttabanki!L:L,MATCH(F857,Réttabanki!A:A,0)),"")*H857/100,IFERROR(IFERROR(INDEX(Vöruskrá!P:P,MATCH(F857,Vöruskrá!B:B,0)),"")*H857/100,"")))</f>
        <v/>
      </c>
      <c r="T857" s="102" t="str">
        <f>IF(F857="","",IFERROR(INDEX(Réttabanki!Q:Q,MATCH(F857,Réttabanki!A:A,0)),IFERROR(INDEX(Réttabanki!Q:Q,MATCH(F857,Réttabanki!B:B,0)),"")))</f>
        <v/>
      </c>
      <c r="U857" s="100"/>
      <c r="V857" s="100"/>
      <c r="W857" s="100"/>
      <c r="X857" s="100"/>
      <c r="Y857" s="100"/>
      <c r="Z857" s="100"/>
      <c r="AA857" s="100"/>
    </row>
    <row r="858" spans="1:27" ht="15" customHeight="1">
      <c r="A858" s="37"/>
      <c r="B858" s="38"/>
      <c r="C858" s="38"/>
      <c r="D858" s="39"/>
      <c r="E858" s="39"/>
      <c r="F858" s="39"/>
      <c r="G858" s="39"/>
      <c r="H858" s="40"/>
      <c r="I858" s="40"/>
      <c r="J858" s="41"/>
      <c r="K858" s="27" t="str">
        <f>IF(F858="","",IFERROR(IFERROR(INDEX(Réttabanki!D:D,MATCH(F858,Réttabanki!A:A,0)),""),IFERROR(IFERROR(INDEX(Vöruskrá!F:F,MATCH(F858,Vöruskrá!B:B,0)),""),"")))</f>
        <v/>
      </c>
      <c r="L858" s="27" t="str">
        <f>IF(F858="","",IFERROR(IFERROR(INDEX(Réttabanki!E:E,MATCH(F858,Réttabanki!A:A,0)),""),IFERROR(IFERROR(INDEX(Vöruskrá!G:G,MATCH(F858,Vöruskrá!B:B,0)),""),"")))</f>
        <v/>
      </c>
      <c r="M858" s="27" t="str">
        <f>IF(F858="","",IFERROR(IFERROR(INDEX(Réttabanki!F:F,MATCH(F858,Réttabanki!A:A,0)),""),IFERROR(IFERROR(INDEX(Vöruskrá!H:H,MATCH(F858,Vöruskrá!B:B,0)),""),"")))</f>
        <v/>
      </c>
      <c r="N858" s="28" t="str">
        <f>IF(OR(F858="",H858=""),"",IFERROR(IFERROR(INDEX(Réttabanki!G:G,MATCH(F858,Réttabanki!A:A,0)),"")*H858/100,IFERROR(IFERROR(INDEX(Vöruskrá!J:J,MATCH(F858,Vöruskrá!B:B,0)),"")*H858/100,"")))</f>
        <v/>
      </c>
      <c r="O858" s="28" t="str">
        <f>IF(OR(F858="",H858=""),"",IFERROR(IFERROR(INDEX(Réttabanki!H:H,MATCH(F858,Réttabanki!A:A,0)),"")*H858/100,IFERROR(IFERROR(INDEX(Vöruskrá!K:K,MATCH(F858,Vöruskrá!B:B,0)),"")*H858/100,"")))</f>
        <v/>
      </c>
      <c r="P858" s="28" t="str">
        <f>IF(OR(F858="",H858=""),"",IFERROR(IFERROR(INDEX(Réttabanki!I:I,MATCH(F858,Réttabanki!A:A,0)),"")*H858/100,IFERROR(IFERROR(INDEX(Vöruskrá!L:L,MATCH(F858,Vöruskrá!B:B,0)),"")*H858/100,"")))</f>
        <v/>
      </c>
      <c r="Q858" s="28" t="str">
        <f>IF(OR(F858="",H858=""),"",IFERROR(IFERROR(INDEX(Réttabanki!J:J,MATCH(F858,Réttabanki!A:A,0)),"")*H858/100,IFERROR(IFERROR(INDEX(Vöruskrá!M:M,MATCH(F858,Vöruskrá!B:B,0)),"")*H858/100,"")))</f>
        <v/>
      </c>
      <c r="R858" s="28" t="str">
        <f>IF(OR(F858="",H858=""),"",IFERROR(IFERROR(INDEX(Réttabanki!K:K,MATCH(F858,Réttabanki!A:A,0)),"")*H858/100,IFERROR(IFERROR(INDEX(Vöruskrá!O:O,MATCH(F858,Vöruskrá!B:B,0)),"")*H858/100,"")))</f>
        <v/>
      </c>
      <c r="S858" s="28" t="str">
        <f>IF(OR(F858="",H858=""),"",IFERROR(IFERROR(INDEX(Réttabanki!L:L,MATCH(F858,Réttabanki!A:A,0)),"")*H858/100,IFERROR(IFERROR(INDEX(Vöruskrá!P:P,MATCH(F858,Vöruskrá!B:B,0)),"")*H858/100,"")))</f>
        <v/>
      </c>
      <c r="T858" s="103" t="str">
        <f>IF(F858="","",IFERROR(INDEX(Réttabanki!Q:Q,MATCH(F858,Réttabanki!A:A,0)),IFERROR(INDEX(Réttabanki!Q:Q,MATCH(F858,Réttabanki!B:B,0)),"")))</f>
        <v/>
      </c>
      <c r="U858" s="101"/>
      <c r="V858" s="101"/>
      <c r="W858" s="101"/>
      <c r="X858" s="101"/>
      <c r="Y858" s="101"/>
      <c r="Z858" s="101"/>
      <c r="AA858" s="101"/>
    </row>
    <row r="859" spans="1:27" ht="15" customHeight="1">
      <c r="A859" s="37"/>
      <c r="B859" s="38"/>
      <c r="C859" s="38"/>
      <c r="D859" s="39"/>
      <c r="E859" s="39"/>
      <c r="F859" s="39"/>
      <c r="G859" s="39"/>
      <c r="H859" s="40"/>
      <c r="I859" s="40"/>
      <c r="J859" s="41"/>
      <c r="K859" s="27" t="str">
        <f>IF(F859="","",IFERROR(IFERROR(INDEX(Réttabanki!D:D,MATCH(F859,Réttabanki!A:A,0)),""),IFERROR(IFERROR(INDEX(Vöruskrá!F:F,MATCH(F859,Vöruskrá!B:B,0)),""),"")))</f>
        <v/>
      </c>
      <c r="L859" s="27" t="str">
        <f>IF(F859="","",IFERROR(IFERROR(INDEX(Réttabanki!E:E,MATCH(F859,Réttabanki!A:A,0)),""),IFERROR(IFERROR(INDEX(Vöruskrá!G:G,MATCH(F859,Vöruskrá!B:B,0)),""),"")))</f>
        <v/>
      </c>
      <c r="M859" s="27" t="str">
        <f>IF(F859="","",IFERROR(IFERROR(INDEX(Réttabanki!F:F,MATCH(F859,Réttabanki!A:A,0)),""),IFERROR(IFERROR(INDEX(Vöruskrá!H:H,MATCH(F859,Vöruskrá!B:B,0)),""),"")))</f>
        <v/>
      </c>
      <c r="N859" s="28" t="str">
        <f>IF(OR(F859="",H859=""),"",IFERROR(IFERROR(INDEX(Réttabanki!G:G,MATCH(F859,Réttabanki!A:A,0)),"")*H859/100,IFERROR(IFERROR(INDEX(Vöruskrá!J:J,MATCH(F859,Vöruskrá!B:B,0)),"")*H859/100,"")))</f>
        <v/>
      </c>
      <c r="O859" s="28" t="str">
        <f>IF(OR(F859="",H859=""),"",IFERROR(IFERROR(INDEX(Réttabanki!H:H,MATCH(F859,Réttabanki!A:A,0)),"")*H859/100,IFERROR(IFERROR(INDEX(Vöruskrá!K:K,MATCH(F859,Vöruskrá!B:B,0)),"")*H859/100,"")))</f>
        <v/>
      </c>
      <c r="P859" s="28" t="str">
        <f>IF(OR(F859="",H859=""),"",IFERROR(IFERROR(INDEX(Réttabanki!I:I,MATCH(F859,Réttabanki!A:A,0)),"")*H859/100,IFERROR(IFERROR(INDEX(Vöruskrá!L:L,MATCH(F859,Vöruskrá!B:B,0)),"")*H859/100,"")))</f>
        <v/>
      </c>
      <c r="Q859" s="28" t="str">
        <f>IF(OR(F859="",H859=""),"",IFERROR(IFERROR(INDEX(Réttabanki!J:J,MATCH(F859,Réttabanki!A:A,0)),"")*H859/100,IFERROR(IFERROR(INDEX(Vöruskrá!M:M,MATCH(F859,Vöruskrá!B:B,0)),"")*H859/100,"")))</f>
        <v/>
      </c>
      <c r="R859" s="28" t="str">
        <f>IF(OR(F859="",H859=""),"",IFERROR(IFERROR(INDEX(Réttabanki!K:K,MATCH(F859,Réttabanki!A:A,0)),"")*H859/100,IFERROR(IFERROR(INDEX(Vöruskrá!O:O,MATCH(F859,Vöruskrá!B:B,0)),"")*H859/100,"")))</f>
        <v/>
      </c>
      <c r="S859" s="28" t="str">
        <f>IF(OR(F859="",H859=""),"",IFERROR(IFERROR(INDEX(Réttabanki!L:L,MATCH(F859,Réttabanki!A:A,0)),"")*H859/100,IFERROR(IFERROR(INDEX(Vöruskrá!P:P,MATCH(F859,Vöruskrá!B:B,0)),"")*H859/100,"")))</f>
        <v/>
      </c>
      <c r="T859" s="102" t="str">
        <f>IF(F859="","",IFERROR(INDEX(Réttabanki!Q:Q,MATCH(F859,Réttabanki!A:A,0)),IFERROR(INDEX(Réttabanki!Q:Q,MATCH(F859,Réttabanki!B:B,0)),"")))</f>
        <v/>
      </c>
      <c r="U859" s="100"/>
      <c r="V859" s="100"/>
      <c r="W859" s="100"/>
      <c r="X859" s="100"/>
      <c r="Y859" s="100"/>
      <c r="Z859" s="100"/>
      <c r="AA859" s="100"/>
    </row>
    <row r="860" spans="1:27" ht="15" customHeight="1">
      <c r="A860" s="37"/>
      <c r="B860" s="38"/>
      <c r="C860" s="38"/>
      <c r="D860" s="39"/>
      <c r="E860" s="39"/>
      <c r="F860" s="39"/>
      <c r="G860" s="39"/>
      <c r="H860" s="40"/>
      <c r="I860" s="40"/>
      <c r="J860" s="41"/>
      <c r="K860" s="27" t="str">
        <f>IF(F860="","",IFERROR(IFERROR(INDEX(Réttabanki!D:D,MATCH(F860,Réttabanki!A:A,0)),""),IFERROR(IFERROR(INDEX(Vöruskrá!F:F,MATCH(F860,Vöruskrá!B:B,0)),""),"")))</f>
        <v/>
      </c>
      <c r="L860" s="27" t="str">
        <f>IF(F860="","",IFERROR(IFERROR(INDEX(Réttabanki!E:E,MATCH(F860,Réttabanki!A:A,0)),""),IFERROR(IFERROR(INDEX(Vöruskrá!G:G,MATCH(F860,Vöruskrá!B:B,0)),""),"")))</f>
        <v/>
      </c>
      <c r="M860" s="27" t="str">
        <f>IF(F860="","",IFERROR(IFERROR(INDEX(Réttabanki!F:F,MATCH(F860,Réttabanki!A:A,0)),""),IFERROR(IFERROR(INDEX(Vöruskrá!H:H,MATCH(F860,Vöruskrá!B:B,0)),""),"")))</f>
        <v/>
      </c>
      <c r="N860" s="28" t="str">
        <f>IF(OR(F860="",H860=""),"",IFERROR(IFERROR(INDEX(Réttabanki!G:G,MATCH(F860,Réttabanki!A:A,0)),"")*H860/100,IFERROR(IFERROR(INDEX(Vöruskrá!J:J,MATCH(F860,Vöruskrá!B:B,0)),"")*H860/100,"")))</f>
        <v/>
      </c>
      <c r="O860" s="28" t="str">
        <f>IF(OR(F860="",H860=""),"",IFERROR(IFERROR(INDEX(Réttabanki!H:H,MATCH(F860,Réttabanki!A:A,0)),"")*H860/100,IFERROR(IFERROR(INDEX(Vöruskrá!K:K,MATCH(F860,Vöruskrá!B:B,0)),"")*H860/100,"")))</f>
        <v/>
      </c>
      <c r="P860" s="28" t="str">
        <f>IF(OR(F860="",H860=""),"",IFERROR(IFERROR(INDEX(Réttabanki!I:I,MATCH(F860,Réttabanki!A:A,0)),"")*H860/100,IFERROR(IFERROR(INDEX(Vöruskrá!L:L,MATCH(F860,Vöruskrá!B:B,0)),"")*H860/100,"")))</f>
        <v/>
      </c>
      <c r="Q860" s="28" t="str">
        <f>IF(OR(F860="",H860=""),"",IFERROR(IFERROR(INDEX(Réttabanki!J:J,MATCH(F860,Réttabanki!A:A,0)),"")*H860/100,IFERROR(IFERROR(INDEX(Vöruskrá!M:M,MATCH(F860,Vöruskrá!B:B,0)),"")*H860/100,"")))</f>
        <v/>
      </c>
      <c r="R860" s="28" t="str">
        <f>IF(OR(F860="",H860=""),"",IFERROR(IFERROR(INDEX(Réttabanki!K:K,MATCH(F860,Réttabanki!A:A,0)),"")*H860/100,IFERROR(IFERROR(INDEX(Vöruskrá!O:O,MATCH(F860,Vöruskrá!B:B,0)),"")*H860/100,"")))</f>
        <v/>
      </c>
      <c r="S860" s="28" t="str">
        <f>IF(OR(F860="",H860=""),"",IFERROR(IFERROR(INDEX(Réttabanki!L:L,MATCH(F860,Réttabanki!A:A,0)),"")*H860/100,IFERROR(IFERROR(INDEX(Vöruskrá!P:P,MATCH(F860,Vöruskrá!B:B,0)),"")*H860/100,"")))</f>
        <v/>
      </c>
      <c r="T860" s="103" t="str">
        <f>IF(F860="","",IFERROR(INDEX(Réttabanki!Q:Q,MATCH(F860,Réttabanki!A:A,0)),IFERROR(INDEX(Réttabanki!Q:Q,MATCH(F860,Réttabanki!B:B,0)),"")))</f>
        <v/>
      </c>
      <c r="U860" s="101"/>
      <c r="V860" s="101"/>
      <c r="W860" s="101"/>
      <c r="X860" s="101"/>
      <c r="Y860" s="101"/>
      <c r="Z860" s="101"/>
      <c r="AA860" s="101"/>
    </row>
    <row r="861" spans="1:27" ht="15" customHeight="1">
      <c r="A861" s="37"/>
      <c r="B861" s="38"/>
      <c r="C861" s="38"/>
      <c r="D861" s="39"/>
      <c r="E861" s="39"/>
      <c r="F861" s="39"/>
      <c r="G861" s="39"/>
      <c r="H861" s="40"/>
      <c r="I861" s="40"/>
      <c r="J861" s="41"/>
      <c r="K861" s="27" t="str">
        <f>IF(F861="","",IFERROR(IFERROR(INDEX(Réttabanki!D:D,MATCH(F861,Réttabanki!A:A,0)),""),IFERROR(IFERROR(INDEX(Vöruskrá!F:F,MATCH(F861,Vöruskrá!B:B,0)),""),"")))</f>
        <v/>
      </c>
      <c r="L861" s="27" t="str">
        <f>IF(F861="","",IFERROR(IFERROR(INDEX(Réttabanki!E:E,MATCH(F861,Réttabanki!A:A,0)),""),IFERROR(IFERROR(INDEX(Vöruskrá!G:G,MATCH(F861,Vöruskrá!B:B,0)),""),"")))</f>
        <v/>
      </c>
      <c r="M861" s="27" t="str">
        <f>IF(F861="","",IFERROR(IFERROR(INDEX(Réttabanki!F:F,MATCH(F861,Réttabanki!A:A,0)),""),IFERROR(IFERROR(INDEX(Vöruskrá!H:H,MATCH(F861,Vöruskrá!B:B,0)),""),"")))</f>
        <v/>
      </c>
      <c r="N861" s="28" t="str">
        <f>IF(OR(F861="",H861=""),"",IFERROR(IFERROR(INDEX(Réttabanki!G:G,MATCH(F861,Réttabanki!A:A,0)),"")*H861/100,IFERROR(IFERROR(INDEX(Vöruskrá!J:J,MATCH(F861,Vöruskrá!B:B,0)),"")*H861/100,"")))</f>
        <v/>
      </c>
      <c r="O861" s="28" t="str">
        <f>IF(OR(F861="",H861=""),"",IFERROR(IFERROR(INDEX(Réttabanki!H:H,MATCH(F861,Réttabanki!A:A,0)),"")*H861/100,IFERROR(IFERROR(INDEX(Vöruskrá!K:K,MATCH(F861,Vöruskrá!B:B,0)),"")*H861/100,"")))</f>
        <v/>
      </c>
      <c r="P861" s="28" t="str">
        <f>IF(OR(F861="",H861=""),"",IFERROR(IFERROR(INDEX(Réttabanki!I:I,MATCH(F861,Réttabanki!A:A,0)),"")*H861/100,IFERROR(IFERROR(INDEX(Vöruskrá!L:L,MATCH(F861,Vöruskrá!B:B,0)),"")*H861/100,"")))</f>
        <v/>
      </c>
      <c r="Q861" s="28" t="str">
        <f>IF(OR(F861="",H861=""),"",IFERROR(IFERROR(INDEX(Réttabanki!J:J,MATCH(F861,Réttabanki!A:A,0)),"")*H861/100,IFERROR(IFERROR(INDEX(Vöruskrá!M:M,MATCH(F861,Vöruskrá!B:B,0)),"")*H861/100,"")))</f>
        <v/>
      </c>
      <c r="R861" s="28" t="str">
        <f>IF(OR(F861="",H861=""),"",IFERROR(IFERROR(INDEX(Réttabanki!K:K,MATCH(F861,Réttabanki!A:A,0)),"")*H861/100,IFERROR(IFERROR(INDEX(Vöruskrá!O:O,MATCH(F861,Vöruskrá!B:B,0)),"")*H861/100,"")))</f>
        <v/>
      </c>
      <c r="S861" s="28" t="str">
        <f>IF(OR(F861="",H861=""),"",IFERROR(IFERROR(INDEX(Réttabanki!L:L,MATCH(F861,Réttabanki!A:A,0)),"")*H861/100,IFERROR(IFERROR(INDEX(Vöruskrá!P:P,MATCH(F861,Vöruskrá!B:B,0)),"")*H861/100,"")))</f>
        <v/>
      </c>
      <c r="T861" s="102" t="str">
        <f>IF(F861="","",IFERROR(INDEX(Réttabanki!Q:Q,MATCH(F861,Réttabanki!A:A,0)),IFERROR(INDEX(Réttabanki!Q:Q,MATCH(F861,Réttabanki!B:B,0)),"")))</f>
        <v/>
      </c>
      <c r="U861" s="100"/>
      <c r="V861" s="100"/>
      <c r="W861" s="100"/>
      <c r="X861" s="100"/>
      <c r="Y861" s="100"/>
      <c r="Z861" s="100"/>
      <c r="AA861" s="100"/>
    </row>
    <row r="862" spans="1:27" ht="15" customHeight="1">
      <c r="A862" s="37"/>
      <c r="B862" s="38"/>
      <c r="C862" s="38"/>
      <c r="D862" s="39"/>
      <c r="E862" s="39"/>
      <c r="F862" s="39"/>
      <c r="G862" s="39"/>
      <c r="H862" s="40"/>
      <c r="I862" s="40"/>
      <c r="J862" s="41"/>
      <c r="K862" s="27" t="str">
        <f>IF(F862="","",IFERROR(IFERROR(INDEX(Réttabanki!D:D,MATCH(F862,Réttabanki!A:A,0)),""),IFERROR(IFERROR(INDEX(Vöruskrá!F:F,MATCH(F862,Vöruskrá!B:B,0)),""),"")))</f>
        <v/>
      </c>
      <c r="L862" s="27" t="str">
        <f>IF(F862="","",IFERROR(IFERROR(INDEX(Réttabanki!E:E,MATCH(F862,Réttabanki!A:A,0)),""),IFERROR(IFERROR(INDEX(Vöruskrá!G:G,MATCH(F862,Vöruskrá!B:B,0)),""),"")))</f>
        <v/>
      </c>
      <c r="M862" s="27" t="str">
        <f>IF(F862="","",IFERROR(IFERROR(INDEX(Réttabanki!F:F,MATCH(F862,Réttabanki!A:A,0)),""),IFERROR(IFERROR(INDEX(Vöruskrá!H:H,MATCH(F862,Vöruskrá!B:B,0)),""),"")))</f>
        <v/>
      </c>
      <c r="N862" s="28" t="str">
        <f>IF(OR(F862="",H862=""),"",IFERROR(IFERROR(INDEX(Réttabanki!G:G,MATCH(F862,Réttabanki!A:A,0)),"")*H862/100,IFERROR(IFERROR(INDEX(Vöruskrá!J:J,MATCH(F862,Vöruskrá!B:B,0)),"")*H862/100,"")))</f>
        <v/>
      </c>
      <c r="O862" s="28" t="str">
        <f>IF(OR(F862="",H862=""),"",IFERROR(IFERROR(INDEX(Réttabanki!H:H,MATCH(F862,Réttabanki!A:A,0)),"")*H862/100,IFERROR(IFERROR(INDEX(Vöruskrá!K:K,MATCH(F862,Vöruskrá!B:B,0)),"")*H862/100,"")))</f>
        <v/>
      </c>
      <c r="P862" s="28" t="str">
        <f>IF(OR(F862="",H862=""),"",IFERROR(IFERROR(INDEX(Réttabanki!I:I,MATCH(F862,Réttabanki!A:A,0)),"")*H862/100,IFERROR(IFERROR(INDEX(Vöruskrá!L:L,MATCH(F862,Vöruskrá!B:B,0)),"")*H862/100,"")))</f>
        <v/>
      </c>
      <c r="Q862" s="28" t="str">
        <f>IF(OR(F862="",H862=""),"",IFERROR(IFERROR(INDEX(Réttabanki!J:J,MATCH(F862,Réttabanki!A:A,0)),"")*H862/100,IFERROR(IFERROR(INDEX(Vöruskrá!M:M,MATCH(F862,Vöruskrá!B:B,0)),"")*H862/100,"")))</f>
        <v/>
      </c>
      <c r="R862" s="28" t="str">
        <f>IF(OR(F862="",H862=""),"",IFERROR(IFERROR(INDEX(Réttabanki!K:K,MATCH(F862,Réttabanki!A:A,0)),"")*H862/100,IFERROR(IFERROR(INDEX(Vöruskrá!O:O,MATCH(F862,Vöruskrá!B:B,0)),"")*H862/100,"")))</f>
        <v/>
      </c>
      <c r="S862" s="28" t="str">
        <f>IF(OR(F862="",H862=""),"",IFERROR(IFERROR(INDEX(Réttabanki!L:L,MATCH(F862,Réttabanki!A:A,0)),"")*H862/100,IFERROR(IFERROR(INDEX(Vöruskrá!P:P,MATCH(F862,Vöruskrá!B:B,0)),"")*H862/100,"")))</f>
        <v/>
      </c>
      <c r="T862" s="103" t="str">
        <f>IF(F862="","",IFERROR(INDEX(Réttabanki!Q:Q,MATCH(F862,Réttabanki!A:A,0)),IFERROR(INDEX(Réttabanki!Q:Q,MATCH(F862,Réttabanki!B:B,0)),"")))</f>
        <v/>
      </c>
      <c r="U862" s="101"/>
      <c r="V862" s="101"/>
      <c r="W862" s="101"/>
      <c r="X862" s="101"/>
      <c r="Y862" s="101"/>
      <c r="Z862" s="101"/>
      <c r="AA862" s="101"/>
    </row>
    <row r="863" spans="1:27" ht="15" customHeight="1">
      <c r="A863" s="37"/>
      <c r="B863" s="38"/>
      <c r="C863" s="38"/>
      <c r="D863" s="39"/>
      <c r="E863" s="39"/>
      <c r="F863" s="39"/>
      <c r="G863" s="39"/>
      <c r="H863" s="40"/>
      <c r="I863" s="40"/>
      <c r="J863" s="41"/>
      <c r="K863" s="27" t="str">
        <f>IF(F863="","",IFERROR(IFERROR(INDEX(Réttabanki!D:D,MATCH(F863,Réttabanki!A:A,0)),""),IFERROR(IFERROR(INDEX(Vöruskrá!F:F,MATCH(F863,Vöruskrá!B:B,0)),""),"")))</f>
        <v/>
      </c>
      <c r="L863" s="27" t="str">
        <f>IF(F863="","",IFERROR(IFERROR(INDEX(Réttabanki!E:E,MATCH(F863,Réttabanki!A:A,0)),""),IFERROR(IFERROR(INDEX(Vöruskrá!G:G,MATCH(F863,Vöruskrá!B:B,0)),""),"")))</f>
        <v/>
      </c>
      <c r="M863" s="27" t="str">
        <f>IF(F863="","",IFERROR(IFERROR(INDEX(Réttabanki!F:F,MATCH(F863,Réttabanki!A:A,0)),""),IFERROR(IFERROR(INDEX(Vöruskrá!H:H,MATCH(F863,Vöruskrá!B:B,0)),""),"")))</f>
        <v/>
      </c>
      <c r="N863" s="28" t="str">
        <f>IF(OR(F863="",H863=""),"",IFERROR(IFERROR(INDEX(Réttabanki!G:G,MATCH(F863,Réttabanki!A:A,0)),"")*H863/100,IFERROR(IFERROR(INDEX(Vöruskrá!J:J,MATCH(F863,Vöruskrá!B:B,0)),"")*H863/100,"")))</f>
        <v/>
      </c>
      <c r="O863" s="28" t="str">
        <f>IF(OR(F863="",H863=""),"",IFERROR(IFERROR(INDEX(Réttabanki!H:H,MATCH(F863,Réttabanki!A:A,0)),"")*H863/100,IFERROR(IFERROR(INDEX(Vöruskrá!K:K,MATCH(F863,Vöruskrá!B:B,0)),"")*H863/100,"")))</f>
        <v/>
      </c>
      <c r="P863" s="28" t="str">
        <f>IF(OR(F863="",H863=""),"",IFERROR(IFERROR(INDEX(Réttabanki!I:I,MATCH(F863,Réttabanki!A:A,0)),"")*H863/100,IFERROR(IFERROR(INDEX(Vöruskrá!L:L,MATCH(F863,Vöruskrá!B:B,0)),"")*H863/100,"")))</f>
        <v/>
      </c>
      <c r="Q863" s="28" t="str">
        <f>IF(OR(F863="",H863=""),"",IFERROR(IFERROR(INDEX(Réttabanki!J:J,MATCH(F863,Réttabanki!A:A,0)),"")*H863/100,IFERROR(IFERROR(INDEX(Vöruskrá!M:M,MATCH(F863,Vöruskrá!B:B,0)),"")*H863/100,"")))</f>
        <v/>
      </c>
      <c r="R863" s="28" t="str">
        <f>IF(OR(F863="",H863=""),"",IFERROR(IFERROR(INDEX(Réttabanki!K:K,MATCH(F863,Réttabanki!A:A,0)),"")*H863/100,IFERROR(IFERROR(INDEX(Vöruskrá!O:O,MATCH(F863,Vöruskrá!B:B,0)),"")*H863/100,"")))</f>
        <v/>
      </c>
      <c r="S863" s="28" t="str">
        <f>IF(OR(F863="",H863=""),"",IFERROR(IFERROR(INDEX(Réttabanki!L:L,MATCH(F863,Réttabanki!A:A,0)),"")*H863/100,IFERROR(IFERROR(INDEX(Vöruskrá!P:P,MATCH(F863,Vöruskrá!B:B,0)),"")*H863/100,"")))</f>
        <v/>
      </c>
      <c r="T863" s="102" t="str">
        <f>IF(F863="","",IFERROR(INDEX(Réttabanki!Q:Q,MATCH(F863,Réttabanki!A:A,0)),IFERROR(INDEX(Réttabanki!Q:Q,MATCH(F863,Réttabanki!B:B,0)),"")))</f>
        <v/>
      </c>
      <c r="U863" s="100"/>
      <c r="V863" s="100"/>
      <c r="W863" s="100"/>
      <c r="X863" s="100"/>
      <c r="Y863" s="100"/>
      <c r="Z863" s="100"/>
      <c r="AA863" s="100"/>
    </row>
    <row r="864" spans="1:27" ht="15" customHeight="1">
      <c r="A864" s="37"/>
      <c r="B864" s="38"/>
      <c r="C864" s="38"/>
      <c r="D864" s="39"/>
      <c r="E864" s="39"/>
      <c r="F864" s="39"/>
      <c r="G864" s="39"/>
      <c r="H864" s="40"/>
      <c r="I864" s="40"/>
      <c r="J864" s="41"/>
      <c r="K864" s="27" t="str">
        <f>IF(F864="","",IFERROR(IFERROR(INDEX(Réttabanki!D:D,MATCH(F864,Réttabanki!A:A,0)),""),IFERROR(IFERROR(INDEX(Vöruskrá!F:F,MATCH(F864,Vöruskrá!B:B,0)),""),"")))</f>
        <v/>
      </c>
      <c r="L864" s="27" t="str">
        <f>IF(F864="","",IFERROR(IFERROR(INDEX(Réttabanki!E:E,MATCH(F864,Réttabanki!A:A,0)),""),IFERROR(IFERROR(INDEX(Vöruskrá!G:G,MATCH(F864,Vöruskrá!B:B,0)),""),"")))</f>
        <v/>
      </c>
      <c r="M864" s="27" t="str">
        <f>IF(F864="","",IFERROR(IFERROR(INDEX(Réttabanki!F:F,MATCH(F864,Réttabanki!A:A,0)),""),IFERROR(IFERROR(INDEX(Vöruskrá!H:H,MATCH(F864,Vöruskrá!B:B,0)),""),"")))</f>
        <v/>
      </c>
      <c r="N864" s="28" t="str">
        <f>IF(OR(F864="",H864=""),"",IFERROR(IFERROR(INDEX(Réttabanki!G:G,MATCH(F864,Réttabanki!A:A,0)),"")*H864/100,IFERROR(IFERROR(INDEX(Vöruskrá!J:J,MATCH(F864,Vöruskrá!B:B,0)),"")*H864/100,"")))</f>
        <v/>
      </c>
      <c r="O864" s="28" t="str">
        <f>IF(OR(F864="",H864=""),"",IFERROR(IFERROR(INDEX(Réttabanki!H:H,MATCH(F864,Réttabanki!A:A,0)),"")*H864/100,IFERROR(IFERROR(INDEX(Vöruskrá!K:K,MATCH(F864,Vöruskrá!B:B,0)),"")*H864/100,"")))</f>
        <v/>
      </c>
      <c r="P864" s="28" t="str">
        <f>IF(OR(F864="",H864=""),"",IFERROR(IFERROR(INDEX(Réttabanki!I:I,MATCH(F864,Réttabanki!A:A,0)),"")*H864/100,IFERROR(IFERROR(INDEX(Vöruskrá!L:L,MATCH(F864,Vöruskrá!B:B,0)),"")*H864/100,"")))</f>
        <v/>
      </c>
      <c r="Q864" s="28" t="str">
        <f>IF(OR(F864="",H864=""),"",IFERROR(IFERROR(INDEX(Réttabanki!J:J,MATCH(F864,Réttabanki!A:A,0)),"")*H864/100,IFERROR(IFERROR(INDEX(Vöruskrá!M:M,MATCH(F864,Vöruskrá!B:B,0)),"")*H864/100,"")))</f>
        <v/>
      </c>
      <c r="R864" s="28" t="str">
        <f>IF(OR(F864="",H864=""),"",IFERROR(IFERROR(INDEX(Réttabanki!K:K,MATCH(F864,Réttabanki!A:A,0)),"")*H864/100,IFERROR(IFERROR(INDEX(Vöruskrá!O:O,MATCH(F864,Vöruskrá!B:B,0)),"")*H864/100,"")))</f>
        <v/>
      </c>
      <c r="S864" s="28" t="str">
        <f>IF(OR(F864="",H864=""),"",IFERROR(IFERROR(INDEX(Réttabanki!L:L,MATCH(F864,Réttabanki!A:A,0)),"")*H864/100,IFERROR(IFERROR(INDEX(Vöruskrá!P:P,MATCH(F864,Vöruskrá!B:B,0)),"")*H864/100,"")))</f>
        <v/>
      </c>
      <c r="T864" s="103" t="str">
        <f>IF(F864="","",IFERROR(INDEX(Réttabanki!Q:Q,MATCH(F864,Réttabanki!A:A,0)),IFERROR(INDEX(Réttabanki!Q:Q,MATCH(F864,Réttabanki!B:B,0)),"")))</f>
        <v/>
      </c>
      <c r="U864" s="101"/>
      <c r="V864" s="101"/>
      <c r="W864" s="101"/>
      <c r="X864" s="101"/>
      <c r="Y864" s="101"/>
      <c r="Z864" s="101"/>
      <c r="AA864" s="101"/>
    </row>
    <row r="865" spans="1:27" ht="15" customHeight="1">
      <c r="A865" s="37"/>
      <c r="B865" s="38"/>
      <c r="C865" s="38"/>
      <c r="D865" s="39"/>
      <c r="E865" s="39"/>
      <c r="F865" s="39"/>
      <c r="G865" s="39"/>
      <c r="H865" s="40"/>
      <c r="I865" s="40"/>
      <c r="J865" s="41"/>
      <c r="K865" s="27" t="str">
        <f>IF(F865="","",IFERROR(IFERROR(INDEX(Réttabanki!D:D,MATCH(F865,Réttabanki!A:A,0)),""),IFERROR(IFERROR(INDEX(Vöruskrá!F:F,MATCH(F865,Vöruskrá!B:B,0)),""),"")))</f>
        <v/>
      </c>
      <c r="L865" s="27" t="str">
        <f>IF(F865="","",IFERROR(IFERROR(INDEX(Réttabanki!E:E,MATCH(F865,Réttabanki!A:A,0)),""),IFERROR(IFERROR(INDEX(Vöruskrá!G:G,MATCH(F865,Vöruskrá!B:B,0)),""),"")))</f>
        <v/>
      </c>
      <c r="M865" s="27" t="str">
        <f>IF(F865="","",IFERROR(IFERROR(INDEX(Réttabanki!F:F,MATCH(F865,Réttabanki!A:A,0)),""),IFERROR(IFERROR(INDEX(Vöruskrá!H:H,MATCH(F865,Vöruskrá!B:B,0)),""),"")))</f>
        <v/>
      </c>
      <c r="N865" s="28" t="str">
        <f>IF(OR(F865="",H865=""),"",IFERROR(IFERROR(INDEX(Réttabanki!G:G,MATCH(F865,Réttabanki!A:A,0)),"")*H865/100,IFERROR(IFERROR(INDEX(Vöruskrá!J:J,MATCH(F865,Vöruskrá!B:B,0)),"")*H865/100,"")))</f>
        <v/>
      </c>
      <c r="O865" s="28" t="str">
        <f>IF(OR(F865="",H865=""),"",IFERROR(IFERROR(INDEX(Réttabanki!H:H,MATCH(F865,Réttabanki!A:A,0)),"")*H865/100,IFERROR(IFERROR(INDEX(Vöruskrá!K:K,MATCH(F865,Vöruskrá!B:B,0)),"")*H865/100,"")))</f>
        <v/>
      </c>
      <c r="P865" s="28" t="str">
        <f>IF(OR(F865="",H865=""),"",IFERROR(IFERROR(INDEX(Réttabanki!I:I,MATCH(F865,Réttabanki!A:A,0)),"")*H865/100,IFERROR(IFERROR(INDEX(Vöruskrá!L:L,MATCH(F865,Vöruskrá!B:B,0)),"")*H865/100,"")))</f>
        <v/>
      </c>
      <c r="Q865" s="28" t="str">
        <f>IF(OR(F865="",H865=""),"",IFERROR(IFERROR(INDEX(Réttabanki!J:J,MATCH(F865,Réttabanki!A:A,0)),"")*H865/100,IFERROR(IFERROR(INDEX(Vöruskrá!M:M,MATCH(F865,Vöruskrá!B:B,0)),"")*H865/100,"")))</f>
        <v/>
      </c>
      <c r="R865" s="28" t="str">
        <f>IF(OR(F865="",H865=""),"",IFERROR(IFERROR(INDEX(Réttabanki!K:K,MATCH(F865,Réttabanki!A:A,0)),"")*H865/100,IFERROR(IFERROR(INDEX(Vöruskrá!O:O,MATCH(F865,Vöruskrá!B:B,0)),"")*H865/100,"")))</f>
        <v/>
      </c>
      <c r="S865" s="28" t="str">
        <f>IF(OR(F865="",H865=""),"",IFERROR(IFERROR(INDEX(Réttabanki!L:L,MATCH(F865,Réttabanki!A:A,0)),"")*H865/100,IFERROR(IFERROR(INDEX(Vöruskrá!P:P,MATCH(F865,Vöruskrá!B:B,0)),"")*H865/100,"")))</f>
        <v/>
      </c>
      <c r="T865" s="102" t="str">
        <f>IF(F865="","",IFERROR(INDEX(Réttabanki!Q:Q,MATCH(F865,Réttabanki!A:A,0)),IFERROR(INDEX(Réttabanki!Q:Q,MATCH(F865,Réttabanki!B:B,0)),"")))</f>
        <v/>
      </c>
      <c r="U865" s="100"/>
      <c r="V865" s="100"/>
      <c r="W865" s="100"/>
      <c r="X865" s="100"/>
      <c r="Y865" s="100"/>
      <c r="Z865" s="100"/>
      <c r="AA865" s="100"/>
    </row>
    <row r="866" spans="1:27" ht="15" customHeight="1">
      <c r="A866" s="37"/>
      <c r="B866" s="38"/>
      <c r="C866" s="38"/>
      <c r="D866" s="39"/>
      <c r="E866" s="39"/>
      <c r="F866" s="39"/>
      <c r="G866" s="39"/>
      <c r="H866" s="40"/>
      <c r="I866" s="40"/>
      <c r="J866" s="41"/>
      <c r="K866" s="27" t="str">
        <f>IF(F866="","",IFERROR(IFERROR(INDEX(Réttabanki!D:D,MATCH(F866,Réttabanki!A:A,0)),""),IFERROR(IFERROR(INDEX(Vöruskrá!F:F,MATCH(F866,Vöruskrá!B:B,0)),""),"")))</f>
        <v/>
      </c>
      <c r="L866" s="27" t="str">
        <f>IF(F866="","",IFERROR(IFERROR(INDEX(Réttabanki!E:E,MATCH(F866,Réttabanki!A:A,0)),""),IFERROR(IFERROR(INDEX(Vöruskrá!G:G,MATCH(F866,Vöruskrá!B:B,0)),""),"")))</f>
        <v/>
      </c>
      <c r="M866" s="27" t="str">
        <f>IF(F866="","",IFERROR(IFERROR(INDEX(Réttabanki!F:F,MATCH(F866,Réttabanki!A:A,0)),""),IFERROR(IFERROR(INDEX(Vöruskrá!H:H,MATCH(F866,Vöruskrá!B:B,0)),""),"")))</f>
        <v/>
      </c>
      <c r="N866" s="28" t="str">
        <f>IF(OR(F866="",H866=""),"",IFERROR(IFERROR(INDEX(Réttabanki!G:G,MATCH(F866,Réttabanki!A:A,0)),"")*H866/100,IFERROR(IFERROR(INDEX(Vöruskrá!J:J,MATCH(F866,Vöruskrá!B:B,0)),"")*H866/100,"")))</f>
        <v/>
      </c>
      <c r="O866" s="28" t="str">
        <f>IF(OR(F866="",H866=""),"",IFERROR(IFERROR(INDEX(Réttabanki!H:H,MATCH(F866,Réttabanki!A:A,0)),"")*H866/100,IFERROR(IFERROR(INDEX(Vöruskrá!K:K,MATCH(F866,Vöruskrá!B:B,0)),"")*H866/100,"")))</f>
        <v/>
      </c>
      <c r="P866" s="28" t="str">
        <f>IF(OR(F866="",H866=""),"",IFERROR(IFERROR(INDEX(Réttabanki!I:I,MATCH(F866,Réttabanki!A:A,0)),"")*H866/100,IFERROR(IFERROR(INDEX(Vöruskrá!L:L,MATCH(F866,Vöruskrá!B:B,0)),"")*H866/100,"")))</f>
        <v/>
      </c>
      <c r="Q866" s="28" t="str">
        <f>IF(OR(F866="",H866=""),"",IFERROR(IFERROR(INDEX(Réttabanki!J:J,MATCH(F866,Réttabanki!A:A,0)),"")*H866/100,IFERROR(IFERROR(INDEX(Vöruskrá!M:M,MATCH(F866,Vöruskrá!B:B,0)),"")*H866/100,"")))</f>
        <v/>
      </c>
      <c r="R866" s="28" t="str">
        <f>IF(OR(F866="",H866=""),"",IFERROR(IFERROR(INDEX(Réttabanki!K:K,MATCH(F866,Réttabanki!A:A,0)),"")*H866/100,IFERROR(IFERROR(INDEX(Vöruskrá!O:O,MATCH(F866,Vöruskrá!B:B,0)),"")*H866/100,"")))</f>
        <v/>
      </c>
      <c r="S866" s="28" t="str">
        <f>IF(OR(F866="",H866=""),"",IFERROR(IFERROR(INDEX(Réttabanki!L:L,MATCH(F866,Réttabanki!A:A,0)),"")*H866/100,IFERROR(IFERROR(INDEX(Vöruskrá!P:P,MATCH(F866,Vöruskrá!B:B,0)),"")*H866/100,"")))</f>
        <v/>
      </c>
      <c r="T866" s="103" t="str">
        <f>IF(F866="","",IFERROR(INDEX(Réttabanki!Q:Q,MATCH(F866,Réttabanki!A:A,0)),IFERROR(INDEX(Réttabanki!Q:Q,MATCH(F866,Réttabanki!B:B,0)),"")))</f>
        <v/>
      </c>
      <c r="U866" s="101"/>
      <c r="V866" s="101"/>
      <c r="W866" s="101"/>
      <c r="X866" s="101"/>
      <c r="Y866" s="101"/>
      <c r="Z866" s="101"/>
      <c r="AA866" s="101"/>
    </row>
    <row r="867" spans="1:27" ht="15" customHeight="1">
      <c r="A867" s="37"/>
      <c r="B867" s="38"/>
      <c r="C867" s="38"/>
      <c r="D867" s="39"/>
      <c r="E867" s="39"/>
      <c r="F867" s="39"/>
      <c r="G867" s="39"/>
      <c r="H867" s="40"/>
      <c r="I867" s="40"/>
      <c r="J867" s="41"/>
      <c r="K867" s="27" t="str">
        <f>IF(F867="","",IFERROR(IFERROR(INDEX(Réttabanki!D:D,MATCH(F867,Réttabanki!A:A,0)),""),IFERROR(IFERROR(INDEX(Vöruskrá!F:F,MATCH(F867,Vöruskrá!B:B,0)),""),"")))</f>
        <v/>
      </c>
      <c r="L867" s="27" t="str">
        <f>IF(F867="","",IFERROR(IFERROR(INDEX(Réttabanki!E:E,MATCH(F867,Réttabanki!A:A,0)),""),IFERROR(IFERROR(INDEX(Vöruskrá!G:G,MATCH(F867,Vöruskrá!B:B,0)),""),"")))</f>
        <v/>
      </c>
      <c r="M867" s="27" t="str">
        <f>IF(F867="","",IFERROR(IFERROR(INDEX(Réttabanki!F:F,MATCH(F867,Réttabanki!A:A,0)),""),IFERROR(IFERROR(INDEX(Vöruskrá!H:H,MATCH(F867,Vöruskrá!B:B,0)),""),"")))</f>
        <v/>
      </c>
      <c r="N867" s="28" t="str">
        <f>IF(OR(F867="",H867=""),"",IFERROR(IFERROR(INDEX(Réttabanki!G:G,MATCH(F867,Réttabanki!A:A,0)),"")*H867/100,IFERROR(IFERROR(INDEX(Vöruskrá!J:J,MATCH(F867,Vöruskrá!B:B,0)),"")*H867/100,"")))</f>
        <v/>
      </c>
      <c r="O867" s="28" t="str">
        <f>IF(OR(F867="",H867=""),"",IFERROR(IFERROR(INDEX(Réttabanki!H:H,MATCH(F867,Réttabanki!A:A,0)),"")*H867/100,IFERROR(IFERROR(INDEX(Vöruskrá!K:K,MATCH(F867,Vöruskrá!B:B,0)),"")*H867/100,"")))</f>
        <v/>
      </c>
      <c r="P867" s="28" t="str">
        <f>IF(OR(F867="",H867=""),"",IFERROR(IFERROR(INDEX(Réttabanki!I:I,MATCH(F867,Réttabanki!A:A,0)),"")*H867/100,IFERROR(IFERROR(INDEX(Vöruskrá!L:L,MATCH(F867,Vöruskrá!B:B,0)),"")*H867/100,"")))</f>
        <v/>
      </c>
      <c r="Q867" s="28" t="str">
        <f>IF(OR(F867="",H867=""),"",IFERROR(IFERROR(INDEX(Réttabanki!J:J,MATCH(F867,Réttabanki!A:A,0)),"")*H867/100,IFERROR(IFERROR(INDEX(Vöruskrá!M:M,MATCH(F867,Vöruskrá!B:B,0)),"")*H867/100,"")))</f>
        <v/>
      </c>
      <c r="R867" s="28" t="str">
        <f>IF(OR(F867="",H867=""),"",IFERROR(IFERROR(INDEX(Réttabanki!K:K,MATCH(F867,Réttabanki!A:A,0)),"")*H867/100,IFERROR(IFERROR(INDEX(Vöruskrá!O:O,MATCH(F867,Vöruskrá!B:B,0)),"")*H867/100,"")))</f>
        <v/>
      </c>
      <c r="S867" s="28" t="str">
        <f>IF(OR(F867="",H867=""),"",IFERROR(IFERROR(INDEX(Réttabanki!L:L,MATCH(F867,Réttabanki!A:A,0)),"")*H867/100,IFERROR(IFERROR(INDEX(Vöruskrá!P:P,MATCH(F867,Vöruskrá!B:B,0)),"")*H867/100,"")))</f>
        <v/>
      </c>
      <c r="T867" s="102" t="str">
        <f>IF(F867="","",IFERROR(INDEX(Réttabanki!Q:Q,MATCH(F867,Réttabanki!A:A,0)),IFERROR(INDEX(Réttabanki!Q:Q,MATCH(F867,Réttabanki!B:B,0)),"")))</f>
        <v/>
      </c>
      <c r="U867" s="100"/>
      <c r="V867" s="100"/>
      <c r="W867" s="100"/>
      <c r="X867" s="100"/>
      <c r="Y867" s="100"/>
      <c r="Z867" s="100"/>
      <c r="AA867" s="100"/>
    </row>
    <row r="868" spans="1:27" ht="15" customHeight="1">
      <c r="A868" s="37"/>
      <c r="B868" s="38"/>
      <c r="C868" s="38"/>
      <c r="D868" s="39"/>
      <c r="E868" s="39"/>
      <c r="F868" s="39"/>
      <c r="G868" s="39"/>
      <c r="H868" s="40"/>
      <c r="I868" s="40"/>
      <c r="J868" s="41"/>
      <c r="K868" s="27" t="str">
        <f>IF(F868="","",IFERROR(IFERROR(INDEX(Réttabanki!D:D,MATCH(F868,Réttabanki!A:A,0)),""),IFERROR(IFERROR(INDEX(Vöruskrá!F:F,MATCH(F868,Vöruskrá!B:B,0)),""),"")))</f>
        <v/>
      </c>
      <c r="L868" s="27" t="str">
        <f>IF(F868="","",IFERROR(IFERROR(INDEX(Réttabanki!E:E,MATCH(F868,Réttabanki!A:A,0)),""),IFERROR(IFERROR(INDEX(Vöruskrá!G:G,MATCH(F868,Vöruskrá!B:B,0)),""),"")))</f>
        <v/>
      </c>
      <c r="M868" s="27" t="str">
        <f>IF(F868="","",IFERROR(IFERROR(INDEX(Réttabanki!F:F,MATCH(F868,Réttabanki!A:A,0)),""),IFERROR(IFERROR(INDEX(Vöruskrá!H:H,MATCH(F868,Vöruskrá!B:B,0)),""),"")))</f>
        <v/>
      </c>
      <c r="N868" s="28" t="str">
        <f>IF(OR(F868="",H868=""),"",IFERROR(IFERROR(INDEX(Réttabanki!G:G,MATCH(F868,Réttabanki!A:A,0)),"")*H868/100,IFERROR(IFERROR(INDEX(Vöruskrá!J:J,MATCH(F868,Vöruskrá!B:B,0)),"")*H868/100,"")))</f>
        <v/>
      </c>
      <c r="O868" s="28" t="str">
        <f>IF(OR(F868="",H868=""),"",IFERROR(IFERROR(INDEX(Réttabanki!H:H,MATCH(F868,Réttabanki!A:A,0)),"")*H868/100,IFERROR(IFERROR(INDEX(Vöruskrá!K:K,MATCH(F868,Vöruskrá!B:B,0)),"")*H868/100,"")))</f>
        <v/>
      </c>
      <c r="P868" s="28" t="str">
        <f>IF(OR(F868="",H868=""),"",IFERROR(IFERROR(INDEX(Réttabanki!I:I,MATCH(F868,Réttabanki!A:A,0)),"")*H868/100,IFERROR(IFERROR(INDEX(Vöruskrá!L:L,MATCH(F868,Vöruskrá!B:B,0)),"")*H868/100,"")))</f>
        <v/>
      </c>
      <c r="Q868" s="28" t="str">
        <f>IF(OR(F868="",H868=""),"",IFERROR(IFERROR(INDEX(Réttabanki!J:J,MATCH(F868,Réttabanki!A:A,0)),"")*H868/100,IFERROR(IFERROR(INDEX(Vöruskrá!M:M,MATCH(F868,Vöruskrá!B:B,0)),"")*H868/100,"")))</f>
        <v/>
      </c>
      <c r="R868" s="28" t="str">
        <f>IF(OR(F868="",H868=""),"",IFERROR(IFERROR(INDEX(Réttabanki!K:K,MATCH(F868,Réttabanki!A:A,0)),"")*H868/100,IFERROR(IFERROR(INDEX(Vöruskrá!O:O,MATCH(F868,Vöruskrá!B:B,0)),"")*H868/100,"")))</f>
        <v/>
      </c>
      <c r="S868" s="28" t="str">
        <f>IF(OR(F868="",H868=""),"",IFERROR(IFERROR(INDEX(Réttabanki!L:L,MATCH(F868,Réttabanki!A:A,0)),"")*H868/100,IFERROR(IFERROR(INDEX(Vöruskrá!P:P,MATCH(F868,Vöruskrá!B:B,0)),"")*H868/100,"")))</f>
        <v/>
      </c>
      <c r="T868" s="103" t="str">
        <f>IF(F868="","",IFERROR(INDEX(Réttabanki!Q:Q,MATCH(F868,Réttabanki!A:A,0)),IFERROR(INDEX(Réttabanki!Q:Q,MATCH(F868,Réttabanki!B:B,0)),"")))</f>
        <v/>
      </c>
      <c r="U868" s="101"/>
      <c r="V868" s="101"/>
      <c r="W868" s="101"/>
      <c r="X868" s="101"/>
      <c r="Y868" s="101"/>
      <c r="Z868" s="101"/>
      <c r="AA868" s="101"/>
    </row>
    <row r="869" spans="1:27" ht="15" customHeight="1">
      <c r="A869" s="37"/>
      <c r="B869" s="38"/>
      <c r="C869" s="38"/>
      <c r="D869" s="39"/>
      <c r="E869" s="39"/>
      <c r="F869" s="39"/>
      <c r="G869" s="39"/>
      <c r="H869" s="40"/>
      <c r="I869" s="40"/>
      <c r="J869" s="41"/>
      <c r="K869" s="27" t="str">
        <f>IF(F869="","",IFERROR(IFERROR(INDEX(Réttabanki!D:D,MATCH(F869,Réttabanki!A:A,0)),""),IFERROR(IFERROR(INDEX(Vöruskrá!F:F,MATCH(F869,Vöruskrá!B:B,0)),""),"")))</f>
        <v/>
      </c>
      <c r="L869" s="27" t="str">
        <f>IF(F869="","",IFERROR(IFERROR(INDEX(Réttabanki!E:E,MATCH(F869,Réttabanki!A:A,0)),""),IFERROR(IFERROR(INDEX(Vöruskrá!G:G,MATCH(F869,Vöruskrá!B:B,0)),""),"")))</f>
        <v/>
      </c>
      <c r="M869" s="27" t="str">
        <f>IF(F869="","",IFERROR(IFERROR(INDEX(Réttabanki!F:F,MATCH(F869,Réttabanki!A:A,0)),""),IFERROR(IFERROR(INDEX(Vöruskrá!H:H,MATCH(F869,Vöruskrá!B:B,0)),""),"")))</f>
        <v/>
      </c>
      <c r="N869" s="28" t="str">
        <f>IF(OR(F869="",H869=""),"",IFERROR(IFERROR(INDEX(Réttabanki!G:G,MATCH(F869,Réttabanki!A:A,0)),"")*H869/100,IFERROR(IFERROR(INDEX(Vöruskrá!J:J,MATCH(F869,Vöruskrá!B:B,0)),"")*H869/100,"")))</f>
        <v/>
      </c>
      <c r="O869" s="28" t="str">
        <f>IF(OR(F869="",H869=""),"",IFERROR(IFERROR(INDEX(Réttabanki!H:H,MATCH(F869,Réttabanki!A:A,0)),"")*H869/100,IFERROR(IFERROR(INDEX(Vöruskrá!K:K,MATCH(F869,Vöruskrá!B:B,0)),"")*H869/100,"")))</f>
        <v/>
      </c>
      <c r="P869" s="28" t="str">
        <f>IF(OR(F869="",H869=""),"",IFERROR(IFERROR(INDEX(Réttabanki!I:I,MATCH(F869,Réttabanki!A:A,0)),"")*H869/100,IFERROR(IFERROR(INDEX(Vöruskrá!L:L,MATCH(F869,Vöruskrá!B:B,0)),"")*H869/100,"")))</f>
        <v/>
      </c>
      <c r="Q869" s="28" t="str">
        <f>IF(OR(F869="",H869=""),"",IFERROR(IFERROR(INDEX(Réttabanki!J:J,MATCH(F869,Réttabanki!A:A,0)),"")*H869/100,IFERROR(IFERROR(INDEX(Vöruskrá!M:M,MATCH(F869,Vöruskrá!B:B,0)),"")*H869/100,"")))</f>
        <v/>
      </c>
      <c r="R869" s="28" t="str">
        <f>IF(OR(F869="",H869=""),"",IFERROR(IFERROR(INDEX(Réttabanki!K:K,MATCH(F869,Réttabanki!A:A,0)),"")*H869/100,IFERROR(IFERROR(INDEX(Vöruskrá!O:O,MATCH(F869,Vöruskrá!B:B,0)),"")*H869/100,"")))</f>
        <v/>
      </c>
      <c r="S869" s="28" t="str">
        <f>IF(OR(F869="",H869=""),"",IFERROR(IFERROR(INDEX(Réttabanki!L:L,MATCH(F869,Réttabanki!A:A,0)),"")*H869/100,IFERROR(IFERROR(INDEX(Vöruskrá!P:P,MATCH(F869,Vöruskrá!B:B,0)),"")*H869/100,"")))</f>
        <v/>
      </c>
      <c r="T869" s="102" t="str">
        <f>IF(F869="","",IFERROR(INDEX(Réttabanki!Q:Q,MATCH(F869,Réttabanki!A:A,0)),IFERROR(INDEX(Réttabanki!Q:Q,MATCH(F869,Réttabanki!B:B,0)),"")))</f>
        <v/>
      </c>
      <c r="U869" s="100"/>
      <c r="V869" s="100"/>
      <c r="W869" s="100"/>
      <c r="X869" s="100"/>
      <c r="Y869" s="100"/>
      <c r="Z869" s="100"/>
      <c r="AA869" s="100"/>
    </row>
    <row r="870" spans="1:27" ht="15" customHeight="1">
      <c r="A870" s="37"/>
      <c r="B870" s="38"/>
      <c r="C870" s="38"/>
      <c r="D870" s="39"/>
      <c r="E870" s="39"/>
      <c r="F870" s="39"/>
      <c r="G870" s="39"/>
      <c r="H870" s="40"/>
      <c r="I870" s="40"/>
      <c r="J870" s="41"/>
      <c r="K870" s="27" t="str">
        <f>IF(F870="","",IFERROR(IFERROR(INDEX(Réttabanki!D:D,MATCH(F870,Réttabanki!A:A,0)),""),IFERROR(IFERROR(INDEX(Vöruskrá!F:F,MATCH(F870,Vöruskrá!B:B,0)),""),"")))</f>
        <v/>
      </c>
      <c r="L870" s="27" t="str">
        <f>IF(F870="","",IFERROR(IFERROR(INDEX(Réttabanki!E:E,MATCH(F870,Réttabanki!A:A,0)),""),IFERROR(IFERROR(INDEX(Vöruskrá!G:G,MATCH(F870,Vöruskrá!B:B,0)),""),"")))</f>
        <v/>
      </c>
      <c r="M870" s="27" t="str">
        <f>IF(F870="","",IFERROR(IFERROR(INDEX(Réttabanki!F:F,MATCH(F870,Réttabanki!A:A,0)),""),IFERROR(IFERROR(INDEX(Vöruskrá!H:H,MATCH(F870,Vöruskrá!B:B,0)),""),"")))</f>
        <v/>
      </c>
      <c r="N870" s="28" t="str">
        <f>IF(OR(F870="",H870=""),"",IFERROR(IFERROR(INDEX(Réttabanki!G:G,MATCH(F870,Réttabanki!A:A,0)),"")*H870/100,IFERROR(IFERROR(INDEX(Vöruskrá!J:J,MATCH(F870,Vöruskrá!B:B,0)),"")*H870/100,"")))</f>
        <v/>
      </c>
      <c r="O870" s="28" t="str">
        <f>IF(OR(F870="",H870=""),"",IFERROR(IFERROR(INDEX(Réttabanki!H:H,MATCH(F870,Réttabanki!A:A,0)),"")*H870/100,IFERROR(IFERROR(INDEX(Vöruskrá!K:K,MATCH(F870,Vöruskrá!B:B,0)),"")*H870/100,"")))</f>
        <v/>
      </c>
      <c r="P870" s="28" t="str">
        <f>IF(OR(F870="",H870=""),"",IFERROR(IFERROR(INDEX(Réttabanki!I:I,MATCH(F870,Réttabanki!A:A,0)),"")*H870/100,IFERROR(IFERROR(INDEX(Vöruskrá!L:L,MATCH(F870,Vöruskrá!B:B,0)),"")*H870/100,"")))</f>
        <v/>
      </c>
      <c r="Q870" s="28" t="str">
        <f>IF(OR(F870="",H870=""),"",IFERROR(IFERROR(INDEX(Réttabanki!J:J,MATCH(F870,Réttabanki!A:A,0)),"")*H870/100,IFERROR(IFERROR(INDEX(Vöruskrá!M:M,MATCH(F870,Vöruskrá!B:B,0)),"")*H870/100,"")))</f>
        <v/>
      </c>
      <c r="R870" s="28" t="str">
        <f>IF(OR(F870="",H870=""),"",IFERROR(IFERROR(INDEX(Réttabanki!K:K,MATCH(F870,Réttabanki!A:A,0)),"")*H870/100,IFERROR(IFERROR(INDEX(Vöruskrá!O:O,MATCH(F870,Vöruskrá!B:B,0)),"")*H870/100,"")))</f>
        <v/>
      </c>
      <c r="S870" s="28" t="str">
        <f>IF(OR(F870="",H870=""),"",IFERROR(IFERROR(INDEX(Réttabanki!L:L,MATCH(F870,Réttabanki!A:A,0)),"")*H870/100,IFERROR(IFERROR(INDEX(Vöruskrá!P:P,MATCH(F870,Vöruskrá!B:B,0)),"")*H870/100,"")))</f>
        <v/>
      </c>
      <c r="T870" s="103" t="str">
        <f>IF(F870="","",IFERROR(INDEX(Réttabanki!Q:Q,MATCH(F870,Réttabanki!A:A,0)),IFERROR(INDEX(Réttabanki!Q:Q,MATCH(F870,Réttabanki!B:B,0)),"")))</f>
        <v/>
      </c>
      <c r="U870" s="101"/>
      <c r="V870" s="101"/>
      <c r="W870" s="101"/>
      <c r="X870" s="101"/>
      <c r="Y870" s="101"/>
      <c r="Z870" s="101"/>
      <c r="AA870" s="101"/>
    </row>
    <row r="871" spans="1:27" ht="15" customHeight="1">
      <c r="A871" s="37"/>
      <c r="B871" s="38"/>
      <c r="C871" s="38"/>
      <c r="D871" s="39"/>
      <c r="E871" s="39"/>
      <c r="F871" s="39"/>
      <c r="G871" s="39"/>
      <c r="H871" s="40"/>
      <c r="I871" s="40"/>
      <c r="J871" s="41"/>
      <c r="K871" s="27" t="str">
        <f>IF(F871="","",IFERROR(IFERROR(INDEX(Réttabanki!D:D,MATCH(F871,Réttabanki!A:A,0)),""),IFERROR(IFERROR(INDEX(Vöruskrá!F:F,MATCH(F871,Vöruskrá!B:B,0)),""),"")))</f>
        <v/>
      </c>
      <c r="L871" s="27" t="str">
        <f>IF(F871="","",IFERROR(IFERROR(INDEX(Réttabanki!E:E,MATCH(F871,Réttabanki!A:A,0)),""),IFERROR(IFERROR(INDEX(Vöruskrá!G:G,MATCH(F871,Vöruskrá!B:B,0)),""),"")))</f>
        <v/>
      </c>
      <c r="M871" s="27" t="str">
        <f>IF(F871="","",IFERROR(IFERROR(INDEX(Réttabanki!F:F,MATCH(F871,Réttabanki!A:A,0)),""),IFERROR(IFERROR(INDEX(Vöruskrá!H:H,MATCH(F871,Vöruskrá!B:B,0)),""),"")))</f>
        <v/>
      </c>
      <c r="N871" s="28" t="str">
        <f>IF(OR(F871="",H871=""),"",IFERROR(IFERROR(INDEX(Réttabanki!G:G,MATCH(F871,Réttabanki!A:A,0)),"")*H871/100,IFERROR(IFERROR(INDEX(Vöruskrá!J:J,MATCH(F871,Vöruskrá!B:B,0)),"")*H871/100,"")))</f>
        <v/>
      </c>
      <c r="O871" s="28" t="str">
        <f>IF(OR(F871="",H871=""),"",IFERROR(IFERROR(INDEX(Réttabanki!H:H,MATCH(F871,Réttabanki!A:A,0)),"")*H871/100,IFERROR(IFERROR(INDEX(Vöruskrá!K:K,MATCH(F871,Vöruskrá!B:B,0)),"")*H871/100,"")))</f>
        <v/>
      </c>
      <c r="P871" s="28" t="str">
        <f>IF(OR(F871="",H871=""),"",IFERROR(IFERROR(INDEX(Réttabanki!I:I,MATCH(F871,Réttabanki!A:A,0)),"")*H871/100,IFERROR(IFERROR(INDEX(Vöruskrá!L:L,MATCH(F871,Vöruskrá!B:B,0)),"")*H871/100,"")))</f>
        <v/>
      </c>
      <c r="Q871" s="28" t="str">
        <f>IF(OR(F871="",H871=""),"",IFERROR(IFERROR(INDEX(Réttabanki!J:J,MATCH(F871,Réttabanki!A:A,0)),"")*H871/100,IFERROR(IFERROR(INDEX(Vöruskrá!M:M,MATCH(F871,Vöruskrá!B:B,0)),"")*H871/100,"")))</f>
        <v/>
      </c>
      <c r="R871" s="28" t="str">
        <f>IF(OR(F871="",H871=""),"",IFERROR(IFERROR(INDEX(Réttabanki!K:K,MATCH(F871,Réttabanki!A:A,0)),"")*H871/100,IFERROR(IFERROR(INDEX(Vöruskrá!O:O,MATCH(F871,Vöruskrá!B:B,0)),"")*H871/100,"")))</f>
        <v/>
      </c>
      <c r="S871" s="28" t="str">
        <f>IF(OR(F871="",H871=""),"",IFERROR(IFERROR(INDEX(Réttabanki!L:L,MATCH(F871,Réttabanki!A:A,0)),"")*H871/100,IFERROR(IFERROR(INDEX(Vöruskrá!P:P,MATCH(F871,Vöruskrá!B:B,0)),"")*H871/100,"")))</f>
        <v/>
      </c>
      <c r="T871" s="102" t="str">
        <f>IF(F871="","",IFERROR(INDEX(Réttabanki!Q:Q,MATCH(F871,Réttabanki!A:A,0)),IFERROR(INDEX(Réttabanki!Q:Q,MATCH(F871,Réttabanki!B:B,0)),"")))</f>
        <v/>
      </c>
      <c r="U871" s="100"/>
      <c r="V871" s="100"/>
      <c r="W871" s="100"/>
      <c r="X871" s="100"/>
      <c r="Y871" s="100"/>
      <c r="Z871" s="100"/>
      <c r="AA871" s="100"/>
    </row>
    <row r="872" spans="1:27" ht="15" customHeight="1">
      <c r="A872" s="37"/>
      <c r="B872" s="38"/>
      <c r="C872" s="38"/>
      <c r="D872" s="39"/>
      <c r="E872" s="39"/>
      <c r="F872" s="39"/>
      <c r="G872" s="39"/>
      <c r="H872" s="40"/>
      <c r="I872" s="40"/>
      <c r="J872" s="41"/>
      <c r="K872" s="27" t="str">
        <f>IF(F872="","",IFERROR(IFERROR(INDEX(Réttabanki!D:D,MATCH(F872,Réttabanki!A:A,0)),""),IFERROR(IFERROR(INDEX(Vöruskrá!F:F,MATCH(F872,Vöruskrá!B:B,0)),""),"")))</f>
        <v/>
      </c>
      <c r="L872" s="27" t="str">
        <f>IF(F872="","",IFERROR(IFERROR(INDEX(Réttabanki!E:E,MATCH(F872,Réttabanki!A:A,0)),""),IFERROR(IFERROR(INDEX(Vöruskrá!G:G,MATCH(F872,Vöruskrá!B:B,0)),""),"")))</f>
        <v/>
      </c>
      <c r="M872" s="27" t="str">
        <f>IF(F872="","",IFERROR(IFERROR(INDEX(Réttabanki!F:F,MATCH(F872,Réttabanki!A:A,0)),""),IFERROR(IFERROR(INDEX(Vöruskrá!H:H,MATCH(F872,Vöruskrá!B:B,0)),""),"")))</f>
        <v/>
      </c>
      <c r="N872" s="28" t="str">
        <f>IF(OR(F872="",H872=""),"",IFERROR(IFERROR(INDEX(Réttabanki!G:G,MATCH(F872,Réttabanki!A:A,0)),"")*H872/100,IFERROR(IFERROR(INDEX(Vöruskrá!J:J,MATCH(F872,Vöruskrá!B:B,0)),"")*H872/100,"")))</f>
        <v/>
      </c>
      <c r="O872" s="28" t="str">
        <f>IF(OR(F872="",H872=""),"",IFERROR(IFERROR(INDEX(Réttabanki!H:H,MATCH(F872,Réttabanki!A:A,0)),"")*H872/100,IFERROR(IFERROR(INDEX(Vöruskrá!K:K,MATCH(F872,Vöruskrá!B:B,0)),"")*H872/100,"")))</f>
        <v/>
      </c>
      <c r="P872" s="28" t="str">
        <f>IF(OR(F872="",H872=""),"",IFERROR(IFERROR(INDEX(Réttabanki!I:I,MATCH(F872,Réttabanki!A:A,0)),"")*H872/100,IFERROR(IFERROR(INDEX(Vöruskrá!L:L,MATCH(F872,Vöruskrá!B:B,0)),"")*H872/100,"")))</f>
        <v/>
      </c>
      <c r="Q872" s="28" t="str">
        <f>IF(OR(F872="",H872=""),"",IFERROR(IFERROR(INDEX(Réttabanki!J:J,MATCH(F872,Réttabanki!A:A,0)),"")*H872/100,IFERROR(IFERROR(INDEX(Vöruskrá!M:M,MATCH(F872,Vöruskrá!B:B,0)),"")*H872/100,"")))</f>
        <v/>
      </c>
      <c r="R872" s="28" t="str">
        <f>IF(OR(F872="",H872=""),"",IFERROR(IFERROR(INDEX(Réttabanki!K:K,MATCH(F872,Réttabanki!A:A,0)),"")*H872/100,IFERROR(IFERROR(INDEX(Vöruskrá!O:O,MATCH(F872,Vöruskrá!B:B,0)),"")*H872/100,"")))</f>
        <v/>
      </c>
      <c r="S872" s="28" t="str">
        <f>IF(OR(F872="",H872=""),"",IFERROR(IFERROR(INDEX(Réttabanki!L:L,MATCH(F872,Réttabanki!A:A,0)),"")*H872/100,IFERROR(IFERROR(INDEX(Vöruskrá!P:P,MATCH(F872,Vöruskrá!B:B,0)),"")*H872/100,"")))</f>
        <v/>
      </c>
      <c r="T872" s="103" t="str">
        <f>IF(F872="","",IFERROR(INDEX(Réttabanki!Q:Q,MATCH(F872,Réttabanki!A:A,0)),IFERROR(INDEX(Réttabanki!Q:Q,MATCH(F872,Réttabanki!B:B,0)),"")))</f>
        <v/>
      </c>
      <c r="U872" s="101"/>
      <c r="V872" s="101"/>
      <c r="W872" s="101"/>
      <c r="X872" s="101"/>
      <c r="Y872" s="101"/>
      <c r="Z872" s="101"/>
      <c r="AA872" s="101"/>
    </row>
    <row r="873" spans="1:27" ht="15" customHeight="1">
      <c r="A873" s="37"/>
      <c r="B873" s="38"/>
      <c r="C873" s="38"/>
      <c r="D873" s="39"/>
      <c r="E873" s="39"/>
      <c r="F873" s="39"/>
      <c r="G873" s="39"/>
      <c r="H873" s="40"/>
      <c r="I873" s="40"/>
      <c r="J873" s="41"/>
      <c r="K873" s="27" t="str">
        <f>IF(F873="","",IFERROR(IFERROR(INDEX(Réttabanki!D:D,MATCH(F873,Réttabanki!A:A,0)),""),IFERROR(IFERROR(INDEX(Vöruskrá!F:F,MATCH(F873,Vöruskrá!B:B,0)),""),"")))</f>
        <v/>
      </c>
      <c r="L873" s="27" t="str">
        <f>IF(F873="","",IFERROR(IFERROR(INDEX(Réttabanki!E:E,MATCH(F873,Réttabanki!A:A,0)),""),IFERROR(IFERROR(INDEX(Vöruskrá!G:G,MATCH(F873,Vöruskrá!B:B,0)),""),"")))</f>
        <v/>
      </c>
      <c r="M873" s="27" t="str">
        <f>IF(F873="","",IFERROR(IFERROR(INDEX(Réttabanki!F:F,MATCH(F873,Réttabanki!A:A,0)),""),IFERROR(IFERROR(INDEX(Vöruskrá!H:H,MATCH(F873,Vöruskrá!B:B,0)),""),"")))</f>
        <v/>
      </c>
      <c r="N873" s="28" t="str">
        <f>IF(OR(F873="",H873=""),"",IFERROR(IFERROR(INDEX(Réttabanki!G:G,MATCH(F873,Réttabanki!A:A,0)),"")*H873/100,IFERROR(IFERROR(INDEX(Vöruskrá!J:J,MATCH(F873,Vöruskrá!B:B,0)),"")*H873/100,"")))</f>
        <v/>
      </c>
      <c r="O873" s="28" t="str">
        <f>IF(OR(F873="",H873=""),"",IFERROR(IFERROR(INDEX(Réttabanki!H:H,MATCH(F873,Réttabanki!A:A,0)),"")*H873/100,IFERROR(IFERROR(INDEX(Vöruskrá!K:K,MATCH(F873,Vöruskrá!B:B,0)),"")*H873/100,"")))</f>
        <v/>
      </c>
      <c r="P873" s="28" t="str">
        <f>IF(OR(F873="",H873=""),"",IFERROR(IFERROR(INDEX(Réttabanki!I:I,MATCH(F873,Réttabanki!A:A,0)),"")*H873/100,IFERROR(IFERROR(INDEX(Vöruskrá!L:L,MATCH(F873,Vöruskrá!B:B,0)),"")*H873/100,"")))</f>
        <v/>
      </c>
      <c r="Q873" s="28" t="str">
        <f>IF(OR(F873="",H873=""),"",IFERROR(IFERROR(INDEX(Réttabanki!J:J,MATCH(F873,Réttabanki!A:A,0)),"")*H873/100,IFERROR(IFERROR(INDEX(Vöruskrá!M:M,MATCH(F873,Vöruskrá!B:B,0)),"")*H873/100,"")))</f>
        <v/>
      </c>
      <c r="R873" s="28" t="str">
        <f>IF(OR(F873="",H873=""),"",IFERROR(IFERROR(INDEX(Réttabanki!K:K,MATCH(F873,Réttabanki!A:A,0)),"")*H873/100,IFERROR(IFERROR(INDEX(Vöruskrá!O:O,MATCH(F873,Vöruskrá!B:B,0)),"")*H873/100,"")))</f>
        <v/>
      </c>
      <c r="S873" s="28" t="str">
        <f>IF(OR(F873="",H873=""),"",IFERROR(IFERROR(INDEX(Réttabanki!L:L,MATCH(F873,Réttabanki!A:A,0)),"")*H873/100,IFERROR(IFERROR(INDEX(Vöruskrá!P:P,MATCH(F873,Vöruskrá!B:B,0)),"")*H873/100,"")))</f>
        <v/>
      </c>
      <c r="T873" s="102" t="str">
        <f>IF(F873="","",IFERROR(INDEX(Réttabanki!Q:Q,MATCH(F873,Réttabanki!A:A,0)),IFERROR(INDEX(Réttabanki!Q:Q,MATCH(F873,Réttabanki!B:B,0)),"")))</f>
        <v/>
      </c>
      <c r="U873" s="100"/>
      <c r="V873" s="100"/>
      <c r="W873" s="100"/>
      <c r="X873" s="100"/>
      <c r="Y873" s="100"/>
      <c r="Z873" s="100"/>
      <c r="AA873" s="100"/>
    </row>
    <row r="874" spans="1:27" ht="15" customHeight="1">
      <c r="A874" s="37"/>
      <c r="B874" s="38"/>
      <c r="C874" s="38"/>
      <c r="D874" s="39"/>
      <c r="E874" s="39"/>
      <c r="F874" s="39"/>
      <c r="G874" s="39"/>
      <c r="H874" s="40"/>
      <c r="I874" s="40"/>
      <c r="J874" s="41"/>
      <c r="K874" s="27" t="str">
        <f>IF(F874="","",IFERROR(IFERROR(INDEX(Réttabanki!D:D,MATCH(F874,Réttabanki!A:A,0)),""),IFERROR(IFERROR(INDEX(Vöruskrá!F:F,MATCH(F874,Vöruskrá!B:B,0)),""),"")))</f>
        <v/>
      </c>
      <c r="L874" s="27" t="str">
        <f>IF(F874="","",IFERROR(IFERROR(INDEX(Réttabanki!E:E,MATCH(F874,Réttabanki!A:A,0)),""),IFERROR(IFERROR(INDEX(Vöruskrá!G:G,MATCH(F874,Vöruskrá!B:B,0)),""),"")))</f>
        <v/>
      </c>
      <c r="M874" s="27" t="str">
        <f>IF(F874="","",IFERROR(IFERROR(INDEX(Réttabanki!F:F,MATCH(F874,Réttabanki!A:A,0)),""),IFERROR(IFERROR(INDEX(Vöruskrá!H:H,MATCH(F874,Vöruskrá!B:B,0)),""),"")))</f>
        <v/>
      </c>
      <c r="N874" s="28" t="str">
        <f>IF(OR(F874="",H874=""),"",IFERROR(IFERROR(INDEX(Réttabanki!G:G,MATCH(F874,Réttabanki!A:A,0)),"")*H874/100,IFERROR(IFERROR(INDEX(Vöruskrá!J:J,MATCH(F874,Vöruskrá!B:B,0)),"")*H874/100,"")))</f>
        <v/>
      </c>
      <c r="O874" s="28" t="str">
        <f>IF(OR(F874="",H874=""),"",IFERROR(IFERROR(INDEX(Réttabanki!H:H,MATCH(F874,Réttabanki!A:A,0)),"")*H874/100,IFERROR(IFERROR(INDEX(Vöruskrá!K:K,MATCH(F874,Vöruskrá!B:B,0)),"")*H874/100,"")))</f>
        <v/>
      </c>
      <c r="P874" s="28" t="str">
        <f>IF(OR(F874="",H874=""),"",IFERROR(IFERROR(INDEX(Réttabanki!I:I,MATCH(F874,Réttabanki!A:A,0)),"")*H874/100,IFERROR(IFERROR(INDEX(Vöruskrá!L:L,MATCH(F874,Vöruskrá!B:B,0)),"")*H874/100,"")))</f>
        <v/>
      </c>
      <c r="Q874" s="28" t="str">
        <f>IF(OR(F874="",H874=""),"",IFERROR(IFERROR(INDEX(Réttabanki!J:J,MATCH(F874,Réttabanki!A:A,0)),"")*H874/100,IFERROR(IFERROR(INDEX(Vöruskrá!M:M,MATCH(F874,Vöruskrá!B:B,0)),"")*H874/100,"")))</f>
        <v/>
      </c>
      <c r="R874" s="28" t="str">
        <f>IF(OR(F874="",H874=""),"",IFERROR(IFERROR(INDEX(Réttabanki!K:K,MATCH(F874,Réttabanki!A:A,0)),"")*H874/100,IFERROR(IFERROR(INDEX(Vöruskrá!O:O,MATCH(F874,Vöruskrá!B:B,0)),"")*H874/100,"")))</f>
        <v/>
      </c>
      <c r="S874" s="28" t="str">
        <f>IF(OR(F874="",H874=""),"",IFERROR(IFERROR(INDEX(Réttabanki!L:L,MATCH(F874,Réttabanki!A:A,0)),"")*H874/100,IFERROR(IFERROR(INDEX(Vöruskrá!P:P,MATCH(F874,Vöruskrá!B:B,0)),"")*H874/100,"")))</f>
        <v/>
      </c>
      <c r="T874" s="103" t="str">
        <f>IF(F874="","",IFERROR(INDEX(Réttabanki!Q:Q,MATCH(F874,Réttabanki!A:A,0)),IFERROR(INDEX(Réttabanki!Q:Q,MATCH(F874,Réttabanki!B:B,0)),"")))</f>
        <v/>
      </c>
      <c r="U874" s="101"/>
      <c r="V874" s="101"/>
      <c r="W874" s="101"/>
      <c r="X874" s="101"/>
      <c r="Y874" s="101"/>
      <c r="Z874" s="101"/>
      <c r="AA874" s="101"/>
    </row>
    <row r="875" spans="1:27" ht="15" customHeight="1">
      <c r="A875" s="37"/>
      <c r="B875" s="38"/>
      <c r="C875" s="38"/>
      <c r="D875" s="39"/>
      <c r="E875" s="39"/>
      <c r="F875" s="39"/>
      <c r="G875" s="39"/>
      <c r="H875" s="40"/>
      <c r="I875" s="40"/>
      <c r="J875" s="41"/>
      <c r="K875" s="27" t="str">
        <f>IF(F875="","",IFERROR(IFERROR(INDEX(Réttabanki!D:D,MATCH(F875,Réttabanki!A:A,0)),""),IFERROR(IFERROR(INDEX(Vöruskrá!F:F,MATCH(F875,Vöruskrá!B:B,0)),""),"")))</f>
        <v/>
      </c>
      <c r="L875" s="27" t="str">
        <f>IF(F875="","",IFERROR(IFERROR(INDEX(Réttabanki!E:E,MATCH(F875,Réttabanki!A:A,0)),""),IFERROR(IFERROR(INDEX(Vöruskrá!G:G,MATCH(F875,Vöruskrá!B:B,0)),""),"")))</f>
        <v/>
      </c>
      <c r="M875" s="27" t="str">
        <f>IF(F875="","",IFERROR(IFERROR(INDEX(Réttabanki!F:F,MATCH(F875,Réttabanki!A:A,0)),""),IFERROR(IFERROR(INDEX(Vöruskrá!H:H,MATCH(F875,Vöruskrá!B:B,0)),""),"")))</f>
        <v/>
      </c>
      <c r="N875" s="28" t="str">
        <f>IF(OR(F875="",H875=""),"",IFERROR(IFERROR(INDEX(Réttabanki!G:G,MATCH(F875,Réttabanki!A:A,0)),"")*H875/100,IFERROR(IFERROR(INDEX(Vöruskrá!J:J,MATCH(F875,Vöruskrá!B:B,0)),"")*H875/100,"")))</f>
        <v/>
      </c>
      <c r="O875" s="28" t="str">
        <f>IF(OR(F875="",H875=""),"",IFERROR(IFERROR(INDEX(Réttabanki!H:H,MATCH(F875,Réttabanki!A:A,0)),"")*H875/100,IFERROR(IFERROR(INDEX(Vöruskrá!K:K,MATCH(F875,Vöruskrá!B:B,0)),"")*H875/100,"")))</f>
        <v/>
      </c>
      <c r="P875" s="28" t="str">
        <f>IF(OR(F875="",H875=""),"",IFERROR(IFERROR(INDEX(Réttabanki!I:I,MATCH(F875,Réttabanki!A:A,0)),"")*H875/100,IFERROR(IFERROR(INDEX(Vöruskrá!L:L,MATCH(F875,Vöruskrá!B:B,0)),"")*H875/100,"")))</f>
        <v/>
      </c>
      <c r="Q875" s="28" t="str">
        <f>IF(OR(F875="",H875=""),"",IFERROR(IFERROR(INDEX(Réttabanki!J:J,MATCH(F875,Réttabanki!A:A,0)),"")*H875/100,IFERROR(IFERROR(INDEX(Vöruskrá!M:M,MATCH(F875,Vöruskrá!B:B,0)),"")*H875/100,"")))</f>
        <v/>
      </c>
      <c r="R875" s="28" t="str">
        <f>IF(OR(F875="",H875=""),"",IFERROR(IFERROR(INDEX(Réttabanki!K:K,MATCH(F875,Réttabanki!A:A,0)),"")*H875/100,IFERROR(IFERROR(INDEX(Vöruskrá!O:O,MATCH(F875,Vöruskrá!B:B,0)),"")*H875/100,"")))</f>
        <v/>
      </c>
      <c r="S875" s="28" t="str">
        <f>IF(OR(F875="",H875=""),"",IFERROR(IFERROR(INDEX(Réttabanki!L:L,MATCH(F875,Réttabanki!A:A,0)),"")*H875/100,IFERROR(IFERROR(INDEX(Vöruskrá!P:P,MATCH(F875,Vöruskrá!B:B,0)),"")*H875/100,"")))</f>
        <v/>
      </c>
      <c r="T875" s="102" t="str">
        <f>IF(F875="","",IFERROR(INDEX(Réttabanki!Q:Q,MATCH(F875,Réttabanki!A:A,0)),IFERROR(INDEX(Réttabanki!Q:Q,MATCH(F875,Réttabanki!B:B,0)),"")))</f>
        <v/>
      </c>
      <c r="U875" s="100"/>
      <c r="V875" s="100"/>
      <c r="W875" s="100"/>
      <c r="X875" s="100"/>
      <c r="Y875" s="100"/>
      <c r="Z875" s="100"/>
      <c r="AA875" s="100"/>
    </row>
    <row r="876" spans="1:27" ht="15" customHeight="1">
      <c r="A876" s="37"/>
      <c r="B876" s="38"/>
      <c r="C876" s="38"/>
      <c r="D876" s="39"/>
      <c r="E876" s="39"/>
      <c r="F876" s="39"/>
      <c r="G876" s="39"/>
      <c r="H876" s="40"/>
      <c r="I876" s="40"/>
      <c r="J876" s="41"/>
      <c r="K876" s="27" t="str">
        <f>IF(F876="","",IFERROR(IFERROR(INDEX(Réttabanki!D:D,MATCH(F876,Réttabanki!A:A,0)),""),IFERROR(IFERROR(INDEX(Vöruskrá!F:F,MATCH(F876,Vöruskrá!B:B,0)),""),"")))</f>
        <v/>
      </c>
      <c r="L876" s="27" t="str">
        <f>IF(F876="","",IFERROR(IFERROR(INDEX(Réttabanki!E:E,MATCH(F876,Réttabanki!A:A,0)),""),IFERROR(IFERROR(INDEX(Vöruskrá!G:G,MATCH(F876,Vöruskrá!B:B,0)),""),"")))</f>
        <v/>
      </c>
      <c r="M876" s="27" t="str">
        <f>IF(F876="","",IFERROR(IFERROR(INDEX(Réttabanki!F:F,MATCH(F876,Réttabanki!A:A,0)),""),IFERROR(IFERROR(INDEX(Vöruskrá!H:H,MATCH(F876,Vöruskrá!B:B,0)),""),"")))</f>
        <v/>
      </c>
      <c r="N876" s="28" t="str">
        <f>IF(OR(F876="",H876=""),"",IFERROR(IFERROR(INDEX(Réttabanki!G:G,MATCH(F876,Réttabanki!A:A,0)),"")*H876/100,IFERROR(IFERROR(INDEX(Vöruskrá!J:J,MATCH(F876,Vöruskrá!B:B,0)),"")*H876/100,"")))</f>
        <v/>
      </c>
      <c r="O876" s="28" t="str">
        <f>IF(OR(F876="",H876=""),"",IFERROR(IFERROR(INDEX(Réttabanki!H:H,MATCH(F876,Réttabanki!A:A,0)),"")*H876/100,IFERROR(IFERROR(INDEX(Vöruskrá!K:K,MATCH(F876,Vöruskrá!B:B,0)),"")*H876/100,"")))</f>
        <v/>
      </c>
      <c r="P876" s="28" t="str">
        <f>IF(OR(F876="",H876=""),"",IFERROR(IFERROR(INDEX(Réttabanki!I:I,MATCH(F876,Réttabanki!A:A,0)),"")*H876/100,IFERROR(IFERROR(INDEX(Vöruskrá!L:L,MATCH(F876,Vöruskrá!B:B,0)),"")*H876/100,"")))</f>
        <v/>
      </c>
      <c r="Q876" s="28" t="str">
        <f>IF(OR(F876="",H876=""),"",IFERROR(IFERROR(INDEX(Réttabanki!J:J,MATCH(F876,Réttabanki!A:A,0)),"")*H876/100,IFERROR(IFERROR(INDEX(Vöruskrá!M:M,MATCH(F876,Vöruskrá!B:B,0)),"")*H876/100,"")))</f>
        <v/>
      </c>
      <c r="R876" s="28" t="str">
        <f>IF(OR(F876="",H876=""),"",IFERROR(IFERROR(INDEX(Réttabanki!K:K,MATCH(F876,Réttabanki!A:A,0)),"")*H876/100,IFERROR(IFERROR(INDEX(Vöruskrá!O:O,MATCH(F876,Vöruskrá!B:B,0)),"")*H876/100,"")))</f>
        <v/>
      </c>
      <c r="S876" s="28" t="str">
        <f>IF(OR(F876="",H876=""),"",IFERROR(IFERROR(INDEX(Réttabanki!L:L,MATCH(F876,Réttabanki!A:A,0)),"")*H876/100,IFERROR(IFERROR(INDEX(Vöruskrá!P:P,MATCH(F876,Vöruskrá!B:B,0)),"")*H876/100,"")))</f>
        <v/>
      </c>
      <c r="T876" s="103" t="str">
        <f>IF(F876="","",IFERROR(INDEX(Réttabanki!Q:Q,MATCH(F876,Réttabanki!A:A,0)),IFERROR(INDEX(Réttabanki!Q:Q,MATCH(F876,Réttabanki!B:B,0)),"")))</f>
        <v/>
      </c>
      <c r="U876" s="101"/>
      <c r="V876" s="101"/>
      <c r="W876" s="101"/>
      <c r="X876" s="101"/>
      <c r="Y876" s="101"/>
      <c r="Z876" s="101"/>
      <c r="AA876" s="101"/>
    </row>
    <row r="877" spans="1:27" ht="15" customHeight="1">
      <c r="A877" s="37"/>
      <c r="B877" s="38"/>
      <c r="C877" s="38"/>
      <c r="D877" s="39"/>
      <c r="E877" s="39"/>
      <c r="F877" s="39"/>
      <c r="G877" s="39"/>
      <c r="H877" s="40"/>
      <c r="I877" s="40"/>
      <c r="J877" s="41"/>
      <c r="K877" s="27" t="str">
        <f>IF(F877="","",IFERROR(IFERROR(INDEX(Réttabanki!D:D,MATCH(F877,Réttabanki!A:A,0)),""),IFERROR(IFERROR(INDEX(Vöruskrá!F:F,MATCH(F877,Vöruskrá!B:B,0)),""),"")))</f>
        <v/>
      </c>
      <c r="L877" s="27" t="str">
        <f>IF(F877="","",IFERROR(IFERROR(INDEX(Réttabanki!E:E,MATCH(F877,Réttabanki!A:A,0)),""),IFERROR(IFERROR(INDEX(Vöruskrá!G:G,MATCH(F877,Vöruskrá!B:B,0)),""),"")))</f>
        <v/>
      </c>
      <c r="M877" s="27" t="str">
        <f>IF(F877="","",IFERROR(IFERROR(INDEX(Réttabanki!F:F,MATCH(F877,Réttabanki!A:A,0)),""),IFERROR(IFERROR(INDEX(Vöruskrá!H:H,MATCH(F877,Vöruskrá!B:B,0)),""),"")))</f>
        <v/>
      </c>
      <c r="N877" s="28" t="str">
        <f>IF(OR(F877="",H877=""),"",IFERROR(IFERROR(INDEX(Réttabanki!G:G,MATCH(F877,Réttabanki!A:A,0)),"")*H877/100,IFERROR(IFERROR(INDEX(Vöruskrá!J:J,MATCH(F877,Vöruskrá!B:B,0)),"")*H877/100,"")))</f>
        <v/>
      </c>
      <c r="O877" s="28" t="str">
        <f>IF(OR(F877="",H877=""),"",IFERROR(IFERROR(INDEX(Réttabanki!H:H,MATCH(F877,Réttabanki!A:A,0)),"")*H877/100,IFERROR(IFERROR(INDEX(Vöruskrá!K:K,MATCH(F877,Vöruskrá!B:B,0)),"")*H877/100,"")))</f>
        <v/>
      </c>
      <c r="P877" s="28" t="str">
        <f>IF(OR(F877="",H877=""),"",IFERROR(IFERROR(INDEX(Réttabanki!I:I,MATCH(F877,Réttabanki!A:A,0)),"")*H877/100,IFERROR(IFERROR(INDEX(Vöruskrá!L:L,MATCH(F877,Vöruskrá!B:B,0)),"")*H877/100,"")))</f>
        <v/>
      </c>
      <c r="Q877" s="28" t="str">
        <f>IF(OR(F877="",H877=""),"",IFERROR(IFERROR(INDEX(Réttabanki!J:J,MATCH(F877,Réttabanki!A:A,0)),"")*H877/100,IFERROR(IFERROR(INDEX(Vöruskrá!M:M,MATCH(F877,Vöruskrá!B:B,0)),"")*H877/100,"")))</f>
        <v/>
      </c>
      <c r="R877" s="28" t="str">
        <f>IF(OR(F877="",H877=""),"",IFERROR(IFERROR(INDEX(Réttabanki!K:K,MATCH(F877,Réttabanki!A:A,0)),"")*H877/100,IFERROR(IFERROR(INDEX(Vöruskrá!O:O,MATCH(F877,Vöruskrá!B:B,0)),"")*H877/100,"")))</f>
        <v/>
      </c>
      <c r="S877" s="28" t="str">
        <f>IF(OR(F877="",H877=""),"",IFERROR(IFERROR(INDEX(Réttabanki!L:L,MATCH(F877,Réttabanki!A:A,0)),"")*H877/100,IFERROR(IFERROR(INDEX(Vöruskrá!P:P,MATCH(F877,Vöruskrá!B:B,0)),"")*H877/100,"")))</f>
        <v/>
      </c>
      <c r="T877" s="102" t="str">
        <f>IF(F877="","",IFERROR(INDEX(Réttabanki!Q:Q,MATCH(F877,Réttabanki!A:A,0)),IFERROR(INDEX(Réttabanki!Q:Q,MATCH(F877,Réttabanki!B:B,0)),"")))</f>
        <v/>
      </c>
      <c r="U877" s="100"/>
      <c r="V877" s="100"/>
      <c r="W877" s="100"/>
      <c r="X877" s="100"/>
      <c r="Y877" s="100"/>
      <c r="Z877" s="100"/>
      <c r="AA877" s="100"/>
    </row>
    <row r="878" spans="1:27" ht="15" customHeight="1">
      <c r="A878" s="37"/>
      <c r="B878" s="38"/>
      <c r="C878" s="38"/>
      <c r="D878" s="39"/>
      <c r="E878" s="39"/>
      <c r="F878" s="39"/>
      <c r="G878" s="39"/>
      <c r="H878" s="40"/>
      <c r="I878" s="40"/>
      <c r="J878" s="41"/>
      <c r="K878" s="27" t="str">
        <f>IF(F878="","",IFERROR(IFERROR(INDEX(Réttabanki!D:D,MATCH(F878,Réttabanki!A:A,0)),""),IFERROR(IFERROR(INDEX(Vöruskrá!F:F,MATCH(F878,Vöruskrá!B:B,0)),""),"")))</f>
        <v/>
      </c>
      <c r="L878" s="27" t="str">
        <f>IF(F878="","",IFERROR(IFERROR(INDEX(Réttabanki!E:E,MATCH(F878,Réttabanki!A:A,0)),""),IFERROR(IFERROR(INDEX(Vöruskrá!G:G,MATCH(F878,Vöruskrá!B:B,0)),""),"")))</f>
        <v/>
      </c>
      <c r="M878" s="27" t="str">
        <f>IF(F878="","",IFERROR(IFERROR(INDEX(Réttabanki!F:F,MATCH(F878,Réttabanki!A:A,0)),""),IFERROR(IFERROR(INDEX(Vöruskrá!H:H,MATCH(F878,Vöruskrá!B:B,0)),""),"")))</f>
        <v/>
      </c>
      <c r="N878" s="28" t="str">
        <f>IF(OR(F878="",H878=""),"",IFERROR(IFERROR(INDEX(Réttabanki!G:G,MATCH(F878,Réttabanki!A:A,0)),"")*H878/100,IFERROR(IFERROR(INDEX(Vöruskrá!J:J,MATCH(F878,Vöruskrá!B:B,0)),"")*H878/100,"")))</f>
        <v/>
      </c>
      <c r="O878" s="28" t="str">
        <f>IF(OR(F878="",H878=""),"",IFERROR(IFERROR(INDEX(Réttabanki!H:H,MATCH(F878,Réttabanki!A:A,0)),"")*H878/100,IFERROR(IFERROR(INDEX(Vöruskrá!K:K,MATCH(F878,Vöruskrá!B:B,0)),"")*H878/100,"")))</f>
        <v/>
      </c>
      <c r="P878" s="28" t="str">
        <f>IF(OR(F878="",H878=""),"",IFERROR(IFERROR(INDEX(Réttabanki!I:I,MATCH(F878,Réttabanki!A:A,0)),"")*H878/100,IFERROR(IFERROR(INDEX(Vöruskrá!L:L,MATCH(F878,Vöruskrá!B:B,0)),"")*H878/100,"")))</f>
        <v/>
      </c>
      <c r="Q878" s="28" t="str">
        <f>IF(OR(F878="",H878=""),"",IFERROR(IFERROR(INDEX(Réttabanki!J:J,MATCH(F878,Réttabanki!A:A,0)),"")*H878/100,IFERROR(IFERROR(INDEX(Vöruskrá!M:M,MATCH(F878,Vöruskrá!B:B,0)),"")*H878/100,"")))</f>
        <v/>
      </c>
      <c r="R878" s="28" t="str">
        <f>IF(OR(F878="",H878=""),"",IFERROR(IFERROR(INDEX(Réttabanki!K:K,MATCH(F878,Réttabanki!A:A,0)),"")*H878/100,IFERROR(IFERROR(INDEX(Vöruskrá!O:O,MATCH(F878,Vöruskrá!B:B,0)),"")*H878/100,"")))</f>
        <v/>
      </c>
      <c r="S878" s="28" t="str">
        <f>IF(OR(F878="",H878=""),"",IFERROR(IFERROR(INDEX(Réttabanki!L:L,MATCH(F878,Réttabanki!A:A,0)),"")*H878/100,IFERROR(IFERROR(INDEX(Vöruskrá!P:P,MATCH(F878,Vöruskrá!B:B,0)),"")*H878/100,"")))</f>
        <v/>
      </c>
      <c r="T878" s="103" t="str">
        <f>IF(F878="","",IFERROR(INDEX(Réttabanki!Q:Q,MATCH(F878,Réttabanki!A:A,0)),IFERROR(INDEX(Réttabanki!Q:Q,MATCH(F878,Réttabanki!B:B,0)),"")))</f>
        <v/>
      </c>
      <c r="U878" s="101"/>
      <c r="V878" s="101"/>
      <c r="W878" s="101"/>
      <c r="X878" s="101"/>
      <c r="Y878" s="101"/>
      <c r="Z878" s="101"/>
      <c r="AA878" s="101"/>
    </row>
    <row r="879" spans="1:27" ht="15" customHeight="1">
      <c r="A879" s="37"/>
      <c r="B879" s="38"/>
      <c r="C879" s="38"/>
      <c r="D879" s="39"/>
      <c r="E879" s="39"/>
      <c r="F879" s="39"/>
      <c r="G879" s="39"/>
      <c r="H879" s="40"/>
      <c r="I879" s="40"/>
      <c r="J879" s="41"/>
      <c r="K879" s="27" t="str">
        <f>IF(F879="","",IFERROR(IFERROR(INDEX(Réttabanki!D:D,MATCH(F879,Réttabanki!A:A,0)),""),IFERROR(IFERROR(INDEX(Vöruskrá!F:F,MATCH(F879,Vöruskrá!B:B,0)),""),"")))</f>
        <v/>
      </c>
      <c r="L879" s="27" t="str">
        <f>IF(F879="","",IFERROR(IFERROR(INDEX(Réttabanki!E:E,MATCH(F879,Réttabanki!A:A,0)),""),IFERROR(IFERROR(INDEX(Vöruskrá!G:G,MATCH(F879,Vöruskrá!B:B,0)),""),"")))</f>
        <v/>
      </c>
      <c r="M879" s="27" t="str">
        <f>IF(F879="","",IFERROR(IFERROR(INDEX(Réttabanki!F:F,MATCH(F879,Réttabanki!A:A,0)),""),IFERROR(IFERROR(INDEX(Vöruskrá!H:H,MATCH(F879,Vöruskrá!B:B,0)),""),"")))</f>
        <v/>
      </c>
      <c r="N879" s="28" t="str">
        <f>IF(OR(F879="",H879=""),"",IFERROR(IFERROR(INDEX(Réttabanki!G:G,MATCH(F879,Réttabanki!A:A,0)),"")*H879/100,IFERROR(IFERROR(INDEX(Vöruskrá!J:J,MATCH(F879,Vöruskrá!B:B,0)),"")*H879/100,"")))</f>
        <v/>
      </c>
      <c r="O879" s="28" t="str">
        <f>IF(OR(F879="",H879=""),"",IFERROR(IFERROR(INDEX(Réttabanki!H:H,MATCH(F879,Réttabanki!A:A,0)),"")*H879/100,IFERROR(IFERROR(INDEX(Vöruskrá!K:K,MATCH(F879,Vöruskrá!B:B,0)),"")*H879/100,"")))</f>
        <v/>
      </c>
      <c r="P879" s="28" t="str">
        <f>IF(OR(F879="",H879=""),"",IFERROR(IFERROR(INDEX(Réttabanki!I:I,MATCH(F879,Réttabanki!A:A,0)),"")*H879/100,IFERROR(IFERROR(INDEX(Vöruskrá!L:L,MATCH(F879,Vöruskrá!B:B,0)),"")*H879/100,"")))</f>
        <v/>
      </c>
      <c r="Q879" s="28" t="str">
        <f>IF(OR(F879="",H879=""),"",IFERROR(IFERROR(INDEX(Réttabanki!J:J,MATCH(F879,Réttabanki!A:A,0)),"")*H879/100,IFERROR(IFERROR(INDEX(Vöruskrá!M:M,MATCH(F879,Vöruskrá!B:B,0)),"")*H879/100,"")))</f>
        <v/>
      </c>
      <c r="R879" s="28" t="str">
        <f>IF(OR(F879="",H879=""),"",IFERROR(IFERROR(INDEX(Réttabanki!K:K,MATCH(F879,Réttabanki!A:A,0)),"")*H879/100,IFERROR(IFERROR(INDEX(Vöruskrá!O:O,MATCH(F879,Vöruskrá!B:B,0)),"")*H879/100,"")))</f>
        <v/>
      </c>
      <c r="S879" s="28" t="str">
        <f>IF(OR(F879="",H879=""),"",IFERROR(IFERROR(INDEX(Réttabanki!L:L,MATCH(F879,Réttabanki!A:A,0)),"")*H879/100,IFERROR(IFERROR(INDEX(Vöruskrá!P:P,MATCH(F879,Vöruskrá!B:B,0)),"")*H879/100,"")))</f>
        <v/>
      </c>
      <c r="T879" s="102" t="str">
        <f>IF(F879="","",IFERROR(INDEX(Réttabanki!Q:Q,MATCH(F879,Réttabanki!A:A,0)),IFERROR(INDEX(Réttabanki!Q:Q,MATCH(F879,Réttabanki!B:B,0)),"")))</f>
        <v/>
      </c>
      <c r="U879" s="100"/>
      <c r="V879" s="100"/>
      <c r="W879" s="100"/>
      <c r="X879" s="100"/>
      <c r="Y879" s="100"/>
      <c r="Z879" s="100"/>
      <c r="AA879" s="100"/>
    </row>
    <row r="880" spans="1:27" ht="15" customHeight="1">
      <c r="A880" s="37"/>
      <c r="B880" s="38"/>
      <c r="C880" s="38"/>
      <c r="D880" s="39"/>
      <c r="E880" s="39"/>
      <c r="F880" s="39"/>
      <c r="G880" s="39"/>
      <c r="H880" s="40"/>
      <c r="I880" s="40"/>
      <c r="J880" s="41"/>
      <c r="K880" s="27" t="str">
        <f>IF(F880="","",IFERROR(IFERROR(INDEX(Réttabanki!D:D,MATCH(F880,Réttabanki!A:A,0)),""),IFERROR(IFERROR(INDEX(Vöruskrá!F:F,MATCH(F880,Vöruskrá!B:B,0)),""),"")))</f>
        <v/>
      </c>
      <c r="L880" s="27" t="str">
        <f>IF(F880="","",IFERROR(IFERROR(INDEX(Réttabanki!E:E,MATCH(F880,Réttabanki!A:A,0)),""),IFERROR(IFERROR(INDEX(Vöruskrá!G:G,MATCH(F880,Vöruskrá!B:B,0)),""),"")))</f>
        <v/>
      </c>
      <c r="M880" s="27" t="str">
        <f>IF(F880="","",IFERROR(IFERROR(INDEX(Réttabanki!F:F,MATCH(F880,Réttabanki!A:A,0)),""),IFERROR(IFERROR(INDEX(Vöruskrá!H:H,MATCH(F880,Vöruskrá!B:B,0)),""),"")))</f>
        <v/>
      </c>
      <c r="N880" s="28" t="str">
        <f>IF(OR(F880="",H880=""),"",IFERROR(IFERROR(INDEX(Réttabanki!G:G,MATCH(F880,Réttabanki!A:A,0)),"")*H880/100,IFERROR(IFERROR(INDEX(Vöruskrá!J:J,MATCH(F880,Vöruskrá!B:B,0)),"")*H880/100,"")))</f>
        <v/>
      </c>
      <c r="O880" s="28" t="str">
        <f>IF(OR(F880="",H880=""),"",IFERROR(IFERROR(INDEX(Réttabanki!H:H,MATCH(F880,Réttabanki!A:A,0)),"")*H880/100,IFERROR(IFERROR(INDEX(Vöruskrá!K:K,MATCH(F880,Vöruskrá!B:B,0)),"")*H880/100,"")))</f>
        <v/>
      </c>
      <c r="P880" s="28" t="str">
        <f>IF(OR(F880="",H880=""),"",IFERROR(IFERROR(INDEX(Réttabanki!I:I,MATCH(F880,Réttabanki!A:A,0)),"")*H880/100,IFERROR(IFERROR(INDEX(Vöruskrá!L:L,MATCH(F880,Vöruskrá!B:B,0)),"")*H880/100,"")))</f>
        <v/>
      </c>
      <c r="Q880" s="28" t="str">
        <f>IF(OR(F880="",H880=""),"",IFERROR(IFERROR(INDEX(Réttabanki!J:J,MATCH(F880,Réttabanki!A:A,0)),"")*H880/100,IFERROR(IFERROR(INDEX(Vöruskrá!M:M,MATCH(F880,Vöruskrá!B:B,0)),"")*H880/100,"")))</f>
        <v/>
      </c>
      <c r="R880" s="28" t="str">
        <f>IF(OR(F880="",H880=""),"",IFERROR(IFERROR(INDEX(Réttabanki!K:K,MATCH(F880,Réttabanki!A:A,0)),"")*H880/100,IFERROR(IFERROR(INDEX(Vöruskrá!O:O,MATCH(F880,Vöruskrá!B:B,0)),"")*H880/100,"")))</f>
        <v/>
      </c>
      <c r="S880" s="28" t="str">
        <f>IF(OR(F880="",H880=""),"",IFERROR(IFERROR(INDEX(Réttabanki!L:L,MATCH(F880,Réttabanki!A:A,0)),"")*H880/100,IFERROR(IFERROR(INDEX(Vöruskrá!P:P,MATCH(F880,Vöruskrá!B:B,0)),"")*H880/100,"")))</f>
        <v/>
      </c>
      <c r="T880" s="103" t="str">
        <f>IF(F880="","",IFERROR(INDEX(Réttabanki!Q:Q,MATCH(F880,Réttabanki!A:A,0)),IFERROR(INDEX(Réttabanki!Q:Q,MATCH(F880,Réttabanki!B:B,0)),"")))</f>
        <v/>
      </c>
      <c r="U880" s="101"/>
      <c r="V880" s="101"/>
      <c r="W880" s="101"/>
      <c r="X880" s="101"/>
      <c r="Y880" s="101"/>
      <c r="Z880" s="101"/>
      <c r="AA880" s="101"/>
    </row>
    <row r="881" spans="1:27" ht="15" customHeight="1">
      <c r="A881" s="37"/>
      <c r="B881" s="38"/>
      <c r="C881" s="38"/>
      <c r="D881" s="39"/>
      <c r="E881" s="39"/>
      <c r="F881" s="39"/>
      <c r="G881" s="39"/>
      <c r="H881" s="40"/>
      <c r="I881" s="40"/>
      <c r="J881" s="41"/>
      <c r="K881" s="27" t="str">
        <f>IF(F881="","",IFERROR(IFERROR(INDEX(Réttabanki!D:D,MATCH(F881,Réttabanki!A:A,0)),""),IFERROR(IFERROR(INDEX(Vöruskrá!F:F,MATCH(F881,Vöruskrá!B:B,0)),""),"")))</f>
        <v/>
      </c>
      <c r="L881" s="27" t="str">
        <f>IF(F881="","",IFERROR(IFERROR(INDEX(Réttabanki!E:E,MATCH(F881,Réttabanki!A:A,0)),""),IFERROR(IFERROR(INDEX(Vöruskrá!G:G,MATCH(F881,Vöruskrá!B:B,0)),""),"")))</f>
        <v/>
      </c>
      <c r="M881" s="27" t="str">
        <f>IF(F881="","",IFERROR(IFERROR(INDEX(Réttabanki!F:F,MATCH(F881,Réttabanki!A:A,0)),""),IFERROR(IFERROR(INDEX(Vöruskrá!H:H,MATCH(F881,Vöruskrá!B:B,0)),""),"")))</f>
        <v/>
      </c>
      <c r="N881" s="28" t="str">
        <f>IF(OR(F881="",H881=""),"",IFERROR(IFERROR(INDEX(Réttabanki!G:G,MATCH(F881,Réttabanki!A:A,0)),"")*H881/100,IFERROR(IFERROR(INDEX(Vöruskrá!J:J,MATCH(F881,Vöruskrá!B:B,0)),"")*H881/100,"")))</f>
        <v/>
      </c>
      <c r="O881" s="28" t="str">
        <f>IF(OR(F881="",H881=""),"",IFERROR(IFERROR(INDEX(Réttabanki!H:H,MATCH(F881,Réttabanki!A:A,0)),"")*H881/100,IFERROR(IFERROR(INDEX(Vöruskrá!K:K,MATCH(F881,Vöruskrá!B:B,0)),"")*H881/100,"")))</f>
        <v/>
      </c>
      <c r="P881" s="28" t="str">
        <f>IF(OR(F881="",H881=""),"",IFERROR(IFERROR(INDEX(Réttabanki!I:I,MATCH(F881,Réttabanki!A:A,0)),"")*H881/100,IFERROR(IFERROR(INDEX(Vöruskrá!L:L,MATCH(F881,Vöruskrá!B:B,0)),"")*H881/100,"")))</f>
        <v/>
      </c>
      <c r="Q881" s="28" t="str">
        <f>IF(OR(F881="",H881=""),"",IFERROR(IFERROR(INDEX(Réttabanki!J:J,MATCH(F881,Réttabanki!A:A,0)),"")*H881/100,IFERROR(IFERROR(INDEX(Vöruskrá!M:M,MATCH(F881,Vöruskrá!B:B,0)),"")*H881/100,"")))</f>
        <v/>
      </c>
      <c r="R881" s="28" t="str">
        <f>IF(OR(F881="",H881=""),"",IFERROR(IFERROR(INDEX(Réttabanki!K:K,MATCH(F881,Réttabanki!A:A,0)),"")*H881/100,IFERROR(IFERROR(INDEX(Vöruskrá!O:O,MATCH(F881,Vöruskrá!B:B,0)),"")*H881/100,"")))</f>
        <v/>
      </c>
      <c r="S881" s="28" t="str">
        <f>IF(OR(F881="",H881=""),"",IFERROR(IFERROR(INDEX(Réttabanki!L:L,MATCH(F881,Réttabanki!A:A,0)),"")*H881/100,IFERROR(IFERROR(INDEX(Vöruskrá!P:P,MATCH(F881,Vöruskrá!B:B,0)),"")*H881/100,"")))</f>
        <v/>
      </c>
      <c r="T881" s="102" t="str">
        <f>IF(F881="","",IFERROR(INDEX(Réttabanki!Q:Q,MATCH(F881,Réttabanki!A:A,0)),IFERROR(INDEX(Réttabanki!Q:Q,MATCH(F881,Réttabanki!B:B,0)),"")))</f>
        <v/>
      </c>
      <c r="U881" s="100"/>
      <c r="V881" s="100"/>
      <c r="W881" s="100"/>
      <c r="X881" s="100"/>
      <c r="Y881" s="100"/>
      <c r="Z881" s="100"/>
      <c r="AA881" s="100"/>
    </row>
    <row r="882" spans="1:27" ht="15" customHeight="1">
      <c r="A882" s="37"/>
      <c r="B882" s="38"/>
      <c r="C882" s="38"/>
      <c r="D882" s="39"/>
      <c r="E882" s="39"/>
      <c r="F882" s="39"/>
      <c r="G882" s="39"/>
      <c r="H882" s="40"/>
      <c r="I882" s="40"/>
      <c r="J882" s="41"/>
      <c r="K882" s="27" t="str">
        <f>IF(F882="","",IFERROR(IFERROR(INDEX(Réttabanki!D:D,MATCH(F882,Réttabanki!A:A,0)),""),IFERROR(IFERROR(INDEX(Vöruskrá!F:F,MATCH(F882,Vöruskrá!B:B,0)),""),"")))</f>
        <v/>
      </c>
      <c r="L882" s="27" t="str">
        <f>IF(F882="","",IFERROR(IFERROR(INDEX(Réttabanki!E:E,MATCH(F882,Réttabanki!A:A,0)),""),IFERROR(IFERROR(INDEX(Vöruskrá!G:G,MATCH(F882,Vöruskrá!B:B,0)),""),"")))</f>
        <v/>
      </c>
      <c r="M882" s="27" t="str">
        <f>IF(F882="","",IFERROR(IFERROR(INDEX(Réttabanki!F:F,MATCH(F882,Réttabanki!A:A,0)),""),IFERROR(IFERROR(INDEX(Vöruskrá!H:H,MATCH(F882,Vöruskrá!B:B,0)),""),"")))</f>
        <v/>
      </c>
      <c r="N882" s="28" t="str">
        <f>IF(OR(F882="",H882=""),"",IFERROR(IFERROR(INDEX(Réttabanki!G:G,MATCH(F882,Réttabanki!A:A,0)),"")*H882/100,IFERROR(IFERROR(INDEX(Vöruskrá!J:J,MATCH(F882,Vöruskrá!B:B,0)),"")*H882/100,"")))</f>
        <v/>
      </c>
      <c r="O882" s="28" t="str">
        <f>IF(OR(F882="",H882=""),"",IFERROR(IFERROR(INDEX(Réttabanki!H:H,MATCH(F882,Réttabanki!A:A,0)),"")*H882/100,IFERROR(IFERROR(INDEX(Vöruskrá!K:K,MATCH(F882,Vöruskrá!B:B,0)),"")*H882/100,"")))</f>
        <v/>
      </c>
      <c r="P882" s="28" t="str">
        <f>IF(OR(F882="",H882=""),"",IFERROR(IFERROR(INDEX(Réttabanki!I:I,MATCH(F882,Réttabanki!A:A,0)),"")*H882/100,IFERROR(IFERROR(INDEX(Vöruskrá!L:L,MATCH(F882,Vöruskrá!B:B,0)),"")*H882/100,"")))</f>
        <v/>
      </c>
      <c r="Q882" s="28" t="str">
        <f>IF(OR(F882="",H882=""),"",IFERROR(IFERROR(INDEX(Réttabanki!J:J,MATCH(F882,Réttabanki!A:A,0)),"")*H882/100,IFERROR(IFERROR(INDEX(Vöruskrá!M:M,MATCH(F882,Vöruskrá!B:B,0)),"")*H882/100,"")))</f>
        <v/>
      </c>
      <c r="R882" s="28" t="str">
        <f>IF(OR(F882="",H882=""),"",IFERROR(IFERROR(INDEX(Réttabanki!K:K,MATCH(F882,Réttabanki!A:A,0)),"")*H882/100,IFERROR(IFERROR(INDEX(Vöruskrá!O:O,MATCH(F882,Vöruskrá!B:B,0)),"")*H882/100,"")))</f>
        <v/>
      </c>
      <c r="S882" s="28" t="str">
        <f>IF(OR(F882="",H882=""),"",IFERROR(IFERROR(INDEX(Réttabanki!L:L,MATCH(F882,Réttabanki!A:A,0)),"")*H882/100,IFERROR(IFERROR(INDEX(Vöruskrá!P:P,MATCH(F882,Vöruskrá!B:B,0)),"")*H882/100,"")))</f>
        <v/>
      </c>
      <c r="T882" s="103" t="str">
        <f>IF(F882="","",IFERROR(INDEX(Réttabanki!Q:Q,MATCH(F882,Réttabanki!A:A,0)),IFERROR(INDEX(Réttabanki!Q:Q,MATCH(F882,Réttabanki!B:B,0)),"")))</f>
        <v/>
      </c>
      <c r="U882" s="101"/>
      <c r="V882" s="101"/>
      <c r="W882" s="101"/>
      <c r="X882" s="101"/>
      <c r="Y882" s="101"/>
      <c r="Z882" s="101"/>
      <c r="AA882" s="101"/>
    </row>
    <row r="883" spans="1:27" ht="15" customHeight="1">
      <c r="A883" s="37"/>
      <c r="B883" s="38"/>
      <c r="C883" s="38"/>
      <c r="D883" s="39"/>
      <c r="E883" s="39"/>
      <c r="F883" s="39"/>
      <c r="G883" s="39"/>
      <c r="H883" s="40"/>
      <c r="I883" s="40"/>
      <c r="J883" s="41"/>
      <c r="K883" s="27" t="str">
        <f>IF(F883="","",IFERROR(IFERROR(INDEX(Réttabanki!D:D,MATCH(F883,Réttabanki!A:A,0)),""),IFERROR(IFERROR(INDEX(Vöruskrá!F:F,MATCH(F883,Vöruskrá!B:B,0)),""),"")))</f>
        <v/>
      </c>
      <c r="L883" s="27" t="str">
        <f>IF(F883="","",IFERROR(IFERROR(INDEX(Réttabanki!E:E,MATCH(F883,Réttabanki!A:A,0)),""),IFERROR(IFERROR(INDEX(Vöruskrá!G:G,MATCH(F883,Vöruskrá!B:B,0)),""),"")))</f>
        <v/>
      </c>
      <c r="M883" s="27" t="str">
        <f>IF(F883="","",IFERROR(IFERROR(INDEX(Réttabanki!F:F,MATCH(F883,Réttabanki!A:A,0)),""),IFERROR(IFERROR(INDEX(Vöruskrá!H:H,MATCH(F883,Vöruskrá!B:B,0)),""),"")))</f>
        <v/>
      </c>
      <c r="N883" s="28" t="str">
        <f>IF(OR(F883="",H883=""),"",IFERROR(IFERROR(INDEX(Réttabanki!G:G,MATCH(F883,Réttabanki!A:A,0)),"")*H883/100,IFERROR(IFERROR(INDEX(Vöruskrá!J:J,MATCH(F883,Vöruskrá!B:B,0)),"")*H883/100,"")))</f>
        <v/>
      </c>
      <c r="O883" s="28" t="str">
        <f>IF(OR(F883="",H883=""),"",IFERROR(IFERROR(INDEX(Réttabanki!H:H,MATCH(F883,Réttabanki!A:A,0)),"")*H883/100,IFERROR(IFERROR(INDEX(Vöruskrá!K:K,MATCH(F883,Vöruskrá!B:B,0)),"")*H883/100,"")))</f>
        <v/>
      </c>
      <c r="P883" s="28" t="str">
        <f>IF(OR(F883="",H883=""),"",IFERROR(IFERROR(INDEX(Réttabanki!I:I,MATCH(F883,Réttabanki!A:A,0)),"")*H883/100,IFERROR(IFERROR(INDEX(Vöruskrá!L:L,MATCH(F883,Vöruskrá!B:B,0)),"")*H883/100,"")))</f>
        <v/>
      </c>
      <c r="Q883" s="28" t="str">
        <f>IF(OR(F883="",H883=""),"",IFERROR(IFERROR(INDEX(Réttabanki!J:J,MATCH(F883,Réttabanki!A:A,0)),"")*H883/100,IFERROR(IFERROR(INDEX(Vöruskrá!M:M,MATCH(F883,Vöruskrá!B:B,0)),"")*H883/100,"")))</f>
        <v/>
      </c>
      <c r="R883" s="28" t="str">
        <f>IF(OR(F883="",H883=""),"",IFERROR(IFERROR(INDEX(Réttabanki!K:K,MATCH(F883,Réttabanki!A:A,0)),"")*H883/100,IFERROR(IFERROR(INDEX(Vöruskrá!O:O,MATCH(F883,Vöruskrá!B:B,0)),"")*H883/100,"")))</f>
        <v/>
      </c>
      <c r="S883" s="28" t="str">
        <f>IF(OR(F883="",H883=""),"",IFERROR(IFERROR(INDEX(Réttabanki!L:L,MATCH(F883,Réttabanki!A:A,0)),"")*H883/100,IFERROR(IFERROR(INDEX(Vöruskrá!P:P,MATCH(F883,Vöruskrá!B:B,0)),"")*H883/100,"")))</f>
        <v/>
      </c>
      <c r="T883" s="102" t="str">
        <f>IF(F883="","",IFERROR(INDEX(Réttabanki!Q:Q,MATCH(F883,Réttabanki!A:A,0)),IFERROR(INDEX(Réttabanki!Q:Q,MATCH(F883,Réttabanki!B:B,0)),"")))</f>
        <v/>
      </c>
      <c r="U883" s="100"/>
      <c r="V883" s="100"/>
      <c r="W883" s="100"/>
      <c r="X883" s="100"/>
      <c r="Y883" s="100"/>
      <c r="Z883" s="100"/>
      <c r="AA883" s="100"/>
    </row>
    <row r="884" spans="1:27" ht="15" customHeight="1">
      <c r="A884" s="37"/>
      <c r="B884" s="38"/>
      <c r="C884" s="38"/>
      <c r="D884" s="39"/>
      <c r="E884" s="39"/>
      <c r="F884" s="39"/>
      <c r="G884" s="39"/>
      <c r="H884" s="40"/>
      <c r="I884" s="40"/>
      <c r="J884" s="41"/>
      <c r="K884" s="27" t="str">
        <f>IF(F884="","",IFERROR(IFERROR(INDEX(Réttabanki!D:D,MATCH(F884,Réttabanki!A:A,0)),""),IFERROR(IFERROR(INDEX(Vöruskrá!F:F,MATCH(F884,Vöruskrá!B:B,0)),""),"")))</f>
        <v/>
      </c>
      <c r="L884" s="27" t="str">
        <f>IF(F884="","",IFERROR(IFERROR(INDEX(Réttabanki!E:E,MATCH(F884,Réttabanki!A:A,0)),""),IFERROR(IFERROR(INDEX(Vöruskrá!G:G,MATCH(F884,Vöruskrá!B:B,0)),""),"")))</f>
        <v/>
      </c>
      <c r="M884" s="27" t="str">
        <f>IF(F884="","",IFERROR(IFERROR(INDEX(Réttabanki!F:F,MATCH(F884,Réttabanki!A:A,0)),""),IFERROR(IFERROR(INDEX(Vöruskrá!H:H,MATCH(F884,Vöruskrá!B:B,0)),""),"")))</f>
        <v/>
      </c>
      <c r="N884" s="28" t="str">
        <f>IF(OR(F884="",H884=""),"",IFERROR(IFERROR(INDEX(Réttabanki!G:G,MATCH(F884,Réttabanki!A:A,0)),"")*H884/100,IFERROR(IFERROR(INDEX(Vöruskrá!J:J,MATCH(F884,Vöruskrá!B:B,0)),"")*H884/100,"")))</f>
        <v/>
      </c>
      <c r="O884" s="28" t="str">
        <f>IF(OR(F884="",H884=""),"",IFERROR(IFERROR(INDEX(Réttabanki!H:H,MATCH(F884,Réttabanki!A:A,0)),"")*H884/100,IFERROR(IFERROR(INDEX(Vöruskrá!K:K,MATCH(F884,Vöruskrá!B:B,0)),"")*H884/100,"")))</f>
        <v/>
      </c>
      <c r="P884" s="28" t="str">
        <f>IF(OR(F884="",H884=""),"",IFERROR(IFERROR(INDEX(Réttabanki!I:I,MATCH(F884,Réttabanki!A:A,0)),"")*H884/100,IFERROR(IFERROR(INDEX(Vöruskrá!L:L,MATCH(F884,Vöruskrá!B:B,0)),"")*H884/100,"")))</f>
        <v/>
      </c>
      <c r="Q884" s="28" t="str">
        <f>IF(OR(F884="",H884=""),"",IFERROR(IFERROR(INDEX(Réttabanki!J:J,MATCH(F884,Réttabanki!A:A,0)),"")*H884/100,IFERROR(IFERROR(INDEX(Vöruskrá!M:M,MATCH(F884,Vöruskrá!B:B,0)),"")*H884/100,"")))</f>
        <v/>
      </c>
      <c r="R884" s="28" t="str">
        <f>IF(OR(F884="",H884=""),"",IFERROR(IFERROR(INDEX(Réttabanki!K:K,MATCH(F884,Réttabanki!A:A,0)),"")*H884/100,IFERROR(IFERROR(INDEX(Vöruskrá!O:O,MATCH(F884,Vöruskrá!B:B,0)),"")*H884/100,"")))</f>
        <v/>
      </c>
      <c r="S884" s="28" t="str">
        <f>IF(OR(F884="",H884=""),"",IFERROR(IFERROR(INDEX(Réttabanki!L:L,MATCH(F884,Réttabanki!A:A,0)),"")*H884/100,IFERROR(IFERROR(INDEX(Vöruskrá!P:P,MATCH(F884,Vöruskrá!B:B,0)),"")*H884/100,"")))</f>
        <v/>
      </c>
      <c r="T884" s="103" t="str">
        <f>IF(F884="","",IFERROR(INDEX(Réttabanki!Q:Q,MATCH(F884,Réttabanki!A:A,0)),IFERROR(INDEX(Réttabanki!Q:Q,MATCH(F884,Réttabanki!B:B,0)),"")))</f>
        <v/>
      </c>
      <c r="U884" s="101"/>
      <c r="V884" s="101"/>
      <c r="W884" s="101"/>
      <c r="X884" s="101"/>
      <c r="Y884" s="101"/>
      <c r="Z884" s="101"/>
      <c r="AA884" s="101"/>
    </row>
    <row r="885" spans="1:27" ht="15" customHeight="1">
      <c r="A885" s="37"/>
      <c r="B885" s="38"/>
      <c r="C885" s="38"/>
      <c r="D885" s="39"/>
      <c r="E885" s="39"/>
      <c r="F885" s="39"/>
      <c r="G885" s="39"/>
      <c r="H885" s="40"/>
      <c r="I885" s="40"/>
      <c r="J885" s="41"/>
      <c r="K885" s="27" t="str">
        <f>IF(F885="","",IFERROR(IFERROR(INDEX(Réttabanki!D:D,MATCH(F885,Réttabanki!A:A,0)),""),IFERROR(IFERROR(INDEX(Vöruskrá!F:F,MATCH(F885,Vöruskrá!B:B,0)),""),"")))</f>
        <v/>
      </c>
      <c r="L885" s="27" t="str">
        <f>IF(F885="","",IFERROR(IFERROR(INDEX(Réttabanki!E:E,MATCH(F885,Réttabanki!A:A,0)),""),IFERROR(IFERROR(INDEX(Vöruskrá!G:G,MATCH(F885,Vöruskrá!B:B,0)),""),"")))</f>
        <v/>
      </c>
      <c r="M885" s="27" t="str">
        <f>IF(F885="","",IFERROR(IFERROR(INDEX(Réttabanki!F:F,MATCH(F885,Réttabanki!A:A,0)),""),IFERROR(IFERROR(INDEX(Vöruskrá!H:H,MATCH(F885,Vöruskrá!B:B,0)),""),"")))</f>
        <v/>
      </c>
      <c r="N885" s="28" t="str">
        <f>IF(OR(F885="",H885=""),"",IFERROR(IFERROR(INDEX(Réttabanki!G:G,MATCH(F885,Réttabanki!A:A,0)),"")*H885/100,IFERROR(IFERROR(INDEX(Vöruskrá!J:J,MATCH(F885,Vöruskrá!B:B,0)),"")*H885/100,"")))</f>
        <v/>
      </c>
      <c r="O885" s="28" t="str">
        <f>IF(OR(F885="",H885=""),"",IFERROR(IFERROR(INDEX(Réttabanki!H:H,MATCH(F885,Réttabanki!A:A,0)),"")*H885/100,IFERROR(IFERROR(INDEX(Vöruskrá!K:K,MATCH(F885,Vöruskrá!B:B,0)),"")*H885/100,"")))</f>
        <v/>
      </c>
      <c r="P885" s="28" t="str">
        <f>IF(OR(F885="",H885=""),"",IFERROR(IFERROR(INDEX(Réttabanki!I:I,MATCH(F885,Réttabanki!A:A,0)),"")*H885/100,IFERROR(IFERROR(INDEX(Vöruskrá!L:L,MATCH(F885,Vöruskrá!B:B,0)),"")*H885/100,"")))</f>
        <v/>
      </c>
      <c r="Q885" s="28" t="str">
        <f>IF(OR(F885="",H885=""),"",IFERROR(IFERROR(INDEX(Réttabanki!J:J,MATCH(F885,Réttabanki!A:A,0)),"")*H885/100,IFERROR(IFERROR(INDEX(Vöruskrá!M:M,MATCH(F885,Vöruskrá!B:B,0)),"")*H885/100,"")))</f>
        <v/>
      </c>
      <c r="R885" s="28" t="str">
        <f>IF(OR(F885="",H885=""),"",IFERROR(IFERROR(INDEX(Réttabanki!K:K,MATCH(F885,Réttabanki!A:A,0)),"")*H885/100,IFERROR(IFERROR(INDEX(Vöruskrá!O:O,MATCH(F885,Vöruskrá!B:B,0)),"")*H885/100,"")))</f>
        <v/>
      </c>
      <c r="S885" s="28" t="str">
        <f>IF(OR(F885="",H885=""),"",IFERROR(IFERROR(INDEX(Réttabanki!L:L,MATCH(F885,Réttabanki!A:A,0)),"")*H885/100,IFERROR(IFERROR(INDEX(Vöruskrá!P:P,MATCH(F885,Vöruskrá!B:B,0)),"")*H885/100,"")))</f>
        <v/>
      </c>
      <c r="T885" s="102" t="str">
        <f>IF(F885="","",IFERROR(INDEX(Réttabanki!Q:Q,MATCH(F885,Réttabanki!A:A,0)),IFERROR(INDEX(Réttabanki!Q:Q,MATCH(F885,Réttabanki!B:B,0)),"")))</f>
        <v/>
      </c>
      <c r="U885" s="100"/>
      <c r="V885" s="100"/>
      <c r="W885" s="100"/>
      <c r="X885" s="100"/>
      <c r="Y885" s="100"/>
      <c r="Z885" s="100"/>
      <c r="AA885" s="100"/>
    </row>
    <row r="886" spans="1:27" ht="15" customHeight="1">
      <c r="A886" s="37"/>
      <c r="B886" s="38"/>
      <c r="C886" s="38"/>
      <c r="D886" s="39"/>
      <c r="E886" s="39"/>
      <c r="F886" s="39"/>
      <c r="G886" s="39"/>
      <c r="H886" s="40"/>
      <c r="I886" s="40"/>
      <c r="J886" s="41"/>
      <c r="K886" s="27" t="str">
        <f>IF(F886="","",IFERROR(IFERROR(INDEX(Réttabanki!D:D,MATCH(F886,Réttabanki!A:A,0)),""),IFERROR(IFERROR(INDEX(Vöruskrá!F:F,MATCH(F886,Vöruskrá!B:B,0)),""),"")))</f>
        <v/>
      </c>
      <c r="L886" s="27" t="str">
        <f>IF(F886="","",IFERROR(IFERROR(INDEX(Réttabanki!E:E,MATCH(F886,Réttabanki!A:A,0)),""),IFERROR(IFERROR(INDEX(Vöruskrá!G:G,MATCH(F886,Vöruskrá!B:B,0)),""),"")))</f>
        <v/>
      </c>
      <c r="M886" s="27" t="str">
        <f>IF(F886="","",IFERROR(IFERROR(INDEX(Réttabanki!F:F,MATCH(F886,Réttabanki!A:A,0)),""),IFERROR(IFERROR(INDEX(Vöruskrá!H:H,MATCH(F886,Vöruskrá!B:B,0)),""),"")))</f>
        <v/>
      </c>
      <c r="N886" s="28" t="str">
        <f>IF(OR(F886="",H886=""),"",IFERROR(IFERROR(INDEX(Réttabanki!G:G,MATCH(F886,Réttabanki!A:A,0)),"")*H886/100,IFERROR(IFERROR(INDEX(Vöruskrá!J:J,MATCH(F886,Vöruskrá!B:B,0)),"")*H886/100,"")))</f>
        <v/>
      </c>
      <c r="O886" s="28" t="str">
        <f>IF(OR(F886="",H886=""),"",IFERROR(IFERROR(INDEX(Réttabanki!H:H,MATCH(F886,Réttabanki!A:A,0)),"")*H886/100,IFERROR(IFERROR(INDEX(Vöruskrá!K:K,MATCH(F886,Vöruskrá!B:B,0)),"")*H886/100,"")))</f>
        <v/>
      </c>
      <c r="P886" s="28" t="str">
        <f>IF(OR(F886="",H886=""),"",IFERROR(IFERROR(INDEX(Réttabanki!I:I,MATCH(F886,Réttabanki!A:A,0)),"")*H886/100,IFERROR(IFERROR(INDEX(Vöruskrá!L:L,MATCH(F886,Vöruskrá!B:B,0)),"")*H886/100,"")))</f>
        <v/>
      </c>
      <c r="Q886" s="28" t="str">
        <f>IF(OR(F886="",H886=""),"",IFERROR(IFERROR(INDEX(Réttabanki!J:J,MATCH(F886,Réttabanki!A:A,0)),"")*H886/100,IFERROR(IFERROR(INDEX(Vöruskrá!M:M,MATCH(F886,Vöruskrá!B:B,0)),"")*H886/100,"")))</f>
        <v/>
      </c>
      <c r="R886" s="28" t="str">
        <f>IF(OR(F886="",H886=""),"",IFERROR(IFERROR(INDEX(Réttabanki!K:K,MATCH(F886,Réttabanki!A:A,0)),"")*H886/100,IFERROR(IFERROR(INDEX(Vöruskrá!O:O,MATCH(F886,Vöruskrá!B:B,0)),"")*H886/100,"")))</f>
        <v/>
      </c>
      <c r="S886" s="28" t="str">
        <f>IF(OR(F886="",H886=""),"",IFERROR(IFERROR(INDEX(Réttabanki!L:L,MATCH(F886,Réttabanki!A:A,0)),"")*H886/100,IFERROR(IFERROR(INDEX(Vöruskrá!P:P,MATCH(F886,Vöruskrá!B:B,0)),"")*H886/100,"")))</f>
        <v/>
      </c>
      <c r="T886" s="103" t="str">
        <f>IF(F886="","",IFERROR(INDEX(Réttabanki!Q:Q,MATCH(F886,Réttabanki!A:A,0)),IFERROR(INDEX(Réttabanki!Q:Q,MATCH(F886,Réttabanki!B:B,0)),"")))</f>
        <v/>
      </c>
      <c r="U886" s="101"/>
      <c r="V886" s="101"/>
      <c r="W886" s="101"/>
      <c r="X886" s="101"/>
      <c r="Y886" s="101"/>
      <c r="Z886" s="101"/>
      <c r="AA886" s="101"/>
    </row>
    <row r="887" spans="1:27" ht="15" customHeight="1">
      <c r="A887" s="37"/>
      <c r="B887" s="38"/>
      <c r="C887" s="38"/>
      <c r="D887" s="39"/>
      <c r="E887" s="39"/>
      <c r="F887" s="39"/>
      <c r="G887" s="39"/>
      <c r="H887" s="40"/>
      <c r="I887" s="40"/>
      <c r="J887" s="41"/>
      <c r="K887" s="27" t="str">
        <f>IF(F887="","",IFERROR(IFERROR(INDEX(Réttabanki!D:D,MATCH(F887,Réttabanki!A:A,0)),""),IFERROR(IFERROR(INDEX(Vöruskrá!F:F,MATCH(F887,Vöruskrá!B:B,0)),""),"")))</f>
        <v/>
      </c>
      <c r="L887" s="27" t="str">
        <f>IF(F887="","",IFERROR(IFERROR(INDEX(Réttabanki!E:E,MATCH(F887,Réttabanki!A:A,0)),""),IFERROR(IFERROR(INDEX(Vöruskrá!G:G,MATCH(F887,Vöruskrá!B:B,0)),""),"")))</f>
        <v/>
      </c>
      <c r="M887" s="27" t="str">
        <f>IF(F887="","",IFERROR(IFERROR(INDEX(Réttabanki!F:F,MATCH(F887,Réttabanki!A:A,0)),""),IFERROR(IFERROR(INDEX(Vöruskrá!H:H,MATCH(F887,Vöruskrá!B:B,0)),""),"")))</f>
        <v/>
      </c>
      <c r="N887" s="28" t="str">
        <f>IF(OR(F887="",H887=""),"",IFERROR(IFERROR(INDEX(Réttabanki!G:G,MATCH(F887,Réttabanki!A:A,0)),"")*H887/100,IFERROR(IFERROR(INDEX(Vöruskrá!J:J,MATCH(F887,Vöruskrá!B:B,0)),"")*H887/100,"")))</f>
        <v/>
      </c>
      <c r="O887" s="28" t="str">
        <f>IF(OR(F887="",H887=""),"",IFERROR(IFERROR(INDEX(Réttabanki!H:H,MATCH(F887,Réttabanki!A:A,0)),"")*H887/100,IFERROR(IFERROR(INDEX(Vöruskrá!K:K,MATCH(F887,Vöruskrá!B:B,0)),"")*H887/100,"")))</f>
        <v/>
      </c>
      <c r="P887" s="28" t="str">
        <f>IF(OR(F887="",H887=""),"",IFERROR(IFERROR(INDEX(Réttabanki!I:I,MATCH(F887,Réttabanki!A:A,0)),"")*H887/100,IFERROR(IFERROR(INDEX(Vöruskrá!L:L,MATCH(F887,Vöruskrá!B:B,0)),"")*H887/100,"")))</f>
        <v/>
      </c>
      <c r="Q887" s="28" t="str">
        <f>IF(OR(F887="",H887=""),"",IFERROR(IFERROR(INDEX(Réttabanki!J:J,MATCH(F887,Réttabanki!A:A,0)),"")*H887/100,IFERROR(IFERROR(INDEX(Vöruskrá!M:M,MATCH(F887,Vöruskrá!B:B,0)),"")*H887/100,"")))</f>
        <v/>
      </c>
      <c r="R887" s="28" t="str">
        <f>IF(OR(F887="",H887=""),"",IFERROR(IFERROR(INDEX(Réttabanki!K:K,MATCH(F887,Réttabanki!A:A,0)),"")*H887/100,IFERROR(IFERROR(INDEX(Vöruskrá!O:O,MATCH(F887,Vöruskrá!B:B,0)),"")*H887/100,"")))</f>
        <v/>
      </c>
      <c r="S887" s="28" t="str">
        <f>IF(OR(F887="",H887=""),"",IFERROR(IFERROR(INDEX(Réttabanki!L:L,MATCH(F887,Réttabanki!A:A,0)),"")*H887/100,IFERROR(IFERROR(INDEX(Vöruskrá!P:P,MATCH(F887,Vöruskrá!B:B,0)),"")*H887/100,"")))</f>
        <v/>
      </c>
      <c r="T887" s="102" t="str">
        <f>IF(F887="","",IFERROR(INDEX(Réttabanki!Q:Q,MATCH(F887,Réttabanki!A:A,0)),IFERROR(INDEX(Réttabanki!Q:Q,MATCH(F887,Réttabanki!B:B,0)),"")))</f>
        <v/>
      </c>
      <c r="U887" s="100"/>
      <c r="V887" s="100"/>
      <c r="W887" s="100"/>
      <c r="X887" s="100"/>
      <c r="Y887" s="100"/>
      <c r="Z887" s="100"/>
      <c r="AA887" s="100"/>
    </row>
    <row r="888" spans="1:27" ht="15" customHeight="1">
      <c r="A888" s="37"/>
      <c r="B888" s="38"/>
      <c r="C888" s="38"/>
      <c r="D888" s="39"/>
      <c r="E888" s="39"/>
      <c r="F888" s="39"/>
      <c r="G888" s="39"/>
      <c r="H888" s="40"/>
      <c r="I888" s="40"/>
      <c r="J888" s="41"/>
      <c r="K888" s="27" t="str">
        <f>IF(F888="","",IFERROR(IFERROR(INDEX(Réttabanki!D:D,MATCH(F888,Réttabanki!A:A,0)),""),IFERROR(IFERROR(INDEX(Vöruskrá!F:F,MATCH(F888,Vöruskrá!B:B,0)),""),"")))</f>
        <v/>
      </c>
      <c r="L888" s="27" t="str">
        <f>IF(F888="","",IFERROR(IFERROR(INDEX(Réttabanki!E:E,MATCH(F888,Réttabanki!A:A,0)),""),IFERROR(IFERROR(INDEX(Vöruskrá!G:G,MATCH(F888,Vöruskrá!B:B,0)),""),"")))</f>
        <v/>
      </c>
      <c r="M888" s="27" t="str">
        <f>IF(F888="","",IFERROR(IFERROR(INDEX(Réttabanki!F:F,MATCH(F888,Réttabanki!A:A,0)),""),IFERROR(IFERROR(INDEX(Vöruskrá!H:H,MATCH(F888,Vöruskrá!B:B,0)),""),"")))</f>
        <v/>
      </c>
      <c r="N888" s="28" t="str">
        <f>IF(OR(F888="",H888=""),"",IFERROR(IFERROR(INDEX(Réttabanki!G:G,MATCH(F888,Réttabanki!A:A,0)),"")*H888/100,IFERROR(IFERROR(INDEX(Vöruskrá!J:J,MATCH(F888,Vöruskrá!B:B,0)),"")*H888/100,"")))</f>
        <v/>
      </c>
      <c r="O888" s="28" t="str">
        <f>IF(OR(F888="",H888=""),"",IFERROR(IFERROR(INDEX(Réttabanki!H:H,MATCH(F888,Réttabanki!A:A,0)),"")*H888/100,IFERROR(IFERROR(INDEX(Vöruskrá!K:K,MATCH(F888,Vöruskrá!B:B,0)),"")*H888/100,"")))</f>
        <v/>
      </c>
      <c r="P888" s="28" t="str">
        <f>IF(OR(F888="",H888=""),"",IFERROR(IFERROR(INDEX(Réttabanki!I:I,MATCH(F888,Réttabanki!A:A,0)),"")*H888/100,IFERROR(IFERROR(INDEX(Vöruskrá!L:L,MATCH(F888,Vöruskrá!B:B,0)),"")*H888/100,"")))</f>
        <v/>
      </c>
      <c r="Q888" s="28" t="str">
        <f>IF(OR(F888="",H888=""),"",IFERROR(IFERROR(INDEX(Réttabanki!J:J,MATCH(F888,Réttabanki!A:A,0)),"")*H888/100,IFERROR(IFERROR(INDEX(Vöruskrá!M:M,MATCH(F888,Vöruskrá!B:B,0)),"")*H888/100,"")))</f>
        <v/>
      </c>
      <c r="R888" s="28" t="str">
        <f>IF(OR(F888="",H888=""),"",IFERROR(IFERROR(INDEX(Réttabanki!K:K,MATCH(F888,Réttabanki!A:A,0)),"")*H888/100,IFERROR(IFERROR(INDEX(Vöruskrá!O:O,MATCH(F888,Vöruskrá!B:B,0)),"")*H888/100,"")))</f>
        <v/>
      </c>
      <c r="S888" s="28" t="str">
        <f>IF(OR(F888="",H888=""),"",IFERROR(IFERROR(INDEX(Réttabanki!L:L,MATCH(F888,Réttabanki!A:A,0)),"")*H888/100,IFERROR(IFERROR(INDEX(Vöruskrá!P:P,MATCH(F888,Vöruskrá!B:B,0)),"")*H888/100,"")))</f>
        <v/>
      </c>
      <c r="T888" s="103" t="str">
        <f>IF(F888="","",IFERROR(INDEX(Réttabanki!Q:Q,MATCH(F888,Réttabanki!A:A,0)),IFERROR(INDEX(Réttabanki!Q:Q,MATCH(F888,Réttabanki!B:B,0)),"")))</f>
        <v/>
      </c>
      <c r="U888" s="101"/>
      <c r="V888" s="101"/>
      <c r="W888" s="101"/>
      <c r="X888" s="101"/>
      <c r="Y888" s="101"/>
      <c r="Z888" s="101"/>
      <c r="AA888" s="101"/>
    </row>
    <row r="889" spans="1:27" ht="15" customHeight="1">
      <c r="A889" s="37"/>
      <c r="B889" s="38"/>
      <c r="C889" s="38"/>
      <c r="D889" s="39"/>
      <c r="E889" s="39"/>
      <c r="F889" s="39"/>
      <c r="G889" s="39"/>
      <c r="H889" s="40"/>
      <c r="I889" s="40"/>
      <c r="J889" s="41"/>
      <c r="K889" s="27" t="str">
        <f>IF(F889="","",IFERROR(IFERROR(INDEX(Réttabanki!D:D,MATCH(F889,Réttabanki!A:A,0)),""),IFERROR(IFERROR(INDEX(Vöruskrá!F:F,MATCH(F889,Vöruskrá!B:B,0)),""),"")))</f>
        <v/>
      </c>
      <c r="L889" s="27" t="str">
        <f>IF(F889="","",IFERROR(IFERROR(INDEX(Réttabanki!E:E,MATCH(F889,Réttabanki!A:A,0)),""),IFERROR(IFERROR(INDEX(Vöruskrá!G:G,MATCH(F889,Vöruskrá!B:B,0)),""),"")))</f>
        <v/>
      </c>
      <c r="M889" s="27" t="str">
        <f>IF(F889="","",IFERROR(IFERROR(INDEX(Réttabanki!F:F,MATCH(F889,Réttabanki!A:A,0)),""),IFERROR(IFERROR(INDEX(Vöruskrá!H:H,MATCH(F889,Vöruskrá!B:B,0)),""),"")))</f>
        <v/>
      </c>
      <c r="N889" s="28" t="str">
        <f>IF(OR(F889="",H889=""),"",IFERROR(IFERROR(INDEX(Réttabanki!G:G,MATCH(F889,Réttabanki!A:A,0)),"")*H889/100,IFERROR(IFERROR(INDEX(Vöruskrá!J:J,MATCH(F889,Vöruskrá!B:B,0)),"")*H889/100,"")))</f>
        <v/>
      </c>
      <c r="O889" s="28" t="str">
        <f>IF(OR(F889="",H889=""),"",IFERROR(IFERROR(INDEX(Réttabanki!H:H,MATCH(F889,Réttabanki!A:A,0)),"")*H889/100,IFERROR(IFERROR(INDEX(Vöruskrá!K:K,MATCH(F889,Vöruskrá!B:B,0)),"")*H889/100,"")))</f>
        <v/>
      </c>
      <c r="P889" s="28" t="str">
        <f>IF(OR(F889="",H889=""),"",IFERROR(IFERROR(INDEX(Réttabanki!I:I,MATCH(F889,Réttabanki!A:A,0)),"")*H889/100,IFERROR(IFERROR(INDEX(Vöruskrá!L:L,MATCH(F889,Vöruskrá!B:B,0)),"")*H889/100,"")))</f>
        <v/>
      </c>
      <c r="Q889" s="28" t="str">
        <f>IF(OR(F889="",H889=""),"",IFERROR(IFERROR(INDEX(Réttabanki!J:J,MATCH(F889,Réttabanki!A:A,0)),"")*H889/100,IFERROR(IFERROR(INDEX(Vöruskrá!M:M,MATCH(F889,Vöruskrá!B:B,0)),"")*H889/100,"")))</f>
        <v/>
      </c>
      <c r="R889" s="28" t="str">
        <f>IF(OR(F889="",H889=""),"",IFERROR(IFERROR(INDEX(Réttabanki!K:K,MATCH(F889,Réttabanki!A:A,0)),"")*H889/100,IFERROR(IFERROR(INDEX(Vöruskrá!O:O,MATCH(F889,Vöruskrá!B:B,0)),"")*H889/100,"")))</f>
        <v/>
      </c>
      <c r="S889" s="28" t="str">
        <f>IF(OR(F889="",H889=""),"",IFERROR(IFERROR(INDEX(Réttabanki!L:L,MATCH(F889,Réttabanki!A:A,0)),"")*H889/100,IFERROR(IFERROR(INDEX(Vöruskrá!P:P,MATCH(F889,Vöruskrá!B:B,0)),"")*H889/100,"")))</f>
        <v/>
      </c>
      <c r="T889" s="102" t="str">
        <f>IF(F889="","",IFERROR(INDEX(Réttabanki!Q:Q,MATCH(F889,Réttabanki!A:A,0)),IFERROR(INDEX(Réttabanki!Q:Q,MATCH(F889,Réttabanki!B:B,0)),"")))</f>
        <v/>
      </c>
      <c r="U889" s="100"/>
      <c r="V889" s="100"/>
      <c r="W889" s="100"/>
      <c r="X889" s="100"/>
      <c r="Y889" s="100"/>
      <c r="Z889" s="100"/>
      <c r="AA889" s="100"/>
    </row>
    <row r="890" spans="1:27" ht="15" customHeight="1">
      <c r="A890" s="37"/>
      <c r="B890" s="38"/>
      <c r="C890" s="38"/>
      <c r="D890" s="39"/>
      <c r="E890" s="39"/>
      <c r="F890" s="39"/>
      <c r="G890" s="39"/>
      <c r="H890" s="40"/>
      <c r="I890" s="40"/>
      <c r="J890" s="41"/>
      <c r="K890" s="27" t="str">
        <f>IF(F890="","",IFERROR(IFERROR(INDEX(Réttabanki!D:D,MATCH(F890,Réttabanki!A:A,0)),""),IFERROR(IFERROR(INDEX(Vöruskrá!F:F,MATCH(F890,Vöruskrá!B:B,0)),""),"")))</f>
        <v/>
      </c>
      <c r="L890" s="27" t="str">
        <f>IF(F890="","",IFERROR(IFERROR(INDEX(Réttabanki!E:E,MATCH(F890,Réttabanki!A:A,0)),""),IFERROR(IFERROR(INDEX(Vöruskrá!G:G,MATCH(F890,Vöruskrá!B:B,0)),""),"")))</f>
        <v/>
      </c>
      <c r="M890" s="27" t="str">
        <f>IF(F890="","",IFERROR(IFERROR(INDEX(Réttabanki!F:F,MATCH(F890,Réttabanki!A:A,0)),""),IFERROR(IFERROR(INDEX(Vöruskrá!H:H,MATCH(F890,Vöruskrá!B:B,0)),""),"")))</f>
        <v/>
      </c>
      <c r="N890" s="28" t="str">
        <f>IF(OR(F890="",H890=""),"",IFERROR(IFERROR(INDEX(Réttabanki!G:G,MATCH(F890,Réttabanki!A:A,0)),"")*H890/100,IFERROR(IFERROR(INDEX(Vöruskrá!J:J,MATCH(F890,Vöruskrá!B:B,0)),"")*H890/100,"")))</f>
        <v/>
      </c>
      <c r="O890" s="28" t="str">
        <f>IF(OR(F890="",H890=""),"",IFERROR(IFERROR(INDEX(Réttabanki!H:H,MATCH(F890,Réttabanki!A:A,0)),"")*H890/100,IFERROR(IFERROR(INDEX(Vöruskrá!K:K,MATCH(F890,Vöruskrá!B:B,0)),"")*H890/100,"")))</f>
        <v/>
      </c>
      <c r="P890" s="28" t="str">
        <f>IF(OR(F890="",H890=""),"",IFERROR(IFERROR(INDEX(Réttabanki!I:I,MATCH(F890,Réttabanki!A:A,0)),"")*H890/100,IFERROR(IFERROR(INDEX(Vöruskrá!L:L,MATCH(F890,Vöruskrá!B:B,0)),"")*H890/100,"")))</f>
        <v/>
      </c>
      <c r="Q890" s="28" t="str">
        <f>IF(OR(F890="",H890=""),"",IFERROR(IFERROR(INDEX(Réttabanki!J:J,MATCH(F890,Réttabanki!A:A,0)),"")*H890/100,IFERROR(IFERROR(INDEX(Vöruskrá!M:M,MATCH(F890,Vöruskrá!B:B,0)),"")*H890/100,"")))</f>
        <v/>
      </c>
      <c r="R890" s="28" t="str">
        <f>IF(OR(F890="",H890=""),"",IFERROR(IFERROR(INDEX(Réttabanki!K:K,MATCH(F890,Réttabanki!A:A,0)),"")*H890/100,IFERROR(IFERROR(INDEX(Vöruskrá!O:O,MATCH(F890,Vöruskrá!B:B,0)),"")*H890/100,"")))</f>
        <v/>
      </c>
      <c r="S890" s="28" t="str">
        <f>IF(OR(F890="",H890=""),"",IFERROR(IFERROR(INDEX(Réttabanki!L:L,MATCH(F890,Réttabanki!A:A,0)),"")*H890/100,IFERROR(IFERROR(INDEX(Vöruskrá!P:P,MATCH(F890,Vöruskrá!B:B,0)),"")*H890/100,"")))</f>
        <v/>
      </c>
      <c r="T890" s="103" t="str">
        <f>IF(F890="","",IFERROR(INDEX(Réttabanki!Q:Q,MATCH(F890,Réttabanki!A:A,0)),IFERROR(INDEX(Réttabanki!Q:Q,MATCH(F890,Réttabanki!B:B,0)),"")))</f>
        <v/>
      </c>
      <c r="U890" s="101"/>
      <c r="V890" s="101"/>
      <c r="W890" s="101"/>
      <c r="X890" s="101"/>
      <c r="Y890" s="101"/>
      <c r="Z890" s="101"/>
      <c r="AA890" s="101"/>
    </row>
    <row r="891" spans="1:27" ht="15" customHeight="1">
      <c r="A891" s="37"/>
      <c r="B891" s="38"/>
      <c r="C891" s="38"/>
      <c r="D891" s="39"/>
      <c r="E891" s="39"/>
      <c r="F891" s="39"/>
      <c r="G891" s="39"/>
      <c r="H891" s="40"/>
      <c r="I891" s="40"/>
      <c r="J891" s="41"/>
      <c r="K891" s="27" t="str">
        <f>IF(F891="","",IFERROR(IFERROR(INDEX(Réttabanki!D:D,MATCH(F891,Réttabanki!A:A,0)),""),IFERROR(IFERROR(INDEX(Vöruskrá!F:F,MATCH(F891,Vöruskrá!B:B,0)),""),"")))</f>
        <v/>
      </c>
      <c r="L891" s="27" t="str">
        <f>IF(F891="","",IFERROR(IFERROR(INDEX(Réttabanki!E:E,MATCH(F891,Réttabanki!A:A,0)),""),IFERROR(IFERROR(INDEX(Vöruskrá!G:G,MATCH(F891,Vöruskrá!B:B,0)),""),"")))</f>
        <v/>
      </c>
      <c r="M891" s="27" t="str">
        <f>IF(F891="","",IFERROR(IFERROR(INDEX(Réttabanki!F:F,MATCH(F891,Réttabanki!A:A,0)),""),IFERROR(IFERROR(INDEX(Vöruskrá!H:H,MATCH(F891,Vöruskrá!B:B,0)),""),"")))</f>
        <v/>
      </c>
      <c r="N891" s="28" t="str">
        <f>IF(OR(F891="",H891=""),"",IFERROR(IFERROR(INDEX(Réttabanki!G:G,MATCH(F891,Réttabanki!A:A,0)),"")*H891/100,IFERROR(IFERROR(INDEX(Vöruskrá!J:J,MATCH(F891,Vöruskrá!B:B,0)),"")*H891/100,"")))</f>
        <v/>
      </c>
      <c r="O891" s="28" t="str">
        <f>IF(OR(F891="",H891=""),"",IFERROR(IFERROR(INDEX(Réttabanki!H:H,MATCH(F891,Réttabanki!A:A,0)),"")*H891/100,IFERROR(IFERROR(INDEX(Vöruskrá!K:K,MATCH(F891,Vöruskrá!B:B,0)),"")*H891/100,"")))</f>
        <v/>
      </c>
      <c r="P891" s="28" t="str">
        <f>IF(OR(F891="",H891=""),"",IFERROR(IFERROR(INDEX(Réttabanki!I:I,MATCH(F891,Réttabanki!A:A,0)),"")*H891/100,IFERROR(IFERROR(INDEX(Vöruskrá!L:L,MATCH(F891,Vöruskrá!B:B,0)),"")*H891/100,"")))</f>
        <v/>
      </c>
      <c r="Q891" s="28" t="str">
        <f>IF(OR(F891="",H891=""),"",IFERROR(IFERROR(INDEX(Réttabanki!J:J,MATCH(F891,Réttabanki!A:A,0)),"")*H891/100,IFERROR(IFERROR(INDEX(Vöruskrá!M:M,MATCH(F891,Vöruskrá!B:B,0)),"")*H891/100,"")))</f>
        <v/>
      </c>
      <c r="R891" s="28" t="str">
        <f>IF(OR(F891="",H891=""),"",IFERROR(IFERROR(INDEX(Réttabanki!K:K,MATCH(F891,Réttabanki!A:A,0)),"")*H891/100,IFERROR(IFERROR(INDEX(Vöruskrá!O:O,MATCH(F891,Vöruskrá!B:B,0)),"")*H891/100,"")))</f>
        <v/>
      </c>
      <c r="S891" s="28" t="str">
        <f>IF(OR(F891="",H891=""),"",IFERROR(IFERROR(INDEX(Réttabanki!L:L,MATCH(F891,Réttabanki!A:A,0)),"")*H891/100,IFERROR(IFERROR(INDEX(Vöruskrá!P:P,MATCH(F891,Vöruskrá!B:B,0)),"")*H891/100,"")))</f>
        <v/>
      </c>
      <c r="T891" s="102" t="str">
        <f>IF(F891="","",IFERROR(INDEX(Réttabanki!Q:Q,MATCH(F891,Réttabanki!A:A,0)),IFERROR(INDEX(Réttabanki!Q:Q,MATCH(F891,Réttabanki!B:B,0)),"")))</f>
        <v/>
      </c>
      <c r="U891" s="100"/>
      <c r="V891" s="100"/>
      <c r="W891" s="100"/>
      <c r="X891" s="100"/>
      <c r="Y891" s="100"/>
      <c r="Z891" s="100"/>
      <c r="AA891" s="100"/>
    </row>
    <row r="892" spans="1:27" ht="15" customHeight="1">
      <c r="A892" s="37"/>
      <c r="B892" s="38"/>
      <c r="C892" s="38"/>
      <c r="D892" s="39"/>
      <c r="E892" s="39"/>
      <c r="F892" s="39"/>
      <c r="G892" s="39"/>
      <c r="H892" s="40"/>
      <c r="I892" s="40"/>
      <c r="J892" s="41"/>
      <c r="K892" s="27" t="str">
        <f>IF(F892="","",IFERROR(IFERROR(INDEX(Réttabanki!D:D,MATCH(F892,Réttabanki!A:A,0)),""),IFERROR(IFERROR(INDEX(Vöruskrá!F:F,MATCH(F892,Vöruskrá!B:B,0)),""),"")))</f>
        <v/>
      </c>
      <c r="L892" s="27" t="str">
        <f>IF(F892="","",IFERROR(IFERROR(INDEX(Réttabanki!E:E,MATCH(F892,Réttabanki!A:A,0)),""),IFERROR(IFERROR(INDEX(Vöruskrá!G:G,MATCH(F892,Vöruskrá!B:B,0)),""),"")))</f>
        <v/>
      </c>
      <c r="M892" s="27" t="str">
        <f>IF(F892="","",IFERROR(IFERROR(INDEX(Réttabanki!F:F,MATCH(F892,Réttabanki!A:A,0)),""),IFERROR(IFERROR(INDEX(Vöruskrá!H:H,MATCH(F892,Vöruskrá!B:B,0)),""),"")))</f>
        <v/>
      </c>
      <c r="N892" s="28" t="str">
        <f>IF(OR(F892="",H892=""),"",IFERROR(IFERROR(INDEX(Réttabanki!G:G,MATCH(F892,Réttabanki!A:A,0)),"")*H892/100,IFERROR(IFERROR(INDEX(Vöruskrá!J:J,MATCH(F892,Vöruskrá!B:B,0)),"")*H892/100,"")))</f>
        <v/>
      </c>
      <c r="O892" s="28" t="str">
        <f>IF(OR(F892="",H892=""),"",IFERROR(IFERROR(INDEX(Réttabanki!H:H,MATCH(F892,Réttabanki!A:A,0)),"")*H892/100,IFERROR(IFERROR(INDEX(Vöruskrá!K:K,MATCH(F892,Vöruskrá!B:B,0)),"")*H892/100,"")))</f>
        <v/>
      </c>
      <c r="P892" s="28" t="str">
        <f>IF(OR(F892="",H892=""),"",IFERROR(IFERROR(INDEX(Réttabanki!I:I,MATCH(F892,Réttabanki!A:A,0)),"")*H892/100,IFERROR(IFERROR(INDEX(Vöruskrá!L:L,MATCH(F892,Vöruskrá!B:B,0)),"")*H892/100,"")))</f>
        <v/>
      </c>
      <c r="Q892" s="28" t="str">
        <f>IF(OR(F892="",H892=""),"",IFERROR(IFERROR(INDEX(Réttabanki!J:J,MATCH(F892,Réttabanki!A:A,0)),"")*H892/100,IFERROR(IFERROR(INDEX(Vöruskrá!M:M,MATCH(F892,Vöruskrá!B:B,0)),"")*H892/100,"")))</f>
        <v/>
      </c>
      <c r="R892" s="28" t="str">
        <f>IF(OR(F892="",H892=""),"",IFERROR(IFERROR(INDEX(Réttabanki!K:K,MATCH(F892,Réttabanki!A:A,0)),"")*H892/100,IFERROR(IFERROR(INDEX(Vöruskrá!O:O,MATCH(F892,Vöruskrá!B:B,0)),"")*H892/100,"")))</f>
        <v/>
      </c>
      <c r="S892" s="28" t="str">
        <f>IF(OR(F892="",H892=""),"",IFERROR(IFERROR(INDEX(Réttabanki!L:L,MATCH(F892,Réttabanki!A:A,0)),"")*H892/100,IFERROR(IFERROR(INDEX(Vöruskrá!P:P,MATCH(F892,Vöruskrá!B:B,0)),"")*H892/100,"")))</f>
        <v/>
      </c>
      <c r="T892" s="103" t="str">
        <f>IF(F892="","",IFERROR(INDEX(Réttabanki!Q:Q,MATCH(F892,Réttabanki!A:A,0)),IFERROR(INDEX(Réttabanki!Q:Q,MATCH(F892,Réttabanki!B:B,0)),"")))</f>
        <v/>
      </c>
      <c r="U892" s="101"/>
      <c r="V892" s="101"/>
      <c r="W892" s="101"/>
      <c r="X892" s="101"/>
      <c r="Y892" s="101"/>
      <c r="Z892" s="101"/>
      <c r="AA892" s="101"/>
    </row>
    <row r="893" spans="1:27" ht="15" customHeight="1">
      <c r="A893" s="37"/>
      <c r="B893" s="38"/>
      <c r="C893" s="38"/>
      <c r="D893" s="39"/>
      <c r="E893" s="39"/>
      <c r="F893" s="39"/>
      <c r="G893" s="39"/>
      <c r="H893" s="40"/>
      <c r="I893" s="40"/>
      <c r="J893" s="41"/>
      <c r="K893" s="27" t="str">
        <f>IF(F893="","",IFERROR(IFERROR(INDEX(Réttabanki!D:D,MATCH(F893,Réttabanki!A:A,0)),""),IFERROR(IFERROR(INDEX(Vöruskrá!F:F,MATCH(F893,Vöruskrá!B:B,0)),""),"")))</f>
        <v/>
      </c>
      <c r="L893" s="27" t="str">
        <f>IF(F893="","",IFERROR(IFERROR(INDEX(Réttabanki!E:E,MATCH(F893,Réttabanki!A:A,0)),""),IFERROR(IFERROR(INDEX(Vöruskrá!G:G,MATCH(F893,Vöruskrá!B:B,0)),""),"")))</f>
        <v/>
      </c>
      <c r="M893" s="27" t="str">
        <f>IF(F893="","",IFERROR(IFERROR(INDEX(Réttabanki!F:F,MATCH(F893,Réttabanki!A:A,0)),""),IFERROR(IFERROR(INDEX(Vöruskrá!H:H,MATCH(F893,Vöruskrá!B:B,0)),""),"")))</f>
        <v/>
      </c>
      <c r="N893" s="28" t="str">
        <f>IF(OR(F893="",H893=""),"",IFERROR(IFERROR(INDEX(Réttabanki!G:G,MATCH(F893,Réttabanki!A:A,0)),"")*H893/100,IFERROR(IFERROR(INDEX(Vöruskrá!J:J,MATCH(F893,Vöruskrá!B:B,0)),"")*H893/100,"")))</f>
        <v/>
      </c>
      <c r="O893" s="28" t="str">
        <f>IF(OR(F893="",H893=""),"",IFERROR(IFERROR(INDEX(Réttabanki!H:H,MATCH(F893,Réttabanki!A:A,0)),"")*H893/100,IFERROR(IFERROR(INDEX(Vöruskrá!K:K,MATCH(F893,Vöruskrá!B:B,0)),"")*H893/100,"")))</f>
        <v/>
      </c>
      <c r="P893" s="28" t="str">
        <f>IF(OR(F893="",H893=""),"",IFERROR(IFERROR(INDEX(Réttabanki!I:I,MATCH(F893,Réttabanki!A:A,0)),"")*H893/100,IFERROR(IFERROR(INDEX(Vöruskrá!L:L,MATCH(F893,Vöruskrá!B:B,0)),"")*H893/100,"")))</f>
        <v/>
      </c>
      <c r="Q893" s="28" t="str">
        <f>IF(OR(F893="",H893=""),"",IFERROR(IFERROR(INDEX(Réttabanki!J:J,MATCH(F893,Réttabanki!A:A,0)),"")*H893/100,IFERROR(IFERROR(INDEX(Vöruskrá!M:M,MATCH(F893,Vöruskrá!B:B,0)),"")*H893/100,"")))</f>
        <v/>
      </c>
      <c r="R893" s="28" t="str">
        <f>IF(OR(F893="",H893=""),"",IFERROR(IFERROR(INDEX(Réttabanki!K:K,MATCH(F893,Réttabanki!A:A,0)),"")*H893/100,IFERROR(IFERROR(INDEX(Vöruskrá!O:O,MATCH(F893,Vöruskrá!B:B,0)),"")*H893/100,"")))</f>
        <v/>
      </c>
      <c r="S893" s="28" t="str">
        <f>IF(OR(F893="",H893=""),"",IFERROR(IFERROR(INDEX(Réttabanki!L:L,MATCH(F893,Réttabanki!A:A,0)),"")*H893/100,IFERROR(IFERROR(INDEX(Vöruskrá!P:P,MATCH(F893,Vöruskrá!B:B,0)),"")*H893/100,"")))</f>
        <v/>
      </c>
      <c r="T893" s="102" t="str">
        <f>IF(F893="","",IFERROR(INDEX(Réttabanki!Q:Q,MATCH(F893,Réttabanki!A:A,0)),IFERROR(INDEX(Réttabanki!Q:Q,MATCH(F893,Réttabanki!B:B,0)),"")))</f>
        <v/>
      </c>
      <c r="U893" s="100"/>
      <c r="V893" s="100"/>
      <c r="W893" s="100"/>
      <c r="X893" s="100"/>
      <c r="Y893" s="100"/>
      <c r="Z893" s="100"/>
      <c r="AA893" s="100"/>
    </row>
    <row r="894" spans="1:27" ht="15" customHeight="1">
      <c r="A894" s="37"/>
      <c r="B894" s="38"/>
      <c r="C894" s="38"/>
      <c r="D894" s="39"/>
      <c r="E894" s="39"/>
      <c r="F894" s="39"/>
      <c r="G894" s="39"/>
      <c r="H894" s="40"/>
      <c r="I894" s="40"/>
      <c r="J894" s="41"/>
      <c r="K894" s="27" t="str">
        <f>IF(F894="","",IFERROR(IFERROR(INDEX(Réttabanki!D:D,MATCH(F894,Réttabanki!A:A,0)),""),IFERROR(IFERROR(INDEX(Vöruskrá!F:F,MATCH(F894,Vöruskrá!B:B,0)),""),"")))</f>
        <v/>
      </c>
      <c r="L894" s="27" t="str">
        <f>IF(F894="","",IFERROR(IFERROR(INDEX(Réttabanki!E:E,MATCH(F894,Réttabanki!A:A,0)),""),IFERROR(IFERROR(INDEX(Vöruskrá!G:G,MATCH(F894,Vöruskrá!B:B,0)),""),"")))</f>
        <v/>
      </c>
      <c r="M894" s="27" t="str">
        <f>IF(F894="","",IFERROR(IFERROR(INDEX(Réttabanki!F:F,MATCH(F894,Réttabanki!A:A,0)),""),IFERROR(IFERROR(INDEX(Vöruskrá!H:H,MATCH(F894,Vöruskrá!B:B,0)),""),"")))</f>
        <v/>
      </c>
      <c r="N894" s="28" t="str">
        <f>IF(OR(F894="",H894=""),"",IFERROR(IFERROR(INDEX(Réttabanki!G:G,MATCH(F894,Réttabanki!A:A,0)),"")*H894/100,IFERROR(IFERROR(INDEX(Vöruskrá!J:J,MATCH(F894,Vöruskrá!B:B,0)),"")*H894/100,"")))</f>
        <v/>
      </c>
      <c r="O894" s="28" t="str">
        <f>IF(OR(F894="",H894=""),"",IFERROR(IFERROR(INDEX(Réttabanki!H:H,MATCH(F894,Réttabanki!A:A,0)),"")*H894/100,IFERROR(IFERROR(INDEX(Vöruskrá!K:K,MATCH(F894,Vöruskrá!B:B,0)),"")*H894/100,"")))</f>
        <v/>
      </c>
      <c r="P894" s="28" t="str">
        <f>IF(OR(F894="",H894=""),"",IFERROR(IFERROR(INDEX(Réttabanki!I:I,MATCH(F894,Réttabanki!A:A,0)),"")*H894/100,IFERROR(IFERROR(INDEX(Vöruskrá!L:L,MATCH(F894,Vöruskrá!B:B,0)),"")*H894/100,"")))</f>
        <v/>
      </c>
      <c r="Q894" s="28" t="str">
        <f>IF(OR(F894="",H894=""),"",IFERROR(IFERROR(INDEX(Réttabanki!J:J,MATCH(F894,Réttabanki!A:A,0)),"")*H894/100,IFERROR(IFERROR(INDEX(Vöruskrá!M:M,MATCH(F894,Vöruskrá!B:B,0)),"")*H894/100,"")))</f>
        <v/>
      </c>
      <c r="R894" s="28" t="str">
        <f>IF(OR(F894="",H894=""),"",IFERROR(IFERROR(INDEX(Réttabanki!K:K,MATCH(F894,Réttabanki!A:A,0)),"")*H894/100,IFERROR(IFERROR(INDEX(Vöruskrá!O:O,MATCH(F894,Vöruskrá!B:B,0)),"")*H894/100,"")))</f>
        <v/>
      </c>
      <c r="S894" s="28" t="str">
        <f>IF(OR(F894="",H894=""),"",IFERROR(IFERROR(INDEX(Réttabanki!L:L,MATCH(F894,Réttabanki!A:A,0)),"")*H894/100,IFERROR(IFERROR(INDEX(Vöruskrá!P:P,MATCH(F894,Vöruskrá!B:B,0)),"")*H894/100,"")))</f>
        <v/>
      </c>
      <c r="T894" s="103" t="str">
        <f>IF(F894="","",IFERROR(INDEX(Réttabanki!Q:Q,MATCH(F894,Réttabanki!A:A,0)),IFERROR(INDEX(Réttabanki!Q:Q,MATCH(F894,Réttabanki!B:B,0)),"")))</f>
        <v/>
      </c>
      <c r="U894" s="101"/>
      <c r="V894" s="101"/>
      <c r="W894" s="101"/>
      <c r="X894" s="101"/>
      <c r="Y894" s="101"/>
      <c r="Z894" s="101"/>
      <c r="AA894" s="101"/>
    </row>
    <row r="895" spans="1:27" ht="15" customHeight="1">
      <c r="A895" s="37"/>
      <c r="B895" s="38"/>
      <c r="C895" s="38"/>
      <c r="D895" s="39"/>
      <c r="E895" s="39"/>
      <c r="F895" s="39"/>
      <c r="G895" s="39"/>
      <c r="H895" s="40"/>
      <c r="I895" s="40"/>
      <c r="J895" s="41"/>
      <c r="K895" s="27" t="str">
        <f>IF(F895="","",IFERROR(IFERROR(INDEX(Réttabanki!D:D,MATCH(F895,Réttabanki!A:A,0)),""),IFERROR(IFERROR(INDEX(Vöruskrá!F:F,MATCH(F895,Vöruskrá!B:B,0)),""),"")))</f>
        <v/>
      </c>
      <c r="L895" s="27" t="str">
        <f>IF(F895="","",IFERROR(IFERROR(INDEX(Réttabanki!E:E,MATCH(F895,Réttabanki!A:A,0)),""),IFERROR(IFERROR(INDEX(Vöruskrá!G:G,MATCH(F895,Vöruskrá!B:B,0)),""),"")))</f>
        <v/>
      </c>
      <c r="M895" s="27" t="str">
        <f>IF(F895="","",IFERROR(IFERROR(INDEX(Réttabanki!F:F,MATCH(F895,Réttabanki!A:A,0)),""),IFERROR(IFERROR(INDEX(Vöruskrá!H:H,MATCH(F895,Vöruskrá!B:B,0)),""),"")))</f>
        <v/>
      </c>
      <c r="N895" s="28" t="str">
        <f>IF(OR(F895="",H895=""),"",IFERROR(IFERROR(INDEX(Réttabanki!G:G,MATCH(F895,Réttabanki!A:A,0)),"")*H895/100,IFERROR(IFERROR(INDEX(Vöruskrá!J:J,MATCH(F895,Vöruskrá!B:B,0)),"")*H895/100,"")))</f>
        <v/>
      </c>
      <c r="O895" s="28" t="str">
        <f>IF(OR(F895="",H895=""),"",IFERROR(IFERROR(INDEX(Réttabanki!H:H,MATCH(F895,Réttabanki!A:A,0)),"")*H895/100,IFERROR(IFERROR(INDEX(Vöruskrá!K:K,MATCH(F895,Vöruskrá!B:B,0)),"")*H895/100,"")))</f>
        <v/>
      </c>
      <c r="P895" s="28" t="str">
        <f>IF(OR(F895="",H895=""),"",IFERROR(IFERROR(INDEX(Réttabanki!I:I,MATCH(F895,Réttabanki!A:A,0)),"")*H895/100,IFERROR(IFERROR(INDEX(Vöruskrá!L:L,MATCH(F895,Vöruskrá!B:B,0)),"")*H895/100,"")))</f>
        <v/>
      </c>
      <c r="Q895" s="28" t="str">
        <f>IF(OR(F895="",H895=""),"",IFERROR(IFERROR(INDEX(Réttabanki!J:J,MATCH(F895,Réttabanki!A:A,0)),"")*H895/100,IFERROR(IFERROR(INDEX(Vöruskrá!M:M,MATCH(F895,Vöruskrá!B:B,0)),"")*H895/100,"")))</f>
        <v/>
      </c>
      <c r="R895" s="28" t="str">
        <f>IF(OR(F895="",H895=""),"",IFERROR(IFERROR(INDEX(Réttabanki!K:K,MATCH(F895,Réttabanki!A:A,0)),"")*H895/100,IFERROR(IFERROR(INDEX(Vöruskrá!O:O,MATCH(F895,Vöruskrá!B:B,0)),"")*H895/100,"")))</f>
        <v/>
      </c>
      <c r="S895" s="28" t="str">
        <f>IF(OR(F895="",H895=""),"",IFERROR(IFERROR(INDEX(Réttabanki!L:L,MATCH(F895,Réttabanki!A:A,0)),"")*H895/100,IFERROR(IFERROR(INDEX(Vöruskrá!P:P,MATCH(F895,Vöruskrá!B:B,0)),"")*H895/100,"")))</f>
        <v/>
      </c>
      <c r="T895" s="102" t="str">
        <f>IF(F895="","",IFERROR(INDEX(Réttabanki!Q:Q,MATCH(F895,Réttabanki!A:A,0)),IFERROR(INDEX(Réttabanki!Q:Q,MATCH(F895,Réttabanki!B:B,0)),"")))</f>
        <v/>
      </c>
      <c r="U895" s="100"/>
      <c r="V895" s="100"/>
      <c r="W895" s="100"/>
      <c r="X895" s="100"/>
      <c r="Y895" s="100"/>
      <c r="Z895" s="100"/>
      <c r="AA895" s="100"/>
    </row>
    <row r="896" spans="1:27" ht="15" customHeight="1">
      <c r="A896" s="37"/>
      <c r="B896" s="38"/>
      <c r="C896" s="38"/>
      <c r="D896" s="39"/>
      <c r="E896" s="39"/>
      <c r="F896" s="39"/>
      <c r="G896" s="39"/>
      <c r="H896" s="40"/>
      <c r="I896" s="40"/>
      <c r="J896" s="41"/>
      <c r="K896" s="27" t="str">
        <f>IF(F896="","",IFERROR(IFERROR(INDEX(Réttabanki!D:D,MATCH(F896,Réttabanki!A:A,0)),""),IFERROR(IFERROR(INDEX(Vöruskrá!F:F,MATCH(F896,Vöruskrá!B:B,0)),""),"")))</f>
        <v/>
      </c>
      <c r="L896" s="27" t="str">
        <f>IF(F896="","",IFERROR(IFERROR(INDEX(Réttabanki!E:E,MATCH(F896,Réttabanki!A:A,0)),""),IFERROR(IFERROR(INDEX(Vöruskrá!G:G,MATCH(F896,Vöruskrá!B:B,0)),""),"")))</f>
        <v/>
      </c>
      <c r="M896" s="27" t="str">
        <f>IF(F896="","",IFERROR(IFERROR(INDEX(Réttabanki!F:F,MATCH(F896,Réttabanki!A:A,0)),""),IFERROR(IFERROR(INDEX(Vöruskrá!H:H,MATCH(F896,Vöruskrá!B:B,0)),""),"")))</f>
        <v/>
      </c>
      <c r="N896" s="28" t="str">
        <f>IF(OR(F896="",H896=""),"",IFERROR(IFERROR(INDEX(Réttabanki!G:G,MATCH(F896,Réttabanki!A:A,0)),"")*H896/100,IFERROR(IFERROR(INDEX(Vöruskrá!J:J,MATCH(F896,Vöruskrá!B:B,0)),"")*H896/100,"")))</f>
        <v/>
      </c>
      <c r="O896" s="28" t="str">
        <f>IF(OR(F896="",H896=""),"",IFERROR(IFERROR(INDEX(Réttabanki!H:H,MATCH(F896,Réttabanki!A:A,0)),"")*H896/100,IFERROR(IFERROR(INDEX(Vöruskrá!K:K,MATCH(F896,Vöruskrá!B:B,0)),"")*H896/100,"")))</f>
        <v/>
      </c>
      <c r="P896" s="28" t="str">
        <f>IF(OR(F896="",H896=""),"",IFERROR(IFERROR(INDEX(Réttabanki!I:I,MATCH(F896,Réttabanki!A:A,0)),"")*H896/100,IFERROR(IFERROR(INDEX(Vöruskrá!L:L,MATCH(F896,Vöruskrá!B:B,0)),"")*H896/100,"")))</f>
        <v/>
      </c>
      <c r="Q896" s="28" t="str">
        <f>IF(OR(F896="",H896=""),"",IFERROR(IFERROR(INDEX(Réttabanki!J:J,MATCH(F896,Réttabanki!A:A,0)),"")*H896/100,IFERROR(IFERROR(INDEX(Vöruskrá!M:M,MATCH(F896,Vöruskrá!B:B,0)),"")*H896/100,"")))</f>
        <v/>
      </c>
      <c r="R896" s="28" t="str">
        <f>IF(OR(F896="",H896=""),"",IFERROR(IFERROR(INDEX(Réttabanki!K:K,MATCH(F896,Réttabanki!A:A,0)),"")*H896/100,IFERROR(IFERROR(INDEX(Vöruskrá!O:O,MATCH(F896,Vöruskrá!B:B,0)),"")*H896/100,"")))</f>
        <v/>
      </c>
      <c r="S896" s="28" t="str">
        <f>IF(OR(F896="",H896=""),"",IFERROR(IFERROR(INDEX(Réttabanki!L:L,MATCH(F896,Réttabanki!A:A,0)),"")*H896/100,IFERROR(IFERROR(INDEX(Vöruskrá!P:P,MATCH(F896,Vöruskrá!B:B,0)),"")*H896/100,"")))</f>
        <v/>
      </c>
      <c r="T896" s="103" t="str">
        <f>IF(F896="","",IFERROR(INDEX(Réttabanki!Q:Q,MATCH(F896,Réttabanki!A:A,0)),IFERROR(INDEX(Réttabanki!Q:Q,MATCH(F896,Réttabanki!B:B,0)),"")))</f>
        <v/>
      </c>
      <c r="U896" s="101"/>
      <c r="V896" s="101"/>
      <c r="W896" s="101"/>
      <c r="X896" s="101"/>
      <c r="Y896" s="101"/>
      <c r="Z896" s="101"/>
      <c r="AA896" s="101"/>
    </row>
    <row r="897" spans="1:27" ht="15" customHeight="1">
      <c r="A897" s="37"/>
      <c r="B897" s="38"/>
      <c r="C897" s="38"/>
      <c r="D897" s="39"/>
      <c r="E897" s="39"/>
      <c r="F897" s="39"/>
      <c r="G897" s="39"/>
      <c r="H897" s="40"/>
      <c r="I897" s="40"/>
      <c r="J897" s="41"/>
      <c r="K897" s="27" t="str">
        <f>IF(F897="","",IFERROR(IFERROR(INDEX(Réttabanki!D:D,MATCH(F897,Réttabanki!A:A,0)),""),IFERROR(IFERROR(INDEX(Vöruskrá!F:F,MATCH(F897,Vöruskrá!B:B,0)),""),"")))</f>
        <v/>
      </c>
      <c r="L897" s="27" t="str">
        <f>IF(F897="","",IFERROR(IFERROR(INDEX(Réttabanki!E:E,MATCH(F897,Réttabanki!A:A,0)),""),IFERROR(IFERROR(INDEX(Vöruskrá!G:G,MATCH(F897,Vöruskrá!B:B,0)),""),"")))</f>
        <v/>
      </c>
      <c r="M897" s="27" t="str">
        <f>IF(F897="","",IFERROR(IFERROR(INDEX(Réttabanki!F:F,MATCH(F897,Réttabanki!A:A,0)),""),IFERROR(IFERROR(INDEX(Vöruskrá!H:H,MATCH(F897,Vöruskrá!B:B,0)),""),"")))</f>
        <v/>
      </c>
      <c r="N897" s="28" t="str">
        <f>IF(OR(F897="",H897=""),"",IFERROR(IFERROR(INDEX(Réttabanki!G:G,MATCH(F897,Réttabanki!A:A,0)),"")*H897/100,IFERROR(IFERROR(INDEX(Vöruskrá!J:J,MATCH(F897,Vöruskrá!B:B,0)),"")*H897/100,"")))</f>
        <v/>
      </c>
      <c r="O897" s="28" t="str">
        <f>IF(OR(F897="",H897=""),"",IFERROR(IFERROR(INDEX(Réttabanki!H:H,MATCH(F897,Réttabanki!A:A,0)),"")*H897/100,IFERROR(IFERROR(INDEX(Vöruskrá!K:K,MATCH(F897,Vöruskrá!B:B,0)),"")*H897/100,"")))</f>
        <v/>
      </c>
      <c r="P897" s="28" t="str">
        <f>IF(OR(F897="",H897=""),"",IFERROR(IFERROR(INDEX(Réttabanki!I:I,MATCH(F897,Réttabanki!A:A,0)),"")*H897/100,IFERROR(IFERROR(INDEX(Vöruskrá!L:L,MATCH(F897,Vöruskrá!B:B,0)),"")*H897/100,"")))</f>
        <v/>
      </c>
      <c r="Q897" s="28" t="str">
        <f>IF(OR(F897="",H897=""),"",IFERROR(IFERROR(INDEX(Réttabanki!J:J,MATCH(F897,Réttabanki!A:A,0)),"")*H897/100,IFERROR(IFERROR(INDEX(Vöruskrá!M:M,MATCH(F897,Vöruskrá!B:B,0)),"")*H897/100,"")))</f>
        <v/>
      </c>
      <c r="R897" s="28" t="str">
        <f>IF(OR(F897="",H897=""),"",IFERROR(IFERROR(INDEX(Réttabanki!K:K,MATCH(F897,Réttabanki!A:A,0)),"")*H897/100,IFERROR(IFERROR(INDEX(Vöruskrá!O:O,MATCH(F897,Vöruskrá!B:B,0)),"")*H897/100,"")))</f>
        <v/>
      </c>
      <c r="S897" s="28" t="str">
        <f>IF(OR(F897="",H897=""),"",IFERROR(IFERROR(INDEX(Réttabanki!L:L,MATCH(F897,Réttabanki!A:A,0)),"")*H897/100,IFERROR(IFERROR(INDEX(Vöruskrá!P:P,MATCH(F897,Vöruskrá!B:B,0)),"")*H897/100,"")))</f>
        <v/>
      </c>
      <c r="T897" s="102" t="str">
        <f>IF(F897="","",IFERROR(INDEX(Réttabanki!Q:Q,MATCH(F897,Réttabanki!A:A,0)),IFERROR(INDEX(Réttabanki!Q:Q,MATCH(F897,Réttabanki!B:B,0)),"")))</f>
        <v/>
      </c>
      <c r="U897" s="100"/>
      <c r="V897" s="100"/>
      <c r="W897" s="100"/>
      <c r="X897" s="100"/>
      <c r="Y897" s="100"/>
      <c r="Z897" s="100"/>
      <c r="AA897" s="100"/>
    </row>
    <row r="898" spans="1:27" ht="15" customHeight="1">
      <c r="A898" s="37"/>
      <c r="B898" s="38"/>
      <c r="C898" s="38"/>
      <c r="D898" s="39"/>
      <c r="E898" s="39"/>
      <c r="F898" s="39"/>
      <c r="G898" s="39"/>
      <c r="H898" s="40"/>
      <c r="I898" s="40"/>
      <c r="J898" s="41"/>
      <c r="K898" s="27" t="str">
        <f>IF(F898="","",IFERROR(IFERROR(INDEX(Réttabanki!D:D,MATCH(F898,Réttabanki!A:A,0)),""),IFERROR(IFERROR(INDEX(Vöruskrá!F:F,MATCH(F898,Vöruskrá!B:B,0)),""),"")))</f>
        <v/>
      </c>
      <c r="L898" s="27" t="str">
        <f>IF(F898="","",IFERROR(IFERROR(INDEX(Réttabanki!E:E,MATCH(F898,Réttabanki!A:A,0)),""),IFERROR(IFERROR(INDEX(Vöruskrá!G:G,MATCH(F898,Vöruskrá!B:B,0)),""),"")))</f>
        <v/>
      </c>
      <c r="M898" s="27" t="str">
        <f>IF(F898="","",IFERROR(IFERROR(INDEX(Réttabanki!F:F,MATCH(F898,Réttabanki!A:A,0)),""),IFERROR(IFERROR(INDEX(Vöruskrá!H:H,MATCH(F898,Vöruskrá!B:B,0)),""),"")))</f>
        <v/>
      </c>
      <c r="N898" s="28" t="str">
        <f>IF(OR(F898="",H898=""),"",IFERROR(IFERROR(INDEX(Réttabanki!G:G,MATCH(F898,Réttabanki!A:A,0)),"")*H898/100,IFERROR(IFERROR(INDEX(Vöruskrá!J:J,MATCH(F898,Vöruskrá!B:B,0)),"")*H898/100,"")))</f>
        <v/>
      </c>
      <c r="O898" s="28" t="str">
        <f>IF(OR(F898="",H898=""),"",IFERROR(IFERROR(INDEX(Réttabanki!H:H,MATCH(F898,Réttabanki!A:A,0)),"")*H898/100,IFERROR(IFERROR(INDEX(Vöruskrá!K:K,MATCH(F898,Vöruskrá!B:B,0)),"")*H898/100,"")))</f>
        <v/>
      </c>
      <c r="P898" s="28" t="str">
        <f>IF(OR(F898="",H898=""),"",IFERROR(IFERROR(INDEX(Réttabanki!I:I,MATCH(F898,Réttabanki!A:A,0)),"")*H898/100,IFERROR(IFERROR(INDEX(Vöruskrá!L:L,MATCH(F898,Vöruskrá!B:B,0)),"")*H898/100,"")))</f>
        <v/>
      </c>
      <c r="Q898" s="28" t="str">
        <f>IF(OR(F898="",H898=""),"",IFERROR(IFERROR(INDEX(Réttabanki!J:J,MATCH(F898,Réttabanki!A:A,0)),"")*H898/100,IFERROR(IFERROR(INDEX(Vöruskrá!M:M,MATCH(F898,Vöruskrá!B:B,0)),"")*H898/100,"")))</f>
        <v/>
      </c>
      <c r="R898" s="28" t="str">
        <f>IF(OR(F898="",H898=""),"",IFERROR(IFERROR(INDEX(Réttabanki!K:K,MATCH(F898,Réttabanki!A:A,0)),"")*H898/100,IFERROR(IFERROR(INDEX(Vöruskrá!O:O,MATCH(F898,Vöruskrá!B:B,0)),"")*H898/100,"")))</f>
        <v/>
      </c>
      <c r="S898" s="28" t="str">
        <f>IF(OR(F898="",H898=""),"",IFERROR(IFERROR(INDEX(Réttabanki!L:L,MATCH(F898,Réttabanki!A:A,0)),"")*H898/100,IFERROR(IFERROR(INDEX(Vöruskrá!P:P,MATCH(F898,Vöruskrá!B:B,0)),"")*H898/100,"")))</f>
        <v/>
      </c>
      <c r="T898" s="103" t="str">
        <f>IF(F898="","",IFERROR(INDEX(Réttabanki!Q:Q,MATCH(F898,Réttabanki!A:A,0)),IFERROR(INDEX(Réttabanki!Q:Q,MATCH(F898,Réttabanki!B:B,0)),"")))</f>
        <v/>
      </c>
      <c r="U898" s="101"/>
      <c r="V898" s="101"/>
      <c r="W898" s="101"/>
      <c r="X898" s="101"/>
      <c r="Y898" s="101"/>
      <c r="Z898" s="101"/>
      <c r="AA898" s="101"/>
    </row>
    <row r="899" spans="1:27" ht="15" customHeight="1">
      <c r="A899" s="37"/>
      <c r="B899" s="38"/>
      <c r="C899" s="38"/>
      <c r="D899" s="39"/>
      <c r="E899" s="39"/>
      <c r="F899" s="39"/>
      <c r="G899" s="39"/>
      <c r="H899" s="40"/>
      <c r="I899" s="40"/>
      <c r="J899" s="41"/>
      <c r="K899" s="27" t="str">
        <f>IF(F899="","",IFERROR(IFERROR(INDEX(Réttabanki!D:D,MATCH(F899,Réttabanki!A:A,0)),""),IFERROR(IFERROR(INDEX(Vöruskrá!F:F,MATCH(F899,Vöruskrá!B:B,0)),""),"")))</f>
        <v/>
      </c>
      <c r="L899" s="27" t="str">
        <f>IF(F899="","",IFERROR(IFERROR(INDEX(Réttabanki!E:E,MATCH(F899,Réttabanki!A:A,0)),""),IFERROR(IFERROR(INDEX(Vöruskrá!G:G,MATCH(F899,Vöruskrá!B:B,0)),""),"")))</f>
        <v/>
      </c>
      <c r="M899" s="27" t="str">
        <f>IF(F899="","",IFERROR(IFERROR(INDEX(Réttabanki!F:F,MATCH(F899,Réttabanki!A:A,0)),""),IFERROR(IFERROR(INDEX(Vöruskrá!H:H,MATCH(F899,Vöruskrá!B:B,0)),""),"")))</f>
        <v/>
      </c>
      <c r="N899" s="28" t="str">
        <f>IF(OR(F899="",H899=""),"",IFERROR(IFERROR(INDEX(Réttabanki!G:G,MATCH(F899,Réttabanki!A:A,0)),"")*H899/100,IFERROR(IFERROR(INDEX(Vöruskrá!J:J,MATCH(F899,Vöruskrá!B:B,0)),"")*H899/100,"")))</f>
        <v/>
      </c>
      <c r="O899" s="28" t="str">
        <f>IF(OR(F899="",H899=""),"",IFERROR(IFERROR(INDEX(Réttabanki!H:H,MATCH(F899,Réttabanki!A:A,0)),"")*H899/100,IFERROR(IFERROR(INDEX(Vöruskrá!K:K,MATCH(F899,Vöruskrá!B:B,0)),"")*H899/100,"")))</f>
        <v/>
      </c>
      <c r="P899" s="28" t="str">
        <f>IF(OR(F899="",H899=""),"",IFERROR(IFERROR(INDEX(Réttabanki!I:I,MATCH(F899,Réttabanki!A:A,0)),"")*H899/100,IFERROR(IFERROR(INDEX(Vöruskrá!L:L,MATCH(F899,Vöruskrá!B:B,0)),"")*H899/100,"")))</f>
        <v/>
      </c>
      <c r="Q899" s="28" t="str">
        <f>IF(OR(F899="",H899=""),"",IFERROR(IFERROR(INDEX(Réttabanki!J:J,MATCH(F899,Réttabanki!A:A,0)),"")*H899/100,IFERROR(IFERROR(INDEX(Vöruskrá!M:M,MATCH(F899,Vöruskrá!B:B,0)),"")*H899/100,"")))</f>
        <v/>
      </c>
      <c r="R899" s="28" t="str">
        <f>IF(OR(F899="",H899=""),"",IFERROR(IFERROR(INDEX(Réttabanki!K:K,MATCH(F899,Réttabanki!A:A,0)),"")*H899/100,IFERROR(IFERROR(INDEX(Vöruskrá!O:O,MATCH(F899,Vöruskrá!B:B,0)),"")*H899/100,"")))</f>
        <v/>
      </c>
      <c r="S899" s="28" t="str">
        <f>IF(OR(F899="",H899=""),"",IFERROR(IFERROR(INDEX(Réttabanki!L:L,MATCH(F899,Réttabanki!A:A,0)),"")*H899/100,IFERROR(IFERROR(INDEX(Vöruskrá!P:P,MATCH(F899,Vöruskrá!B:B,0)),"")*H899/100,"")))</f>
        <v/>
      </c>
      <c r="T899" s="102" t="str">
        <f>IF(F899="","",IFERROR(INDEX(Réttabanki!Q:Q,MATCH(F899,Réttabanki!A:A,0)),IFERROR(INDEX(Réttabanki!Q:Q,MATCH(F899,Réttabanki!B:B,0)),"")))</f>
        <v/>
      </c>
      <c r="U899" s="100"/>
      <c r="V899" s="100"/>
      <c r="W899" s="100"/>
      <c r="X899" s="100"/>
      <c r="Y899" s="100"/>
      <c r="Z899" s="100"/>
      <c r="AA899" s="100"/>
    </row>
    <row r="900" spans="1:27" ht="15" customHeight="1">
      <c r="A900" s="37"/>
      <c r="B900" s="38"/>
      <c r="C900" s="38"/>
      <c r="D900" s="39"/>
      <c r="E900" s="39"/>
      <c r="F900" s="39"/>
      <c r="G900" s="39"/>
      <c r="H900" s="40"/>
      <c r="I900" s="40"/>
      <c r="J900" s="41"/>
      <c r="K900" s="27" t="str">
        <f>IF(F900="","",IFERROR(IFERROR(INDEX(Réttabanki!D:D,MATCH(F900,Réttabanki!A:A,0)),""),IFERROR(IFERROR(INDEX(Vöruskrá!F:F,MATCH(F900,Vöruskrá!B:B,0)),""),"")))</f>
        <v/>
      </c>
      <c r="L900" s="27" t="str">
        <f>IF(F900="","",IFERROR(IFERROR(INDEX(Réttabanki!E:E,MATCH(F900,Réttabanki!A:A,0)),""),IFERROR(IFERROR(INDEX(Vöruskrá!G:G,MATCH(F900,Vöruskrá!B:B,0)),""),"")))</f>
        <v/>
      </c>
      <c r="M900" s="27" t="str">
        <f>IF(F900="","",IFERROR(IFERROR(INDEX(Réttabanki!F:F,MATCH(F900,Réttabanki!A:A,0)),""),IFERROR(IFERROR(INDEX(Vöruskrá!H:H,MATCH(F900,Vöruskrá!B:B,0)),""),"")))</f>
        <v/>
      </c>
      <c r="N900" s="28" t="str">
        <f>IF(OR(F900="",H900=""),"",IFERROR(IFERROR(INDEX(Réttabanki!G:G,MATCH(F900,Réttabanki!A:A,0)),"")*H900/100,IFERROR(IFERROR(INDEX(Vöruskrá!J:J,MATCH(F900,Vöruskrá!B:B,0)),"")*H900/100,"")))</f>
        <v/>
      </c>
      <c r="O900" s="28" t="str">
        <f>IF(OR(F900="",H900=""),"",IFERROR(IFERROR(INDEX(Réttabanki!H:H,MATCH(F900,Réttabanki!A:A,0)),"")*H900/100,IFERROR(IFERROR(INDEX(Vöruskrá!K:K,MATCH(F900,Vöruskrá!B:B,0)),"")*H900/100,"")))</f>
        <v/>
      </c>
      <c r="P900" s="28" t="str">
        <f>IF(OR(F900="",H900=""),"",IFERROR(IFERROR(INDEX(Réttabanki!I:I,MATCH(F900,Réttabanki!A:A,0)),"")*H900/100,IFERROR(IFERROR(INDEX(Vöruskrá!L:L,MATCH(F900,Vöruskrá!B:B,0)),"")*H900/100,"")))</f>
        <v/>
      </c>
      <c r="Q900" s="28" t="str">
        <f>IF(OR(F900="",H900=""),"",IFERROR(IFERROR(INDEX(Réttabanki!J:J,MATCH(F900,Réttabanki!A:A,0)),"")*H900/100,IFERROR(IFERROR(INDEX(Vöruskrá!M:M,MATCH(F900,Vöruskrá!B:B,0)),"")*H900/100,"")))</f>
        <v/>
      </c>
      <c r="R900" s="28" t="str">
        <f>IF(OR(F900="",H900=""),"",IFERROR(IFERROR(INDEX(Réttabanki!K:K,MATCH(F900,Réttabanki!A:A,0)),"")*H900/100,IFERROR(IFERROR(INDEX(Vöruskrá!O:O,MATCH(F900,Vöruskrá!B:B,0)),"")*H900/100,"")))</f>
        <v/>
      </c>
      <c r="S900" s="28" t="str">
        <f>IF(OR(F900="",H900=""),"",IFERROR(IFERROR(INDEX(Réttabanki!L:L,MATCH(F900,Réttabanki!A:A,0)),"")*H900/100,IFERROR(IFERROR(INDEX(Vöruskrá!P:P,MATCH(F900,Vöruskrá!B:B,0)),"")*H900/100,"")))</f>
        <v/>
      </c>
      <c r="T900" s="103" t="str">
        <f>IF(F900="","",IFERROR(INDEX(Réttabanki!Q:Q,MATCH(F900,Réttabanki!A:A,0)),IFERROR(INDEX(Réttabanki!Q:Q,MATCH(F900,Réttabanki!B:B,0)),"")))</f>
        <v/>
      </c>
      <c r="U900" s="101"/>
      <c r="V900" s="101"/>
      <c r="W900" s="101"/>
      <c r="X900" s="101"/>
      <c r="Y900" s="101"/>
      <c r="Z900" s="101"/>
      <c r="AA900" s="101"/>
    </row>
    <row r="901" spans="1:27" ht="15" customHeight="1">
      <c r="A901" s="37"/>
      <c r="B901" s="38"/>
      <c r="C901" s="38"/>
      <c r="D901" s="39"/>
      <c r="E901" s="39"/>
      <c r="F901" s="39"/>
      <c r="G901" s="39"/>
      <c r="H901" s="40"/>
      <c r="I901" s="40"/>
      <c r="J901" s="41"/>
      <c r="K901" s="27" t="str">
        <f>IF(F901="","",IFERROR(IFERROR(INDEX(Réttabanki!D:D,MATCH(F901,Réttabanki!A:A,0)),""),IFERROR(IFERROR(INDEX(Vöruskrá!F:F,MATCH(F901,Vöruskrá!B:B,0)),""),"")))</f>
        <v/>
      </c>
      <c r="L901" s="27" t="str">
        <f>IF(F901="","",IFERROR(IFERROR(INDEX(Réttabanki!E:E,MATCH(F901,Réttabanki!A:A,0)),""),IFERROR(IFERROR(INDEX(Vöruskrá!G:G,MATCH(F901,Vöruskrá!B:B,0)),""),"")))</f>
        <v/>
      </c>
      <c r="M901" s="27" t="str">
        <f>IF(F901="","",IFERROR(IFERROR(INDEX(Réttabanki!F:F,MATCH(F901,Réttabanki!A:A,0)),""),IFERROR(IFERROR(INDEX(Vöruskrá!H:H,MATCH(F901,Vöruskrá!B:B,0)),""),"")))</f>
        <v/>
      </c>
      <c r="N901" s="28" t="str">
        <f>IF(OR(F901="",H901=""),"",IFERROR(IFERROR(INDEX(Réttabanki!G:G,MATCH(F901,Réttabanki!A:A,0)),"")*H901/100,IFERROR(IFERROR(INDEX(Vöruskrá!J:J,MATCH(F901,Vöruskrá!B:B,0)),"")*H901/100,"")))</f>
        <v/>
      </c>
      <c r="O901" s="28" t="str">
        <f>IF(OR(F901="",H901=""),"",IFERROR(IFERROR(INDEX(Réttabanki!H:H,MATCH(F901,Réttabanki!A:A,0)),"")*H901/100,IFERROR(IFERROR(INDEX(Vöruskrá!K:K,MATCH(F901,Vöruskrá!B:B,0)),"")*H901/100,"")))</f>
        <v/>
      </c>
      <c r="P901" s="28" t="str">
        <f>IF(OR(F901="",H901=""),"",IFERROR(IFERROR(INDEX(Réttabanki!I:I,MATCH(F901,Réttabanki!A:A,0)),"")*H901/100,IFERROR(IFERROR(INDEX(Vöruskrá!L:L,MATCH(F901,Vöruskrá!B:B,0)),"")*H901/100,"")))</f>
        <v/>
      </c>
      <c r="Q901" s="28" t="str">
        <f>IF(OR(F901="",H901=""),"",IFERROR(IFERROR(INDEX(Réttabanki!J:J,MATCH(F901,Réttabanki!A:A,0)),"")*H901/100,IFERROR(IFERROR(INDEX(Vöruskrá!M:M,MATCH(F901,Vöruskrá!B:B,0)),"")*H901/100,"")))</f>
        <v/>
      </c>
      <c r="R901" s="28" t="str">
        <f>IF(OR(F901="",H901=""),"",IFERROR(IFERROR(INDEX(Réttabanki!K:K,MATCH(F901,Réttabanki!A:A,0)),"")*H901/100,IFERROR(IFERROR(INDEX(Vöruskrá!O:O,MATCH(F901,Vöruskrá!B:B,0)),"")*H901/100,"")))</f>
        <v/>
      </c>
      <c r="S901" s="28" t="str">
        <f>IF(OR(F901="",H901=""),"",IFERROR(IFERROR(INDEX(Réttabanki!L:L,MATCH(F901,Réttabanki!A:A,0)),"")*H901/100,IFERROR(IFERROR(INDEX(Vöruskrá!P:P,MATCH(F901,Vöruskrá!B:B,0)),"")*H901/100,"")))</f>
        <v/>
      </c>
      <c r="T901" s="102" t="str">
        <f>IF(F901="","",IFERROR(INDEX(Réttabanki!Q:Q,MATCH(F901,Réttabanki!A:A,0)),IFERROR(INDEX(Réttabanki!Q:Q,MATCH(F901,Réttabanki!B:B,0)),"")))</f>
        <v/>
      </c>
      <c r="U901" s="100"/>
      <c r="V901" s="100"/>
      <c r="W901" s="100"/>
      <c r="X901" s="100"/>
      <c r="Y901" s="100"/>
      <c r="Z901" s="100"/>
      <c r="AA901" s="100"/>
    </row>
    <row r="902" spans="1:27" ht="15" customHeight="1">
      <c r="A902" s="37"/>
      <c r="B902" s="38"/>
      <c r="C902" s="38"/>
      <c r="D902" s="39"/>
      <c r="E902" s="39"/>
      <c r="F902" s="39"/>
      <c r="G902" s="39"/>
      <c r="H902" s="40"/>
      <c r="I902" s="40"/>
      <c r="J902" s="41"/>
      <c r="K902" s="27" t="str">
        <f>IF(F902="","",IFERROR(IFERROR(INDEX(Réttabanki!D:D,MATCH(F902,Réttabanki!A:A,0)),""),IFERROR(IFERROR(INDEX(Vöruskrá!F:F,MATCH(F902,Vöruskrá!B:B,0)),""),"")))</f>
        <v/>
      </c>
      <c r="L902" s="27" t="str">
        <f>IF(F902="","",IFERROR(IFERROR(INDEX(Réttabanki!E:E,MATCH(F902,Réttabanki!A:A,0)),""),IFERROR(IFERROR(INDEX(Vöruskrá!G:G,MATCH(F902,Vöruskrá!B:B,0)),""),"")))</f>
        <v/>
      </c>
      <c r="M902" s="27" t="str">
        <f>IF(F902="","",IFERROR(IFERROR(INDEX(Réttabanki!F:F,MATCH(F902,Réttabanki!A:A,0)),""),IFERROR(IFERROR(INDEX(Vöruskrá!H:H,MATCH(F902,Vöruskrá!B:B,0)),""),"")))</f>
        <v/>
      </c>
      <c r="N902" s="28" t="str">
        <f>IF(OR(F902="",H902=""),"",IFERROR(IFERROR(INDEX(Réttabanki!G:G,MATCH(F902,Réttabanki!A:A,0)),"")*H902/100,IFERROR(IFERROR(INDEX(Vöruskrá!J:J,MATCH(F902,Vöruskrá!B:B,0)),"")*H902/100,"")))</f>
        <v/>
      </c>
      <c r="O902" s="28" t="str">
        <f>IF(OR(F902="",H902=""),"",IFERROR(IFERROR(INDEX(Réttabanki!H:H,MATCH(F902,Réttabanki!A:A,0)),"")*H902/100,IFERROR(IFERROR(INDEX(Vöruskrá!K:K,MATCH(F902,Vöruskrá!B:B,0)),"")*H902/100,"")))</f>
        <v/>
      </c>
      <c r="P902" s="28" t="str">
        <f>IF(OR(F902="",H902=""),"",IFERROR(IFERROR(INDEX(Réttabanki!I:I,MATCH(F902,Réttabanki!A:A,0)),"")*H902/100,IFERROR(IFERROR(INDEX(Vöruskrá!L:L,MATCH(F902,Vöruskrá!B:B,0)),"")*H902/100,"")))</f>
        <v/>
      </c>
      <c r="Q902" s="28" t="str">
        <f>IF(OR(F902="",H902=""),"",IFERROR(IFERROR(INDEX(Réttabanki!J:J,MATCH(F902,Réttabanki!A:A,0)),"")*H902/100,IFERROR(IFERROR(INDEX(Vöruskrá!M:M,MATCH(F902,Vöruskrá!B:B,0)),"")*H902/100,"")))</f>
        <v/>
      </c>
      <c r="R902" s="28" t="str">
        <f>IF(OR(F902="",H902=""),"",IFERROR(IFERROR(INDEX(Réttabanki!K:K,MATCH(F902,Réttabanki!A:A,0)),"")*H902/100,IFERROR(IFERROR(INDEX(Vöruskrá!O:O,MATCH(F902,Vöruskrá!B:B,0)),"")*H902/100,"")))</f>
        <v/>
      </c>
      <c r="S902" s="28" t="str">
        <f>IF(OR(F902="",H902=""),"",IFERROR(IFERROR(INDEX(Réttabanki!L:L,MATCH(F902,Réttabanki!A:A,0)),"")*H902/100,IFERROR(IFERROR(INDEX(Vöruskrá!P:P,MATCH(F902,Vöruskrá!B:B,0)),"")*H902/100,"")))</f>
        <v/>
      </c>
      <c r="T902" s="103" t="str">
        <f>IF(F902="","",IFERROR(INDEX(Réttabanki!Q:Q,MATCH(F902,Réttabanki!A:A,0)),IFERROR(INDEX(Réttabanki!Q:Q,MATCH(F902,Réttabanki!B:B,0)),"")))</f>
        <v/>
      </c>
      <c r="U902" s="101"/>
      <c r="V902" s="101"/>
      <c r="W902" s="101"/>
      <c r="X902" s="101"/>
      <c r="Y902" s="101"/>
      <c r="Z902" s="101"/>
      <c r="AA902" s="101"/>
    </row>
    <row r="903" spans="1:27" ht="15" customHeight="1">
      <c r="A903" s="37"/>
      <c r="B903" s="38"/>
      <c r="C903" s="38"/>
      <c r="D903" s="39"/>
      <c r="E903" s="39"/>
      <c r="F903" s="39"/>
      <c r="G903" s="39"/>
      <c r="H903" s="40"/>
      <c r="I903" s="40"/>
      <c r="J903" s="41"/>
      <c r="K903" s="27" t="str">
        <f>IF(F903="","",IFERROR(IFERROR(INDEX(Réttabanki!D:D,MATCH(F903,Réttabanki!A:A,0)),""),IFERROR(IFERROR(INDEX(Vöruskrá!F:F,MATCH(F903,Vöruskrá!B:B,0)),""),"")))</f>
        <v/>
      </c>
      <c r="L903" s="27" t="str">
        <f>IF(F903="","",IFERROR(IFERROR(INDEX(Réttabanki!E:E,MATCH(F903,Réttabanki!A:A,0)),""),IFERROR(IFERROR(INDEX(Vöruskrá!G:G,MATCH(F903,Vöruskrá!B:B,0)),""),"")))</f>
        <v/>
      </c>
      <c r="M903" s="27" t="str">
        <f>IF(F903="","",IFERROR(IFERROR(INDEX(Réttabanki!F:F,MATCH(F903,Réttabanki!A:A,0)),""),IFERROR(IFERROR(INDEX(Vöruskrá!H:H,MATCH(F903,Vöruskrá!B:B,0)),""),"")))</f>
        <v/>
      </c>
      <c r="N903" s="28" t="str">
        <f>IF(OR(F903="",H903=""),"",IFERROR(IFERROR(INDEX(Réttabanki!G:G,MATCH(F903,Réttabanki!A:A,0)),"")*H903/100,IFERROR(IFERROR(INDEX(Vöruskrá!J:J,MATCH(F903,Vöruskrá!B:B,0)),"")*H903/100,"")))</f>
        <v/>
      </c>
      <c r="O903" s="28" t="str">
        <f>IF(OR(F903="",H903=""),"",IFERROR(IFERROR(INDEX(Réttabanki!H:H,MATCH(F903,Réttabanki!A:A,0)),"")*H903/100,IFERROR(IFERROR(INDEX(Vöruskrá!K:K,MATCH(F903,Vöruskrá!B:B,0)),"")*H903/100,"")))</f>
        <v/>
      </c>
      <c r="P903" s="28" t="str">
        <f>IF(OR(F903="",H903=""),"",IFERROR(IFERROR(INDEX(Réttabanki!I:I,MATCH(F903,Réttabanki!A:A,0)),"")*H903/100,IFERROR(IFERROR(INDEX(Vöruskrá!L:L,MATCH(F903,Vöruskrá!B:B,0)),"")*H903/100,"")))</f>
        <v/>
      </c>
      <c r="Q903" s="28" t="str">
        <f>IF(OR(F903="",H903=""),"",IFERROR(IFERROR(INDEX(Réttabanki!J:J,MATCH(F903,Réttabanki!A:A,0)),"")*H903/100,IFERROR(IFERROR(INDEX(Vöruskrá!M:M,MATCH(F903,Vöruskrá!B:B,0)),"")*H903/100,"")))</f>
        <v/>
      </c>
      <c r="R903" s="28" t="str">
        <f>IF(OR(F903="",H903=""),"",IFERROR(IFERROR(INDEX(Réttabanki!K:K,MATCH(F903,Réttabanki!A:A,0)),"")*H903/100,IFERROR(IFERROR(INDEX(Vöruskrá!O:O,MATCH(F903,Vöruskrá!B:B,0)),"")*H903/100,"")))</f>
        <v/>
      </c>
      <c r="S903" s="28" t="str">
        <f>IF(OR(F903="",H903=""),"",IFERROR(IFERROR(INDEX(Réttabanki!L:L,MATCH(F903,Réttabanki!A:A,0)),"")*H903/100,IFERROR(IFERROR(INDEX(Vöruskrá!P:P,MATCH(F903,Vöruskrá!B:B,0)),"")*H903/100,"")))</f>
        <v/>
      </c>
      <c r="T903" s="102" t="str">
        <f>IF(F903="","",IFERROR(INDEX(Réttabanki!Q:Q,MATCH(F903,Réttabanki!A:A,0)),IFERROR(INDEX(Réttabanki!Q:Q,MATCH(F903,Réttabanki!B:B,0)),"")))</f>
        <v/>
      </c>
      <c r="U903" s="100"/>
      <c r="V903" s="100"/>
      <c r="W903" s="100"/>
      <c r="X903" s="100"/>
      <c r="Y903" s="100"/>
      <c r="Z903" s="100"/>
      <c r="AA903" s="100"/>
    </row>
    <row r="904" spans="1:27" ht="15" customHeight="1">
      <c r="A904" s="37"/>
      <c r="B904" s="38"/>
      <c r="C904" s="38"/>
      <c r="D904" s="39"/>
      <c r="E904" s="39"/>
      <c r="F904" s="39"/>
      <c r="G904" s="39"/>
      <c r="H904" s="40"/>
      <c r="I904" s="40"/>
      <c r="J904" s="41"/>
      <c r="K904" s="27" t="str">
        <f>IF(F904="","",IFERROR(IFERROR(INDEX(Réttabanki!D:D,MATCH(F904,Réttabanki!A:A,0)),""),IFERROR(IFERROR(INDEX(Vöruskrá!F:F,MATCH(F904,Vöruskrá!B:B,0)),""),"")))</f>
        <v/>
      </c>
      <c r="L904" s="27" t="str">
        <f>IF(F904="","",IFERROR(IFERROR(INDEX(Réttabanki!E:E,MATCH(F904,Réttabanki!A:A,0)),""),IFERROR(IFERROR(INDEX(Vöruskrá!G:G,MATCH(F904,Vöruskrá!B:B,0)),""),"")))</f>
        <v/>
      </c>
      <c r="M904" s="27" t="str">
        <f>IF(F904="","",IFERROR(IFERROR(INDEX(Réttabanki!F:F,MATCH(F904,Réttabanki!A:A,0)),""),IFERROR(IFERROR(INDEX(Vöruskrá!H:H,MATCH(F904,Vöruskrá!B:B,0)),""),"")))</f>
        <v/>
      </c>
      <c r="N904" s="28" t="str">
        <f>IF(OR(F904="",H904=""),"",IFERROR(IFERROR(INDEX(Réttabanki!G:G,MATCH(F904,Réttabanki!A:A,0)),"")*H904/100,IFERROR(IFERROR(INDEX(Vöruskrá!J:J,MATCH(F904,Vöruskrá!B:B,0)),"")*H904/100,"")))</f>
        <v/>
      </c>
      <c r="O904" s="28" t="str">
        <f>IF(OR(F904="",H904=""),"",IFERROR(IFERROR(INDEX(Réttabanki!H:H,MATCH(F904,Réttabanki!A:A,0)),"")*H904/100,IFERROR(IFERROR(INDEX(Vöruskrá!K:K,MATCH(F904,Vöruskrá!B:B,0)),"")*H904/100,"")))</f>
        <v/>
      </c>
      <c r="P904" s="28" t="str">
        <f>IF(OR(F904="",H904=""),"",IFERROR(IFERROR(INDEX(Réttabanki!I:I,MATCH(F904,Réttabanki!A:A,0)),"")*H904/100,IFERROR(IFERROR(INDEX(Vöruskrá!L:L,MATCH(F904,Vöruskrá!B:B,0)),"")*H904/100,"")))</f>
        <v/>
      </c>
      <c r="Q904" s="28" t="str">
        <f>IF(OR(F904="",H904=""),"",IFERROR(IFERROR(INDEX(Réttabanki!J:J,MATCH(F904,Réttabanki!A:A,0)),"")*H904/100,IFERROR(IFERROR(INDEX(Vöruskrá!M:M,MATCH(F904,Vöruskrá!B:B,0)),"")*H904/100,"")))</f>
        <v/>
      </c>
      <c r="R904" s="28" t="str">
        <f>IF(OR(F904="",H904=""),"",IFERROR(IFERROR(INDEX(Réttabanki!K:K,MATCH(F904,Réttabanki!A:A,0)),"")*H904/100,IFERROR(IFERROR(INDEX(Vöruskrá!O:O,MATCH(F904,Vöruskrá!B:B,0)),"")*H904/100,"")))</f>
        <v/>
      </c>
      <c r="S904" s="28" t="str">
        <f>IF(OR(F904="",H904=""),"",IFERROR(IFERROR(INDEX(Réttabanki!L:L,MATCH(F904,Réttabanki!A:A,0)),"")*H904/100,IFERROR(IFERROR(INDEX(Vöruskrá!P:P,MATCH(F904,Vöruskrá!B:B,0)),"")*H904/100,"")))</f>
        <v/>
      </c>
      <c r="T904" s="103" t="str">
        <f>IF(F904="","",IFERROR(INDEX(Réttabanki!Q:Q,MATCH(F904,Réttabanki!A:A,0)),IFERROR(INDEX(Réttabanki!Q:Q,MATCH(F904,Réttabanki!B:B,0)),"")))</f>
        <v/>
      </c>
      <c r="U904" s="101"/>
      <c r="V904" s="101"/>
      <c r="W904" s="101"/>
      <c r="X904" s="101"/>
      <c r="Y904" s="101"/>
      <c r="Z904" s="101"/>
      <c r="AA904" s="101"/>
    </row>
    <row r="905" spans="1:27" ht="15" customHeight="1">
      <c r="A905" s="37"/>
      <c r="B905" s="38"/>
      <c r="C905" s="38"/>
      <c r="D905" s="39"/>
      <c r="E905" s="39"/>
      <c r="F905" s="39"/>
      <c r="G905" s="39"/>
      <c r="H905" s="40"/>
      <c r="I905" s="40"/>
      <c r="J905" s="41"/>
      <c r="K905" s="27" t="str">
        <f>IF(F905="","",IFERROR(IFERROR(INDEX(Réttabanki!D:D,MATCH(F905,Réttabanki!A:A,0)),""),IFERROR(IFERROR(INDEX(Vöruskrá!F:F,MATCH(F905,Vöruskrá!B:B,0)),""),"")))</f>
        <v/>
      </c>
      <c r="L905" s="27" t="str">
        <f>IF(F905="","",IFERROR(IFERROR(INDEX(Réttabanki!E:E,MATCH(F905,Réttabanki!A:A,0)),""),IFERROR(IFERROR(INDEX(Vöruskrá!G:G,MATCH(F905,Vöruskrá!B:B,0)),""),"")))</f>
        <v/>
      </c>
      <c r="M905" s="27" t="str">
        <f>IF(F905="","",IFERROR(IFERROR(INDEX(Réttabanki!F:F,MATCH(F905,Réttabanki!A:A,0)),""),IFERROR(IFERROR(INDEX(Vöruskrá!H:H,MATCH(F905,Vöruskrá!B:B,0)),""),"")))</f>
        <v/>
      </c>
      <c r="N905" s="28" t="str">
        <f>IF(OR(F905="",H905=""),"",IFERROR(IFERROR(INDEX(Réttabanki!G:G,MATCH(F905,Réttabanki!A:A,0)),"")*H905/100,IFERROR(IFERROR(INDEX(Vöruskrá!J:J,MATCH(F905,Vöruskrá!B:B,0)),"")*H905/100,"")))</f>
        <v/>
      </c>
      <c r="O905" s="28" t="str">
        <f>IF(OR(F905="",H905=""),"",IFERROR(IFERROR(INDEX(Réttabanki!H:H,MATCH(F905,Réttabanki!A:A,0)),"")*H905/100,IFERROR(IFERROR(INDEX(Vöruskrá!K:K,MATCH(F905,Vöruskrá!B:B,0)),"")*H905/100,"")))</f>
        <v/>
      </c>
      <c r="P905" s="28" t="str">
        <f>IF(OR(F905="",H905=""),"",IFERROR(IFERROR(INDEX(Réttabanki!I:I,MATCH(F905,Réttabanki!A:A,0)),"")*H905/100,IFERROR(IFERROR(INDEX(Vöruskrá!L:L,MATCH(F905,Vöruskrá!B:B,0)),"")*H905/100,"")))</f>
        <v/>
      </c>
      <c r="Q905" s="28" t="str">
        <f>IF(OR(F905="",H905=""),"",IFERROR(IFERROR(INDEX(Réttabanki!J:J,MATCH(F905,Réttabanki!A:A,0)),"")*H905/100,IFERROR(IFERROR(INDEX(Vöruskrá!M:M,MATCH(F905,Vöruskrá!B:B,0)),"")*H905/100,"")))</f>
        <v/>
      </c>
      <c r="R905" s="28" t="str">
        <f>IF(OR(F905="",H905=""),"",IFERROR(IFERROR(INDEX(Réttabanki!K:K,MATCH(F905,Réttabanki!A:A,0)),"")*H905/100,IFERROR(IFERROR(INDEX(Vöruskrá!O:O,MATCH(F905,Vöruskrá!B:B,0)),"")*H905/100,"")))</f>
        <v/>
      </c>
      <c r="S905" s="28" t="str">
        <f>IF(OR(F905="",H905=""),"",IFERROR(IFERROR(INDEX(Réttabanki!L:L,MATCH(F905,Réttabanki!A:A,0)),"")*H905/100,IFERROR(IFERROR(INDEX(Vöruskrá!P:P,MATCH(F905,Vöruskrá!B:B,0)),"")*H905/100,"")))</f>
        <v/>
      </c>
      <c r="T905" s="102" t="str">
        <f>IF(F905="","",IFERROR(INDEX(Réttabanki!Q:Q,MATCH(F905,Réttabanki!A:A,0)),IFERROR(INDEX(Réttabanki!Q:Q,MATCH(F905,Réttabanki!B:B,0)),"")))</f>
        <v/>
      </c>
      <c r="U905" s="100"/>
      <c r="V905" s="100"/>
      <c r="W905" s="100"/>
      <c r="X905" s="100"/>
      <c r="Y905" s="100"/>
      <c r="Z905" s="100"/>
      <c r="AA905" s="100"/>
    </row>
    <row r="906" spans="1:27" ht="15" customHeight="1">
      <c r="A906" s="37"/>
      <c r="B906" s="38"/>
      <c r="C906" s="38"/>
      <c r="D906" s="39"/>
      <c r="E906" s="39"/>
      <c r="F906" s="39"/>
      <c r="G906" s="39"/>
      <c r="H906" s="40"/>
      <c r="I906" s="40"/>
      <c r="J906" s="41"/>
      <c r="K906" s="27" t="str">
        <f>IF(F906="","",IFERROR(IFERROR(INDEX(Réttabanki!D:D,MATCH(F906,Réttabanki!A:A,0)),""),IFERROR(IFERROR(INDEX(Vöruskrá!F:F,MATCH(F906,Vöruskrá!B:B,0)),""),"")))</f>
        <v/>
      </c>
      <c r="L906" s="27" t="str">
        <f>IF(F906="","",IFERROR(IFERROR(INDEX(Réttabanki!E:E,MATCH(F906,Réttabanki!A:A,0)),""),IFERROR(IFERROR(INDEX(Vöruskrá!G:G,MATCH(F906,Vöruskrá!B:B,0)),""),"")))</f>
        <v/>
      </c>
      <c r="M906" s="27" t="str">
        <f>IF(F906="","",IFERROR(IFERROR(INDEX(Réttabanki!F:F,MATCH(F906,Réttabanki!A:A,0)),""),IFERROR(IFERROR(INDEX(Vöruskrá!H:H,MATCH(F906,Vöruskrá!B:B,0)),""),"")))</f>
        <v/>
      </c>
      <c r="N906" s="28" t="str">
        <f>IF(OR(F906="",H906=""),"",IFERROR(IFERROR(INDEX(Réttabanki!G:G,MATCH(F906,Réttabanki!A:A,0)),"")*H906/100,IFERROR(IFERROR(INDEX(Vöruskrá!J:J,MATCH(F906,Vöruskrá!B:B,0)),"")*H906/100,"")))</f>
        <v/>
      </c>
      <c r="O906" s="28" t="str">
        <f>IF(OR(F906="",H906=""),"",IFERROR(IFERROR(INDEX(Réttabanki!H:H,MATCH(F906,Réttabanki!A:A,0)),"")*H906/100,IFERROR(IFERROR(INDEX(Vöruskrá!K:K,MATCH(F906,Vöruskrá!B:B,0)),"")*H906/100,"")))</f>
        <v/>
      </c>
      <c r="P906" s="28" t="str">
        <f>IF(OR(F906="",H906=""),"",IFERROR(IFERROR(INDEX(Réttabanki!I:I,MATCH(F906,Réttabanki!A:A,0)),"")*H906/100,IFERROR(IFERROR(INDEX(Vöruskrá!L:L,MATCH(F906,Vöruskrá!B:B,0)),"")*H906/100,"")))</f>
        <v/>
      </c>
      <c r="Q906" s="28" t="str">
        <f>IF(OR(F906="",H906=""),"",IFERROR(IFERROR(INDEX(Réttabanki!J:J,MATCH(F906,Réttabanki!A:A,0)),"")*H906/100,IFERROR(IFERROR(INDEX(Vöruskrá!M:M,MATCH(F906,Vöruskrá!B:B,0)),"")*H906/100,"")))</f>
        <v/>
      </c>
      <c r="R906" s="28" t="str">
        <f>IF(OR(F906="",H906=""),"",IFERROR(IFERROR(INDEX(Réttabanki!K:K,MATCH(F906,Réttabanki!A:A,0)),"")*H906/100,IFERROR(IFERROR(INDEX(Vöruskrá!O:O,MATCH(F906,Vöruskrá!B:B,0)),"")*H906/100,"")))</f>
        <v/>
      </c>
      <c r="S906" s="28" t="str">
        <f>IF(OR(F906="",H906=""),"",IFERROR(IFERROR(INDEX(Réttabanki!L:L,MATCH(F906,Réttabanki!A:A,0)),"")*H906/100,IFERROR(IFERROR(INDEX(Vöruskrá!P:P,MATCH(F906,Vöruskrá!B:B,0)),"")*H906/100,"")))</f>
        <v/>
      </c>
      <c r="T906" s="103" t="str">
        <f>IF(F906="","",IFERROR(INDEX(Réttabanki!Q:Q,MATCH(F906,Réttabanki!A:A,0)),IFERROR(INDEX(Réttabanki!Q:Q,MATCH(F906,Réttabanki!B:B,0)),"")))</f>
        <v/>
      </c>
      <c r="U906" s="101"/>
      <c r="V906" s="101"/>
      <c r="W906" s="101"/>
      <c r="X906" s="101"/>
      <c r="Y906" s="101"/>
      <c r="Z906" s="101"/>
      <c r="AA906" s="101"/>
    </row>
    <row r="907" spans="1:27" ht="15" customHeight="1">
      <c r="A907" s="37"/>
      <c r="B907" s="38"/>
      <c r="C907" s="38"/>
      <c r="D907" s="39"/>
      <c r="E907" s="39"/>
      <c r="F907" s="39"/>
      <c r="G907" s="39"/>
      <c r="H907" s="40"/>
      <c r="I907" s="40"/>
      <c r="J907" s="41"/>
      <c r="K907" s="27" t="str">
        <f>IF(F907="","",IFERROR(IFERROR(INDEX(Réttabanki!D:D,MATCH(F907,Réttabanki!A:A,0)),""),IFERROR(IFERROR(INDEX(Vöruskrá!F:F,MATCH(F907,Vöruskrá!B:B,0)),""),"")))</f>
        <v/>
      </c>
      <c r="L907" s="27" t="str">
        <f>IF(F907="","",IFERROR(IFERROR(INDEX(Réttabanki!E:E,MATCH(F907,Réttabanki!A:A,0)),""),IFERROR(IFERROR(INDEX(Vöruskrá!G:G,MATCH(F907,Vöruskrá!B:B,0)),""),"")))</f>
        <v/>
      </c>
      <c r="M907" s="27" t="str">
        <f>IF(F907="","",IFERROR(IFERROR(INDEX(Réttabanki!F:F,MATCH(F907,Réttabanki!A:A,0)),""),IFERROR(IFERROR(INDEX(Vöruskrá!H:H,MATCH(F907,Vöruskrá!B:B,0)),""),"")))</f>
        <v/>
      </c>
      <c r="N907" s="28" t="str">
        <f>IF(OR(F907="",H907=""),"",IFERROR(IFERROR(INDEX(Réttabanki!G:G,MATCH(F907,Réttabanki!A:A,0)),"")*H907/100,IFERROR(IFERROR(INDEX(Vöruskrá!J:J,MATCH(F907,Vöruskrá!B:B,0)),"")*H907/100,"")))</f>
        <v/>
      </c>
      <c r="O907" s="28" t="str">
        <f>IF(OR(F907="",H907=""),"",IFERROR(IFERROR(INDEX(Réttabanki!H:H,MATCH(F907,Réttabanki!A:A,0)),"")*H907/100,IFERROR(IFERROR(INDEX(Vöruskrá!K:K,MATCH(F907,Vöruskrá!B:B,0)),"")*H907/100,"")))</f>
        <v/>
      </c>
      <c r="P907" s="28" t="str">
        <f>IF(OR(F907="",H907=""),"",IFERROR(IFERROR(INDEX(Réttabanki!I:I,MATCH(F907,Réttabanki!A:A,0)),"")*H907/100,IFERROR(IFERROR(INDEX(Vöruskrá!L:L,MATCH(F907,Vöruskrá!B:B,0)),"")*H907/100,"")))</f>
        <v/>
      </c>
      <c r="Q907" s="28" t="str">
        <f>IF(OR(F907="",H907=""),"",IFERROR(IFERROR(INDEX(Réttabanki!J:J,MATCH(F907,Réttabanki!A:A,0)),"")*H907/100,IFERROR(IFERROR(INDEX(Vöruskrá!M:M,MATCH(F907,Vöruskrá!B:B,0)),"")*H907/100,"")))</f>
        <v/>
      </c>
      <c r="R907" s="28" t="str">
        <f>IF(OR(F907="",H907=""),"",IFERROR(IFERROR(INDEX(Réttabanki!K:K,MATCH(F907,Réttabanki!A:A,0)),"")*H907/100,IFERROR(IFERROR(INDEX(Vöruskrá!O:O,MATCH(F907,Vöruskrá!B:B,0)),"")*H907/100,"")))</f>
        <v/>
      </c>
      <c r="S907" s="28" t="str">
        <f>IF(OR(F907="",H907=""),"",IFERROR(IFERROR(INDEX(Réttabanki!L:L,MATCH(F907,Réttabanki!A:A,0)),"")*H907/100,IFERROR(IFERROR(INDEX(Vöruskrá!P:P,MATCH(F907,Vöruskrá!B:B,0)),"")*H907/100,"")))</f>
        <v/>
      </c>
      <c r="T907" s="102" t="str">
        <f>IF(F907="","",IFERROR(INDEX(Réttabanki!Q:Q,MATCH(F907,Réttabanki!A:A,0)),IFERROR(INDEX(Réttabanki!Q:Q,MATCH(F907,Réttabanki!B:B,0)),"")))</f>
        <v/>
      </c>
      <c r="U907" s="100"/>
      <c r="V907" s="100"/>
      <c r="W907" s="100"/>
      <c r="X907" s="100"/>
      <c r="Y907" s="100"/>
      <c r="Z907" s="100"/>
      <c r="AA907" s="100"/>
    </row>
    <row r="908" spans="1:27" ht="15" customHeight="1">
      <c r="A908" s="37"/>
      <c r="B908" s="38"/>
      <c r="C908" s="38"/>
      <c r="D908" s="39"/>
      <c r="E908" s="39"/>
      <c r="F908" s="39"/>
      <c r="G908" s="39"/>
      <c r="H908" s="40"/>
      <c r="I908" s="40"/>
      <c r="J908" s="41"/>
      <c r="K908" s="27" t="str">
        <f>IF(F908="","",IFERROR(IFERROR(INDEX(Réttabanki!D:D,MATCH(F908,Réttabanki!A:A,0)),""),IFERROR(IFERROR(INDEX(Vöruskrá!F:F,MATCH(F908,Vöruskrá!B:B,0)),""),"")))</f>
        <v/>
      </c>
      <c r="L908" s="27" t="str">
        <f>IF(F908="","",IFERROR(IFERROR(INDEX(Réttabanki!E:E,MATCH(F908,Réttabanki!A:A,0)),""),IFERROR(IFERROR(INDEX(Vöruskrá!G:G,MATCH(F908,Vöruskrá!B:B,0)),""),"")))</f>
        <v/>
      </c>
      <c r="M908" s="27" t="str">
        <f>IF(F908="","",IFERROR(IFERROR(INDEX(Réttabanki!F:F,MATCH(F908,Réttabanki!A:A,0)),""),IFERROR(IFERROR(INDEX(Vöruskrá!H:H,MATCH(F908,Vöruskrá!B:B,0)),""),"")))</f>
        <v/>
      </c>
      <c r="N908" s="28" t="str">
        <f>IF(OR(F908="",H908=""),"",IFERROR(IFERROR(INDEX(Réttabanki!G:G,MATCH(F908,Réttabanki!A:A,0)),"")*H908/100,IFERROR(IFERROR(INDEX(Vöruskrá!J:J,MATCH(F908,Vöruskrá!B:B,0)),"")*H908/100,"")))</f>
        <v/>
      </c>
      <c r="O908" s="28" t="str">
        <f>IF(OR(F908="",H908=""),"",IFERROR(IFERROR(INDEX(Réttabanki!H:H,MATCH(F908,Réttabanki!A:A,0)),"")*H908/100,IFERROR(IFERROR(INDEX(Vöruskrá!K:K,MATCH(F908,Vöruskrá!B:B,0)),"")*H908/100,"")))</f>
        <v/>
      </c>
      <c r="P908" s="28" t="str">
        <f>IF(OR(F908="",H908=""),"",IFERROR(IFERROR(INDEX(Réttabanki!I:I,MATCH(F908,Réttabanki!A:A,0)),"")*H908/100,IFERROR(IFERROR(INDEX(Vöruskrá!L:L,MATCH(F908,Vöruskrá!B:B,0)),"")*H908/100,"")))</f>
        <v/>
      </c>
      <c r="Q908" s="28" t="str">
        <f>IF(OR(F908="",H908=""),"",IFERROR(IFERROR(INDEX(Réttabanki!J:J,MATCH(F908,Réttabanki!A:A,0)),"")*H908/100,IFERROR(IFERROR(INDEX(Vöruskrá!M:M,MATCH(F908,Vöruskrá!B:B,0)),"")*H908/100,"")))</f>
        <v/>
      </c>
      <c r="R908" s="28" t="str">
        <f>IF(OR(F908="",H908=""),"",IFERROR(IFERROR(INDEX(Réttabanki!K:K,MATCH(F908,Réttabanki!A:A,0)),"")*H908/100,IFERROR(IFERROR(INDEX(Vöruskrá!O:O,MATCH(F908,Vöruskrá!B:B,0)),"")*H908/100,"")))</f>
        <v/>
      </c>
      <c r="S908" s="28" t="str">
        <f>IF(OR(F908="",H908=""),"",IFERROR(IFERROR(INDEX(Réttabanki!L:L,MATCH(F908,Réttabanki!A:A,0)),"")*H908/100,IFERROR(IFERROR(INDEX(Vöruskrá!P:P,MATCH(F908,Vöruskrá!B:B,0)),"")*H908/100,"")))</f>
        <v/>
      </c>
      <c r="T908" s="103" t="str">
        <f>IF(F908="","",IFERROR(INDEX(Réttabanki!Q:Q,MATCH(F908,Réttabanki!A:A,0)),IFERROR(INDEX(Réttabanki!Q:Q,MATCH(F908,Réttabanki!B:B,0)),"")))</f>
        <v/>
      </c>
      <c r="U908" s="101"/>
      <c r="V908" s="101"/>
      <c r="W908" s="101"/>
      <c r="X908" s="101"/>
      <c r="Y908" s="101"/>
      <c r="Z908" s="101"/>
      <c r="AA908" s="101"/>
    </row>
    <row r="909" spans="1:27" ht="15" customHeight="1">
      <c r="A909" s="37"/>
      <c r="B909" s="38"/>
      <c r="C909" s="38"/>
      <c r="D909" s="39"/>
      <c r="E909" s="39"/>
      <c r="F909" s="39"/>
      <c r="G909" s="39"/>
      <c r="H909" s="40"/>
      <c r="I909" s="40"/>
      <c r="J909" s="41"/>
      <c r="K909" s="27" t="str">
        <f>IF(F909="","",IFERROR(IFERROR(INDEX(Réttabanki!D:D,MATCH(F909,Réttabanki!A:A,0)),""),IFERROR(IFERROR(INDEX(Vöruskrá!F:F,MATCH(F909,Vöruskrá!B:B,0)),""),"")))</f>
        <v/>
      </c>
      <c r="L909" s="27" t="str">
        <f>IF(F909="","",IFERROR(IFERROR(INDEX(Réttabanki!E:E,MATCH(F909,Réttabanki!A:A,0)),""),IFERROR(IFERROR(INDEX(Vöruskrá!G:G,MATCH(F909,Vöruskrá!B:B,0)),""),"")))</f>
        <v/>
      </c>
      <c r="M909" s="27" t="str">
        <f>IF(F909="","",IFERROR(IFERROR(INDEX(Réttabanki!F:F,MATCH(F909,Réttabanki!A:A,0)),""),IFERROR(IFERROR(INDEX(Vöruskrá!H:H,MATCH(F909,Vöruskrá!B:B,0)),""),"")))</f>
        <v/>
      </c>
      <c r="N909" s="28" t="str">
        <f>IF(OR(F909="",H909=""),"",IFERROR(IFERROR(INDEX(Réttabanki!G:G,MATCH(F909,Réttabanki!A:A,0)),"")*H909/100,IFERROR(IFERROR(INDEX(Vöruskrá!J:J,MATCH(F909,Vöruskrá!B:B,0)),"")*H909/100,"")))</f>
        <v/>
      </c>
      <c r="O909" s="28" t="str">
        <f>IF(OR(F909="",H909=""),"",IFERROR(IFERROR(INDEX(Réttabanki!H:H,MATCH(F909,Réttabanki!A:A,0)),"")*H909/100,IFERROR(IFERROR(INDEX(Vöruskrá!K:K,MATCH(F909,Vöruskrá!B:B,0)),"")*H909/100,"")))</f>
        <v/>
      </c>
      <c r="P909" s="28" t="str">
        <f>IF(OR(F909="",H909=""),"",IFERROR(IFERROR(INDEX(Réttabanki!I:I,MATCH(F909,Réttabanki!A:A,0)),"")*H909/100,IFERROR(IFERROR(INDEX(Vöruskrá!L:L,MATCH(F909,Vöruskrá!B:B,0)),"")*H909/100,"")))</f>
        <v/>
      </c>
      <c r="Q909" s="28" t="str">
        <f>IF(OR(F909="",H909=""),"",IFERROR(IFERROR(INDEX(Réttabanki!J:J,MATCH(F909,Réttabanki!A:A,0)),"")*H909/100,IFERROR(IFERROR(INDEX(Vöruskrá!M:M,MATCH(F909,Vöruskrá!B:B,0)),"")*H909/100,"")))</f>
        <v/>
      </c>
      <c r="R909" s="28" t="str">
        <f>IF(OR(F909="",H909=""),"",IFERROR(IFERROR(INDEX(Réttabanki!K:K,MATCH(F909,Réttabanki!A:A,0)),"")*H909/100,IFERROR(IFERROR(INDEX(Vöruskrá!O:O,MATCH(F909,Vöruskrá!B:B,0)),"")*H909/100,"")))</f>
        <v/>
      </c>
      <c r="S909" s="28" t="str">
        <f>IF(OR(F909="",H909=""),"",IFERROR(IFERROR(INDEX(Réttabanki!L:L,MATCH(F909,Réttabanki!A:A,0)),"")*H909/100,IFERROR(IFERROR(INDEX(Vöruskrá!P:P,MATCH(F909,Vöruskrá!B:B,0)),"")*H909/100,"")))</f>
        <v/>
      </c>
      <c r="T909" s="102" t="str">
        <f>IF(F909="","",IFERROR(INDEX(Réttabanki!Q:Q,MATCH(F909,Réttabanki!A:A,0)),IFERROR(INDEX(Réttabanki!Q:Q,MATCH(F909,Réttabanki!B:B,0)),"")))</f>
        <v/>
      </c>
      <c r="U909" s="100"/>
      <c r="V909" s="100"/>
      <c r="W909" s="100"/>
      <c r="X909" s="100"/>
      <c r="Y909" s="100"/>
      <c r="Z909" s="100"/>
      <c r="AA909" s="100"/>
    </row>
    <row r="910" spans="1:27" ht="15" customHeight="1">
      <c r="A910" s="37"/>
      <c r="B910" s="38"/>
      <c r="C910" s="38"/>
      <c r="D910" s="39"/>
      <c r="E910" s="39"/>
      <c r="F910" s="39"/>
      <c r="G910" s="39"/>
      <c r="H910" s="40"/>
      <c r="I910" s="40"/>
      <c r="J910" s="41"/>
      <c r="K910" s="27" t="str">
        <f>IF(F910="","",IFERROR(IFERROR(INDEX(Réttabanki!D:D,MATCH(F910,Réttabanki!A:A,0)),""),IFERROR(IFERROR(INDEX(Vöruskrá!F:F,MATCH(F910,Vöruskrá!B:B,0)),""),"")))</f>
        <v/>
      </c>
      <c r="L910" s="27" t="str">
        <f>IF(F910="","",IFERROR(IFERROR(INDEX(Réttabanki!E:E,MATCH(F910,Réttabanki!A:A,0)),""),IFERROR(IFERROR(INDEX(Vöruskrá!G:G,MATCH(F910,Vöruskrá!B:B,0)),""),"")))</f>
        <v/>
      </c>
      <c r="M910" s="27" t="str">
        <f>IF(F910="","",IFERROR(IFERROR(INDEX(Réttabanki!F:F,MATCH(F910,Réttabanki!A:A,0)),""),IFERROR(IFERROR(INDEX(Vöruskrá!H:H,MATCH(F910,Vöruskrá!B:B,0)),""),"")))</f>
        <v/>
      </c>
      <c r="N910" s="28" t="str">
        <f>IF(OR(F910="",H910=""),"",IFERROR(IFERROR(INDEX(Réttabanki!G:G,MATCH(F910,Réttabanki!A:A,0)),"")*H910/100,IFERROR(IFERROR(INDEX(Vöruskrá!J:J,MATCH(F910,Vöruskrá!B:B,0)),"")*H910/100,"")))</f>
        <v/>
      </c>
      <c r="O910" s="28" t="str">
        <f>IF(OR(F910="",H910=""),"",IFERROR(IFERROR(INDEX(Réttabanki!H:H,MATCH(F910,Réttabanki!A:A,0)),"")*H910/100,IFERROR(IFERROR(INDEX(Vöruskrá!K:K,MATCH(F910,Vöruskrá!B:B,0)),"")*H910/100,"")))</f>
        <v/>
      </c>
      <c r="P910" s="28" t="str">
        <f>IF(OR(F910="",H910=""),"",IFERROR(IFERROR(INDEX(Réttabanki!I:I,MATCH(F910,Réttabanki!A:A,0)),"")*H910/100,IFERROR(IFERROR(INDEX(Vöruskrá!L:L,MATCH(F910,Vöruskrá!B:B,0)),"")*H910/100,"")))</f>
        <v/>
      </c>
      <c r="Q910" s="28" t="str">
        <f>IF(OR(F910="",H910=""),"",IFERROR(IFERROR(INDEX(Réttabanki!J:J,MATCH(F910,Réttabanki!A:A,0)),"")*H910/100,IFERROR(IFERROR(INDEX(Vöruskrá!M:M,MATCH(F910,Vöruskrá!B:B,0)),"")*H910/100,"")))</f>
        <v/>
      </c>
      <c r="R910" s="28" t="str">
        <f>IF(OR(F910="",H910=""),"",IFERROR(IFERROR(INDEX(Réttabanki!K:K,MATCH(F910,Réttabanki!A:A,0)),"")*H910/100,IFERROR(IFERROR(INDEX(Vöruskrá!O:O,MATCH(F910,Vöruskrá!B:B,0)),"")*H910/100,"")))</f>
        <v/>
      </c>
      <c r="S910" s="28" t="str">
        <f>IF(OR(F910="",H910=""),"",IFERROR(IFERROR(INDEX(Réttabanki!L:L,MATCH(F910,Réttabanki!A:A,0)),"")*H910/100,IFERROR(IFERROR(INDEX(Vöruskrá!P:P,MATCH(F910,Vöruskrá!B:B,0)),"")*H910/100,"")))</f>
        <v/>
      </c>
      <c r="T910" s="103" t="str">
        <f>IF(F910="","",IFERROR(INDEX(Réttabanki!Q:Q,MATCH(F910,Réttabanki!A:A,0)),IFERROR(INDEX(Réttabanki!Q:Q,MATCH(F910,Réttabanki!B:B,0)),"")))</f>
        <v/>
      </c>
      <c r="U910" s="101"/>
      <c r="V910" s="101"/>
      <c r="W910" s="101"/>
      <c r="X910" s="101"/>
      <c r="Y910" s="101"/>
      <c r="Z910" s="101"/>
      <c r="AA910" s="101"/>
    </row>
    <row r="911" spans="1:27" ht="15" customHeight="1">
      <c r="A911" s="37"/>
      <c r="B911" s="38"/>
      <c r="C911" s="38"/>
      <c r="D911" s="39"/>
      <c r="E911" s="39"/>
      <c r="F911" s="39"/>
      <c r="G911" s="39"/>
      <c r="H911" s="40"/>
      <c r="I911" s="40"/>
      <c r="J911" s="41"/>
      <c r="K911" s="27" t="str">
        <f>IF(F911="","",IFERROR(IFERROR(INDEX(Réttabanki!D:D,MATCH(F911,Réttabanki!A:A,0)),""),IFERROR(IFERROR(INDEX(Vöruskrá!F:F,MATCH(F911,Vöruskrá!B:B,0)),""),"")))</f>
        <v/>
      </c>
      <c r="L911" s="27" t="str">
        <f>IF(F911="","",IFERROR(IFERROR(INDEX(Réttabanki!E:E,MATCH(F911,Réttabanki!A:A,0)),""),IFERROR(IFERROR(INDEX(Vöruskrá!G:G,MATCH(F911,Vöruskrá!B:B,0)),""),"")))</f>
        <v/>
      </c>
      <c r="M911" s="27" t="str">
        <f>IF(F911="","",IFERROR(IFERROR(INDEX(Réttabanki!F:F,MATCH(F911,Réttabanki!A:A,0)),""),IFERROR(IFERROR(INDEX(Vöruskrá!H:H,MATCH(F911,Vöruskrá!B:B,0)),""),"")))</f>
        <v/>
      </c>
      <c r="N911" s="28" t="str">
        <f>IF(OR(F911="",H911=""),"",IFERROR(IFERROR(INDEX(Réttabanki!G:G,MATCH(F911,Réttabanki!A:A,0)),"")*H911/100,IFERROR(IFERROR(INDEX(Vöruskrá!J:J,MATCH(F911,Vöruskrá!B:B,0)),"")*H911/100,"")))</f>
        <v/>
      </c>
      <c r="O911" s="28" t="str">
        <f>IF(OR(F911="",H911=""),"",IFERROR(IFERROR(INDEX(Réttabanki!H:H,MATCH(F911,Réttabanki!A:A,0)),"")*H911/100,IFERROR(IFERROR(INDEX(Vöruskrá!K:K,MATCH(F911,Vöruskrá!B:B,0)),"")*H911/100,"")))</f>
        <v/>
      </c>
      <c r="P911" s="28" t="str">
        <f>IF(OR(F911="",H911=""),"",IFERROR(IFERROR(INDEX(Réttabanki!I:I,MATCH(F911,Réttabanki!A:A,0)),"")*H911/100,IFERROR(IFERROR(INDEX(Vöruskrá!L:L,MATCH(F911,Vöruskrá!B:B,0)),"")*H911/100,"")))</f>
        <v/>
      </c>
      <c r="Q911" s="28" t="str">
        <f>IF(OR(F911="",H911=""),"",IFERROR(IFERROR(INDEX(Réttabanki!J:J,MATCH(F911,Réttabanki!A:A,0)),"")*H911/100,IFERROR(IFERROR(INDEX(Vöruskrá!M:M,MATCH(F911,Vöruskrá!B:B,0)),"")*H911/100,"")))</f>
        <v/>
      </c>
      <c r="R911" s="28" t="str">
        <f>IF(OR(F911="",H911=""),"",IFERROR(IFERROR(INDEX(Réttabanki!K:K,MATCH(F911,Réttabanki!A:A,0)),"")*H911/100,IFERROR(IFERROR(INDEX(Vöruskrá!O:O,MATCH(F911,Vöruskrá!B:B,0)),"")*H911/100,"")))</f>
        <v/>
      </c>
      <c r="S911" s="28" t="str">
        <f>IF(OR(F911="",H911=""),"",IFERROR(IFERROR(INDEX(Réttabanki!L:L,MATCH(F911,Réttabanki!A:A,0)),"")*H911/100,IFERROR(IFERROR(INDEX(Vöruskrá!P:P,MATCH(F911,Vöruskrá!B:B,0)),"")*H911/100,"")))</f>
        <v/>
      </c>
      <c r="T911" s="102" t="str">
        <f>IF(F911="","",IFERROR(INDEX(Réttabanki!Q:Q,MATCH(F911,Réttabanki!A:A,0)),IFERROR(INDEX(Réttabanki!Q:Q,MATCH(F911,Réttabanki!B:B,0)),"")))</f>
        <v/>
      </c>
      <c r="U911" s="100"/>
      <c r="V911" s="100"/>
      <c r="W911" s="100"/>
      <c r="X911" s="100"/>
      <c r="Y911" s="100"/>
      <c r="Z911" s="100"/>
      <c r="AA911" s="100"/>
    </row>
    <row r="912" spans="1:27" ht="15" customHeight="1">
      <c r="A912" s="37"/>
      <c r="B912" s="38"/>
      <c r="C912" s="38"/>
      <c r="D912" s="39"/>
      <c r="E912" s="39"/>
      <c r="F912" s="39"/>
      <c r="G912" s="39"/>
      <c r="H912" s="40"/>
      <c r="I912" s="40"/>
      <c r="J912" s="41"/>
      <c r="K912" s="27" t="str">
        <f>IF(F912="","",IFERROR(IFERROR(INDEX(Réttabanki!D:D,MATCH(F912,Réttabanki!A:A,0)),""),IFERROR(IFERROR(INDEX(Vöruskrá!F:F,MATCH(F912,Vöruskrá!B:B,0)),""),"")))</f>
        <v/>
      </c>
      <c r="L912" s="27" t="str">
        <f>IF(F912="","",IFERROR(IFERROR(INDEX(Réttabanki!E:E,MATCH(F912,Réttabanki!A:A,0)),""),IFERROR(IFERROR(INDEX(Vöruskrá!G:G,MATCH(F912,Vöruskrá!B:B,0)),""),"")))</f>
        <v/>
      </c>
      <c r="M912" s="27" t="str">
        <f>IF(F912="","",IFERROR(IFERROR(INDEX(Réttabanki!F:F,MATCH(F912,Réttabanki!A:A,0)),""),IFERROR(IFERROR(INDEX(Vöruskrá!H:H,MATCH(F912,Vöruskrá!B:B,0)),""),"")))</f>
        <v/>
      </c>
      <c r="N912" s="28" t="str">
        <f>IF(OR(F912="",H912=""),"",IFERROR(IFERROR(INDEX(Réttabanki!G:G,MATCH(F912,Réttabanki!A:A,0)),"")*H912/100,IFERROR(IFERROR(INDEX(Vöruskrá!J:J,MATCH(F912,Vöruskrá!B:B,0)),"")*H912/100,"")))</f>
        <v/>
      </c>
      <c r="O912" s="28" t="str">
        <f>IF(OR(F912="",H912=""),"",IFERROR(IFERROR(INDEX(Réttabanki!H:H,MATCH(F912,Réttabanki!A:A,0)),"")*H912/100,IFERROR(IFERROR(INDEX(Vöruskrá!K:K,MATCH(F912,Vöruskrá!B:B,0)),"")*H912/100,"")))</f>
        <v/>
      </c>
      <c r="P912" s="28" t="str">
        <f>IF(OR(F912="",H912=""),"",IFERROR(IFERROR(INDEX(Réttabanki!I:I,MATCH(F912,Réttabanki!A:A,0)),"")*H912/100,IFERROR(IFERROR(INDEX(Vöruskrá!L:L,MATCH(F912,Vöruskrá!B:B,0)),"")*H912/100,"")))</f>
        <v/>
      </c>
      <c r="Q912" s="28" t="str">
        <f>IF(OR(F912="",H912=""),"",IFERROR(IFERROR(INDEX(Réttabanki!J:J,MATCH(F912,Réttabanki!A:A,0)),"")*H912/100,IFERROR(IFERROR(INDEX(Vöruskrá!M:M,MATCH(F912,Vöruskrá!B:B,0)),"")*H912/100,"")))</f>
        <v/>
      </c>
      <c r="R912" s="28" t="str">
        <f>IF(OR(F912="",H912=""),"",IFERROR(IFERROR(INDEX(Réttabanki!K:K,MATCH(F912,Réttabanki!A:A,0)),"")*H912/100,IFERROR(IFERROR(INDEX(Vöruskrá!O:O,MATCH(F912,Vöruskrá!B:B,0)),"")*H912/100,"")))</f>
        <v/>
      </c>
      <c r="S912" s="28" t="str">
        <f>IF(OR(F912="",H912=""),"",IFERROR(IFERROR(INDEX(Réttabanki!L:L,MATCH(F912,Réttabanki!A:A,0)),"")*H912/100,IFERROR(IFERROR(INDEX(Vöruskrá!P:P,MATCH(F912,Vöruskrá!B:B,0)),"")*H912/100,"")))</f>
        <v/>
      </c>
      <c r="T912" s="103" t="str">
        <f>IF(F912="","",IFERROR(INDEX(Réttabanki!Q:Q,MATCH(F912,Réttabanki!A:A,0)),IFERROR(INDEX(Réttabanki!Q:Q,MATCH(F912,Réttabanki!B:B,0)),"")))</f>
        <v/>
      </c>
      <c r="U912" s="101"/>
      <c r="V912" s="101"/>
      <c r="W912" s="101"/>
      <c r="X912" s="101"/>
      <c r="Y912" s="101"/>
      <c r="Z912" s="101"/>
      <c r="AA912" s="101"/>
    </row>
    <row r="913" spans="1:27" ht="15" customHeight="1">
      <c r="A913" s="37"/>
      <c r="B913" s="38"/>
      <c r="C913" s="38"/>
      <c r="D913" s="39"/>
      <c r="E913" s="39"/>
      <c r="F913" s="39"/>
      <c r="G913" s="39"/>
      <c r="H913" s="40"/>
      <c r="I913" s="40"/>
      <c r="J913" s="41"/>
      <c r="K913" s="27" t="str">
        <f>IF(F913="","",IFERROR(IFERROR(INDEX(Réttabanki!D:D,MATCH(F913,Réttabanki!A:A,0)),""),IFERROR(IFERROR(INDEX(Vöruskrá!F:F,MATCH(F913,Vöruskrá!B:B,0)),""),"")))</f>
        <v/>
      </c>
      <c r="L913" s="27" t="str">
        <f>IF(F913="","",IFERROR(IFERROR(INDEX(Réttabanki!E:E,MATCH(F913,Réttabanki!A:A,0)),""),IFERROR(IFERROR(INDEX(Vöruskrá!G:G,MATCH(F913,Vöruskrá!B:B,0)),""),"")))</f>
        <v/>
      </c>
      <c r="M913" s="27" t="str">
        <f>IF(F913="","",IFERROR(IFERROR(INDEX(Réttabanki!F:F,MATCH(F913,Réttabanki!A:A,0)),""),IFERROR(IFERROR(INDEX(Vöruskrá!H:H,MATCH(F913,Vöruskrá!B:B,0)),""),"")))</f>
        <v/>
      </c>
      <c r="N913" s="28" t="str">
        <f>IF(OR(F913="",H913=""),"",IFERROR(IFERROR(INDEX(Réttabanki!G:G,MATCH(F913,Réttabanki!A:A,0)),"")*H913/100,IFERROR(IFERROR(INDEX(Vöruskrá!J:J,MATCH(F913,Vöruskrá!B:B,0)),"")*H913/100,"")))</f>
        <v/>
      </c>
      <c r="O913" s="28" t="str">
        <f>IF(OR(F913="",H913=""),"",IFERROR(IFERROR(INDEX(Réttabanki!H:H,MATCH(F913,Réttabanki!A:A,0)),"")*H913/100,IFERROR(IFERROR(INDEX(Vöruskrá!K:K,MATCH(F913,Vöruskrá!B:B,0)),"")*H913/100,"")))</f>
        <v/>
      </c>
      <c r="P913" s="28" t="str">
        <f>IF(OR(F913="",H913=""),"",IFERROR(IFERROR(INDEX(Réttabanki!I:I,MATCH(F913,Réttabanki!A:A,0)),"")*H913/100,IFERROR(IFERROR(INDEX(Vöruskrá!L:L,MATCH(F913,Vöruskrá!B:B,0)),"")*H913/100,"")))</f>
        <v/>
      </c>
      <c r="Q913" s="28" t="str">
        <f>IF(OR(F913="",H913=""),"",IFERROR(IFERROR(INDEX(Réttabanki!J:J,MATCH(F913,Réttabanki!A:A,0)),"")*H913/100,IFERROR(IFERROR(INDEX(Vöruskrá!M:M,MATCH(F913,Vöruskrá!B:B,0)),"")*H913/100,"")))</f>
        <v/>
      </c>
      <c r="R913" s="28" t="str">
        <f>IF(OR(F913="",H913=""),"",IFERROR(IFERROR(INDEX(Réttabanki!K:K,MATCH(F913,Réttabanki!A:A,0)),"")*H913/100,IFERROR(IFERROR(INDEX(Vöruskrá!O:O,MATCH(F913,Vöruskrá!B:B,0)),"")*H913/100,"")))</f>
        <v/>
      </c>
      <c r="S913" s="28" t="str">
        <f>IF(OR(F913="",H913=""),"",IFERROR(IFERROR(INDEX(Réttabanki!L:L,MATCH(F913,Réttabanki!A:A,0)),"")*H913/100,IFERROR(IFERROR(INDEX(Vöruskrá!P:P,MATCH(F913,Vöruskrá!B:B,0)),"")*H913/100,"")))</f>
        <v/>
      </c>
      <c r="T913" s="102" t="str">
        <f>IF(F913="","",IFERROR(INDEX(Réttabanki!Q:Q,MATCH(F913,Réttabanki!A:A,0)),IFERROR(INDEX(Réttabanki!Q:Q,MATCH(F913,Réttabanki!B:B,0)),"")))</f>
        <v/>
      </c>
      <c r="U913" s="100"/>
      <c r="V913" s="100"/>
      <c r="W913" s="100"/>
      <c r="X913" s="100"/>
      <c r="Y913" s="100"/>
      <c r="Z913" s="100"/>
      <c r="AA913" s="100"/>
    </row>
    <row r="914" spans="1:27" ht="15" customHeight="1">
      <c r="A914" s="37"/>
      <c r="B914" s="38"/>
      <c r="C914" s="38"/>
      <c r="D914" s="39"/>
      <c r="E914" s="39"/>
      <c r="F914" s="39"/>
      <c r="G914" s="39"/>
      <c r="H914" s="40"/>
      <c r="I914" s="40"/>
      <c r="J914" s="41"/>
      <c r="K914" s="27" t="str">
        <f>IF(F914="","",IFERROR(IFERROR(INDEX(Réttabanki!D:D,MATCH(F914,Réttabanki!A:A,0)),""),IFERROR(IFERROR(INDEX(Vöruskrá!F:F,MATCH(F914,Vöruskrá!B:B,0)),""),"")))</f>
        <v/>
      </c>
      <c r="L914" s="27" t="str">
        <f>IF(F914="","",IFERROR(IFERROR(INDEX(Réttabanki!E:E,MATCH(F914,Réttabanki!A:A,0)),""),IFERROR(IFERROR(INDEX(Vöruskrá!G:G,MATCH(F914,Vöruskrá!B:B,0)),""),"")))</f>
        <v/>
      </c>
      <c r="M914" s="27" t="str">
        <f>IF(F914="","",IFERROR(IFERROR(INDEX(Réttabanki!F:F,MATCH(F914,Réttabanki!A:A,0)),""),IFERROR(IFERROR(INDEX(Vöruskrá!H:H,MATCH(F914,Vöruskrá!B:B,0)),""),"")))</f>
        <v/>
      </c>
      <c r="N914" s="28" t="str">
        <f>IF(OR(F914="",H914=""),"",IFERROR(IFERROR(INDEX(Réttabanki!G:G,MATCH(F914,Réttabanki!A:A,0)),"")*H914/100,IFERROR(IFERROR(INDEX(Vöruskrá!J:J,MATCH(F914,Vöruskrá!B:B,0)),"")*H914/100,"")))</f>
        <v/>
      </c>
      <c r="O914" s="28" t="str">
        <f>IF(OR(F914="",H914=""),"",IFERROR(IFERROR(INDEX(Réttabanki!H:H,MATCH(F914,Réttabanki!A:A,0)),"")*H914/100,IFERROR(IFERROR(INDEX(Vöruskrá!K:K,MATCH(F914,Vöruskrá!B:B,0)),"")*H914/100,"")))</f>
        <v/>
      </c>
      <c r="P914" s="28" t="str">
        <f>IF(OR(F914="",H914=""),"",IFERROR(IFERROR(INDEX(Réttabanki!I:I,MATCH(F914,Réttabanki!A:A,0)),"")*H914/100,IFERROR(IFERROR(INDEX(Vöruskrá!L:L,MATCH(F914,Vöruskrá!B:B,0)),"")*H914/100,"")))</f>
        <v/>
      </c>
      <c r="Q914" s="28" t="str">
        <f>IF(OR(F914="",H914=""),"",IFERROR(IFERROR(INDEX(Réttabanki!J:J,MATCH(F914,Réttabanki!A:A,0)),"")*H914/100,IFERROR(IFERROR(INDEX(Vöruskrá!M:M,MATCH(F914,Vöruskrá!B:B,0)),"")*H914/100,"")))</f>
        <v/>
      </c>
      <c r="R914" s="28" t="str">
        <f>IF(OR(F914="",H914=""),"",IFERROR(IFERROR(INDEX(Réttabanki!K:K,MATCH(F914,Réttabanki!A:A,0)),"")*H914/100,IFERROR(IFERROR(INDEX(Vöruskrá!O:O,MATCH(F914,Vöruskrá!B:B,0)),"")*H914/100,"")))</f>
        <v/>
      </c>
      <c r="S914" s="28" t="str">
        <f>IF(OR(F914="",H914=""),"",IFERROR(IFERROR(INDEX(Réttabanki!L:L,MATCH(F914,Réttabanki!A:A,0)),"")*H914/100,IFERROR(IFERROR(INDEX(Vöruskrá!P:P,MATCH(F914,Vöruskrá!B:B,0)),"")*H914/100,"")))</f>
        <v/>
      </c>
      <c r="T914" s="103" t="str">
        <f>IF(F914="","",IFERROR(INDEX(Réttabanki!Q:Q,MATCH(F914,Réttabanki!A:A,0)),IFERROR(INDEX(Réttabanki!Q:Q,MATCH(F914,Réttabanki!B:B,0)),"")))</f>
        <v/>
      </c>
      <c r="U914" s="101"/>
      <c r="V914" s="101"/>
      <c r="W914" s="101"/>
      <c r="X914" s="101"/>
      <c r="Y914" s="101"/>
      <c r="Z914" s="101"/>
      <c r="AA914" s="101"/>
    </row>
    <row r="915" spans="1:27" ht="15" customHeight="1">
      <c r="A915" s="37"/>
      <c r="B915" s="38"/>
      <c r="C915" s="38"/>
      <c r="D915" s="39"/>
      <c r="E915" s="39"/>
      <c r="F915" s="39"/>
      <c r="G915" s="39"/>
      <c r="H915" s="40"/>
      <c r="I915" s="40"/>
      <c r="J915" s="41"/>
      <c r="K915" s="27" t="str">
        <f>IF(F915="","",IFERROR(IFERROR(INDEX(Réttabanki!D:D,MATCH(F915,Réttabanki!A:A,0)),""),IFERROR(IFERROR(INDEX(Vöruskrá!F:F,MATCH(F915,Vöruskrá!B:B,0)),""),"")))</f>
        <v/>
      </c>
      <c r="L915" s="27" t="str">
        <f>IF(F915="","",IFERROR(IFERROR(INDEX(Réttabanki!E:E,MATCH(F915,Réttabanki!A:A,0)),""),IFERROR(IFERROR(INDEX(Vöruskrá!G:G,MATCH(F915,Vöruskrá!B:B,0)),""),"")))</f>
        <v/>
      </c>
      <c r="M915" s="27" t="str">
        <f>IF(F915="","",IFERROR(IFERROR(INDEX(Réttabanki!F:F,MATCH(F915,Réttabanki!A:A,0)),""),IFERROR(IFERROR(INDEX(Vöruskrá!H:H,MATCH(F915,Vöruskrá!B:B,0)),""),"")))</f>
        <v/>
      </c>
      <c r="N915" s="28" t="str">
        <f>IF(OR(F915="",H915=""),"",IFERROR(IFERROR(INDEX(Réttabanki!G:G,MATCH(F915,Réttabanki!A:A,0)),"")*H915/100,IFERROR(IFERROR(INDEX(Vöruskrá!J:J,MATCH(F915,Vöruskrá!B:B,0)),"")*H915/100,"")))</f>
        <v/>
      </c>
      <c r="O915" s="28" t="str">
        <f>IF(OR(F915="",H915=""),"",IFERROR(IFERROR(INDEX(Réttabanki!H:H,MATCH(F915,Réttabanki!A:A,0)),"")*H915/100,IFERROR(IFERROR(INDEX(Vöruskrá!K:K,MATCH(F915,Vöruskrá!B:B,0)),"")*H915/100,"")))</f>
        <v/>
      </c>
      <c r="P915" s="28" t="str">
        <f>IF(OR(F915="",H915=""),"",IFERROR(IFERROR(INDEX(Réttabanki!I:I,MATCH(F915,Réttabanki!A:A,0)),"")*H915/100,IFERROR(IFERROR(INDEX(Vöruskrá!L:L,MATCH(F915,Vöruskrá!B:B,0)),"")*H915/100,"")))</f>
        <v/>
      </c>
      <c r="Q915" s="28" t="str">
        <f>IF(OR(F915="",H915=""),"",IFERROR(IFERROR(INDEX(Réttabanki!J:J,MATCH(F915,Réttabanki!A:A,0)),"")*H915/100,IFERROR(IFERROR(INDEX(Vöruskrá!M:M,MATCH(F915,Vöruskrá!B:B,0)),"")*H915/100,"")))</f>
        <v/>
      </c>
      <c r="R915" s="28" t="str">
        <f>IF(OR(F915="",H915=""),"",IFERROR(IFERROR(INDEX(Réttabanki!K:K,MATCH(F915,Réttabanki!A:A,0)),"")*H915/100,IFERROR(IFERROR(INDEX(Vöruskrá!O:O,MATCH(F915,Vöruskrá!B:B,0)),"")*H915/100,"")))</f>
        <v/>
      </c>
      <c r="S915" s="28" t="str">
        <f>IF(OR(F915="",H915=""),"",IFERROR(IFERROR(INDEX(Réttabanki!L:L,MATCH(F915,Réttabanki!A:A,0)),"")*H915/100,IFERROR(IFERROR(INDEX(Vöruskrá!P:P,MATCH(F915,Vöruskrá!B:B,0)),"")*H915/100,"")))</f>
        <v/>
      </c>
      <c r="T915" s="102" t="str">
        <f>IF(F915="","",IFERROR(INDEX(Réttabanki!Q:Q,MATCH(F915,Réttabanki!A:A,0)),IFERROR(INDEX(Réttabanki!Q:Q,MATCH(F915,Réttabanki!B:B,0)),"")))</f>
        <v/>
      </c>
      <c r="U915" s="100"/>
      <c r="V915" s="100"/>
      <c r="W915" s="100"/>
      <c r="X915" s="100"/>
      <c r="Y915" s="100"/>
      <c r="Z915" s="100"/>
      <c r="AA915" s="100"/>
    </row>
    <row r="916" spans="1:27" ht="15" customHeight="1">
      <c r="A916" s="37"/>
      <c r="B916" s="38"/>
      <c r="C916" s="38"/>
      <c r="D916" s="39"/>
      <c r="E916" s="39"/>
      <c r="F916" s="39"/>
      <c r="G916" s="39"/>
      <c r="H916" s="40"/>
      <c r="I916" s="40"/>
      <c r="J916" s="41"/>
      <c r="K916" s="27" t="str">
        <f>IF(F916="","",IFERROR(IFERROR(INDEX(Réttabanki!D:D,MATCH(F916,Réttabanki!A:A,0)),""),IFERROR(IFERROR(INDEX(Vöruskrá!F:F,MATCH(F916,Vöruskrá!B:B,0)),""),"")))</f>
        <v/>
      </c>
      <c r="L916" s="27" t="str">
        <f>IF(F916="","",IFERROR(IFERROR(INDEX(Réttabanki!E:E,MATCH(F916,Réttabanki!A:A,0)),""),IFERROR(IFERROR(INDEX(Vöruskrá!G:G,MATCH(F916,Vöruskrá!B:B,0)),""),"")))</f>
        <v/>
      </c>
      <c r="M916" s="27" t="str">
        <f>IF(F916="","",IFERROR(IFERROR(INDEX(Réttabanki!F:F,MATCH(F916,Réttabanki!A:A,0)),""),IFERROR(IFERROR(INDEX(Vöruskrá!H:H,MATCH(F916,Vöruskrá!B:B,0)),""),"")))</f>
        <v/>
      </c>
      <c r="N916" s="28" t="str">
        <f>IF(OR(F916="",H916=""),"",IFERROR(IFERROR(INDEX(Réttabanki!G:G,MATCH(F916,Réttabanki!A:A,0)),"")*H916/100,IFERROR(IFERROR(INDEX(Vöruskrá!J:J,MATCH(F916,Vöruskrá!B:B,0)),"")*H916/100,"")))</f>
        <v/>
      </c>
      <c r="O916" s="28" t="str">
        <f>IF(OR(F916="",H916=""),"",IFERROR(IFERROR(INDEX(Réttabanki!H:H,MATCH(F916,Réttabanki!A:A,0)),"")*H916/100,IFERROR(IFERROR(INDEX(Vöruskrá!K:K,MATCH(F916,Vöruskrá!B:B,0)),"")*H916/100,"")))</f>
        <v/>
      </c>
      <c r="P916" s="28" t="str">
        <f>IF(OR(F916="",H916=""),"",IFERROR(IFERROR(INDEX(Réttabanki!I:I,MATCH(F916,Réttabanki!A:A,0)),"")*H916/100,IFERROR(IFERROR(INDEX(Vöruskrá!L:L,MATCH(F916,Vöruskrá!B:B,0)),"")*H916/100,"")))</f>
        <v/>
      </c>
      <c r="Q916" s="28" t="str">
        <f>IF(OR(F916="",H916=""),"",IFERROR(IFERROR(INDEX(Réttabanki!J:J,MATCH(F916,Réttabanki!A:A,0)),"")*H916/100,IFERROR(IFERROR(INDEX(Vöruskrá!M:M,MATCH(F916,Vöruskrá!B:B,0)),"")*H916/100,"")))</f>
        <v/>
      </c>
      <c r="R916" s="28" t="str">
        <f>IF(OR(F916="",H916=""),"",IFERROR(IFERROR(INDEX(Réttabanki!K:K,MATCH(F916,Réttabanki!A:A,0)),"")*H916/100,IFERROR(IFERROR(INDEX(Vöruskrá!O:O,MATCH(F916,Vöruskrá!B:B,0)),"")*H916/100,"")))</f>
        <v/>
      </c>
      <c r="S916" s="28" t="str">
        <f>IF(OR(F916="",H916=""),"",IFERROR(IFERROR(INDEX(Réttabanki!L:L,MATCH(F916,Réttabanki!A:A,0)),"")*H916/100,IFERROR(IFERROR(INDEX(Vöruskrá!P:P,MATCH(F916,Vöruskrá!B:B,0)),"")*H916/100,"")))</f>
        <v/>
      </c>
      <c r="T916" s="103" t="str">
        <f>IF(F916="","",IFERROR(INDEX(Réttabanki!Q:Q,MATCH(F916,Réttabanki!A:A,0)),IFERROR(INDEX(Réttabanki!Q:Q,MATCH(F916,Réttabanki!B:B,0)),"")))</f>
        <v/>
      </c>
      <c r="U916" s="101"/>
      <c r="V916" s="101"/>
      <c r="W916" s="101"/>
      <c r="X916" s="101"/>
      <c r="Y916" s="101"/>
      <c r="Z916" s="101"/>
      <c r="AA916" s="101"/>
    </row>
    <row r="917" spans="1:27" ht="15" customHeight="1">
      <c r="A917" s="37"/>
      <c r="B917" s="38"/>
      <c r="C917" s="38"/>
      <c r="D917" s="39"/>
      <c r="E917" s="39"/>
      <c r="F917" s="39"/>
      <c r="G917" s="39"/>
      <c r="H917" s="40"/>
      <c r="I917" s="40"/>
      <c r="J917" s="41"/>
      <c r="K917" s="27" t="str">
        <f>IF(F917="","",IFERROR(IFERROR(INDEX(Réttabanki!D:D,MATCH(F917,Réttabanki!A:A,0)),""),IFERROR(IFERROR(INDEX(Vöruskrá!F:F,MATCH(F917,Vöruskrá!B:B,0)),""),"")))</f>
        <v/>
      </c>
      <c r="L917" s="27" t="str">
        <f>IF(F917="","",IFERROR(IFERROR(INDEX(Réttabanki!E:E,MATCH(F917,Réttabanki!A:A,0)),""),IFERROR(IFERROR(INDEX(Vöruskrá!G:G,MATCH(F917,Vöruskrá!B:B,0)),""),"")))</f>
        <v/>
      </c>
      <c r="M917" s="27" t="str">
        <f>IF(F917="","",IFERROR(IFERROR(INDEX(Réttabanki!F:F,MATCH(F917,Réttabanki!A:A,0)),""),IFERROR(IFERROR(INDEX(Vöruskrá!H:H,MATCH(F917,Vöruskrá!B:B,0)),""),"")))</f>
        <v/>
      </c>
      <c r="N917" s="28" t="str">
        <f>IF(OR(F917="",H917=""),"",IFERROR(IFERROR(INDEX(Réttabanki!G:G,MATCH(F917,Réttabanki!A:A,0)),"")*H917/100,IFERROR(IFERROR(INDEX(Vöruskrá!J:J,MATCH(F917,Vöruskrá!B:B,0)),"")*H917/100,"")))</f>
        <v/>
      </c>
      <c r="O917" s="28" t="str">
        <f>IF(OR(F917="",H917=""),"",IFERROR(IFERROR(INDEX(Réttabanki!H:H,MATCH(F917,Réttabanki!A:A,0)),"")*H917/100,IFERROR(IFERROR(INDEX(Vöruskrá!K:K,MATCH(F917,Vöruskrá!B:B,0)),"")*H917/100,"")))</f>
        <v/>
      </c>
      <c r="P917" s="28" t="str">
        <f>IF(OR(F917="",H917=""),"",IFERROR(IFERROR(INDEX(Réttabanki!I:I,MATCH(F917,Réttabanki!A:A,0)),"")*H917/100,IFERROR(IFERROR(INDEX(Vöruskrá!L:L,MATCH(F917,Vöruskrá!B:B,0)),"")*H917/100,"")))</f>
        <v/>
      </c>
      <c r="Q917" s="28" t="str">
        <f>IF(OR(F917="",H917=""),"",IFERROR(IFERROR(INDEX(Réttabanki!J:J,MATCH(F917,Réttabanki!A:A,0)),"")*H917/100,IFERROR(IFERROR(INDEX(Vöruskrá!M:M,MATCH(F917,Vöruskrá!B:B,0)),"")*H917/100,"")))</f>
        <v/>
      </c>
      <c r="R917" s="28" t="str">
        <f>IF(OR(F917="",H917=""),"",IFERROR(IFERROR(INDEX(Réttabanki!K:K,MATCH(F917,Réttabanki!A:A,0)),"")*H917/100,IFERROR(IFERROR(INDEX(Vöruskrá!O:O,MATCH(F917,Vöruskrá!B:B,0)),"")*H917/100,"")))</f>
        <v/>
      </c>
      <c r="S917" s="28" t="str">
        <f>IF(OR(F917="",H917=""),"",IFERROR(IFERROR(INDEX(Réttabanki!L:L,MATCH(F917,Réttabanki!A:A,0)),"")*H917/100,IFERROR(IFERROR(INDEX(Vöruskrá!P:P,MATCH(F917,Vöruskrá!B:B,0)),"")*H917/100,"")))</f>
        <v/>
      </c>
      <c r="T917" s="102" t="str">
        <f>IF(F917="","",IFERROR(INDEX(Réttabanki!Q:Q,MATCH(F917,Réttabanki!A:A,0)),IFERROR(INDEX(Réttabanki!Q:Q,MATCH(F917,Réttabanki!B:B,0)),"")))</f>
        <v/>
      </c>
      <c r="U917" s="100"/>
      <c r="V917" s="100"/>
      <c r="W917" s="100"/>
      <c r="X917" s="100"/>
      <c r="Y917" s="100"/>
      <c r="Z917" s="100"/>
      <c r="AA917" s="100"/>
    </row>
    <row r="918" spans="1:27" ht="15" customHeight="1">
      <c r="A918" s="37"/>
      <c r="B918" s="38"/>
      <c r="C918" s="38"/>
      <c r="D918" s="39"/>
      <c r="E918" s="39"/>
      <c r="F918" s="39"/>
      <c r="G918" s="39"/>
      <c r="H918" s="40"/>
      <c r="I918" s="40"/>
      <c r="J918" s="41"/>
      <c r="K918" s="27" t="str">
        <f>IF(F918="","",IFERROR(IFERROR(INDEX(Réttabanki!D:D,MATCH(F918,Réttabanki!A:A,0)),""),IFERROR(IFERROR(INDEX(Vöruskrá!F:F,MATCH(F918,Vöruskrá!B:B,0)),""),"")))</f>
        <v/>
      </c>
      <c r="L918" s="27" t="str">
        <f>IF(F918="","",IFERROR(IFERROR(INDEX(Réttabanki!E:E,MATCH(F918,Réttabanki!A:A,0)),""),IFERROR(IFERROR(INDEX(Vöruskrá!G:G,MATCH(F918,Vöruskrá!B:B,0)),""),"")))</f>
        <v/>
      </c>
      <c r="M918" s="27" t="str">
        <f>IF(F918="","",IFERROR(IFERROR(INDEX(Réttabanki!F:F,MATCH(F918,Réttabanki!A:A,0)),""),IFERROR(IFERROR(INDEX(Vöruskrá!H:H,MATCH(F918,Vöruskrá!B:B,0)),""),"")))</f>
        <v/>
      </c>
      <c r="N918" s="28" t="str">
        <f>IF(OR(F918="",H918=""),"",IFERROR(IFERROR(INDEX(Réttabanki!G:G,MATCH(F918,Réttabanki!A:A,0)),"")*H918/100,IFERROR(IFERROR(INDEX(Vöruskrá!J:J,MATCH(F918,Vöruskrá!B:B,0)),"")*H918/100,"")))</f>
        <v/>
      </c>
      <c r="O918" s="28" t="str">
        <f>IF(OR(F918="",H918=""),"",IFERROR(IFERROR(INDEX(Réttabanki!H:H,MATCH(F918,Réttabanki!A:A,0)),"")*H918/100,IFERROR(IFERROR(INDEX(Vöruskrá!K:K,MATCH(F918,Vöruskrá!B:B,0)),"")*H918/100,"")))</f>
        <v/>
      </c>
      <c r="P918" s="28" t="str">
        <f>IF(OR(F918="",H918=""),"",IFERROR(IFERROR(INDEX(Réttabanki!I:I,MATCH(F918,Réttabanki!A:A,0)),"")*H918/100,IFERROR(IFERROR(INDEX(Vöruskrá!L:L,MATCH(F918,Vöruskrá!B:B,0)),"")*H918/100,"")))</f>
        <v/>
      </c>
      <c r="Q918" s="28" t="str">
        <f>IF(OR(F918="",H918=""),"",IFERROR(IFERROR(INDEX(Réttabanki!J:J,MATCH(F918,Réttabanki!A:A,0)),"")*H918/100,IFERROR(IFERROR(INDEX(Vöruskrá!M:M,MATCH(F918,Vöruskrá!B:B,0)),"")*H918/100,"")))</f>
        <v/>
      </c>
      <c r="R918" s="28" t="str">
        <f>IF(OR(F918="",H918=""),"",IFERROR(IFERROR(INDEX(Réttabanki!K:K,MATCH(F918,Réttabanki!A:A,0)),"")*H918/100,IFERROR(IFERROR(INDEX(Vöruskrá!O:O,MATCH(F918,Vöruskrá!B:B,0)),"")*H918/100,"")))</f>
        <v/>
      </c>
      <c r="S918" s="28" t="str">
        <f>IF(OR(F918="",H918=""),"",IFERROR(IFERROR(INDEX(Réttabanki!L:L,MATCH(F918,Réttabanki!A:A,0)),"")*H918/100,IFERROR(IFERROR(INDEX(Vöruskrá!P:P,MATCH(F918,Vöruskrá!B:B,0)),"")*H918/100,"")))</f>
        <v/>
      </c>
      <c r="T918" s="103" t="str">
        <f>IF(F918="","",IFERROR(INDEX(Réttabanki!Q:Q,MATCH(F918,Réttabanki!A:A,0)),IFERROR(INDEX(Réttabanki!Q:Q,MATCH(F918,Réttabanki!B:B,0)),"")))</f>
        <v/>
      </c>
      <c r="U918" s="101"/>
      <c r="V918" s="101"/>
      <c r="W918" s="101"/>
      <c r="X918" s="101"/>
      <c r="Y918" s="101"/>
      <c r="Z918" s="101"/>
      <c r="AA918" s="101"/>
    </row>
    <row r="919" spans="1:27" ht="15" customHeight="1">
      <c r="A919" s="37"/>
      <c r="B919" s="38"/>
      <c r="C919" s="38"/>
      <c r="D919" s="39"/>
      <c r="E919" s="39"/>
      <c r="F919" s="39"/>
      <c r="G919" s="39"/>
      <c r="H919" s="40"/>
      <c r="I919" s="40"/>
      <c r="J919" s="41"/>
      <c r="K919" s="27" t="str">
        <f>IF(F919="","",IFERROR(IFERROR(INDEX(Réttabanki!D:D,MATCH(F919,Réttabanki!A:A,0)),""),IFERROR(IFERROR(INDEX(Vöruskrá!F:F,MATCH(F919,Vöruskrá!B:B,0)),""),"")))</f>
        <v/>
      </c>
      <c r="L919" s="27" t="str">
        <f>IF(F919="","",IFERROR(IFERROR(INDEX(Réttabanki!E:E,MATCH(F919,Réttabanki!A:A,0)),""),IFERROR(IFERROR(INDEX(Vöruskrá!G:G,MATCH(F919,Vöruskrá!B:B,0)),""),"")))</f>
        <v/>
      </c>
      <c r="M919" s="27" t="str">
        <f>IF(F919="","",IFERROR(IFERROR(INDEX(Réttabanki!F:F,MATCH(F919,Réttabanki!A:A,0)),""),IFERROR(IFERROR(INDEX(Vöruskrá!H:H,MATCH(F919,Vöruskrá!B:B,0)),""),"")))</f>
        <v/>
      </c>
      <c r="N919" s="28" t="str">
        <f>IF(OR(F919="",H919=""),"",IFERROR(IFERROR(INDEX(Réttabanki!G:G,MATCH(F919,Réttabanki!A:A,0)),"")*H919/100,IFERROR(IFERROR(INDEX(Vöruskrá!J:J,MATCH(F919,Vöruskrá!B:B,0)),"")*H919/100,"")))</f>
        <v/>
      </c>
      <c r="O919" s="28" t="str">
        <f>IF(OR(F919="",H919=""),"",IFERROR(IFERROR(INDEX(Réttabanki!H:H,MATCH(F919,Réttabanki!A:A,0)),"")*H919/100,IFERROR(IFERROR(INDEX(Vöruskrá!K:K,MATCH(F919,Vöruskrá!B:B,0)),"")*H919/100,"")))</f>
        <v/>
      </c>
      <c r="P919" s="28" t="str">
        <f>IF(OR(F919="",H919=""),"",IFERROR(IFERROR(INDEX(Réttabanki!I:I,MATCH(F919,Réttabanki!A:A,0)),"")*H919/100,IFERROR(IFERROR(INDEX(Vöruskrá!L:L,MATCH(F919,Vöruskrá!B:B,0)),"")*H919/100,"")))</f>
        <v/>
      </c>
      <c r="Q919" s="28" t="str">
        <f>IF(OR(F919="",H919=""),"",IFERROR(IFERROR(INDEX(Réttabanki!J:J,MATCH(F919,Réttabanki!A:A,0)),"")*H919/100,IFERROR(IFERROR(INDEX(Vöruskrá!M:M,MATCH(F919,Vöruskrá!B:B,0)),"")*H919/100,"")))</f>
        <v/>
      </c>
      <c r="R919" s="28" t="str">
        <f>IF(OR(F919="",H919=""),"",IFERROR(IFERROR(INDEX(Réttabanki!K:K,MATCH(F919,Réttabanki!A:A,0)),"")*H919/100,IFERROR(IFERROR(INDEX(Vöruskrá!O:O,MATCH(F919,Vöruskrá!B:B,0)),"")*H919/100,"")))</f>
        <v/>
      </c>
      <c r="S919" s="28" t="str">
        <f>IF(OR(F919="",H919=""),"",IFERROR(IFERROR(INDEX(Réttabanki!L:L,MATCH(F919,Réttabanki!A:A,0)),"")*H919/100,IFERROR(IFERROR(INDEX(Vöruskrá!P:P,MATCH(F919,Vöruskrá!B:B,0)),"")*H919/100,"")))</f>
        <v/>
      </c>
      <c r="T919" s="102" t="str">
        <f>IF(F919="","",IFERROR(INDEX(Réttabanki!Q:Q,MATCH(F919,Réttabanki!A:A,0)),IFERROR(INDEX(Réttabanki!Q:Q,MATCH(F919,Réttabanki!B:B,0)),"")))</f>
        <v/>
      </c>
      <c r="U919" s="100"/>
      <c r="V919" s="100"/>
      <c r="W919" s="100"/>
      <c r="X919" s="100"/>
      <c r="Y919" s="100"/>
      <c r="Z919" s="100"/>
      <c r="AA919" s="100"/>
    </row>
    <row r="920" spans="1:27" ht="15" customHeight="1">
      <c r="A920" s="37"/>
      <c r="B920" s="38"/>
      <c r="C920" s="38"/>
      <c r="D920" s="39"/>
      <c r="E920" s="39"/>
      <c r="F920" s="39"/>
      <c r="G920" s="39"/>
      <c r="H920" s="40"/>
      <c r="I920" s="40"/>
      <c r="J920" s="41"/>
      <c r="K920" s="27" t="str">
        <f>IF(F920="","",IFERROR(IFERROR(INDEX(Réttabanki!D:D,MATCH(F920,Réttabanki!A:A,0)),""),IFERROR(IFERROR(INDEX(Vöruskrá!F:F,MATCH(F920,Vöruskrá!B:B,0)),""),"")))</f>
        <v/>
      </c>
      <c r="L920" s="27" t="str">
        <f>IF(F920="","",IFERROR(IFERROR(INDEX(Réttabanki!E:E,MATCH(F920,Réttabanki!A:A,0)),""),IFERROR(IFERROR(INDEX(Vöruskrá!G:G,MATCH(F920,Vöruskrá!B:B,0)),""),"")))</f>
        <v/>
      </c>
      <c r="M920" s="27" t="str">
        <f>IF(F920="","",IFERROR(IFERROR(INDEX(Réttabanki!F:F,MATCH(F920,Réttabanki!A:A,0)),""),IFERROR(IFERROR(INDEX(Vöruskrá!H:H,MATCH(F920,Vöruskrá!B:B,0)),""),"")))</f>
        <v/>
      </c>
      <c r="N920" s="28" t="str">
        <f>IF(OR(F920="",H920=""),"",IFERROR(IFERROR(INDEX(Réttabanki!G:G,MATCH(F920,Réttabanki!A:A,0)),"")*H920/100,IFERROR(IFERROR(INDEX(Vöruskrá!J:J,MATCH(F920,Vöruskrá!B:B,0)),"")*H920/100,"")))</f>
        <v/>
      </c>
      <c r="O920" s="28" t="str">
        <f>IF(OR(F920="",H920=""),"",IFERROR(IFERROR(INDEX(Réttabanki!H:H,MATCH(F920,Réttabanki!A:A,0)),"")*H920/100,IFERROR(IFERROR(INDEX(Vöruskrá!K:K,MATCH(F920,Vöruskrá!B:B,0)),"")*H920/100,"")))</f>
        <v/>
      </c>
      <c r="P920" s="28" t="str">
        <f>IF(OR(F920="",H920=""),"",IFERROR(IFERROR(INDEX(Réttabanki!I:I,MATCH(F920,Réttabanki!A:A,0)),"")*H920/100,IFERROR(IFERROR(INDEX(Vöruskrá!L:L,MATCH(F920,Vöruskrá!B:B,0)),"")*H920/100,"")))</f>
        <v/>
      </c>
      <c r="Q920" s="28" t="str">
        <f>IF(OR(F920="",H920=""),"",IFERROR(IFERROR(INDEX(Réttabanki!J:J,MATCH(F920,Réttabanki!A:A,0)),"")*H920/100,IFERROR(IFERROR(INDEX(Vöruskrá!M:M,MATCH(F920,Vöruskrá!B:B,0)),"")*H920/100,"")))</f>
        <v/>
      </c>
      <c r="R920" s="28" t="str">
        <f>IF(OR(F920="",H920=""),"",IFERROR(IFERROR(INDEX(Réttabanki!K:K,MATCH(F920,Réttabanki!A:A,0)),"")*H920/100,IFERROR(IFERROR(INDEX(Vöruskrá!O:O,MATCH(F920,Vöruskrá!B:B,0)),"")*H920/100,"")))</f>
        <v/>
      </c>
      <c r="S920" s="28" t="str">
        <f>IF(OR(F920="",H920=""),"",IFERROR(IFERROR(INDEX(Réttabanki!L:L,MATCH(F920,Réttabanki!A:A,0)),"")*H920/100,IFERROR(IFERROR(INDEX(Vöruskrá!P:P,MATCH(F920,Vöruskrá!B:B,0)),"")*H920/100,"")))</f>
        <v/>
      </c>
      <c r="T920" s="103" t="str">
        <f>IF(F920="","",IFERROR(INDEX(Réttabanki!Q:Q,MATCH(F920,Réttabanki!A:A,0)),IFERROR(INDEX(Réttabanki!Q:Q,MATCH(F920,Réttabanki!B:B,0)),"")))</f>
        <v/>
      </c>
      <c r="U920" s="101"/>
      <c r="V920" s="101"/>
      <c r="W920" s="101"/>
      <c r="X920" s="101"/>
      <c r="Y920" s="101"/>
      <c r="Z920" s="101"/>
      <c r="AA920" s="101"/>
    </row>
    <row r="921" spans="1:27" ht="15" customHeight="1">
      <c r="A921" s="37"/>
      <c r="B921" s="38"/>
      <c r="C921" s="38"/>
      <c r="D921" s="39"/>
      <c r="E921" s="39"/>
      <c r="F921" s="39"/>
      <c r="G921" s="39"/>
      <c r="H921" s="40"/>
      <c r="I921" s="40"/>
      <c r="J921" s="41"/>
      <c r="K921" s="27" t="str">
        <f>IF(F921="","",IFERROR(IFERROR(INDEX(Réttabanki!D:D,MATCH(F921,Réttabanki!A:A,0)),""),IFERROR(IFERROR(INDEX(Vöruskrá!F:F,MATCH(F921,Vöruskrá!B:B,0)),""),"")))</f>
        <v/>
      </c>
      <c r="L921" s="27" t="str">
        <f>IF(F921="","",IFERROR(IFERROR(INDEX(Réttabanki!E:E,MATCH(F921,Réttabanki!A:A,0)),""),IFERROR(IFERROR(INDEX(Vöruskrá!G:G,MATCH(F921,Vöruskrá!B:B,0)),""),"")))</f>
        <v/>
      </c>
      <c r="M921" s="27" t="str">
        <f>IF(F921="","",IFERROR(IFERROR(INDEX(Réttabanki!F:F,MATCH(F921,Réttabanki!A:A,0)),""),IFERROR(IFERROR(INDEX(Vöruskrá!H:H,MATCH(F921,Vöruskrá!B:B,0)),""),"")))</f>
        <v/>
      </c>
      <c r="N921" s="28" t="str">
        <f>IF(OR(F921="",H921=""),"",IFERROR(IFERROR(INDEX(Réttabanki!G:G,MATCH(F921,Réttabanki!A:A,0)),"")*H921/100,IFERROR(IFERROR(INDEX(Vöruskrá!J:J,MATCH(F921,Vöruskrá!B:B,0)),"")*H921/100,"")))</f>
        <v/>
      </c>
      <c r="O921" s="28" t="str">
        <f>IF(OR(F921="",H921=""),"",IFERROR(IFERROR(INDEX(Réttabanki!H:H,MATCH(F921,Réttabanki!A:A,0)),"")*H921/100,IFERROR(IFERROR(INDEX(Vöruskrá!K:K,MATCH(F921,Vöruskrá!B:B,0)),"")*H921/100,"")))</f>
        <v/>
      </c>
      <c r="P921" s="28" t="str">
        <f>IF(OR(F921="",H921=""),"",IFERROR(IFERROR(INDEX(Réttabanki!I:I,MATCH(F921,Réttabanki!A:A,0)),"")*H921/100,IFERROR(IFERROR(INDEX(Vöruskrá!L:L,MATCH(F921,Vöruskrá!B:B,0)),"")*H921/100,"")))</f>
        <v/>
      </c>
      <c r="Q921" s="28" t="str">
        <f>IF(OR(F921="",H921=""),"",IFERROR(IFERROR(INDEX(Réttabanki!J:J,MATCH(F921,Réttabanki!A:A,0)),"")*H921/100,IFERROR(IFERROR(INDEX(Vöruskrá!M:M,MATCH(F921,Vöruskrá!B:B,0)),"")*H921/100,"")))</f>
        <v/>
      </c>
      <c r="R921" s="28" t="str">
        <f>IF(OR(F921="",H921=""),"",IFERROR(IFERROR(INDEX(Réttabanki!K:K,MATCH(F921,Réttabanki!A:A,0)),"")*H921/100,IFERROR(IFERROR(INDEX(Vöruskrá!O:O,MATCH(F921,Vöruskrá!B:B,0)),"")*H921/100,"")))</f>
        <v/>
      </c>
      <c r="S921" s="28" t="str">
        <f>IF(OR(F921="",H921=""),"",IFERROR(IFERROR(INDEX(Réttabanki!L:L,MATCH(F921,Réttabanki!A:A,0)),"")*H921/100,IFERROR(IFERROR(INDEX(Vöruskrá!P:P,MATCH(F921,Vöruskrá!B:B,0)),"")*H921/100,"")))</f>
        <v/>
      </c>
      <c r="T921" s="102" t="str">
        <f>IF(F921="","",IFERROR(INDEX(Réttabanki!Q:Q,MATCH(F921,Réttabanki!A:A,0)),IFERROR(INDEX(Réttabanki!Q:Q,MATCH(F921,Réttabanki!B:B,0)),"")))</f>
        <v/>
      </c>
      <c r="U921" s="100"/>
      <c r="V921" s="100"/>
      <c r="W921" s="100"/>
      <c r="X921" s="100"/>
      <c r="Y921" s="100"/>
      <c r="Z921" s="100"/>
      <c r="AA921" s="100"/>
    </row>
    <row r="922" spans="1:27" ht="15" customHeight="1">
      <c r="A922" s="37"/>
      <c r="B922" s="38"/>
      <c r="C922" s="38"/>
      <c r="D922" s="39"/>
      <c r="E922" s="39"/>
      <c r="F922" s="39"/>
      <c r="G922" s="39"/>
      <c r="H922" s="40"/>
      <c r="I922" s="40"/>
      <c r="J922" s="41"/>
      <c r="K922" s="27" t="str">
        <f>IF(F922="","",IFERROR(IFERROR(INDEX(Réttabanki!D:D,MATCH(F922,Réttabanki!A:A,0)),""),IFERROR(IFERROR(INDEX(Vöruskrá!F:F,MATCH(F922,Vöruskrá!B:B,0)),""),"")))</f>
        <v/>
      </c>
      <c r="L922" s="27" t="str">
        <f>IF(F922="","",IFERROR(IFERROR(INDEX(Réttabanki!E:E,MATCH(F922,Réttabanki!A:A,0)),""),IFERROR(IFERROR(INDEX(Vöruskrá!G:G,MATCH(F922,Vöruskrá!B:B,0)),""),"")))</f>
        <v/>
      </c>
      <c r="M922" s="27" t="str">
        <f>IF(F922="","",IFERROR(IFERROR(INDEX(Réttabanki!F:F,MATCH(F922,Réttabanki!A:A,0)),""),IFERROR(IFERROR(INDEX(Vöruskrá!H:H,MATCH(F922,Vöruskrá!B:B,0)),""),"")))</f>
        <v/>
      </c>
      <c r="N922" s="28" t="str">
        <f>IF(OR(F922="",H922=""),"",IFERROR(IFERROR(INDEX(Réttabanki!G:G,MATCH(F922,Réttabanki!A:A,0)),"")*H922/100,IFERROR(IFERROR(INDEX(Vöruskrá!J:J,MATCH(F922,Vöruskrá!B:B,0)),"")*H922/100,"")))</f>
        <v/>
      </c>
      <c r="O922" s="28" t="str">
        <f>IF(OR(F922="",H922=""),"",IFERROR(IFERROR(INDEX(Réttabanki!H:H,MATCH(F922,Réttabanki!A:A,0)),"")*H922/100,IFERROR(IFERROR(INDEX(Vöruskrá!K:K,MATCH(F922,Vöruskrá!B:B,0)),"")*H922/100,"")))</f>
        <v/>
      </c>
      <c r="P922" s="28" t="str">
        <f>IF(OR(F922="",H922=""),"",IFERROR(IFERROR(INDEX(Réttabanki!I:I,MATCH(F922,Réttabanki!A:A,0)),"")*H922/100,IFERROR(IFERROR(INDEX(Vöruskrá!L:L,MATCH(F922,Vöruskrá!B:B,0)),"")*H922/100,"")))</f>
        <v/>
      </c>
      <c r="Q922" s="28" t="str">
        <f>IF(OR(F922="",H922=""),"",IFERROR(IFERROR(INDEX(Réttabanki!J:J,MATCH(F922,Réttabanki!A:A,0)),"")*H922/100,IFERROR(IFERROR(INDEX(Vöruskrá!M:M,MATCH(F922,Vöruskrá!B:B,0)),"")*H922/100,"")))</f>
        <v/>
      </c>
      <c r="R922" s="28" t="str">
        <f>IF(OR(F922="",H922=""),"",IFERROR(IFERROR(INDEX(Réttabanki!K:K,MATCH(F922,Réttabanki!A:A,0)),"")*H922/100,IFERROR(IFERROR(INDEX(Vöruskrá!O:O,MATCH(F922,Vöruskrá!B:B,0)),"")*H922/100,"")))</f>
        <v/>
      </c>
      <c r="S922" s="28" t="str">
        <f>IF(OR(F922="",H922=""),"",IFERROR(IFERROR(INDEX(Réttabanki!L:L,MATCH(F922,Réttabanki!A:A,0)),"")*H922/100,IFERROR(IFERROR(INDEX(Vöruskrá!P:P,MATCH(F922,Vöruskrá!B:B,0)),"")*H922/100,"")))</f>
        <v/>
      </c>
      <c r="T922" s="103" t="str">
        <f>IF(F922="","",IFERROR(INDEX(Réttabanki!Q:Q,MATCH(F922,Réttabanki!A:A,0)),IFERROR(INDEX(Réttabanki!Q:Q,MATCH(F922,Réttabanki!B:B,0)),"")))</f>
        <v/>
      </c>
      <c r="U922" s="101"/>
      <c r="V922" s="101"/>
      <c r="W922" s="101"/>
      <c r="X922" s="101"/>
      <c r="Y922" s="101"/>
      <c r="Z922" s="101"/>
      <c r="AA922" s="101"/>
    </row>
    <row r="923" spans="1:27" ht="15" customHeight="1">
      <c r="A923" s="37"/>
      <c r="B923" s="38"/>
      <c r="C923" s="38"/>
      <c r="D923" s="39"/>
      <c r="E923" s="39"/>
      <c r="F923" s="39"/>
      <c r="G923" s="39"/>
      <c r="H923" s="40"/>
      <c r="I923" s="40"/>
      <c r="J923" s="41"/>
      <c r="K923" s="27" t="str">
        <f>IF(F923="","",IFERROR(IFERROR(INDEX(Réttabanki!D:D,MATCH(F923,Réttabanki!A:A,0)),""),IFERROR(IFERROR(INDEX(Vöruskrá!F:F,MATCH(F923,Vöruskrá!B:B,0)),""),"")))</f>
        <v/>
      </c>
      <c r="L923" s="27" t="str">
        <f>IF(F923="","",IFERROR(IFERROR(INDEX(Réttabanki!E:E,MATCH(F923,Réttabanki!A:A,0)),""),IFERROR(IFERROR(INDEX(Vöruskrá!G:G,MATCH(F923,Vöruskrá!B:B,0)),""),"")))</f>
        <v/>
      </c>
      <c r="M923" s="27" t="str">
        <f>IF(F923="","",IFERROR(IFERROR(INDEX(Réttabanki!F:F,MATCH(F923,Réttabanki!A:A,0)),""),IFERROR(IFERROR(INDEX(Vöruskrá!H:H,MATCH(F923,Vöruskrá!B:B,0)),""),"")))</f>
        <v/>
      </c>
      <c r="N923" s="28" t="str">
        <f>IF(OR(F923="",H923=""),"",IFERROR(IFERROR(INDEX(Réttabanki!G:G,MATCH(F923,Réttabanki!A:A,0)),"")*H923/100,IFERROR(IFERROR(INDEX(Vöruskrá!J:J,MATCH(F923,Vöruskrá!B:B,0)),"")*H923/100,"")))</f>
        <v/>
      </c>
      <c r="O923" s="28" t="str">
        <f>IF(OR(F923="",H923=""),"",IFERROR(IFERROR(INDEX(Réttabanki!H:H,MATCH(F923,Réttabanki!A:A,0)),"")*H923/100,IFERROR(IFERROR(INDEX(Vöruskrá!K:K,MATCH(F923,Vöruskrá!B:B,0)),"")*H923/100,"")))</f>
        <v/>
      </c>
      <c r="P923" s="28" t="str">
        <f>IF(OR(F923="",H923=""),"",IFERROR(IFERROR(INDEX(Réttabanki!I:I,MATCH(F923,Réttabanki!A:A,0)),"")*H923/100,IFERROR(IFERROR(INDEX(Vöruskrá!L:L,MATCH(F923,Vöruskrá!B:B,0)),"")*H923/100,"")))</f>
        <v/>
      </c>
      <c r="Q923" s="28" t="str">
        <f>IF(OR(F923="",H923=""),"",IFERROR(IFERROR(INDEX(Réttabanki!J:J,MATCH(F923,Réttabanki!A:A,0)),"")*H923/100,IFERROR(IFERROR(INDEX(Vöruskrá!M:M,MATCH(F923,Vöruskrá!B:B,0)),"")*H923/100,"")))</f>
        <v/>
      </c>
      <c r="R923" s="28" t="str">
        <f>IF(OR(F923="",H923=""),"",IFERROR(IFERROR(INDEX(Réttabanki!K:K,MATCH(F923,Réttabanki!A:A,0)),"")*H923/100,IFERROR(IFERROR(INDEX(Vöruskrá!O:O,MATCH(F923,Vöruskrá!B:B,0)),"")*H923/100,"")))</f>
        <v/>
      </c>
      <c r="S923" s="28" t="str">
        <f>IF(OR(F923="",H923=""),"",IFERROR(IFERROR(INDEX(Réttabanki!L:L,MATCH(F923,Réttabanki!A:A,0)),"")*H923/100,IFERROR(IFERROR(INDEX(Vöruskrá!P:P,MATCH(F923,Vöruskrá!B:B,0)),"")*H923/100,"")))</f>
        <v/>
      </c>
      <c r="T923" s="102" t="str">
        <f>IF(F923="","",IFERROR(INDEX(Réttabanki!Q:Q,MATCH(F923,Réttabanki!A:A,0)),IFERROR(INDEX(Réttabanki!Q:Q,MATCH(F923,Réttabanki!B:B,0)),"")))</f>
        <v/>
      </c>
      <c r="U923" s="100"/>
      <c r="V923" s="100"/>
      <c r="W923" s="100"/>
      <c r="X923" s="100"/>
      <c r="Y923" s="100"/>
      <c r="Z923" s="100"/>
      <c r="AA923" s="100"/>
    </row>
    <row r="924" spans="1:27" ht="15" customHeight="1">
      <c r="A924" s="37"/>
      <c r="B924" s="38"/>
      <c r="C924" s="38"/>
      <c r="D924" s="39"/>
      <c r="E924" s="39"/>
      <c r="F924" s="39"/>
      <c r="G924" s="39"/>
      <c r="H924" s="40"/>
      <c r="I924" s="40"/>
      <c r="J924" s="41"/>
      <c r="K924" s="27" t="str">
        <f>IF(F924="","",IFERROR(IFERROR(INDEX(Réttabanki!D:D,MATCH(F924,Réttabanki!A:A,0)),""),IFERROR(IFERROR(INDEX(Vöruskrá!F:F,MATCH(F924,Vöruskrá!B:B,0)),""),"")))</f>
        <v/>
      </c>
      <c r="L924" s="27" t="str">
        <f>IF(F924="","",IFERROR(IFERROR(INDEX(Réttabanki!E:E,MATCH(F924,Réttabanki!A:A,0)),""),IFERROR(IFERROR(INDEX(Vöruskrá!G:G,MATCH(F924,Vöruskrá!B:B,0)),""),"")))</f>
        <v/>
      </c>
      <c r="M924" s="27" t="str">
        <f>IF(F924="","",IFERROR(IFERROR(INDEX(Réttabanki!F:F,MATCH(F924,Réttabanki!A:A,0)),""),IFERROR(IFERROR(INDEX(Vöruskrá!H:H,MATCH(F924,Vöruskrá!B:B,0)),""),"")))</f>
        <v/>
      </c>
      <c r="N924" s="28" t="str">
        <f>IF(OR(F924="",H924=""),"",IFERROR(IFERROR(INDEX(Réttabanki!G:G,MATCH(F924,Réttabanki!A:A,0)),"")*H924/100,IFERROR(IFERROR(INDEX(Vöruskrá!J:J,MATCH(F924,Vöruskrá!B:B,0)),"")*H924/100,"")))</f>
        <v/>
      </c>
      <c r="O924" s="28" t="str">
        <f>IF(OR(F924="",H924=""),"",IFERROR(IFERROR(INDEX(Réttabanki!H:H,MATCH(F924,Réttabanki!A:A,0)),"")*H924/100,IFERROR(IFERROR(INDEX(Vöruskrá!K:K,MATCH(F924,Vöruskrá!B:B,0)),"")*H924/100,"")))</f>
        <v/>
      </c>
      <c r="P924" s="28" t="str">
        <f>IF(OR(F924="",H924=""),"",IFERROR(IFERROR(INDEX(Réttabanki!I:I,MATCH(F924,Réttabanki!A:A,0)),"")*H924/100,IFERROR(IFERROR(INDEX(Vöruskrá!L:L,MATCH(F924,Vöruskrá!B:B,0)),"")*H924/100,"")))</f>
        <v/>
      </c>
      <c r="Q924" s="28" t="str">
        <f>IF(OR(F924="",H924=""),"",IFERROR(IFERROR(INDEX(Réttabanki!J:J,MATCH(F924,Réttabanki!A:A,0)),"")*H924/100,IFERROR(IFERROR(INDEX(Vöruskrá!M:M,MATCH(F924,Vöruskrá!B:B,0)),"")*H924/100,"")))</f>
        <v/>
      </c>
      <c r="R924" s="28" t="str">
        <f>IF(OR(F924="",H924=""),"",IFERROR(IFERROR(INDEX(Réttabanki!K:K,MATCH(F924,Réttabanki!A:A,0)),"")*H924/100,IFERROR(IFERROR(INDEX(Vöruskrá!O:O,MATCH(F924,Vöruskrá!B:B,0)),"")*H924/100,"")))</f>
        <v/>
      </c>
      <c r="S924" s="28" t="str">
        <f>IF(OR(F924="",H924=""),"",IFERROR(IFERROR(INDEX(Réttabanki!L:L,MATCH(F924,Réttabanki!A:A,0)),"")*H924/100,IFERROR(IFERROR(INDEX(Vöruskrá!P:P,MATCH(F924,Vöruskrá!B:B,0)),"")*H924/100,"")))</f>
        <v/>
      </c>
      <c r="T924" s="103" t="str">
        <f>IF(F924="","",IFERROR(INDEX(Réttabanki!Q:Q,MATCH(F924,Réttabanki!A:A,0)),IFERROR(INDEX(Réttabanki!Q:Q,MATCH(F924,Réttabanki!B:B,0)),"")))</f>
        <v/>
      </c>
      <c r="U924" s="101"/>
      <c r="V924" s="101"/>
      <c r="W924" s="101"/>
      <c r="X924" s="101"/>
      <c r="Y924" s="101"/>
      <c r="Z924" s="101"/>
      <c r="AA924" s="101"/>
    </row>
    <row r="925" spans="1:27" ht="15" customHeight="1">
      <c r="A925" s="37"/>
      <c r="B925" s="38"/>
      <c r="C925" s="38"/>
      <c r="D925" s="39"/>
      <c r="E925" s="39"/>
      <c r="F925" s="39"/>
      <c r="G925" s="39"/>
      <c r="H925" s="40"/>
      <c r="I925" s="40"/>
      <c r="J925" s="41"/>
      <c r="K925" s="27" t="str">
        <f>IF(F925="","",IFERROR(IFERROR(INDEX(Réttabanki!D:D,MATCH(F925,Réttabanki!A:A,0)),""),IFERROR(IFERROR(INDEX(Vöruskrá!F:F,MATCH(F925,Vöruskrá!B:B,0)),""),"")))</f>
        <v/>
      </c>
      <c r="L925" s="27" t="str">
        <f>IF(F925="","",IFERROR(IFERROR(INDEX(Réttabanki!E:E,MATCH(F925,Réttabanki!A:A,0)),""),IFERROR(IFERROR(INDEX(Vöruskrá!G:G,MATCH(F925,Vöruskrá!B:B,0)),""),"")))</f>
        <v/>
      </c>
      <c r="M925" s="27" t="str">
        <f>IF(F925="","",IFERROR(IFERROR(INDEX(Réttabanki!F:F,MATCH(F925,Réttabanki!A:A,0)),""),IFERROR(IFERROR(INDEX(Vöruskrá!H:H,MATCH(F925,Vöruskrá!B:B,0)),""),"")))</f>
        <v/>
      </c>
      <c r="N925" s="28" t="str">
        <f>IF(OR(F925="",H925=""),"",IFERROR(IFERROR(INDEX(Réttabanki!G:G,MATCH(F925,Réttabanki!A:A,0)),"")*H925/100,IFERROR(IFERROR(INDEX(Vöruskrá!J:J,MATCH(F925,Vöruskrá!B:B,0)),"")*H925/100,"")))</f>
        <v/>
      </c>
      <c r="O925" s="28" t="str">
        <f>IF(OR(F925="",H925=""),"",IFERROR(IFERROR(INDEX(Réttabanki!H:H,MATCH(F925,Réttabanki!A:A,0)),"")*H925/100,IFERROR(IFERROR(INDEX(Vöruskrá!K:K,MATCH(F925,Vöruskrá!B:B,0)),"")*H925/100,"")))</f>
        <v/>
      </c>
      <c r="P925" s="28" t="str">
        <f>IF(OR(F925="",H925=""),"",IFERROR(IFERROR(INDEX(Réttabanki!I:I,MATCH(F925,Réttabanki!A:A,0)),"")*H925/100,IFERROR(IFERROR(INDEX(Vöruskrá!L:L,MATCH(F925,Vöruskrá!B:B,0)),"")*H925/100,"")))</f>
        <v/>
      </c>
      <c r="Q925" s="28" t="str">
        <f>IF(OR(F925="",H925=""),"",IFERROR(IFERROR(INDEX(Réttabanki!J:J,MATCH(F925,Réttabanki!A:A,0)),"")*H925/100,IFERROR(IFERROR(INDEX(Vöruskrá!M:M,MATCH(F925,Vöruskrá!B:B,0)),"")*H925/100,"")))</f>
        <v/>
      </c>
      <c r="R925" s="28" t="str">
        <f>IF(OR(F925="",H925=""),"",IFERROR(IFERROR(INDEX(Réttabanki!K:K,MATCH(F925,Réttabanki!A:A,0)),"")*H925/100,IFERROR(IFERROR(INDEX(Vöruskrá!O:O,MATCH(F925,Vöruskrá!B:B,0)),"")*H925/100,"")))</f>
        <v/>
      </c>
      <c r="S925" s="28" t="str">
        <f>IF(OR(F925="",H925=""),"",IFERROR(IFERROR(INDEX(Réttabanki!L:L,MATCH(F925,Réttabanki!A:A,0)),"")*H925/100,IFERROR(IFERROR(INDEX(Vöruskrá!P:P,MATCH(F925,Vöruskrá!B:B,0)),"")*H925/100,"")))</f>
        <v/>
      </c>
      <c r="T925" s="102" t="str">
        <f>IF(F925="","",IFERROR(INDEX(Réttabanki!Q:Q,MATCH(F925,Réttabanki!A:A,0)),IFERROR(INDEX(Réttabanki!Q:Q,MATCH(F925,Réttabanki!B:B,0)),"")))</f>
        <v/>
      </c>
      <c r="U925" s="100"/>
      <c r="V925" s="100"/>
      <c r="W925" s="100"/>
      <c r="X925" s="100"/>
      <c r="Y925" s="100"/>
      <c r="Z925" s="100"/>
      <c r="AA925" s="100"/>
    </row>
    <row r="926" spans="1:27" ht="15" customHeight="1">
      <c r="A926" s="37"/>
      <c r="B926" s="38"/>
      <c r="C926" s="38"/>
      <c r="D926" s="39"/>
      <c r="E926" s="39"/>
      <c r="F926" s="39"/>
      <c r="G926" s="39"/>
      <c r="H926" s="40"/>
      <c r="I926" s="40"/>
      <c r="J926" s="41"/>
      <c r="K926" s="27" t="str">
        <f>IF(F926="","",IFERROR(IFERROR(INDEX(Réttabanki!D:D,MATCH(F926,Réttabanki!A:A,0)),""),IFERROR(IFERROR(INDEX(Vöruskrá!F:F,MATCH(F926,Vöruskrá!B:B,0)),""),"")))</f>
        <v/>
      </c>
      <c r="L926" s="27" t="str">
        <f>IF(F926="","",IFERROR(IFERROR(INDEX(Réttabanki!E:E,MATCH(F926,Réttabanki!A:A,0)),""),IFERROR(IFERROR(INDEX(Vöruskrá!G:G,MATCH(F926,Vöruskrá!B:B,0)),""),"")))</f>
        <v/>
      </c>
      <c r="M926" s="27" t="str">
        <f>IF(F926="","",IFERROR(IFERROR(INDEX(Réttabanki!F:F,MATCH(F926,Réttabanki!A:A,0)),""),IFERROR(IFERROR(INDEX(Vöruskrá!H:H,MATCH(F926,Vöruskrá!B:B,0)),""),"")))</f>
        <v/>
      </c>
      <c r="N926" s="28" t="str">
        <f>IF(OR(F926="",H926=""),"",IFERROR(IFERROR(INDEX(Réttabanki!G:G,MATCH(F926,Réttabanki!A:A,0)),"")*H926/100,IFERROR(IFERROR(INDEX(Vöruskrá!J:J,MATCH(F926,Vöruskrá!B:B,0)),"")*H926/100,"")))</f>
        <v/>
      </c>
      <c r="O926" s="28" t="str">
        <f>IF(OR(F926="",H926=""),"",IFERROR(IFERROR(INDEX(Réttabanki!H:H,MATCH(F926,Réttabanki!A:A,0)),"")*H926/100,IFERROR(IFERROR(INDEX(Vöruskrá!K:K,MATCH(F926,Vöruskrá!B:B,0)),"")*H926/100,"")))</f>
        <v/>
      </c>
      <c r="P926" s="28" t="str">
        <f>IF(OR(F926="",H926=""),"",IFERROR(IFERROR(INDEX(Réttabanki!I:I,MATCH(F926,Réttabanki!A:A,0)),"")*H926/100,IFERROR(IFERROR(INDEX(Vöruskrá!L:L,MATCH(F926,Vöruskrá!B:B,0)),"")*H926/100,"")))</f>
        <v/>
      </c>
      <c r="Q926" s="28" t="str">
        <f>IF(OR(F926="",H926=""),"",IFERROR(IFERROR(INDEX(Réttabanki!J:J,MATCH(F926,Réttabanki!A:A,0)),"")*H926/100,IFERROR(IFERROR(INDEX(Vöruskrá!M:M,MATCH(F926,Vöruskrá!B:B,0)),"")*H926/100,"")))</f>
        <v/>
      </c>
      <c r="R926" s="28" t="str">
        <f>IF(OR(F926="",H926=""),"",IFERROR(IFERROR(INDEX(Réttabanki!K:K,MATCH(F926,Réttabanki!A:A,0)),"")*H926/100,IFERROR(IFERROR(INDEX(Vöruskrá!O:O,MATCH(F926,Vöruskrá!B:B,0)),"")*H926/100,"")))</f>
        <v/>
      </c>
      <c r="S926" s="28" t="str">
        <f>IF(OR(F926="",H926=""),"",IFERROR(IFERROR(INDEX(Réttabanki!L:L,MATCH(F926,Réttabanki!A:A,0)),"")*H926/100,IFERROR(IFERROR(INDEX(Vöruskrá!P:P,MATCH(F926,Vöruskrá!B:B,0)),"")*H926/100,"")))</f>
        <v/>
      </c>
      <c r="T926" s="103" t="str">
        <f>IF(F926="","",IFERROR(INDEX(Réttabanki!Q:Q,MATCH(F926,Réttabanki!A:A,0)),IFERROR(INDEX(Réttabanki!Q:Q,MATCH(F926,Réttabanki!B:B,0)),"")))</f>
        <v/>
      </c>
      <c r="U926" s="101"/>
      <c r="V926" s="101"/>
      <c r="W926" s="101"/>
      <c r="X926" s="101"/>
      <c r="Y926" s="101"/>
      <c r="Z926" s="101"/>
      <c r="AA926" s="101"/>
    </row>
    <row r="927" spans="1:27" ht="15" customHeight="1">
      <c r="A927" s="37"/>
      <c r="B927" s="38"/>
      <c r="C927" s="38"/>
      <c r="D927" s="39"/>
      <c r="E927" s="39"/>
      <c r="F927" s="39"/>
      <c r="G927" s="39"/>
      <c r="H927" s="40"/>
      <c r="I927" s="40"/>
      <c r="J927" s="41"/>
      <c r="K927" s="27" t="str">
        <f>IF(F927="","",IFERROR(IFERROR(INDEX(Réttabanki!D:D,MATCH(F927,Réttabanki!A:A,0)),""),IFERROR(IFERROR(INDEX(Vöruskrá!F:F,MATCH(F927,Vöruskrá!B:B,0)),""),"")))</f>
        <v/>
      </c>
      <c r="L927" s="27" t="str">
        <f>IF(F927="","",IFERROR(IFERROR(INDEX(Réttabanki!E:E,MATCH(F927,Réttabanki!A:A,0)),""),IFERROR(IFERROR(INDEX(Vöruskrá!G:G,MATCH(F927,Vöruskrá!B:B,0)),""),"")))</f>
        <v/>
      </c>
      <c r="M927" s="27" t="str">
        <f>IF(F927="","",IFERROR(IFERROR(INDEX(Réttabanki!F:F,MATCH(F927,Réttabanki!A:A,0)),""),IFERROR(IFERROR(INDEX(Vöruskrá!H:H,MATCH(F927,Vöruskrá!B:B,0)),""),"")))</f>
        <v/>
      </c>
      <c r="N927" s="28" t="str">
        <f>IF(OR(F927="",H927=""),"",IFERROR(IFERROR(INDEX(Réttabanki!G:G,MATCH(F927,Réttabanki!A:A,0)),"")*H927/100,IFERROR(IFERROR(INDEX(Vöruskrá!J:J,MATCH(F927,Vöruskrá!B:B,0)),"")*H927/100,"")))</f>
        <v/>
      </c>
      <c r="O927" s="28" t="str">
        <f>IF(OR(F927="",H927=""),"",IFERROR(IFERROR(INDEX(Réttabanki!H:H,MATCH(F927,Réttabanki!A:A,0)),"")*H927/100,IFERROR(IFERROR(INDEX(Vöruskrá!K:K,MATCH(F927,Vöruskrá!B:B,0)),"")*H927/100,"")))</f>
        <v/>
      </c>
      <c r="P927" s="28" t="str">
        <f>IF(OR(F927="",H927=""),"",IFERROR(IFERROR(INDEX(Réttabanki!I:I,MATCH(F927,Réttabanki!A:A,0)),"")*H927/100,IFERROR(IFERROR(INDEX(Vöruskrá!L:L,MATCH(F927,Vöruskrá!B:B,0)),"")*H927/100,"")))</f>
        <v/>
      </c>
      <c r="Q927" s="28" t="str">
        <f>IF(OR(F927="",H927=""),"",IFERROR(IFERROR(INDEX(Réttabanki!J:J,MATCH(F927,Réttabanki!A:A,0)),"")*H927/100,IFERROR(IFERROR(INDEX(Vöruskrá!M:M,MATCH(F927,Vöruskrá!B:B,0)),"")*H927/100,"")))</f>
        <v/>
      </c>
      <c r="R927" s="28" t="str">
        <f>IF(OR(F927="",H927=""),"",IFERROR(IFERROR(INDEX(Réttabanki!K:K,MATCH(F927,Réttabanki!A:A,0)),"")*H927/100,IFERROR(IFERROR(INDEX(Vöruskrá!O:O,MATCH(F927,Vöruskrá!B:B,0)),"")*H927/100,"")))</f>
        <v/>
      </c>
      <c r="S927" s="28" t="str">
        <f>IF(OR(F927="",H927=""),"",IFERROR(IFERROR(INDEX(Réttabanki!L:L,MATCH(F927,Réttabanki!A:A,0)),"")*H927/100,IFERROR(IFERROR(INDEX(Vöruskrá!P:P,MATCH(F927,Vöruskrá!B:B,0)),"")*H927/100,"")))</f>
        <v/>
      </c>
      <c r="T927" s="102" t="str">
        <f>IF(F927="","",IFERROR(INDEX(Réttabanki!Q:Q,MATCH(F927,Réttabanki!A:A,0)),IFERROR(INDEX(Réttabanki!Q:Q,MATCH(F927,Réttabanki!B:B,0)),"")))</f>
        <v/>
      </c>
      <c r="U927" s="100"/>
      <c r="V927" s="100"/>
      <c r="W927" s="100"/>
      <c r="X927" s="100"/>
      <c r="Y927" s="100"/>
      <c r="Z927" s="100"/>
      <c r="AA927" s="100"/>
    </row>
    <row r="928" spans="1:27" ht="15" customHeight="1">
      <c r="A928" s="37"/>
      <c r="B928" s="38"/>
      <c r="C928" s="38"/>
      <c r="D928" s="39"/>
      <c r="E928" s="39"/>
      <c r="F928" s="39"/>
      <c r="G928" s="39"/>
      <c r="H928" s="40"/>
      <c r="I928" s="40"/>
      <c r="J928" s="41"/>
      <c r="K928" s="27" t="str">
        <f>IF(F928="","",IFERROR(IFERROR(INDEX(Réttabanki!D:D,MATCH(F928,Réttabanki!A:A,0)),""),IFERROR(IFERROR(INDEX(Vöruskrá!F:F,MATCH(F928,Vöruskrá!B:B,0)),""),"")))</f>
        <v/>
      </c>
      <c r="L928" s="27" t="str">
        <f>IF(F928="","",IFERROR(IFERROR(INDEX(Réttabanki!E:E,MATCH(F928,Réttabanki!A:A,0)),""),IFERROR(IFERROR(INDEX(Vöruskrá!G:G,MATCH(F928,Vöruskrá!B:B,0)),""),"")))</f>
        <v/>
      </c>
      <c r="M928" s="27" t="str">
        <f>IF(F928="","",IFERROR(IFERROR(INDEX(Réttabanki!F:F,MATCH(F928,Réttabanki!A:A,0)),""),IFERROR(IFERROR(INDEX(Vöruskrá!H:H,MATCH(F928,Vöruskrá!B:B,0)),""),"")))</f>
        <v/>
      </c>
      <c r="N928" s="28" t="str">
        <f>IF(OR(F928="",H928=""),"",IFERROR(IFERROR(INDEX(Réttabanki!G:G,MATCH(F928,Réttabanki!A:A,0)),"")*H928/100,IFERROR(IFERROR(INDEX(Vöruskrá!J:J,MATCH(F928,Vöruskrá!B:B,0)),"")*H928/100,"")))</f>
        <v/>
      </c>
      <c r="O928" s="28" t="str">
        <f>IF(OR(F928="",H928=""),"",IFERROR(IFERROR(INDEX(Réttabanki!H:H,MATCH(F928,Réttabanki!A:A,0)),"")*H928/100,IFERROR(IFERROR(INDEX(Vöruskrá!K:K,MATCH(F928,Vöruskrá!B:B,0)),"")*H928/100,"")))</f>
        <v/>
      </c>
      <c r="P928" s="28" t="str">
        <f>IF(OR(F928="",H928=""),"",IFERROR(IFERROR(INDEX(Réttabanki!I:I,MATCH(F928,Réttabanki!A:A,0)),"")*H928/100,IFERROR(IFERROR(INDEX(Vöruskrá!L:L,MATCH(F928,Vöruskrá!B:B,0)),"")*H928/100,"")))</f>
        <v/>
      </c>
      <c r="Q928" s="28" t="str">
        <f>IF(OR(F928="",H928=""),"",IFERROR(IFERROR(INDEX(Réttabanki!J:J,MATCH(F928,Réttabanki!A:A,0)),"")*H928/100,IFERROR(IFERROR(INDEX(Vöruskrá!M:M,MATCH(F928,Vöruskrá!B:B,0)),"")*H928/100,"")))</f>
        <v/>
      </c>
      <c r="R928" s="28" t="str">
        <f>IF(OR(F928="",H928=""),"",IFERROR(IFERROR(INDEX(Réttabanki!K:K,MATCH(F928,Réttabanki!A:A,0)),"")*H928/100,IFERROR(IFERROR(INDEX(Vöruskrá!O:O,MATCH(F928,Vöruskrá!B:B,0)),"")*H928/100,"")))</f>
        <v/>
      </c>
      <c r="S928" s="28" t="str">
        <f>IF(OR(F928="",H928=""),"",IFERROR(IFERROR(INDEX(Réttabanki!L:L,MATCH(F928,Réttabanki!A:A,0)),"")*H928/100,IFERROR(IFERROR(INDEX(Vöruskrá!P:P,MATCH(F928,Vöruskrá!B:B,0)),"")*H928/100,"")))</f>
        <v/>
      </c>
      <c r="T928" s="103" t="str">
        <f>IF(F928="","",IFERROR(INDEX(Réttabanki!Q:Q,MATCH(F928,Réttabanki!A:A,0)),IFERROR(INDEX(Réttabanki!Q:Q,MATCH(F928,Réttabanki!B:B,0)),"")))</f>
        <v/>
      </c>
      <c r="U928" s="101"/>
      <c r="V928" s="101"/>
      <c r="W928" s="101"/>
      <c r="X928" s="101"/>
      <c r="Y928" s="101"/>
      <c r="Z928" s="101"/>
      <c r="AA928" s="101"/>
    </row>
    <row r="929" spans="1:27" ht="15" customHeight="1">
      <c r="A929" s="37"/>
      <c r="B929" s="38"/>
      <c r="C929" s="38"/>
      <c r="D929" s="39"/>
      <c r="E929" s="39"/>
      <c r="F929" s="39"/>
      <c r="G929" s="39"/>
      <c r="H929" s="40"/>
      <c r="I929" s="40"/>
      <c r="J929" s="41"/>
      <c r="K929" s="27" t="str">
        <f>IF(F929="","",IFERROR(IFERROR(INDEX(Réttabanki!D:D,MATCH(F929,Réttabanki!A:A,0)),""),IFERROR(IFERROR(INDEX(Vöruskrá!F:F,MATCH(F929,Vöruskrá!B:B,0)),""),"")))</f>
        <v/>
      </c>
      <c r="L929" s="27" t="str">
        <f>IF(F929="","",IFERROR(IFERROR(INDEX(Réttabanki!E:E,MATCH(F929,Réttabanki!A:A,0)),""),IFERROR(IFERROR(INDEX(Vöruskrá!G:G,MATCH(F929,Vöruskrá!B:B,0)),""),"")))</f>
        <v/>
      </c>
      <c r="M929" s="27" t="str">
        <f>IF(F929="","",IFERROR(IFERROR(INDEX(Réttabanki!F:F,MATCH(F929,Réttabanki!A:A,0)),""),IFERROR(IFERROR(INDEX(Vöruskrá!H:H,MATCH(F929,Vöruskrá!B:B,0)),""),"")))</f>
        <v/>
      </c>
      <c r="N929" s="28" t="str">
        <f>IF(OR(F929="",H929=""),"",IFERROR(IFERROR(INDEX(Réttabanki!G:G,MATCH(F929,Réttabanki!A:A,0)),"")*H929/100,IFERROR(IFERROR(INDEX(Vöruskrá!J:J,MATCH(F929,Vöruskrá!B:B,0)),"")*H929/100,"")))</f>
        <v/>
      </c>
      <c r="O929" s="28" t="str">
        <f>IF(OR(F929="",H929=""),"",IFERROR(IFERROR(INDEX(Réttabanki!H:H,MATCH(F929,Réttabanki!A:A,0)),"")*H929/100,IFERROR(IFERROR(INDEX(Vöruskrá!K:K,MATCH(F929,Vöruskrá!B:B,0)),"")*H929/100,"")))</f>
        <v/>
      </c>
      <c r="P929" s="28" t="str">
        <f>IF(OR(F929="",H929=""),"",IFERROR(IFERROR(INDEX(Réttabanki!I:I,MATCH(F929,Réttabanki!A:A,0)),"")*H929/100,IFERROR(IFERROR(INDEX(Vöruskrá!L:L,MATCH(F929,Vöruskrá!B:B,0)),"")*H929/100,"")))</f>
        <v/>
      </c>
      <c r="Q929" s="28" t="str">
        <f>IF(OR(F929="",H929=""),"",IFERROR(IFERROR(INDEX(Réttabanki!J:J,MATCH(F929,Réttabanki!A:A,0)),"")*H929/100,IFERROR(IFERROR(INDEX(Vöruskrá!M:M,MATCH(F929,Vöruskrá!B:B,0)),"")*H929/100,"")))</f>
        <v/>
      </c>
      <c r="R929" s="28" t="str">
        <f>IF(OR(F929="",H929=""),"",IFERROR(IFERROR(INDEX(Réttabanki!K:K,MATCH(F929,Réttabanki!A:A,0)),"")*H929/100,IFERROR(IFERROR(INDEX(Vöruskrá!O:O,MATCH(F929,Vöruskrá!B:B,0)),"")*H929/100,"")))</f>
        <v/>
      </c>
      <c r="S929" s="28" t="str">
        <f>IF(OR(F929="",H929=""),"",IFERROR(IFERROR(INDEX(Réttabanki!L:L,MATCH(F929,Réttabanki!A:A,0)),"")*H929/100,IFERROR(IFERROR(INDEX(Vöruskrá!P:P,MATCH(F929,Vöruskrá!B:B,0)),"")*H929/100,"")))</f>
        <v/>
      </c>
      <c r="T929" s="102" t="str">
        <f>IF(F929="","",IFERROR(INDEX(Réttabanki!Q:Q,MATCH(F929,Réttabanki!A:A,0)),IFERROR(INDEX(Réttabanki!Q:Q,MATCH(F929,Réttabanki!B:B,0)),"")))</f>
        <v/>
      </c>
      <c r="U929" s="100"/>
      <c r="V929" s="100"/>
      <c r="W929" s="100"/>
      <c r="X929" s="100"/>
      <c r="Y929" s="100"/>
      <c r="Z929" s="100"/>
      <c r="AA929" s="100"/>
    </row>
    <row r="930" spans="1:27" ht="15" customHeight="1">
      <c r="A930" s="37"/>
      <c r="B930" s="38"/>
      <c r="C930" s="38"/>
      <c r="D930" s="39"/>
      <c r="E930" s="39"/>
      <c r="F930" s="39"/>
      <c r="G930" s="39"/>
      <c r="H930" s="40"/>
      <c r="I930" s="40"/>
      <c r="J930" s="41"/>
      <c r="K930" s="27" t="str">
        <f>IF(F930="","",IFERROR(IFERROR(INDEX(Réttabanki!D:D,MATCH(F930,Réttabanki!A:A,0)),""),IFERROR(IFERROR(INDEX(Vöruskrá!F:F,MATCH(F930,Vöruskrá!B:B,0)),""),"")))</f>
        <v/>
      </c>
      <c r="L930" s="27" t="str">
        <f>IF(F930="","",IFERROR(IFERROR(INDEX(Réttabanki!E:E,MATCH(F930,Réttabanki!A:A,0)),""),IFERROR(IFERROR(INDEX(Vöruskrá!G:G,MATCH(F930,Vöruskrá!B:B,0)),""),"")))</f>
        <v/>
      </c>
      <c r="M930" s="27" t="str">
        <f>IF(F930="","",IFERROR(IFERROR(INDEX(Réttabanki!F:F,MATCH(F930,Réttabanki!A:A,0)),""),IFERROR(IFERROR(INDEX(Vöruskrá!H:H,MATCH(F930,Vöruskrá!B:B,0)),""),"")))</f>
        <v/>
      </c>
      <c r="N930" s="28" t="str">
        <f>IF(OR(F930="",H930=""),"",IFERROR(IFERROR(INDEX(Réttabanki!G:G,MATCH(F930,Réttabanki!A:A,0)),"")*H930/100,IFERROR(IFERROR(INDEX(Vöruskrá!J:J,MATCH(F930,Vöruskrá!B:B,0)),"")*H930/100,"")))</f>
        <v/>
      </c>
      <c r="O930" s="28" t="str">
        <f>IF(OR(F930="",H930=""),"",IFERROR(IFERROR(INDEX(Réttabanki!H:H,MATCH(F930,Réttabanki!A:A,0)),"")*H930/100,IFERROR(IFERROR(INDEX(Vöruskrá!K:K,MATCH(F930,Vöruskrá!B:B,0)),"")*H930/100,"")))</f>
        <v/>
      </c>
      <c r="P930" s="28" t="str">
        <f>IF(OR(F930="",H930=""),"",IFERROR(IFERROR(INDEX(Réttabanki!I:I,MATCH(F930,Réttabanki!A:A,0)),"")*H930/100,IFERROR(IFERROR(INDEX(Vöruskrá!L:L,MATCH(F930,Vöruskrá!B:B,0)),"")*H930/100,"")))</f>
        <v/>
      </c>
      <c r="Q930" s="28" t="str">
        <f>IF(OR(F930="",H930=""),"",IFERROR(IFERROR(INDEX(Réttabanki!J:J,MATCH(F930,Réttabanki!A:A,0)),"")*H930/100,IFERROR(IFERROR(INDEX(Vöruskrá!M:M,MATCH(F930,Vöruskrá!B:B,0)),"")*H930/100,"")))</f>
        <v/>
      </c>
      <c r="R930" s="28" t="str">
        <f>IF(OR(F930="",H930=""),"",IFERROR(IFERROR(INDEX(Réttabanki!K:K,MATCH(F930,Réttabanki!A:A,0)),"")*H930/100,IFERROR(IFERROR(INDEX(Vöruskrá!O:O,MATCH(F930,Vöruskrá!B:B,0)),"")*H930/100,"")))</f>
        <v/>
      </c>
      <c r="S930" s="28" t="str">
        <f>IF(OR(F930="",H930=""),"",IFERROR(IFERROR(INDEX(Réttabanki!L:L,MATCH(F930,Réttabanki!A:A,0)),"")*H930/100,IFERROR(IFERROR(INDEX(Vöruskrá!P:P,MATCH(F930,Vöruskrá!B:B,0)),"")*H930/100,"")))</f>
        <v/>
      </c>
      <c r="T930" s="103" t="str">
        <f>IF(F930="","",IFERROR(INDEX(Réttabanki!Q:Q,MATCH(F930,Réttabanki!A:A,0)),IFERROR(INDEX(Réttabanki!Q:Q,MATCH(F930,Réttabanki!B:B,0)),"")))</f>
        <v/>
      </c>
      <c r="U930" s="101"/>
      <c r="V930" s="101"/>
      <c r="W930" s="101"/>
      <c r="X930" s="101"/>
      <c r="Y930" s="101"/>
      <c r="Z930" s="101"/>
      <c r="AA930" s="101"/>
    </row>
    <row r="931" spans="1:27" ht="15" customHeight="1">
      <c r="A931" s="42"/>
      <c r="T931" s="102" t="str">
        <f>IF(F931="","",IFERROR(INDEX(Réttabanki!Q:Q,MATCH(F931,Réttabanki!A:A,0)),IFERROR(INDEX(Réttabanki!Q:Q,MATCH(F931,Réttabanki!B:B,0)),"")))</f>
        <v/>
      </c>
      <c r="U931" s="100"/>
      <c r="V931" s="100"/>
      <c r="W931" s="100"/>
      <c r="X931" s="100"/>
      <c r="Y931" s="100"/>
      <c r="Z931" s="100"/>
      <c r="AA931" s="100"/>
    </row>
    <row r="932" spans="1:27" ht="15" customHeight="1">
      <c r="A932" s="42"/>
      <c r="T932" s="103" t="str">
        <f>IF(F932="","",IFERROR(INDEX(Réttabanki!Q:Q,MATCH(F932,Réttabanki!A:A,0)),IFERROR(INDEX(Réttabanki!Q:Q,MATCH(F932,Réttabanki!B:B,0)),"")))</f>
        <v/>
      </c>
      <c r="U932" s="101"/>
      <c r="V932" s="101"/>
      <c r="W932" s="101"/>
      <c r="X932" s="101"/>
      <c r="Y932" s="101"/>
      <c r="Z932" s="101"/>
      <c r="AA932" s="101"/>
    </row>
    <row r="933" spans="1:27" ht="15" customHeight="1">
      <c r="A933" s="42"/>
      <c r="T933" s="102" t="str">
        <f>IF(F933="","",IFERROR(INDEX(Réttabanki!Q:Q,MATCH(F933,Réttabanki!A:A,0)),IFERROR(INDEX(Réttabanki!Q:Q,MATCH(F933,Réttabanki!B:B,0)),"")))</f>
        <v/>
      </c>
      <c r="U933" s="100"/>
      <c r="V933" s="100"/>
      <c r="W933" s="100"/>
      <c r="X933" s="100"/>
      <c r="Y933" s="100"/>
      <c r="Z933" s="100"/>
      <c r="AA933" s="100"/>
    </row>
    <row r="934" spans="1:27" ht="15" customHeight="1">
      <c r="A934" s="42"/>
      <c r="T934" s="103" t="str">
        <f>IF(F934="","",IFERROR(INDEX(Réttabanki!Q:Q,MATCH(F934,Réttabanki!A:A,0)),IFERROR(INDEX(Réttabanki!Q:Q,MATCH(F934,Réttabanki!B:B,0)),"")))</f>
        <v/>
      </c>
      <c r="U934" s="101"/>
      <c r="V934" s="101"/>
      <c r="W934" s="101"/>
      <c r="X934" s="101"/>
      <c r="Y934" s="101"/>
      <c r="Z934" s="101"/>
      <c r="AA934" s="101"/>
    </row>
    <row r="935" spans="1:27" ht="15" customHeight="1">
      <c r="A935" s="42"/>
      <c r="T935" s="102" t="str">
        <f>IF(F935="","",IFERROR(INDEX(Réttabanki!Q:Q,MATCH(F935,Réttabanki!A:A,0)),IFERROR(INDEX(Réttabanki!Q:Q,MATCH(F935,Réttabanki!B:B,0)),"")))</f>
        <v/>
      </c>
      <c r="U935" s="100"/>
      <c r="V935" s="100"/>
      <c r="W935" s="100"/>
      <c r="X935" s="100"/>
      <c r="Y935" s="100"/>
      <c r="Z935" s="100"/>
      <c r="AA935" s="100"/>
    </row>
    <row r="936" spans="1:27" ht="15" customHeight="1">
      <c r="A936" s="42"/>
      <c r="T936" s="103" t="str">
        <f>IF(F936="","",IFERROR(INDEX(Réttabanki!Q:Q,MATCH(F936,Réttabanki!A:A,0)),IFERROR(INDEX(Réttabanki!Q:Q,MATCH(F936,Réttabanki!B:B,0)),"")))</f>
        <v/>
      </c>
      <c r="U936" s="101"/>
      <c r="V936" s="101"/>
      <c r="W936" s="101"/>
      <c r="X936" s="101"/>
      <c r="Y936" s="101"/>
      <c r="Z936" s="101"/>
      <c r="AA936" s="101"/>
    </row>
    <row r="937" spans="1:27" ht="15" customHeight="1">
      <c r="A937" s="42"/>
      <c r="T937" s="102" t="str">
        <f>IF(F937="","",IFERROR(INDEX(Réttabanki!Q:Q,MATCH(F937,Réttabanki!A:A,0)),IFERROR(INDEX(Réttabanki!Q:Q,MATCH(F937,Réttabanki!B:B,0)),"")))</f>
        <v/>
      </c>
      <c r="U937" s="100"/>
      <c r="V937" s="100"/>
      <c r="W937" s="100"/>
      <c r="X937" s="100"/>
      <c r="Y937" s="100"/>
      <c r="Z937" s="100"/>
      <c r="AA937" s="100"/>
    </row>
    <row r="938" spans="1:27" ht="15" customHeight="1">
      <c r="A938" s="42"/>
      <c r="T938" s="103" t="str">
        <f>IF(F938="","",IFERROR(INDEX(Réttabanki!Q:Q,MATCH(F938,Réttabanki!A:A,0)),IFERROR(INDEX(Réttabanki!Q:Q,MATCH(F938,Réttabanki!B:B,0)),"")))</f>
        <v/>
      </c>
      <c r="U938" s="101"/>
      <c r="V938" s="101"/>
      <c r="W938" s="101"/>
      <c r="X938" s="101"/>
      <c r="Y938" s="101"/>
      <c r="Z938" s="101"/>
      <c r="AA938" s="101"/>
    </row>
    <row r="939" spans="1:27" ht="15" customHeight="1">
      <c r="A939" s="42"/>
      <c r="T939" s="102" t="str">
        <f>IF(F939="","",IFERROR(INDEX(Réttabanki!Q:Q,MATCH(F939,Réttabanki!A:A,0)),IFERROR(INDEX(Réttabanki!Q:Q,MATCH(F939,Réttabanki!B:B,0)),"")))</f>
        <v/>
      </c>
      <c r="U939" s="100"/>
      <c r="V939" s="100"/>
      <c r="W939" s="100"/>
      <c r="X939" s="100"/>
      <c r="Y939" s="100"/>
      <c r="Z939" s="100"/>
      <c r="AA939" s="100"/>
    </row>
    <row r="940" spans="1:27" ht="15" customHeight="1">
      <c r="A940" s="42"/>
      <c r="T940" s="103" t="str">
        <f>IF(F940="","",IFERROR(INDEX(Réttabanki!Q:Q,MATCH(F940,Réttabanki!A:A,0)),IFERROR(INDEX(Réttabanki!Q:Q,MATCH(F940,Réttabanki!B:B,0)),"")))</f>
        <v/>
      </c>
      <c r="U940" s="101"/>
      <c r="V940" s="101"/>
      <c r="W940" s="101"/>
      <c r="X940" s="101"/>
      <c r="Y940" s="101"/>
      <c r="Z940" s="101"/>
      <c r="AA940" s="101"/>
    </row>
    <row r="941" spans="1:27" ht="15" customHeight="1">
      <c r="A941" s="42"/>
      <c r="T941" s="102" t="str">
        <f>IF(F941="","",IFERROR(INDEX(Réttabanki!Q:Q,MATCH(F941,Réttabanki!A:A,0)),IFERROR(INDEX(Réttabanki!Q:Q,MATCH(F941,Réttabanki!B:B,0)),"")))</f>
        <v/>
      </c>
      <c r="U941" s="100"/>
      <c r="V941" s="100"/>
      <c r="W941" s="100"/>
      <c r="X941" s="100"/>
      <c r="Y941" s="100"/>
      <c r="Z941" s="100"/>
      <c r="AA941" s="100"/>
    </row>
    <row r="942" spans="1:27" ht="15" customHeight="1">
      <c r="A942" s="42"/>
      <c r="T942" s="103" t="str">
        <f>IF(F942="","",IFERROR(INDEX(Réttabanki!Q:Q,MATCH(F942,Réttabanki!A:A,0)),IFERROR(INDEX(Réttabanki!Q:Q,MATCH(F942,Réttabanki!B:B,0)),"")))</f>
        <v/>
      </c>
      <c r="U942" s="101"/>
      <c r="V942" s="101"/>
      <c r="W942" s="101"/>
      <c r="X942" s="101"/>
      <c r="Y942" s="101"/>
      <c r="Z942" s="101"/>
      <c r="AA942" s="101"/>
    </row>
    <row r="943" spans="1:27" ht="15" customHeight="1">
      <c r="A943" s="42"/>
      <c r="T943" s="102" t="str">
        <f>IF(F943="","",IFERROR(INDEX(Réttabanki!Q:Q,MATCH(F943,Réttabanki!A:A,0)),IFERROR(INDEX(Réttabanki!Q:Q,MATCH(F943,Réttabanki!B:B,0)),"")))</f>
        <v/>
      </c>
      <c r="U943" s="100"/>
      <c r="V943" s="100"/>
      <c r="W943" s="100"/>
      <c r="X943" s="100"/>
      <c r="Y943" s="100"/>
      <c r="Z943" s="100"/>
      <c r="AA943" s="100"/>
    </row>
    <row r="944" spans="1:27" ht="15" customHeight="1">
      <c r="A944" s="42"/>
      <c r="T944" s="103" t="str">
        <f>IF(F944="","",IFERROR(INDEX(Réttabanki!Q:Q,MATCH(F944,Réttabanki!A:A,0)),IFERROR(INDEX(Réttabanki!Q:Q,MATCH(F944,Réttabanki!B:B,0)),"")))</f>
        <v/>
      </c>
      <c r="U944" s="101"/>
      <c r="V944" s="101"/>
      <c r="W944" s="101"/>
      <c r="X944" s="101"/>
      <c r="Y944" s="101"/>
      <c r="Z944" s="101"/>
      <c r="AA944" s="101"/>
    </row>
    <row r="945" spans="1:27" ht="15" customHeight="1">
      <c r="A945" s="42"/>
      <c r="T945" s="102" t="str">
        <f>IF(F945="","",IFERROR(INDEX(Réttabanki!Q:Q,MATCH(F945,Réttabanki!A:A,0)),IFERROR(INDEX(Réttabanki!Q:Q,MATCH(F945,Réttabanki!B:B,0)),"")))</f>
        <v/>
      </c>
      <c r="U945" s="100"/>
      <c r="V945" s="100"/>
      <c r="W945" s="100"/>
      <c r="X945" s="100"/>
      <c r="Y945" s="100"/>
      <c r="Z945" s="100"/>
      <c r="AA945" s="100"/>
    </row>
    <row r="946" spans="1:27" ht="15" customHeight="1">
      <c r="A946" s="42"/>
      <c r="T946" s="103" t="str">
        <f>IF(F946="","",IFERROR(INDEX(Réttabanki!Q:Q,MATCH(F946,Réttabanki!A:A,0)),IFERROR(INDEX(Réttabanki!Q:Q,MATCH(F946,Réttabanki!B:B,0)),"")))</f>
        <v/>
      </c>
      <c r="U946" s="101"/>
      <c r="V946" s="101"/>
      <c r="W946" s="101"/>
      <c r="X946" s="101"/>
      <c r="Y946" s="101"/>
      <c r="Z946" s="101"/>
      <c r="AA946" s="101"/>
    </row>
    <row r="947" spans="1:27" ht="15" customHeight="1">
      <c r="A947" s="42"/>
      <c r="T947" s="102" t="str">
        <f>IF(F947="","",IFERROR(INDEX(Réttabanki!Q:Q,MATCH(F947,Réttabanki!A:A,0)),IFERROR(INDEX(Réttabanki!Q:Q,MATCH(F947,Réttabanki!B:B,0)),"")))</f>
        <v/>
      </c>
      <c r="U947" s="100"/>
      <c r="V947" s="100"/>
      <c r="W947" s="100"/>
      <c r="X947" s="100"/>
      <c r="Y947" s="100"/>
      <c r="Z947" s="100"/>
      <c r="AA947" s="100"/>
    </row>
    <row r="948" spans="1:27" ht="15" customHeight="1">
      <c r="A948" s="42"/>
      <c r="T948" s="103" t="str">
        <f>IF(F948="","",IFERROR(INDEX(Réttabanki!Q:Q,MATCH(F948,Réttabanki!A:A,0)),IFERROR(INDEX(Réttabanki!Q:Q,MATCH(F948,Réttabanki!B:B,0)),"")))</f>
        <v/>
      </c>
      <c r="U948" s="101"/>
      <c r="V948" s="101"/>
      <c r="W948" s="101"/>
      <c r="X948" s="101"/>
      <c r="Y948" s="101"/>
      <c r="Z948" s="101"/>
      <c r="AA948" s="101"/>
    </row>
    <row r="949" spans="1:27" ht="15" customHeight="1">
      <c r="A949" s="42"/>
      <c r="T949" s="102" t="str">
        <f>IF(F949="","",IFERROR(INDEX(Réttabanki!Q:Q,MATCH(F949,Réttabanki!A:A,0)),IFERROR(INDEX(Réttabanki!Q:Q,MATCH(F949,Réttabanki!B:B,0)),"")))</f>
        <v/>
      </c>
      <c r="U949" s="100"/>
      <c r="V949" s="100"/>
      <c r="W949" s="100"/>
      <c r="X949" s="100"/>
      <c r="Y949" s="100"/>
      <c r="Z949" s="100"/>
      <c r="AA949" s="100"/>
    </row>
    <row r="950" spans="1:27" ht="15" customHeight="1">
      <c r="A950" s="42"/>
      <c r="T950" s="103" t="str">
        <f>IF(F950="","",IFERROR(INDEX(Réttabanki!Q:Q,MATCH(F950,Réttabanki!A:A,0)),IFERROR(INDEX(Réttabanki!Q:Q,MATCH(F950,Réttabanki!B:B,0)),"")))</f>
        <v/>
      </c>
      <c r="U950" s="101"/>
      <c r="V950" s="101"/>
      <c r="W950" s="101"/>
      <c r="X950" s="101"/>
      <c r="Y950" s="101"/>
      <c r="Z950" s="101"/>
      <c r="AA950" s="101"/>
    </row>
    <row r="951" spans="1:27" ht="15" customHeight="1">
      <c r="A951" s="42"/>
      <c r="T951" s="102" t="str">
        <f>IF(F951="","",IFERROR(INDEX(Réttabanki!Q:Q,MATCH(F951,Réttabanki!A:A,0)),IFERROR(INDEX(Réttabanki!Q:Q,MATCH(F951,Réttabanki!B:B,0)),"")))</f>
        <v/>
      </c>
      <c r="U951" s="100"/>
      <c r="V951" s="100"/>
      <c r="W951" s="100"/>
      <c r="X951" s="100"/>
      <c r="Y951" s="100"/>
      <c r="Z951" s="100"/>
      <c r="AA951" s="100"/>
    </row>
    <row r="952" spans="1:27" ht="15" customHeight="1">
      <c r="A952" s="42"/>
      <c r="T952" s="103" t="str">
        <f>IF(F952="","",IFERROR(INDEX(Réttabanki!Q:Q,MATCH(F952,Réttabanki!A:A,0)),IFERROR(INDEX(Réttabanki!Q:Q,MATCH(F952,Réttabanki!B:B,0)),"")))</f>
        <v/>
      </c>
      <c r="U952" s="101"/>
      <c r="V952" s="101"/>
      <c r="W952" s="101"/>
      <c r="X952" s="101"/>
      <c r="Y952" s="101"/>
      <c r="Z952" s="101"/>
      <c r="AA952" s="101"/>
    </row>
    <row r="953" spans="1:27" ht="15" customHeight="1">
      <c r="A953" s="42"/>
      <c r="T953" s="102" t="str">
        <f>IF(F953="","",IFERROR(INDEX(Réttabanki!Q:Q,MATCH(F953,Réttabanki!A:A,0)),IFERROR(INDEX(Réttabanki!Q:Q,MATCH(F953,Réttabanki!B:B,0)),"")))</f>
        <v/>
      </c>
      <c r="U953" s="100"/>
      <c r="V953" s="100"/>
      <c r="W953" s="100"/>
      <c r="X953" s="100"/>
      <c r="Y953" s="100"/>
      <c r="Z953" s="100"/>
      <c r="AA953" s="100"/>
    </row>
    <row r="954" spans="1:27" ht="15" customHeight="1">
      <c r="A954" s="42"/>
      <c r="T954" s="103" t="str">
        <f>IF(F954="","",IFERROR(INDEX(Réttabanki!Q:Q,MATCH(F954,Réttabanki!A:A,0)),IFERROR(INDEX(Réttabanki!Q:Q,MATCH(F954,Réttabanki!B:B,0)),"")))</f>
        <v/>
      </c>
      <c r="U954" s="101"/>
      <c r="V954" s="101"/>
      <c r="W954" s="101"/>
      <c r="X954" s="101"/>
      <c r="Y954" s="101"/>
      <c r="Z954" s="101"/>
      <c r="AA954" s="101"/>
    </row>
    <row r="955" spans="1:27" ht="15" customHeight="1">
      <c r="A955" s="42"/>
      <c r="T955" s="102" t="str">
        <f>IF(F955="","",IFERROR(INDEX(Réttabanki!Q:Q,MATCH(F955,Réttabanki!A:A,0)),IFERROR(INDEX(Réttabanki!Q:Q,MATCH(F955,Réttabanki!B:B,0)),"")))</f>
        <v/>
      </c>
      <c r="U955" s="100"/>
      <c r="V955" s="100"/>
      <c r="W955" s="100"/>
      <c r="X955" s="100"/>
      <c r="Y955" s="100"/>
      <c r="Z955" s="100"/>
      <c r="AA955" s="100"/>
    </row>
    <row r="956" spans="1:27" ht="15" customHeight="1">
      <c r="A956" s="42"/>
      <c r="T956" s="103" t="str">
        <f>IF(F956="","",IFERROR(INDEX(Réttabanki!Q:Q,MATCH(F956,Réttabanki!A:A,0)),IFERROR(INDEX(Réttabanki!Q:Q,MATCH(F956,Réttabanki!B:B,0)),"")))</f>
        <v/>
      </c>
      <c r="U956" s="101"/>
      <c r="V956" s="101"/>
      <c r="W956" s="101"/>
      <c r="X956" s="101"/>
      <c r="Y956" s="101"/>
      <c r="Z956" s="101"/>
      <c r="AA956" s="101"/>
    </row>
    <row r="957" spans="1:27" ht="15" customHeight="1">
      <c r="A957" s="42"/>
      <c r="T957" s="102" t="str">
        <f>IF(F957="","",IFERROR(INDEX(Réttabanki!Q:Q,MATCH(F957,Réttabanki!A:A,0)),IFERROR(INDEX(Réttabanki!Q:Q,MATCH(F957,Réttabanki!B:B,0)),"")))</f>
        <v/>
      </c>
      <c r="U957" s="100"/>
      <c r="V957" s="100"/>
      <c r="W957" s="100"/>
      <c r="X957" s="100"/>
      <c r="Y957" s="100"/>
      <c r="Z957" s="100"/>
      <c r="AA957" s="100"/>
    </row>
    <row r="958" spans="1:27" ht="15" customHeight="1">
      <c r="A958" s="42"/>
      <c r="T958" s="103" t="str">
        <f>IF(F958="","",IFERROR(INDEX(Réttabanki!Q:Q,MATCH(F958,Réttabanki!A:A,0)),IFERROR(INDEX(Réttabanki!Q:Q,MATCH(F958,Réttabanki!B:B,0)),"")))</f>
        <v/>
      </c>
      <c r="U958" s="101"/>
      <c r="V958" s="101"/>
      <c r="W958" s="101"/>
      <c r="X958" s="101"/>
      <c r="Y958" s="101"/>
      <c r="Z958" s="101"/>
      <c r="AA958" s="101"/>
    </row>
    <row r="959" spans="1:27" ht="15" customHeight="1">
      <c r="A959" s="42"/>
      <c r="T959" s="102" t="str">
        <f>IF(F959="","",IFERROR(INDEX(Réttabanki!Q:Q,MATCH(F959,Réttabanki!A:A,0)),IFERROR(INDEX(Réttabanki!Q:Q,MATCH(F959,Réttabanki!B:B,0)),"")))</f>
        <v/>
      </c>
      <c r="U959" s="100"/>
      <c r="V959" s="100"/>
      <c r="W959" s="100"/>
      <c r="X959" s="100"/>
      <c r="Y959" s="100"/>
      <c r="Z959" s="100"/>
      <c r="AA959" s="100"/>
    </row>
    <row r="960" spans="1:27" ht="15" customHeight="1">
      <c r="A960" s="42"/>
      <c r="T960" s="103" t="str">
        <f>IF(F960="","",IFERROR(INDEX(Réttabanki!Q:Q,MATCH(F960,Réttabanki!A:A,0)),IFERROR(INDEX(Réttabanki!Q:Q,MATCH(F960,Réttabanki!B:B,0)),"")))</f>
        <v/>
      </c>
      <c r="U960" s="101"/>
      <c r="V960" s="101"/>
      <c r="W960" s="101"/>
      <c r="X960" s="101"/>
      <c r="Y960" s="101"/>
      <c r="Z960" s="101"/>
      <c r="AA960" s="101"/>
    </row>
    <row r="961" spans="1:27" ht="15" customHeight="1">
      <c r="A961" s="42"/>
      <c r="T961" s="102" t="str">
        <f>IF(F961="","",IFERROR(INDEX(Réttabanki!Q:Q,MATCH(F961,Réttabanki!A:A,0)),IFERROR(INDEX(Réttabanki!Q:Q,MATCH(F961,Réttabanki!B:B,0)),"")))</f>
        <v/>
      </c>
      <c r="U961" s="100"/>
      <c r="V961" s="100"/>
      <c r="W961" s="100"/>
      <c r="X961" s="100"/>
      <c r="Y961" s="100"/>
      <c r="Z961" s="100"/>
      <c r="AA961" s="100"/>
    </row>
    <row r="962" spans="1:27" ht="15" customHeight="1">
      <c r="A962" s="42"/>
      <c r="T962" s="103" t="str">
        <f>IF(F962="","",IFERROR(INDEX(Réttabanki!Q:Q,MATCH(F962,Réttabanki!A:A,0)),IFERROR(INDEX(Réttabanki!Q:Q,MATCH(F962,Réttabanki!B:B,0)),"")))</f>
        <v/>
      </c>
      <c r="U962" s="101"/>
      <c r="V962" s="101"/>
      <c r="W962" s="101"/>
      <c r="X962" s="101"/>
      <c r="Y962" s="101"/>
      <c r="Z962" s="101"/>
      <c r="AA962" s="101"/>
    </row>
    <row r="963" spans="1:27" ht="15" customHeight="1">
      <c r="A963" s="42"/>
      <c r="T963" s="102" t="str">
        <f>IF(F963="","",IFERROR(INDEX(Réttabanki!Q:Q,MATCH(F963,Réttabanki!A:A,0)),IFERROR(INDEX(Réttabanki!Q:Q,MATCH(F963,Réttabanki!B:B,0)),"")))</f>
        <v/>
      </c>
      <c r="U963" s="100"/>
      <c r="V963" s="100"/>
      <c r="W963" s="100"/>
      <c r="X963" s="100"/>
      <c r="Y963" s="100"/>
      <c r="Z963" s="100"/>
      <c r="AA963" s="100"/>
    </row>
    <row r="964" spans="1:27" ht="15" customHeight="1">
      <c r="A964" s="42"/>
      <c r="T964" s="103" t="str">
        <f>IF(F964="","",IFERROR(INDEX(Réttabanki!Q:Q,MATCH(F964,Réttabanki!A:A,0)),IFERROR(INDEX(Réttabanki!Q:Q,MATCH(F964,Réttabanki!B:B,0)),"")))</f>
        <v/>
      </c>
      <c r="U964" s="101"/>
      <c r="V964" s="101"/>
      <c r="W964" s="101"/>
      <c r="X964" s="101"/>
      <c r="Y964" s="101"/>
      <c r="Z964" s="101"/>
      <c r="AA964" s="101"/>
    </row>
    <row r="965" spans="1:27" ht="15" customHeight="1">
      <c r="A965" s="42"/>
      <c r="T965" s="102" t="str">
        <f>IF(F965="","",IFERROR(INDEX(Réttabanki!Q:Q,MATCH(F965,Réttabanki!A:A,0)),IFERROR(INDEX(Réttabanki!Q:Q,MATCH(F965,Réttabanki!B:B,0)),"")))</f>
        <v/>
      </c>
      <c r="U965" s="100"/>
      <c r="V965" s="100"/>
      <c r="W965" s="100"/>
      <c r="X965" s="100"/>
      <c r="Y965" s="100"/>
      <c r="Z965" s="100"/>
      <c r="AA965" s="100"/>
    </row>
    <row r="966" spans="1:27" ht="15" customHeight="1">
      <c r="A966" s="42"/>
      <c r="T966" s="103" t="str">
        <f>IF(F966="","",IFERROR(INDEX(Réttabanki!Q:Q,MATCH(F966,Réttabanki!A:A,0)),IFERROR(INDEX(Réttabanki!Q:Q,MATCH(F966,Réttabanki!B:B,0)),"")))</f>
        <v/>
      </c>
      <c r="U966" s="101"/>
      <c r="V966" s="101"/>
      <c r="W966" s="101"/>
      <c r="X966" s="101"/>
      <c r="Y966" s="101"/>
      <c r="Z966" s="101"/>
      <c r="AA966" s="101"/>
    </row>
    <row r="967" spans="1:27" ht="15" customHeight="1">
      <c r="A967" s="42"/>
      <c r="T967" s="102" t="str">
        <f>IF(F967="","",IFERROR(INDEX(Réttabanki!Q:Q,MATCH(F967,Réttabanki!A:A,0)),IFERROR(INDEX(Réttabanki!Q:Q,MATCH(F967,Réttabanki!B:B,0)),"")))</f>
        <v/>
      </c>
      <c r="U967" s="100"/>
      <c r="V967" s="100"/>
      <c r="W967" s="100"/>
      <c r="X967" s="100"/>
      <c r="Y967" s="100"/>
      <c r="Z967" s="100"/>
      <c r="AA967" s="100"/>
    </row>
    <row r="968" spans="1:27" ht="15" customHeight="1">
      <c r="A968" s="42"/>
      <c r="T968" s="103" t="str">
        <f>IF(F968="","",IFERROR(INDEX(Réttabanki!Q:Q,MATCH(F968,Réttabanki!A:A,0)),IFERROR(INDEX(Réttabanki!Q:Q,MATCH(F968,Réttabanki!B:B,0)),"")))</f>
        <v/>
      </c>
      <c r="U968" s="101"/>
      <c r="V968" s="101"/>
      <c r="W968" s="101"/>
      <c r="X968" s="101"/>
      <c r="Y968" s="101"/>
      <c r="Z968" s="101"/>
      <c r="AA968" s="101"/>
    </row>
    <row r="969" spans="1:27" ht="15" customHeight="1">
      <c r="A969" s="42"/>
      <c r="T969" s="102" t="str">
        <f>IF(F969="","",IFERROR(INDEX(Réttabanki!Q:Q,MATCH(F969,Réttabanki!A:A,0)),IFERROR(INDEX(Réttabanki!Q:Q,MATCH(F969,Réttabanki!B:B,0)),"")))</f>
        <v/>
      </c>
      <c r="U969" s="100"/>
      <c r="V969" s="100"/>
      <c r="W969" s="100"/>
      <c r="X969" s="100"/>
      <c r="Y969" s="100"/>
      <c r="Z969" s="100"/>
      <c r="AA969" s="100"/>
    </row>
    <row r="970" spans="1:27" ht="15" customHeight="1">
      <c r="A970" s="42"/>
      <c r="T970" s="103" t="str">
        <f>IF(F970="","",IFERROR(INDEX(Réttabanki!Q:Q,MATCH(F970,Réttabanki!A:A,0)),IFERROR(INDEX(Réttabanki!Q:Q,MATCH(F970,Réttabanki!B:B,0)),"")))</f>
        <v/>
      </c>
      <c r="U970" s="101"/>
      <c r="V970" s="101"/>
      <c r="W970" s="101"/>
      <c r="X970" s="101"/>
      <c r="Y970" s="101"/>
      <c r="Z970" s="101"/>
      <c r="AA970" s="101"/>
    </row>
    <row r="971" spans="1:27" ht="15" customHeight="1">
      <c r="A971" s="42"/>
      <c r="T971" s="102" t="str">
        <f>IF(F971="","",IFERROR(INDEX(Réttabanki!Q:Q,MATCH(F971,Réttabanki!A:A,0)),IFERROR(INDEX(Réttabanki!Q:Q,MATCH(F971,Réttabanki!B:B,0)),"")))</f>
        <v/>
      </c>
      <c r="U971" s="100"/>
      <c r="V971" s="100"/>
      <c r="W971" s="100"/>
      <c r="X971" s="100"/>
      <c r="Y971" s="100"/>
      <c r="Z971" s="100"/>
      <c r="AA971" s="100"/>
    </row>
    <row r="972" spans="1:27" ht="15" customHeight="1">
      <c r="A972" s="42"/>
      <c r="T972" s="103" t="str">
        <f>IF(F972="","",IFERROR(INDEX(Réttabanki!Q:Q,MATCH(F972,Réttabanki!A:A,0)),IFERROR(INDEX(Réttabanki!Q:Q,MATCH(F972,Réttabanki!B:B,0)),"")))</f>
        <v/>
      </c>
      <c r="U972" s="101"/>
      <c r="V972" s="101"/>
      <c r="W972" s="101"/>
      <c r="X972" s="101"/>
      <c r="Y972" s="101"/>
      <c r="Z972" s="101"/>
      <c r="AA972" s="101"/>
    </row>
    <row r="973" spans="1:27" ht="15" customHeight="1">
      <c r="A973" s="42"/>
      <c r="T973" s="102" t="str">
        <f>IF(F973="","",IFERROR(INDEX(Réttabanki!Q:Q,MATCH(F973,Réttabanki!A:A,0)),IFERROR(INDEX(Réttabanki!Q:Q,MATCH(F973,Réttabanki!B:B,0)),"")))</f>
        <v/>
      </c>
      <c r="U973" s="100"/>
      <c r="V973" s="100"/>
      <c r="W973" s="100"/>
      <c r="X973" s="100"/>
      <c r="Y973" s="100"/>
      <c r="Z973" s="100"/>
      <c r="AA973" s="100"/>
    </row>
    <row r="974" spans="1:27" ht="15" customHeight="1">
      <c r="A974" s="42"/>
      <c r="T974" s="103" t="str">
        <f>IF(F974="","",IFERROR(INDEX(Réttabanki!Q:Q,MATCH(F974,Réttabanki!A:A,0)),IFERROR(INDEX(Réttabanki!Q:Q,MATCH(F974,Réttabanki!B:B,0)),"")))</f>
        <v/>
      </c>
      <c r="U974" s="101"/>
      <c r="V974" s="101"/>
      <c r="W974" s="101"/>
      <c r="X974" s="101"/>
      <c r="Y974" s="101"/>
      <c r="Z974" s="101"/>
      <c r="AA974" s="101"/>
    </row>
    <row r="975" spans="1:27" ht="15" customHeight="1">
      <c r="A975" s="42"/>
      <c r="T975" s="102" t="str">
        <f>IF(F975="","",IFERROR(INDEX(Réttabanki!Q:Q,MATCH(F975,Réttabanki!A:A,0)),IFERROR(INDEX(Réttabanki!Q:Q,MATCH(F975,Réttabanki!B:B,0)),"")))</f>
        <v/>
      </c>
      <c r="U975" s="100"/>
      <c r="V975" s="100"/>
      <c r="W975" s="100"/>
      <c r="X975" s="100"/>
      <c r="Y975" s="100"/>
      <c r="Z975" s="100"/>
      <c r="AA975" s="100"/>
    </row>
    <row r="976" spans="1:27" ht="15" customHeight="1">
      <c r="A976" s="42"/>
      <c r="T976" s="103" t="str">
        <f>IF(F976="","",IFERROR(INDEX(Réttabanki!Q:Q,MATCH(F976,Réttabanki!A:A,0)),IFERROR(INDEX(Réttabanki!Q:Q,MATCH(F976,Réttabanki!B:B,0)),"")))</f>
        <v/>
      </c>
      <c r="U976" s="101"/>
      <c r="V976" s="101"/>
      <c r="W976" s="101"/>
      <c r="X976" s="101"/>
      <c r="Y976" s="101"/>
      <c r="Z976" s="101"/>
      <c r="AA976" s="101"/>
    </row>
    <row r="977" spans="1:27" ht="15" customHeight="1">
      <c r="A977" s="42"/>
      <c r="T977" s="102" t="str">
        <f>IF(F977="","",IFERROR(INDEX(Réttabanki!Q:Q,MATCH(F977,Réttabanki!A:A,0)),IFERROR(INDEX(Réttabanki!Q:Q,MATCH(F977,Réttabanki!B:B,0)),"")))</f>
        <v/>
      </c>
      <c r="U977" s="100"/>
      <c r="V977" s="100"/>
      <c r="W977" s="100"/>
      <c r="X977" s="100"/>
      <c r="Y977" s="100"/>
      <c r="Z977" s="100"/>
      <c r="AA977" s="100"/>
    </row>
    <row r="978" spans="1:27" ht="15" customHeight="1">
      <c r="A978" s="42"/>
      <c r="T978" s="103" t="str">
        <f>IF(F978="","",IFERROR(INDEX(Réttabanki!Q:Q,MATCH(F978,Réttabanki!A:A,0)),IFERROR(INDEX(Réttabanki!Q:Q,MATCH(F978,Réttabanki!B:B,0)),"")))</f>
        <v/>
      </c>
      <c r="U978" s="101"/>
      <c r="V978" s="101"/>
      <c r="W978" s="101"/>
      <c r="X978" s="101"/>
      <c r="Y978" s="101"/>
      <c r="Z978" s="101"/>
      <c r="AA978" s="101"/>
    </row>
    <row r="979" spans="1:27" ht="15" customHeight="1">
      <c r="A979" s="42"/>
      <c r="T979" s="102" t="str">
        <f>IF(F979="","",IFERROR(INDEX(Réttabanki!Q:Q,MATCH(F979,Réttabanki!A:A,0)),IFERROR(INDEX(Réttabanki!Q:Q,MATCH(F979,Réttabanki!B:B,0)),"")))</f>
        <v/>
      </c>
      <c r="U979" s="100"/>
      <c r="V979" s="100"/>
      <c r="W979" s="100"/>
      <c r="X979" s="100"/>
      <c r="Y979" s="100"/>
      <c r="Z979" s="100"/>
      <c r="AA979" s="100"/>
    </row>
    <row r="980" spans="1:27" ht="15" customHeight="1">
      <c r="A980" s="42"/>
      <c r="T980" s="103" t="str">
        <f>IF(F980="","",IFERROR(INDEX(Réttabanki!Q:Q,MATCH(F980,Réttabanki!A:A,0)),IFERROR(INDEX(Réttabanki!Q:Q,MATCH(F980,Réttabanki!B:B,0)),"")))</f>
        <v/>
      </c>
      <c r="U980" s="101"/>
      <c r="V980" s="101"/>
      <c r="W980" s="101"/>
      <c r="X980" s="101"/>
      <c r="Y980" s="101"/>
      <c r="Z980" s="101"/>
      <c r="AA980" s="101"/>
    </row>
    <row r="981" spans="1:27" ht="15" customHeight="1">
      <c r="A981" s="42"/>
      <c r="T981" s="102" t="str">
        <f>IF(F981="","",IFERROR(INDEX(Réttabanki!Q:Q,MATCH(F981,Réttabanki!A:A,0)),IFERROR(INDEX(Réttabanki!Q:Q,MATCH(F981,Réttabanki!B:B,0)),"")))</f>
        <v/>
      </c>
      <c r="U981" s="100"/>
      <c r="V981" s="100"/>
      <c r="W981" s="100"/>
      <c r="X981" s="100"/>
      <c r="Y981" s="100"/>
      <c r="Z981" s="100"/>
      <c r="AA981" s="100"/>
    </row>
    <row r="982" spans="1:27" ht="15" customHeight="1">
      <c r="A982" s="42"/>
      <c r="T982" s="103" t="str">
        <f>IF(F982="","",IFERROR(INDEX(Réttabanki!Q:Q,MATCH(F982,Réttabanki!A:A,0)),IFERROR(INDEX(Réttabanki!Q:Q,MATCH(F982,Réttabanki!B:B,0)),"")))</f>
        <v/>
      </c>
      <c r="U982" s="101"/>
      <c r="V982" s="101"/>
      <c r="W982" s="101"/>
      <c r="X982" s="101"/>
      <c r="Y982" s="101"/>
      <c r="Z982" s="101"/>
      <c r="AA982" s="101"/>
    </row>
    <row r="983" spans="1:27" ht="15" customHeight="1">
      <c r="A983" s="42"/>
      <c r="T983" s="102" t="str">
        <f>IF(F983="","",IFERROR(INDEX(Réttabanki!Q:Q,MATCH(F983,Réttabanki!A:A,0)),IFERROR(INDEX(Réttabanki!Q:Q,MATCH(F983,Réttabanki!B:B,0)),"")))</f>
        <v/>
      </c>
      <c r="U983" s="100"/>
      <c r="V983" s="100"/>
      <c r="W983" s="100"/>
      <c r="X983" s="100"/>
      <c r="Y983" s="100"/>
      <c r="Z983" s="100"/>
      <c r="AA983" s="100"/>
    </row>
    <row r="984" spans="1:27" ht="15" customHeight="1">
      <c r="A984" s="42"/>
      <c r="T984" s="103" t="str">
        <f>IF(F984="","",IFERROR(INDEX(Réttabanki!Q:Q,MATCH(F984,Réttabanki!A:A,0)),IFERROR(INDEX(Réttabanki!Q:Q,MATCH(F984,Réttabanki!B:B,0)),"")))</f>
        <v/>
      </c>
      <c r="U984" s="101"/>
      <c r="V984" s="101"/>
      <c r="W984" s="101"/>
      <c r="X984" s="101"/>
      <c r="Y984" s="101"/>
      <c r="Z984" s="101"/>
      <c r="AA984" s="101"/>
    </row>
    <row r="985" spans="1:27" ht="15" customHeight="1">
      <c r="A985" s="42"/>
      <c r="T985" s="102" t="str">
        <f>IF(F985="","",IFERROR(INDEX(Réttabanki!Q:Q,MATCH(F985,Réttabanki!A:A,0)),IFERROR(INDEX(Réttabanki!Q:Q,MATCH(F985,Réttabanki!B:B,0)),"")))</f>
        <v/>
      </c>
      <c r="U985" s="100"/>
      <c r="V985" s="100"/>
      <c r="W985" s="100"/>
      <c r="X985" s="100"/>
      <c r="Y985" s="100"/>
      <c r="Z985" s="100"/>
      <c r="AA985" s="100"/>
    </row>
    <row r="986" spans="1:27" ht="15" customHeight="1">
      <c r="A986" s="42"/>
      <c r="T986" s="103" t="str">
        <f>IF(F986="","",IFERROR(INDEX(Réttabanki!Q:Q,MATCH(F986,Réttabanki!A:A,0)),IFERROR(INDEX(Réttabanki!Q:Q,MATCH(F986,Réttabanki!B:B,0)),"")))</f>
        <v/>
      </c>
      <c r="U986" s="101"/>
      <c r="V986" s="101"/>
      <c r="W986" s="101"/>
      <c r="X986" s="101"/>
      <c r="Y986" s="101"/>
      <c r="Z986" s="101"/>
      <c r="AA986" s="101"/>
    </row>
    <row r="987" spans="1:27" ht="15" customHeight="1">
      <c r="A987" s="42"/>
      <c r="T987" s="102" t="str">
        <f>IF(F987="","",IFERROR(INDEX(Réttabanki!Q:Q,MATCH(F987,Réttabanki!A:A,0)),IFERROR(INDEX(Réttabanki!Q:Q,MATCH(F987,Réttabanki!B:B,0)),"")))</f>
        <v/>
      </c>
      <c r="U987" s="100"/>
      <c r="V987" s="100"/>
      <c r="W987" s="100"/>
      <c r="X987" s="100"/>
      <c r="Y987" s="100"/>
      <c r="Z987" s="100"/>
      <c r="AA987" s="100"/>
    </row>
    <row r="988" spans="1:27" ht="15" customHeight="1">
      <c r="A988" s="42"/>
      <c r="T988" s="103" t="str">
        <f>IF(F988="","",IFERROR(INDEX(Réttabanki!Q:Q,MATCH(F988,Réttabanki!A:A,0)),IFERROR(INDEX(Réttabanki!Q:Q,MATCH(F988,Réttabanki!B:B,0)),"")))</f>
        <v/>
      </c>
      <c r="U988" s="101"/>
      <c r="V988" s="101"/>
      <c r="W988" s="101"/>
      <c r="X988" s="101"/>
      <c r="Y988" s="101"/>
      <c r="Z988" s="101"/>
      <c r="AA988" s="101"/>
    </row>
    <row r="989" spans="1:27" ht="15" customHeight="1">
      <c r="A989" s="42"/>
      <c r="T989" s="102" t="str">
        <f>IF(F989="","",IFERROR(INDEX(Réttabanki!Q:Q,MATCH(F989,Réttabanki!A:A,0)),IFERROR(INDEX(Réttabanki!Q:Q,MATCH(F989,Réttabanki!B:B,0)),"")))</f>
        <v/>
      </c>
      <c r="U989" s="100"/>
      <c r="V989" s="100"/>
      <c r="W989" s="100"/>
      <c r="X989" s="100"/>
      <c r="Y989" s="100"/>
      <c r="Z989" s="100"/>
      <c r="AA989" s="100"/>
    </row>
    <row r="990" spans="1:27" ht="15" customHeight="1">
      <c r="A990" s="42"/>
      <c r="T990" s="103" t="str">
        <f>IF(F990="","",IFERROR(INDEX(Réttabanki!Q:Q,MATCH(F990,Réttabanki!A:A,0)),IFERROR(INDEX(Réttabanki!Q:Q,MATCH(F990,Réttabanki!B:B,0)),"")))</f>
        <v/>
      </c>
      <c r="U990" s="101"/>
      <c r="V990" s="101"/>
      <c r="W990" s="101"/>
      <c r="X990" s="101"/>
      <c r="Y990" s="101"/>
      <c r="Z990" s="101"/>
      <c r="AA990" s="101"/>
    </row>
    <row r="991" spans="1:27" ht="15" customHeight="1">
      <c r="A991" s="42"/>
      <c r="T991" s="102" t="str">
        <f>IF(F991="","",IFERROR(INDEX(Réttabanki!Q:Q,MATCH(F991,Réttabanki!A:A,0)),IFERROR(INDEX(Réttabanki!Q:Q,MATCH(F991,Réttabanki!B:B,0)),"")))</f>
        <v/>
      </c>
      <c r="U991" s="100"/>
      <c r="V991" s="100"/>
      <c r="W991" s="100"/>
      <c r="X991" s="100"/>
      <c r="Y991" s="100"/>
      <c r="Z991" s="100"/>
      <c r="AA991" s="100"/>
    </row>
    <row r="992" spans="1:27" ht="15" customHeight="1">
      <c r="A992" s="42"/>
      <c r="T992" s="103" t="str">
        <f>IF(F992="","",IFERROR(INDEX(Réttabanki!Q:Q,MATCH(F992,Réttabanki!A:A,0)),IFERROR(INDEX(Réttabanki!Q:Q,MATCH(F992,Réttabanki!B:B,0)),"")))</f>
        <v/>
      </c>
      <c r="U992" s="101"/>
      <c r="V992" s="101"/>
      <c r="W992" s="101"/>
      <c r="X992" s="101"/>
      <c r="Y992" s="101"/>
      <c r="Z992" s="101"/>
      <c r="AA992" s="101"/>
    </row>
    <row r="993" spans="1:27" ht="15" customHeight="1">
      <c r="A993" s="42"/>
      <c r="T993" s="102" t="str">
        <f>IF(F993="","",IFERROR(INDEX(Réttabanki!Q:Q,MATCH(F993,Réttabanki!A:A,0)),IFERROR(INDEX(Réttabanki!Q:Q,MATCH(F993,Réttabanki!B:B,0)),"")))</f>
        <v/>
      </c>
      <c r="U993" s="100"/>
      <c r="V993" s="100"/>
      <c r="W993" s="100"/>
      <c r="X993" s="100"/>
      <c r="Y993" s="100"/>
      <c r="Z993" s="100"/>
      <c r="AA993" s="100"/>
    </row>
    <row r="994" spans="1:27" ht="15" customHeight="1">
      <c r="A994" s="42"/>
      <c r="T994" s="103" t="str">
        <f>IF(F994="","",IFERROR(INDEX(Réttabanki!Q:Q,MATCH(F994,Réttabanki!A:A,0)),IFERROR(INDEX(Réttabanki!Q:Q,MATCH(F994,Réttabanki!B:B,0)),"")))</f>
        <v/>
      </c>
      <c r="U994" s="101"/>
      <c r="V994" s="101"/>
      <c r="W994" s="101"/>
      <c r="X994" s="101"/>
      <c r="Y994" s="101"/>
      <c r="Z994" s="101"/>
      <c r="AA994" s="101"/>
    </row>
    <row r="995" spans="1:27" ht="15" customHeight="1">
      <c r="A995" s="42"/>
      <c r="T995" s="102" t="str">
        <f>IF(F995="","",IFERROR(INDEX(Réttabanki!Q:Q,MATCH(F995,Réttabanki!A:A,0)),IFERROR(INDEX(Réttabanki!Q:Q,MATCH(F995,Réttabanki!B:B,0)),"")))</f>
        <v/>
      </c>
      <c r="U995" s="100"/>
      <c r="V995" s="100"/>
      <c r="W995" s="100"/>
      <c r="X995" s="100"/>
      <c r="Y995" s="100"/>
      <c r="Z995" s="100"/>
      <c r="AA995" s="100"/>
    </row>
    <row r="996" spans="1:27" ht="15" customHeight="1">
      <c r="A996" s="42"/>
      <c r="T996" s="103" t="str">
        <f>IF(F996="","",IFERROR(INDEX(Réttabanki!Q:Q,MATCH(F996,Réttabanki!A:A,0)),IFERROR(INDEX(Réttabanki!Q:Q,MATCH(F996,Réttabanki!B:B,0)),"")))</f>
        <v/>
      </c>
      <c r="U996" s="101"/>
      <c r="V996" s="101"/>
      <c r="W996" s="101"/>
      <c r="X996" s="101"/>
      <c r="Y996" s="101"/>
      <c r="Z996" s="101"/>
      <c r="AA996" s="101"/>
    </row>
    <row r="997" spans="1:27" ht="15" customHeight="1">
      <c r="A997" s="42"/>
      <c r="T997" s="102" t="str">
        <f>IF(F997="","",IFERROR(INDEX(Réttabanki!Q:Q,MATCH(F997,Réttabanki!A:A,0)),IFERROR(INDEX(Réttabanki!Q:Q,MATCH(F997,Réttabanki!B:B,0)),"")))</f>
        <v/>
      </c>
      <c r="U997" s="100"/>
      <c r="V997" s="100"/>
      <c r="W997" s="100"/>
      <c r="X997" s="100"/>
      <c r="Y997" s="100"/>
      <c r="Z997" s="100"/>
      <c r="AA997" s="100"/>
    </row>
    <row r="998" spans="1:27" ht="15" customHeight="1">
      <c r="A998" s="42"/>
      <c r="T998" s="103" t="str">
        <f>IF(F998="","",IFERROR(INDEX(Réttabanki!Q:Q,MATCH(F998,Réttabanki!A:A,0)),IFERROR(INDEX(Réttabanki!Q:Q,MATCH(F998,Réttabanki!B:B,0)),"")))</f>
        <v/>
      </c>
      <c r="U998" s="101"/>
      <c r="V998" s="101"/>
      <c r="W998" s="101"/>
      <c r="X998" s="101"/>
      <c r="Y998" s="101"/>
      <c r="Z998" s="101"/>
      <c r="AA998" s="101"/>
    </row>
    <row r="999" spans="1:27" ht="15" customHeight="1">
      <c r="A999" s="42"/>
      <c r="T999" s="102" t="str">
        <f>IF(F999="","",IFERROR(INDEX(Réttabanki!Q:Q,MATCH(F999,Réttabanki!A:A,0)),IFERROR(INDEX(Réttabanki!Q:Q,MATCH(F999,Réttabanki!B:B,0)),"")))</f>
        <v/>
      </c>
      <c r="U999" s="100"/>
      <c r="V999" s="100"/>
      <c r="W999" s="100"/>
      <c r="X999" s="100"/>
      <c r="Y999" s="100"/>
      <c r="Z999" s="100"/>
      <c r="AA999" s="100"/>
    </row>
    <row r="1000" spans="1:27" ht="15" customHeight="1">
      <c r="A1000" s="42"/>
      <c r="T1000" s="103" t="str">
        <f>IF(F1000="","",IFERROR(INDEX(Réttabanki!Q:Q,MATCH(F1000,Réttabanki!A:A,0)),IFERROR(INDEX(Réttabanki!Q:Q,MATCH(F1000,Réttabanki!B:B,0)),"")))</f>
        <v/>
      </c>
      <c r="U1000" s="101"/>
      <c r="V1000" s="101"/>
      <c r="W1000" s="101"/>
      <c r="X1000" s="101"/>
      <c r="Y1000" s="101"/>
      <c r="Z1000" s="101"/>
      <c r="AA1000" s="101"/>
    </row>
    <row r="1001" spans="1:27" ht="15" customHeight="1">
      <c r="A1001" s="42"/>
      <c r="T1001" s="102" t="str">
        <f>IF(F1001="","",IFERROR(INDEX(Réttabanki!Q:Q,MATCH(F1001,Réttabanki!A:A,0)),IFERROR(INDEX(Réttabanki!Q:Q,MATCH(F1001,Réttabanki!B:B,0)),"")))</f>
        <v/>
      </c>
      <c r="U1001" s="100"/>
      <c r="V1001" s="100"/>
      <c r="W1001" s="100"/>
      <c r="X1001" s="100"/>
      <c r="Y1001" s="100"/>
      <c r="Z1001" s="100"/>
      <c r="AA1001" s="100"/>
    </row>
    <row r="1002" spans="1:27" ht="15" customHeight="1">
      <c r="A1002" s="42"/>
      <c r="T1002" s="103" t="str">
        <f>IF(F1002="","",IFERROR(INDEX(Réttabanki!Q:Q,MATCH(F1002,Réttabanki!A:A,0)),IFERROR(INDEX(Réttabanki!Q:Q,MATCH(F1002,Réttabanki!B:B,0)),"")))</f>
        <v/>
      </c>
      <c r="U1002" s="101"/>
      <c r="V1002" s="101"/>
      <c r="W1002" s="101"/>
      <c r="X1002" s="101"/>
      <c r="Y1002" s="101"/>
      <c r="Z1002" s="101"/>
      <c r="AA1002" s="101"/>
    </row>
    <row r="1003" spans="1:27" ht="15" customHeight="1">
      <c r="A1003" s="42"/>
      <c r="T1003" s="102" t="str">
        <f>IF(F1003="","",IFERROR(INDEX(Réttabanki!Q:Q,MATCH(F1003,Réttabanki!A:A,0)),IFERROR(INDEX(Réttabanki!Q:Q,MATCH(F1003,Réttabanki!B:B,0)),"")))</f>
        <v/>
      </c>
      <c r="U1003" s="100"/>
      <c r="V1003" s="100"/>
      <c r="W1003" s="100"/>
      <c r="X1003" s="100"/>
      <c r="Y1003" s="100"/>
      <c r="Z1003" s="100"/>
      <c r="AA1003" s="100"/>
    </row>
    <row r="1004" spans="1:27" ht="15" customHeight="1">
      <c r="A1004" s="42"/>
      <c r="T1004" s="103" t="str">
        <f>IF(F1004="","",IFERROR(INDEX(Réttabanki!Q:Q,MATCH(F1004,Réttabanki!A:A,0)),IFERROR(INDEX(Réttabanki!Q:Q,MATCH(F1004,Réttabanki!B:B,0)),"")))</f>
        <v/>
      </c>
      <c r="U1004" s="101"/>
      <c r="V1004" s="101"/>
      <c r="W1004" s="101"/>
      <c r="X1004" s="101"/>
      <c r="Y1004" s="101"/>
      <c r="Z1004" s="101"/>
      <c r="AA1004" s="101"/>
    </row>
    <row r="1005" spans="1:27" ht="15" customHeight="1">
      <c r="A1005" s="42"/>
      <c r="T1005" s="102" t="str">
        <f>IF(F1005="","",IFERROR(INDEX(Réttabanki!Q:Q,MATCH(F1005,Réttabanki!A:A,0)),IFERROR(INDEX(Réttabanki!Q:Q,MATCH(F1005,Réttabanki!B:B,0)),"")))</f>
        <v/>
      </c>
      <c r="U1005" s="100"/>
      <c r="V1005" s="100"/>
      <c r="W1005" s="100"/>
      <c r="X1005" s="100"/>
      <c r="Y1005" s="100"/>
      <c r="Z1005" s="100"/>
      <c r="AA1005" s="100"/>
    </row>
    <row r="1006" spans="1:27" ht="15" customHeight="1">
      <c r="A1006" s="42"/>
      <c r="T1006" s="103" t="str">
        <f>IF(F1006="","",IFERROR(INDEX(Réttabanki!Q:Q,MATCH(F1006,Réttabanki!A:A,0)),IFERROR(INDEX(Réttabanki!Q:Q,MATCH(F1006,Réttabanki!B:B,0)),"")))</f>
        <v/>
      </c>
      <c r="U1006" s="101"/>
      <c r="V1006" s="101"/>
      <c r="W1006" s="101"/>
      <c r="X1006" s="101"/>
      <c r="Y1006" s="101"/>
      <c r="Z1006" s="101"/>
      <c r="AA1006" s="101"/>
    </row>
    <row r="1007" spans="1:27" ht="15" customHeight="1">
      <c r="A1007" s="42"/>
      <c r="T1007" s="102" t="str">
        <f>IF(F1007="","",IFERROR(INDEX(Réttabanki!Q:Q,MATCH(F1007,Réttabanki!A:A,0)),IFERROR(INDEX(Réttabanki!Q:Q,MATCH(F1007,Réttabanki!B:B,0)),"")))</f>
        <v/>
      </c>
      <c r="U1007" s="100"/>
      <c r="V1007" s="100"/>
      <c r="W1007" s="100"/>
      <c r="X1007" s="100"/>
      <c r="Y1007" s="100"/>
      <c r="Z1007" s="100"/>
      <c r="AA1007" s="100"/>
    </row>
    <row r="1008" spans="1:27" ht="15" customHeight="1">
      <c r="A1008" s="42"/>
      <c r="T1008" s="103" t="str">
        <f>IF(F1008="","",IFERROR(INDEX(Réttabanki!Q:Q,MATCH(F1008,Réttabanki!A:A,0)),IFERROR(INDEX(Réttabanki!Q:Q,MATCH(F1008,Réttabanki!B:B,0)),"")))</f>
        <v/>
      </c>
      <c r="U1008" s="101"/>
      <c r="V1008" s="101"/>
      <c r="W1008" s="101"/>
      <c r="X1008" s="101"/>
      <c r="Y1008" s="101"/>
      <c r="Z1008" s="101"/>
      <c r="AA1008" s="101"/>
    </row>
    <row r="1009" spans="1:27" ht="15" customHeight="1">
      <c r="A1009" s="42"/>
      <c r="T1009" s="102" t="str">
        <f>IF(F1009="","",IFERROR(INDEX(Réttabanki!Q:Q,MATCH(F1009,Réttabanki!A:A,0)),IFERROR(INDEX(Réttabanki!Q:Q,MATCH(F1009,Réttabanki!B:B,0)),"")))</f>
        <v/>
      </c>
      <c r="U1009" s="100"/>
      <c r="V1009" s="100"/>
      <c r="W1009" s="100"/>
      <c r="X1009" s="100"/>
      <c r="Y1009" s="100"/>
      <c r="Z1009" s="100"/>
      <c r="AA1009" s="100"/>
    </row>
    <row r="1010" spans="1:27" ht="15" customHeight="1">
      <c r="A1010" s="42"/>
      <c r="T1010" s="103" t="str">
        <f>IF(F1010="","",IFERROR(INDEX(Réttabanki!Q:Q,MATCH(F1010,Réttabanki!A:A,0)),IFERROR(INDEX(Réttabanki!Q:Q,MATCH(F1010,Réttabanki!B:B,0)),"")))</f>
        <v/>
      </c>
      <c r="U1010" s="101"/>
      <c r="V1010" s="101"/>
      <c r="W1010" s="101"/>
      <c r="X1010" s="101"/>
      <c r="Y1010" s="101"/>
      <c r="Z1010" s="101"/>
      <c r="AA1010" s="101"/>
    </row>
    <row r="1011" spans="1:27" ht="15" customHeight="1">
      <c r="A1011" s="42"/>
      <c r="T1011" s="102" t="str">
        <f>IF(F1011="","",IFERROR(INDEX(Réttabanki!Q:Q,MATCH(F1011,Réttabanki!A:A,0)),IFERROR(INDEX(Réttabanki!Q:Q,MATCH(F1011,Réttabanki!B:B,0)),"")))</f>
        <v/>
      </c>
      <c r="U1011" s="100"/>
      <c r="V1011" s="100"/>
      <c r="W1011" s="100"/>
      <c r="X1011" s="100"/>
      <c r="Y1011" s="100"/>
      <c r="Z1011" s="100"/>
      <c r="AA1011" s="100"/>
    </row>
    <row r="1012" spans="1:27" ht="15" customHeight="1">
      <c r="A1012" s="42"/>
      <c r="T1012" s="103" t="str">
        <f>IF(F1012="","",IFERROR(INDEX(Réttabanki!Q:Q,MATCH(F1012,Réttabanki!A:A,0)),IFERROR(INDEX(Réttabanki!Q:Q,MATCH(F1012,Réttabanki!B:B,0)),"")))</f>
        <v/>
      </c>
      <c r="U1012" s="101"/>
      <c r="V1012" s="101"/>
      <c r="W1012" s="101"/>
      <c r="X1012" s="101"/>
      <c r="Y1012" s="101"/>
      <c r="Z1012" s="101"/>
      <c r="AA1012" s="101"/>
    </row>
    <row r="1013" spans="1:27" ht="15" customHeight="1">
      <c r="A1013" s="42"/>
      <c r="T1013" s="102" t="str">
        <f>IF(F1013="","",IFERROR(INDEX(Réttabanki!Q:Q,MATCH(F1013,Réttabanki!A:A,0)),IFERROR(INDEX(Réttabanki!Q:Q,MATCH(F1013,Réttabanki!B:B,0)),"")))</f>
        <v/>
      </c>
      <c r="U1013" s="100"/>
      <c r="V1013" s="100"/>
      <c r="W1013" s="100"/>
      <c r="X1013" s="100"/>
      <c r="Y1013" s="100"/>
      <c r="Z1013" s="100"/>
      <c r="AA1013" s="100"/>
    </row>
    <row r="1014" spans="1:27" ht="15" customHeight="1">
      <c r="A1014" s="42"/>
      <c r="T1014" s="103" t="str">
        <f>IF(F1014="","",IFERROR(INDEX(Réttabanki!Q:Q,MATCH(F1014,Réttabanki!A:A,0)),IFERROR(INDEX(Réttabanki!Q:Q,MATCH(F1014,Réttabanki!B:B,0)),"")))</f>
        <v/>
      </c>
      <c r="U1014" s="101"/>
      <c r="V1014" s="101"/>
      <c r="W1014" s="101"/>
      <c r="X1014" s="101"/>
      <c r="Y1014" s="101"/>
      <c r="Z1014" s="101"/>
      <c r="AA1014" s="101"/>
    </row>
    <row r="1015" spans="1:27" ht="15" customHeight="1">
      <c r="A1015" s="42"/>
      <c r="T1015" s="102" t="str">
        <f>IF(F1015="","",IFERROR(INDEX(Réttabanki!Q:Q,MATCH(F1015,Réttabanki!A:A,0)),IFERROR(INDEX(Réttabanki!Q:Q,MATCH(F1015,Réttabanki!B:B,0)),"")))</f>
        <v/>
      </c>
      <c r="U1015" s="100"/>
      <c r="V1015" s="100"/>
      <c r="W1015" s="100"/>
      <c r="X1015" s="100"/>
      <c r="Y1015" s="100"/>
      <c r="Z1015" s="100"/>
      <c r="AA1015" s="100"/>
    </row>
    <row r="1016" spans="1:27" ht="15" customHeight="1">
      <c r="A1016" s="42"/>
      <c r="T1016" s="103" t="str">
        <f>IF(F1016="","",IFERROR(INDEX(Réttabanki!Q:Q,MATCH(F1016,Réttabanki!A:A,0)),IFERROR(INDEX(Réttabanki!Q:Q,MATCH(F1016,Réttabanki!B:B,0)),"")))</f>
        <v/>
      </c>
      <c r="U1016" s="101"/>
      <c r="V1016" s="101"/>
      <c r="W1016" s="101"/>
      <c r="X1016" s="101"/>
      <c r="Y1016" s="101"/>
      <c r="Z1016" s="101"/>
      <c r="AA1016" s="101"/>
    </row>
    <row r="1017" spans="1:27" ht="15" customHeight="1">
      <c r="A1017" s="42"/>
      <c r="T1017" s="102" t="str">
        <f>IF(F1017="","",IFERROR(INDEX(Réttabanki!Q:Q,MATCH(F1017,Réttabanki!A:A,0)),IFERROR(INDEX(Réttabanki!Q:Q,MATCH(F1017,Réttabanki!B:B,0)),"")))</f>
        <v/>
      </c>
      <c r="U1017" s="100"/>
      <c r="V1017" s="100"/>
      <c r="W1017" s="100"/>
      <c r="X1017" s="100"/>
      <c r="Y1017" s="100"/>
      <c r="Z1017" s="100"/>
      <c r="AA1017" s="100"/>
    </row>
    <row r="1018" spans="1:27" ht="15" customHeight="1">
      <c r="A1018" s="42"/>
      <c r="T1018" s="103" t="str">
        <f>IF(F1018="","",IFERROR(INDEX(Réttabanki!Q:Q,MATCH(F1018,Réttabanki!A:A,0)),IFERROR(INDEX(Réttabanki!Q:Q,MATCH(F1018,Réttabanki!B:B,0)),"")))</f>
        <v/>
      </c>
      <c r="U1018" s="101"/>
      <c r="V1018" s="101"/>
      <c r="W1018" s="101"/>
      <c r="X1018" s="101"/>
      <c r="Y1018" s="101"/>
      <c r="Z1018" s="101"/>
      <c r="AA1018" s="101"/>
    </row>
    <row r="1019" spans="1:27" ht="15" customHeight="1">
      <c r="A1019" s="42"/>
      <c r="T1019" s="102" t="str">
        <f>IF(F1019="","",IFERROR(INDEX(Réttabanki!Q:Q,MATCH(F1019,Réttabanki!A:A,0)),IFERROR(INDEX(Réttabanki!Q:Q,MATCH(F1019,Réttabanki!B:B,0)),"")))</f>
        <v/>
      </c>
      <c r="U1019" s="100"/>
      <c r="V1019" s="100"/>
      <c r="W1019" s="100"/>
      <c r="X1019" s="100"/>
      <c r="Y1019" s="100"/>
      <c r="Z1019" s="100"/>
      <c r="AA1019" s="100"/>
    </row>
    <row r="1020" spans="1:27" ht="15" customHeight="1">
      <c r="A1020" s="42"/>
      <c r="T1020" s="103" t="str">
        <f>IF(F1020="","",IFERROR(INDEX(Réttabanki!Q:Q,MATCH(F1020,Réttabanki!A:A,0)),IFERROR(INDEX(Réttabanki!Q:Q,MATCH(F1020,Réttabanki!B:B,0)),"")))</f>
        <v/>
      </c>
      <c r="U1020" s="101"/>
      <c r="V1020" s="101"/>
      <c r="W1020" s="101"/>
      <c r="X1020" s="101"/>
      <c r="Y1020" s="101"/>
      <c r="Z1020" s="101"/>
      <c r="AA1020" s="101"/>
    </row>
    <row r="1021" spans="1:27" ht="15" customHeight="1">
      <c r="A1021" s="42"/>
      <c r="T1021" s="102" t="str">
        <f>IF(F1021="","",IFERROR(INDEX(Réttabanki!Q:Q,MATCH(F1021,Réttabanki!A:A,0)),IFERROR(INDEX(Réttabanki!Q:Q,MATCH(F1021,Réttabanki!B:B,0)),"")))</f>
        <v/>
      </c>
      <c r="U1021" s="100"/>
      <c r="V1021" s="100"/>
      <c r="W1021" s="100"/>
      <c r="X1021" s="100"/>
      <c r="Y1021" s="100"/>
      <c r="Z1021" s="100"/>
      <c r="AA1021" s="100"/>
    </row>
    <row r="1022" spans="1:27" ht="15" customHeight="1">
      <c r="A1022" s="42"/>
      <c r="T1022" s="103" t="str">
        <f>IF(F1022="","",IFERROR(INDEX(Réttabanki!Q:Q,MATCH(F1022,Réttabanki!A:A,0)),IFERROR(INDEX(Réttabanki!Q:Q,MATCH(F1022,Réttabanki!B:B,0)),"")))</f>
        <v/>
      </c>
      <c r="U1022" s="101"/>
      <c r="V1022" s="101"/>
      <c r="W1022" s="101"/>
      <c r="X1022" s="101"/>
      <c r="Y1022" s="101"/>
      <c r="Z1022" s="101"/>
      <c r="AA1022" s="101"/>
    </row>
    <row r="1023" spans="1:27" ht="15" customHeight="1">
      <c r="A1023" s="42"/>
      <c r="T1023" s="102" t="str">
        <f>IF(F1023="","",IFERROR(INDEX(Réttabanki!Q:Q,MATCH(F1023,Réttabanki!A:A,0)),IFERROR(INDEX(Réttabanki!Q:Q,MATCH(F1023,Réttabanki!B:B,0)),"")))</f>
        <v/>
      </c>
      <c r="U1023" s="100"/>
      <c r="V1023" s="100"/>
      <c r="W1023" s="100"/>
      <c r="X1023" s="100"/>
      <c r="Y1023" s="100"/>
      <c r="Z1023" s="100"/>
      <c r="AA1023" s="100"/>
    </row>
    <row r="1024" spans="1:27" ht="15" customHeight="1">
      <c r="A1024" s="42"/>
      <c r="T1024" s="103" t="str">
        <f>IF(F1024="","",IFERROR(INDEX(Réttabanki!Q:Q,MATCH(F1024,Réttabanki!A:A,0)),IFERROR(INDEX(Réttabanki!Q:Q,MATCH(F1024,Réttabanki!B:B,0)),"")))</f>
        <v/>
      </c>
      <c r="U1024" s="101"/>
      <c r="V1024" s="101"/>
      <c r="W1024" s="101"/>
      <c r="X1024" s="101"/>
      <c r="Y1024" s="101"/>
      <c r="Z1024" s="101"/>
      <c r="AA1024" s="101"/>
    </row>
    <row r="1025" spans="1:27" ht="15" customHeight="1">
      <c r="A1025" s="42"/>
      <c r="T1025" s="102" t="str">
        <f>IF(F1025="","",IFERROR(INDEX(Réttabanki!Q:Q,MATCH(F1025,Réttabanki!A:A,0)),IFERROR(INDEX(Réttabanki!Q:Q,MATCH(F1025,Réttabanki!B:B,0)),"")))</f>
        <v/>
      </c>
      <c r="U1025" s="100"/>
      <c r="V1025" s="100"/>
      <c r="W1025" s="100"/>
      <c r="X1025" s="100"/>
      <c r="Y1025" s="100"/>
      <c r="Z1025" s="100"/>
      <c r="AA1025" s="100"/>
    </row>
    <row r="1026" spans="1:27" ht="15" customHeight="1">
      <c r="A1026" s="42"/>
      <c r="T1026" s="103" t="str">
        <f>IF(F1026="","",IFERROR(INDEX(Réttabanki!Q:Q,MATCH(F1026,Réttabanki!A:A,0)),IFERROR(INDEX(Réttabanki!Q:Q,MATCH(F1026,Réttabanki!B:B,0)),"")))</f>
        <v/>
      </c>
      <c r="U1026" s="101"/>
      <c r="V1026" s="101"/>
      <c r="W1026" s="101"/>
      <c r="X1026" s="101"/>
      <c r="Y1026" s="101"/>
      <c r="Z1026" s="101"/>
      <c r="AA1026" s="101"/>
    </row>
    <row r="1027" spans="1:27" ht="15" customHeight="1">
      <c r="A1027" s="42"/>
      <c r="T1027" s="102" t="str">
        <f>IF(F1027="","",IFERROR(INDEX(Réttabanki!Q:Q,MATCH(F1027,Réttabanki!A:A,0)),IFERROR(INDEX(Réttabanki!Q:Q,MATCH(F1027,Réttabanki!B:B,0)),"")))</f>
        <v/>
      </c>
      <c r="U1027" s="100"/>
      <c r="V1027" s="100"/>
      <c r="W1027" s="100"/>
      <c r="X1027" s="100"/>
      <c r="Y1027" s="100"/>
      <c r="Z1027" s="100"/>
      <c r="AA1027" s="100"/>
    </row>
    <row r="1028" spans="1:27" ht="15" customHeight="1">
      <c r="A1028" s="42"/>
      <c r="T1028" s="103" t="str">
        <f>IF(F1028="","",IFERROR(INDEX(Réttabanki!Q:Q,MATCH(F1028,Réttabanki!A:A,0)),IFERROR(INDEX(Réttabanki!Q:Q,MATCH(F1028,Réttabanki!B:B,0)),"")))</f>
        <v/>
      </c>
      <c r="U1028" s="101"/>
      <c r="V1028" s="101"/>
      <c r="W1028" s="101"/>
      <c r="X1028" s="101"/>
      <c r="Y1028" s="101"/>
      <c r="Z1028" s="101"/>
      <c r="AA1028" s="101"/>
    </row>
    <row r="1029" spans="1:27" ht="15" customHeight="1">
      <c r="A1029" s="42"/>
      <c r="T1029" s="102" t="str">
        <f>IF(F1029="","",IFERROR(INDEX(Réttabanki!Q:Q,MATCH(F1029,Réttabanki!A:A,0)),IFERROR(INDEX(Réttabanki!Q:Q,MATCH(F1029,Réttabanki!B:B,0)),"")))</f>
        <v/>
      </c>
      <c r="U1029" s="100"/>
      <c r="V1029" s="100"/>
      <c r="W1029" s="100"/>
      <c r="X1029" s="100"/>
      <c r="Y1029" s="100"/>
      <c r="Z1029" s="100"/>
      <c r="AA1029" s="100"/>
    </row>
    <row r="1030" spans="1:27" ht="15" customHeight="1">
      <c r="A1030" s="42"/>
      <c r="T1030" s="103" t="str">
        <f>IF(F1030="","",IFERROR(INDEX(Réttabanki!Q:Q,MATCH(F1030,Réttabanki!A:A,0)),IFERROR(INDEX(Réttabanki!Q:Q,MATCH(F1030,Réttabanki!B:B,0)),"")))</f>
        <v/>
      </c>
      <c r="U1030" s="101"/>
      <c r="V1030" s="101"/>
      <c r="W1030" s="101"/>
      <c r="X1030" s="101"/>
      <c r="Y1030" s="101"/>
      <c r="Z1030" s="101"/>
      <c r="AA1030" s="101"/>
    </row>
    <row r="1031" spans="1:27" ht="15" customHeight="1">
      <c r="A1031" s="42"/>
      <c r="T1031" s="102" t="str">
        <f>IF(F1031="","",IFERROR(INDEX(Réttabanki!Q:Q,MATCH(F1031,Réttabanki!A:A,0)),IFERROR(INDEX(Réttabanki!Q:Q,MATCH(F1031,Réttabanki!B:B,0)),"")))</f>
        <v/>
      </c>
      <c r="U1031" s="100"/>
      <c r="V1031" s="100"/>
      <c r="W1031" s="100"/>
      <c r="X1031" s="100"/>
      <c r="Y1031" s="100"/>
      <c r="Z1031" s="100"/>
      <c r="AA1031" s="100"/>
    </row>
    <row r="1032" spans="1:27" ht="15" customHeight="1">
      <c r="A1032" s="42"/>
      <c r="T1032" s="103" t="str">
        <f>IF(F1032="","",IFERROR(INDEX(Réttabanki!Q:Q,MATCH(F1032,Réttabanki!A:A,0)),IFERROR(INDEX(Réttabanki!Q:Q,MATCH(F1032,Réttabanki!B:B,0)),"")))</f>
        <v/>
      </c>
      <c r="U1032" s="101"/>
      <c r="V1032" s="101"/>
      <c r="W1032" s="101"/>
      <c r="X1032" s="101"/>
      <c r="Y1032" s="101"/>
      <c r="Z1032" s="101"/>
      <c r="AA1032" s="101"/>
    </row>
    <row r="1033" spans="1:27" ht="15" customHeight="1">
      <c r="A1033" s="42"/>
      <c r="T1033" s="102" t="str">
        <f>IF(F1033="","",IFERROR(INDEX(Réttabanki!Q:Q,MATCH(F1033,Réttabanki!A:A,0)),IFERROR(INDEX(Réttabanki!Q:Q,MATCH(F1033,Réttabanki!B:B,0)),"")))</f>
        <v/>
      </c>
      <c r="U1033" s="100"/>
      <c r="V1033" s="100"/>
      <c r="W1033" s="100"/>
      <c r="X1033" s="100"/>
      <c r="Y1033" s="100"/>
      <c r="Z1033" s="100"/>
      <c r="AA1033" s="100"/>
    </row>
    <row r="1034" spans="1:27" ht="15" customHeight="1">
      <c r="A1034" s="42"/>
      <c r="T1034" s="103" t="str">
        <f>IF(F1034="","",IFERROR(INDEX(Réttabanki!Q:Q,MATCH(F1034,Réttabanki!A:A,0)),IFERROR(INDEX(Réttabanki!Q:Q,MATCH(F1034,Réttabanki!B:B,0)),"")))</f>
        <v/>
      </c>
      <c r="U1034" s="101"/>
      <c r="V1034" s="101"/>
      <c r="W1034" s="101"/>
      <c r="X1034" s="101"/>
      <c r="Y1034" s="101"/>
      <c r="Z1034" s="101"/>
      <c r="AA1034" s="101"/>
    </row>
    <row r="1035" spans="1:27" ht="15" customHeight="1">
      <c r="A1035" s="42"/>
      <c r="T1035" s="102" t="str">
        <f>IF(F1035="","",IFERROR(INDEX(Réttabanki!Q:Q,MATCH(F1035,Réttabanki!A:A,0)),IFERROR(INDEX(Réttabanki!Q:Q,MATCH(F1035,Réttabanki!B:B,0)),"")))</f>
        <v/>
      </c>
      <c r="U1035" s="100"/>
      <c r="V1035" s="100"/>
      <c r="W1035" s="100"/>
      <c r="X1035" s="100"/>
      <c r="Y1035" s="100"/>
      <c r="Z1035" s="100"/>
      <c r="AA1035" s="100"/>
    </row>
    <row r="1036" spans="1:27" ht="15" customHeight="1">
      <c r="A1036" s="42"/>
      <c r="T1036" s="103" t="str">
        <f>IF(F1036="","",IFERROR(INDEX(Réttabanki!Q:Q,MATCH(F1036,Réttabanki!A:A,0)),IFERROR(INDEX(Réttabanki!Q:Q,MATCH(F1036,Réttabanki!B:B,0)),"")))</f>
        <v/>
      </c>
      <c r="U1036" s="101"/>
      <c r="V1036" s="101"/>
      <c r="W1036" s="101"/>
      <c r="X1036" s="101"/>
      <c r="Y1036" s="101"/>
      <c r="Z1036" s="101"/>
      <c r="AA1036" s="101"/>
    </row>
    <row r="1037" spans="1:27" ht="15" customHeight="1">
      <c r="A1037" s="42"/>
      <c r="T1037" s="102" t="str">
        <f>IF(F1037="","",IFERROR(INDEX(Réttabanki!Q:Q,MATCH(F1037,Réttabanki!A:A,0)),IFERROR(INDEX(Réttabanki!Q:Q,MATCH(F1037,Réttabanki!B:B,0)),"")))</f>
        <v/>
      </c>
      <c r="U1037" s="100"/>
      <c r="V1037" s="100"/>
      <c r="W1037" s="100"/>
      <c r="X1037" s="100"/>
      <c r="Y1037" s="100"/>
      <c r="Z1037" s="100"/>
      <c r="AA1037" s="100"/>
    </row>
    <row r="1038" spans="1:27" ht="15" customHeight="1">
      <c r="A1038" s="42"/>
      <c r="T1038" s="103" t="str">
        <f>IF(F1038="","",IFERROR(INDEX(Réttabanki!Q:Q,MATCH(F1038,Réttabanki!A:A,0)),IFERROR(INDEX(Réttabanki!Q:Q,MATCH(F1038,Réttabanki!B:B,0)),"")))</f>
        <v/>
      </c>
      <c r="U1038" s="101"/>
      <c r="V1038" s="101"/>
      <c r="W1038" s="101"/>
      <c r="X1038" s="101"/>
      <c r="Y1038" s="101"/>
      <c r="Z1038" s="101"/>
      <c r="AA1038" s="101"/>
    </row>
    <row r="1039" spans="1:27" ht="15" customHeight="1">
      <c r="A1039" s="42"/>
      <c r="T1039" s="102" t="str">
        <f>IF(F1039="","",IFERROR(INDEX(Réttabanki!Q:Q,MATCH(F1039,Réttabanki!A:A,0)),IFERROR(INDEX(Réttabanki!Q:Q,MATCH(F1039,Réttabanki!B:B,0)),"")))</f>
        <v/>
      </c>
      <c r="U1039" s="100"/>
      <c r="V1039" s="100"/>
      <c r="W1039" s="100"/>
      <c r="X1039" s="100"/>
      <c r="Y1039" s="100"/>
      <c r="Z1039" s="100"/>
      <c r="AA1039" s="100"/>
    </row>
    <row r="1040" spans="1:27" ht="15" customHeight="1">
      <c r="A1040" s="42"/>
      <c r="T1040" s="103" t="str">
        <f>IF(F1040="","",IFERROR(INDEX(Réttabanki!Q:Q,MATCH(F1040,Réttabanki!A:A,0)),IFERROR(INDEX(Réttabanki!Q:Q,MATCH(F1040,Réttabanki!B:B,0)),"")))</f>
        <v/>
      </c>
      <c r="U1040" s="101"/>
      <c r="V1040" s="101"/>
      <c r="W1040" s="101"/>
      <c r="X1040" s="101"/>
      <c r="Y1040" s="101"/>
      <c r="Z1040" s="101"/>
      <c r="AA1040" s="101"/>
    </row>
    <row r="1041" spans="1:27" ht="15" customHeight="1">
      <c r="A1041" s="42"/>
      <c r="T1041" s="102" t="str">
        <f>IF(F1041="","",IFERROR(INDEX(Réttabanki!Q:Q,MATCH(F1041,Réttabanki!A:A,0)),IFERROR(INDEX(Réttabanki!Q:Q,MATCH(F1041,Réttabanki!B:B,0)),"")))</f>
        <v/>
      </c>
      <c r="U1041" s="100"/>
      <c r="V1041" s="100"/>
      <c r="W1041" s="100"/>
      <c r="X1041" s="100"/>
      <c r="Y1041" s="100"/>
      <c r="Z1041" s="100"/>
      <c r="AA1041" s="100"/>
    </row>
    <row r="1042" spans="1:27" ht="15" customHeight="1">
      <c r="A1042" s="42"/>
      <c r="T1042" s="103" t="str">
        <f>IF(F1042="","",IFERROR(INDEX(Réttabanki!Q:Q,MATCH(F1042,Réttabanki!A:A,0)),IFERROR(INDEX(Réttabanki!Q:Q,MATCH(F1042,Réttabanki!B:B,0)),"")))</f>
        <v/>
      </c>
      <c r="U1042" s="101"/>
      <c r="V1042" s="101"/>
      <c r="W1042" s="101"/>
      <c r="X1042" s="101"/>
      <c r="Y1042" s="101"/>
      <c r="Z1042" s="101"/>
      <c r="AA1042" s="101"/>
    </row>
    <row r="1043" spans="1:27" ht="15" customHeight="1">
      <c r="A1043" s="42"/>
      <c r="T1043" s="102" t="str">
        <f>IF(F1043="","",IFERROR(INDEX(Réttabanki!Q:Q,MATCH(F1043,Réttabanki!A:A,0)),IFERROR(INDEX(Réttabanki!Q:Q,MATCH(F1043,Réttabanki!B:B,0)),"")))</f>
        <v/>
      </c>
      <c r="U1043" s="100"/>
      <c r="V1043" s="100"/>
      <c r="W1043" s="100"/>
      <c r="X1043" s="100"/>
      <c r="Y1043" s="100"/>
      <c r="Z1043" s="100"/>
      <c r="AA1043" s="100"/>
    </row>
    <row r="1044" spans="1:27" ht="15" customHeight="1">
      <c r="A1044" s="42"/>
      <c r="T1044" s="103" t="str">
        <f>IF(F1044="","",IFERROR(INDEX(Réttabanki!Q:Q,MATCH(F1044,Réttabanki!A:A,0)),IFERROR(INDEX(Réttabanki!Q:Q,MATCH(F1044,Réttabanki!B:B,0)),"")))</f>
        <v/>
      </c>
      <c r="U1044" s="101"/>
      <c r="V1044" s="101"/>
      <c r="W1044" s="101"/>
      <c r="X1044" s="101"/>
      <c r="Y1044" s="101"/>
      <c r="Z1044" s="101"/>
      <c r="AA1044" s="101"/>
    </row>
    <row r="1045" spans="1:27" ht="15" customHeight="1">
      <c r="A1045" s="42"/>
      <c r="T1045" s="102" t="str">
        <f>IF(F1045="","",IFERROR(INDEX(Réttabanki!Q:Q,MATCH(F1045,Réttabanki!A:A,0)),IFERROR(INDEX(Réttabanki!Q:Q,MATCH(F1045,Réttabanki!B:B,0)),"")))</f>
        <v/>
      </c>
      <c r="U1045" s="100"/>
      <c r="V1045" s="100"/>
      <c r="W1045" s="100"/>
      <c r="X1045" s="100"/>
      <c r="Y1045" s="100"/>
      <c r="Z1045" s="100"/>
      <c r="AA1045" s="100"/>
    </row>
    <row r="1046" spans="1:27" ht="15" customHeight="1">
      <c r="A1046" s="42"/>
      <c r="T1046" s="103" t="str">
        <f>IF(F1046="","",IFERROR(INDEX(Réttabanki!Q:Q,MATCH(F1046,Réttabanki!A:A,0)),IFERROR(INDEX(Réttabanki!Q:Q,MATCH(F1046,Réttabanki!B:B,0)),"")))</f>
        <v/>
      </c>
      <c r="U1046" s="101"/>
      <c r="V1046" s="101"/>
      <c r="W1046" s="101"/>
      <c r="X1046" s="101"/>
      <c r="Y1046" s="101"/>
      <c r="Z1046" s="101"/>
      <c r="AA1046" s="101"/>
    </row>
    <row r="1047" spans="1:27" ht="15" customHeight="1">
      <c r="A1047" s="42"/>
      <c r="T1047" s="102" t="str">
        <f>IF(F1047="","",IFERROR(INDEX(Réttabanki!Q:Q,MATCH(F1047,Réttabanki!A:A,0)),IFERROR(INDEX(Réttabanki!Q:Q,MATCH(F1047,Réttabanki!B:B,0)),"")))</f>
        <v/>
      </c>
      <c r="U1047" s="100"/>
      <c r="V1047" s="100"/>
      <c r="W1047" s="100"/>
      <c r="X1047" s="100"/>
      <c r="Y1047" s="100"/>
      <c r="Z1047" s="100"/>
      <c r="AA1047" s="100"/>
    </row>
    <row r="1048" spans="1:27" ht="15" customHeight="1">
      <c r="A1048" s="42"/>
      <c r="T1048" s="103" t="str">
        <f>IF(F1048="","",IFERROR(INDEX(Réttabanki!Q:Q,MATCH(F1048,Réttabanki!A:A,0)),IFERROR(INDEX(Réttabanki!Q:Q,MATCH(F1048,Réttabanki!B:B,0)),"")))</f>
        <v/>
      </c>
      <c r="U1048" s="101"/>
      <c r="V1048" s="101"/>
      <c r="W1048" s="101"/>
      <c r="X1048" s="101"/>
      <c r="Y1048" s="101"/>
      <c r="Z1048" s="101"/>
      <c r="AA1048" s="101"/>
    </row>
    <row r="1049" spans="1:27" ht="15" customHeight="1">
      <c r="A1049" s="42"/>
      <c r="T1049" s="102" t="str">
        <f>IF(F1049="","",IFERROR(INDEX(Réttabanki!Q:Q,MATCH(F1049,Réttabanki!A:A,0)),IFERROR(INDEX(Réttabanki!Q:Q,MATCH(F1049,Réttabanki!B:B,0)),"")))</f>
        <v/>
      </c>
      <c r="U1049" s="100"/>
      <c r="V1049" s="100"/>
      <c r="W1049" s="100"/>
      <c r="X1049" s="100"/>
      <c r="Y1049" s="100"/>
      <c r="Z1049" s="100"/>
      <c r="AA1049" s="100"/>
    </row>
    <row r="1050" spans="1:27" ht="15" customHeight="1">
      <c r="A1050" s="42"/>
      <c r="T1050" s="103" t="str">
        <f>IF(F1050="","",IFERROR(INDEX(Réttabanki!Q:Q,MATCH(F1050,Réttabanki!A:A,0)),IFERROR(INDEX(Réttabanki!Q:Q,MATCH(F1050,Réttabanki!B:B,0)),"")))</f>
        <v/>
      </c>
      <c r="U1050" s="101"/>
      <c r="V1050" s="101"/>
      <c r="W1050" s="101"/>
      <c r="X1050" s="101"/>
      <c r="Y1050" s="101"/>
      <c r="Z1050" s="101"/>
      <c r="AA1050" s="101"/>
    </row>
    <row r="1051" spans="1:27" ht="15" customHeight="1">
      <c r="A1051" s="42"/>
      <c r="T1051" s="102" t="str">
        <f>IF(F1051="","",IFERROR(INDEX(Réttabanki!Q:Q,MATCH(F1051,Réttabanki!A:A,0)),IFERROR(INDEX(Réttabanki!Q:Q,MATCH(F1051,Réttabanki!B:B,0)),"")))</f>
        <v/>
      </c>
      <c r="U1051" s="100"/>
      <c r="V1051" s="100"/>
      <c r="W1051" s="100"/>
      <c r="X1051" s="100"/>
      <c r="Y1051" s="100"/>
      <c r="Z1051" s="100"/>
      <c r="AA1051" s="100"/>
    </row>
    <row r="1052" spans="1:27" ht="15" customHeight="1">
      <c r="A1052" s="42"/>
      <c r="T1052" s="103" t="str">
        <f>IF(F1052="","",IFERROR(INDEX(Réttabanki!Q:Q,MATCH(F1052,Réttabanki!A:A,0)),IFERROR(INDEX(Réttabanki!Q:Q,MATCH(F1052,Réttabanki!B:B,0)),"")))</f>
        <v/>
      </c>
      <c r="U1052" s="101"/>
      <c r="V1052" s="101"/>
      <c r="W1052" s="101"/>
      <c r="X1052" s="101"/>
      <c r="Y1052" s="101"/>
      <c r="Z1052" s="101"/>
      <c r="AA1052" s="101"/>
    </row>
    <row r="1053" spans="1:27" ht="15" customHeight="1">
      <c r="A1053" s="42"/>
      <c r="T1053" s="102" t="str">
        <f>IF(F1053="","",IFERROR(INDEX(Réttabanki!Q:Q,MATCH(F1053,Réttabanki!A:A,0)),IFERROR(INDEX(Réttabanki!Q:Q,MATCH(F1053,Réttabanki!B:B,0)),"")))</f>
        <v/>
      </c>
      <c r="U1053" s="100"/>
      <c r="V1053" s="100"/>
      <c r="W1053" s="100"/>
      <c r="X1053" s="100"/>
      <c r="Y1053" s="100"/>
      <c r="Z1053" s="100"/>
      <c r="AA1053" s="100"/>
    </row>
    <row r="1054" spans="1:27" ht="15" customHeight="1">
      <c r="A1054" s="42"/>
      <c r="T1054" s="103" t="str">
        <f>IF(F1054="","",IFERROR(INDEX(Réttabanki!Q:Q,MATCH(F1054,Réttabanki!A:A,0)),IFERROR(INDEX(Réttabanki!Q:Q,MATCH(F1054,Réttabanki!B:B,0)),"")))</f>
        <v/>
      </c>
      <c r="U1054" s="101"/>
      <c r="V1054" s="101"/>
      <c r="W1054" s="101"/>
      <c r="X1054" s="101"/>
      <c r="Y1054" s="101"/>
      <c r="Z1054" s="101"/>
      <c r="AA1054" s="101"/>
    </row>
    <row r="1055" spans="1:27" ht="15" customHeight="1">
      <c r="A1055" s="42"/>
      <c r="T1055" s="102" t="str">
        <f>IF(F1055="","",IFERROR(INDEX(Réttabanki!Q:Q,MATCH(F1055,Réttabanki!A:A,0)),IFERROR(INDEX(Réttabanki!Q:Q,MATCH(F1055,Réttabanki!B:B,0)),"")))</f>
        <v/>
      </c>
      <c r="U1055" s="100"/>
      <c r="V1055" s="100"/>
      <c r="W1055" s="100"/>
      <c r="X1055" s="100"/>
      <c r="Y1055" s="100"/>
      <c r="Z1055" s="100"/>
      <c r="AA1055" s="100"/>
    </row>
    <row r="1056" spans="1:27" ht="15" customHeight="1">
      <c r="A1056" s="42"/>
      <c r="T1056" s="103" t="str">
        <f>IF(F1056="","",IFERROR(INDEX(Réttabanki!Q:Q,MATCH(F1056,Réttabanki!A:A,0)),IFERROR(INDEX(Réttabanki!Q:Q,MATCH(F1056,Réttabanki!B:B,0)),"")))</f>
        <v/>
      </c>
      <c r="U1056" s="101"/>
      <c r="V1056" s="101"/>
      <c r="W1056" s="101"/>
      <c r="X1056" s="101"/>
      <c r="Y1056" s="101"/>
      <c r="Z1056" s="101"/>
      <c r="AA1056" s="101"/>
    </row>
    <row r="1057" spans="1:27" ht="15" customHeight="1">
      <c r="A1057" s="42"/>
      <c r="T1057" s="102" t="str">
        <f>IF(F1057="","",IFERROR(INDEX(Réttabanki!Q:Q,MATCH(F1057,Réttabanki!A:A,0)),IFERROR(INDEX(Réttabanki!Q:Q,MATCH(F1057,Réttabanki!B:B,0)),"")))</f>
        <v/>
      </c>
      <c r="U1057" s="100"/>
      <c r="V1057" s="100"/>
      <c r="W1057" s="100"/>
      <c r="X1057" s="100"/>
      <c r="Y1057" s="100"/>
      <c r="Z1057" s="100"/>
      <c r="AA1057" s="100"/>
    </row>
    <row r="1058" spans="1:27" ht="15" customHeight="1">
      <c r="A1058" s="42"/>
      <c r="T1058" s="103" t="str">
        <f>IF(F1058="","",IFERROR(INDEX(Réttabanki!Q:Q,MATCH(F1058,Réttabanki!A:A,0)),IFERROR(INDEX(Réttabanki!Q:Q,MATCH(F1058,Réttabanki!B:B,0)),"")))</f>
        <v/>
      </c>
      <c r="U1058" s="101"/>
      <c r="V1058" s="101"/>
      <c r="W1058" s="101"/>
      <c r="X1058" s="101"/>
      <c r="Y1058" s="101"/>
      <c r="Z1058" s="101"/>
      <c r="AA1058" s="101"/>
    </row>
    <row r="1059" spans="1:27" ht="15" customHeight="1">
      <c r="A1059" s="42"/>
      <c r="T1059" s="102" t="str">
        <f>IF(F1059="","",IFERROR(INDEX(Réttabanki!Q:Q,MATCH(F1059,Réttabanki!A:A,0)),IFERROR(INDEX(Réttabanki!Q:Q,MATCH(F1059,Réttabanki!B:B,0)),"")))</f>
        <v/>
      </c>
      <c r="U1059" s="100"/>
      <c r="V1059" s="100"/>
      <c r="W1059" s="100"/>
      <c r="X1059" s="100"/>
      <c r="Y1059" s="100"/>
      <c r="Z1059" s="100"/>
      <c r="AA1059" s="100"/>
    </row>
    <row r="1060" spans="1:27" ht="15" customHeight="1">
      <c r="A1060" s="42"/>
      <c r="T1060" s="103" t="str">
        <f>IF(F1060="","",IFERROR(INDEX(Réttabanki!Q:Q,MATCH(F1060,Réttabanki!A:A,0)),IFERROR(INDEX(Réttabanki!Q:Q,MATCH(F1060,Réttabanki!B:B,0)),"")))</f>
        <v/>
      </c>
      <c r="U1060" s="101"/>
      <c r="V1060" s="101"/>
      <c r="W1060" s="101"/>
      <c r="X1060" s="101"/>
      <c r="Y1060" s="101"/>
      <c r="Z1060" s="101"/>
      <c r="AA1060" s="101"/>
    </row>
    <row r="1061" spans="1:27" ht="15" customHeight="1">
      <c r="A1061" s="42"/>
      <c r="T1061" s="102" t="str">
        <f>IF(F1061="","",IFERROR(INDEX(Réttabanki!Q:Q,MATCH(F1061,Réttabanki!A:A,0)),IFERROR(INDEX(Réttabanki!Q:Q,MATCH(F1061,Réttabanki!B:B,0)),"")))</f>
        <v/>
      </c>
      <c r="U1061" s="100"/>
      <c r="V1061" s="100"/>
      <c r="W1061" s="100"/>
      <c r="X1061" s="100"/>
      <c r="Y1061" s="100"/>
      <c r="Z1061" s="100"/>
      <c r="AA1061" s="100"/>
    </row>
    <row r="1062" spans="1:27" ht="15" customHeight="1">
      <c r="A1062" s="42"/>
      <c r="T1062" s="103" t="str">
        <f>IF(F1062="","",IFERROR(INDEX(Réttabanki!Q:Q,MATCH(F1062,Réttabanki!A:A,0)),IFERROR(INDEX(Réttabanki!Q:Q,MATCH(F1062,Réttabanki!B:B,0)),"")))</f>
        <v/>
      </c>
      <c r="U1062" s="101"/>
      <c r="V1062" s="101"/>
      <c r="W1062" s="101"/>
      <c r="X1062" s="101"/>
      <c r="Y1062" s="101"/>
      <c r="Z1062" s="101"/>
      <c r="AA1062" s="101"/>
    </row>
    <row r="1063" spans="1:27" ht="15" customHeight="1">
      <c r="A1063" s="42"/>
      <c r="T1063" s="102" t="str">
        <f>IF(F1063="","",IFERROR(INDEX(Réttabanki!Q:Q,MATCH(F1063,Réttabanki!A:A,0)),IFERROR(INDEX(Réttabanki!Q:Q,MATCH(F1063,Réttabanki!B:B,0)),"")))</f>
        <v/>
      </c>
      <c r="U1063" s="100"/>
      <c r="V1063" s="100"/>
      <c r="W1063" s="100"/>
      <c r="X1063" s="100"/>
      <c r="Y1063" s="100"/>
      <c r="Z1063" s="100"/>
      <c r="AA1063" s="100"/>
    </row>
    <row r="1064" spans="1:27" ht="15" customHeight="1">
      <c r="A1064" s="42"/>
      <c r="T1064" s="103" t="str">
        <f>IF(F1064="","",IFERROR(INDEX(Réttabanki!Q:Q,MATCH(F1064,Réttabanki!A:A,0)),IFERROR(INDEX(Réttabanki!Q:Q,MATCH(F1064,Réttabanki!B:B,0)),"")))</f>
        <v/>
      </c>
      <c r="U1064" s="101"/>
      <c r="V1064" s="101"/>
      <c r="W1064" s="101"/>
      <c r="X1064" s="101"/>
      <c r="Y1064" s="101"/>
      <c r="Z1064" s="101"/>
      <c r="AA1064" s="101"/>
    </row>
    <row r="1065" spans="1:27" ht="15" customHeight="1">
      <c r="A1065" s="42"/>
      <c r="T1065" s="102" t="str">
        <f>IF(F1065="","",IFERROR(INDEX(Réttabanki!Q:Q,MATCH(F1065,Réttabanki!A:A,0)),IFERROR(INDEX(Réttabanki!Q:Q,MATCH(F1065,Réttabanki!B:B,0)),"")))</f>
        <v/>
      </c>
      <c r="U1065" s="100"/>
      <c r="V1065" s="100"/>
      <c r="W1065" s="100"/>
      <c r="X1065" s="100"/>
      <c r="Y1065" s="100"/>
      <c r="Z1065" s="100"/>
      <c r="AA1065" s="100"/>
    </row>
    <row r="1066" spans="1:27" ht="15" customHeight="1">
      <c r="A1066" s="42"/>
      <c r="T1066" s="103" t="str">
        <f>IF(F1066="","",IFERROR(INDEX(Réttabanki!Q:Q,MATCH(F1066,Réttabanki!A:A,0)),IFERROR(INDEX(Réttabanki!Q:Q,MATCH(F1066,Réttabanki!B:B,0)),"")))</f>
        <v/>
      </c>
      <c r="U1066" s="101"/>
      <c r="V1066" s="101"/>
      <c r="W1066" s="101"/>
      <c r="X1066" s="101"/>
      <c r="Y1066" s="101"/>
      <c r="Z1066" s="101"/>
      <c r="AA1066" s="101"/>
    </row>
    <row r="1067" spans="1:27" ht="15" customHeight="1">
      <c r="A1067" s="42"/>
      <c r="T1067" s="102" t="str">
        <f>IF(F1067="","",IFERROR(INDEX(Réttabanki!Q:Q,MATCH(F1067,Réttabanki!A:A,0)),IFERROR(INDEX(Réttabanki!Q:Q,MATCH(F1067,Réttabanki!B:B,0)),"")))</f>
        <v/>
      </c>
      <c r="U1067" s="100"/>
      <c r="V1067" s="100"/>
      <c r="W1067" s="100"/>
      <c r="X1067" s="100"/>
      <c r="Y1067" s="100"/>
      <c r="Z1067" s="100"/>
      <c r="AA1067" s="100"/>
    </row>
    <row r="1068" spans="1:27" ht="15" customHeight="1">
      <c r="A1068" s="42"/>
      <c r="T1068" s="103" t="str">
        <f>IF(F1068="","",IFERROR(INDEX(Réttabanki!Q:Q,MATCH(F1068,Réttabanki!A:A,0)),IFERROR(INDEX(Réttabanki!Q:Q,MATCH(F1068,Réttabanki!B:B,0)),"")))</f>
        <v/>
      </c>
      <c r="U1068" s="101"/>
      <c r="V1068" s="101"/>
      <c r="W1068" s="101"/>
      <c r="X1068" s="101"/>
      <c r="Y1068" s="101"/>
      <c r="Z1068" s="101"/>
      <c r="AA1068" s="101"/>
    </row>
    <row r="1069" spans="1:27" ht="15" customHeight="1">
      <c r="A1069" s="42"/>
      <c r="T1069" s="102" t="str">
        <f>IF(F1069="","",IFERROR(INDEX(Réttabanki!Q:Q,MATCH(F1069,Réttabanki!A:A,0)),IFERROR(INDEX(Réttabanki!Q:Q,MATCH(F1069,Réttabanki!B:B,0)),"")))</f>
        <v/>
      </c>
      <c r="U1069" s="100"/>
      <c r="V1069" s="100"/>
      <c r="W1069" s="100"/>
      <c r="X1069" s="100"/>
      <c r="Y1069" s="100"/>
      <c r="Z1069" s="100"/>
      <c r="AA1069" s="100"/>
    </row>
    <row r="1070" spans="1:27" ht="15" customHeight="1">
      <c r="A1070" s="42"/>
      <c r="T1070" s="103" t="str">
        <f>IF(F1070="","",IFERROR(INDEX(Réttabanki!Q:Q,MATCH(F1070,Réttabanki!A:A,0)),IFERROR(INDEX(Réttabanki!Q:Q,MATCH(F1070,Réttabanki!B:B,0)),"")))</f>
        <v/>
      </c>
      <c r="U1070" s="101"/>
      <c r="V1070" s="101"/>
      <c r="W1070" s="101"/>
      <c r="X1070" s="101"/>
      <c r="Y1070" s="101"/>
      <c r="Z1070" s="101"/>
      <c r="AA1070" s="101"/>
    </row>
    <row r="1071" spans="1:27" ht="15" customHeight="1">
      <c r="A1071" s="42"/>
      <c r="T1071" s="102" t="str">
        <f>IF(F1071="","",IFERROR(INDEX(Réttabanki!Q:Q,MATCH(F1071,Réttabanki!A:A,0)),IFERROR(INDEX(Réttabanki!Q:Q,MATCH(F1071,Réttabanki!B:B,0)),"")))</f>
        <v/>
      </c>
      <c r="U1071" s="100"/>
      <c r="V1071" s="100"/>
      <c r="W1071" s="100"/>
      <c r="X1071" s="100"/>
      <c r="Y1071" s="100"/>
      <c r="Z1071" s="100"/>
      <c r="AA1071" s="100"/>
    </row>
    <row r="1072" spans="1:27" ht="15" customHeight="1">
      <c r="A1072" s="42"/>
      <c r="T1072" s="103" t="str">
        <f>IF(F1072="","",IFERROR(INDEX(Réttabanki!Q:Q,MATCH(F1072,Réttabanki!A:A,0)),IFERROR(INDEX(Réttabanki!Q:Q,MATCH(F1072,Réttabanki!B:B,0)),"")))</f>
        <v/>
      </c>
      <c r="U1072" s="101"/>
      <c r="V1072" s="101"/>
      <c r="W1072" s="101"/>
      <c r="X1072" s="101"/>
      <c r="Y1072" s="101"/>
      <c r="Z1072" s="101"/>
      <c r="AA1072" s="101"/>
    </row>
    <row r="1073" spans="1:27" ht="15" customHeight="1">
      <c r="A1073" s="42"/>
      <c r="T1073" s="102" t="str">
        <f>IF(F1073="","",IFERROR(INDEX(Réttabanki!Q:Q,MATCH(F1073,Réttabanki!A:A,0)),IFERROR(INDEX(Réttabanki!Q:Q,MATCH(F1073,Réttabanki!B:B,0)),"")))</f>
        <v/>
      </c>
      <c r="U1073" s="100"/>
      <c r="V1073" s="100"/>
      <c r="W1073" s="100"/>
      <c r="X1073" s="100"/>
      <c r="Y1073" s="100"/>
      <c r="Z1073" s="100"/>
      <c r="AA1073" s="100"/>
    </row>
    <row r="1074" spans="1:27" ht="15" customHeight="1">
      <c r="A1074" s="42"/>
      <c r="T1074" s="103" t="str">
        <f>IF(F1074="","",IFERROR(INDEX(Réttabanki!Q:Q,MATCH(F1074,Réttabanki!A:A,0)),IFERROR(INDEX(Réttabanki!Q:Q,MATCH(F1074,Réttabanki!B:B,0)),"")))</f>
        <v/>
      </c>
      <c r="U1074" s="101"/>
      <c r="V1074" s="101"/>
      <c r="W1074" s="101"/>
      <c r="X1074" s="101"/>
      <c r="Y1074" s="101"/>
      <c r="Z1074" s="101"/>
      <c r="AA1074" s="101"/>
    </row>
    <row r="1075" spans="1:27" ht="15" customHeight="1">
      <c r="A1075" s="42"/>
      <c r="T1075" s="102" t="str">
        <f>IF(F1075="","",IFERROR(INDEX(Réttabanki!Q:Q,MATCH(F1075,Réttabanki!A:A,0)),IFERROR(INDEX(Réttabanki!Q:Q,MATCH(F1075,Réttabanki!B:B,0)),"")))</f>
        <v/>
      </c>
      <c r="U1075" s="100"/>
      <c r="V1075" s="100"/>
      <c r="W1075" s="100"/>
      <c r="X1075" s="100"/>
      <c r="Y1075" s="100"/>
      <c r="Z1075" s="100"/>
      <c r="AA1075" s="100"/>
    </row>
    <row r="1076" spans="1:27" ht="15" customHeight="1">
      <c r="A1076" s="42"/>
      <c r="T1076" s="103" t="str">
        <f>IF(F1076="","",IFERROR(INDEX(Réttabanki!Q:Q,MATCH(F1076,Réttabanki!A:A,0)),IFERROR(INDEX(Réttabanki!Q:Q,MATCH(F1076,Réttabanki!B:B,0)),"")))</f>
        <v/>
      </c>
      <c r="U1076" s="101"/>
      <c r="V1076" s="101"/>
      <c r="W1076" s="101"/>
      <c r="X1076" s="101"/>
      <c r="Y1076" s="101"/>
      <c r="Z1076" s="101"/>
      <c r="AA1076" s="101"/>
    </row>
    <row r="1077" spans="1:27" ht="15" customHeight="1">
      <c r="A1077" s="42"/>
      <c r="T1077" s="102" t="str">
        <f>IF(F1077="","",IFERROR(INDEX(Réttabanki!Q:Q,MATCH(F1077,Réttabanki!A:A,0)),IFERROR(INDEX(Réttabanki!Q:Q,MATCH(F1077,Réttabanki!B:B,0)),"")))</f>
        <v/>
      </c>
      <c r="U1077" s="100"/>
      <c r="V1077" s="100"/>
      <c r="W1077" s="100"/>
      <c r="X1077" s="100"/>
      <c r="Y1077" s="100"/>
      <c r="Z1077" s="100"/>
      <c r="AA1077" s="100"/>
    </row>
    <row r="1078" spans="1:27" ht="15" customHeight="1">
      <c r="A1078" s="42"/>
      <c r="T1078" s="103" t="str">
        <f>IF(F1078="","",IFERROR(INDEX(Réttabanki!Q:Q,MATCH(F1078,Réttabanki!A:A,0)),IFERROR(INDEX(Réttabanki!Q:Q,MATCH(F1078,Réttabanki!B:B,0)),"")))</f>
        <v/>
      </c>
      <c r="U1078" s="101"/>
      <c r="V1078" s="101"/>
      <c r="W1078" s="101"/>
      <c r="X1078" s="101"/>
      <c r="Y1078" s="101"/>
      <c r="Z1078" s="101"/>
      <c r="AA1078" s="101"/>
    </row>
    <row r="1079" spans="1:27" ht="15" customHeight="1">
      <c r="A1079" s="42"/>
      <c r="T1079" s="102" t="str">
        <f>IF(F1079="","",IFERROR(INDEX(Réttabanki!Q:Q,MATCH(F1079,Réttabanki!A:A,0)),IFERROR(INDEX(Réttabanki!Q:Q,MATCH(F1079,Réttabanki!B:B,0)),"")))</f>
        <v/>
      </c>
      <c r="U1079" s="100"/>
      <c r="V1079" s="100"/>
      <c r="W1079" s="100"/>
      <c r="X1079" s="100"/>
      <c r="Y1079" s="100"/>
      <c r="Z1079" s="100"/>
      <c r="AA1079" s="100"/>
    </row>
    <row r="1080" spans="1:27" ht="15" customHeight="1">
      <c r="A1080" s="42"/>
      <c r="T1080" s="103" t="str">
        <f>IF(F1080="","",IFERROR(INDEX(Réttabanki!Q:Q,MATCH(F1080,Réttabanki!A:A,0)),IFERROR(INDEX(Réttabanki!Q:Q,MATCH(F1080,Réttabanki!B:B,0)),"")))</f>
        <v/>
      </c>
      <c r="U1080" s="101"/>
      <c r="V1080" s="101"/>
      <c r="W1080" s="101"/>
      <c r="X1080" s="101"/>
      <c r="Y1080" s="101"/>
      <c r="Z1080" s="101"/>
      <c r="AA1080" s="101"/>
    </row>
    <row r="1081" spans="1:27" ht="15" customHeight="1">
      <c r="A1081" s="42"/>
      <c r="T1081" s="102" t="str">
        <f>IF(F1081="","",IFERROR(INDEX(Réttabanki!Q:Q,MATCH(F1081,Réttabanki!A:A,0)),IFERROR(INDEX(Réttabanki!Q:Q,MATCH(F1081,Réttabanki!B:B,0)),"")))</f>
        <v/>
      </c>
      <c r="U1081" s="100"/>
      <c r="V1081" s="100"/>
      <c r="W1081" s="100"/>
      <c r="X1081" s="100"/>
      <c r="Y1081" s="100"/>
      <c r="Z1081" s="100"/>
      <c r="AA1081" s="100"/>
    </row>
    <row r="1082" spans="1:27" ht="15" customHeight="1">
      <c r="A1082" s="42"/>
      <c r="T1082" s="103" t="str">
        <f>IF(F1082="","",IFERROR(INDEX(Réttabanki!Q:Q,MATCH(F1082,Réttabanki!A:A,0)),IFERROR(INDEX(Réttabanki!Q:Q,MATCH(F1082,Réttabanki!B:B,0)),"")))</f>
        <v/>
      </c>
      <c r="U1082" s="101"/>
      <c r="V1082" s="101"/>
      <c r="W1082" s="101"/>
      <c r="X1082" s="101"/>
      <c r="Y1082" s="101"/>
      <c r="Z1082" s="101"/>
      <c r="AA1082" s="101"/>
    </row>
    <row r="1083" spans="1:27" ht="15" customHeight="1">
      <c r="A1083" s="42"/>
      <c r="T1083" s="102" t="str">
        <f>IF(F1083="","",IFERROR(INDEX(Réttabanki!Q:Q,MATCH(F1083,Réttabanki!A:A,0)),IFERROR(INDEX(Réttabanki!Q:Q,MATCH(F1083,Réttabanki!B:B,0)),"")))</f>
        <v/>
      </c>
      <c r="U1083" s="100"/>
      <c r="V1083" s="100"/>
      <c r="W1083" s="100"/>
      <c r="X1083" s="100"/>
      <c r="Y1083" s="100"/>
      <c r="Z1083" s="100"/>
      <c r="AA1083" s="100"/>
    </row>
    <row r="1084" spans="1:27" ht="15" customHeight="1">
      <c r="A1084" s="42"/>
      <c r="T1084" s="103" t="str">
        <f>IF(F1084="","",IFERROR(INDEX(Réttabanki!Q:Q,MATCH(F1084,Réttabanki!A:A,0)),IFERROR(INDEX(Réttabanki!Q:Q,MATCH(F1084,Réttabanki!B:B,0)),"")))</f>
        <v/>
      </c>
      <c r="U1084" s="101"/>
      <c r="V1084" s="101"/>
      <c r="W1084" s="101"/>
      <c r="X1084" s="101"/>
      <c r="Y1084" s="101"/>
      <c r="Z1084" s="101"/>
      <c r="AA1084" s="101"/>
    </row>
    <row r="1085" spans="1:27" ht="15" customHeight="1">
      <c r="A1085" s="42"/>
      <c r="T1085" s="102" t="str">
        <f>IF(F1085="","",IFERROR(INDEX(Réttabanki!Q:Q,MATCH(F1085,Réttabanki!A:A,0)),IFERROR(INDEX(Réttabanki!Q:Q,MATCH(F1085,Réttabanki!B:B,0)),"")))</f>
        <v/>
      </c>
      <c r="U1085" s="100"/>
      <c r="V1085" s="100"/>
      <c r="W1085" s="100"/>
      <c r="X1085" s="100"/>
      <c r="Y1085" s="100"/>
      <c r="Z1085" s="100"/>
      <c r="AA1085" s="100"/>
    </row>
    <row r="1086" spans="1:27" ht="15" customHeight="1">
      <c r="A1086" s="42"/>
      <c r="T1086" s="103" t="str">
        <f>IF(F1086="","",IFERROR(INDEX(Réttabanki!Q:Q,MATCH(F1086,Réttabanki!A:A,0)),IFERROR(INDEX(Réttabanki!Q:Q,MATCH(F1086,Réttabanki!B:B,0)),"")))</f>
        <v/>
      </c>
      <c r="U1086" s="101"/>
      <c r="V1086" s="101"/>
      <c r="W1086" s="101"/>
      <c r="X1086" s="101"/>
      <c r="Y1086" s="101"/>
      <c r="Z1086" s="101"/>
      <c r="AA1086" s="101"/>
    </row>
    <row r="1087" spans="1:27" ht="15" customHeight="1">
      <c r="A1087" s="42"/>
      <c r="T1087" s="102" t="str">
        <f>IF(F1087="","",IFERROR(INDEX(Réttabanki!Q:Q,MATCH(F1087,Réttabanki!A:A,0)),IFERROR(INDEX(Réttabanki!Q:Q,MATCH(F1087,Réttabanki!B:B,0)),"")))</f>
        <v/>
      </c>
      <c r="U1087" s="100"/>
      <c r="V1087" s="100"/>
      <c r="W1087" s="100"/>
      <c r="X1087" s="100"/>
      <c r="Y1087" s="100"/>
      <c r="Z1087" s="100"/>
      <c r="AA1087" s="100"/>
    </row>
    <row r="1088" spans="1:27" ht="15" customHeight="1">
      <c r="A1088" s="42"/>
      <c r="T1088" s="103" t="str">
        <f>IF(F1088="","",IFERROR(INDEX(Réttabanki!Q:Q,MATCH(F1088,Réttabanki!A:A,0)),IFERROR(INDEX(Réttabanki!Q:Q,MATCH(F1088,Réttabanki!B:B,0)),"")))</f>
        <v/>
      </c>
      <c r="U1088" s="101"/>
      <c r="V1088" s="101"/>
      <c r="W1088" s="101"/>
      <c r="X1088" s="101"/>
      <c r="Y1088" s="101"/>
      <c r="Z1088" s="101"/>
      <c r="AA1088" s="101"/>
    </row>
    <row r="1089" spans="1:27" ht="15" customHeight="1">
      <c r="A1089" s="42"/>
      <c r="T1089" s="102" t="str">
        <f>IF(F1089="","",IFERROR(INDEX(Réttabanki!Q:Q,MATCH(F1089,Réttabanki!A:A,0)),IFERROR(INDEX(Réttabanki!Q:Q,MATCH(F1089,Réttabanki!B:B,0)),"")))</f>
        <v/>
      </c>
      <c r="U1089" s="100"/>
      <c r="V1089" s="100"/>
      <c r="W1089" s="100"/>
      <c r="X1089" s="100"/>
      <c r="Y1089" s="100"/>
      <c r="Z1089" s="100"/>
      <c r="AA1089" s="100"/>
    </row>
    <row r="1090" spans="1:27" ht="15" customHeight="1">
      <c r="A1090" s="42"/>
      <c r="T1090" s="103" t="str">
        <f>IF(F1090="","",IFERROR(INDEX(Réttabanki!Q:Q,MATCH(F1090,Réttabanki!A:A,0)),IFERROR(INDEX(Réttabanki!Q:Q,MATCH(F1090,Réttabanki!B:B,0)),"")))</f>
        <v/>
      </c>
      <c r="U1090" s="101"/>
      <c r="V1090" s="101"/>
      <c r="W1090" s="101"/>
      <c r="X1090" s="101"/>
      <c r="Y1090" s="101"/>
      <c r="Z1090" s="101"/>
      <c r="AA1090" s="101"/>
    </row>
    <row r="1091" spans="1:27" ht="15" customHeight="1">
      <c r="A1091" s="42"/>
      <c r="T1091" s="102" t="str">
        <f>IF(F1091="","",IFERROR(INDEX(Réttabanki!Q:Q,MATCH(F1091,Réttabanki!A:A,0)),IFERROR(INDEX(Réttabanki!Q:Q,MATCH(F1091,Réttabanki!B:B,0)),"")))</f>
        <v/>
      </c>
      <c r="U1091" s="100"/>
      <c r="V1091" s="100"/>
      <c r="W1091" s="100"/>
      <c r="X1091" s="100"/>
      <c r="Y1091" s="100"/>
      <c r="Z1091" s="100"/>
      <c r="AA1091" s="100"/>
    </row>
    <row r="1092" spans="1:27" ht="15" customHeight="1">
      <c r="A1092" s="42"/>
      <c r="T1092" s="103" t="str">
        <f>IF(F1092="","",IFERROR(INDEX(Réttabanki!Q:Q,MATCH(F1092,Réttabanki!A:A,0)),IFERROR(INDEX(Réttabanki!Q:Q,MATCH(F1092,Réttabanki!B:B,0)),"")))</f>
        <v/>
      </c>
      <c r="U1092" s="101"/>
      <c r="V1092" s="101"/>
      <c r="W1092" s="101"/>
      <c r="X1092" s="101"/>
      <c r="Y1092" s="101"/>
      <c r="Z1092" s="101"/>
      <c r="AA1092" s="101"/>
    </row>
    <row r="1093" spans="1:27" ht="15" customHeight="1">
      <c r="A1093" s="42"/>
      <c r="T1093" s="102" t="str">
        <f>IF(F1093="","",IFERROR(INDEX(Réttabanki!Q:Q,MATCH(F1093,Réttabanki!A:A,0)),IFERROR(INDEX(Réttabanki!Q:Q,MATCH(F1093,Réttabanki!B:B,0)),"")))</f>
        <v/>
      </c>
      <c r="U1093" s="100"/>
      <c r="V1093" s="100"/>
      <c r="W1093" s="100"/>
      <c r="X1093" s="100"/>
      <c r="Y1093" s="100"/>
      <c r="Z1093" s="100"/>
      <c r="AA1093" s="100"/>
    </row>
    <row r="1094" spans="1:27" ht="15" customHeight="1">
      <c r="A1094" s="42"/>
      <c r="T1094" s="103" t="str">
        <f>IF(F1094="","",IFERROR(INDEX(Réttabanki!Q:Q,MATCH(F1094,Réttabanki!A:A,0)),IFERROR(INDEX(Réttabanki!Q:Q,MATCH(F1094,Réttabanki!B:B,0)),"")))</f>
        <v/>
      </c>
      <c r="U1094" s="101"/>
      <c r="V1094" s="101"/>
      <c r="W1094" s="101"/>
      <c r="X1094" s="101"/>
      <c r="Y1094" s="101"/>
      <c r="Z1094" s="101"/>
      <c r="AA1094" s="101"/>
    </row>
    <row r="1095" spans="1:27" ht="15" customHeight="1">
      <c r="A1095" s="42"/>
      <c r="T1095" s="102" t="str">
        <f>IF(F1095="","",IFERROR(INDEX(Réttabanki!Q:Q,MATCH(F1095,Réttabanki!A:A,0)),IFERROR(INDEX(Réttabanki!Q:Q,MATCH(F1095,Réttabanki!B:B,0)),"")))</f>
        <v/>
      </c>
      <c r="U1095" s="100"/>
      <c r="V1095" s="100"/>
      <c r="W1095" s="100"/>
      <c r="X1095" s="100"/>
      <c r="Y1095" s="100"/>
      <c r="Z1095" s="100"/>
      <c r="AA1095" s="100"/>
    </row>
    <row r="1096" spans="1:27" ht="15" customHeight="1">
      <c r="A1096" s="42"/>
      <c r="T1096" s="103" t="str">
        <f>IF(F1096="","",IFERROR(INDEX(Réttabanki!Q:Q,MATCH(F1096,Réttabanki!A:A,0)),IFERROR(INDEX(Réttabanki!Q:Q,MATCH(F1096,Réttabanki!B:B,0)),"")))</f>
        <v/>
      </c>
      <c r="U1096" s="101"/>
      <c r="V1096" s="101"/>
      <c r="W1096" s="101"/>
      <c r="X1096" s="101"/>
      <c r="Y1096" s="101"/>
      <c r="Z1096" s="101"/>
      <c r="AA1096" s="101"/>
    </row>
    <row r="1097" spans="1:27" ht="15" customHeight="1">
      <c r="A1097" s="42"/>
      <c r="T1097" s="102" t="str">
        <f>IF(F1097="","",IFERROR(INDEX(Réttabanki!Q:Q,MATCH(F1097,Réttabanki!A:A,0)),IFERROR(INDEX(Réttabanki!Q:Q,MATCH(F1097,Réttabanki!B:B,0)),"")))</f>
        <v/>
      </c>
      <c r="U1097" s="100"/>
      <c r="V1097" s="100"/>
      <c r="W1097" s="100"/>
      <c r="X1097" s="100"/>
      <c r="Y1097" s="100"/>
      <c r="Z1097" s="100"/>
      <c r="AA1097" s="100"/>
    </row>
    <row r="1098" spans="1:27" ht="15" customHeight="1">
      <c r="A1098" s="42"/>
      <c r="T1098" s="103" t="str">
        <f>IF(F1098="","",IFERROR(INDEX(Réttabanki!Q:Q,MATCH(F1098,Réttabanki!A:A,0)),IFERROR(INDEX(Réttabanki!Q:Q,MATCH(F1098,Réttabanki!B:B,0)),"")))</f>
        <v/>
      </c>
      <c r="U1098" s="101"/>
      <c r="V1098" s="101"/>
      <c r="W1098" s="101"/>
      <c r="X1098" s="101"/>
      <c r="Y1098" s="101"/>
      <c r="Z1098" s="101"/>
      <c r="AA1098" s="101"/>
    </row>
    <row r="1099" spans="1:27" ht="15" customHeight="1">
      <c r="A1099" s="42"/>
      <c r="T1099" s="102" t="str">
        <f>IF(F1099="","",IFERROR(INDEX(Réttabanki!Q:Q,MATCH(F1099,Réttabanki!A:A,0)),IFERROR(INDEX(Réttabanki!Q:Q,MATCH(F1099,Réttabanki!B:B,0)),"")))</f>
        <v/>
      </c>
      <c r="U1099" s="100"/>
      <c r="V1099" s="100"/>
      <c r="W1099" s="100"/>
      <c r="X1099" s="100"/>
      <c r="Y1099" s="100"/>
      <c r="Z1099" s="100"/>
      <c r="AA1099" s="100"/>
    </row>
    <row r="1100" spans="1:27" ht="15" customHeight="1">
      <c r="A1100" s="42"/>
      <c r="T1100" s="103" t="str">
        <f>IF(F1100="","",IFERROR(INDEX(Réttabanki!Q:Q,MATCH(F1100,Réttabanki!A:A,0)),IFERROR(INDEX(Réttabanki!Q:Q,MATCH(F1100,Réttabanki!B:B,0)),"")))</f>
        <v/>
      </c>
      <c r="U1100" s="101"/>
      <c r="V1100" s="101"/>
      <c r="W1100" s="101"/>
      <c r="X1100" s="101"/>
      <c r="Y1100" s="101"/>
      <c r="Z1100" s="101"/>
      <c r="AA1100" s="101"/>
    </row>
    <row r="1101" spans="1:27" ht="15" customHeight="1">
      <c r="A1101" s="42"/>
      <c r="T1101" s="102" t="str">
        <f>IF(F1101="","",IFERROR(INDEX(Réttabanki!Q:Q,MATCH(F1101,Réttabanki!A:A,0)),IFERROR(INDEX(Réttabanki!Q:Q,MATCH(F1101,Réttabanki!B:B,0)),"")))</f>
        <v/>
      </c>
      <c r="U1101" s="100"/>
      <c r="V1101" s="100"/>
      <c r="W1101" s="100"/>
      <c r="X1101" s="100"/>
      <c r="Y1101" s="100"/>
      <c r="Z1101" s="100"/>
      <c r="AA1101" s="100"/>
    </row>
    <row r="1102" spans="1:27" ht="15" customHeight="1">
      <c r="A1102" s="42"/>
      <c r="T1102" s="103" t="str">
        <f>IF(F1102="","",IFERROR(INDEX(Réttabanki!Q:Q,MATCH(F1102,Réttabanki!A:A,0)),IFERROR(INDEX(Réttabanki!Q:Q,MATCH(F1102,Réttabanki!B:B,0)),"")))</f>
        <v/>
      </c>
      <c r="U1102" s="101"/>
      <c r="V1102" s="101"/>
      <c r="W1102" s="101"/>
      <c r="X1102" s="101"/>
      <c r="Y1102" s="101"/>
      <c r="Z1102" s="101"/>
      <c r="AA1102" s="101"/>
    </row>
    <row r="1103" spans="1:27" ht="15" customHeight="1">
      <c r="A1103" s="42"/>
      <c r="T1103" s="102" t="str">
        <f>IF(F1103="","",IFERROR(INDEX(Réttabanki!Q:Q,MATCH(F1103,Réttabanki!A:A,0)),IFERROR(INDEX(Réttabanki!Q:Q,MATCH(F1103,Réttabanki!B:B,0)),"")))</f>
        <v/>
      </c>
      <c r="U1103" s="100"/>
      <c r="V1103" s="100"/>
      <c r="W1103" s="100"/>
      <c r="X1103" s="100"/>
      <c r="Y1103" s="100"/>
      <c r="Z1103" s="100"/>
      <c r="AA1103" s="100"/>
    </row>
    <row r="1104" spans="1:27" ht="15" customHeight="1">
      <c r="A1104" s="42"/>
      <c r="T1104" s="103" t="str">
        <f>IF(F1104="","",IFERROR(INDEX(Réttabanki!Q:Q,MATCH(F1104,Réttabanki!A:A,0)),IFERROR(INDEX(Réttabanki!Q:Q,MATCH(F1104,Réttabanki!B:B,0)),"")))</f>
        <v/>
      </c>
      <c r="U1104" s="101"/>
      <c r="V1104" s="101"/>
      <c r="W1104" s="101"/>
      <c r="X1104" s="101"/>
      <c r="Y1104" s="101"/>
      <c r="Z1104" s="101"/>
      <c r="AA1104" s="101"/>
    </row>
    <row r="1105" spans="1:27" ht="15" customHeight="1">
      <c r="A1105" s="42"/>
      <c r="T1105" s="102" t="str">
        <f>IF(F1105="","",IFERROR(INDEX(Réttabanki!Q:Q,MATCH(F1105,Réttabanki!A:A,0)),IFERROR(INDEX(Réttabanki!Q:Q,MATCH(F1105,Réttabanki!B:B,0)),"")))</f>
        <v/>
      </c>
      <c r="U1105" s="100"/>
      <c r="V1105" s="100"/>
      <c r="W1105" s="100"/>
      <c r="X1105" s="100"/>
      <c r="Y1105" s="100"/>
      <c r="Z1105" s="100"/>
      <c r="AA1105" s="100"/>
    </row>
    <row r="1106" spans="1:27" ht="15" customHeight="1">
      <c r="A1106" s="42"/>
      <c r="T1106" s="103" t="str">
        <f>IF(F1106="","",IFERROR(INDEX(Réttabanki!Q:Q,MATCH(F1106,Réttabanki!A:A,0)),IFERROR(INDEX(Réttabanki!Q:Q,MATCH(F1106,Réttabanki!B:B,0)),"")))</f>
        <v/>
      </c>
      <c r="U1106" s="101"/>
      <c r="V1106" s="101"/>
      <c r="W1106" s="101"/>
      <c r="X1106" s="101"/>
      <c r="Y1106" s="101"/>
      <c r="Z1106" s="101"/>
      <c r="AA1106" s="101"/>
    </row>
    <row r="1107" spans="1:27" ht="15" customHeight="1">
      <c r="A1107" s="42"/>
      <c r="T1107" s="102" t="str">
        <f>IF(F1107="","",IFERROR(INDEX(Réttabanki!Q:Q,MATCH(F1107,Réttabanki!A:A,0)),IFERROR(INDEX(Réttabanki!Q:Q,MATCH(F1107,Réttabanki!B:B,0)),"")))</f>
        <v/>
      </c>
      <c r="U1107" s="100"/>
      <c r="V1107" s="100"/>
      <c r="W1107" s="100"/>
      <c r="X1107" s="100"/>
      <c r="Y1107" s="100"/>
      <c r="Z1107" s="100"/>
      <c r="AA1107" s="100"/>
    </row>
    <row r="1108" spans="1:27" ht="15" customHeight="1">
      <c r="A1108" s="42"/>
      <c r="T1108" s="103" t="str">
        <f>IF(F1108="","",IFERROR(INDEX(Réttabanki!Q:Q,MATCH(F1108,Réttabanki!A:A,0)),IFERROR(INDEX(Réttabanki!Q:Q,MATCH(F1108,Réttabanki!B:B,0)),"")))</f>
        <v/>
      </c>
      <c r="U1108" s="101"/>
      <c r="V1108" s="101"/>
      <c r="W1108" s="101"/>
      <c r="X1108" s="101"/>
      <c r="Y1108" s="101"/>
      <c r="Z1108" s="101"/>
      <c r="AA1108" s="101"/>
    </row>
    <row r="1109" spans="1:27" ht="15" customHeight="1">
      <c r="A1109" s="42"/>
      <c r="T1109" s="102" t="str">
        <f>IF(F1109="","",IFERROR(INDEX(Réttabanki!Q:Q,MATCH(F1109,Réttabanki!A:A,0)),IFERROR(INDEX(Réttabanki!Q:Q,MATCH(F1109,Réttabanki!B:B,0)),"")))</f>
        <v/>
      </c>
      <c r="U1109" s="100"/>
      <c r="V1109" s="100"/>
      <c r="W1109" s="100"/>
      <c r="X1109" s="100"/>
      <c r="Y1109" s="100"/>
      <c r="Z1109" s="100"/>
      <c r="AA1109" s="100"/>
    </row>
    <row r="1110" spans="1:27" ht="15" customHeight="1">
      <c r="A1110" s="42"/>
      <c r="T1110" s="103" t="str">
        <f>IF(F1110="","",IFERROR(INDEX(Réttabanki!Q:Q,MATCH(F1110,Réttabanki!A:A,0)),IFERROR(INDEX(Réttabanki!Q:Q,MATCH(F1110,Réttabanki!B:B,0)),"")))</f>
        <v/>
      </c>
      <c r="U1110" s="101"/>
      <c r="V1110" s="101"/>
      <c r="W1110" s="101"/>
      <c r="X1110" s="101"/>
      <c r="Y1110" s="101"/>
      <c r="Z1110" s="101"/>
      <c r="AA1110" s="101"/>
    </row>
    <row r="1111" spans="1:27" ht="15" customHeight="1">
      <c r="A1111" s="42"/>
      <c r="T1111" s="102" t="str">
        <f>IF(F1111="","",IFERROR(INDEX(Réttabanki!Q:Q,MATCH(F1111,Réttabanki!A:A,0)),IFERROR(INDEX(Réttabanki!Q:Q,MATCH(F1111,Réttabanki!B:B,0)),"")))</f>
        <v/>
      </c>
      <c r="U1111" s="100"/>
      <c r="V1111" s="100"/>
      <c r="W1111" s="100"/>
      <c r="X1111" s="100"/>
      <c r="Y1111" s="100"/>
      <c r="Z1111" s="100"/>
      <c r="AA1111" s="100"/>
    </row>
    <row r="1112" spans="1:27" ht="15" customHeight="1">
      <c r="A1112" s="42"/>
      <c r="T1112" s="103" t="str">
        <f>IF(F1112="","",IFERROR(INDEX(Réttabanki!Q:Q,MATCH(F1112,Réttabanki!A:A,0)),IFERROR(INDEX(Réttabanki!Q:Q,MATCH(F1112,Réttabanki!B:B,0)),"")))</f>
        <v/>
      </c>
      <c r="U1112" s="101"/>
      <c r="V1112" s="101"/>
      <c r="W1112" s="101"/>
      <c r="X1112" s="101"/>
      <c r="Y1112" s="101"/>
      <c r="Z1112" s="101"/>
      <c r="AA1112" s="101"/>
    </row>
    <row r="1113" spans="1:27" ht="15" customHeight="1">
      <c r="A1113" s="42"/>
      <c r="T1113" s="102" t="str">
        <f>IF(F1113="","",IFERROR(INDEX(Réttabanki!Q:Q,MATCH(F1113,Réttabanki!A:A,0)),IFERROR(INDEX(Réttabanki!Q:Q,MATCH(F1113,Réttabanki!B:B,0)),"")))</f>
        <v/>
      </c>
      <c r="U1113" s="100"/>
      <c r="V1113" s="100"/>
      <c r="W1113" s="100"/>
      <c r="X1113" s="100"/>
      <c r="Y1113" s="100"/>
      <c r="Z1113" s="100"/>
      <c r="AA1113" s="100"/>
    </row>
    <row r="1114" spans="1:27" ht="15" customHeight="1">
      <c r="A1114" s="42"/>
      <c r="T1114" s="103" t="str">
        <f>IF(F1114="","",IFERROR(INDEX(Réttabanki!Q:Q,MATCH(F1114,Réttabanki!A:A,0)),IFERROR(INDEX(Réttabanki!Q:Q,MATCH(F1114,Réttabanki!B:B,0)),"")))</f>
        <v/>
      </c>
      <c r="U1114" s="101"/>
      <c r="V1114" s="101"/>
      <c r="W1114" s="101"/>
      <c r="X1114" s="101"/>
      <c r="Y1114" s="101"/>
      <c r="Z1114" s="101"/>
      <c r="AA1114" s="101"/>
    </row>
    <row r="1115" spans="1:27" ht="15" customHeight="1">
      <c r="A1115" s="42"/>
      <c r="T1115" s="102" t="str">
        <f>IF(F1115="","",IFERROR(INDEX(Réttabanki!Q:Q,MATCH(F1115,Réttabanki!A:A,0)),IFERROR(INDEX(Réttabanki!Q:Q,MATCH(F1115,Réttabanki!B:B,0)),"")))</f>
        <v/>
      </c>
      <c r="U1115" s="100"/>
      <c r="V1115" s="100"/>
      <c r="W1115" s="100"/>
      <c r="X1115" s="100"/>
      <c r="Y1115" s="100"/>
      <c r="Z1115" s="100"/>
      <c r="AA1115" s="100"/>
    </row>
    <row r="1116" spans="1:27" ht="15" customHeight="1">
      <c r="A1116" s="42"/>
      <c r="T1116" s="103" t="str">
        <f>IF(F1116="","",IFERROR(INDEX(Réttabanki!Q:Q,MATCH(F1116,Réttabanki!A:A,0)),IFERROR(INDEX(Réttabanki!Q:Q,MATCH(F1116,Réttabanki!B:B,0)),"")))</f>
        <v/>
      </c>
      <c r="U1116" s="101"/>
      <c r="V1116" s="101"/>
      <c r="W1116" s="101"/>
      <c r="X1116" s="101"/>
      <c r="Y1116" s="101"/>
      <c r="Z1116" s="101"/>
      <c r="AA1116" s="101"/>
    </row>
    <row r="1117" spans="1:27" ht="15" customHeight="1">
      <c r="A1117" s="42"/>
      <c r="T1117" s="102" t="str">
        <f>IF(F1117="","",IFERROR(INDEX(Réttabanki!Q:Q,MATCH(F1117,Réttabanki!A:A,0)),IFERROR(INDEX(Réttabanki!Q:Q,MATCH(F1117,Réttabanki!B:B,0)),"")))</f>
        <v/>
      </c>
      <c r="U1117" s="100"/>
      <c r="V1117" s="100"/>
      <c r="W1117" s="100"/>
      <c r="X1117" s="100"/>
      <c r="Y1117" s="100"/>
      <c r="Z1117" s="100"/>
      <c r="AA1117" s="100"/>
    </row>
    <row r="1118" spans="1:27" ht="15" customHeight="1">
      <c r="A1118" s="42"/>
      <c r="T1118" s="103" t="str">
        <f>IF(F1118="","",IFERROR(INDEX(Réttabanki!Q:Q,MATCH(F1118,Réttabanki!A:A,0)),IFERROR(INDEX(Réttabanki!Q:Q,MATCH(F1118,Réttabanki!B:B,0)),"")))</f>
        <v/>
      </c>
      <c r="U1118" s="101"/>
      <c r="V1118" s="101"/>
      <c r="W1118" s="101"/>
      <c r="X1118" s="101"/>
      <c r="Y1118" s="101"/>
      <c r="Z1118" s="101"/>
      <c r="AA1118" s="101"/>
    </row>
    <row r="1119" spans="1:27" ht="15" customHeight="1">
      <c r="A1119" s="42"/>
      <c r="T1119" s="102" t="str">
        <f>IF(F1119="","",IFERROR(INDEX(Réttabanki!Q:Q,MATCH(F1119,Réttabanki!A:A,0)),IFERROR(INDEX(Réttabanki!Q:Q,MATCH(F1119,Réttabanki!B:B,0)),"")))</f>
        <v/>
      </c>
      <c r="U1119" s="100"/>
      <c r="V1119" s="100"/>
      <c r="W1119" s="100"/>
      <c r="X1119" s="100"/>
      <c r="Y1119" s="100"/>
      <c r="Z1119" s="100"/>
      <c r="AA1119" s="100"/>
    </row>
    <row r="1120" spans="1:27" ht="15" customHeight="1">
      <c r="A1120" s="42"/>
      <c r="T1120" s="103" t="str">
        <f>IF(F1120="","",IFERROR(INDEX(Réttabanki!Q:Q,MATCH(F1120,Réttabanki!A:A,0)),IFERROR(INDEX(Réttabanki!Q:Q,MATCH(F1120,Réttabanki!B:B,0)),"")))</f>
        <v/>
      </c>
      <c r="U1120" s="101"/>
      <c r="V1120" s="101"/>
      <c r="W1120" s="101"/>
      <c r="X1120" s="101"/>
      <c r="Y1120" s="101"/>
      <c r="Z1120" s="101"/>
      <c r="AA1120" s="101"/>
    </row>
    <row r="1121" spans="1:27" ht="15" customHeight="1">
      <c r="A1121" s="42"/>
      <c r="T1121" s="102" t="str">
        <f>IF(F1121="","",IFERROR(INDEX(Réttabanki!Q:Q,MATCH(F1121,Réttabanki!A:A,0)),IFERROR(INDEX(Réttabanki!Q:Q,MATCH(F1121,Réttabanki!B:B,0)),"")))</f>
        <v/>
      </c>
      <c r="U1121" s="100"/>
      <c r="V1121" s="100"/>
      <c r="W1121" s="100"/>
      <c r="X1121" s="100"/>
      <c r="Y1121" s="100"/>
      <c r="Z1121" s="100"/>
      <c r="AA1121" s="100"/>
    </row>
    <row r="1122" spans="1:27" ht="15" customHeight="1">
      <c r="A1122" s="42"/>
      <c r="T1122" s="103" t="str">
        <f>IF(F1122="","",IFERROR(INDEX(Réttabanki!Q:Q,MATCH(F1122,Réttabanki!A:A,0)),IFERROR(INDEX(Réttabanki!Q:Q,MATCH(F1122,Réttabanki!B:B,0)),"")))</f>
        <v/>
      </c>
      <c r="U1122" s="101"/>
      <c r="V1122" s="101"/>
      <c r="W1122" s="101"/>
      <c r="X1122" s="101"/>
      <c r="Y1122" s="101"/>
      <c r="Z1122" s="101"/>
      <c r="AA1122" s="101"/>
    </row>
    <row r="1123" spans="1:27" ht="15" customHeight="1">
      <c r="A1123" s="42"/>
      <c r="T1123" s="102" t="str">
        <f>IF(F1123="","",IFERROR(INDEX(Réttabanki!Q:Q,MATCH(F1123,Réttabanki!A:A,0)),IFERROR(INDEX(Réttabanki!Q:Q,MATCH(F1123,Réttabanki!B:B,0)),"")))</f>
        <v/>
      </c>
      <c r="U1123" s="100"/>
      <c r="V1123" s="100"/>
      <c r="W1123" s="100"/>
      <c r="X1123" s="100"/>
      <c r="Y1123" s="100"/>
      <c r="Z1123" s="100"/>
      <c r="AA1123" s="100"/>
    </row>
    <row r="1124" spans="1:27" ht="15" customHeight="1">
      <c r="A1124" s="42"/>
      <c r="T1124" s="103" t="str">
        <f>IF(F1124="","",IFERROR(INDEX(Réttabanki!Q:Q,MATCH(F1124,Réttabanki!A:A,0)),IFERROR(INDEX(Réttabanki!Q:Q,MATCH(F1124,Réttabanki!B:B,0)),"")))</f>
        <v/>
      </c>
      <c r="U1124" s="101"/>
      <c r="V1124" s="101"/>
      <c r="W1124" s="101"/>
      <c r="X1124" s="101"/>
      <c r="Y1124" s="101"/>
      <c r="Z1124" s="101"/>
      <c r="AA1124" s="101"/>
    </row>
    <row r="1125" spans="1:27" ht="15" customHeight="1">
      <c r="A1125" s="42"/>
      <c r="T1125" s="102" t="str">
        <f>IF(F1125="","",IFERROR(INDEX(Réttabanki!Q:Q,MATCH(F1125,Réttabanki!A:A,0)),IFERROR(INDEX(Réttabanki!Q:Q,MATCH(F1125,Réttabanki!B:B,0)),"")))</f>
        <v/>
      </c>
      <c r="U1125" s="100"/>
      <c r="V1125" s="100"/>
      <c r="W1125" s="100"/>
      <c r="X1125" s="100"/>
      <c r="Y1125" s="100"/>
      <c r="Z1125" s="100"/>
      <c r="AA1125" s="100"/>
    </row>
    <row r="1126" spans="1:27" ht="15" customHeight="1">
      <c r="A1126" s="42"/>
      <c r="T1126" s="103" t="str">
        <f>IF(F1126="","",IFERROR(INDEX(Réttabanki!Q:Q,MATCH(F1126,Réttabanki!A:A,0)),IFERROR(INDEX(Réttabanki!Q:Q,MATCH(F1126,Réttabanki!B:B,0)),"")))</f>
        <v/>
      </c>
      <c r="U1126" s="101"/>
      <c r="V1126" s="101"/>
      <c r="W1126" s="101"/>
      <c r="X1126" s="101"/>
      <c r="Y1126" s="101"/>
      <c r="Z1126" s="101"/>
      <c r="AA1126" s="101"/>
    </row>
    <row r="1127" spans="1:27" ht="15" customHeight="1">
      <c r="A1127" s="42"/>
      <c r="T1127" s="102" t="str">
        <f>IF(F1127="","",IFERROR(INDEX(Réttabanki!Q:Q,MATCH(F1127,Réttabanki!A:A,0)),IFERROR(INDEX(Réttabanki!Q:Q,MATCH(F1127,Réttabanki!B:B,0)),"")))</f>
        <v/>
      </c>
      <c r="U1127" s="100"/>
      <c r="V1127" s="100"/>
      <c r="W1127" s="100"/>
      <c r="X1127" s="100"/>
      <c r="Y1127" s="100"/>
      <c r="Z1127" s="100"/>
      <c r="AA1127" s="100"/>
    </row>
    <row r="1128" spans="1:27" ht="15" customHeight="1">
      <c r="A1128" s="42"/>
      <c r="T1128" s="103" t="str">
        <f>IF(F1128="","",IFERROR(INDEX(Réttabanki!Q:Q,MATCH(F1128,Réttabanki!A:A,0)),IFERROR(INDEX(Réttabanki!Q:Q,MATCH(F1128,Réttabanki!B:B,0)),"")))</f>
        <v/>
      </c>
      <c r="U1128" s="101"/>
      <c r="V1128" s="101"/>
      <c r="W1128" s="101"/>
      <c r="X1128" s="101"/>
      <c r="Y1128" s="101"/>
      <c r="Z1128" s="101"/>
      <c r="AA1128" s="101"/>
    </row>
    <row r="1129" spans="1:27" ht="15" customHeight="1">
      <c r="A1129" s="42"/>
      <c r="T1129" s="102" t="str">
        <f>IF(F1129="","",IFERROR(INDEX(Réttabanki!Q:Q,MATCH(F1129,Réttabanki!A:A,0)),IFERROR(INDEX(Réttabanki!Q:Q,MATCH(F1129,Réttabanki!B:B,0)),"")))</f>
        <v/>
      </c>
      <c r="U1129" s="100"/>
      <c r="V1129" s="100"/>
      <c r="W1129" s="100"/>
      <c r="X1129" s="100"/>
      <c r="Y1129" s="100"/>
      <c r="Z1129" s="100"/>
      <c r="AA1129" s="100"/>
    </row>
    <row r="1130" spans="1:27" ht="15" customHeight="1">
      <c r="A1130" s="42"/>
      <c r="T1130" s="103" t="str">
        <f>IF(F1130="","",IFERROR(INDEX(Réttabanki!Q:Q,MATCH(F1130,Réttabanki!A:A,0)),IFERROR(INDEX(Réttabanki!Q:Q,MATCH(F1130,Réttabanki!B:B,0)),"")))</f>
        <v/>
      </c>
      <c r="U1130" s="101"/>
      <c r="V1130" s="101"/>
      <c r="W1130" s="101"/>
      <c r="X1130" s="101"/>
      <c r="Y1130" s="101"/>
      <c r="Z1130" s="101"/>
      <c r="AA1130" s="101"/>
    </row>
    <row r="1131" spans="1:27" ht="15" customHeight="1">
      <c r="A1131" s="42"/>
      <c r="T1131" s="102" t="str">
        <f>IF(F1131="","",IFERROR(INDEX(Réttabanki!Q:Q,MATCH(F1131,Réttabanki!A:A,0)),IFERROR(INDEX(Réttabanki!Q:Q,MATCH(F1131,Réttabanki!B:B,0)),"")))</f>
        <v/>
      </c>
      <c r="U1131" s="100"/>
      <c r="V1131" s="100"/>
      <c r="W1131" s="100"/>
      <c r="X1131" s="100"/>
      <c r="Y1131" s="100"/>
      <c r="Z1131" s="100"/>
      <c r="AA1131" s="100"/>
    </row>
    <row r="1132" spans="1:27" ht="15" customHeight="1">
      <c r="A1132" s="42"/>
      <c r="T1132" s="103" t="str">
        <f>IF(F1132="","",IFERROR(INDEX(Réttabanki!Q:Q,MATCH(F1132,Réttabanki!A:A,0)),IFERROR(INDEX(Réttabanki!Q:Q,MATCH(F1132,Réttabanki!B:B,0)),"")))</f>
        <v/>
      </c>
      <c r="U1132" s="101"/>
      <c r="V1132" s="101"/>
      <c r="W1132" s="101"/>
      <c r="X1132" s="101"/>
      <c r="Y1132" s="101"/>
      <c r="Z1132" s="101"/>
      <c r="AA1132" s="101"/>
    </row>
    <row r="1133" spans="1:27" ht="15" customHeight="1">
      <c r="A1133" s="42"/>
      <c r="T1133" s="102" t="str">
        <f>IF(F1133="","",IFERROR(INDEX(Réttabanki!Q:Q,MATCH(F1133,Réttabanki!A:A,0)),IFERROR(INDEX(Réttabanki!Q:Q,MATCH(F1133,Réttabanki!B:B,0)),"")))</f>
        <v/>
      </c>
      <c r="U1133" s="100"/>
      <c r="V1133" s="100"/>
      <c r="W1133" s="100"/>
      <c r="X1133" s="100"/>
      <c r="Y1133" s="100"/>
      <c r="Z1133" s="100"/>
      <c r="AA1133" s="100"/>
    </row>
    <row r="1134" spans="1:27" ht="15" customHeight="1">
      <c r="A1134" s="42"/>
      <c r="T1134" s="103" t="str">
        <f>IF(F1134="","",IFERROR(INDEX(Réttabanki!Q:Q,MATCH(F1134,Réttabanki!A:A,0)),IFERROR(INDEX(Réttabanki!Q:Q,MATCH(F1134,Réttabanki!B:B,0)),"")))</f>
        <v/>
      </c>
      <c r="U1134" s="101"/>
      <c r="V1134" s="101"/>
      <c r="W1134" s="101"/>
      <c r="X1134" s="101"/>
      <c r="Y1134" s="101"/>
      <c r="Z1134" s="101"/>
      <c r="AA1134" s="101"/>
    </row>
    <row r="1135" spans="1:27" ht="15" customHeight="1">
      <c r="A1135" s="42"/>
      <c r="T1135" s="102" t="str">
        <f>IF(F1135="","",IFERROR(INDEX(Réttabanki!Q:Q,MATCH(F1135,Réttabanki!A:A,0)),IFERROR(INDEX(Réttabanki!Q:Q,MATCH(F1135,Réttabanki!B:B,0)),"")))</f>
        <v/>
      </c>
      <c r="U1135" s="100"/>
      <c r="V1135" s="100"/>
      <c r="W1135" s="100"/>
      <c r="X1135" s="100"/>
      <c r="Y1135" s="100"/>
      <c r="Z1135" s="100"/>
      <c r="AA1135" s="100"/>
    </row>
    <row r="1136" spans="1:27" ht="15" customHeight="1">
      <c r="A1136" s="42"/>
      <c r="T1136" s="103" t="str">
        <f>IF(F1136="","",IFERROR(INDEX(Réttabanki!Q:Q,MATCH(F1136,Réttabanki!A:A,0)),IFERROR(INDEX(Réttabanki!Q:Q,MATCH(F1136,Réttabanki!B:B,0)),"")))</f>
        <v/>
      </c>
      <c r="U1136" s="101"/>
      <c r="V1136" s="101"/>
      <c r="W1136" s="101"/>
      <c r="X1136" s="101"/>
      <c r="Y1136" s="101"/>
      <c r="Z1136" s="101"/>
      <c r="AA1136" s="101"/>
    </row>
    <row r="1137" spans="1:27" ht="15" customHeight="1">
      <c r="A1137" s="42"/>
      <c r="T1137" s="102" t="str">
        <f>IF(F1137="","",IFERROR(INDEX(Réttabanki!Q:Q,MATCH(F1137,Réttabanki!A:A,0)),IFERROR(INDEX(Réttabanki!Q:Q,MATCH(F1137,Réttabanki!B:B,0)),"")))</f>
        <v/>
      </c>
      <c r="U1137" s="100"/>
      <c r="V1137" s="100"/>
      <c r="W1137" s="100"/>
      <c r="X1137" s="100"/>
      <c r="Y1137" s="100"/>
      <c r="Z1137" s="100"/>
      <c r="AA1137" s="100"/>
    </row>
    <row r="1138" spans="1:27" ht="15" customHeight="1">
      <c r="A1138" s="42"/>
      <c r="T1138" s="103" t="str">
        <f>IF(F1138="","",IFERROR(INDEX(Réttabanki!Q:Q,MATCH(F1138,Réttabanki!A:A,0)),IFERROR(INDEX(Réttabanki!Q:Q,MATCH(F1138,Réttabanki!B:B,0)),"")))</f>
        <v/>
      </c>
      <c r="U1138" s="101"/>
      <c r="V1138" s="101"/>
      <c r="W1138" s="101"/>
      <c r="X1138" s="101"/>
      <c r="Y1138" s="101"/>
      <c r="Z1138" s="101"/>
      <c r="AA1138" s="101"/>
    </row>
    <row r="1139" spans="1:27" ht="15" customHeight="1">
      <c r="A1139" s="42"/>
      <c r="T1139" s="102" t="str">
        <f>IF(F1139="","",IFERROR(INDEX(Réttabanki!Q:Q,MATCH(F1139,Réttabanki!A:A,0)),IFERROR(INDEX(Réttabanki!Q:Q,MATCH(F1139,Réttabanki!B:B,0)),"")))</f>
        <v/>
      </c>
      <c r="U1139" s="100"/>
      <c r="V1139" s="100"/>
      <c r="W1139" s="100"/>
      <c r="X1139" s="100"/>
      <c r="Y1139" s="100"/>
      <c r="Z1139" s="100"/>
      <c r="AA1139" s="100"/>
    </row>
    <row r="1140" spans="1:27" ht="15" customHeight="1">
      <c r="A1140" s="42"/>
      <c r="T1140" s="103" t="str">
        <f>IF(F1140="","",IFERROR(INDEX(Réttabanki!Q:Q,MATCH(F1140,Réttabanki!A:A,0)),IFERROR(INDEX(Réttabanki!Q:Q,MATCH(F1140,Réttabanki!B:B,0)),"")))</f>
        <v/>
      </c>
      <c r="U1140" s="101"/>
      <c r="V1140" s="101"/>
      <c r="W1140" s="101"/>
      <c r="X1140" s="101"/>
      <c r="Y1140" s="101"/>
      <c r="Z1140" s="101"/>
      <c r="AA1140" s="101"/>
    </row>
    <row r="1141" spans="1:27" ht="15" customHeight="1">
      <c r="A1141" s="42"/>
      <c r="T1141" s="102" t="str">
        <f>IF(F1141="","",IFERROR(INDEX(Réttabanki!Q:Q,MATCH(F1141,Réttabanki!A:A,0)),IFERROR(INDEX(Réttabanki!Q:Q,MATCH(F1141,Réttabanki!B:B,0)),"")))</f>
        <v/>
      </c>
      <c r="U1141" s="100"/>
      <c r="V1141" s="100"/>
      <c r="W1141" s="100"/>
      <c r="X1141" s="100"/>
      <c r="Y1141" s="100"/>
      <c r="Z1141" s="100"/>
      <c r="AA1141" s="100"/>
    </row>
    <row r="1142" spans="1:27" ht="15" customHeight="1">
      <c r="A1142" s="42"/>
      <c r="T1142" s="103" t="str">
        <f>IF(F1142="","",IFERROR(INDEX(Réttabanki!Q:Q,MATCH(F1142,Réttabanki!A:A,0)),IFERROR(INDEX(Réttabanki!Q:Q,MATCH(F1142,Réttabanki!B:B,0)),"")))</f>
        <v/>
      </c>
      <c r="U1142" s="101"/>
      <c r="V1142" s="101"/>
      <c r="W1142" s="101"/>
      <c r="X1142" s="101"/>
      <c r="Y1142" s="101"/>
      <c r="Z1142" s="101"/>
      <c r="AA1142" s="101"/>
    </row>
    <row r="1143" spans="1:27" ht="15" customHeight="1">
      <c r="A1143" s="42"/>
      <c r="T1143" s="102" t="str">
        <f>IF(F1143="","",IFERROR(INDEX(Réttabanki!Q:Q,MATCH(F1143,Réttabanki!A:A,0)),IFERROR(INDEX(Réttabanki!Q:Q,MATCH(F1143,Réttabanki!B:B,0)),"")))</f>
        <v/>
      </c>
      <c r="U1143" s="100"/>
      <c r="V1143" s="100"/>
      <c r="W1143" s="100"/>
      <c r="X1143" s="100"/>
      <c r="Y1143" s="100"/>
      <c r="Z1143" s="100"/>
      <c r="AA1143" s="100"/>
    </row>
    <row r="1144" spans="1:27" ht="15" customHeight="1">
      <c r="A1144" s="42"/>
      <c r="T1144" s="103" t="str">
        <f>IF(F1144="","",IFERROR(INDEX(Réttabanki!Q:Q,MATCH(F1144,Réttabanki!A:A,0)),IFERROR(INDEX(Réttabanki!Q:Q,MATCH(F1144,Réttabanki!B:B,0)),"")))</f>
        <v/>
      </c>
      <c r="U1144" s="101"/>
      <c r="V1144" s="101"/>
      <c r="W1144" s="101"/>
      <c r="X1144" s="101"/>
      <c r="Y1144" s="101"/>
      <c r="Z1144" s="101"/>
      <c r="AA1144" s="101"/>
    </row>
    <row r="1145" spans="1:27" ht="15" customHeight="1">
      <c r="A1145" s="42"/>
      <c r="T1145" s="102" t="str">
        <f>IF(F1145="","",IFERROR(INDEX(Réttabanki!Q:Q,MATCH(F1145,Réttabanki!A:A,0)),IFERROR(INDEX(Réttabanki!Q:Q,MATCH(F1145,Réttabanki!B:B,0)),"")))</f>
        <v/>
      </c>
      <c r="U1145" s="100"/>
      <c r="V1145" s="100"/>
      <c r="W1145" s="100"/>
      <c r="X1145" s="100"/>
      <c r="Y1145" s="100"/>
      <c r="Z1145" s="100"/>
      <c r="AA1145" s="100"/>
    </row>
    <row r="1146" spans="1:27" ht="15" customHeight="1">
      <c r="A1146" s="42"/>
      <c r="T1146" s="103" t="str">
        <f>IF(F1146="","",IFERROR(INDEX(Réttabanki!Q:Q,MATCH(F1146,Réttabanki!A:A,0)),IFERROR(INDEX(Réttabanki!Q:Q,MATCH(F1146,Réttabanki!B:B,0)),"")))</f>
        <v/>
      </c>
      <c r="U1146" s="101"/>
      <c r="V1146" s="101"/>
      <c r="W1146" s="101"/>
      <c r="X1146" s="101"/>
      <c r="Y1146" s="101"/>
      <c r="Z1146" s="101"/>
      <c r="AA1146" s="101"/>
    </row>
    <row r="1147" spans="1:27" ht="15" customHeight="1">
      <c r="A1147" s="42"/>
      <c r="T1147" s="102" t="str">
        <f>IF(F1147="","",IFERROR(INDEX(Réttabanki!Q:Q,MATCH(F1147,Réttabanki!A:A,0)),IFERROR(INDEX(Réttabanki!Q:Q,MATCH(F1147,Réttabanki!B:B,0)),"")))</f>
        <v/>
      </c>
      <c r="U1147" s="100"/>
      <c r="V1147" s="100"/>
      <c r="W1147" s="100"/>
      <c r="X1147" s="100"/>
      <c r="Y1147" s="100"/>
      <c r="Z1147" s="100"/>
      <c r="AA1147" s="100"/>
    </row>
    <row r="1148" spans="1:27" ht="15" customHeight="1">
      <c r="A1148" s="42"/>
      <c r="T1148" s="103" t="str">
        <f>IF(F1148="","",IFERROR(INDEX(Réttabanki!Q:Q,MATCH(F1148,Réttabanki!A:A,0)),IFERROR(INDEX(Réttabanki!Q:Q,MATCH(F1148,Réttabanki!B:B,0)),"")))</f>
        <v/>
      </c>
      <c r="U1148" s="101"/>
      <c r="V1148" s="101"/>
      <c r="W1148" s="101"/>
      <c r="X1148" s="101"/>
      <c r="Y1148" s="101"/>
      <c r="Z1148" s="101"/>
      <c r="AA1148" s="101"/>
    </row>
    <row r="1149" spans="1:27" ht="15" customHeight="1">
      <c r="A1149" s="42"/>
      <c r="T1149" s="102" t="str">
        <f>IF(F1149="","",IFERROR(INDEX(Réttabanki!Q:Q,MATCH(F1149,Réttabanki!A:A,0)),IFERROR(INDEX(Réttabanki!Q:Q,MATCH(F1149,Réttabanki!B:B,0)),"")))</f>
        <v/>
      </c>
      <c r="U1149" s="100"/>
      <c r="V1149" s="100"/>
      <c r="W1149" s="100"/>
      <c r="X1149" s="100"/>
      <c r="Y1149" s="100"/>
      <c r="Z1149" s="100"/>
      <c r="AA1149" s="100"/>
    </row>
    <row r="1150" spans="1:27" ht="15" customHeight="1">
      <c r="A1150" s="42"/>
      <c r="T1150" s="103" t="str">
        <f>IF(F1150="","",IFERROR(INDEX(Réttabanki!Q:Q,MATCH(F1150,Réttabanki!A:A,0)),IFERROR(INDEX(Réttabanki!Q:Q,MATCH(F1150,Réttabanki!B:B,0)),"")))</f>
        <v/>
      </c>
      <c r="U1150" s="101"/>
      <c r="V1150" s="101"/>
      <c r="W1150" s="101"/>
      <c r="X1150" s="101"/>
      <c r="Y1150" s="101"/>
      <c r="Z1150" s="101"/>
      <c r="AA1150" s="101"/>
    </row>
    <row r="1151" spans="1:27" ht="15" customHeight="1">
      <c r="A1151" s="42"/>
      <c r="T1151" s="102" t="str">
        <f>IF(F1151="","",IFERROR(INDEX(Réttabanki!Q:Q,MATCH(F1151,Réttabanki!A:A,0)),IFERROR(INDEX(Réttabanki!Q:Q,MATCH(F1151,Réttabanki!B:B,0)),"")))</f>
        <v/>
      </c>
      <c r="U1151" s="100"/>
      <c r="V1151" s="100"/>
      <c r="W1151" s="100"/>
      <c r="X1151" s="100"/>
      <c r="Y1151" s="100"/>
      <c r="Z1151" s="100"/>
      <c r="AA1151" s="100"/>
    </row>
    <row r="1152" spans="1:27" ht="15" customHeight="1">
      <c r="A1152" s="42"/>
      <c r="T1152" s="103" t="str">
        <f>IF(F1152="","",IFERROR(INDEX(Réttabanki!Q:Q,MATCH(F1152,Réttabanki!A:A,0)),IFERROR(INDEX(Réttabanki!Q:Q,MATCH(F1152,Réttabanki!B:B,0)),"")))</f>
        <v/>
      </c>
      <c r="U1152" s="101"/>
      <c r="V1152" s="101"/>
      <c r="W1152" s="101"/>
      <c r="X1152" s="101"/>
      <c r="Y1152" s="101"/>
      <c r="Z1152" s="101"/>
      <c r="AA1152" s="101"/>
    </row>
    <row r="1153" spans="1:27" ht="15" customHeight="1">
      <c r="A1153" s="42"/>
      <c r="T1153" s="102" t="str">
        <f>IF(F1153="","",IFERROR(INDEX(Réttabanki!Q:Q,MATCH(F1153,Réttabanki!A:A,0)),IFERROR(INDEX(Réttabanki!Q:Q,MATCH(F1153,Réttabanki!B:B,0)),"")))</f>
        <v/>
      </c>
      <c r="U1153" s="100"/>
      <c r="V1153" s="100"/>
      <c r="W1153" s="100"/>
      <c r="X1153" s="100"/>
      <c r="Y1153" s="100"/>
      <c r="Z1153" s="100"/>
      <c r="AA1153" s="100"/>
    </row>
    <row r="1154" spans="1:27" ht="15" customHeight="1">
      <c r="A1154" s="42"/>
      <c r="T1154" s="103" t="str">
        <f>IF(F1154="","",IFERROR(INDEX(Réttabanki!Q:Q,MATCH(F1154,Réttabanki!A:A,0)),IFERROR(INDEX(Réttabanki!Q:Q,MATCH(F1154,Réttabanki!B:B,0)),"")))</f>
        <v/>
      </c>
      <c r="U1154" s="101"/>
      <c r="V1154" s="101"/>
      <c r="W1154" s="101"/>
      <c r="X1154" s="101"/>
      <c r="Y1154" s="101"/>
      <c r="Z1154" s="101"/>
      <c r="AA1154" s="101"/>
    </row>
    <row r="1155" spans="1:27" ht="15" customHeight="1">
      <c r="A1155" s="42"/>
      <c r="T1155" s="102" t="str">
        <f>IF(F1155="","",IFERROR(INDEX(Réttabanki!Q:Q,MATCH(F1155,Réttabanki!A:A,0)),IFERROR(INDEX(Réttabanki!Q:Q,MATCH(F1155,Réttabanki!B:B,0)),"")))</f>
        <v/>
      </c>
      <c r="U1155" s="100"/>
      <c r="V1155" s="100"/>
      <c r="W1155" s="100"/>
      <c r="X1155" s="100"/>
      <c r="Y1155" s="100"/>
      <c r="Z1155" s="100"/>
      <c r="AA1155" s="100"/>
    </row>
    <row r="1156" spans="1:27" ht="15" customHeight="1">
      <c r="A1156" s="42"/>
      <c r="T1156" s="103" t="str">
        <f>IF(F1156="","",IFERROR(INDEX(Réttabanki!Q:Q,MATCH(F1156,Réttabanki!A:A,0)),IFERROR(INDEX(Réttabanki!Q:Q,MATCH(F1156,Réttabanki!B:B,0)),"")))</f>
        <v/>
      </c>
      <c r="U1156" s="101"/>
      <c r="V1156" s="101"/>
      <c r="W1156" s="101"/>
      <c r="X1156" s="101"/>
      <c r="Y1156" s="101"/>
      <c r="Z1156" s="101"/>
      <c r="AA1156" s="101"/>
    </row>
    <row r="1157" spans="1:27" ht="15" customHeight="1">
      <c r="A1157" s="42"/>
      <c r="T1157" s="102" t="str">
        <f>IF(F1157="","",IFERROR(INDEX(Réttabanki!Q:Q,MATCH(F1157,Réttabanki!A:A,0)),IFERROR(INDEX(Réttabanki!Q:Q,MATCH(F1157,Réttabanki!B:B,0)),"")))</f>
        <v/>
      </c>
      <c r="U1157" s="100"/>
      <c r="V1157" s="100"/>
      <c r="W1157" s="100"/>
      <c r="X1157" s="100"/>
      <c r="Y1157" s="100"/>
      <c r="Z1157" s="100"/>
      <c r="AA1157" s="100"/>
    </row>
    <row r="1158" spans="1:27" ht="15" customHeight="1">
      <c r="A1158" s="42"/>
      <c r="T1158" s="103" t="str">
        <f>IF(F1158="","",IFERROR(INDEX(Réttabanki!Q:Q,MATCH(F1158,Réttabanki!A:A,0)),IFERROR(INDEX(Réttabanki!Q:Q,MATCH(F1158,Réttabanki!B:B,0)),"")))</f>
        <v/>
      </c>
      <c r="U1158" s="101"/>
      <c r="V1158" s="101"/>
      <c r="W1158" s="101"/>
      <c r="X1158" s="101"/>
      <c r="Y1158" s="101"/>
      <c r="Z1158" s="101"/>
      <c r="AA1158" s="101"/>
    </row>
    <row r="1159" spans="1:27" ht="15" customHeight="1">
      <c r="A1159" s="42"/>
      <c r="T1159" s="102" t="str">
        <f>IF(F1159="","",IFERROR(INDEX(Réttabanki!Q:Q,MATCH(F1159,Réttabanki!A:A,0)),IFERROR(INDEX(Réttabanki!Q:Q,MATCH(F1159,Réttabanki!B:B,0)),"")))</f>
        <v/>
      </c>
      <c r="U1159" s="100"/>
      <c r="V1159" s="100"/>
      <c r="W1159" s="100"/>
      <c r="X1159" s="100"/>
      <c r="Y1159" s="100"/>
      <c r="Z1159" s="100"/>
      <c r="AA1159" s="100"/>
    </row>
    <row r="1160" spans="1:27" ht="15" customHeight="1">
      <c r="A1160" s="42"/>
      <c r="T1160" s="103" t="str">
        <f>IF(F1160="","",IFERROR(INDEX(Réttabanki!Q:Q,MATCH(F1160,Réttabanki!A:A,0)),IFERROR(INDEX(Réttabanki!Q:Q,MATCH(F1160,Réttabanki!B:B,0)),"")))</f>
        <v/>
      </c>
      <c r="U1160" s="101"/>
      <c r="V1160" s="101"/>
      <c r="W1160" s="101"/>
      <c r="X1160" s="101"/>
      <c r="Y1160" s="101"/>
      <c r="Z1160" s="101"/>
      <c r="AA1160" s="101"/>
    </row>
    <row r="1161" spans="1:27" ht="15" customHeight="1">
      <c r="A1161" s="42"/>
      <c r="T1161" s="102" t="str">
        <f>IF(F1161="","",IFERROR(INDEX(Réttabanki!Q:Q,MATCH(F1161,Réttabanki!A:A,0)),IFERROR(INDEX(Réttabanki!Q:Q,MATCH(F1161,Réttabanki!B:B,0)),"")))</f>
        <v/>
      </c>
      <c r="U1161" s="100"/>
      <c r="V1161" s="100"/>
      <c r="W1161" s="100"/>
      <c r="X1161" s="100"/>
      <c r="Y1161" s="100"/>
      <c r="Z1161" s="100"/>
      <c r="AA1161" s="100"/>
    </row>
    <row r="1162" spans="1:27" ht="15" customHeight="1">
      <c r="A1162" s="42"/>
      <c r="T1162" s="103" t="str">
        <f>IF(F1162="","",IFERROR(INDEX(Réttabanki!Q:Q,MATCH(F1162,Réttabanki!A:A,0)),IFERROR(INDEX(Réttabanki!Q:Q,MATCH(F1162,Réttabanki!B:B,0)),"")))</f>
        <v/>
      </c>
      <c r="U1162" s="101"/>
      <c r="V1162" s="101"/>
      <c r="W1162" s="101"/>
      <c r="X1162" s="101"/>
      <c r="Y1162" s="101"/>
      <c r="Z1162" s="101"/>
      <c r="AA1162" s="101"/>
    </row>
    <row r="1163" spans="1:27" ht="15" customHeight="1">
      <c r="A1163" s="42"/>
      <c r="T1163" s="102" t="str">
        <f>IF(F1163="","",IFERROR(INDEX(Réttabanki!Q:Q,MATCH(F1163,Réttabanki!A:A,0)),IFERROR(INDEX(Réttabanki!Q:Q,MATCH(F1163,Réttabanki!B:B,0)),"")))</f>
        <v/>
      </c>
      <c r="U1163" s="100"/>
      <c r="V1163" s="100"/>
      <c r="W1163" s="100"/>
      <c r="X1163" s="100"/>
      <c r="Y1163" s="100"/>
      <c r="Z1163" s="100"/>
      <c r="AA1163" s="100"/>
    </row>
    <row r="1164" spans="1:27" ht="15" customHeight="1">
      <c r="A1164" s="42"/>
      <c r="T1164" s="103" t="str">
        <f>IF(F1164="","",IFERROR(INDEX(Réttabanki!Q:Q,MATCH(F1164,Réttabanki!A:A,0)),IFERROR(INDEX(Réttabanki!Q:Q,MATCH(F1164,Réttabanki!B:B,0)),"")))</f>
        <v/>
      </c>
      <c r="U1164" s="101"/>
      <c r="V1164" s="101"/>
      <c r="W1164" s="101"/>
      <c r="X1164" s="101"/>
      <c r="Y1164" s="101"/>
      <c r="Z1164" s="101"/>
      <c r="AA1164" s="101"/>
    </row>
    <row r="1165" spans="1:27" ht="15" customHeight="1">
      <c r="A1165" s="42"/>
      <c r="T1165" s="102" t="str">
        <f>IF(F1165="","",IFERROR(INDEX(Réttabanki!Q:Q,MATCH(F1165,Réttabanki!A:A,0)),IFERROR(INDEX(Réttabanki!Q:Q,MATCH(F1165,Réttabanki!B:B,0)),"")))</f>
        <v/>
      </c>
      <c r="U1165" s="100"/>
      <c r="V1165" s="100"/>
      <c r="W1165" s="100"/>
      <c r="X1165" s="100"/>
      <c r="Y1165" s="100"/>
      <c r="Z1165" s="100"/>
      <c r="AA1165" s="100"/>
    </row>
    <row r="1166" spans="1:27" ht="15" customHeight="1">
      <c r="A1166" s="42"/>
      <c r="T1166" s="103" t="str">
        <f>IF(F1166="","",IFERROR(INDEX(Réttabanki!Q:Q,MATCH(F1166,Réttabanki!A:A,0)),IFERROR(INDEX(Réttabanki!Q:Q,MATCH(F1166,Réttabanki!B:B,0)),"")))</f>
        <v/>
      </c>
      <c r="U1166" s="101"/>
      <c r="V1166" s="101"/>
      <c r="W1166" s="101"/>
      <c r="X1166" s="101"/>
      <c r="Y1166" s="101"/>
      <c r="Z1166" s="101"/>
      <c r="AA1166" s="101"/>
    </row>
    <row r="1167" spans="1:27" ht="15" customHeight="1">
      <c r="A1167" s="42"/>
      <c r="T1167" s="102" t="str">
        <f>IF(F1167="","",IFERROR(INDEX(Réttabanki!Q:Q,MATCH(F1167,Réttabanki!A:A,0)),IFERROR(INDEX(Réttabanki!Q:Q,MATCH(F1167,Réttabanki!B:B,0)),"")))</f>
        <v/>
      </c>
      <c r="U1167" s="100"/>
      <c r="V1167" s="100"/>
      <c r="W1167" s="100"/>
      <c r="X1167" s="100"/>
      <c r="Y1167" s="100"/>
      <c r="Z1167" s="100"/>
      <c r="AA1167" s="100"/>
    </row>
    <row r="1168" spans="1:27" ht="15" customHeight="1">
      <c r="A1168" s="42"/>
      <c r="T1168" s="103" t="str">
        <f>IF(F1168="","",IFERROR(INDEX(Réttabanki!Q:Q,MATCH(F1168,Réttabanki!A:A,0)),IFERROR(INDEX(Réttabanki!Q:Q,MATCH(F1168,Réttabanki!B:B,0)),"")))</f>
        <v/>
      </c>
      <c r="U1168" s="101"/>
      <c r="V1168" s="101"/>
      <c r="W1168" s="101"/>
      <c r="X1168" s="101"/>
      <c r="Y1168" s="101"/>
      <c r="Z1168" s="101"/>
      <c r="AA1168" s="101"/>
    </row>
    <row r="1169" spans="1:27" ht="15" customHeight="1">
      <c r="A1169" s="42"/>
      <c r="T1169" s="102" t="str">
        <f>IF(F1169="","",IFERROR(INDEX(Réttabanki!Q:Q,MATCH(F1169,Réttabanki!A:A,0)),IFERROR(INDEX(Réttabanki!Q:Q,MATCH(F1169,Réttabanki!B:B,0)),"")))</f>
        <v/>
      </c>
      <c r="U1169" s="100"/>
      <c r="V1169" s="100"/>
      <c r="W1169" s="100"/>
      <c r="X1169" s="100"/>
      <c r="Y1169" s="100"/>
      <c r="Z1169" s="100"/>
      <c r="AA1169" s="100"/>
    </row>
    <row r="1170" spans="1:27" ht="15" customHeight="1">
      <c r="A1170" s="42"/>
      <c r="T1170" s="103" t="str">
        <f>IF(F1170="","",IFERROR(INDEX(Réttabanki!Q:Q,MATCH(F1170,Réttabanki!A:A,0)),IFERROR(INDEX(Réttabanki!Q:Q,MATCH(F1170,Réttabanki!B:B,0)),"")))</f>
        <v/>
      </c>
      <c r="U1170" s="101"/>
      <c r="V1170" s="101"/>
      <c r="W1170" s="101"/>
      <c r="X1170" s="101"/>
      <c r="Y1170" s="101"/>
      <c r="Z1170" s="101"/>
      <c r="AA1170" s="101"/>
    </row>
    <row r="1171" spans="1:27" ht="15" customHeight="1">
      <c r="A1171" s="42"/>
      <c r="T1171" s="102" t="str">
        <f>IF(F1171="","",IFERROR(INDEX(Réttabanki!Q:Q,MATCH(F1171,Réttabanki!A:A,0)),IFERROR(INDEX(Réttabanki!Q:Q,MATCH(F1171,Réttabanki!B:B,0)),"")))</f>
        <v/>
      </c>
      <c r="U1171" s="100"/>
      <c r="V1171" s="100"/>
      <c r="W1171" s="100"/>
      <c r="X1171" s="100"/>
      <c r="Y1171" s="100"/>
      <c r="Z1171" s="100"/>
      <c r="AA1171" s="100"/>
    </row>
    <row r="1172" spans="1:27" ht="15" customHeight="1">
      <c r="A1172" s="42"/>
      <c r="T1172" s="103" t="str">
        <f>IF(F1172="","",IFERROR(INDEX(Réttabanki!Q:Q,MATCH(F1172,Réttabanki!A:A,0)),IFERROR(INDEX(Réttabanki!Q:Q,MATCH(F1172,Réttabanki!B:B,0)),"")))</f>
        <v/>
      </c>
      <c r="U1172" s="101"/>
      <c r="V1172" s="101"/>
      <c r="W1172" s="101"/>
      <c r="X1172" s="101"/>
      <c r="Y1172" s="101"/>
      <c r="Z1172" s="101"/>
      <c r="AA1172" s="101"/>
    </row>
    <row r="1173" spans="1:27" ht="15" customHeight="1">
      <c r="A1173" s="42"/>
      <c r="T1173" s="102" t="str">
        <f>IF(F1173="","",IFERROR(INDEX(Réttabanki!Q:Q,MATCH(F1173,Réttabanki!A:A,0)),IFERROR(INDEX(Réttabanki!Q:Q,MATCH(F1173,Réttabanki!B:B,0)),"")))</f>
        <v/>
      </c>
      <c r="U1173" s="100"/>
      <c r="V1173" s="100"/>
      <c r="W1173" s="100"/>
      <c r="X1173" s="100"/>
      <c r="Y1173" s="100"/>
      <c r="Z1173" s="100"/>
      <c r="AA1173" s="100"/>
    </row>
    <row r="1174" spans="1:27" ht="15" customHeight="1">
      <c r="A1174" s="42"/>
      <c r="T1174" s="103" t="str">
        <f>IF(F1174="","",IFERROR(INDEX(Réttabanki!Q:Q,MATCH(F1174,Réttabanki!A:A,0)),IFERROR(INDEX(Réttabanki!Q:Q,MATCH(F1174,Réttabanki!B:B,0)),"")))</f>
        <v/>
      </c>
      <c r="U1174" s="101"/>
      <c r="V1174" s="101"/>
      <c r="W1174" s="101"/>
      <c r="X1174" s="101"/>
      <c r="Y1174" s="101"/>
      <c r="Z1174" s="101"/>
      <c r="AA1174" s="101"/>
    </row>
    <row r="1175" spans="1:27" ht="15" customHeight="1">
      <c r="A1175" s="42"/>
      <c r="T1175" s="102" t="str">
        <f>IF(F1175="","",IFERROR(INDEX(Réttabanki!Q:Q,MATCH(F1175,Réttabanki!A:A,0)),IFERROR(INDEX(Réttabanki!Q:Q,MATCH(F1175,Réttabanki!B:B,0)),"")))</f>
        <v/>
      </c>
      <c r="U1175" s="100"/>
      <c r="V1175" s="100"/>
      <c r="W1175" s="100"/>
      <c r="X1175" s="100"/>
      <c r="Y1175" s="100"/>
      <c r="Z1175" s="100"/>
      <c r="AA1175" s="100"/>
    </row>
    <row r="1176" spans="1:27" ht="15" customHeight="1">
      <c r="A1176" s="42"/>
      <c r="T1176" s="103" t="str">
        <f>IF(F1176="","",IFERROR(INDEX(Réttabanki!Q:Q,MATCH(F1176,Réttabanki!A:A,0)),IFERROR(INDEX(Réttabanki!Q:Q,MATCH(F1176,Réttabanki!B:B,0)),"")))</f>
        <v/>
      </c>
      <c r="U1176" s="101"/>
      <c r="V1176" s="101"/>
      <c r="W1176" s="101"/>
      <c r="X1176" s="101"/>
      <c r="Y1176" s="101"/>
      <c r="Z1176" s="101"/>
      <c r="AA1176" s="101"/>
    </row>
    <row r="1177" spans="1:27" ht="15" customHeight="1">
      <c r="A1177" s="42"/>
      <c r="T1177" s="102" t="str">
        <f>IF(F1177="","",IFERROR(INDEX(Réttabanki!Q:Q,MATCH(F1177,Réttabanki!A:A,0)),IFERROR(INDEX(Réttabanki!Q:Q,MATCH(F1177,Réttabanki!B:B,0)),"")))</f>
        <v/>
      </c>
      <c r="U1177" s="100"/>
      <c r="V1177" s="100"/>
      <c r="W1177" s="100"/>
      <c r="X1177" s="100"/>
      <c r="Y1177" s="100"/>
      <c r="Z1177" s="100"/>
      <c r="AA1177" s="100"/>
    </row>
    <row r="1178" spans="1:27" ht="15" customHeight="1">
      <c r="A1178" s="42"/>
      <c r="T1178" s="103" t="str">
        <f>IF(F1178="","",IFERROR(INDEX(Réttabanki!Q:Q,MATCH(F1178,Réttabanki!A:A,0)),IFERROR(INDEX(Réttabanki!Q:Q,MATCH(F1178,Réttabanki!B:B,0)),"")))</f>
        <v/>
      </c>
      <c r="U1178" s="101"/>
      <c r="V1178" s="101"/>
      <c r="W1178" s="101"/>
      <c r="X1178" s="101"/>
      <c r="Y1178" s="101"/>
      <c r="Z1178" s="101"/>
      <c r="AA1178" s="101"/>
    </row>
    <row r="1179" spans="1:27" ht="15" customHeight="1">
      <c r="A1179" s="42"/>
      <c r="T1179" s="102" t="str">
        <f>IF(F1179="","",IFERROR(INDEX(Réttabanki!Q:Q,MATCH(F1179,Réttabanki!A:A,0)),IFERROR(INDEX(Réttabanki!Q:Q,MATCH(F1179,Réttabanki!B:B,0)),"")))</f>
        <v/>
      </c>
      <c r="U1179" s="100"/>
      <c r="V1179" s="100"/>
      <c r="W1179" s="100"/>
      <c r="X1179" s="100"/>
      <c r="Y1179" s="100"/>
      <c r="Z1179" s="100"/>
      <c r="AA1179" s="100"/>
    </row>
    <row r="1180" spans="1:27" ht="15" customHeight="1">
      <c r="A1180" s="42"/>
      <c r="T1180" s="103" t="str">
        <f>IF(F1180="","",IFERROR(INDEX(Réttabanki!Q:Q,MATCH(F1180,Réttabanki!A:A,0)),IFERROR(INDEX(Réttabanki!Q:Q,MATCH(F1180,Réttabanki!B:B,0)),"")))</f>
        <v/>
      </c>
      <c r="U1180" s="101"/>
      <c r="V1180" s="101"/>
      <c r="W1180" s="101"/>
      <c r="X1180" s="101"/>
      <c r="Y1180" s="101"/>
      <c r="Z1180" s="101"/>
      <c r="AA1180" s="101"/>
    </row>
    <row r="1181" spans="1:27" ht="15" customHeight="1">
      <c r="A1181" s="42"/>
      <c r="T1181" s="102" t="str">
        <f>IF(F1181="","",IFERROR(INDEX(Réttabanki!Q:Q,MATCH(F1181,Réttabanki!A:A,0)),IFERROR(INDEX(Réttabanki!Q:Q,MATCH(F1181,Réttabanki!B:B,0)),"")))</f>
        <v/>
      </c>
      <c r="U1181" s="100"/>
      <c r="V1181" s="100"/>
      <c r="W1181" s="100"/>
      <c r="X1181" s="100"/>
      <c r="Y1181" s="100"/>
      <c r="Z1181" s="100"/>
      <c r="AA1181" s="100"/>
    </row>
    <row r="1182" spans="1:27" ht="15" customHeight="1">
      <c r="A1182" s="42"/>
      <c r="T1182" s="103" t="str">
        <f>IF(F1182="","",IFERROR(INDEX(Réttabanki!Q:Q,MATCH(F1182,Réttabanki!A:A,0)),IFERROR(INDEX(Réttabanki!Q:Q,MATCH(F1182,Réttabanki!B:B,0)),"")))</f>
        <v/>
      </c>
      <c r="U1182" s="101"/>
      <c r="V1182" s="101"/>
      <c r="W1182" s="101"/>
      <c r="X1182" s="101"/>
      <c r="Y1182" s="101"/>
      <c r="Z1182" s="101"/>
      <c r="AA1182" s="101"/>
    </row>
    <row r="1183" spans="1:27" ht="15" customHeight="1">
      <c r="A1183" s="42"/>
      <c r="T1183" s="102" t="str">
        <f>IF(F1183="","",IFERROR(INDEX(Réttabanki!Q:Q,MATCH(F1183,Réttabanki!A:A,0)),IFERROR(INDEX(Réttabanki!Q:Q,MATCH(F1183,Réttabanki!B:B,0)),"")))</f>
        <v/>
      </c>
      <c r="U1183" s="100"/>
      <c r="V1183" s="100"/>
      <c r="W1183" s="100"/>
      <c r="X1183" s="100"/>
      <c r="Y1183" s="100"/>
      <c r="Z1183" s="100"/>
      <c r="AA1183" s="100"/>
    </row>
    <row r="1184" spans="1:27" ht="15" customHeight="1">
      <c r="A1184" s="42"/>
      <c r="T1184" s="103" t="str">
        <f>IF(F1184="","",IFERROR(INDEX(Réttabanki!Q:Q,MATCH(F1184,Réttabanki!A:A,0)),IFERROR(INDEX(Réttabanki!Q:Q,MATCH(F1184,Réttabanki!B:B,0)),"")))</f>
        <v/>
      </c>
      <c r="U1184" s="101"/>
      <c r="V1184" s="101"/>
      <c r="W1184" s="101"/>
      <c r="X1184" s="101"/>
      <c r="Y1184" s="101"/>
      <c r="Z1184" s="101"/>
      <c r="AA1184" s="101"/>
    </row>
    <row r="1185" spans="1:27" ht="15" customHeight="1">
      <c r="A1185" s="42"/>
      <c r="T1185" s="102" t="str">
        <f>IF(F1185="","",IFERROR(INDEX(Réttabanki!Q:Q,MATCH(F1185,Réttabanki!A:A,0)),IFERROR(INDEX(Réttabanki!Q:Q,MATCH(F1185,Réttabanki!B:B,0)),"")))</f>
        <v/>
      </c>
      <c r="U1185" s="100"/>
      <c r="V1185" s="100"/>
      <c r="W1185" s="100"/>
      <c r="X1185" s="100"/>
      <c r="Y1185" s="100"/>
      <c r="Z1185" s="100"/>
      <c r="AA1185" s="100"/>
    </row>
    <row r="1186" spans="1:27" ht="15" customHeight="1">
      <c r="A1186" s="42"/>
      <c r="T1186" s="103" t="str">
        <f>IF(F1186="","",IFERROR(INDEX(Réttabanki!Q:Q,MATCH(F1186,Réttabanki!A:A,0)),IFERROR(INDEX(Réttabanki!Q:Q,MATCH(F1186,Réttabanki!B:B,0)),"")))</f>
        <v/>
      </c>
      <c r="U1186" s="101"/>
      <c r="V1186" s="101"/>
      <c r="W1186" s="101"/>
      <c r="X1186" s="101"/>
      <c r="Y1186" s="101"/>
      <c r="Z1186" s="101"/>
      <c r="AA1186" s="101"/>
    </row>
    <row r="1187" spans="1:27" ht="15" customHeight="1">
      <c r="A1187" s="42"/>
      <c r="T1187" s="102" t="str">
        <f>IF(F1187="","",IFERROR(INDEX(Réttabanki!Q:Q,MATCH(F1187,Réttabanki!A:A,0)),IFERROR(INDEX(Réttabanki!Q:Q,MATCH(F1187,Réttabanki!B:B,0)),"")))</f>
        <v/>
      </c>
      <c r="U1187" s="100"/>
      <c r="V1187" s="100"/>
      <c r="W1187" s="100"/>
      <c r="X1187" s="100"/>
      <c r="Y1187" s="100"/>
      <c r="Z1187" s="100"/>
      <c r="AA1187" s="100"/>
    </row>
    <row r="1188" spans="1:27" ht="15" customHeight="1">
      <c r="A1188" s="42"/>
      <c r="T1188" s="103" t="str">
        <f>IF(F1188="","",IFERROR(INDEX(Réttabanki!Q:Q,MATCH(F1188,Réttabanki!A:A,0)),IFERROR(INDEX(Réttabanki!Q:Q,MATCH(F1188,Réttabanki!B:B,0)),"")))</f>
        <v/>
      </c>
      <c r="U1188" s="101"/>
      <c r="V1188" s="101"/>
      <c r="W1188" s="101"/>
      <c r="X1188" s="101"/>
      <c r="Y1188" s="101"/>
      <c r="Z1188" s="101"/>
      <c r="AA1188" s="101"/>
    </row>
    <row r="1189" spans="1:27" ht="15" customHeight="1">
      <c r="A1189" s="42"/>
      <c r="T1189" s="102" t="str">
        <f>IF(F1189="","",IFERROR(INDEX(Réttabanki!Q:Q,MATCH(F1189,Réttabanki!A:A,0)),IFERROR(INDEX(Réttabanki!Q:Q,MATCH(F1189,Réttabanki!B:B,0)),"")))</f>
        <v/>
      </c>
      <c r="U1189" s="100"/>
      <c r="V1189" s="100"/>
      <c r="W1189" s="100"/>
      <c r="X1189" s="100"/>
      <c r="Y1189" s="100"/>
      <c r="Z1189" s="100"/>
      <c r="AA1189" s="100"/>
    </row>
    <row r="1190" spans="1:27" ht="15" customHeight="1">
      <c r="A1190" s="42"/>
      <c r="T1190" s="103" t="str">
        <f>IF(F1190="","",IFERROR(INDEX(Réttabanki!Q:Q,MATCH(F1190,Réttabanki!A:A,0)),IFERROR(INDEX(Réttabanki!Q:Q,MATCH(F1190,Réttabanki!B:B,0)),"")))</f>
        <v/>
      </c>
      <c r="U1190" s="101"/>
      <c r="V1190" s="101"/>
      <c r="W1190" s="101"/>
      <c r="X1190" s="101"/>
      <c r="Y1190" s="101"/>
      <c r="Z1190" s="101"/>
      <c r="AA1190" s="101"/>
    </row>
    <row r="1191" spans="1:27" ht="15" customHeight="1">
      <c r="A1191" s="42"/>
      <c r="T1191" s="102" t="str">
        <f>IF(F1191="","",IFERROR(INDEX(Réttabanki!Q:Q,MATCH(F1191,Réttabanki!A:A,0)),IFERROR(INDEX(Réttabanki!Q:Q,MATCH(F1191,Réttabanki!B:B,0)),"")))</f>
        <v/>
      </c>
      <c r="U1191" s="100"/>
      <c r="V1191" s="100"/>
      <c r="W1191" s="100"/>
      <c r="X1191" s="100"/>
      <c r="Y1191" s="100"/>
      <c r="Z1191" s="100"/>
      <c r="AA1191" s="100"/>
    </row>
    <row r="1192" spans="1:27" ht="15" customHeight="1">
      <c r="A1192" s="42"/>
      <c r="T1192" s="103" t="str">
        <f>IF(F1192="","",IFERROR(INDEX(Réttabanki!Q:Q,MATCH(F1192,Réttabanki!A:A,0)),IFERROR(INDEX(Réttabanki!Q:Q,MATCH(F1192,Réttabanki!B:B,0)),"")))</f>
        <v/>
      </c>
      <c r="U1192" s="101"/>
      <c r="V1192" s="101"/>
      <c r="W1192" s="101"/>
      <c r="X1192" s="101"/>
      <c r="Y1192" s="101"/>
      <c r="Z1192" s="101"/>
      <c r="AA1192" s="101"/>
    </row>
    <row r="1193" spans="1:27" ht="15" customHeight="1">
      <c r="A1193" s="42"/>
      <c r="T1193" s="102" t="str">
        <f>IF(F1193="","",IFERROR(INDEX(Réttabanki!Q:Q,MATCH(F1193,Réttabanki!A:A,0)),IFERROR(INDEX(Réttabanki!Q:Q,MATCH(F1193,Réttabanki!B:B,0)),"")))</f>
        <v/>
      </c>
      <c r="U1193" s="100"/>
      <c r="V1193" s="100"/>
      <c r="W1193" s="100"/>
      <c r="X1193" s="100"/>
      <c r="Y1193" s="100"/>
      <c r="Z1193" s="100"/>
      <c r="AA1193" s="100"/>
    </row>
    <row r="1194" spans="1:27" ht="15" customHeight="1">
      <c r="A1194" s="42"/>
      <c r="T1194" s="103" t="str">
        <f>IF(F1194="","",IFERROR(INDEX(Réttabanki!Q:Q,MATCH(F1194,Réttabanki!A:A,0)),IFERROR(INDEX(Réttabanki!Q:Q,MATCH(F1194,Réttabanki!B:B,0)),"")))</f>
        <v/>
      </c>
      <c r="U1194" s="101"/>
      <c r="V1194" s="101"/>
      <c r="W1194" s="101"/>
      <c r="X1194" s="101"/>
      <c r="Y1194" s="101"/>
      <c r="Z1194" s="101"/>
      <c r="AA1194" s="101"/>
    </row>
    <row r="1195" spans="1:27" ht="15" customHeight="1">
      <c r="A1195" s="42"/>
      <c r="T1195" s="102" t="str">
        <f>IF(F1195="","",IFERROR(INDEX(Réttabanki!Q:Q,MATCH(F1195,Réttabanki!A:A,0)),IFERROR(INDEX(Réttabanki!Q:Q,MATCH(F1195,Réttabanki!B:B,0)),"")))</f>
        <v/>
      </c>
      <c r="U1195" s="100"/>
      <c r="V1195" s="100"/>
      <c r="W1195" s="100"/>
      <c r="X1195" s="100"/>
      <c r="Y1195" s="100"/>
      <c r="Z1195" s="100"/>
      <c r="AA1195" s="100"/>
    </row>
    <row r="1196" spans="1:27" ht="15" customHeight="1">
      <c r="A1196" s="42"/>
      <c r="T1196" s="103" t="str">
        <f>IF(F1196="","",IFERROR(INDEX(Réttabanki!Q:Q,MATCH(F1196,Réttabanki!A:A,0)),IFERROR(INDEX(Réttabanki!Q:Q,MATCH(F1196,Réttabanki!B:B,0)),"")))</f>
        <v/>
      </c>
      <c r="U1196" s="101"/>
      <c r="V1196" s="101"/>
      <c r="W1196" s="101"/>
      <c r="X1196" s="101"/>
      <c r="Y1196" s="101"/>
      <c r="Z1196" s="101"/>
      <c r="AA1196" s="101"/>
    </row>
    <row r="1197" spans="1:27" ht="15" customHeight="1">
      <c r="A1197" s="42"/>
      <c r="T1197" s="102" t="str">
        <f>IF(F1197="","",IFERROR(INDEX(Réttabanki!Q:Q,MATCH(F1197,Réttabanki!A:A,0)),IFERROR(INDEX(Réttabanki!Q:Q,MATCH(F1197,Réttabanki!B:B,0)),"")))</f>
        <v/>
      </c>
      <c r="U1197" s="100"/>
      <c r="V1197" s="100"/>
      <c r="W1197" s="100"/>
      <c r="X1197" s="100"/>
      <c r="Y1197" s="100"/>
      <c r="Z1197" s="100"/>
      <c r="AA1197" s="100"/>
    </row>
    <row r="1198" spans="1:27" ht="15" customHeight="1">
      <c r="A1198" s="42"/>
      <c r="T1198" s="103" t="str">
        <f>IF(F1198="","",IFERROR(INDEX(Réttabanki!Q:Q,MATCH(F1198,Réttabanki!A:A,0)),IFERROR(INDEX(Réttabanki!Q:Q,MATCH(F1198,Réttabanki!B:B,0)),"")))</f>
        <v/>
      </c>
      <c r="U1198" s="101"/>
      <c r="V1198" s="101"/>
      <c r="W1198" s="101"/>
      <c r="X1198" s="101"/>
      <c r="Y1198" s="101"/>
      <c r="Z1198" s="101"/>
      <c r="AA1198" s="101"/>
    </row>
    <row r="1199" spans="1:27" ht="15" customHeight="1">
      <c r="A1199" s="42"/>
      <c r="T1199" s="102" t="str">
        <f>IF(F1199="","",IFERROR(INDEX(Réttabanki!Q:Q,MATCH(F1199,Réttabanki!A:A,0)),IFERROR(INDEX(Réttabanki!Q:Q,MATCH(F1199,Réttabanki!B:B,0)),"")))</f>
        <v/>
      </c>
      <c r="U1199" s="100"/>
      <c r="V1199" s="100"/>
      <c r="W1199" s="100"/>
      <c r="X1199" s="100"/>
      <c r="Y1199" s="100"/>
      <c r="Z1199" s="100"/>
      <c r="AA1199" s="100"/>
    </row>
    <row r="1200" spans="1:27" ht="15" customHeight="1">
      <c r="A1200" s="42"/>
      <c r="T1200" s="103" t="str">
        <f>IF(F1200="","",IFERROR(INDEX(Réttabanki!Q:Q,MATCH(F1200,Réttabanki!A:A,0)),IFERROR(INDEX(Réttabanki!Q:Q,MATCH(F1200,Réttabanki!B:B,0)),"")))</f>
        <v/>
      </c>
      <c r="U1200" s="101"/>
      <c r="V1200" s="101"/>
      <c r="W1200" s="101"/>
      <c r="X1200" s="101"/>
      <c r="Y1200" s="101"/>
      <c r="Z1200" s="101"/>
      <c r="AA1200" s="101"/>
    </row>
    <row r="1201" spans="1:27" ht="15" customHeight="1">
      <c r="A1201" s="42"/>
      <c r="T1201" s="102" t="str">
        <f>IF(F1201="","",IFERROR(INDEX(Réttabanki!Q:Q,MATCH(F1201,Réttabanki!A:A,0)),IFERROR(INDEX(Réttabanki!Q:Q,MATCH(F1201,Réttabanki!B:B,0)),"")))</f>
        <v/>
      </c>
      <c r="U1201" s="100"/>
      <c r="V1201" s="100"/>
      <c r="W1201" s="100"/>
      <c r="X1201" s="100"/>
      <c r="Y1201" s="100"/>
      <c r="Z1201" s="100"/>
      <c r="AA1201" s="100"/>
    </row>
    <row r="1202" spans="1:27" ht="15" customHeight="1">
      <c r="A1202" s="42"/>
      <c r="T1202" s="103" t="str">
        <f>IF(F1202="","",IFERROR(INDEX(Réttabanki!Q:Q,MATCH(F1202,Réttabanki!A:A,0)),IFERROR(INDEX(Réttabanki!Q:Q,MATCH(F1202,Réttabanki!B:B,0)),"")))</f>
        <v/>
      </c>
      <c r="U1202" s="101"/>
      <c r="V1202" s="101"/>
      <c r="W1202" s="101"/>
      <c r="X1202" s="101"/>
      <c r="Y1202" s="101"/>
      <c r="Z1202" s="101"/>
      <c r="AA1202" s="101"/>
    </row>
    <row r="1203" spans="1:27" ht="15" customHeight="1">
      <c r="A1203" s="42"/>
      <c r="T1203" s="102" t="str">
        <f>IF(F1203="","",IFERROR(INDEX(Réttabanki!Q:Q,MATCH(F1203,Réttabanki!A:A,0)),IFERROR(INDEX(Réttabanki!Q:Q,MATCH(F1203,Réttabanki!B:B,0)),"")))</f>
        <v/>
      </c>
      <c r="U1203" s="100"/>
      <c r="V1203" s="100"/>
      <c r="W1203" s="100"/>
      <c r="X1203" s="100"/>
      <c r="Y1203" s="100"/>
      <c r="Z1203" s="100"/>
      <c r="AA1203" s="100"/>
    </row>
    <row r="1204" spans="1:27" ht="15" customHeight="1">
      <c r="A1204" s="42"/>
      <c r="T1204" s="103" t="str">
        <f>IF(F1204="","",IFERROR(INDEX(Réttabanki!Q:Q,MATCH(F1204,Réttabanki!A:A,0)),IFERROR(INDEX(Réttabanki!Q:Q,MATCH(F1204,Réttabanki!B:B,0)),"")))</f>
        <v/>
      </c>
      <c r="U1204" s="101"/>
      <c r="V1204" s="101"/>
      <c r="W1204" s="101"/>
      <c r="X1204" s="101"/>
      <c r="Y1204" s="101"/>
      <c r="Z1204" s="101"/>
      <c r="AA1204" s="101"/>
    </row>
    <row r="1205" spans="1:27" ht="15" customHeight="1">
      <c r="A1205" s="42"/>
      <c r="T1205" s="102" t="str">
        <f>IF(F1205="","",IFERROR(INDEX(Réttabanki!Q:Q,MATCH(F1205,Réttabanki!A:A,0)),IFERROR(INDEX(Réttabanki!Q:Q,MATCH(F1205,Réttabanki!B:B,0)),"")))</f>
        <v/>
      </c>
      <c r="U1205" s="100"/>
      <c r="V1205" s="100"/>
      <c r="W1205" s="100"/>
      <c r="X1205" s="100"/>
      <c r="Y1205" s="100"/>
      <c r="Z1205" s="100"/>
      <c r="AA1205" s="100"/>
    </row>
    <row r="1206" spans="1:27" ht="15" customHeight="1">
      <c r="A1206" s="42"/>
      <c r="T1206" s="103" t="str">
        <f>IF(F1206="","",IFERROR(INDEX(Réttabanki!Q:Q,MATCH(F1206,Réttabanki!A:A,0)),IFERROR(INDEX(Réttabanki!Q:Q,MATCH(F1206,Réttabanki!B:B,0)),"")))</f>
        <v/>
      </c>
      <c r="U1206" s="101"/>
      <c r="V1206" s="101"/>
      <c r="W1206" s="101"/>
      <c r="X1206" s="101"/>
      <c r="Y1206" s="101"/>
      <c r="Z1206" s="101"/>
      <c r="AA1206" s="101"/>
    </row>
    <row r="1207" spans="1:27" ht="15" customHeight="1">
      <c r="A1207" s="42"/>
      <c r="T1207" s="102" t="str">
        <f>IF(F1207="","",IFERROR(INDEX(Réttabanki!Q:Q,MATCH(F1207,Réttabanki!A:A,0)),IFERROR(INDEX(Réttabanki!Q:Q,MATCH(F1207,Réttabanki!B:B,0)),"")))</f>
        <v/>
      </c>
      <c r="U1207" s="100"/>
      <c r="V1207" s="100"/>
      <c r="W1207" s="100"/>
      <c r="X1207" s="100"/>
      <c r="Y1207" s="100"/>
      <c r="Z1207" s="100"/>
      <c r="AA1207" s="100"/>
    </row>
    <row r="1208" spans="1:27" ht="15" customHeight="1">
      <c r="A1208" s="42"/>
      <c r="T1208" s="103" t="str">
        <f>IF(F1208="","",IFERROR(INDEX(Réttabanki!Q:Q,MATCH(F1208,Réttabanki!A:A,0)),IFERROR(INDEX(Réttabanki!Q:Q,MATCH(F1208,Réttabanki!B:B,0)),"")))</f>
        <v/>
      </c>
      <c r="U1208" s="101"/>
      <c r="V1208" s="101"/>
      <c r="W1208" s="101"/>
      <c r="X1208" s="101"/>
      <c r="Y1208" s="101"/>
      <c r="Z1208" s="101"/>
      <c r="AA1208" s="101"/>
    </row>
    <row r="1209" spans="1:27" ht="15" customHeight="1">
      <c r="A1209" s="42"/>
      <c r="T1209" s="102" t="str">
        <f>IF(F1209="","",IFERROR(INDEX(Réttabanki!Q:Q,MATCH(F1209,Réttabanki!A:A,0)),IFERROR(INDEX(Réttabanki!Q:Q,MATCH(F1209,Réttabanki!B:B,0)),"")))</f>
        <v/>
      </c>
      <c r="U1209" s="100"/>
      <c r="V1209" s="100"/>
      <c r="W1209" s="100"/>
      <c r="X1209" s="100"/>
      <c r="Y1209" s="100"/>
      <c r="Z1209" s="100"/>
      <c r="AA1209" s="100"/>
    </row>
    <row r="1210" spans="1:27" ht="15" customHeight="1">
      <c r="A1210" s="42"/>
      <c r="T1210" s="103" t="str">
        <f>IF(F1210="","",IFERROR(INDEX(Réttabanki!Q:Q,MATCH(F1210,Réttabanki!A:A,0)),IFERROR(INDEX(Réttabanki!Q:Q,MATCH(F1210,Réttabanki!B:B,0)),"")))</f>
        <v/>
      </c>
      <c r="U1210" s="101"/>
      <c r="V1210" s="101"/>
      <c r="W1210" s="101"/>
      <c r="X1210" s="101"/>
      <c r="Y1210" s="101"/>
      <c r="Z1210" s="101"/>
      <c r="AA1210" s="101"/>
    </row>
    <row r="1211" spans="1:27" ht="15" customHeight="1">
      <c r="A1211" s="42"/>
      <c r="T1211" s="102" t="str">
        <f>IF(F1211="","",IFERROR(INDEX(Réttabanki!Q:Q,MATCH(F1211,Réttabanki!A:A,0)),IFERROR(INDEX(Réttabanki!Q:Q,MATCH(F1211,Réttabanki!B:B,0)),"")))</f>
        <v/>
      </c>
      <c r="U1211" s="100"/>
      <c r="V1211" s="100"/>
      <c r="W1211" s="100"/>
      <c r="X1211" s="100"/>
      <c r="Y1211" s="100"/>
      <c r="Z1211" s="100"/>
      <c r="AA1211" s="100"/>
    </row>
    <row r="1212" spans="1:27" ht="15" customHeight="1">
      <c r="A1212" s="42"/>
      <c r="T1212" s="103" t="str">
        <f>IF(F1212="","",IFERROR(INDEX(Réttabanki!Q:Q,MATCH(F1212,Réttabanki!A:A,0)),IFERROR(INDEX(Réttabanki!Q:Q,MATCH(F1212,Réttabanki!B:B,0)),"")))</f>
        <v/>
      </c>
      <c r="U1212" s="101"/>
      <c r="V1212" s="101"/>
      <c r="W1212" s="101"/>
      <c r="X1212" s="101"/>
      <c r="Y1212" s="101"/>
      <c r="Z1212" s="101"/>
      <c r="AA1212" s="101"/>
    </row>
    <row r="1213" spans="1:27" ht="15" customHeight="1">
      <c r="A1213" s="42"/>
      <c r="T1213" s="102" t="str">
        <f>IF(F1213="","",IFERROR(INDEX(Réttabanki!Q:Q,MATCH(F1213,Réttabanki!A:A,0)),IFERROR(INDEX(Réttabanki!Q:Q,MATCH(F1213,Réttabanki!B:B,0)),"")))</f>
        <v/>
      </c>
      <c r="U1213" s="100"/>
      <c r="V1213" s="100"/>
      <c r="W1213" s="100"/>
      <c r="X1213" s="100"/>
      <c r="Y1213" s="100"/>
      <c r="Z1213" s="100"/>
      <c r="AA1213" s="100"/>
    </row>
    <row r="1214" spans="1:27" ht="15" customHeight="1">
      <c r="A1214" s="42"/>
      <c r="T1214" s="103" t="str">
        <f>IF(F1214="","",IFERROR(INDEX(Réttabanki!Q:Q,MATCH(F1214,Réttabanki!A:A,0)),IFERROR(INDEX(Réttabanki!Q:Q,MATCH(F1214,Réttabanki!B:B,0)),"")))</f>
        <v/>
      </c>
      <c r="U1214" s="101"/>
      <c r="V1214" s="101"/>
      <c r="W1214" s="101"/>
      <c r="X1214" s="101"/>
      <c r="Y1214" s="101"/>
      <c r="Z1214" s="101"/>
      <c r="AA1214" s="101"/>
    </row>
    <row r="1215" spans="1:27" ht="15" customHeight="1">
      <c r="A1215" s="42"/>
      <c r="T1215" s="102" t="str">
        <f>IF(F1215="","",IFERROR(INDEX(Réttabanki!Q:Q,MATCH(F1215,Réttabanki!A:A,0)),IFERROR(INDEX(Réttabanki!Q:Q,MATCH(F1215,Réttabanki!B:B,0)),"")))</f>
        <v/>
      </c>
      <c r="U1215" s="100"/>
      <c r="V1215" s="100"/>
      <c r="W1215" s="100"/>
      <c r="X1215" s="100"/>
      <c r="Y1215" s="100"/>
      <c r="Z1215" s="100"/>
      <c r="AA1215" s="100"/>
    </row>
    <row r="1216" spans="1:27" ht="15" customHeight="1">
      <c r="A1216" s="42"/>
      <c r="T1216" s="103" t="str">
        <f>IF(F1216="","",IFERROR(INDEX(Réttabanki!Q:Q,MATCH(F1216,Réttabanki!A:A,0)),IFERROR(INDEX(Réttabanki!Q:Q,MATCH(F1216,Réttabanki!B:B,0)),"")))</f>
        <v/>
      </c>
      <c r="U1216" s="101"/>
      <c r="V1216" s="101"/>
      <c r="W1216" s="101"/>
      <c r="X1216" s="101"/>
      <c r="Y1216" s="101"/>
      <c r="Z1216" s="101"/>
      <c r="AA1216" s="101"/>
    </row>
    <row r="1217" spans="1:27" ht="15" customHeight="1">
      <c r="A1217" s="42"/>
      <c r="T1217" s="102" t="str">
        <f>IF(F1217="","",IFERROR(INDEX(Réttabanki!Q:Q,MATCH(F1217,Réttabanki!A:A,0)),IFERROR(INDEX(Réttabanki!Q:Q,MATCH(F1217,Réttabanki!B:B,0)),"")))</f>
        <v/>
      </c>
      <c r="U1217" s="100"/>
      <c r="V1217" s="100"/>
      <c r="W1217" s="100"/>
      <c r="X1217" s="100"/>
      <c r="Y1217" s="100"/>
      <c r="Z1217" s="100"/>
      <c r="AA1217" s="100"/>
    </row>
    <row r="1218" spans="1:27" ht="15" customHeight="1">
      <c r="A1218" s="42"/>
      <c r="T1218" s="103" t="str">
        <f>IF(F1218="","",IFERROR(INDEX(Réttabanki!Q:Q,MATCH(F1218,Réttabanki!A:A,0)),IFERROR(INDEX(Réttabanki!Q:Q,MATCH(F1218,Réttabanki!B:B,0)),"")))</f>
        <v/>
      </c>
      <c r="U1218" s="101"/>
      <c r="V1218" s="101"/>
      <c r="W1218" s="101"/>
      <c r="X1218" s="101"/>
      <c r="Y1218" s="101"/>
      <c r="Z1218" s="101"/>
      <c r="AA1218" s="101"/>
    </row>
    <row r="1219" spans="1:27" ht="15" customHeight="1">
      <c r="A1219" s="42"/>
      <c r="T1219" s="102" t="str">
        <f>IF(F1219="","",IFERROR(INDEX(Réttabanki!Q:Q,MATCH(F1219,Réttabanki!A:A,0)),IFERROR(INDEX(Réttabanki!Q:Q,MATCH(F1219,Réttabanki!B:B,0)),"")))</f>
        <v/>
      </c>
      <c r="U1219" s="100"/>
      <c r="V1219" s="100"/>
      <c r="W1219" s="100"/>
      <c r="X1219" s="100"/>
      <c r="Y1219" s="100"/>
      <c r="Z1219" s="100"/>
      <c r="AA1219" s="100"/>
    </row>
    <row r="1220" spans="1:27" ht="15" customHeight="1">
      <c r="A1220" s="42"/>
      <c r="T1220" s="103" t="str">
        <f>IF(F1220="","",IFERROR(INDEX(Réttabanki!Q:Q,MATCH(F1220,Réttabanki!A:A,0)),IFERROR(INDEX(Réttabanki!Q:Q,MATCH(F1220,Réttabanki!B:B,0)),"")))</f>
        <v/>
      </c>
      <c r="U1220" s="101"/>
      <c r="V1220" s="101"/>
      <c r="W1220" s="101"/>
      <c r="X1220" s="101"/>
      <c r="Y1220" s="101"/>
      <c r="Z1220" s="101"/>
      <c r="AA1220" s="101"/>
    </row>
    <row r="1221" spans="1:27" ht="15" customHeight="1">
      <c r="A1221" s="42"/>
      <c r="T1221" s="102" t="str">
        <f>IF(F1221="","",IFERROR(INDEX(Réttabanki!Q:Q,MATCH(F1221,Réttabanki!A:A,0)),IFERROR(INDEX(Réttabanki!Q:Q,MATCH(F1221,Réttabanki!B:B,0)),"")))</f>
        <v/>
      </c>
      <c r="U1221" s="100"/>
      <c r="V1221" s="100"/>
      <c r="W1221" s="100"/>
      <c r="X1221" s="100"/>
      <c r="Y1221" s="100"/>
      <c r="Z1221" s="100"/>
      <c r="AA1221" s="100"/>
    </row>
    <row r="1222" spans="1:27" ht="15" customHeight="1">
      <c r="A1222" s="42"/>
      <c r="T1222" s="103" t="str">
        <f>IF(F1222="","",IFERROR(INDEX(Réttabanki!Q:Q,MATCH(F1222,Réttabanki!A:A,0)),IFERROR(INDEX(Réttabanki!Q:Q,MATCH(F1222,Réttabanki!B:B,0)),"")))</f>
        <v/>
      </c>
      <c r="U1222" s="101"/>
      <c r="V1222" s="101"/>
      <c r="W1222" s="101"/>
      <c r="X1222" s="101"/>
      <c r="Y1222" s="101"/>
      <c r="Z1222" s="101"/>
      <c r="AA1222" s="101"/>
    </row>
    <row r="1223" spans="1:27" ht="15" customHeight="1">
      <c r="A1223" s="42"/>
      <c r="T1223" s="102" t="str">
        <f>IF(F1223="","",IFERROR(INDEX(Réttabanki!Q:Q,MATCH(F1223,Réttabanki!A:A,0)),IFERROR(INDEX(Réttabanki!Q:Q,MATCH(F1223,Réttabanki!B:B,0)),"")))</f>
        <v/>
      </c>
      <c r="U1223" s="100"/>
      <c r="V1223" s="100"/>
      <c r="W1223" s="100"/>
      <c r="X1223" s="100"/>
      <c r="Y1223" s="100"/>
      <c r="Z1223" s="100"/>
      <c r="AA1223" s="100"/>
    </row>
    <row r="1224" spans="1:27" ht="15" customHeight="1">
      <c r="A1224" s="42"/>
      <c r="T1224" s="103" t="str">
        <f>IF(F1224="","",IFERROR(INDEX(Réttabanki!Q:Q,MATCH(F1224,Réttabanki!A:A,0)),IFERROR(INDEX(Réttabanki!Q:Q,MATCH(F1224,Réttabanki!B:B,0)),"")))</f>
        <v/>
      </c>
      <c r="U1224" s="101"/>
      <c r="V1224" s="101"/>
      <c r="W1224" s="101"/>
      <c r="X1224" s="101"/>
      <c r="Y1224" s="101"/>
      <c r="Z1224" s="101"/>
      <c r="AA1224" s="101"/>
    </row>
    <row r="1225" spans="1:27" ht="15" customHeight="1">
      <c r="A1225" s="42"/>
      <c r="T1225" s="102" t="str">
        <f>IF(F1225="","",IFERROR(INDEX(Réttabanki!Q:Q,MATCH(F1225,Réttabanki!A:A,0)),IFERROR(INDEX(Réttabanki!Q:Q,MATCH(F1225,Réttabanki!B:B,0)),"")))</f>
        <v/>
      </c>
      <c r="U1225" s="100"/>
      <c r="V1225" s="100"/>
      <c r="W1225" s="100"/>
      <c r="X1225" s="100"/>
      <c r="Y1225" s="100"/>
      <c r="Z1225" s="100"/>
      <c r="AA1225" s="100"/>
    </row>
    <row r="1226" spans="1:27" ht="15" customHeight="1">
      <c r="A1226" s="42"/>
      <c r="T1226" s="103" t="str">
        <f>IF(F1226="","",IFERROR(INDEX(Réttabanki!Q:Q,MATCH(F1226,Réttabanki!A:A,0)),IFERROR(INDEX(Réttabanki!Q:Q,MATCH(F1226,Réttabanki!B:B,0)),"")))</f>
        <v/>
      </c>
      <c r="U1226" s="101"/>
      <c r="V1226" s="101"/>
      <c r="W1226" s="101"/>
      <c r="X1226" s="101"/>
      <c r="Y1226" s="101"/>
      <c r="Z1226" s="101"/>
      <c r="AA1226" s="101"/>
    </row>
    <row r="1227" spans="1:27" ht="15" customHeight="1">
      <c r="A1227" s="42"/>
      <c r="T1227" s="102" t="str">
        <f>IF(F1227="","",IFERROR(INDEX(Réttabanki!Q:Q,MATCH(F1227,Réttabanki!A:A,0)),IFERROR(INDEX(Réttabanki!Q:Q,MATCH(F1227,Réttabanki!B:B,0)),"")))</f>
        <v/>
      </c>
      <c r="U1227" s="100"/>
      <c r="V1227" s="100"/>
      <c r="W1227" s="100"/>
      <c r="X1227" s="100"/>
      <c r="Y1227" s="100"/>
      <c r="Z1227" s="100"/>
      <c r="AA1227" s="100"/>
    </row>
    <row r="1228" spans="1:27" ht="15" customHeight="1">
      <c r="A1228" s="42"/>
      <c r="T1228" s="103" t="str">
        <f>IF(F1228="","",IFERROR(INDEX(Réttabanki!Q:Q,MATCH(F1228,Réttabanki!A:A,0)),IFERROR(INDEX(Réttabanki!Q:Q,MATCH(F1228,Réttabanki!B:B,0)),"")))</f>
        <v/>
      </c>
      <c r="U1228" s="101"/>
      <c r="V1228" s="101"/>
      <c r="W1228" s="101"/>
      <c r="X1228" s="101"/>
      <c r="Y1228" s="101"/>
      <c r="Z1228" s="101"/>
      <c r="AA1228" s="101"/>
    </row>
    <row r="1229" spans="1:27" ht="15" customHeight="1">
      <c r="A1229" s="42"/>
      <c r="T1229" s="102" t="str">
        <f>IF(F1229="","",IFERROR(INDEX(Réttabanki!Q:Q,MATCH(F1229,Réttabanki!A:A,0)),IFERROR(INDEX(Réttabanki!Q:Q,MATCH(F1229,Réttabanki!B:B,0)),"")))</f>
        <v/>
      </c>
      <c r="U1229" s="100"/>
      <c r="V1229" s="100"/>
      <c r="W1229" s="100"/>
      <c r="X1229" s="100"/>
      <c r="Y1229" s="100"/>
      <c r="Z1229" s="100"/>
      <c r="AA1229" s="100"/>
    </row>
    <row r="1230" spans="1:27" ht="15" customHeight="1">
      <c r="A1230" s="42"/>
      <c r="T1230" s="103" t="str">
        <f>IF(F1230="","",IFERROR(INDEX(Réttabanki!Q:Q,MATCH(F1230,Réttabanki!A:A,0)),IFERROR(INDEX(Réttabanki!Q:Q,MATCH(F1230,Réttabanki!B:B,0)),"")))</f>
        <v/>
      </c>
      <c r="U1230" s="101"/>
      <c r="V1230" s="101"/>
      <c r="W1230" s="101"/>
      <c r="X1230" s="101"/>
      <c r="Y1230" s="101"/>
      <c r="Z1230" s="101"/>
      <c r="AA1230" s="101"/>
    </row>
    <row r="1231" spans="1:27" ht="15" customHeight="1">
      <c r="A1231" s="42"/>
      <c r="T1231" s="102" t="str">
        <f>IF(F1231="","",IFERROR(INDEX(Réttabanki!Q:Q,MATCH(F1231,Réttabanki!A:A,0)),IFERROR(INDEX(Réttabanki!Q:Q,MATCH(F1231,Réttabanki!B:B,0)),"")))</f>
        <v/>
      </c>
      <c r="U1231" s="100"/>
      <c r="V1231" s="100"/>
      <c r="W1231" s="100"/>
      <c r="X1231" s="100"/>
      <c r="Y1231" s="100"/>
      <c r="Z1231" s="100"/>
      <c r="AA1231" s="100"/>
    </row>
    <row r="1232" spans="1:27" ht="15" customHeight="1">
      <c r="A1232" s="42"/>
      <c r="T1232" s="103" t="str">
        <f>IF(F1232="","",IFERROR(INDEX(Réttabanki!Q:Q,MATCH(F1232,Réttabanki!A:A,0)),IFERROR(INDEX(Réttabanki!Q:Q,MATCH(F1232,Réttabanki!B:B,0)),"")))</f>
        <v/>
      </c>
      <c r="U1232" s="101"/>
      <c r="V1232" s="101"/>
      <c r="W1232" s="101"/>
      <c r="X1232" s="101"/>
      <c r="Y1232" s="101"/>
      <c r="Z1232" s="101"/>
      <c r="AA1232" s="101"/>
    </row>
    <row r="1233" spans="1:27" ht="15" customHeight="1">
      <c r="A1233" s="42"/>
      <c r="T1233" s="102" t="str">
        <f>IF(F1233="","",IFERROR(INDEX(Réttabanki!Q:Q,MATCH(F1233,Réttabanki!A:A,0)),IFERROR(INDEX(Réttabanki!Q:Q,MATCH(F1233,Réttabanki!B:B,0)),"")))</f>
        <v/>
      </c>
      <c r="U1233" s="100"/>
      <c r="V1233" s="100"/>
      <c r="W1233" s="100"/>
      <c r="X1233" s="100"/>
      <c r="Y1233" s="100"/>
      <c r="Z1233" s="100"/>
      <c r="AA1233" s="100"/>
    </row>
    <row r="1234" spans="1:27" ht="15" customHeight="1">
      <c r="A1234" s="42"/>
      <c r="T1234" s="103" t="str">
        <f>IF(F1234="","",IFERROR(INDEX(Réttabanki!Q:Q,MATCH(F1234,Réttabanki!A:A,0)),IFERROR(INDEX(Réttabanki!Q:Q,MATCH(F1234,Réttabanki!B:B,0)),"")))</f>
        <v/>
      </c>
      <c r="U1234" s="101"/>
      <c r="V1234" s="101"/>
      <c r="W1234" s="101"/>
      <c r="X1234" s="101"/>
      <c r="Y1234" s="101"/>
      <c r="Z1234" s="101"/>
      <c r="AA1234" s="101"/>
    </row>
    <row r="1235" spans="1:27" ht="15" customHeight="1">
      <c r="A1235" s="42"/>
      <c r="T1235" s="102" t="str">
        <f>IF(F1235="","",IFERROR(INDEX(Réttabanki!Q:Q,MATCH(F1235,Réttabanki!A:A,0)),IFERROR(INDEX(Réttabanki!Q:Q,MATCH(F1235,Réttabanki!B:B,0)),"")))</f>
        <v/>
      </c>
      <c r="U1235" s="100"/>
      <c r="V1235" s="100"/>
      <c r="W1235" s="100"/>
      <c r="X1235" s="100"/>
      <c r="Y1235" s="100"/>
      <c r="Z1235" s="100"/>
      <c r="AA1235" s="100"/>
    </row>
    <row r="1236" spans="1:27" ht="15" customHeight="1">
      <c r="A1236" s="42"/>
      <c r="T1236" s="103" t="str">
        <f>IF(F1236="","",IFERROR(INDEX(Réttabanki!Q:Q,MATCH(F1236,Réttabanki!A:A,0)),IFERROR(INDEX(Réttabanki!Q:Q,MATCH(F1236,Réttabanki!B:B,0)),"")))</f>
        <v/>
      </c>
      <c r="U1236" s="101"/>
      <c r="V1236" s="101"/>
      <c r="W1236" s="101"/>
      <c r="X1236" s="101"/>
      <c r="Y1236" s="101"/>
      <c r="Z1236" s="101"/>
      <c r="AA1236" s="101"/>
    </row>
    <row r="1237" spans="1:27" ht="15" customHeight="1">
      <c r="A1237" s="42"/>
      <c r="T1237" s="102" t="str">
        <f>IF(F1237="","",IFERROR(INDEX(Réttabanki!Q:Q,MATCH(F1237,Réttabanki!A:A,0)),IFERROR(INDEX(Réttabanki!Q:Q,MATCH(F1237,Réttabanki!B:B,0)),"")))</f>
        <v/>
      </c>
      <c r="U1237" s="100"/>
      <c r="V1237" s="100"/>
      <c r="W1237" s="100"/>
      <c r="X1237" s="100"/>
      <c r="Y1237" s="100"/>
      <c r="Z1237" s="100"/>
      <c r="AA1237" s="100"/>
    </row>
    <row r="1238" spans="1:27" ht="15" customHeight="1">
      <c r="A1238" s="42"/>
      <c r="T1238" s="103" t="str">
        <f>IF(F1238="","",IFERROR(INDEX(Réttabanki!Q:Q,MATCH(F1238,Réttabanki!A:A,0)),IFERROR(INDEX(Réttabanki!Q:Q,MATCH(F1238,Réttabanki!B:B,0)),"")))</f>
        <v/>
      </c>
      <c r="U1238" s="101"/>
      <c r="V1238" s="101"/>
      <c r="W1238" s="101"/>
      <c r="X1238" s="101"/>
      <c r="Y1238" s="101"/>
      <c r="Z1238" s="101"/>
      <c r="AA1238" s="101"/>
    </row>
    <row r="1239" spans="1:27" ht="15" customHeight="1">
      <c r="A1239" s="42"/>
      <c r="T1239" s="102" t="str">
        <f>IF(F1239="","",IFERROR(INDEX(Réttabanki!Q:Q,MATCH(F1239,Réttabanki!A:A,0)),IFERROR(INDEX(Réttabanki!Q:Q,MATCH(F1239,Réttabanki!B:B,0)),"")))</f>
        <v/>
      </c>
      <c r="U1239" s="100"/>
      <c r="V1239" s="100"/>
      <c r="W1239" s="100"/>
      <c r="X1239" s="100"/>
      <c r="Y1239" s="100"/>
      <c r="Z1239" s="100"/>
      <c r="AA1239" s="100"/>
    </row>
    <row r="1240" spans="1:27" ht="15" customHeight="1">
      <c r="A1240" s="42"/>
      <c r="T1240" s="103" t="str">
        <f>IF(F1240="","",IFERROR(INDEX(Réttabanki!Q:Q,MATCH(F1240,Réttabanki!A:A,0)),IFERROR(INDEX(Réttabanki!Q:Q,MATCH(F1240,Réttabanki!B:B,0)),"")))</f>
        <v/>
      </c>
      <c r="U1240" s="101"/>
      <c r="V1240" s="101"/>
      <c r="W1240" s="101"/>
      <c r="X1240" s="101"/>
      <c r="Y1240" s="101"/>
      <c r="Z1240" s="101"/>
      <c r="AA1240" s="101"/>
    </row>
    <row r="1241" spans="1:27" ht="15" customHeight="1">
      <c r="A1241" s="42"/>
      <c r="T1241" s="102" t="str">
        <f>IF(F1241="","",IFERROR(INDEX(Réttabanki!Q:Q,MATCH(F1241,Réttabanki!A:A,0)),IFERROR(INDEX(Réttabanki!Q:Q,MATCH(F1241,Réttabanki!B:B,0)),"")))</f>
        <v/>
      </c>
      <c r="U1241" s="100"/>
      <c r="V1241" s="100"/>
      <c r="W1241" s="100"/>
      <c r="X1241" s="100"/>
      <c r="Y1241" s="100"/>
      <c r="Z1241" s="100"/>
      <c r="AA1241" s="100"/>
    </row>
    <row r="1242" spans="1:27" ht="15" customHeight="1">
      <c r="A1242" s="42"/>
      <c r="T1242" s="103" t="str">
        <f>IF(F1242="","",IFERROR(INDEX(Réttabanki!Q:Q,MATCH(F1242,Réttabanki!A:A,0)),IFERROR(INDEX(Réttabanki!Q:Q,MATCH(F1242,Réttabanki!B:B,0)),"")))</f>
        <v/>
      </c>
      <c r="U1242" s="101"/>
      <c r="V1242" s="101"/>
      <c r="W1242" s="101"/>
      <c r="X1242" s="101"/>
      <c r="Y1242" s="101"/>
      <c r="Z1242" s="101"/>
      <c r="AA1242" s="101"/>
    </row>
    <row r="1243" spans="1:27" ht="15" customHeight="1">
      <c r="A1243" s="42"/>
      <c r="T1243" s="102" t="str">
        <f>IF(F1243="","",IFERROR(INDEX(Réttabanki!Q:Q,MATCH(F1243,Réttabanki!A:A,0)),IFERROR(INDEX(Réttabanki!Q:Q,MATCH(F1243,Réttabanki!B:B,0)),"")))</f>
        <v/>
      </c>
      <c r="U1243" s="100"/>
      <c r="V1243" s="100"/>
      <c r="W1243" s="100"/>
      <c r="X1243" s="100"/>
      <c r="Y1243" s="100"/>
      <c r="Z1243" s="100"/>
      <c r="AA1243" s="100"/>
    </row>
    <row r="1244" spans="1:27" ht="15" customHeight="1">
      <c r="A1244" s="42"/>
      <c r="T1244" s="103" t="str">
        <f>IF(F1244="","",IFERROR(INDEX(Réttabanki!Q:Q,MATCH(F1244,Réttabanki!A:A,0)),IFERROR(INDEX(Réttabanki!Q:Q,MATCH(F1244,Réttabanki!B:B,0)),"")))</f>
        <v/>
      </c>
      <c r="U1244" s="101"/>
      <c r="V1244" s="101"/>
      <c r="W1244" s="101"/>
      <c r="X1244" s="101"/>
      <c r="Y1244" s="101"/>
      <c r="Z1244" s="101"/>
      <c r="AA1244" s="101"/>
    </row>
    <row r="1245" spans="1:27" ht="15" customHeight="1">
      <c r="A1245" s="42"/>
      <c r="T1245" s="102" t="str">
        <f>IF(F1245="","",IFERROR(INDEX(Réttabanki!Q:Q,MATCH(F1245,Réttabanki!A:A,0)),IFERROR(INDEX(Réttabanki!Q:Q,MATCH(F1245,Réttabanki!B:B,0)),"")))</f>
        <v/>
      </c>
      <c r="U1245" s="100"/>
      <c r="V1245" s="100"/>
      <c r="W1245" s="100"/>
      <c r="X1245" s="100"/>
      <c r="Y1245" s="100"/>
      <c r="Z1245" s="100"/>
      <c r="AA1245" s="100"/>
    </row>
    <row r="1246" spans="1:27" ht="15" customHeight="1">
      <c r="A1246" s="42"/>
      <c r="T1246" s="103" t="str">
        <f>IF(F1246="","",IFERROR(INDEX(Réttabanki!Q:Q,MATCH(F1246,Réttabanki!A:A,0)),IFERROR(INDEX(Réttabanki!Q:Q,MATCH(F1246,Réttabanki!B:B,0)),"")))</f>
        <v/>
      </c>
      <c r="U1246" s="101"/>
      <c r="V1246" s="101"/>
      <c r="W1246" s="101"/>
      <c r="X1246" s="101"/>
      <c r="Y1246" s="101"/>
      <c r="Z1246" s="101"/>
      <c r="AA1246" s="101"/>
    </row>
    <row r="1247" spans="1:27" ht="15" customHeight="1">
      <c r="A1247" s="42"/>
      <c r="T1247" s="102" t="str">
        <f>IF(F1247="","",IFERROR(INDEX(Réttabanki!Q:Q,MATCH(F1247,Réttabanki!A:A,0)),IFERROR(INDEX(Réttabanki!Q:Q,MATCH(F1247,Réttabanki!B:B,0)),"")))</f>
        <v/>
      </c>
      <c r="U1247" s="100"/>
      <c r="V1247" s="100"/>
      <c r="W1247" s="100"/>
      <c r="X1247" s="100"/>
      <c r="Y1247" s="100"/>
      <c r="Z1247" s="100"/>
      <c r="AA1247" s="100"/>
    </row>
    <row r="1248" spans="1:27" ht="15" customHeight="1">
      <c r="A1248" s="42"/>
      <c r="T1248" s="103" t="str">
        <f>IF(F1248="","",IFERROR(INDEX(Réttabanki!Q:Q,MATCH(F1248,Réttabanki!A:A,0)),IFERROR(INDEX(Réttabanki!Q:Q,MATCH(F1248,Réttabanki!B:B,0)),"")))</f>
        <v/>
      </c>
      <c r="U1248" s="101"/>
      <c r="V1248" s="101"/>
      <c r="W1248" s="101"/>
      <c r="X1248" s="101"/>
      <c r="Y1248" s="101"/>
      <c r="Z1248" s="101"/>
      <c r="AA1248" s="101"/>
    </row>
    <row r="1249" spans="1:27" ht="15" customHeight="1">
      <c r="A1249" s="42"/>
      <c r="T1249" s="102" t="str">
        <f>IF(F1249="","",IFERROR(INDEX(Réttabanki!Q:Q,MATCH(F1249,Réttabanki!A:A,0)),IFERROR(INDEX(Réttabanki!Q:Q,MATCH(F1249,Réttabanki!B:B,0)),"")))</f>
        <v/>
      </c>
      <c r="U1249" s="100"/>
      <c r="V1249" s="100"/>
      <c r="W1249" s="100"/>
      <c r="X1249" s="100"/>
      <c r="Y1249" s="100"/>
      <c r="Z1249" s="100"/>
      <c r="AA1249" s="100"/>
    </row>
    <row r="1250" spans="1:27" ht="15" customHeight="1">
      <c r="A1250" s="42"/>
      <c r="T1250" s="103" t="str">
        <f>IF(F1250="","",IFERROR(INDEX(Réttabanki!Q:Q,MATCH(F1250,Réttabanki!A:A,0)),IFERROR(INDEX(Réttabanki!Q:Q,MATCH(F1250,Réttabanki!B:B,0)),"")))</f>
        <v/>
      </c>
      <c r="U1250" s="101"/>
      <c r="V1250" s="101"/>
      <c r="W1250" s="101"/>
      <c r="X1250" s="101"/>
      <c r="Y1250" s="101"/>
      <c r="Z1250" s="101"/>
      <c r="AA1250" s="101"/>
    </row>
    <row r="1251" spans="1:27" ht="15" customHeight="1">
      <c r="A1251" s="42"/>
      <c r="T1251" s="102" t="str">
        <f>IF(F1251="","",IFERROR(INDEX(Réttabanki!Q:Q,MATCH(F1251,Réttabanki!A:A,0)),IFERROR(INDEX(Réttabanki!Q:Q,MATCH(F1251,Réttabanki!B:B,0)),"")))</f>
        <v/>
      </c>
      <c r="U1251" s="100"/>
      <c r="V1251" s="100"/>
      <c r="W1251" s="100"/>
      <c r="X1251" s="100"/>
      <c r="Y1251" s="100"/>
      <c r="Z1251" s="100"/>
      <c r="AA1251" s="100"/>
    </row>
    <row r="1252" spans="1:27" ht="15" customHeight="1">
      <c r="A1252" s="42"/>
      <c r="T1252" s="103" t="str">
        <f>IF(F1252="","",IFERROR(INDEX(Réttabanki!Q:Q,MATCH(F1252,Réttabanki!A:A,0)),IFERROR(INDEX(Réttabanki!Q:Q,MATCH(F1252,Réttabanki!B:B,0)),"")))</f>
        <v/>
      </c>
      <c r="U1252" s="101"/>
      <c r="V1252" s="101"/>
      <c r="W1252" s="101"/>
      <c r="X1252" s="101"/>
      <c r="Y1252" s="101"/>
      <c r="Z1252" s="101"/>
      <c r="AA1252" s="101"/>
    </row>
    <row r="1253" spans="1:27" ht="15" customHeight="1">
      <c r="A1253" s="42"/>
      <c r="T1253" s="102" t="str">
        <f>IF(F1253="","",IFERROR(INDEX(Réttabanki!Q:Q,MATCH(F1253,Réttabanki!A:A,0)),IFERROR(INDEX(Réttabanki!Q:Q,MATCH(F1253,Réttabanki!B:B,0)),"")))</f>
        <v/>
      </c>
      <c r="U1253" s="100"/>
      <c r="V1253" s="100"/>
      <c r="W1253" s="100"/>
      <c r="X1253" s="100"/>
      <c r="Y1253" s="100"/>
      <c r="Z1253" s="100"/>
      <c r="AA1253" s="100"/>
    </row>
    <row r="1254" spans="1:27" ht="15" customHeight="1">
      <c r="A1254" s="42"/>
      <c r="T1254" s="103" t="str">
        <f>IF(F1254="","",IFERROR(INDEX(Réttabanki!Q:Q,MATCH(F1254,Réttabanki!A:A,0)),IFERROR(INDEX(Réttabanki!Q:Q,MATCH(F1254,Réttabanki!B:B,0)),"")))</f>
        <v/>
      </c>
      <c r="U1254" s="101"/>
      <c r="V1254" s="101"/>
      <c r="W1254" s="101"/>
      <c r="X1254" s="101"/>
      <c r="Y1254" s="101"/>
      <c r="Z1254" s="101"/>
      <c r="AA1254" s="101"/>
    </row>
    <row r="1255" spans="1:27" ht="15" customHeight="1">
      <c r="A1255" s="42"/>
      <c r="T1255" s="102" t="str">
        <f>IF(F1255="","",IFERROR(INDEX(Réttabanki!Q:Q,MATCH(F1255,Réttabanki!A:A,0)),IFERROR(INDEX(Réttabanki!Q:Q,MATCH(F1255,Réttabanki!B:B,0)),"")))</f>
        <v/>
      </c>
      <c r="U1255" s="100"/>
      <c r="V1255" s="100"/>
      <c r="W1255" s="100"/>
      <c r="X1255" s="100"/>
      <c r="Y1255" s="100"/>
      <c r="Z1255" s="100"/>
      <c r="AA1255" s="100"/>
    </row>
    <row r="1256" spans="1:27" ht="15" customHeight="1">
      <c r="A1256" s="42"/>
      <c r="T1256" s="103" t="str">
        <f>IF(F1256="","",IFERROR(INDEX(Réttabanki!Q:Q,MATCH(F1256,Réttabanki!A:A,0)),IFERROR(INDEX(Réttabanki!Q:Q,MATCH(F1256,Réttabanki!B:B,0)),"")))</f>
        <v/>
      </c>
      <c r="U1256" s="101"/>
      <c r="V1256" s="101"/>
      <c r="W1256" s="101"/>
      <c r="X1256" s="101"/>
      <c r="Y1256" s="101"/>
      <c r="Z1256" s="101"/>
      <c r="AA1256" s="101"/>
    </row>
    <row r="1257" spans="1:27" ht="15" customHeight="1">
      <c r="A1257" s="42"/>
      <c r="T1257" s="102" t="str">
        <f>IF(F1257="","",IFERROR(INDEX(Réttabanki!Q:Q,MATCH(F1257,Réttabanki!A:A,0)),IFERROR(INDEX(Réttabanki!Q:Q,MATCH(F1257,Réttabanki!B:B,0)),"")))</f>
        <v/>
      </c>
      <c r="U1257" s="100"/>
      <c r="V1257" s="100"/>
      <c r="W1257" s="100"/>
      <c r="X1257" s="100"/>
      <c r="Y1257" s="100"/>
      <c r="Z1257" s="100"/>
      <c r="AA1257" s="100"/>
    </row>
    <row r="1258" spans="1:27" ht="15" customHeight="1">
      <c r="A1258" s="42"/>
      <c r="T1258" s="103" t="str">
        <f>IF(F1258="","",IFERROR(INDEX(Réttabanki!Q:Q,MATCH(F1258,Réttabanki!A:A,0)),IFERROR(INDEX(Réttabanki!Q:Q,MATCH(F1258,Réttabanki!B:B,0)),"")))</f>
        <v/>
      </c>
      <c r="U1258" s="101"/>
      <c r="V1258" s="101"/>
      <c r="W1258" s="101"/>
      <c r="X1258" s="101"/>
      <c r="Y1258" s="101"/>
      <c r="Z1258" s="101"/>
      <c r="AA1258" s="101"/>
    </row>
    <row r="1259" spans="1:27" ht="15" customHeight="1">
      <c r="A1259" s="42"/>
      <c r="T1259" s="102" t="str">
        <f>IF(F1259="","",IFERROR(INDEX(Réttabanki!Q:Q,MATCH(F1259,Réttabanki!A:A,0)),IFERROR(INDEX(Réttabanki!Q:Q,MATCH(F1259,Réttabanki!B:B,0)),"")))</f>
        <v/>
      </c>
      <c r="U1259" s="100"/>
      <c r="V1259" s="100"/>
      <c r="W1259" s="100"/>
      <c r="X1259" s="100"/>
      <c r="Y1259" s="100"/>
      <c r="Z1259" s="100"/>
      <c r="AA1259" s="100"/>
    </row>
    <row r="1260" spans="1:27" ht="15" customHeight="1">
      <c r="A1260" s="42"/>
      <c r="T1260" s="103" t="str">
        <f>IF(F1260="","",IFERROR(INDEX(Réttabanki!Q:Q,MATCH(F1260,Réttabanki!A:A,0)),IFERROR(INDEX(Réttabanki!Q:Q,MATCH(F1260,Réttabanki!B:B,0)),"")))</f>
        <v/>
      </c>
      <c r="U1260" s="101"/>
      <c r="V1260" s="101"/>
      <c r="W1260" s="101"/>
      <c r="X1260" s="101"/>
      <c r="Y1260" s="101"/>
      <c r="Z1260" s="101"/>
      <c r="AA1260" s="101"/>
    </row>
    <row r="1261" spans="1:27" ht="15" customHeight="1">
      <c r="A1261" s="42"/>
      <c r="T1261" s="102" t="str">
        <f>IF(F1261="","",IFERROR(INDEX(Réttabanki!Q:Q,MATCH(F1261,Réttabanki!A:A,0)),IFERROR(INDEX(Réttabanki!Q:Q,MATCH(F1261,Réttabanki!B:B,0)),"")))</f>
        <v/>
      </c>
      <c r="U1261" s="100"/>
      <c r="V1261" s="100"/>
      <c r="W1261" s="100"/>
      <c r="X1261" s="100"/>
      <c r="Y1261" s="100"/>
      <c r="Z1261" s="100"/>
      <c r="AA1261" s="100"/>
    </row>
    <row r="1262" spans="1:27" ht="15" customHeight="1">
      <c r="A1262" s="42"/>
      <c r="T1262" s="103" t="str">
        <f>IF(F1262="","",IFERROR(INDEX(Réttabanki!Q:Q,MATCH(F1262,Réttabanki!A:A,0)),IFERROR(INDEX(Réttabanki!Q:Q,MATCH(F1262,Réttabanki!B:B,0)),"")))</f>
        <v/>
      </c>
      <c r="U1262" s="101"/>
      <c r="V1262" s="101"/>
      <c r="W1262" s="101"/>
      <c r="X1262" s="101"/>
      <c r="Y1262" s="101"/>
      <c r="Z1262" s="101"/>
      <c r="AA1262" s="101"/>
    </row>
    <row r="1263" spans="1:27" ht="15" customHeight="1">
      <c r="A1263" s="42"/>
      <c r="T1263" s="102" t="str">
        <f>IF(F1263="","",IFERROR(INDEX(Réttabanki!Q:Q,MATCH(F1263,Réttabanki!A:A,0)),IFERROR(INDEX(Réttabanki!Q:Q,MATCH(F1263,Réttabanki!B:B,0)),"")))</f>
        <v/>
      </c>
      <c r="U1263" s="100"/>
      <c r="V1263" s="100"/>
      <c r="W1263" s="100"/>
      <c r="X1263" s="100"/>
      <c r="Y1263" s="100"/>
      <c r="Z1263" s="100"/>
      <c r="AA1263" s="100"/>
    </row>
    <row r="1264" spans="1:27" ht="15" customHeight="1">
      <c r="A1264" s="42"/>
      <c r="T1264" s="103" t="str">
        <f>IF(F1264="","",IFERROR(INDEX(Réttabanki!Q:Q,MATCH(F1264,Réttabanki!A:A,0)),IFERROR(INDEX(Réttabanki!Q:Q,MATCH(F1264,Réttabanki!B:B,0)),"")))</f>
        <v/>
      </c>
      <c r="U1264" s="101"/>
      <c r="V1264" s="101"/>
      <c r="W1264" s="101"/>
      <c r="X1264" s="101"/>
      <c r="Y1264" s="101"/>
      <c r="Z1264" s="101"/>
      <c r="AA1264" s="101"/>
    </row>
    <row r="1265" spans="1:27" ht="15" customHeight="1">
      <c r="A1265" s="42"/>
      <c r="T1265" s="102" t="str">
        <f>IF(F1265="","",IFERROR(INDEX(Réttabanki!Q:Q,MATCH(F1265,Réttabanki!A:A,0)),IFERROR(INDEX(Réttabanki!Q:Q,MATCH(F1265,Réttabanki!B:B,0)),"")))</f>
        <v/>
      </c>
      <c r="U1265" s="100"/>
      <c r="V1265" s="100"/>
      <c r="W1265" s="100"/>
      <c r="X1265" s="100"/>
      <c r="Y1265" s="100"/>
      <c r="Z1265" s="100"/>
      <c r="AA1265" s="100"/>
    </row>
    <row r="1266" spans="1:27" ht="15" customHeight="1">
      <c r="A1266" s="42"/>
      <c r="T1266" s="103" t="str">
        <f>IF(F1266="","",IFERROR(INDEX(Réttabanki!Q:Q,MATCH(F1266,Réttabanki!A:A,0)),IFERROR(INDEX(Réttabanki!Q:Q,MATCH(F1266,Réttabanki!B:B,0)),"")))</f>
        <v/>
      </c>
      <c r="U1266" s="101"/>
      <c r="V1266" s="101"/>
      <c r="W1266" s="101"/>
      <c r="X1266" s="101"/>
      <c r="Y1266" s="101"/>
      <c r="Z1266" s="101"/>
      <c r="AA1266" s="101"/>
    </row>
    <row r="1267" spans="1:27" ht="15" customHeight="1">
      <c r="A1267" s="42"/>
      <c r="T1267" s="102" t="str">
        <f>IF(F1267="","",IFERROR(INDEX(Réttabanki!Q:Q,MATCH(F1267,Réttabanki!A:A,0)),IFERROR(INDEX(Réttabanki!Q:Q,MATCH(F1267,Réttabanki!B:B,0)),"")))</f>
        <v/>
      </c>
      <c r="U1267" s="100"/>
      <c r="V1267" s="100"/>
      <c r="W1267" s="100"/>
      <c r="X1267" s="100"/>
      <c r="Y1267" s="100"/>
      <c r="Z1267" s="100"/>
      <c r="AA1267" s="100"/>
    </row>
    <row r="1268" spans="1:27" ht="15" customHeight="1">
      <c r="A1268" s="42"/>
      <c r="T1268" s="103" t="str">
        <f>IF(F1268="","",IFERROR(INDEX(Réttabanki!Q:Q,MATCH(F1268,Réttabanki!A:A,0)),IFERROR(INDEX(Réttabanki!Q:Q,MATCH(F1268,Réttabanki!B:B,0)),"")))</f>
        <v/>
      </c>
      <c r="U1268" s="101"/>
      <c r="V1268" s="101"/>
      <c r="W1268" s="101"/>
      <c r="X1268" s="101"/>
      <c r="Y1268" s="101"/>
      <c r="Z1268" s="101"/>
      <c r="AA1268" s="101"/>
    </row>
    <row r="1269" spans="1:27" ht="15" customHeight="1">
      <c r="A1269" s="42"/>
      <c r="T1269" s="102" t="str">
        <f>IF(F1269="","",IFERROR(INDEX(Réttabanki!Q:Q,MATCH(F1269,Réttabanki!A:A,0)),IFERROR(INDEX(Réttabanki!Q:Q,MATCH(F1269,Réttabanki!B:B,0)),"")))</f>
        <v/>
      </c>
      <c r="U1269" s="100"/>
      <c r="V1269" s="100"/>
      <c r="W1269" s="100"/>
      <c r="X1269" s="100"/>
      <c r="Y1269" s="100"/>
      <c r="Z1269" s="100"/>
      <c r="AA1269" s="100"/>
    </row>
    <row r="1270" spans="1:27" ht="15" customHeight="1">
      <c r="A1270" s="42"/>
      <c r="T1270" s="103" t="str">
        <f>IF(F1270="","",IFERROR(INDEX(Réttabanki!Q:Q,MATCH(F1270,Réttabanki!A:A,0)),IFERROR(INDEX(Réttabanki!Q:Q,MATCH(F1270,Réttabanki!B:B,0)),"")))</f>
        <v/>
      </c>
      <c r="U1270" s="101"/>
      <c r="V1270" s="101"/>
      <c r="W1270" s="101"/>
      <c r="X1270" s="101"/>
      <c r="Y1270" s="101"/>
      <c r="Z1270" s="101"/>
      <c r="AA1270" s="101"/>
    </row>
    <row r="1271" spans="1:27" ht="15" customHeight="1">
      <c r="A1271" s="42"/>
      <c r="T1271" s="102" t="str">
        <f>IF(F1271="","",IFERROR(INDEX(Réttabanki!Q:Q,MATCH(F1271,Réttabanki!A:A,0)),IFERROR(INDEX(Réttabanki!Q:Q,MATCH(F1271,Réttabanki!B:B,0)),"")))</f>
        <v/>
      </c>
      <c r="U1271" s="100"/>
      <c r="V1271" s="100"/>
      <c r="W1271" s="100"/>
      <c r="X1271" s="100"/>
      <c r="Y1271" s="100"/>
      <c r="Z1271" s="100"/>
      <c r="AA1271" s="100"/>
    </row>
    <row r="1272" spans="1:27" ht="15" customHeight="1">
      <c r="A1272" s="42"/>
      <c r="T1272" s="103" t="str">
        <f>IF(F1272="","",IFERROR(INDEX(Réttabanki!Q:Q,MATCH(F1272,Réttabanki!A:A,0)),IFERROR(INDEX(Réttabanki!Q:Q,MATCH(F1272,Réttabanki!B:B,0)),"")))</f>
        <v/>
      </c>
      <c r="U1272" s="101"/>
      <c r="V1272" s="101"/>
      <c r="W1272" s="101"/>
      <c r="X1272" s="101"/>
      <c r="Y1272" s="101"/>
      <c r="Z1272" s="101"/>
      <c r="AA1272" s="101"/>
    </row>
    <row r="1273" spans="1:27" ht="15" customHeight="1">
      <c r="A1273" s="42"/>
      <c r="T1273" s="102" t="str">
        <f>IF(F1273="","",IFERROR(INDEX(Réttabanki!Q:Q,MATCH(F1273,Réttabanki!A:A,0)),IFERROR(INDEX(Réttabanki!Q:Q,MATCH(F1273,Réttabanki!B:B,0)),"")))</f>
        <v/>
      </c>
      <c r="U1273" s="100"/>
      <c r="V1273" s="100"/>
      <c r="W1273" s="100"/>
      <c r="X1273" s="100"/>
      <c r="Y1273" s="100"/>
      <c r="Z1273" s="100"/>
      <c r="AA1273" s="100"/>
    </row>
    <row r="1274" spans="1:27" ht="15" customHeight="1">
      <c r="A1274" s="42"/>
      <c r="T1274" s="103" t="str">
        <f>IF(F1274="","",IFERROR(INDEX(Réttabanki!Q:Q,MATCH(F1274,Réttabanki!A:A,0)),IFERROR(INDEX(Réttabanki!Q:Q,MATCH(F1274,Réttabanki!B:B,0)),"")))</f>
        <v/>
      </c>
      <c r="U1274" s="101"/>
      <c r="V1274" s="101"/>
      <c r="W1274" s="101"/>
      <c r="X1274" s="101"/>
      <c r="Y1274" s="101"/>
      <c r="Z1274" s="101"/>
      <c r="AA1274" s="101"/>
    </row>
    <row r="1275" spans="1:27" ht="15" customHeight="1">
      <c r="A1275" s="42"/>
      <c r="T1275" s="102" t="str">
        <f>IF(F1275="","",IFERROR(INDEX(Réttabanki!Q:Q,MATCH(F1275,Réttabanki!A:A,0)),IFERROR(INDEX(Réttabanki!Q:Q,MATCH(F1275,Réttabanki!B:B,0)),"")))</f>
        <v/>
      </c>
      <c r="U1275" s="100"/>
      <c r="V1275" s="100"/>
      <c r="W1275" s="100"/>
      <c r="X1275" s="100"/>
      <c r="Y1275" s="100"/>
      <c r="Z1275" s="100"/>
      <c r="AA1275" s="100"/>
    </row>
    <row r="1276" spans="1:27" ht="15" customHeight="1">
      <c r="A1276" s="42"/>
      <c r="T1276" s="103" t="str">
        <f>IF(F1276="","",IFERROR(INDEX(Réttabanki!Q:Q,MATCH(F1276,Réttabanki!A:A,0)),IFERROR(INDEX(Réttabanki!Q:Q,MATCH(F1276,Réttabanki!B:B,0)),"")))</f>
        <v/>
      </c>
      <c r="U1276" s="101"/>
      <c r="V1276" s="101"/>
      <c r="W1276" s="101"/>
      <c r="X1276" s="101"/>
      <c r="Y1276" s="101"/>
      <c r="Z1276" s="101"/>
      <c r="AA1276" s="101"/>
    </row>
    <row r="1277" spans="1:27" ht="15" customHeight="1">
      <c r="A1277" s="42"/>
      <c r="T1277" s="102" t="str">
        <f>IF(F1277="","",IFERROR(INDEX(Réttabanki!Q:Q,MATCH(F1277,Réttabanki!A:A,0)),IFERROR(INDEX(Réttabanki!Q:Q,MATCH(F1277,Réttabanki!B:B,0)),"")))</f>
        <v/>
      </c>
      <c r="U1277" s="100"/>
      <c r="V1277" s="100"/>
      <c r="W1277" s="100"/>
      <c r="X1277" s="100"/>
      <c r="Y1277" s="100"/>
      <c r="Z1277" s="100"/>
      <c r="AA1277" s="100"/>
    </row>
    <row r="1278" spans="1:27" ht="15" customHeight="1">
      <c r="A1278" s="42"/>
      <c r="T1278" s="103" t="str">
        <f>IF(F1278="","",IFERROR(INDEX(Réttabanki!Q:Q,MATCH(F1278,Réttabanki!A:A,0)),IFERROR(INDEX(Réttabanki!Q:Q,MATCH(F1278,Réttabanki!B:B,0)),"")))</f>
        <v/>
      </c>
      <c r="U1278" s="101"/>
      <c r="V1278" s="101"/>
      <c r="W1278" s="101"/>
      <c r="X1278" s="101"/>
      <c r="Y1278" s="101"/>
      <c r="Z1278" s="101"/>
      <c r="AA1278" s="101"/>
    </row>
    <row r="1279" spans="1:27" ht="15" customHeight="1">
      <c r="A1279" s="42"/>
      <c r="T1279" s="102" t="str">
        <f>IF(F1279="","",IFERROR(INDEX(Réttabanki!Q:Q,MATCH(F1279,Réttabanki!A:A,0)),IFERROR(INDEX(Réttabanki!Q:Q,MATCH(F1279,Réttabanki!B:B,0)),"")))</f>
        <v/>
      </c>
      <c r="U1279" s="100"/>
      <c r="V1279" s="100"/>
      <c r="W1279" s="100"/>
      <c r="X1279" s="100"/>
      <c r="Y1279" s="100"/>
      <c r="Z1279" s="100"/>
      <c r="AA1279" s="100"/>
    </row>
    <row r="1280" spans="1:27" ht="15" customHeight="1">
      <c r="A1280" s="42"/>
      <c r="T1280" s="103" t="str">
        <f>IF(F1280="","",IFERROR(INDEX(Réttabanki!Q:Q,MATCH(F1280,Réttabanki!A:A,0)),IFERROR(INDEX(Réttabanki!Q:Q,MATCH(F1280,Réttabanki!B:B,0)),"")))</f>
        <v/>
      </c>
      <c r="U1280" s="101"/>
      <c r="V1280" s="101"/>
      <c r="W1280" s="101"/>
      <c r="X1280" s="101"/>
      <c r="Y1280" s="101"/>
      <c r="Z1280" s="101"/>
      <c r="AA1280" s="101"/>
    </row>
    <row r="1281" spans="1:27" ht="15" customHeight="1">
      <c r="A1281" s="42"/>
      <c r="T1281" s="102" t="str">
        <f>IF(F1281="","",IFERROR(INDEX(Réttabanki!Q:Q,MATCH(F1281,Réttabanki!A:A,0)),IFERROR(INDEX(Réttabanki!Q:Q,MATCH(F1281,Réttabanki!B:B,0)),"")))</f>
        <v/>
      </c>
      <c r="U1281" s="100"/>
      <c r="V1281" s="100"/>
      <c r="W1281" s="100"/>
      <c r="X1281" s="100"/>
      <c r="Y1281" s="100"/>
      <c r="Z1281" s="100"/>
      <c r="AA1281" s="100"/>
    </row>
    <row r="1282" spans="1:27" ht="15" customHeight="1">
      <c r="A1282" s="42"/>
      <c r="T1282" s="103" t="str">
        <f>IF(F1282="","",IFERROR(INDEX(Réttabanki!Q:Q,MATCH(F1282,Réttabanki!A:A,0)),IFERROR(INDEX(Réttabanki!Q:Q,MATCH(F1282,Réttabanki!B:B,0)),"")))</f>
        <v/>
      </c>
      <c r="U1282" s="101"/>
      <c r="V1282" s="101"/>
      <c r="W1282" s="101"/>
      <c r="X1282" s="101"/>
      <c r="Y1282" s="101"/>
      <c r="Z1282" s="101"/>
      <c r="AA1282" s="101"/>
    </row>
    <row r="1283" spans="1:27" ht="15" customHeight="1">
      <c r="A1283" s="42"/>
      <c r="T1283" s="102" t="str">
        <f>IF(F1283="","",IFERROR(INDEX(Réttabanki!Q:Q,MATCH(F1283,Réttabanki!A:A,0)),IFERROR(INDEX(Réttabanki!Q:Q,MATCH(F1283,Réttabanki!B:B,0)),"")))</f>
        <v/>
      </c>
      <c r="U1283" s="100"/>
      <c r="V1283" s="100"/>
      <c r="W1283" s="100"/>
      <c r="X1283" s="100"/>
      <c r="Y1283" s="100"/>
      <c r="Z1283" s="100"/>
      <c r="AA1283" s="100"/>
    </row>
    <row r="1284" spans="1:27" ht="15" customHeight="1">
      <c r="A1284" s="42"/>
      <c r="T1284" s="103" t="str">
        <f>IF(F1284="","",IFERROR(INDEX(Réttabanki!Q:Q,MATCH(F1284,Réttabanki!A:A,0)),IFERROR(INDEX(Réttabanki!Q:Q,MATCH(F1284,Réttabanki!B:B,0)),"")))</f>
        <v/>
      </c>
      <c r="U1284" s="101"/>
      <c r="V1284" s="101"/>
      <c r="W1284" s="101"/>
      <c r="X1284" s="101"/>
      <c r="Y1284" s="101"/>
      <c r="Z1284" s="101"/>
      <c r="AA1284" s="101"/>
    </row>
    <row r="1285" spans="1:27" ht="15" customHeight="1">
      <c r="A1285" s="42"/>
      <c r="T1285" s="102" t="str">
        <f>IF(F1285="","",IFERROR(INDEX(Réttabanki!Q:Q,MATCH(F1285,Réttabanki!A:A,0)),IFERROR(INDEX(Réttabanki!Q:Q,MATCH(F1285,Réttabanki!B:B,0)),"")))</f>
        <v/>
      </c>
      <c r="U1285" s="100"/>
      <c r="V1285" s="100"/>
      <c r="W1285" s="100"/>
      <c r="X1285" s="100"/>
      <c r="Y1285" s="100"/>
      <c r="Z1285" s="100"/>
      <c r="AA1285" s="100"/>
    </row>
    <row r="1286" spans="1:27" ht="15" customHeight="1">
      <c r="A1286" s="42"/>
      <c r="T1286" s="103" t="str">
        <f>IF(F1286="","",IFERROR(INDEX(Réttabanki!Q:Q,MATCH(F1286,Réttabanki!A:A,0)),IFERROR(INDEX(Réttabanki!Q:Q,MATCH(F1286,Réttabanki!B:B,0)),"")))</f>
        <v/>
      </c>
      <c r="U1286" s="101"/>
      <c r="V1286" s="101"/>
      <c r="W1286" s="101"/>
      <c r="X1286" s="101"/>
      <c r="Y1286" s="101"/>
      <c r="Z1286" s="101"/>
      <c r="AA1286" s="101"/>
    </row>
    <row r="1287" spans="1:27" ht="15" customHeight="1">
      <c r="A1287" s="42"/>
      <c r="T1287" s="102" t="str">
        <f>IF(F1287="","",IFERROR(INDEX(Réttabanki!Q:Q,MATCH(F1287,Réttabanki!A:A,0)),IFERROR(INDEX(Réttabanki!Q:Q,MATCH(F1287,Réttabanki!B:B,0)),"")))</f>
        <v/>
      </c>
      <c r="U1287" s="100"/>
      <c r="V1287" s="100"/>
      <c r="W1287" s="100"/>
      <c r="X1287" s="100"/>
      <c r="Y1287" s="100"/>
      <c r="Z1287" s="100"/>
      <c r="AA1287" s="100"/>
    </row>
    <row r="1288" spans="1:27" ht="15" customHeight="1">
      <c r="A1288" s="42"/>
      <c r="T1288" s="103" t="str">
        <f>IF(F1288="","",IFERROR(INDEX(Réttabanki!Q:Q,MATCH(F1288,Réttabanki!A:A,0)),IFERROR(INDEX(Réttabanki!Q:Q,MATCH(F1288,Réttabanki!B:B,0)),"")))</f>
        <v/>
      </c>
      <c r="U1288" s="101"/>
      <c r="V1288" s="101"/>
      <c r="W1288" s="101"/>
      <c r="X1288" s="101"/>
      <c r="Y1288" s="101"/>
      <c r="Z1288" s="101"/>
      <c r="AA1288" s="101"/>
    </row>
    <row r="1289" spans="1:27" ht="15" customHeight="1">
      <c r="A1289" s="42"/>
      <c r="T1289" s="102" t="str">
        <f>IF(F1289="","",IFERROR(INDEX(Réttabanki!Q:Q,MATCH(F1289,Réttabanki!A:A,0)),IFERROR(INDEX(Réttabanki!Q:Q,MATCH(F1289,Réttabanki!B:B,0)),"")))</f>
        <v/>
      </c>
      <c r="U1289" s="100"/>
      <c r="V1289" s="100"/>
      <c r="W1289" s="100"/>
      <c r="X1289" s="100"/>
      <c r="Y1289" s="100"/>
      <c r="Z1289" s="100"/>
      <c r="AA1289" s="100"/>
    </row>
    <row r="1290" spans="1:27" ht="15" customHeight="1">
      <c r="A1290" s="42"/>
      <c r="T1290" s="103" t="str">
        <f>IF(F1290="","",IFERROR(INDEX(Réttabanki!Q:Q,MATCH(F1290,Réttabanki!A:A,0)),IFERROR(INDEX(Réttabanki!Q:Q,MATCH(F1290,Réttabanki!B:B,0)),"")))</f>
        <v/>
      </c>
      <c r="U1290" s="101"/>
      <c r="V1290" s="101"/>
      <c r="W1290" s="101"/>
      <c r="X1290" s="101"/>
      <c r="Y1290" s="101"/>
      <c r="Z1290" s="101"/>
      <c r="AA1290" s="101"/>
    </row>
    <row r="1291" spans="1:27" ht="15" customHeight="1">
      <c r="A1291" s="42"/>
      <c r="T1291" s="102" t="str">
        <f>IF(F1291="","",IFERROR(INDEX(Réttabanki!Q:Q,MATCH(F1291,Réttabanki!A:A,0)),IFERROR(INDEX(Réttabanki!Q:Q,MATCH(F1291,Réttabanki!B:B,0)),"")))</f>
        <v/>
      </c>
      <c r="U1291" s="100"/>
      <c r="V1291" s="100"/>
      <c r="W1291" s="100"/>
      <c r="X1291" s="100"/>
      <c r="Y1291" s="100"/>
      <c r="Z1291" s="100"/>
      <c r="AA1291" s="100"/>
    </row>
    <row r="1292" spans="1:27" ht="15" customHeight="1">
      <c r="A1292" s="42"/>
      <c r="T1292" s="103" t="str">
        <f>IF(F1292="","",IFERROR(INDEX(Réttabanki!Q:Q,MATCH(F1292,Réttabanki!A:A,0)),IFERROR(INDEX(Réttabanki!Q:Q,MATCH(F1292,Réttabanki!B:B,0)),"")))</f>
        <v/>
      </c>
      <c r="U1292" s="101"/>
      <c r="V1292" s="101"/>
      <c r="W1292" s="101"/>
      <c r="X1292" s="101"/>
      <c r="Y1292" s="101"/>
      <c r="Z1292" s="101"/>
      <c r="AA1292" s="101"/>
    </row>
    <row r="1293" spans="1:27" ht="15" customHeight="1">
      <c r="A1293" s="42"/>
      <c r="T1293" s="102" t="str">
        <f>IF(F1293="","",IFERROR(INDEX(Réttabanki!Q:Q,MATCH(F1293,Réttabanki!A:A,0)),IFERROR(INDEX(Réttabanki!Q:Q,MATCH(F1293,Réttabanki!B:B,0)),"")))</f>
        <v/>
      </c>
      <c r="U1293" s="100"/>
      <c r="V1293" s="100"/>
      <c r="W1293" s="100"/>
      <c r="X1293" s="100"/>
      <c r="Y1293" s="100"/>
      <c r="Z1293" s="100"/>
      <c r="AA1293" s="100"/>
    </row>
    <row r="1294" spans="1:27" ht="15" customHeight="1">
      <c r="A1294" s="42"/>
      <c r="T1294" s="103" t="str">
        <f>IF(F1294="","",IFERROR(INDEX(Réttabanki!Q:Q,MATCH(F1294,Réttabanki!A:A,0)),IFERROR(INDEX(Réttabanki!Q:Q,MATCH(F1294,Réttabanki!B:B,0)),"")))</f>
        <v/>
      </c>
      <c r="U1294" s="101"/>
      <c r="V1294" s="101"/>
      <c r="W1294" s="101"/>
      <c r="X1294" s="101"/>
      <c r="Y1294" s="101"/>
      <c r="Z1294" s="101"/>
      <c r="AA1294" s="101"/>
    </row>
    <row r="1295" spans="1:27" ht="15" customHeight="1">
      <c r="A1295" s="42"/>
      <c r="T1295" s="102" t="str">
        <f>IF(F1295="","",IFERROR(INDEX(Réttabanki!Q:Q,MATCH(F1295,Réttabanki!A:A,0)),IFERROR(INDEX(Réttabanki!Q:Q,MATCH(F1295,Réttabanki!B:B,0)),"")))</f>
        <v/>
      </c>
      <c r="U1295" s="100"/>
      <c r="V1295" s="100"/>
      <c r="W1295" s="100"/>
      <c r="X1295" s="100"/>
      <c r="Y1295" s="100"/>
      <c r="Z1295" s="100"/>
      <c r="AA1295" s="100"/>
    </row>
    <row r="1296" spans="1:27" ht="15" customHeight="1">
      <c r="A1296" s="42"/>
      <c r="T1296" s="103" t="str">
        <f>IF(F1296="","",IFERROR(INDEX(Réttabanki!Q:Q,MATCH(F1296,Réttabanki!A:A,0)),IFERROR(INDEX(Réttabanki!Q:Q,MATCH(F1296,Réttabanki!B:B,0)),"")))</f>
        <v/>
      </c>
      <c r="U1296" s="101"/>
      <c r="V1296" s="101"/>
      <c r="W1296" s="101"/>
      <c r="X1296" s="101"/>
      <c r="Y1296" s="101"/>
      <c r="Z1296" s="101"/>
      <c r="AA1296" s="101"/>
    </row>
    <row r="1297" spans="1:27" ht="15" customHeight="1">
      <c r="A1297" s="42"/>
      <c r="T1297" s="102" t="str">
        <f>IF(F1297="","",IFERROR(INDEX(Réttabanki!Q:Q,MATCH(F1297,Réttabanki!A:A,0)),IFERROR(INDEX(Réttabanki!Q:Q,MATCH(F1297,Réttabanki!B:B,0)),"")))</f>
        <v/>
      </c>
      <c r="U1297" s="100"/>
      <c r="V1297" s="100"/>
      <c r="W1297" s="100"/>
      <c r="X1297" s="100"/>
      <c r="Y1297" s="100"/>
      <c r="Z1297" s="100"/>
      <c r="AA1297" s="100"/>
    </row>
    <row r="1298" spans="1:27" ht="15" customHeight="1">
      <c r="A1298" s="42"/>
      <c r="T1298" s="103" t="str">
        <f>IF(F1298="","",IFERROR(INDEX(Réttabanki!Q:Q,MATCH(F1298,Réttabanki!A:A,0)),IFERROR(INDEX(Réttabanki!Q:Q,MATCH(F1298,Réttabanki!B:B,0)),"")))</f>
        <v/>
      </c>
      <c r="U1298" s="101"/>
      <c r="V1298" s="101"/>
      <c r="W1298" s="101"/>
      <c r="X1298" s="101"/>
      <c r="Y1298" s="101"/>
      <c r="Z1298" s="101"/>
      <c r="AA1298" s="101"/>
    </row>
    <row r="1299" spans="1:27" ht="15" customHeight="1">
      <c r="A1299" s="42"/>
      <c r="T1299" s="102" t="str">
        <f>IF(F1299="","",IFERROR(INDEX(Réttabanki!Q:Q,MATCH(F1299,Réttabanki!A:A,0)),IFERROR(INDEX(Réttabanki!Q:Q,MATCH(F1299,Réttabanki!B:B,0)),"")))</f>
        <v/>
      </c>
      <c r="U1299" s="100"/>
      <c r="V1299" s="100"/>
      <c r="W1299" s="100"/>
      <c r="X1299" s="100"/>
      <c r="Y1299" s="100"/>
      <c r="Z1299" s="100"/>
      <c r="AA1299" s="100"/>
    </row>
    <row r="1300" spans="1:27" ht="15" customHeight="1">
      <c r="A1300" s="42"/>
      <c r="T1300" s="103" t="str">
        <f>IF(F1300="","",IFERROR(INDEX(Réttabanki!Q:Q,MATCH(F1300,Réttabanki!A:A,0)),IFERROR(INDEX(Réttabanki!Q:Q,MATCH(F1300,Réttabanki!B:B,0)),"")))</f>
        <v/>
      </c>
      <c r="U1300" s="101"/>
      <c r="V1300" s="101"/>
      <c r="W1300" s="101"/>
      <c r="X1300" s="101"/>
      <c r="Y1300" s="101"/>
      <c r="Z1300" s="101"/>
      <c r="AA1300" s="101"/>
    </row>
    <row r="1301" spans="1:27" ht="15" customHeight="1">
      <c r="A1301" s="42"/>
      <c r="T1301" s="102" t="str">
        <f>IF(F1301="","",IFERROR(INDEX(Réttabanki!Q:Q,MATCH(F1301,Réttabanki!A:A,0)),IFERROR(INDEX(Réttabanki!Q:Q,MATCH(F1301,Réttabanki!B:B,0)),"")))</f>
        <v/>
      </c>
      <c r="U1301" s="100"/>
      <c r="V1301" s="100"/>
      <c r="W1301" s="100"/>
      <c r="X1301" s="100"/>
      <c r="Y1301" s="100"/>
      <c r="Z1301" s="100"/>
      <c r="AA1301" s="100"/>
    </row>
    <row r="1302" spans="1:27" ht="15" customHeight="1">
      <c r="A1302" s="42"/>
      <c r="T1302" s="103" t="str">
        <f>IF(F1302="","",IFERROR(INDEX(Réttabanki!Q:Q,MATCH(F1302,Réttabanki!A:A,0)),IFERROR(INDEX(Réttabanki!Q:Q,MATCH(F1302,Réttabanki!B:B,0)),"")))</f>
        <v/>
      </c>
      <c r="U1302" s="101"/>
      <c r="V1302" s="101"/>
      <c r="W1302" s="101"/>
      <c r="X1302" s="101"/>
      <c r="Y1302" s="101"/>
      <c r="Z1302" s="101"/>
      <c r="AA1302" s="101"/>
    </row>
    <row r="1303" spans="1:27" ht="15" customHeight="1">
      <c r="A1303" s="42"/>
      <c r="T1303" s="102" t="str">
        <f>IF(F1303="","",IFERROR(INDEX(Réttabanki!Q:Q,MATCH(F1303,Réttabanki!A:A,0)),IFERROR(INDEX(Réttabanki!Q:Q,MATCH(F1303,Réttabanki!B:B,0)),"")))</f>
        <v/>
      </c>
      <c r="U1303" s="100"/>
      <c r="V1303" s="100"/>
      <c r="W1303" s="100"/>
      <c r="X1303" s="100"/>
      <c r="Y1303" s="100"/>
      <c r="Z1303" s="100"/>
      <c r="AA1303" s="100"/>
    </row>
    <row r="1304" spans="1:27" ht="15" customHeight="1">
      <c r="A1304" s="42"/>
      <c r="T1304" s="103" t="str">
        <f>IF(F1304="","",IFERROR(INDEX(Réttabanki!Q:Q,MATCH(F1304,Réttabanki!A:A,0)),IFERROR(INDEX(Réttabanki!Q:Q,MATCH(F1304,Réttabanki!B:B,0)),"")))</f>
        <v/>
      </c>
      <c r="U1304" s="101"/>
      <c r="V1304" s="101"/>
      <c r="W1304" s="101"/>
      <c r="X1304" s="101"/>
      <c r="Y1304" s="101"/>
      <c r="Z1304" s="101"/>
      <c r="AA1304" s="101"/>
    </row>
    <row r="1305" spans="1:27" ht="15" customHeight="1">
      <c r="A1305" s="42"/>
      <c r="T1305" s="102" t="str">
        <f>IF(F1305="","",IFERROR(INDEX(Réttabanki!Q:Q,MATCH(F1305,Réttabanki!A:A,0)),IFERROR(INDEX(Réttabanki!Q:Q,MATCH(F1305,Réttabanki!B:B,0)),"")))</f>
        <v/>
      </c>
      <c r="U1305" s="100"/>
      <c r="V1305" s="100"/>
      <c r="W1305" s="100"/>
      <c r="X1305" s="100"/>
      <c r="Y1305" s="100"/>
      <c r="Z1305" s="100"/>
      <c r="AA1305" s="100"/>
    </row>
    <row r="1306" spans="1:27" ht="15" customHeight="1">
      <c r="A1306" s="42"/>
      <c r="T1306" s="103" t="str">
        <f>IF(F1306="","",IFERROR(INDEX(Réttabanki!Q:Q,MATCH(F1306,Réttabanki!A:A,0)),IFERROR(INDEX(Réttabanki!Q:Q,MATCH(F1306,Réttabanki!B:B,0)),"")))</f>
        <v/>
      </c>
      <c r="U1306" s="101"/>
      <c r="V1306" s="101"/>
      <c r="W1306" s="101"/>
      <c r="X1306" s="101"/>
      <c r="Y1306" s="101"/>
      <c r="Z1306" s="101"/>
      <c r="AA1306" s="101"/>
    </row>
    <row r="1307" spans="1:27" ht="15" customHeight="1">
      <c r="A1307" s="42"/>
      <c r="T1307" s="102" t="str">
        <f>IF(F1307="","",IFERROR(INDEX(Réttabanki!Q:Q,MATCH(F1307,Réttabanki!A:A,0)),IFERROR(INDEX(Réttabanki!Q:Q,MATCH(F1307,Réttabanki!B:B,0)),"")))</f>
        <v/>
      </c>
      <c r="U1307" s="100"/>
      <c r="V1307" s="100"/>
      <c r="W1307" s="100"/>
      <c r="X1307" s="100"/>
      <c r="Y1307" s="100"/>
      <c r="Z1307" s="100"/>
      <c r="AA1307" s="100"/>
    </row>
    <row r="1308" spans="1:27" ht="15" customHeight="1">
      <c r="A1308" s="42"/>
      <c r="T1308" s="103" t="str">
        <f>IF(F1308="","",IFERROR(INDEX(Réttabanki!Q:Q,MATCH(F1308,Réttabanki!A:A,0)),IFERROR(INDEX(Réttabanki!Q:Q,MATCH(F1308,Réttabanki!B:B,0)),"")))</f>
        <v/>
      </c>
      <c r="U1308" s="101"/>
      <c r="V1308" s="101"/>
      <c r="W1308" s="101"/>
      <c r="X1308" s="101"/>
      <c r="Y1308" s="101"/>
      <c r="Z1308" s="101"/>
      <c r="AA1308" s="101"/>
    </row>
    <row r="1309" spans="1:27" ht="15" customHeight="1">
      <c r="A1309" s="42"/>
      <c r="T1309" s="102" t="str">
        <f>IF(F1309="","",IFERROR(INDEX(Réttabanki!Q:Q,MATCH(F1309,Réttabanki!A:A,0)),IFERROR(INDEX(Réttabanki!Q:Q,MATCH(F1309,Réttabanki!B:B,0)),"")))</f>
        <v/>
      </c>
      <c r="U1309" s="100"/>
      <c r="V1309" s="100"/>
      <c r="W1309" s="100"/>
      <c r="X1309" s="100"/>
      <c r="Y1309" s="100"/>
      <c r="Z1309" s="100"/>
      <c r="AA1309" s="100"/>
    </row>
    <row r="1310" spans="1:27" ht="15" customHeight="1">
      <c r="A1310" s="42"/>
      <c r="T1310" s="103" t="str">
        <f>IF(F1310="","",IFERROR(INDEX(Réttabanki!Q:Q,MATCH(F1310,Réttabanki!A:A,0)),IFERROR(INDEX(Réttabanki!Q:Q,MATCH(F1310,Réttabanki!B:B,0)),"")))</f>
        <v/>
      </c>
      <c r="U1310" s="101"/>
      <c r="V1310" s="101"/>
      <c r="W1310" s="101"/>
      <c r="X1310" s="101"/>
      <c r="Y1310" s="101"/>
      <c r="Z1310" s="101"/>
      <c r="AA1310" s="101"/>
    </row>
    <row r="1311" spans="1:27" ht="15" customHeight="1">
      <c r="A1311" s="42"/>
      <c r="T1311" s="102" t="str">
        <f>IF(F1311="","",IFERROR(INDEX(Réttabanki!Q:Q,MATCH(F1311,Réttabanki!A:A,0)),IFERROR(INDEX(Réttabanki!Q:Q,MATCH(F1311,Réttabanki!B:B,0)),"")))</f>
        <v/>
      </c>
      <c r="U1311" s="100"/>
      <c r="V1311" s="100"/>
      <c r="W1311" s="100"/>
      <c r="X1311" s="100"/>
      <c r="Y1311" s="100"/>
      <c r="Z1311" s="100"/>
      <c r="AA1311" s="100"/>
    </row>
    <row r="1312" spans="1:27" ht="15" customHeight="1">
      <c r="A1312" s="42"/>
      <c r="T1312" s="103" t="str">
        <f>IF(F1312="","",IFERROR(INDEX(Réttabanki!Q:Q,MATCH(F1312,Réttabanki!A:A,0)),IFERROR(INDEX(Réttabanki!Q:Q,MATCH(F1312,Réttabanki!B:B,0)),"")))</f>
        <v/>
      </c>
      <c r="U1312" s="101"/>
      <c r="V1312" s="101"/>
      <c r="W1312" s="101"/>
      <c r="X1312" s="101"/>
      <c r="Y1312" s="101"/>
      <c r="Z1312" s="101"/>
      <c r="AA1312" s="101"/>
    </row>
    <row r="1313" spans="1:27" ht="15" customHeight="1">
      <c r="A1313" s="42"/>
      <c r="T1313" s="102" t="str">
        <f>IF(F1313="","",IFERROR(INDEX(Réttabanki!Q:Q,MATCH(F1313,Réttabanki!A:A,0)),IFERROR(INDEX(Réttabanki!Q:Q,MATCH(F1313,Réttabanki!B:B,0)),"")))</f>
        <v/>
      </c>
      <c r="U1313" s="100"/>
      <c r="V1313" s="100"/>
      <c r="W1313" s="100"/>
      <c r="X1313" s="100"/>
      <c r="Y1313" s="100"/>
      <c r="Z1313" s="100"/>
      <c r="AA1313" s="100"/>
    </row>
    <row r="1314" spans="1:27" ht="15" customHeight="1">
      <c r="A1314" s="42"/>
      <c r="T1314" s="103" t="str">
        <f>IF(F1314="","",IFERROR(INDEX(Réttabanki!Q:Q,MATCH(F1314,Réttabanki!A:A,0)),IFERROR(INDEX(Réttabanki!Q:Q,MATCH(F1314,Réttabanki!B:B,0)),"")))</f>
        <v/>
      </c>
      <c r="U1314" s="101"/>
      <c r="V1314" s="101"/>
      <c r="W1314" s="101"/>
      <c r="X1314" s="101"/>
      <c r="Y1314" s="101"/>
      <c r="Z1314" s="101"/>
      <c r="AA1314" s="101"/>
    </row>
    <row r="1315" spans="1:27" ht="15" customHeight="1">
      <c r="A1315" s="42"/>
      <c r="T1315" s="102" t="str">
        <f>IF(F1315="","",IFERROR(INDEX(Réttabanki!Q:Q,MATCH(F1315,Réttabanki!A:A,0)),IFERROR(INDEX(Réttabanki!Q:Q,MATCH(F1315,Réttabanki!B:B,0)),"")))</f>
        <v/>
      </c>
      <c r="U1315" s="100"/>
      <c r="V1315" s="100"/>
      <c r="W1315" s="100"/>
      <c r="X1315" s="100"/>
      <c r="Y1315" s="100"/>
      <c r="Z1315" s="100"/>
      <c r="AA1315" s="100"/>
    </row>
    <row r="1316" spans="1:27" ht="15" customHeight="1">
      <c r="A1316" s="42"/>
      <c r="T1316" s="103" t="str">
        <f>IF(F1316="","",IFERROR(INDEX(Réttabanki!Q:Q,MATCH(F1316,Réttabanki!A:A,0)),IFERROR(INDEX(Réttabanki!Q:Q,MATCH(F1316,Réttabanki!B:B,0)),"")))</f>
        <v/>
      </c>
      <c r="U1316" s="101"/>
      <c r="V1316" s="101"/>
      <c r="W1316" s="101"/>
      <c r="X1316" s="101"/>
      <c r="Y1316" s="101"/>
      <c r="Z1316" s="101"/>
      <c r="AA1316" s="101"/>
    </row>
    <row r="1317" spans="1:27" ht="15" customHeight="1">
      <c r="A1317" s="42"/>
      <c r="T1317" s="102" t="str">
        <f>IF(F1317="","",IFERROR(INDEX(Réttabanki!Q:Q,MATCH(F1317,Réttabanki!A:A,0)),IFERROR(INDEX(Réttabanki!Q:Q,MATCH(F1317,Réttabanki!B:B,0)),"")))</f>
        <v/>
      </c>
      <c r="U1317" s="100"/>
      <c r="V1317" s="100"/>
      <c r="W1317" s="100"/>
      <c r="X1317" s="100"/>
      <c r="Y1317" s="100"/>
      <c r="Z1317" s="100"/>
      <c r="AA1317" s="100"/>
    </row>
    <row r="1318" spans="1:27" ht="15" customHeight="1">
      <c r="A1318" s="42"/>
      <c r="T1318" s="103" t="str">
        <f>IF(F1318="","",IFERROR(INDEX(Réttabanki!Q:Q,MATCH(F1318,Réttabanki!A:A,0)),IFERROR(INDEX(Réttabanki!Q:Q,MATCH(F1318,Réttabanki!B:B,0)),"")))</f>
        <v/>
      </c>
      <c r="U1318" s="101"/>
      <c r="V1318" s="101"/>
      <c r="W1318" s="101"/>
      <c r="X1318" s="101"/>
      <c r="Y1318" s="101"/>
      <c r="Z1318" s="101"/>
      <c r="AA1318" s="101"/>
    </row>
    <row r="1319" spans="1:27" ht="15" customHeight="1">
      <c r="A1319" s="42"/>
      <c r="T1319" s="102" t="str">
        <f>IF(F1319="","",IFERROR(INDEX(Réttabanki!Q:Q,MATCH(F1319,Réttabanki!A:A,0)),IFERROR(INDEX(Réttabanki!Q:Q,MATCH(F1319,Réttabanki!B:B,0)),"")))</f>
        <v/>
      </c>
      <c r="U1319" s="100"/>
      <c r="V1319" s="100"/>
      <c r="W1319" s="100"/>
      <c r="X1319" s="100"/>
      <c r="Y1319" s="100"/>
      <c r="Z1319" s="100"/>
      <c r="AA1319" s="100"/>
    </row>
    <row r="1320" spans="1:27" ht="15" customHeight="1">
      <c r="A1320" s="42"/>
      <c r="T1320" s="103" t="str">
        <f>IF(F1320="","",IFERROR(INDEX(Réttabanki!Q:Q,MATCH(F1320,Réttabanki!A:A,0)),IFERROR(INDEX(Réttabanki!Q:Q,MATCH(F1320,Réttabanki!B:B,0)),"")))</f>
        <v/>
      </c>
      <c r="U1320" s="101"/>
      <c r="V1320" s="101"/>
      <c r="W1320" s="101"/>
      <c r="X1320" s="101"/>
      <c r="Y1320" s="101"/>
      <c r="Z1320" s="101"/>
      <c r="AA1320" s="101"/>
    </row>
    <row r="1321" spans="1:27" ht="15" customHeight="1">
      <c r="A1321" s="42"/>
      <c r="T1321" s="102" t="str">
        <f>IF(F1321="","",IFERROR(INDEX(Réttabanki!Q:Q,MATCH(F1321,Réttabanki!A:A,0)),IFERROR(INDEX(Réttabanki!Q:Q,MATCH(F1321,Réttabanki!B:B,0)),"")))</f>
        <v/>
      </c>
      <c r="U1321" s="100"/>
      <c r="V1321" s="100"/>
      <c r="W1321" s="100"/>
      <c r="X1321" s="100"/>
      <c r="Y1321" s="100"/>
      <c r="Z1321" s="100"/>
      <c r="AA1321" s="100"/>
    </row>
    <row r="1322" spans="1:27" ht="15" customHeight="1">
      <c r="A1322" s="42"/>
      <c r="T1322" s="103" t="str">
        <f>IF(F1322="","",IFERROR(INDEX(Réttabanki!Q:Q,MATCH(F1322,Réttabanki!A:A,0)),IFERROR(INDEX(Réttabanki!Q:Q,MATCH(F1322,Réttabanki!B:B,0)),"")))</f>
        <v/>
      </c>
      <c r="U1322" s="101"/>
      <c r="V1322" s="101"/>
      <c r="W1322" s="101"/>
      <c r="X1322" s="101"/>
      <c r="Y1322" s="101"/>
      <c r="Z1322" s="101"/>
      <c r="AA1322" s="101"/>
    </row>
    <row r="1323" spans="1:27" ht="15" customHeight="1">
      <c r="A1323" s="42"/>
      <c r="T1323" s="102" t="str">
        <f>IF(F1323="","",IFERROR(INDEX(Réttabanki!Q:Q,MATCH(F1323,Réttabanki!A:A,0)),IFERROR(INDEX(Réttabanki!Q:Q,MATCH(F1323,Réttabanki!B:B,0)),"")))</f>
        <v/>
      </c>
      <c r="U1323" s="100"/>
      <c r="V1323" s="100"/>
      <c r="W1323" s="100"/>
      <c r="X1323" s="100"/>
      <c r="Y1323" s="100"/>
      <c r="Z1323" s="100"/>
      <c r="AA1323" s="100"/>
    </row>
    <row r="1324" spans="1:27" ht="15" customHeight="1">
      <c r="A1324" s="42"/>
      <c r="T1324" s="103" t="str">
        <f>IF(F1324="","",IFERROR(INDEX(Réttabanki!Q:Q,MATCH(F1324,Réttabanki!A:A,0)),IFERROR(INDEX(Réttabanki!Q:Q,MATCH(F1324,Réttabanki!B:B,0)),"")))</f>
        <v/>
      </c>
      <c r="U1324" s="101"/>
      <c r="V1324" s="101"/>
      <c r="W1324" s="101"/>
      <c r="X1324" s="101"/>
      <c r="Y1324" s="101"/>
      <c r="Z1324" s="101"/>
      <c r="AA1324" s="101"/>
    </row>
    <row r="1325" spans="1:27" ht="15" customHeight="1">
      <c r="A1325" s="42"/>
      <c r="T1325" s="102" t="str">
        <f>IF(F1325="","",IFERROR(INDEX(Réttabanki!Q:Q,MATCH(F1325,Réttabanki!A:A,0)),IFERROR(INDEX(Réttabanki!Q:Q,MATCH(F1325,Réttabanki!B:B,0)),"")))</f>
        <v/>
      </c>
      <c r="U1325" s="100"/>
      <c r="V1325" s="100"/>
      <c r="W1325" s="100"/>
      <c r="X1325" s="100"/>
      <c r="Y1325" s="100"/>
      <c r="Z1325" s="100"/>
      <c r="AA1325" s="100"/>
    </row>
    <row r="1326" spans="1:27" ht="15" customHeight="1">
      <c r="A1326" s="42"/>
      <c r="T1326" s="103" t="str">
        <f>IF(F1326="","",IFERROR(INDEX(Réttabanki!Q:Q,MATCH(F1326,Réttabanki!A:A,0)),IFERROR(INDEX(Réttabanki!Q:Q,MATCH(F1326,Réttabanki!B:B,0)),"")))</f>
        <v/>
      </c>
      <c r="U1326" s="101"/>
      <c r="V1326" s="101"/>
      <c r="W1326" s="101"/>
      <c r="X1326" s="101"/>
      <c r="Y1326" s="101"/>
      <c r="Z1326" s="101"/>
      <c r="AA1326" s="101"/>
    </row>
    <row r="1327" spans="1:27" ht="15" customHeight="1">
      <c r="A1327" s="42"/>
      <c r="T1327" s="102" t="str">
        <f>IF(F1327="","",IFERROR(INDEX(Réttabanki!Q:Q,MATCH(F1327,Réttabanki!A:A,0)),IFERROR(INDEX(Réttabanki!Q:Q,MATCH(F1327,Réttabanki!B:B,0)),"")))</f>
        <v/>
      </c>
      <c r="U1327" s="100"/>
      <c r="V1327" s="100"/>
      <c r="W1327" s="100"/>
      <c r="X1327" s="100"/>
      <c r="Y1327" s="100"/>
      <c r="Z1327" s="100"/>
      <c r="AA1327" s="100"/>
    </row>
    <row r="1328" spans="1:27" ht="15" customHeight="1">
      <c r="A1328" s="42"/>
      <c r="T1328" s="103" t="str">
        <f>IF(F1328="","",IFERROR(INDEX(Réttabanki!Q:Q,MATCH(F1328,Réttabanki!A:A,0)),IFERROR(INDEX(Réttabanki!Q:Q,MATCH(F1328,Réttabanki!B:B,0)),"")))</f>
        <v/>
      </c>
      <c r="U1328" s="101"/>
      <c r="V1328" s="101"/>
      <c r="W1328" s="101"/>
      <c r="X1328" s="101"/>
      <c r="Y1328" s="101"/>
      <c r="Z1328" s="101"/>
      <c r="AA1328" s="101"/>
    </row>
    <row r="1329" spans="1:27" ht="15" customHeight="1">
      <c r="A1329" s="42"/>
      <c r="T1329" s="102" t="str">
        <f>IF(F1329="","",IFERROR(INDEX(Réttabanki!Q:Q,MATCH(F1329,Réttabanki!A:A,0)),IFERROR(INDEX(Réttabanki!Q:Q,MATCH(F1329,Réttabanki!B:B,0)),"")))</f>
        <v/>
      </c>
      <c r="U1329" s="100"/>
      <c r="V1329" s="100"/>
      <c r="W1329" s="100"/>
      <c r="X1329" s="100"/>
      <c r="Y1329" s="100"/>
      <c r="Z1329" s="100"/>
      <c r="AA1329" s="100"/>
    </row>
    <row r="1330" spans="1:27" ht="15" customHeight="1">
      <c r="A1330" s="42"/>
      <c r="T1330" s="103" t="str">
        <f>IF(F1330="","",IFERROR(INDEX(Réttabanki!Q:Q,MATCH(F1330,Réttabanki!A:A,0)),IFERROR(INDEX(Réttabanki!Q:Q,MATCH(F1330,Réttabanki!B:B,0)),"")))</f>
        <v/>
      </c>
      <c r="U1330" s="101"/>
      <c r="V1330" s="101"/>
      <c r="W1330" s="101"/>
      <c r="X1330" s="101"/>
      <c r="Y1330" s="101"/>
      <c r="Z1330" s="101"/>
      <c r="AA1330" s="101"/>
    </row>
    <row r="1331" spans="1:27" ht="15" customHeight="1">
      <c r="A1331" s="42"/>
      <c r="T1331" s="102" t="str">
        <f>IF(F1331="","",IFERROR(INDEX(Réttabanki!Q:Q,MATCH(F1331,Réttabanki!A:A,0)),IFERROR(INDEX(Réttabanki!Q:Q,MATCH(F1331,Réttabanki!B:B,0)),"")))</f>
        <v/>
      </c>
      <c r="U1331" s="100"/>
      <c r="V1331" s="100"/>
      <c r="W1331" s="100"/>
      <c r="X1331" s="100"/>
      <c r="Y1331" s="100"/>
      <c r="Z1331" s="100"/>
      <c r="AA1331" s="100"/>
    </row>
    <row r="1332" spans="1:27" ht="15" customHeight="1">
      <c r="A1332" s="42"/>
      <c r="T1332" s="103" t="str">
        <f>IF(F1332="","",IFERROR(INDEX(Réttabanki!Q:Q,MATCH(F1332,Réttabanki!A:A,0)),IFERROR(INDEX(Réttabanki!Q:Q,MATCH(F1332,Réttabanki!B:B,0)),"")))</f>
        <v/>
      </c>
      <c r="U1332" s="101"/>
      <c r="V1332" s="101"/>
      <c r="W1332" s="101"/>
      <c r="X1332" s="101"/>
      <c r="Y1332" s="101"/>
      <c r="Z1332" s="101"/>
      <c r="AA1332" s="101"/>
    </row>
    <row r="1333" spans="1:27" ht="15" customHeight="1">
      <c r="A1333" s="42"/>
      <c r="T1333" s="102" t="str">
        <f>IF(F1333="","",IFERROR(INDEX(Réttabanki!Q:Q,MATCH(F1333,Réttabanki!A:A,0)),IFERROR(INDEX(Réttabanki!Q:Q,MATCH(F1333,Réttabanki!B:B,0)),"")))</f>
        <v/>
      </c>
      <c r="U1333" s="100"/>
      <c r="V1333" s="100"/>
      <c r="W1333" s="100"/>
      <c r="X1333" s="100"/>
      <c r="Y1333" s="100"/>
      <c r="Z1333" s="100"/>
      <c r="AA1333" s="100"/>
    </row>
    <row r="1334" spans="1:27" ht="15" customHeight="1">
      <c r="A1334" s="42"/>
      <c r="T1334" s="103" t="str">
        <f>IF(F1334="","",IFERROR(INDEX(Réttabanki!Q:Q,MATCH(F1334,Réttabanki!A:A,0)),IFERROR(INDEX(Réttabanki!Q:Q,MATCH(F1334,Réttabanki!B:B,0)),"")))</f>
        <v/>
      </c>
      <c r="U1334" s="101"/>
      <c r="V1334" s="101"/>
      <c r="W1334" s="101"/>
      <c r="X1334" s="101"/>
      <c r="Y1334" s="101"/>
      <c r="Z1334" s="101"/>
      <c r="AA1334" s="101"/>
    </row>
    <row r="1335" spans="1:27" ht="15" customHeight="1">
      <c r="A1335" s="42"/>
      <c r="T1335" s="102" t="str">
        <f>IF(F1335="","",IFERROR(INDEX(Réttabanki!Q:Q,MATCH(F1335,Réttabanki!A:A,0)),IFERROR(INDEX(Réttabanki!Q:Q,MATCH(F1335,Réttabanki!B:B,0)),"")))</f>
        <v/>
      </c>
      <c r="U1335" s="100"/>
      <c r="V1335" s="100"/>
      <c r="W1335" s="100"/>
      <c r="X1335" s="100"/>
      <c r="Y1335" s="100"/>
      <c r="Z1335" s="100"/>
      <c r="AA1335" s="100"/>
    </row>
    <row r="1336" spans="1:27" ht="15" customHeight="1">
      <c r="A1336" s="42"/>
      <c r="T1336" s="103" t="str">
        <f>IF(F1336="","",IFERROR(INDEX(Réttabanki!Q:Q,MATCH(F1336,Réttabanki!A:A,0)),IFERROR(INDEX(Réttabanki!Q:Q,MATCH(F1336,Réttabanki!B:B,0)),"")))</f>
        <v/>
      </c>
      <c r="U1336" s="101"/>
      <c r="V1336" s="101"/>
      <c r="W1336" s="101"/>
      <c r="X1336" s="101"/>
      <c r="Y1336" s="101"/>
      <c r="Z1336" s="101"/>
      <c r="AA1336" s="101"/>
    </row>
    <row r="1337" spans="1:27" ht="15" customHeight="1">
      <c r="A1337" s="42"/>
      <c r="T1337" s="102" t="str">
        <f>IF(F1337="","",IFERROR(INDEX(Réttabanki!Q:Q,MATCH(F1337,Réttabanki!A:A,0)),IFERROR(INDEX(Réttabanki!Q:Q,MATCH(F1337,Réttabanki!B:B,0)),"")))</f>
        <v/>
      </c>
      <c r="U1337" s="100"/>
      <c r="V1337" s="100"/>
      <c r="W1337" s="100"/>
      <c r="X1337" s="100"/>
      <c r="Y1337" s="100"/>
      <c r="Z1337" s="100"/>
      <c r="AA1337" s="100"/>
    </row>
    <row r="1338" spans="1:27" ht="15" customHeight="1">
      <c r="A1338" s="42"/>
      <c r="T1338" s="103" t="str">
        <f>IF(F1338="","",IFERROR(INDEX(Réttabanki!Q:Q,MATCH(F1338,Réttabanki!A:A,0)),IFERROR(INDEX(Réttabanki!Q:Q,MATCH(F1338,Réttabanki!B:B,0)),"")))</f>
        <v/>
      </c>
      <c r="U1338" s="101"/>
      <c r="V1338" s="101"/>
      <c r="W1338" s="101"/>
      <c r="X1338" s="101"/>
      <c r="Y1338" s="101"/>
      <c r="Z1338" s="101"/>
      <c r="AA1338" s="101"/>
    </row>
    <row r="1339" spans="1:27" ht="15" customHeight="1">
      <c r="A1339" s="42"/>
      <c r="T1339" s="102" t="str">
        <f>IF(F1339="","",IFERROR(INDEX(Réttabanki!Q:Q,MATCH(F1339,Réttabanki!A:A,0)),IFERROR(INDEX(Réttabanki!Q:Q,MATCH(F1339,Réttabanki!B:B,0)),"")))</f>
        <v/>
      </c>
      <c r="U1339" s="100"/>
      <c r="V1339" s="100"/>
      <c r="W1339" s="100"/>
      <c r="X1339" s="100"/>
      <c r="Y1339" s="100"/>
      <c r="Z1339" s="100"/>
      <c r="AA1339" s="100"/>
    </row>
    <row r="1340" spans="1:27" ht="15" customHeight="1">
      <c r="A1340" s="42"/>
      <c r="T1340" s="103" t="str">
        <f>IF(F1340="","",IFERROR(INDEX(Réttabanki!Q:Q,MATCH(F1340,Réttabanki!A:A,0)),IFERROR(INDEX(Réttabanki!Q:Q,MATCH(F1340,Réttabanki!B:B,0)),"")))</f>
        <v/>
      </c>
      <c r="U1340" s="101"/>
      <c r="V1340" s="101"/>
      <c r="W1340" s="101"/>
      <c r="X1340" s="101"/>
      <c r="Y1340" s="101"/>
      <c r="Z1340" s="101"/>
      <c r="AA1340" s="101"/>
    </row>
    <row r="1341" spans="1:27" ht="15" customHeight="1">
      <c r="A1341" s="42"/>
      <c r="T1341" s="102" t="str">
        <f>IF(F1341="","",IFERROR(INDEX(Réttabanki!Q:Q,MATCH(F1341,Réttabanki!A:A,0)),IFERROR(INDEX(Réttabanki!Q:Q,MATCH(F1341,Réttabanki!B:B,0)),"")))</f>
        <v/>
      </c>
      <c r="U1341" s="100"/>
      <c r="V1341" s="100"/>
      <c r="W1341" s="100"/>
      <c r="X1341" s="100"/>
      <c r="Y1341" s="100"/>
      <c r="Z1341" s="100"/>
      <c r="AA1341" s="100"/>
    </row>
    <row r="1342" spans="1:27" ht="15" customHeight="1">
      <c r="A1342" s="42"/>
      <c r="T1342" s="103" t="str">
        <f>IF(F1342="","",IFERROR(INDEX(Réttabanki!Q:Q,MATCH(F1342,Réttabanki!A:A,0)),IFERROR(INDEX(Réttabanki!Q:Q,MATCH(F1342,Réttabanki!B:B,0)),"")))</f>
        <v/>
      </c>
      <c r="U1342" s="101"/>
      <c r="V1342" s="101"/>
      <c r="W1342" s="101"/>
      <c r="X1342" s="101"/>
      <c r="Y1342" s="101"/>
      <c r="Z1342" s="101"/>
      <c r="AA1342" s="101"/>
    </row>
    <row r="1343" spans="1:27" ht="15" customHeight="1">
      <c r="A1343" s="42"/>
      <c r="T1343" s="102" t="str">
        <f>IF(F1343="","",IFERROR(INDEX(Réttabanki!Q:Q,MATCH(F1343,Réttabanki!A:A,0)),IFERROR(INDEX(Réttabanki!Q:Q,MATCH(F1343,Réttabanki!B:B,0)),"")))</f>
        <v/>
      </c>
      <c r="U1343" s="100"/>
      <c r="V1343" s="100"/>
      <c r="W1343" s="100"/>
      <c r="X1343" s="100"/>
      <c r="Y1343" s="100"/>
      <c r="Z1343" s="100"/>
      <c r="AA1343" s="100"/>
    </row>
    <row r="1344" spans="1:27" ht="15" customHeight="1">
      <c r="A1344" s="42"/>
      <c r="T1344" s="103" t="str">
        <f>IF(F1344="","",IFERROR(INDEX(Réttabanki!Q:Q,MATCH(F1344,Réttabanki!A:A,0)),IFERROR(INDEX(Réttabanki!Q:Q,MATCH(F1344,Réttabanki!B:B,0)),"")))</f>
        <v/>
      </c>
      <c r="U1344" s="101"/>
      <c r="V1344" s="101"/>
      <c r="W1344" s="101"/>
      <c r="X1344" s="101"/>
      <c r="Y1344" s="101"/>
      <c r="Z1344" s="101"/>
      <c r="AA1344" s="101"/>
    </row>
    <row r="1345" spans="1:27" ht="15" customHeight="1">
      <c r="A1345" s="42"/>
      <c r="T1345" s="102" t="str">
        <f>IF(F1345="","",IFERROR(INDEX(Réttabanki!Q:Q,MATCH(F1345,Réttabanki!A:A,0)),IFERROR(INDEX(Réttabanki!Q:Q,MATCH(F1345,Réttabanki!B:B,0)),"")))</f>
        <v/>
      </c>
      <c r="U1345" s="100"/>
      <c r="V1345" s="100"/>
      <c r="W1345" s="100"/>
      <c r="X1345" s="100"/>
      <c r="Y1345" s="100"/>
      <c r="Z1345" s="100"/>
      <c r="AA1345" s="100"/>
    </row>
    <row r="1346" spans="1:27" ht="15" customHeight="1">
      <c r="A1346" s="42"/>
      <c r="T1346" s="103" t="str">
        <f>IF(F1346="","",IFERROR(INDEX(Réttabanki!Q:Q,MATCH(F1346,Réttabanki!A:A,0)),IFERROR(INDEX(Réttabanki!Q:Q,MATCH(F1346,Réttabanki!B:B,0)),"")))</f>
        <v/>
      </c>
      <c r="U1346" s="101"/>
      <c r="V1346" s="101"/>
      <c r="W1346" s="101"/>
      <c r="X1346" s="101"/>
      <c r="Y1346" s="101"/>
      <c r="Z1346" s="101"/>
      <c r="AA1346" s="101"/>
    </row>
    <row r="1347" spans="1:27" ht="15" customHeight="1">
      <c r="A1347" s="42"/>
      <c r="T1347" s="102" t="str">
        <f>IF(F1347="","",IFERROR(INDEX(Réttabanki!Q:Q,MATCH(F1347,Réttabanki!A:A,0)),IFERROR(INDEX(Réttabanki!Q:Q,MATCH(F1347,Réttabanki!B:B,0)),"")))</f>
        <v/>
      </c>
      <c r="U1347" s="100"/>
      <c r="V1347" s="100"/>
      <c r="W1347" s="100"/>
      <c r="X1347" s="100"/>
      <c r="Y1347" s="100"/>
      <c r="Z1347" s="100"/>
      <c r="AA1347" s="100"/>
    </row>
    <row r="1348" spans="1:27" ht="15" customHeight="1">
      <c r="A1348" s="42"/>
      <c r="T1348" s="103" t="str">
        <f>IF(F1348="","",IFERROR(INDEX(Réttabanki!Q:Q,MATCH(F1348,Réttabanki!A:A,0)),IFERROR(INDEX(Réttabanki!Q:Q,MATCH(F1348,Réttabanki!B:B,0)),"")))</f>
        <v/>
      </c>
      <c r="U1348" s="101"/>
      <c r="V1348" s="101"/>
      <c r="W1348" s="101"/>
      <c r="X1348" s="101"/>
      <c r="Y1348" s="101"/>
      <c r="Z1348" s="101"/>
      <c r="AA1348" s="101"/>
    </row>
    <row r="1349" spans="1:27" ht="15" customHeight="1">
      <c r="A1349" s="42"/>
      <c r="T1349" s="102" t="str">
        <f>IF(F1349="","",IFERROR(INDEX(Réttabanki!Q:Q,MATCH(F1349,Réttabanki!A:A,0)),IFERROR(INDEX(Réttabanki!Q:Q,MATCH(F1349,Réttabanki!B:B,0)),"")))</f>
        <v/>
      </c>
      <c r="U1349" s="100"/>
      <c r="V1349" s="100"/>
      <c r="W1349" s="100"/>
      <c r="X1349" s="100"/>
      <c r="Y1349" s="100"/>
      <c r="Z1349" s="100"/>
      <c r="AA1349" s="100"/>
    </row>
    <row r="1350" spans="1:27" ht="15" customHeight="1">
      <c r="A1350" s="42"/>
      <c r="T1350" s="103" t="str">
        <f>IF(F1350="","",IFERROR(INDEX(Réttabanki!Q:Q,MATCH(F1350,Réttabanki!A:A,0)),IFERROR(INDEX(Réttabanki!Q:Q,MATCH(F1350,Réttabanki!B:B,0)),"")))</f>
        <v/>
      </c>
      <c r="U1350" s="101"/>
      <c r="V1350" s="101"/>
      <c r="W1350" s="101"/>
      <c r="X1350" s="101"/>
      <c r="Y1350" s="101"/>
      <c r="Z1350" s="101"/>
      <c r="AA1350" s="101"/>
    </row>
    <row r="1351" spans="1:27" ht="15" customHeight="1">
      <c r="A1351" s="42"/>
      <c r="T1351" s="102" t="str">
        <f>IF(F1351="","",IFERROR(INDEX(Réttabanki!Q:Q,MATCH(F1351,Réttabanki!A:A,0)),IFERROR(INDEX(Réttabanki!Q:Q,MATCH(F1351,Réttabanki!B:B,0)),"")))</f>
        <v/>
      </c>
      <c r="U1351" s="100"/>
      <c r="V1351" s="100"/>
      <c r="W1351" s="100"/>
      <c r="X1351" s="100"/>
      <c r="Y1351" s="100"/>
      <c r="Z1351" s="100"/>
      <c r="AA1351" s="100"/>
    </row>
    <row r="1352" spans="1:27" ht="15" customHeight="1">
      <c r="A1352" s="42"/>
      <c r="T1352" s="103" t="str">
        <f>IF(F1352="","",IFERROR(INDEX(Réttabanki!Q:Q,MATCH(F1352,Réttabanki!A:A,0)),IFERROR(INDEX(Réttabanki!Q:Q,MATCH(F1352,Réttabanki!B:B,0)),"")))</f>
        <v/>
      </c>
      <c r="U1352" s="101"/>
      <c r="V1352" s="101"/>
      <c r="W1352" s="101"/>
      <c r="X1352" s="101"/>
      <c r="Y1352" s="101"/>
      <c r="Z1352" s="101"/>
      <c r="AA1352" s="101"/>
    </row>
    <row r="1353" spans="1:27" ht="15" customHeight="1">
      <c r="A1353" s="42"/>
      <c r="T1353" s="102" t="str">
        <f>IF(F1353="","",IFERROR(INDEX(Réttabanki!Q:Q,MATCH(F1353,Réttabanki!A:A,0)),IFERROR(INDEX(Réttabanki!Q:Q,MATCH(F1353,Réttabanki!B:B,0)),"")))</f>
        <v/>
      </c>
      <c r="U1353" s="100"/>
      <c r="V1353" s="100"/>
      <c r="W1353" s="100"/>
      <c r="X1353" s="100"/>
      <c r="Y1353" s="100"/>
      <c r="Z1353" s="100"/>
      <c r="AA1353" s="100"/>
    </row>
    <row r="1354" spans="1:27" ht="15" customHeight="1">
      <c r="A1354" s="42"/>
      <c r="T1354" s="103" t="str">
        <f>IF(F1354="","",IFERROR(INDEX(Réttabanki!Q:Q,MATCH(F1354,Réttabanki!A:A,0)),IFERROR(INDEX(Réttabanki!Q:Q,MATCH(F1354,Réttabanki!B:B,0)),"")))</f>
        <v/>
      </c>
      <c r="U1354" s="101"/>
      <c r="V1354" s="101"/>
      <c r="W1354" s="101"/>
      <c r="X1354" s="101"/>
      <c r="Y1354" s="101"/>
      <c r="Z1354" s="101"/>
      <c r="AA1354" s="101"/>
    </row>
    <row r="1355" spans="1:27" ht="15" customHeight="1">
      <c r="A1355" s="42"/>
      <c r="T1355" s="102" t="str">
        <f>IF(F1355="","",IFERROR(INDEX(Réttabanki!Q:Q,MATCH(F1355,Réttabanki!A:A,0)),IFERROR(INDEX(Réttabanki!Q:Q,MATCH(F1355,Réttabanki!B:B,0)),"")))</f>
        <v/>
      </c>
      <c r="U1355" s="100"/>
      <c r="V1355" s="100"/>
      <c r="W1355" s="100"/>
      <c r="X1355" s="100"/>
      <c r="Y1355" s="100"/>
      <c r="Z1355" s="100"/>
      <c r="AA1355" s="100"/>
    </row>
    <row r="1356" spans="1:27" ht="15" customHeight="1">
      <c r="A1356" s="42"/>
      <c r="T1356" s="103" t="str">
        <f>IF(F1356="","",IFERROR(INDEX(Réttabanki!Q:Q,MATCH(F1356,Réttabanki!A:A,0)),IFERROR(INDEX(Réttabanki!Q:Q,MATCH(F1356,Réttabanki!B:B,0)),"")))</f>
        <v/>
      </c>
      <c r="U1356" s="101"/>
      <c r="V1356" s="101"/>
      <c r="W1356" s="101"/>
      <c r="X1356" s="101"/>
      <c r="Y1356" s="101"/>
      <c r="Z1356" s="101"/>
      <c r="AA1356" s="101"/>
    </row>
    <row r="1357" spans="1:27" ht="15" customHeight="1">
      <c r="A1357" s="42"/>
      <c r="T1357" s="102" t="str">
        <f>IF(F1357="","",IFERROR(INDEX(Réttabanki!Q:Q,MATCH(F1357,Réttabanki!A:A,0)),IFERROR(INDEX(Réttabanki!Q:Q,MATCH(F1357,Réttabanki!B:B,0)),"")))</f>
        <v/>
      </c>
      <c r="U1357" s="100"/>
      <c r="V1357" s="100"/>
      <c r="W1357" s="100"/>
      <c r="X1357" s="100"/>
      <c r="Y1357" s="100"/>
      <c r="Z1357" s="100"/>
      <c r="AA1357" s="100"/>
    </row>
    <row r="1358" spans="1:27" ht="15" customHeight="1">
      <c r="A1358" s="42"/>
      <c r="T1358" s="103" t="str">
        <f>IF(F1358="","",IFERROR(INDEX(Réttabanki!Q:Q,MATCH(F1358,Réttabanki!A:A,0)),IFERROR(INDEX(Réttabanki!Q:Q,MATCH(F1358,Réttabanki!B:B,0)),"")))</f>
        <v/>
      </c>
      <c r="U1358" s="101"/>
      <c r="V1358" s="101"/>
      <c r="W1358" s="101"/>
      <c r="X1358" s="101"/>
      <c r="Y1358" s="101"/>
      <c r="Z1358" s="101"/>
      <c r="AA1358" s="101"/>
    </row>
    <row r="1359" spans="1:27" ht="15" customHeight="1">
      <c r="A1359" s="42"/>
      <c r="T1359" s="102" t="str">
        <f>IF(F1359="","",IFERROR(INDEX(Réttabanki!Q:Q,MATCH(F1359,Réttabanki!A:A,0)),IFERROR(INDEX(Réttabanki!Q:Q,MATCH(F1359,Réttabanki!B:B,0)),"")))</f>
        <v/>
      </c>
      <c r="U1359" s="100"/>
      <c r="V1359" s="100"/>
      <c r="W1359" s="100"/>
      <c r="X1359" s="100"/>
      <c r="Y1359" s="100"/>
      <c r="Z1359" s="100"/>
      <c r="AA1359" s="100"/>
    </row>
    <row r="1360" spans="1:27" ht="15" customHeight="1">
      <c r="A1360" s="42"/>
      <c r="T1360" s="103" t="str">
        <f>IF(F1360="","",IFERROR(INDEX(Réttabanki!Q:Q,MATCH(F1360,Réttabanki!A:A,0)),IFERROR(INDEX(Réttabanki!Q:Q,MATCH(F1360,Réttabanki!B:B,0)),"")))</f>
        <v/>
      </c>
      <c r="U1360" s="101"/>
      <c r="V1360" s="101"/>
      <c r="W1360" s="101"/>
      <c r="X1360" s="101"/>
      <c r="Y1360" s="101"/>
      <c r="Z1360" s="101"/>
      <c r="AA1360" s="101"/>
    </row>
    <row r="1361" spans="1:27" ht="15" customHeight="1">
      <c r="A1361" s="42"/>
      <c r="T1361" s="102" t="str">
        <f>IF(F1361="","",IFERROR(INDEX(Réttabanki!Q:Q,MATCH(F1361,Réttabanki!A:A,0)),IFERROR(INDEX(Réttabanki!Q:Q,MATCH(F1361,Réttabanki!B:B,0)),"")))</f>
        <v/>
      </c>
      <c r="U1361" s="100"/>
      <c r="V1361" s="100"/>
      <c r="W1361" s="100"/>
      <c r="X1361" s="100"/>
      <c r="Y1361" s="100"/>
      <c r="Z1361" s="100"/>
      <c r="AA1361" s="100"/>
    </row>
    <row r="1362" spans="1:27" ht="15" customHeight="1">
      <c r="A1362" s="42"/>
      <c r="T1362" s="103" t="str">
        <f>IF(F1362="","",IFERROR(INDEX(Réttabanki!Q:Q,MATCH(F1362,Réttabanki!A:A,0)),IFERROR(INDEX(Réttabanki!Q:Q,MATCH(F1362,Réttabanki!B:B,0)),"")))</f>
        <v/>
      </c>
      <c r="U1362" s="101"/>
      <c r="V1362" s="101"/>
      <c r="W1362" s="101"/>
      <c r="X1362" s="101"/>
      <c r="Y1362" s="101"/>
      <c r="Z1362" s="101"/>
      <c r="AA1362" s="101"/>
    </row>
    <row r="1363" spans="1:27" ht="15" customHeight="1">
      <c r="A1363" s="42"/>
      <c r="T1363" s="102" t="str">
        <f>IF(F1363="","",IFERROR(INDEX(Réttabanki!Q:Q,MATCH(F1363,Réttabanki!A:A,0)),IFERROR(INDEX(Réttabanki!Q:Q,MATCH(F1363,Réttabanki!B:B,0)),"")))</f>
        <v/>
      </c>
      <c r="U1363" s="100"/>
      <c r="V1363" s="100"/>
      <c r="W1363" s="100"/>
      <c r="X1363" s="100"/>
      <c r="Y1363" s="100"/>
      <c r="Z1363" s="100"/>
      <c r="AA1363" s="100"/>
    </row>
    <row r="1364" spans="1:27" ht="15" customHeight="1">
      <c r="A1364" s="42"/>
      <c r="T1364" s="103" t="str">
        <f>IF(F1364="","",IFERROR(INDEX(Réttabanki!Q:Q,MATCH(F1364,Réttabanki!A:A,0)),IFERROR(INDEX(Réttabanki!Q:Q,MATCH(F1364,Réttabanki!B:B,0)),"")))</f>
        <v/>
      </c>
      <c r="U1364" s="101"/>
      <c r="V1364" s="101"/>
      <c r="W1364" s="101"/>
      <c r="X1364" s="101"/>
      <c r="Y1364" s="101"/>
      <c r="Z1364" s="101"/>
      <c r="AA1364" s="101"/>
    </row>
    <row r="1365" spans="1:27" ht="15" customHeight="1">
      <c r="A1365" s="42"/>
      <c r="T1365" s="102" t="str">
        <f>IF(F1365="","",IFERROR(INDEX(Réttabanki!Q:Q,MATCH(F1365,Réttabanki!A:A,0)),IFERROR(INDEX(Réttabanki!Q:Q,MATCH(F1365,Réttabanki!B:B,0)),"")))</f>
        <v/>
      </c>
      <c r="U1365" s="100"/>
      <c r="V1365" s="100"/>
      <c r="W1365" s="100"/>
      <c r="X1365" s="100"/>
      <c r="Y1365" s="100"/>
      <c r="Z1365" s="100"/>
      <c r="AA1365" s="100"/>
    </row>
    <row r="1366" spans="1:27" ht="15" customHeight="1">
      <c r="A1366" s="42"/>
      <c r="T1366" s="103" t="str">
        <f>IF(F1366="","",IFERROR(INDEX(Réttabanki!Q:Q,MATCH(F1366,Réttabanki!A:A,0)),IFERROR(INDEX(Réttabanki!Q:Q,MATCH(F1366,Réttabanki!B:B,0)),"")))</f>
        <v/>
      </c>
      <c r="U1366" s="101"/>
      <c r="V1366" s="101"/>
      <c r="W1366" s="101"/>
      <c r="X1366" s="101"/>
      <c r="Y1366" s="101"/>
      <c r="Z1366" s="101"/>
      <c r="AA1366" s="101"/>
    </row>
    <row r="1367" spans="1:27" ht="15" customHeight="1">
      <c r="A1367" s="42"/>
      <c r="T1367" s="102" t="str">
        <f>IF(F1367="","",IFERROR(INDEX(Réttabanki!Q:Q,MATCH(F1367,Réttabanki!A:A,0)),IFERROR(INDEX(Réttabanki!Q:Q,MATCH(F1367,Réttabanki!B:B,0)),"")))</f>
        <v/>
      </c>
      <c r="U1367" s="100"/>
      <c r="V1367" s="100"/>
      <c r="W1367" s="100"/>
      <c r="X1367" s="100"/>
      <c r="Y1367" s="100"/>
      <c r="Z1367" s="100"/>
      <c r="AA1367" s="100"/>
    </row>
    <row r="1368" spans="1:27" ht="15" customHeight="1">
      <c r="A1368" s="42"/>
      <c r="T1368" s="103" t="str">
        <f>IF(F1368="","",IFERROR(INDEX(Réttabanki!Q:Q,MATCH(F1368,Réttabanki!A:A,0)),IFERROR(INDEX(Réttabanki!Q:Q,MATCH(F1368,Réttabanki!B:B,0)),"")))</f>
        <v/>
      </c>
      <c r="U1368" s="101"/>
      <c r="V1368" s="101"/>
      <c r="W1368" s="101"/>
      <c r="X1368" s="101"/>
      <c r="Y1368" s="101"/>
      <c r="Z1368" s="101"/>
      <c r="AA1368" s="101"/>
    </row>
    <row r="1369" spans="1:27" ht="15" customHeight="1">
      <c r="A1369" s="42"/>
      <c r="T1369" s="102" t="str">
        <f>IF(F1369="","",IFERROR(INDEX(Réttabanki!Q:Q,MATCH(F1369,Réttabanki!A:A,0)),IFERROR(INDEX(Réttabanki!Q:Q,MATCH(F1369,Réttabanki!B:B,0)),"")))</f>
        <v/>
      </c>
      <c r="U1369" s="100"/>
      <c r="V1369" s="100"/>
      <c r="W1369" s="100"/>
      <c r="X1369" s="100"/>
      <c r="Y1369" s="100"/>
      <c r="Z1369" s="100"/>
      <c r="AA1369" s="100"/>
    </row>
    <row r="1370" spans="1:27" ht="15" customHeight="1">
      <c r="A1370" s="42"/>
      <c r="T1370" s="103" t="str">
        <f>IF(F1370="","",IFERROR(INDEX(Réttabanki!Q:Q,MATCH(F1370,Réttabanki!A:A,0)),IFERROR(INDEX(Réttabanki!Q:Q,MATCH(F1370,Réttabanki!B:B,0)),"")))</f>
        <v/>
      </c>
      <c r="U1370" s="101"/>
      <c r="V1370" s="101"/>
      <c r="W1370" s="101"/>
      <c r="X1370" s="101"/>
      <c r="Y1370" s="101"/>
      <c r="Z1370" s="101"/>
      <c r="AA1370" s="101"/>
    </row>
    <row r="1371" spans="1:27" ht="15" customHeight="1">
      <c r="A1371" s="42"/>
      <c r="T1371" s="102" t="str">
        <f>IF(F1371="","",IFERROR(INDEX(Réttabanki!Q:Q,MATCH(F1371,Réttabanki!A:A,0)),IFERROR(INDEX(Réttabanki!Q:Q,MATCH(F1371,Réttabanki!B:B,0)),"")))</f>
        <v/>
      </c>
      <c r="U1371" s="100"/>
      <c r="V1371" s="100"/>
      <c r="W1371" s="100"/>
      <c r="X1371" s="100"/>
      <c r="Y1371" s="100"/>
      <c r="Z1371" s="100"/>
      <c r="AA1371" s="100"/>
    </row>
    <row r="1372" spans="1:27" ht="15" customHeight="1">
      <c r="A1372" s="42"/>
      <c r="T1372" s="103" t="str">
        <f>IF(F1372="","",IFERROR(INDEX(Réttabanki!Q:Q,MATCH(F1372,Réttabanki!A:A,0)),IFERROR(INDEX(Réttabanki!Q:Q,MATCH(F1372,Réttabanki!B:B,0)),"")))</f>
        <v/>
      </c>
      <c r="U1372" s="101"/>
      <c r="V1372" s="101"/>
      <c r="W1372" s="101"/>
      <c r="X1372" s="101"/>
      <c r="Y1372" s="101"/>
      <c r="Z1372" s="101"/>
      <c r="AA1372" s="101"/>
    </row>
    <row r="1373" spans="1:27" ht="15" customHeight="1">
      <c r="A1373" s="42"/>
      <c r="T1373" s="102" t="str">
        <f>IF(F1373="","",IFERROR(INDEX(Réttabanki!Q:Q,MATCH(F1373,Réttabanki!A:A,0)),IFERROR(INDEX(Réttabanki!Q:Q,MATCH(F1373,Réttabanki!B:B,0)),"")))</f>
        <v/>
      </c>
      <c r="U1373" s="100"/>
      <c r="V1373" s="100"/>
      <c r="W1373" s="100"/>
      <c r="X1373" s="100"/>
      <c r="Y1373" s="100"/>
      <c r="Z1373" s="100"/>
      <c r="AA1373" s="100"/>
    </row>
    <row r="1374" spans="1:27" ht="15" customHeight="1">
      <c r="A1374" s="42"/>
      <c r="T1374" s="103" t="str">
        <f>IF(F1374="","",IFERROR(INDEX(Réttabanki!Q:Q,MATCH(F1374,Réttabanki!A:A,0)),IFERROR(INDEX(Réttabanki!Q:Q,MATCH(F1374,Réttabanki!B:B,0)),"")))</f>
        <v/>
      </c>
      <c r="U1374" s="101"/>
      <c r="V1374" s="101"/>
      <c r="W1374" s="101"/>
      <c r="X1374" s="101"/>
      <c r="Y1374" s="101"/>
      <c r="Z1374" s="101"/>
      <c r="AA1374" s="101"/>
    </row>
    <row r="1375" spans="1:27" ht="15" customHeight="1">
      <c r="A1375" s="42"/>
      <c r="T1375" s="102" t="str">
        <f>IF(F1375="","",IFERROR(INDEX(Réttabanki!Q:Q,MATCH(F1375,Réttabanki!A:A,0)),IFERROR(INDEX(Réttabanki!Q:Q,MATCH(F1375,Réttabanki!B:B,0)),"")))</f>
        <v/>
      </c>
      <c r="U1375" s="100"/>
      <c r="V1375" s="100"/>
      <c r="W1375" s="100"/>
      <c r="X1375" s="100"/>
      <c r="Y1375" s="100"/>
      <c r="Z1375" s="100"/>
      <c r="AA1375" s="100"/>
    </row>
    <row r="1376" spans="1:27" ht="15" customHeight="1">
      <c r="A1376" s="42"/>
      <c r="T1376" s="103" t="str">
        <f>IF(F1376="","",IFERROR(INDEX(Réttabanki!Q:Q,MATCH(F1376,Réttabanki!A:A,0)),IFERROR(INDEX(Réttabanki!Q:Q,MATCH(F1376,Réttabanki!B:B,0)),"")))</f>
        <v/>
      </c>
      <c r="U1376" s="101"/>
      <c r="V1376" s="101"/>
      <c r="W1376" s="101"/>
      <c r="X1376" s="101"/>
      <c r="Y1376" s="101"/>
      <c r="Z1376" s="101"/>
      <c r="AA1376" s="101"/>
    </row>
    <row r="1377" spans="1:27" ht="15" customHeight="1">
      <c r="A1377" s="42"/>
      <c r="T1377" s="102" t="str">
        <f>IF(F1377="","",IFERROR(INDEX(Réttabanki!Q:Q,MATCH(F1377,Réttabanki!A:A,0)),IFERROR(INDEX(Réttabanki!Q:Q,MATCH(F1377,Réttabanki!B:B,0)),"")))</f>
        <v/>
      </c>
      <c r="U1377" s="100"/>
      <c r="V1377" s="100"/>
      <c r="W1377" s="100"/>
      <c r="X1377" s="100"/>
      <c r="Y1377" s="100"/>
      <c r="Z1377" s="100"/>
      <c r="AA1377" s="100"/>
    </row>
    <row r="1378" spans="1:27" ht="15" customHeight="1">
      <c r="A1378" s="42"/>
      <c r="T1378" s="103" t="str">
        <f>IF(F1378="","",IFERROR(INDEX(Réttabanki!Q:Q,MATCH(F1378,Réttabanki!A:A,0)),IFERROR(INDEX(Réttabanki!Q:Q,MATCH(F1378,Réttabanki!B:B,0)),"")))</f>
        <v/>
      </c>
      <c r="U1378" s="101"/>
      <c r="V1378" s="101"/>
      <c r="W1378" s="101"/>
      <c r="X1378" s="101"/>
      <c r="Y1378" s="101"/>
      <c r="Z1378" s="101"/>
      <c r="AA1378" s="101"/>
    </row>
    <row r="1379" spans="1:27" ht="15" customHeight="1">
      <c r="A1379" s="42"/>
      <c r="T1379" s="102" t="str">
        <f>IF(F1379="","",IFERROR(INDEX(Réttabanki!Q:Q,MATCH(F1379,Réttabanki!A:A,0)),IFERROR(INDEX(Réttabanki!Q:Q,MATCH(F1379,Réttabanki!B:B,0)),"")))</f>
        <v/>
      </c>
      <c r="U1379" s="100"/>
      <c r="V1379" s="100"/>
      <c r="W1379" s="100"/>
      <c r="X1379" s="100"/>
      <c r="Y1379" s="100"/>
      <c r="Z1379" s="100"/>
      <c r="AA1379" s="100"/>
    </row>
    <row r="1380" spans="1:27" ht="15" customHeight="1">
      <c r="A1380" s="42"/>
      <c r="T1380" s="103" t="str">
        <f>IF(F1380="","",IFERROR(INDEX(Réttabanki!Q:Q,MATCH(F1380,Réttabanki!A:A,0)),IFERROR(INDEX(Réttabanki!Q:Q,MATCH(F1380,Réttabanki!B:B,0)),"")))</f>
        <v/>
      </c>
      <c r="U1380" s="101"/>
      <c r="V1380" s="101"/>
      <c r="W1380" s="101"/>
      <c r="X1380" s="101"/>
      <c r="Y1380" s="101"/>
      <c r="Z1380" s="101"/>
      <c r="AA1380" s="101"/>
    </row>
    <row r="1381" spans="1:27" ht="15" customHeight="1">
      <c r="A1381" s="42"/>
      <c r="T1381" s="102" t="str">
        <f>IF(F1381="","",IFERROR(INDEX(Réttabanki!Q:Q,MATCH(F1381,Réttabanki!A:A,0)),IFERROR(INDEX(Réttabanki!Q:Q,MATCH(F1381,Réttabanki!B:B,0)),"")))</f>
        <v/>
      </c>
      <c r="U1381" s="100"/>
      <c r="V1381" s="100"/>
      <c r="W1381" s="100"/>
      <c r="X1381" s="100"/>
      <c r="Y1381" s="100"/>
      <c r="Z1381" s="100"/>
      <c r="AA1381" s="100"/>
    </row>
    <row r="1382" spans="1:27" ht="15" customHeight="1">
      <c r="A1382" s="42"/>
      <c r="T1382" s="103" t="str">
        <f>IF(F1382="","",IFERROR(INDEX(Réttabanki!Q:Q,MATCH(F1382,Réttabanki!A:A,0)),IFERROR(INDEX(Réttabanki!Q:Q,MATCH(F1382,Réttabanki!B:B,0)),"")))</f>
        <v/>
      </c>
      <c r="U1382" s="101"/>
      <c r="V1382" s="101"/>
      <c r="W1382" s="101"/>
      <c r="X1382" s="101"/>
      <c r="Y1382" s="101"/>
      <c r="Z1382" s="101"/>
      <c r="AA1382" s="101"/>
    </row>
    <row r="1383" spans="1:27" ht="15" customHeight="1">
      <c r="A1383" s="42"/>
      <c r="T1383" s="102" t="str">
        <f>IF(F1383="","",IFERROR(INDEX(Réttabanki!Q:Q,MATCH(F1383,Réttabanki!A:A,0)),IFERROR(INDEX(Réttabanki!Q:Q,MATCH(F1383,Réttabanki!B:B,0)),"")))</f>
        <v/>
      </c>
      <c r="U1383" s="100"/>
      <c r="V1383" s="100"/>
      <c r="W1383" s="100"/>
      <c r="X1383" s="100"/>
      <c r="Y1383" s="100"/>
      <c r="Z1383" s="100"/>
      <c r="AA1383" s="100"/>
    </row>
    <row r="1384" spans="1:27" ht="15" customHeight="1">
      <c r="A1384" s="42"/>
      <c r="T1384" s="103" t="str">
        <f>IF(F1384="","",IFERROR(INDEX(Réttabanki!Q:Q,MATCH(F1384,Réttabanki!A:A,0)),IFERROR(INDEX(Réttabanki!Q:Q,MATCH(F1384,Réttabanki!B:B,0)),"")))</f>
        <v/>
      </c>
      <c r="U1384" s="101"/>
      <c r="V1384" s="101"/>
      <c r="W1384" s="101"/>
      <c r="X1384" s="101"/>
      <c r="Y1384" s="101"/>
      <c r="Z1384" s="101"/>
      <c r="AA1384" s="101"/>
    </row>
    <row r="1385" spans="1:27" ht="15" customHeight="1">
      <c r="A1385" s="42"/>
      <c r="T1385" s="102" t="str">
        <f>IF(F1385="","",IFERROR(INDEX(Réttabanki!Q:Q,MATCH(F1385,Réttabanki!A:A,0)),IFERROR(INDEX(Réttabanki!Q:Q,MATCH(F1385,Réttabanki!B:B,0)),"")))</f>
        <v/>
      </c>
      <c r="U1385" s="100"/>
      <c r="V1385" s="100"/>
      <c r="W1385" s="100"/>
      <c r="X1385" s="100"/>
      <c r="Y1385" s="100"/>
      <c r="Z1385" s="100"/>
      <c r="AA1385" s="100"/>
    </row>
    <row r="1386" spans="1:27" ht="15" customHeight="1">
      <c r="A1386" s="42"/>
      <c r="T1386" s="103" t="str">
        <f>IF(F1386="","",IFERROR(INDEX(Réttabanki!Q:Q,MATCH(F1386,Réttabanki!A:A,0)),IFERROR(INDEX(Réttabanki!Q:Q,MATCH(F1386,Réttabanki!B:B,0)),"")))</f>
        <v/>
      </c>
      <c r="U1386" s="101"/>
      <c r="V1386" s="101"/>
      <c r="W1386" s="101"/>
      <c r="X1386" s="101"/>
      <c r="Y1386" s="101"/>
      <c r="Z1386" s="101"/>
      <c r="AA1386" s="101"/>
    </row>
    <row r="1387" spans="1:27" ht="15" customHeight="1">
      <c r="A1387" s="42"/>
      <c r="T1387" s="102" t="str">
        <f>IF(F1387="","",IFERROR(INDEX(Réttabanki!Q:Q,MATCH(F1387,Réttabanki!A:A,0)),IFERROR(INDEX(Réttabanki!Q:Q,MATCH(F1387,Réttabanki!B:B,0)),"")))</f>
        <v/>
      </c>
      <c r="U1387" s="100"/>
      <c r="V1387" s="100"/>
      <c r="W1387" s="100"/>
      <c r="X1387" s="100"/>
      <c r="Y1387" s="100"/>
      <c r="Z1387" s="100"/>
      <c r="AA1387" s="100"/>
    </row>
    <row r="1388" spans="1:27" ht="15" customHeight="1">
      <c r="A1388" s="42"/>
      <c r="T1388" s="103" t="str">
        <f>IF(F1388="","",IFERROR(INDEX(Réttabanki!Q:Q,MATCH(F1388,Réttabanki!A:A,0)),IFERROR(INDEX(Réttabanki!Q:Q,MATCH(F1388,Réttabanki!B:B,0)),"")))</f>
        <v/>
      </c>
      <c r="U1388" s="101"/>
      <c r="V1388" s="101"/>
      <c r="W1388" s="101"/>
      <c r="X1388" s="101"/>
      <c r="Y1388" s="101"/>
      <c r="Z1388" s="101"/>
      <c r="AA1388" s="101"/>
    </row>
    <row r="1389" spans="1:27" ht="15" customHeight="1">
      <c r="A1389" s="42"/>
      <c r="T1389" s="102" t="str">
        <f>IF(F1389="","",IFERROR(INDEX(Réttabanki!Q:Q,MATCH(F1389,Réttabanki!A:A,0)),IFERROR(INDEX(Réttabanki!Q:Q,MATCH(F1389,Réttabanki!B:B,0)),"")))</f>
        <v/>
      </c>
      <c r="U1389" s="100"/>
      <c r="V1389" s="100"/>
      <c r="W1389" s="100"/>
      <c r="X1389" s="100"/>
      <c r="Y1389" s="100"/>
      <c r="Z1389" s="100"/>
      <c r="AA1389" s="100"/>
    </row>
    <row r="1390" spans="1:27" ht="15" customHeight="1">
      <c r="A1390" s="42"/>
      <c r="T1390" s="103" t="str">
        <f>IF(F1390="","",IFERROR(INDEX(Réttabanki!Q:Q,MATCH(F1390,Réttabanki!A:A,0)),IFERROR(INDEX(Réttabanki!Q:Q,MATCH(F1390,Réttabanki!B:B,0)),"")))</f>
        <v/>
      </c>
      <c r="U1390" s="101"/>
      <c r="V1390" s="101"/>
      <c r="W1390" s="101"/>
      <c r="X1390" s="101"/>
      <c r="Y1390" s="101"/>
      <c r="Z1390" s="101"/>
      <c r="AA1390" s="101"/>
    </row>
    <row r="1391" spans="1:27" ht="15" customHeight="1">
      <c r="A1391" s="42"/>
      <c r="T1391" s="102" t="str">
        <f>IF(F1391="","",IFERROR(INDEX(Réttabanki!Q:Q,MATCH(F1391,Réttabanki!A:A,0)),IFERROR(INDEX(Réttabanki!Q:Q,MATCH(F1391,Réttabanki!B:B,0)),"")))</f>
        <v/>
      </c>
      <c r="U1391" s="100"/>
      <c r="V1391" s="100"/>
      <c r="W1391" s="100"/>
      <c r="X1391" s="100"/>
      <c r="Y1391" s="100"/>
      <c r="Z1391" s="100"/>
      <c r="AA1391" s="100"/>
    </row>
    <row r="1392" spans="1:27" ht="15" customHeight="1">
      <c r="A1392" s="42"/>
      <c r="T1392" s="103" t="str">
        <f>IF(F1392="","",IFERROR(INDEX(Réttabanki!Q:Q,MATCH(F1392,Réttabanki!A:A,0)),IFERROR(INDEX(Réttabanki!Q:Q,MATCH(F1392,Réttabanki!B:B,0)),"")))</f>
        <v/>
      </c>
      <c r="U1392" s="101"/>
      <c r="V1392" s="101"/>
      <c r="W1392" s="101"/>
      <c r="X1392" s="101"/>
      <c r="Y1392" s="101"/>
      <c r="Z1392" s="101"/>
      <c r="AA1392" s="101"/>
    </row>
    <row r="1393" spans="1:27" ht="15" customHeight="1">
      <c r="A1393" s="42"/>
      <c r="T1393" s="102" t="str">
        <f>IF(F1393="","",IFERROR(INDEX(Réttabanki!Q:Q,MATCH(F1393,Réttabanki!A:A,0)),IFERROR(INDEX(Réttabanki!Q:Q,MATCH(F1393,Réttabanki!B:B,0)),"")))</f>
        <v/>
      </c>
      <c r="U1393" s="100"/>
      <c r="V1393" s="100"/>
      <c r="W1393" s="100"/>
      <c r="X1393" s="100"/>
      <c r="Y1393" s="100"/>
      <c r="Z1393" s="100"/>
      <c r="AA1393" s="100"/>
    </row>
    <row r="1394" spans="1:27" ht="15" customHeight="1">
      <c r="A1394" s="42"/>
      <c r="T1394" s="103" t="str">
        <f>IF(F1394="","",IFERROR(INDEX(Réttabanki!Q:Q,MATCH(F1394,Réttabanki!A:A,0)),IFERROR(INDEX(Réttabanki!Q:Q,MATCH(F1394,Réttabanki!B:B,0)),"")))</f>
        <v/>
      </c>
      <c r="U1394" s="101"/>
      <c r="V1394" s="101"/>
      <c r="W1394" s="101"/>
      <c r="X1394" s="101"/>
      <c r="Y1394" s="101"/>
      <c r="Z1394" s="101"/>
      <c r="AA1394" s="101"/>
    </row>
    <row r="1395" spans="1:27" ht="15" customHeight="1">
      <c r="A1395" s="42"/>
      <c r="T1395" s="102" t="str">
        <f>IF(F1395="","",IFERROR(INDEX(Réttabanki!Q:Q,MATCH(F1395,Réttabanki!A:A,0)),IFERROR(INDEX(Réttabanki!Q:Q,MATCH(F1395,Réttabanki!B:B,0)),"")))</f>
        <v/>
      </c>
      <c r="U1395" s="100"/>
      <c r="V1395" s="100"/>
      <c r="W1395" s="100"/>
      <c r="X1395" s="100"/>
      <c r="Y1395" s="100"/>
      <c r="Z1395" s="100"/>
      <c r="AA1395" s="100"/>
    </row>
    <row r="1396" spans="1:27" ht="15" customHeight="1">
      <c r="A1396" s="42"/>
      <c r="T1396" s="103" t="str">
        <f>IF(F1396="","",IFERROR(INDEX(Réttabanki!Q:Q,MATCH(F1396,Réttabanki!A:A,0)),IFERROR(INDEX(Réttabanki!Q:Q,MATCH(F1396,Réttabanki!B:B,0)),"")))</f>
        <v/>
      </c>
      <c r="U1396" s="101"/>
      <c r="V1396" s="101"/>
      <c r="W1396" s="101"/>
      <c r="X1396" s="101"/>
      <c r="Y1396" s="101"/>
      <c r="Z1396" s="101"/>
      <c r="AA1396" s="101"/>
    </row>
    <row r="1397" spans="1:27" ht="15" customHeight="1">
      <c r="A1397" s="42"/>
      <c r="T1397" s="102" t="str">
        <f>IF(F1397="","",IFERROR(INDEX(Réttabanki!Q:Q,MATCH(F1397,Réttabanki!A:A,0)),IFERROR(INDEX(Réttabanki!Q:Q,MATCH(F1397,Réttabanki!B:B,0)),"")))</f>
        <v/>
      </c>
      <c r="U1397" s="100"/>
      <c r="V1397" s="100"/>
      <c r="W1397" s="100"/>
      <c r="X1397" s="100"/>
      <c r="Y1397" s="100"/>
      <c r="Z1397" s="100"/>
      <c r="AA1397" s="100"/>
    </row>
    <row r="1398" spans="1:27" ht="15" customHeight="1">
      <c r="A1398" s="42"/>
      <c r="T1398" s="103" t="str">
        <f>IF(F1398="","",IFERROR(INDEX(Réttabanki!Q:Q,MATCH(F1398,Réttabanki!A:A,0)),IFERROR(INDEX(Réttabanki!Q:Q,MATCH(F1398,Réttabanki!B:B,0)),"")))</f>
        <v/>
      </c>
      <c r="U1398" s="101"/>
      <c r="V1398" s="101"/>
      <c r="W1398" s="101"/>
      <c r="X1398" s="101"/>
      <c r="Y1398" s="101"/>
      <c r="Z1398" s="101"/>
      <c r="AA1398" s="101"/>
    </row>
    <row r="1399" spans="1:27" ht="15" customHeight="1">
      <c r="A1399" s="42"/>
      <c r="T1399" s="102" t="str">
        <f>IF(F1399="","",IFERROR(INDEX(Réttabanki!Q:Q,MATCH(F1399,Réttabanki!A:A,0)),IFERROR(INDEX(Réttabanki!Q:Q,MATCH(F1399,Réttabanki!B:B,0)),"")))</f>
        <v/>
      </c>
      <c r="U1399" s="100"/>
      <c r="V1399" s="100"/>
      <c r="W1399" s="100"/>
      <c r="X1399" s="100"/>
      <c r="Y1399" s="100"/>
      <c r="Z1399" s="100"/>
      <c r="AA1399" s="100"/>
    </row>
    <row r="1400" spans="1:27" ht="15" customHeight="1">
      <c r="A1400" s="42"/>
      <c r="T1400" s="103" t="str">
        <f>IF(F1400="","",IFERROR(INDEX(Réttabanki!Q:Q,MATCH(F1400,Réttabanki!A:A,0)),IFERROR(INDEX(Réttabanki!Q:Q,MATCH(F1400,Réttabanki!B:B,0)),"")))</f>
        <v/>
      </c>
      <c r="U1400" s="101"/>
      <c r="V1400" s="101"/>
      <c r="W1400" s="101"/>
      <c r="X1400" s="101"/>
      <c r="Y1400" s="101"/>
      <c r="Z1400" s="101"/>
      <c r="AA1400" s="101"/>
    </row>
    <row r="1401" spans="1:27" ht="15" customHeight="1">
      <c r="A1401" s="42"/>
      <c r="T1401" s="102" t="str">
        <f>IF(F1401="","",IFERROR(INDEX(Réttabanki!Q:Q,MATCH(F1401,Réttabanki!A:A,0)),IFERROR(INDEX(Réttabanki!Q:Q,MATCH(F1401,Réttabanki!B:B,0)),"")))</f>
        <v/>
      </c>
      <c r="U1401" s="100"/>
      <c r="V1401" s="100"/>
      <c r="W1401" s="100"/>
      <c r="X1401" s="100"/>
      <c r="Y1401" s="100"/>
      <c r="Z1401" s="100"/>
      <c r="AA1401" s="100"/>
    </row>
    <row r="1402" spans="1:27" ht="15" customHeight="1">
      <c r="A1402" s="42"/>
      <c r="T1402" s="103" t="str">
        <f>IF(F1402="","",IFERROR(INDEX(Réttabanki!Q:Q,MATCH(F1402,Réttabanki!A:A,0)),IFERROR(INDEX(Réttabanki!Q:Q,MATCH(F1402,Réttabanki!B:B,0)),"")))</f>
        <v/>
      </c>
      <c r="U1402" s="101"/>
      <c r="V1402" s="101"/>
      <c r="W1402" s="101"/>
      <c r="X1402" s="101"/>
      <c r="Y1402" s="101"/>
      <c r="Z1402" s="101"/>
      <c r="AA1402" s="101"/>
    </row>
    <row r="1403" spans="1:27" ht="15" customHeight="1">
      <c r="A1403" s="42"/>
      <c r="T1403" s="102" t="str">
        <f>IF(F1403="","",IFERROR(INDEX(Réttabanki!Q:Q,MATCH(F1403,Réttabanki!A:A,0)),IFERROR(INDEX(Réttabanki!Q:Q,MATCH(F1403,Réttabanki!B:B,0)),"")))</f>
        <v/>
      </c>
      <c r="U1403" s="100"/>
      <c r="V1403" s="100"/>
      <c r="W1403" s="100"/>
      <c r="X1403" s="100"/>
      <c r="Y1403" s="100"/>
      <c r="Z1403" s="100"/>
      <c r="AA1403" s="100"/>
    </row>
    <row r="1404" spans="1:27" ht="15" customHeight="1">
      <c r="A1404" s="42"/>
      <c r="T1404" s="103" t="str">
        <f>IF(F1404="","",IFERROR(INDEX(Réttabanki!Q:Q,MATCH(F1404,Réttabanki!A:A,0)),IFERROR(INDEX(Réttabanki!Q:Q,MATCH(F1404,Réttabanki!B:B,0)),"")))</f>
        <v/>
      </c>
      <c r="U1404" s="101"/>
      <c r="V1404" s="101"/>
      <c r="W1404" s="101"/>
      <c r="X1404" s="101"/>
      <c r="Y1404" s="101"/>
      <c r="Z1404" s="101"/>
      <c r="AA1404" s="101"/>
    </row>
    <row r="1405" spans="1:27" ht="15" customHeight="1">
      <c r="A1405" s="42"/>
      <c r="T1405" s="102" t="str">
        <f>IF(F1405="","",IFERROR(INDEX(Réttabanki!Q:Q,MATCH(F1405,Réttabanki!A:A,0)),IFERROR(INDEX(Réttabanki!Q:Q,MATCH(F1405,Réttabanki!B:B,0)),"")))</f>
        <v/>
      </c>
      <c r="U1405" s="100"/>
      <c r="V1405" s="100"/>
      <c r="W1405" s="100"/>
      <c r="X1405" s="100"/>
      <c r="Y1405" s="100"/>
      <c r="Z1405" s="100"/>
      <c r="AA1405" s="100"/>
    </row>
    <row r="1406" spans="1:27" ht="15" customHeight="1">
      <c r="A1406" s="42"/>
      <c r="T1406" s="103" t="str">
        <f>IF(F1406="","",IFERROR(INDEX(Réttabanki!Q:Q,MATCH(F1406,Réttabanki!A:A,0)),IFERROR(INDEX(Réttabanki!Q:Q,MATCH(F1406,Réttabanki!B:B,0)),"")))</f>
        <v/>
      </c>
      <c r="U1406" s="101"/>
      <c r="V1406" s="101"/>
      <c r="W1406" s="101"/>
      <c r="X1406" s="101"/>
      <c r="Y1406" s="101"/>
      <c r="Z1406" s="101"/>
      <c r="AA1406" s="101"/>
    </row>
    <row r="1407" spans="1:27" ht="15" customHeight="1">
      <c r="A1407" s="42"/>
      <c r="T1407" s="102" t="str">
        <f>IF(F1407="","",IFERROR(INDEX(Réttabanki!Q:Q,MATCH(F1407,Réttabanki!A:A,0)),IFERROR(INDEX(Réttabanki!Q:Q,MATCH(F1407,Réttabanki!B:B,0)),"")))</f>
        <v/>
      </c>
      <c r="U1407" s="100"/>
      <c r="V1407" s="100"/>
      <c r="W1407" s="100"/>
      <c r="X1407" s="100"/>
      <c r="Y1407" s="100"/>
      <c r="Z1407" s="100"/>
      <c r="AA1407" s="100"/>
    </row>
    <row r="1408" spans="1:27" ht="15" customHeight="1">
      <c r="A1408" s="42"/>
      <c r="T1408" s="103" t="str">
        <f>IF(F1408="","",IFERROR(INDEX(Réttabanki!Q:Q,MATCH(F1408,Réttabanki!A:A,0)),IFERROR(INDEX(Réttabanki!Q:Q,MATCH(F1408,Réttabanki!B:B,0)),"")))</f>
        <v/>
      </c>
      <c r="U1408" s="101"/>
      <c r="V1408" s="101"/>
      <c r="W1408" s="101"/>
      <c r="X1408" s="101"/>
      <c r="Y1408" s="101"/>
      <c r="Z1408" s="101"/>
      <c r="AA1408" s="101"/>
    </row>
    <row r="1409" spans="1:27" ht="15" customHeight="1">
      <c r="A1409" s="42"/>
      <c r="T1409" s="102" t="str">
        <f>IF(F1409="","",IFERROR(INDEX(Réttabanki!Q:Q,MATCH(F1409,Réttabanki!A:A,0)),IFERROR(INDEX(Réttabanki!Q:Q,MATCH(F1409,Réttabanki!B:B,0)),"")))</f>
        <v/>
      </c>
      <c r="U1409" s="100"/>
      <c r="V1409" s="100"/>
      <c r="W1409" s="100"/>
      <c r="X1409" s="100"/>
      <c r="Y1409" s="100"/>
      <c r="Z1409" s="100"/>
      <c r="AA1409" s="100"/>
    </row>
    <row r="1410" spans="1:27" ht="15" customHeight="1">
      <c r="A1410" s="42"/>
      <c r="T1410" s="103" t="str">
        <f>IF(F1410="","",IFERROR(INDEX(Réttabanki!Q:Q,MATCH(F1410,Réttabanki!A:A,0)),IFERROR(INDEX(Réttabanki!Q:Q,MATCH(F1410,Réttabanki!B:B,0)),"")))</f>
        <v/>
      </c>
      <c r="U1410" s="101"/>
      <c r="V1410" s="101"/>
      <c r="W1410" s="101"/>
      <c r="X1410" s="101"/>
      <c r="Y1410" s="101"/>
      <c r="Z1410" s="101"/>
      <c r="AA1410" s="101"/>
    </row>
    <row r="1411" spans="1:27" ht="15" customHeight="1">
      <c r="A1411" s="42"/>
      <c r="T1411" s="102" t="str">
        <f>IF(F1411="","",IFERROR(INDEX(Réttabanki!Q:Q,MATCH(F1411,Réttabanki!A:A,0)),IFERROR(INDEX(Réttabanki!Q:Q,MATCH(F1411,Réttabanki!B:B,0)),"")))</f>
        <v/>
      </c>
      <c r="U1411" s="100"/>
      <c r="V1411" s="100"/>
      <c r="W1411" s="100"/>
      <c r="X1411" s="100"/>
      <c r="Y1411" s="100"/>
      <c r="Z1411" s="100"/>
      <c r="AA1411" s="100"/>
    </row>
    <row r="1412" spans="1:27" ht="15" customHeight="1">
      <c r="A1412" s="42"/>
      <c r="T1412" s="103" t="str">
        <f>IF(F1412="","",IFERROR(INDEX(Réttabanki!Q:Q,MATCH(F1412,Réttabanki!A:A,0)),IFERROR(INDEX(Réttabanki!Q:Q,MATCH(F1412,Réttabanki!B:B,0)),"")))</f>
        <v/>
      </c>
      <c r="U1412" s="101"/>
      <c r="V1412" s="101"/>
      <c r="W1412" s="101"/>
      <c r="X1412" s="101"/>
      <c r="Y1412" s="101"/>
      <c r="Z1412" s="101"/>
      <c r="AA1412" s="101"/>
    </row>
    <row r="1413" spans="1:27" ht="15" customHeight="1">
      <c r="A1413" s="42"/>
      <c r="T1413" s="102" t="str">
        <f>IF(F1413="","",IFERROR(INDEX(Réttabanki!Q:Q,MATCH(F1413,Réttabanki!A:A,0)),IFERROR(INDEX(Réttabanki!Q:Q,MATCH(F1413,Réttabanki!B:B,0)),"")))</f>
        <v/>
      </c>
      <c r="U1413" s="100"/>
      <c r="V1413" s="100"/>
      <c r="W1413" s="100"/>
      <c r="X1413" s="100"/>
      <c r="Y1413" s="100"/>
      <c r="Z1413" s="100"/>
      <c r="AA1413" s="100"/>
    </row>
    <row r="1414" spans="1:27" ht="15" customHeight="1">
      <c r="A1414" s="42"/>
      <c r="T1414" s="103" t="str">
        <f>IF(F1414="","",IFERROR(INDEX(Réttabanki!Q:Q,MATCH(F1414,Réttabanki!A:A,0)),IFERROR(INDEX(Réttabanki!Q:Q,MATCH(F1414,Réttabanki!B:B,0)),"")))</f>
        <v/>
      </c>
      <c r="U1414" s="101"/>
      <c r="V1414" s="101"/>
      <c r="W1414" s="101"/>
      <c r="X1414" s="101"/>
      <c r="Y1414" s="101"/>
      <c r="Z1414" s="101"/>
      <c r="AA1414" s="101"/>
    </row>
    <row r="1415" spans="1:27" ht="15" customHeight="1">
      <c r="A1415" s="42"/>
      <c r="T1415" s="102" t="str">
        <f>IF(F1415="","",IFERROR(INDEX(Réttabanki!Q:Q,MATCH(F1415,Réttabanki!A:A,0)),IFERROR(INDEX(Réttabanki!Q:Q,MATCH(F1415,Réttabanki!B:B,0)),"")))</f>
        <v/>
      </c>
      <c r="U1415" s="100"/>
      <c r="V1415" s="100"/>
      <c r="W1415" s="100"/>
      <c r="X1415" s="100"/>
      <c r="Y1415" s="100"/>
      <c r="Z1415" s="100"/>
      <c r="AA1415" s="100"/>
    </row>
    <row r="1416" spans="1:27" ht="15" customHeight="1">
      <c r="A1416" s="42"/>
      <c r="T1416" s="103" t="str">
        <f>IF(F1416="","",IFERROR(INDEX(Réttabanki!Q:Q,MATCH(F1416,Réttabanki!A:A,0)),IFERROR(INDEX(Réttabanki!Q:Q,MATCH(F1416,Réttabanki!B:B,0)),"")))</f>
        <v/>
      </c>
      <c r="U1416" s="101"/>
      <c r="V1416" s="101"/>
      <c r="W1416" s="101"/>
      <c r="X1416" s="101"/>
      <c r="Y1416" s="101"/>
      <c r="Z1416" s="101"/>
      <c r="AA1416" s="101"/>
    </row>
    <row r="1417" spans="1:27" ht="15" customHeight="1">
      <c r="A1417" s="42"/>
      <c r="T1417" s="102" t="str">
        <f>IF(F1417="","",IFERROR(INDEX(Réttabanki!Q:Q,MATCH(F1417,Réttabanki!A:A,0)),IFERROR(INDEX(Réttabanki!Q:Q,MATCH(F1417,Réttabanki!B:B,0)),"")))</f>
        <v/>
      </c>
      <c r="U1417" s="100"/>
      <c r="V1417" s="100"/>
      <c r="W1417" s="100"/>
      <c r="X1417" s="100"/>
      <c r="Y1417" s="100"/>
      <c r="Z1417" s="100"/>
      <c r="AA1417" s="100"/>
    </row>
    <row r="1418" spans="1:27" ht="15" customHeight="1">
      <c r="A1418" s="42"/>
      <c r="T1418" s="103" t="str">
        <f>IF(F1418="","",IFERROR(INDEX(Réttabanki!Q:Q,MATCH(F1418,Réttabanki!A:A,0)),IFERROR(INDEX(Réttabanki!Q:Q,MATCH(F1418,Réttabanki!B:B,0)),"")))</f>
        <v/>
      </c>
      <c r="U1418" s="101"/>
      <c r="V1418" s="101"/>
      <c r="W1418" s="101"/>
      <c r="X1418" s="101"/>
      <c r="Y1418" s="101"/>
      <c r="Z1418" s="101"/>
      <c r="AA1418" s="101"/>
    </row>
    <row r="1419" spans="1:27" ht="15" customHeight="1">
      <c r="A1419" s="42"/>
      <c r="T1419" s="102" t="str">
        <f>IF(F1419="","",IFERROR(INDEX(Réttabanki!Q:Q,MATCH(F1419,Réttabanki!A:A,0)),IFERROR(INDEX(Réttabanki!Q:Q,MATCH(F1419,Réttabanki!B:B,0)),"")))</f>
        <v/>
      </c>
      <c r="U1419" s="100"/>
      <c r="V1419" s="100"/>
      <c r="W1419" s="100"/>
      <c r="X1419" s="100"/>
      <c r="Y1419" s="100"/>
      <c r="Z1419" s="100"/>
      <c r="AA1419" s="100"/>
    </row>
    <row r="1420" spans="1:27" ht="15" customHeight="1">
      <c r="A1420" s="42"/>
      <c r="T1420" s="103" t="str">
        <f>IF(F1420="","",IFERROR(INDEX(Réttabanki!Q:Q,MATCH(F1420,Réttabanki!A:A,0)),IFERROR(INDEX(Réttabanki!Q:Q,MATCH(F1420,Réttabanki!B:B,0)),"")))</f>
        <v/>
      </c>
      <c r="U1420" s="101"/>
      <c r="V1420" s="101"/>
      <c r="W1420" s="101"/>
      <c r="X1420" s="101"/>
      <c r="Y1420" s="101"/>
      <c r="Z1420" s="101"/>
      <c r="AA1420" s="101"/>
    </row>
    <row r="1421" spans="1:27" ht="15" customHeight="1">
      <c r="A1421" s="42"/>
      <c r="T1421" s="102" t="str">
        <f>IF(F1421="","",IFERROR(INDEX(Réttabanki!Q:Q,MATCH(F1421,Réttabanki!A:A,0)),IFERROR(INDEX(Réttabanki!Q:Q,MATCH(F1421,Réttabanki!B:B,0)),"")))</f>
        <v/>
      </c>
      <c r="U1421" s="100"/>
      <c r="V1421" s="100"/>
      <c r="W1421" s="100"/>
      <c r="X1421" s="100"/>
      <c r="Y1421" s="100"/>
      <c r="Z1421" s="100"/>
      <c r="AA1421" s="100"/>
    </row>
    <row r="1422" spans="1:27" ht="15" customHeight="1">
      <c r="A1422" s="42"/>
      <c r="T1422" s="103" t="str">
        <f>IF(F1422="","",IFERROR(INDEX(Réttabanki!Q:Q,MATCH(F1422,Réttabanki!A:A,0)),IFERROR(INDEX(Réttabanki!Q:Q,MATCH(F1422,Réttabanki!B:B,0)),"")))</f>
        <v/>
      </c>
      <c r="U1422" s="101"/>
      <c r="V1422" s="101"/>
      <c r="W1422" s="101"/>
      <c r="X1422" s="101"/>
      <c r="Y1422" s="101"/>
      <c r="Z1422" s="101"/>
      <c r="AA1422" s="101"/>
    </row>
    <row r="1423" spans="1:27" ht="15" customHeight="1">
      <c r="A1423" s="42"/>
      <c r="T1423" s="102" t="str">
        <f>IF(F1423="","",IFERROR(INDEX(Réttabanki!Q:Q,MATCH(F1423,Réttabanki!A:A,0)),IFERROR(INDEX(Réttabanki!Q:Q,MATCH(F1423,Réttabanki!B:B,0)),"")))</f>
        <v/>
      </c>
      <c r="U1423" s="100"/>
      <c r="V1423" s="100"/>
      <c r="W1423" s="100"/>
      <c r="X1423" s="100"/>
      <c r="Y1423" s="100"/>
      <c r="Z1423" s="100"/>
      <c r="AA1423" s="100"/>
    </row>
    <row r="1424" spans="1:27" ht="15" customHeight="1">
      <c r="A1424" s="42"/>
      <c r="T1424" s="103" t="str">
        <f>IF(F1424="","",IFERROR(INDEX(Réttabanki!Q:Q,MATCH(F1424,Réttabanki!A:A,0)),IFERROR(INDEX(Réttabanki!Q:Q,MATCH(F1424,Réttabanki!B:B,0)),"")))</f>
        <v/>
      </c>
      <c r="U1424" s="101"/>
      <c r="V1424" s="101"/>
      <c r="W1424" s="101"/>
      <c r="X1424" s="101"/>
      <c r="Y1424" s="101"/>
      <c r="Z1424" s="101"/>
      <c r="AA1424" s="101"/>
    </row>
    <row r="1425" spans="1:27" ht="15" customHeight="1">
      <c r="A1425" s="42"/>
      <c r="T1425" s="102" t="str">
        <f>IF(F1425="","",IFERROR(INDEX(Réttabanki!Q:Q,MATCH(F1425,Réttabanki!A:A,0)),IFERROR(INDEX(Réttabanki!Q:Q,MATCH(F1425,Réttabanki!B:B,0)),"")))</f>
        <v/>
      </c>
      <c r="U1425" s="100"/>
      <c r="V1425" s="100"/>
      <c r="W1425" s="100"/>
      <c r="X1425" s="100"/>
      <c r="Y1425" s="100"/>
      <c r="Z1425" s="100"/>
      <c r="AA1425" s="100"/>
    </row>
    <row r="1426" spans="1:27" ht="15" customHeight="1">
      <c r="A1426" s="42"/>
      <c r="T1426" s="103" t="str">
        <f>IF(F1426="","",IFERROR(INDEX(Réttabanki!Q:Q,MATCH(F1426,Réttabanki!A:A,0)),IFERROR(INDEX(Réttabanki!Q:Q,MATCH(F1426,Réttabanki!B:B,0)),"")))</f>
        <v/>
      </c>
      <c r="U1426" s="101"/>
      <c r="V1426" s="101"/>
      <c r="W1426" s="101"/>
      <c r="X1426" s="101"/>
      <c r="Y1426" s="101"/>
      <c r="Z1426" s="101"/>
      <c r="AA1426" s="101"/>
    </row>
    <row r="1427" spans="1:27" ht="15" customHeight="1">
      <c r="A1427" s="42"/>
      <c r="T1427" s="102" t="str">
        <f>IF(F1427="","",IFERROR(INDEX(Réttabanki!Q:Q,MATCH(F1427,Réttabanki!A:A,0)),IFERROR(INDEX(Réttabanki!Q:Q,MATCH(F1427,Réttabanki!B:B,0)),"")))</f>
        <v/>
      </c>
      <c r="U1427" s="100"/>
      <c r="V1427" s="100"/>
      <c r="W1427" s="100"/>
      <c r="X1427" s="100"/>
      <c r="Y1427" s="100"/>
      <c r="Z1427" s="100"/>
      <c r="AA1427" s="100"/>
    </row>
    <row r="1428" spans="1:27" ht="15" customHeight="1">
      <c r="A1428" s="42"/>
      <c r="T1428" s="103" t="str">
        <f>IF(F1428="","",IFERROR(INDEX(Réttabanki!Q:Q,MATCH(F1428,Réttabanki!A:A,0)),IFERROR(INDEX(Réttabanki!Q:Q,MATCH(F1428,Réttabanki!B:B,0)),"")))</f>
        <v/>
      </c>
      <c r="U1428" s="101"/>
      <c r="V1428" s="101"/>
      <c r="W1428" s="101"/>
      <c r="X1428" s="101"/>
      <c r="Y1428" s="101"/>
      <c r="Z1428" s="101"/>
      <c r="AA1428" s="101"/>
    </row>
    <row r="1429" spans="1:27" ht="15" customHeight="1">
      <c r="A1429" s="42"/>
      <c r="T1429" s="102" t="str">
        <f>IF(F1429="","",IFERROR(INDEX(Réttabanki!Q:Q,MATCH(F1429,Réttabanki!A:A,0)),IFERROR(INDEX(Réttabanki!Q:Q,MATCH(F1429,Réttabanki!B:B,0)),"")))</f>
        <v/>
      </c>
      <c r="U1429" s="100"/>
      <c r="V1429" s="100"/>
      <c r="W1429" s="100"/>
      <c r="X1429" s="100"/>
      <c r="Y1429" s="100"/>
      <c r="Z1429" s="100"/>
      <c r="AA1429" s="100"/>
    </row>
    <row r="1430" spans="1:27" ht="15" customHeight="1">
      <c r="A1430" s="42"/>
      <c r="T1430" s="103" t="str">
        <f>IF(F1430="","",IFERROR(INDEX(Réttabanki!Q:Q,MATCH(F1430,Réttabanki!A:A,0)),IFERROR(INDEX(Réttabanki!Q:Q,MATCH(F1430,Réttabanki!B:B,0)),"")))</f>
        <v/>
      </c>
      <c r="U1430" s="101"/>
      <c r="V1430" s="101"/>
      <c r="W1430" s="101"/>
      <c r="X1430" s="101"/>
      <c r="Y1430" s="101"/>
      <c r="Z1430" s="101"/>
      <c r="AA1430" s="101"/>
    </row>
    <row r="1431" spans="1:27" ht="15" customHeight="1">
      <c r="A1431" s="42"/>
      <c r="T1431" s="102" t="str">
        <f>IF(F1431="","",IFERROR(INDEX(Réttabanki!Q:Q,MATCH(F1431,Réttabanki!A:A,0)),IFERROR(INDEX(Réttabanki!Q:Q,MATCH(F1431,Réttabanki!B:B,0)),"")))</f>
        <v/>
      </c>
      <c r="U1431" s="100"/>
      <c r="V1431" s="100"/>
      <c r="W1431" s="100"/>
      <c r="X1431" s="100"/>
      <c r="Y1431" s="100"/>
      <c r="Z1431" s="100"/>
      <c r="AA1431" s="100"/>
    </row>
    <row r="1432" spans="1:27" ht="15" customHeight="1">
      <c r="A1432" s="42"/>
      <c r="T1432" s="103" t="str">
        <f>IF(F1432="","",IFERROR(INDEX(Réttabanki!Q:Q,MATCH(F1432,Réttabanki!A:A,0)),IFERROR(INDEX(Réttabanki!Q:Q,MATCH(F1432,Réttabanki!B:B,0)),"")))</f>
        <v/>
      </c>
      <c r="U1432" s="101"/>
      <c r="V1432" s="101"/>
      <c r="W1432" s="101"/>
      <c r="X1432" s="101"/>
      <c r="Y1432" s="101"/>
      <c r="Z1432" s="101"/>
      <c r="AA1432" s="101"/>
    </row>
    <row r="1433" spans="1:27" ht="15" customHeight="1">
      <c r="A1433" s="42"/>
      <c r="T1433" s="102" t="str">
        <f>IF(F1433="","",IFERROR(INDEX(Réttabanki!Q:Q,MATCH(F1433,Réttabanki!A:A,0)),IFERROR(INDEX(Réttabanki!Q:Q,MATCH(F1433,Réttabanki!B:B,0)),"")))</f>
        <v/>
      </c>
      <c r="U1433" s="100"/>
      <c r="V1433" s="100"/>
      <c r="W1433" s="100"/>
      <c r="X1433" s="100"/>
      <c r="Y1433" s="100"/>
      <c r="Z1433" s="100"/>
      <c r="AA1433" s="100"/>
    </row>
    <row r="1434" spans="1:27" ht="15" customHeight="1">
      <c r="A1434" s="42"/>
      <c r="T1434" s="103" t="str">
        <f>IF(F1434="","",IFERROR(INDEX(Réttabanki!Q:Q,MATCH(F1434,Réttabanki!A:A,0)),IFERROR(INDEX(Réttabanki!Q:Q,MATCH(F1434,Réttabanki!B:B,0)),"")))</f>
        <v/>
      </c>
      <c r="U1434" s="101"/>
      <c r="V1434" s="101"/>
      <c r="W1434" s="101"/>
      <c r="X1434" s="101"/>
      <c r="Y1434" s="101"/>
      <c r="Z1434" s="101"/>
      <c r="AA1434" s="101"/>
    </row>
    <row r="1435" spans="1:27" ht="15" customHeight="1">
      <c r="A1435" s="42"/>
      <c r="T1435" s="102" t="str">
        <f>IF(F1435="","",IFERROR(INDEX(Réttabanki!Q:Q,MATCH(F1435,Réttabanki!A:A,0)),IFERROR(INDEX(Réttabanki!Q:Q,MATCH(F1435,Réttabanki!B:B,0)),"")))</f>
        <v/>
      </c>
      <c r="U1435" s="100"/>
      <c r="V1435" s="100"/>
      <c r="W1435" s="100"/>
      <c r="X1435" s="100"/>
      <c r="Y1435" s="100"/>
      <c r="Z1435" s="100"/>
      <c r="AA1435" s="100"/>
    </row>
    <row r="1436" spans="1:27" ht="15" customHeight="1">
      <c r="A1436" s="42"/>
      <c r="T1436" s="103" t="str">
        <f>IF(F1436="","",IFERROR(INDEX(Réttabanki!Q:Q,MATCH(F1436,Réttabanki!A:A,0)),IFERROR(INDEX(Réttabanki!Q:Q,MATCH(F1436,Réttabanki!B:B,0)),"")))</f>
        <v/>
      </c>
      <c r="U1436" s="101"/>
      <c r="V1436" s="101"/>
      <c r="W1436" s="101"/>
      <c r="X1436" s="101"/>
      <c r="Y1436" s="101"/>
      <c r="Z1436" s="101"/>
      <c r="AA1436" s="101"/>
    </row>
    <row r="1437" spans="1:27" ht="15" customHeight="1">
      <c r="A1437" s="42"/>
      <c r="T1437" s="102" t="str">
        <f>IF(F1437="","",IFERROR(INDEX(Réttabanki!Q:Q,MATCH(F1437,Réttabanki!A:A,0)),IFERROR(INDEX(Réttabanki!Q:Q,MATCH(F1437,Réttabanki!B:B,0)),"")))</f>
        <v/>
      </c>
      <c r="U1437" s="100"/>
      <c r="V1437" s="100"/>
      <c r="W1437" s="100"/>
      <c r="X1437" s="100"/>
      <c r="Y1437" s="100"/>
      <c r="Z1437" s="100"/>
      <c r="AA1437" s="100"/>
    </row>
    <row r="1438" spans="1:27" ht="15" customHeight="1">
      <c r="A1438" s="42"/>
      <c r="T1438" s="103" t="str">
        <f>IF(F1438="","",IFERROR(INDEX(Réttabanki!Q:Q,MATCH(F1438,Réttabanki!A:A,0)),IFERROR(INDEX(Réttabanki!Q:Q,MATCH(F1438,Réttabanki!B:B,0)),"")))</f>
        <v/>
      </c>
      <c r="U1438" s="101"/>
      <c r="V1438" s="101"/>
      <c r="W1438" s="101"/>
      <c r="X1438" s="101"/>
      <c r="Y1438" s="101"/>
      <c r="Z1438" s="101"/>
      <c r="AA1438" s="101"/>
    </row>
    <row r="1439" spans="1:27" ht="15" customHeight="1">
      <c r="A1439" s="42"/>
      <c r="T1439" s="102" t="str">
        <f>IF(F1439="","",IFERROR(INDEX(Réttabanki!Q:Q,MATCH(F1439,Réttabanki!A:A,0)),IFERROR(INDEX(Réttabanki!Q:Q,MATCH(F1439,Réttabanki!B:B,0)),"")))</f>
        <v/>
      </c>
      <c r="U1439" s="100"/>
      <c r="V1439" s="100"/>
      <c r="W1439" s="100"/>
      <c r="X1439" s="100"/>
      <c r="Y1439" s="100"/>
      <c r="Z1439" s="100"/>
      <c r="AA1439" s="100"/>
    </row>
    <row r="1440" spans="1:27" ht="15" customHeight="1">
      <c r="A1440" s="42"/>
      <c r="T1440" s="103" t="str">
        <f>IF(F1440="","",IFERROR(INDEX(Réttabanki!Q:Q,MATCH(F1440,Réttabanki!A:A,0)),IFERROR(INDEX(Réttabanki!Q:Q,MATCH(F1440,Réttabanki!B:B,0)),"")))</f>
        <v/>
      </c>
      <c r="U1440" s="101"/>
      <c r="V1440" s="101"/>
      <c r="W1440" s="101"/>
      <c r="X1440" s="101"/>
      <c r="Y1440" s="101"/>
      <c r="Z1440" s="101"/>
      <c r="AA1440" s="101"/>
    </row>
    <row r="1441" spans="1:27" ht="15" customHeight="1">
      <c r="A1441" s="42"/>
      <c r="T1441" s="102" t="str">
        <f>IF(F1441="","",IFERROR(INDEX(Réttabanki!Q:Q,MATCH(F1441,Réttabanki!A:A,0)),IFERROR(INDEX(Réttabanki!Q:Q,MATCH(F1441,Réttabanki!B:B,0)),"")))</f>
        <v/>
      </c>
      <c r="U1441" s="100"/>
      <c r="V1441" s="100"/>
      <c r="W1441" s="100"/>
      <c r="X1441" s="100"/>
      <c r="Y1441" s="100"/>
      <c r="Z1441" s="100"/>
      <c r="AA1441" s="100"/>
    </row>
    <row r="1442" spans="1:27" ht="15" customHeight="1">
      <c r="A1442" s="42"/>
      <c r="T1442" s="103" t="str">
        <f>IF(F1442="","",IFERROR(INDEX(Réttabanki!Q:Q,MATCH(F1442,Réttabanki!A:A,0)),IFERROR(INDEX(Réttabanki!Q:Q,MATCH(F1442,Réttabanki!B:B,0)),"")))</f>
        <v/>
      </c>
      <c r="U1442" s="101"/>
      <c r="V1442" s="101"/>
      <c r="W1442" s="101"/>
      <c r="X1442" s="101"/>
      <c r="Y1442" s="101"/>
      <c r="Z1442" s="101"/>
      <c r="AA1442" s="101"/>
    </row>
    <row r="1443" spans="1:27" ht="15" customHeight="1">
      <c r="A1443" s="42"/>
      <c r="T1443" s="102" t="str">
        <f>IF(F1443="","",IFERROR(INDEX(Réttabanki!Q:Q,MATCH(F1443,Réttabanki!A:A,0)),IFERROR(INDEX(Réttabanki!Q:Q,MATCH(F1443,Réttabanki!B:B,0)),"")))</f>
        <v/>
      </c>
      <c r="U1443" s="100"/>
      <c r="V1443" s="100"/>
      <c r="W1443" s="100"/>
      <c r="X1443" s="100"/>
      <c r="Y1443" s="100"/>
      <c r="Z1443" s="100"/>
      <c r="AA1443" s="100"/>
    </row>
    <row r="1444" spans="1:27" ht="15" customHeight="1">
      <c r="A1444" s="42"/>
      <c r="T1444" s="103" t="str">
        <f>IF(F1444="","",IFERROR(INDEX(Réttabanki!Q:Q,MATCH(F1444,Réttabanki!A:A,0)),IFERROR(INDEX(Réttabanki!Q:Q,MATCH(F1444,Réttabanki!B:B,0)),"")))</f>
        <v/>
      </c>
      <c r="U1444" s="101"/>
      <c r="V1444" s="101"/>
      <c r="W1444" s="101"/>
      <c r="X1444" s="101"/>
      <c r="Y1444" s="101"/>
      <c r="Z1444" s="101"/>
      <c r="AA1444" s="101"/>
    </row>
    <row r="1445" spans="1:27" ht="15" customHeight="1">
      <c r="A1445" s="42"/>
      <c r="T1445" s="102" t="str">
        <f>IF(F1445="","",IFERROR(INDEX(Réttabanki!Q:Q,MATCH(F1445,Réttabanki!A:A,0)),IFERROR(INDEX(Réttabanki!Q:Q,MATCH(F1445,Réttabanki!B:B,0)),"")))</f>
        <v/>
      </c>
      <c r="U1445" s="100"/>
      <c r="V1445" s="100"/>
      <c r="W1445" s="100"/>
      <c r="X1445" s="100"/>
      <c r="Y1445" s="100"/>
      <c r="Z1445" s="100"/>
      <c r="AA1445" s="100"/>
    </row>
    <row r="1446" spans="1:27" ht="15" customHeight="1">
      <c r="A1446" s="42"/>
      <c r="T1446" s="103" t="str">
        <f>IF(F1446="","",IFERROR(INDEX(Réttabanki!Q:Q,MATCH(F1446,Réttabanki!A:A,0)),IFERROR(INDEX(Réttabanki!Q:Q,MATCH(F1446,Réttabanki!B:B,0)),"")))</f>
        <v/>
      </c>
      <c r="U1446" s="101"/>
      <c r="V1446" s="101"/>
      <c r="W1446" s="101"/>
      <c r="X1446" s="101"/>
      <c r="Y1446" s="101"/>
      <c r="Z1446" s="101"/>
      <c r="AA1446" s="101"/>
    </row>
    <row r="1447" spans="1:27" ht="15" customHeight="1">
      <c r="A1447" s="42"/>
      <c r="T1447" s="102" t="str">
        <f>IF(F1447="","",IFERROR(INDEX(Réttabanki!Q:Q,MATCH(F1447,Réttabanki!A:A,0)),IFERROR(INDEX(Réttabanki!Q:Q,MATCH(F1447,Réttabanki!B:B,0)),"")))</f>
        <v/>
      </c>
      <c r="U1447" s="100"/>
      <c r="V1447" s="100"/>
      <c r="W1447" s="100"/>
      <c r="X1447" s="100"/>
      <c r="Y1447" s="100"/>
      <c r="Z1447" s="100"/>
      <c r="AA1447" s="100"/>
    </row>
    <row r="1448" spans="1:27" ht="15" customHeight="1">
      <c r="A1448" s="42"/>
      <c r="T1448" s="103" t="str">
        <f>IF(F1448="","",IFERROR(INDEX(Réttabanki!Q:Q,MATCH(F1448,Réttabanki!A:A,0)),IFERROR(INDEX(Réttabanki!Q:Q,MATCH(F1448,Réttabanki!B:B,0)),"")))</f>
        <v/>
      </c>
      <c r="U1448" s="101"/>
      <c r="V1448" s="101"/>
      <c r="W1448" s="101"/>
      <c r="X1448" s="101"/>
      <c r="Y1448" s="101"/>
      <c r="Z1448" s="101"/>
      <c r="AA1448" s="101"/>
    </row>
    <row r="1449" spans="1:27" ht="15" customHeight="1">
      <c r="A1449" s="42"/>
      <c r="T1449" s="102" t="str">
        <f>IF(F1449="","",IFERROR(INDEX(Réttabanki!Q:Q,MATCH(F1449,Réttabanki!A:A,0)),IFERROR(INDEX(Réttabanki!Q:Q,MATCH(F1449,Réttabanki!B:B,0)),"")))</f>
        <v/>
      </c>
      <c r="U1449" s="100"/>
      <c r="V1449" s="100"/>
      <c r="W1449" s="100"/>
      <c r="X1449" s="100"/>
      <c r="Y1449" s="100"/>
      <c r="Z1449" s="100"/>
      <c r="AA1449" s="100"/>
    </row>
    <row r="1450" spans="1:27" ht="15" customHeight="1">
      <c r="A1450" s="42"/>
      <c r="T1450" s="103" t="str">
        <f>IF(F1450="","",IFERROR(INDEX(Réttabanki!Q:Q,MATCH(F1450,Réttabanki!A:A,0)),IFERROR(INDEX(Réttabanki!Q:Q,MATCH(F1450,Réttabanki!B:B,0)),"")))</f>
        <v/>
      </c>
      <c r="U1450" s="101"/>
      <c r="V1450" s="101"/>
      <c r="W1450" s="101"/>
      <c r="X1450" s="101"/>
      <c r="Y1450" s="101"/>
      <c r="Z1450" s="101"/>
      <c r="AA1450" s="101"/>
    </row>
    <row r="1451" spans="1:27" ht="15" customHeight="1">
      <c r="A1451" s="42"/>
      <c r="T1451" s="102" t="str">
        <f>IF(F1451="","",IFERROR(INDEX(Réttabanki!Q:Q,MATCH(F1451,Réttabanki!A:A,0)),IFERROR(INDEX(Réttabanki!Q:Q,MATCH(F1451,Réttabanki!B:B,0)),"")))</f>
        <v/>
      </c>
      <c r="U1451" s="100"/>
      <c r="V1451" s="100"/>
      <c r="W1451" s="100"/>
      <c r="X1451" s="100"/>
      <c r="Y1451" s="100"/>
      <c r="Z1451" s="100"/>
      <c r="AA1451" s="100"/>
    </row>
    <row r="1452" spans="1:27" ht="15" customHeight="1">
      <c r="A1452" s="42"/>
      <c r="T1452" s="103" t="str">
        <f>IF(F1452="","",IFERROR(INDEX(Réttabanki!Q:Q,MATCH(F1452,Réttabanki!A:A,0)),IFERROR(INDEX(Réttabanki!Q:Q,MATCH(F1452,Réttabanki!B:B,0)),"")))</f>
        <v/>
      </c>
      <c r="U1452" s="101"/>
      <c r="V1452" s="101"/>
      <c r="W1452" s="101"/>
      <c r="X1452" s="101"/>
      <c r="Y1452" s="101"/>
      <c r="Z1452" s="101"/>
      <c r="AA1452" s="101"/>
    </row>
    <row r="1453" spans="1:27" ht="15" customHeight="1">
      <c r="A1453" s="42"/>
      <c r="T1453" s="102" t="str">
        <f>IF(F1453="","",IFERROR(INDEX(Réttabanki!Q:Q,MATCH(F1453,Réttabanki!A:A,0)),IFERROR(INDEX(Réttabanki!Q:Q,MATCH(F1453,Réttabanki!B:B,0)),"")))</f>
        <v/>
      </c>
      <c r="U1453" s="100"/>
      <c r="V1453" s="100"/>
      <c r="W1453" s="100"/>
      <c r="X1453" s="100"/>
      <c r="Y1453" s="100"/>
      <c r="Z1453" s="100"/>
      <c r="AA1453" s="100"/>
    </row>
    <row r="1454" spans="1:27" ht="15" customHeight="1">
      <c r="A1454" s="42"/>
      <c r="T1454" s="103" t="str">
        <f>IF(F1454="","",IFERROR(INDEX(Réttabanki!Q:Q,MATCH(F1454,Réttabanki!A:A,0)),IFERROR(INDEX(Réttabanki!Q:Q,MATCH(F1454,Réttabanki!B:B,0)),"")))</f>
        <v/>
      </c>
      <c r="U1454" s="101"/>
      <c r="V1454" s="101"/>
      <c r="W1454" s="101"/>
      <c r="X1454" s="101"/>
      <c r="Y1454" s="101"/>
      <c r="Z1454" s="101"/>
      <c r="AA1454" s="101"/>
    </row>
    <row r="1455" spans="1:27" ht="15" customHeight="1">
      <c r="A1455" s="42"/>
      <c r="T1455" s="102" t="str">
        <f>IF(F1455="","",IFERROR(INDEX(Réttabanki!Q:Q,MATCH(F1455,Réttabanki!A:A,0)),IFERROR(INDEX(Réttabanki!Q:Q,MATCH(F1455,Réttabanki!B:B,0)),"")))</f>
        <v/>
      </c>
      <c r="U1455" s="100"/>
      <c r="V1455" s="100"/>
      <c r="W1455" s="100"/>
      <c r="X1455" s="100"/>
      <c r="Y1455" s="100"/>
      <c r="Z1455" s="100"/>
      <c r="AA1455" s="100"/>
    </row>
    <row r="1456" spans="1:27" ht="15" customHeight="1">
      <c r="A1456" s="42"/>
      <c r="T1456" s="103" t="str">
        <f>IF(F1456="","",IFERROR(INDEX(Réttabanki!Q:Q,MATCH(F1456,Réttabanki!A:A,0)),IFERROR(INDEX(Réttabanki!Q:Q,MATCH(F1456,Réttabanki!B:B,0)),"")))</f>
        <v/>
      </c>
      <c r="U1456" s="101"/>
      <c r="V1456" s="101"/>
      <c r="W1456" s="101"/>
      <c r="X1456" s="101"/>
      <c r="Y1456" s="101"/>
      <c r="Z1456" s="101"/>
      <c r="AA1456" s="101"/>
    </row>
    <row r="1457" spans="1:27" ht="15" customHeight="1">
      <c r="A1457" s="42"/>
      <c r="T1457" s="102" t="str">
        <f>IF(F1457="","",IFERROR(INDEX(Réttabanki!Q:Q,MATCH(F1457,Réttabanki!A:A,0)),IFERROR(INDEX(Réttabanki!Q:Q,MATCH(F1457,Réttabanki!B:B,0)),"")))</f>
        <v/>
      </c>
      <c r="U1457" s="100"/>
      <c r="V1457" s="100"/>
      <c r="W1457" s="100"/>
      <c r="X1457" s="100"/>
      <c r="Y1457" s="100"/>
      <c r="Z1457" s="100"/>
      <c r="AA1457" s="100"/>
    </row>
    <row r="1458" spans="1:27" ht="15" customHeight="1">
      <c r="A1458" s="42"/>
      <c r="T1458" s="103" t="str">
        <f>IF(F1458="","",IFERROR(INDEX(Réttabanki!Q:Q,MATCH(F1458,Réttabanki!A:A,0)),IFERROR(INDEX(Réttabanki!Q:Q,MATCH(F1458,Réttabanki!B:B,0)),"")))</f>
        <v/>
      </c>
      <c r="U1458" s="101"/>
      <c r="V1458" s="101"/>
      <c r="W1458" s="101"/>
      <c r="X1458" s="101"/>
      <c r="Y1458" s="101"/>
      <c r="Z1458" s="101"/>
      <c r="AA1458" s="101"/>
    </row>
    <row r="1459" spans="1:27" ht="15" customHeight="1">
      <c r="A1459" s="42"/>
      <c r="T1459" s="102" t="str">
        <f>IF(F1459="","",IFERROR(INDEX(Réttabanki!Q:Q,MATCH(F1459,Réttabanki!A:A,0)),IFERROR(INDEX(Réttabanki!Q:Q,MATCH(F1459,Réttabanki!B:B,0)),"")))</f>
        <v/>
      </c>
      <c r="U1459" s="100"/>
      <c r="V1459" s="100"/>
      <c r="W1459" s="100"/>
      <c r="X1459" s="100"/>
      <c r="Y1459" s="100"/>
      <c r="Z1459" s="100"/>
      <c r="AA1459" s="100"/>
    </row>
    <row r="1460" spans="1:27" ht="15" customHeight="1">
      <c r="A1460" s="42"/>
      <c r="T1460" s="103" t="str">
        <f>IF(F1460="","",IFERROR(INDEX(Réttabanki!Q:Q,MATCH(F1460,Réttabanki!A:A,0)),IFERROR(INDEX(Réttabanki!Q:Q,MATCH(F1460,Réttabanki!B:B,0)),"")))</f>
        <v/>
      </c>
      <c r="U1460" s="101"/>
      <c r="V1460" s="101"/>
      <c r="W1460" s="101"/>
      <c r="X1460" s="101"/>
      <c r="Y1460" s="101"/>
      <c r="Z1460" s="101"/>
      <c r="AA1460" s="101"/>
    </row>
    <row r="1461" spans="1:27" ht="15" customHeight="1">
      <c r="A1461" s="42"/>
      <c r="T1461" s="102" t="str">
        <f>IF(F1461="","",IFERROR(INDEX(Réttabanki!Q:Q,MATCH(F1461,Réttabanki!A:A,0)),IFERROR(INDEX(Réttabanki!Q:Q,MATCH(F1461,Réttabanki!B:B,0)),"")))</f>
        <v/>
      </c>
      <c r="U1461" s="100"/>
      <c r="V1461" s="100"/>
      <c r="W1461" s="100"/>
      <c r="X1461" s="100"/>
      <c r="Y1461" s="100"/>
      <c r="Z1461" s="100"/>
      <c r="AA1461" s="100"/>
    </row>
    <row r="1462" spans="1:27" ht="15" customHeight="1">
      <c r="A1462" s="42"/>
      <c r="T1462" s="103" t="str">
        <f>IF(F1462="","",IFERROR(INDEX(Réttabanki!Q:Q,MATCH(F1462,Réttabanki!A:A,0)),IFERROR(INDEX(Réttabanki!Q:Q,MATCH(F1462,Réttabanki!B:B,0)),"")))</f>
        <v/>
      </c>
      <c r="U1462" s="101"/>
      <c r="V1462" s="101"/>
      <c r="W1462" s="101"/>
      <c r="X1462" s="101"/>
      <c r="Y1462" s="101"/>
      <c r="Z1462" s="101"/>
      <c r="AA1462" s="101"/>
    </row>
    <row r="1463" spans="1:27" ht="15" customHeight="1">
      <c r="A1463" s="42"/>
      <c r="T1463" s="102" t="str">
        <f>IF(F1463="","",IFERROR(INDEX(Réttabanki!Q:Q,MATCH(F1463,Réttabanki!A:A,0)),IFERROR(INDEX(Réttabanki!Q:Q,MATCH(F1463,Réttabanki!B:B,0)),"")))</f>
        <v/>
      </c>
      <c r="U1463" s="100"/>
      <c r="V1463" s="100"/>
      <c r="W1463" s="100"/>
      <c r="X1463" s="100"/>
      <c r="Y1463" s="100"/>
      <c r="Z1463" s="100"/>
      <c r="AA1463" s="100"/>
    </row>
    <row r="1464" spans="1:27" ht="15" customHeight="1">
      <c r="A1464" s="42"/>
      <c r="T1464" s="103" t="str">
        <f>IF(F1464="","",IFERROR(INDEX(Réttabanki!Q:Q,MATCH(F1464,Réttabanki!A:A,0)),IFERROR(INDEX(Réttabanki!Q:Q,MATCH(F1464,Réttabanki!B:B,0)),"")))</f>
        <v/>
      </c>
      <c r="U1464" s="101"/>
      <c r="V1464" s="101"/>
      <c r="W1464" s="101"/>
      <c r="X1464" s="101"/>
      <c r="Y1464" s="101"/>
      <c r="Z1464" s="101"/>
      <c r="AA1464" s="101"/>
    </row>
    <row r="1465" spans="1:27" ht="15" customHeight="1">
      <c r="A1465" s="42"/>
      <c r="T1465" s="102" t="str">
        <f>IF(F1465="","",IFERROR(INDEX(Réttabanki!Q:Q,MATCH(F1465,Réttabanki!A:A,0)),IFERROR(INDEX(Réttabanki!Q:Q,MATCH(F1465,Réttabanki!B:B,0)),"")))</f>
        <v/>
      </c>
      <c r="U1465" s="100"/>
      <c r="V1465" s="100"/>
      <c r="W1465" s="100"/>
      <c r="X1465" s="100"/>
      <c r="Y1465" s="100"/>
      <c r="Z1465" s="100"/>
      <c r="AA1465" s="100"/>
    </row>
    <row r="1466" spans="1:27" ht="15" customHeight="1">
      <c r="A1466" s="42"/>
      <c r="T1466" s="103" t="str">
        <f>IF(F1466="","",IFERROR(INDEX(Réttabanki!Q:Q,MATCH(F1466,Réttabanki!A:A,0)),IFERROR(INDEX(Réttabanki!Q:Q,MATCH(F1466,Réttabanki!B:B,0)),"")))</f>
        <v/>
      </c>
      <c r="U1466" s="101"/>
      <c r="V1466" s="101"/>
      <c r="W1466" s="101"/>
      <c r="X1466" s="101"/>
      <c r="Y1466" s="101"/>
      <c r="Z1466" s="101"/>
      <c r="AA1466" s="101"/>
    </row>
    <row r="1467" spans="1:27" ht="15" customHeight="1">
      <c r="A1467" s="42"/>
      <c r="T1467" s="102" t="str">
        <f>IF(F1467="","",IFERROR(INDEX(Réttabanki!Q:Q,MATCH(F1467,Réttabanki!A:A,0)),IFERROR(INDEX(Réttabanki!Q:Q,MATCH(F1467,Réttabanki!B:B,0)),"")))</f>
        <v/>
      </c>
      <c r="U1467" s="100"/>
      <c r="V1467" s="100"/>
      <c r="W1467" s="100"/>
      <c r="X1467" s="100"/>
      <c r="Y1467" s="100"/>
      <c r="Z1467" s="100"/>
      <c r="AA1467" s="100"/>
    </row>
    <row r="1468" spans="1:27" ht="15" customHeight="1">
      <c r="A1468" s="42"/>
      <c r="T1468" s="103" t="str">
        <f>IF(F1468="","",IFERROR(INDEX(Réttabanki!Q:Q,MATCH(F1468,Réttabanki!A:A,0)),IFERROR(INDEX(Réttabanki!Q:Q,MATCH(F1468,Réttabanki!B:B,0)),"")))</f>
        <v/>
      </c>
      <c r="U1468" s="101"/>
      <c r="V1468" s="101"/>
      <c r="W1468" s="101"/>
      <c r="X1468" s="101"/>
      <c r="Y1468" s="101"/>
      <c r="Z1468" s="101"/>
      <c r="AA1468" s="101"/>
    </row>
    <row r="1469" spans="1:27" ht="15" customHeight="1">
      <c r="A1469" s="42"/>
      <c r="T1469" s="102" t="str">
        <f>IF(F1469="","",IFERROR(INDEX(Réttabanki!Q:Q,MATCH(F1469,Réttabanki!A:A,0)),IFERROR(INDEX(Réttabanki!Q:Q,MATCH(F1469,Réttabanki!B:B,0)),"")))</f>
        <v/>
      </c>
      <c r="U1469" s="100"/>
      <c r="V1469" s="100"/>
      <c r="W1469" s="100"/>
      <c r="X1469" s="100"/>
      <c r="Y1469" s="100"/>
      <c r="Z1469" s="100"/>
      <c r="AA1469" s="100"/>
    </row>
    <row r="1470" spans="1:27" ht="15" customHeight="1">
      <c r="A1470" s="42"/>
      <c r="T1470" s="103" t="str">
        <f>IF(F1470="","",IFERROR(INDEX(Réttabanki!Q:Q,MATCH(F1470,Réttabanki!A:A,0)),IFERROR(INDEX(Réttabanki!Q:Q,MATCH(F1470,Réttabanki!B:B,0)),"")))</f>
        <v/>
      </c>
      <c r="U1470" s="101"/>
      <c r="V1470" s="101"/>
      <c r="W1470" s="101"/>
      <c r="X1470" s="101"/>
      <c r="Y1470" s="101"/>
      <c r="Z1470" s="101"/>
      <c r="AA1470" s="101"/>
    </row>
    <row r="1471" spans="1:27" ht="15" customHeight="1">
      <c r="A1471" s="42"/>
      <c r="T1471" s="102" t="str">
        <f>IF(F1471="","",IFERROR(INDEX(Réttabanki!Q:Q,MATCH(F1471,Réttabanki!A:A,0)),IFERROR(INDEX(Réttabanki!Q:Q,MATCH(F1471,Réttabanki!B:B,0)),"")))</f>
        <v/>
      </c>
      <c r="U1471" s="100"/>
      <c r="V1471" s="100"/>
      <c r="W1471" s="100"/>
      <c r="X1471" s="100"/>
      <c r="Y1471" s="100"/>
      <c r="Z1471" s="100"/>
      <c r="AA1471" s="100"/>
    </row>
    <row r="1472" spans="1:27" ht="15" customHeight="1">
      <c r="A1472" s="42"/>
      <c r="T1472" s="103" t="str">
        <f>IF(F1472="","",IFERROR(INDEX(Réttabanki!Q:Q,MATCH(F1472,Réttabanki!A:A,0)),IFERROR(INDEX(Réttabanki!Q:Q,MATCH(F1472,Réttabanki!B:B,0)),"")))</f>
        <v/>
      </c>
      <c r="U1472" s="101"/>
      <c r="V1472" s="101"/>
      <c r="W1472" s="101"/>
      <c r="X1472" s="101"/>
      <c r="Y1472" s="101"/>
      <c r="Z1472" s="101"/>
      <c r="AA1472" s="101"/>
    </row>
    <row r="1473" spans="1:27" ht="15" customHeight="1">
      <c r="A1473" s="42"/>
      <c r="T1473" s="102" t="str">
        <f>IF(F1473="","",IFERROR(INDEX(Réttabanki!Q:Q,MATCH(F1473,Réttabanki!A:A,0)),IFERROR(INDEX(Réttabanki!Q:Q,MATCH(F1473,Réttabanki!B:B,0)),"")))</f>
        <v/>
      </c>
      <c r="U1473" s="100"/>
      <c r="V1473" s="100"/>
      <c r="W1473" s="100"/>
      <c r="X1473" s="100"/>
      <c r="Y1473" s="100"/>
      <c r="Z1473" s="100"/>
      <c r="AA1473" s="100"/>
    </row>
    <row r="1474" spans="1:27" ht="15" customHeight="1">
      <c r="A1474" s="42"/>
      <c r="T1474" s="103" t="str">
        <f>IF(F1474="","",IFERROR(INDEX(Réttabanki!Q:Q,MATCH(F1474,Réttabanki!A:A,0)),IFERROR(INDEX(Réttabanki!Q:Q,MATCH(F1474,Réttabanki!B:B,0)),"")))</f>
        <v/>
      </c>
      <c r="U1474" s="101"/>
      <c r="V1474" s="101"/>
      <c r="W1474" s="101"/>
      <c r="X1474" s="101"/>
      <c r="Y1474" s="101"/>
      <c r="Z1474" s="101"/>
      <c r="AA1474" s="101"/>
    </row>
    <row r="1475" spans="1:27" ht="15" customHeight="1">
      <c r="A1475" s="42"/>
      <c r="T1475" s="102" t="str">
        <f>IF(F1475="","",IFERROR(INDEX(Réttabanki!Q:Q,MATCH(F1475,Réttabanki!A:A,0)),IFERROR(INDEX(Réttabanki!Q:Q,MATCH(F1475,Réttabanki!B:B,0)),"")))</f>
        <v/>
      </c>
      <c r="U1475" s="100"/>
      <c r="V1475" s="100"/>
      <c r="W1475" s="100"/>
      <c r="X1475" s="100"/>
      <c r="Y1475" s="100"/>
      <c r="Z1475" s="100"/>
      <c r="AA1475" s="100"/>
    </row>
    <row r="1476" spans="1:27" ht="15" customHeight="1">
      <c r="A1476" s="42"/>
      <c r="T1476" s="103" t="str">
        <f>IF(F1476="","",IFERROR(INDEX(Réttabanki!Q:Q,MATCH(F1476,Réttabanki!A:A,0)),IFERROR(INDEX(Réttabanki!Q:Q,MATCH(F1476,Réttabanki!B:B,0)),"")))</f>
        <v/>
      </c>
      <c r="U1476" s="101"/>
      <c r="V1476" s="101"/>
      <c r="W1476" s="101"/>
      <c r="X1476" s="101"/>
      <c r="Y1476" s="101"/>
      <c r="Z1476" s="101"/>
      <c r="AA1476" s="101"/>
    </row>
    <row r="1477" spans="1:27" ht="15" customHeight="1">
      <c r="A1477" s="42"/>
      <c r="T1477" s="102" t="str">
        <f>IF(F1477="","",IFERROR(INDEX(Réttabanki!Q:Q,MATCH(F1477,Réttabanki!A:A,0)),IFERROR(INDEX(Réttabanki!Q:Q,MATCH(F1477,Réttabanki!B:B,0)),"")))</f>
        <v/>
      </c>
      <c r="U1477" s="100"/>
      <c r="V1477" s="100"/>
      <c r="W1477" s="100"/>
      <c r="X1477" s="100"/>
      <c r="Y1477" s="100"/>
      <c r="Z1477" s="100"/>
      <c r="AA1477" s="100"/>
    </row>
    <row r="1478" spans="1:27" ht="15" customHeight="1">
      <c r="A1478" s="42"/>
      <c r="T1478" s="103" t="str">
        <f>IF(F1478="","",IFERROR(INDEX(Réttabanki!Q:Q,MATCH(F1478,Réttabanki!A:A,0)),IFERROR(INDEX(Réttabanki!Q:Q,MATCH(F1478,Réttabanki!B:B,0)),"")))</f>
        <v/>
      </c>
      <c r="U1478" s="101"/>
      <c r="V1478" s="101"/>
      <c r="W1478" s="101"/>
      <c r="X1478" s="101"/>
      <c r="Y1478" s="101"/>
      <c r="Z1478" s="101"/>
      <c r="AA1478" s="101"/>
    </row>
    <row r="1479" spans="1:27" ht="15" customHeight="1">
      <c r="A1479" s="42"/>
      <c r="T1479" s="102" t="str">
        <f>IF(F1479="","",IFERROR(INDEX(Réttabanki!Q:Q,MATCH(F1479,Réttabanki!A:A,0)),IFERROR(INDEX(Réttabanki!Q:Q,MATCH(F1479,Réttabanki!B:B,0)),"")))</f>
        <v/>
      </c>
      <c r="U1479" s="100"/>
      <c r="V1479" s="100"/>
      <c r="W1479" s="100"/>
      <c r="X1479" s="100"/>
      <c r="Y1479" s="100"/>
      <c r="Z1479" s="100"/>
      <c r="AA1479" s="100"/>
    </row>
    <row r="1480" spans="1:27" ht="15" customHeight="1">
      <c r="A1480" s="42"/>
      <c r="T1480" s="103" t="str">
        <f>IF(F1480="","",IFERROR(INDEX(Réttabanki!Q:Q,MATCH(F1480,Réttabanki!A:A,0)),IFERROR(INDEX(Réttabanki!Q:Q,MATCH(F1480,Réttabanki!B:B,0)),"")))</f>
        <v/>
      </c>
      <c r="U1480" s="101"/>
      <c r="V1480" s="101"/>
      <c r="W1480" s="101"/>
      <c r="X1480" s="101"/>
      <c r="Y1480" s="101"/>
      <c r="Z1480" s="101"/>
      <c r="AA1480" s="101"/>
    </row>
    <row r="1481" spans="1:27" ht="15" customHeight="1">
      <c r="A1481" s="42"/>
      <c r="T1481" s="102" t="str">
        <f>IF(F1481="","",IFERROR(INDEX(Réttabanki!Q:Q,MATCH(F1481,Réttabanki!A:A,0)),IFERROR(INDEX(Réttabanki!Q:Q,MATCH(F1481,Réttabanki!B:B,0)),"")))</f>
        <v/>
      </c>
      <c r="U1481" s="100"/>
      <c r="V1481" s="100"/>
      <c r="W1481" s="100"/>
      <c r="X1481" s="100"/>
      <c r="Y1481" s="100"/>
      <c r="Z1481" s="100"/>
      <c r="AA1481" s="100"/>
    </row>
    <row r="1482" spans="1:27" ht="15" customHeight="1">
      <c r="A1482" s="42"/>
      <c r="T1482" s="103" t="str">
        <f>IF(F1482="","",IFERROR(INDEX(Réttabanki!Q:Q,MATCH(F1482,Réttabanki!A:A,0)),IFERROR(INDEX(Réttabanki!Q:Q,MATCH(F1482,Réttabanki!B:B,0)),"")))</f>
        <v/>
      </c>
      <c r="U1482" s="101"/>
      <c r="V1482" s="101"/>
      <c r="W1482" s="101"/>
      <c r="X1482" s="101"/>
      <c r="Y1482" s="101"/>
      <c r="Z1482" s="101"/>
      <c r="AA1482" s="101"/>
    </row>
    <row r="1483" spans="1:27" ht="15" customHeight="1">
      <c r="A1483" s="42"/>
      <c r="T1483" s="102" t="str">
        <f>IF(F1483="","",IFERROR(INDEX(Réttabanki!Q:Q,MATCH(F1483,Réttabanki!A:A,0)),IFERROR(INDEX(Réttabanki!Q:Q,MATCH(F1483,Réttabanki!B:B,0)),"")))</f>
        <v/>
      </c>
      <c r="U1483" s="100"/>
      <c r="V1483" s="100"/>
      <c r="W1483" s="100"/>
      <c r="X1483" s="100"/>
      <c r="Y1483" s="100"/>
      <c r="Z1483" s="100"/>
      <c r="AA1483" s="100"/>
    </row>
    <row r="1484" spans="1:27" ht="15" customHeight="1">
      <c r="A1484" s="42"/>
      <c r="T1484" s="103" t="str">
        <f>IF(F1484="","",IFERROR(INDEX(Réttabanki!Q:Q,MATCH(F1484,Réttabanki!A:A,0)),IFERROR(INDEX(Réttabanki!Q:Q,MATCH(F1484,Réttabanki!B:B,0)),"")))</f>
        <v/>
      </c>
      <c r="U1484" s="101"/>
      <c r="V1484" s="101"/>
      <c r="W1484" s="101"/>
      <c r="X1484" s="101"/>
      <c r="Y1484" s="101"/>
      <c r="Z1484" s="101"/>
      <c r="AA1484" s="101"/>
    </row>
    <row r="1485" spans="1:27" ht="15" customHeight="1">
      <c r="A1485" s="42"/>
      <c r="T1485" s="102" t="str">
        <f>IF(F1485="","",IFERROR(INDEX(Réttabanki!Q:Q,MATCH(F1485,Réttabanki!A:A,0)),IFERROR(INDEX(Réttabanki!Q:Q,MATCH(F1485,Réttabanki!B:B,0)),"")))</f>
        <v/>
      </c>
      <c r="U1485" s="100"/>
      <c r="V1485" s="100"/>
      <c r="W1485" s="100"/>
      <c r="X1485" s="100"/>
      <c r="Y1485" s="100"/>
      <c r="Z1485" s="100"/>
      <c r="AA1485" s="100"/>
    </row>
    <row r="1486" spans="1:27" ht="15" customHeight="1">
      <c r="A1486" s="42"/>
      <c r="T1486" s="103" t="str">
        <f>IF(F1486="","",IFERROR(INDEX(Réttabanki!Q:Q,MATCH(F1486,Réttabanki!A:A,0)),IFERROR(INDEX(Réttabanki!Q:Q,MATCH(F1486,Réttabanki!B:B,0)),"")))</f>
        <v/>
      </c>
      <c r="U1486" s="101"/>
      <c r="V1486" s="101"/>
      <c r="W1486" s="101"/>
      <c r="X1486" s="101"/>
      <c r="Y1486" s="101"/>
      <c r="Z1486" s="101"/>
      <c r="AA1486" s="101"/>
    </row>
    <row r="1487" spans="1:27" ht="15" customHeight="1">
      <c r="A1487" s="42"/>
      <c r="T1487" s="102" t="str">
        <f>IF(F1487="","",IFERROR(INDEX(Réttabanki!Q:Q,MATCH(F1487,Réttabanki!A:A,0)),IFERROR(INDEX(Réttabanki!Q:Q,MATCH(F1487,Réttabanki!B:B,0)),"")))</f>
        <v/>
      </c>
      <c r="U1487" s="100"/>
      <c r="V1487" s="100"/>
      <c r="W1487" s="100"/>
      <c r="X1487" s="100"/>
      <c r="Y1487" s="100"/>
      <c r="Z1487" s="100"/>
      <c r="AA1487" s="100"/>
    </row>
    <row r="1488" spans="1:27" ht="15" customHeight="1">
      <c r="A1488" s="42"/>
      <c r="T1488" s="103" t="str">
        <f>IF(F1488="","",IFERROR(INDEX(Réttabanki!Q:Q,MATCH(F1488,Réttabanki!A:A,0)),IFERROR(INDEX(Réttabanki!Q:Q,MATCH(F1488,Réttabanki!B:B,0)),"")))</f>
        <v/>
      </c>
      <c r="U1488" s="101"/>
      <c r="V1488" s="101"/>
      <c r="W1488" s="101"/>
      <c r="X1488" s="101"/>
      <c r="Y1488" s="101"/>
      <c r="Z1488" s="101"/>
      <c r="AA1488" s="101"/>
    </row>
    <row r="1489" spans="1:27" ht="15" customHeight="1">
      <c r="A1489" s="42"/>
      <c r="T1489" s="102" t="str">
        <f>IF(F1489="","",IFERROR(INDEX(Réttabanki!Q:Q,MATCH(F1489,Réttabanki!A:A,0)),IFERROR(INDEX(Réttabanki!Q:Q,MATCH(F1489,Réttabanki!B:B,0)),"")))</f>
        <v/>
      </c>
      <c r="U1489" s="100"/>
      <c r="V1489" s="100"/>
      <c r="W1489" s="100"/>
      <c r="X1489" s="100"/>
      <c r="Y1489" s="100"/>
      <c r="Z1489" s="100"/>
      <c r="AA1489" s="100"/>
    </row>
    <row r="1490" spans="1:27" ht="15" customHeight="1">
      <c r="A1490" s="42"/>
      <c r="T1490" s="103" t="str">
        <f>IF(F1490="","",IFERROR(INDEX(Réttabanki!Q:Q,MATCH(F1490,Réttabanki!A:A,0)),IFERROR(INDEX(Réttabanki!Q:Q,MATCH(F1490,Réttabanki!B:B,0)),"")))</f>
        <v/>
      </c>
      <c r="U1490" s="101"/>
      <c r="V1490" s="101"/>
      <c r="W1490" s="101"/>
      <c r="X1490" s="101"/>
      <c r="Y1490" s="101"/>
      <c r="Z1490" s="101"/>
      <c r="AA1490" s="101"/>
    </row>
    <row r="1491" spans="1:27" ht="15" customHeight="1">
      <c r="A1491" s="42"/>
      <c r="T1491" s="102" t="str">
        <f>IF(F1491="","",IFERROR(INDEX(Réttabanki!Q:Q,MATCH(F1491,Réttabanki!A:A,0)),IFERROR(INDEX(Réttabanki!Q:Q,MATCH(F1491,Réttabanki!B:B,0)),"")))</f>
        <v/>
      </c>
      <c r="U1491" s="100"/>
      <c r="V1491" s="100"/>
      <c r="W1491" s="100"/>
      <c r="X1491" s="100"/>
      <c r="Y1491" s="100"/>
      <c r="Z1491" s="100"/>
      <c r="AA1491" s="100"/>
    </row>
    <row r="1492" spans="1:27" ht="15" customHeight="1">
      <c r="A1492" s="42"/>
      <c r="T1492" s="103" t="str">
        <f>IF(F1492="","",IFERROR(INDEX(Réttabanki!Q:Q,MATCH(F1492,Réttabanki!A:A,0)),IFERROR(INDEX(Réttabanki!Q:Q,MATCH(F1492,Réttabanki!B:B,0)),"")))</f>
        <v/>
      </c>
      <c r="U1492" s="101"/>
      <c r="V1492" s="101"/>
      <c r="W1492" s="101"/>
      <c r="X1492" s="101"/>
      <c r="Y1492" s="101"/>
      <c r="Z1492" s="101"/>
      <c r="AA1492" s="101"/>
    </row>
    <row r="1493" spans="1:27" ht="15" customHeight="1">
      <c r="A1493" s="42"/>
      <c r="T1493" s="102" t="str">
        <f>IF(F1493="","",IFERROR(INDEX(Réttabanki!Q:Q,MATCH(F1493,Réttabanki!A:A,0)),IFERROR(INDEX(Réttabanki!Q:Q,MATCH(F1493,Réttabanki!B:B,0)),"")))</f>
        <v/>
      </c>
      <c r="U1493" s="100"/>
      <c r="V1493" s="100"/>
      <c r="W1493" s="100"/>
      <c r="X1493" s="100"/>
      <c r="Y1493" s="100"/>
      <c r="Z1493" s="100"/>
      <c r="AA1493" s="100"/>
    </row>
    <row r="1494" spans="1:27" ht="15" customHeight="1">
      <c r="A1494" s="42"/>
      <c r="T1494" s="103" t="str">
        <f>IF(F1494="","",IFERROR(INDEX(Réttabanki!Q:Q,MATCH(F1494,Réttabanki!A:A,0)),IFERROR(INDEX(Réttabanki!Q:Q,MATCH(F1494,Réttabanki!B:B,0)),"")))</f>
        <v/>
      </c>
      <c r="U1494" s="101"/>
      <c r="V1494" s="101"/>
      <c r="W1494" s="101"/>
      <c r="X1494" s="101"/>
      <c r="Y1494" s="101"/>
      <c r="Z1494" s="101"/>
      <c r="AA1494" s="101"/>
    </row>
    <row r="1495" spans="1:27" ht="15" customHeight="1">
      <c r="A1495" s="42"/>
      <c r="T1495" s="102" t="str">
        <f>IF(F1495="","",IFERROR(INDEX(Réttabanki!Q:Q,MATCH(F1495,Réttabanki!A:A,0)),IFERROR(INDEX(Réttabanki!Q:Q,MATCH(F1495,Réttabanki!B:B,0)),"")))</f>
        <v/>
      </c>
      <c r="U1495" s="100"/>
      <c r="V1495" s="100"/>
      <c r="W1495" s="100"/>
      <c r="X1495" s="100"/>
      <c r="Y1495" s="100"/>
      <c r="Z1495" s="100"/>
      <c r="AA1495" s="100"/>
    </row>
    <row r="1496" spans="1:27" ht="15" customHeight="1">
      <c r="A1496" s="42"/>
      <c r="T1496" s="103" t="str">
        <f>IF(F1496="","",IFERROR(INDEX(Réttabanki!Q:Q,MATCH(F1496,Réttabanki!A:A,0)),IFERROR(INDEX(Réttabanki!Q:Q,MATCH(F1496,Réttabanki!B:B,0)),"")))</f>
        <v/>
      </c>
      <c r="U1496" s="101"/>
      <c r="V1496" s="101"/>
      <c r="W1496" s="101"/>
      <c r="X1496" s="101"/>
      <c r="Y1496" s="101"/>
      <c r="Z1496" s="101"/>
      <c r="AA1496" s="101"/>
    </row>
    <row r="1497" spans="1:27" ht="15" customHeight="1">
      <c r="A1497" s="42"/>
      <c r="T1497" s="102" t="str">
        <f>IF(F1497="","",IFERROR(INDEX(Réttabanki!Q:Q,MATCH(F1497,Réttabanki!A:A,0)),IFERROR(INDEX(Réttabanki!Q:Q,MATCH(F1497,Réttabanki!B:B,0)),"")))</f>
        <v/>
      </c>
      <c r="U1497" s="100"/>
      <c r="V1497" s="100"/>
      <c r="W1497" s="100"/>
      <c r="X1497" s="100"/>
      <c r="Y1497" s="100"/>
      <c r="Z1497" s="100"/>
      <c r="AA1497" s="100"/>
    </row>
    <row r="1498" spans="1:27" ht="15" customHeight="1">
      <c r="A1498" s="42"/>
      <c r="T1498" s="103" t="str">
        <f>IF(F1498="","",IFERROR(INDEX(Réttabanki!Q:Q,MATCH(F1498,Réttabanki!A:A,0)),IFERROR(INDEX(Réttabanki!Q:Q,MATCH(F1498,Réttabanki!B:B,0)),"")))</f>
        <v/>
      </c>
      <c r="U1498" s="101"/>
      <c r="V1498" s="101"/>
      <c r="W1498" s="101"/>
      <c r="X1498" s="101"/>
      <c r="Y1498" s="101"/>
      <c r="Z1498" s="101"/>
      <c r="AA1498" s="101"/>
    </row>
    <row r="1499" spans="1:27" ht="15" customHeight="1">
      <c r="A1499" s="42"/>
      <c r="T1499" s="102" t="str">
        <f>IF(F1499="","",IFERROR(INDEX(Réttabanki!Q:Q,MATCH(F1499,Réttabanki!A:A,0)),IFERROR(INDEX(Réttabanki!Q:Q,MATCH(F1499,Réttabanki!B:B,0)),"")))</f>
        <v/>
      </c>
      <c r="U1499" s="100"/>
      <c r="V1499" s="100"/>
      <c r="W1499" s="100"/>
      <c r="X1499" s="100"/>
      <c r="Y1499" s="100"/>
      <c r="Z1499" s="100"/>
      <c r="AA1499" s="100"/>
    </row>
    <row r="1500" spans="1:27" ht="15" customHeight="1">
      <c r="A1500" s="42"/>
      <c r="T1500" s="103" t="str">
        <f>IF(F1500="","",IFERROR(INDEX(Réttabanki!Q:Q,MATCH(F1500,Réttabanki!A:A,0)),IFERROR(INDEX(Réttabanki!Q:Q,MATCH(F1500,Réttabanki!B:B,0)),"")))</f>
        <v/>
      </c>
      <c r="U1500" s="101"/>
      <c r="V1500" s="101"/>
      <c r="W1500" s="101"/>
      <c r="X1500" s="101"/>
      <c r="Y1500" s="101"/>
      <c r="Z1500" s="101"/>
      <c r="AA1500" s="101"/>
    </row>
    <row r="1501" spans="1:27" ht="15" customHeight="1">
      <c r="A1501" s="42"/>
      <c r="T1501" s="102" t="str">
        <f>IF(F1501="","",IFERROR(INDEX(Réttabanki!Q:Q,MATCH(F1501,Réttabanki!A:A,0)),IFERROR(INDEX(Réttabanki!Q:Q,MATCH(F1501,Réttabanki!B:B,0)),"")))</f>
        <v/>
      </c>
      <c r="U1501" s="100"/>
      <c r="V1501" s="100"/>
      <c r="W1501" s="100"/>
      <c r="X1501" s="100"/>
      <c r="Y1501" s="100"/>
      <c r="Z1501" s="100"/>
      <c r="AA1501" s="100"/>
    </row>
    <row r="1502" spans="1:27" ht="15" customHeight="1">
      <c r="A1502" s="42"/>
      <c r="T1502" s="103" t="str">
        <f>IF(F1502="","",IFERROR(INDEX(Réttabanki!Q:Q,MATCH(F1502,Réttabanki!A:A,0)),IFERROR(INDEX(Réttabanki!Q:Q,MATCH(F1502,Réttabanki!B:B,0)),"")))</f>
        <v/>
      </c>
      <c r="U1502" s="101"/>
      <c r="V1502" s="101"/>
      <c r="W1502" s="101"/>
      <c r="X1502" s="101"/>
      <c r="Y1502" s="101"/>
      <c r="Z1502" s="101"/>
      <c r="AA1502" s="101"/>
    </row>
    <row r="1503" spans="1:27" ht="15" customHeight="1">
      <c r="A1503" s="42"/>
      <c r="T1503" s="102" t="str">
        <f>IF(F1503="","",IFERROR(INDEX(Réttabanki!Q:Q,MATCH(F1503,Réttabanki!A:A,0)),IFERROR(INDEX(Réttabanki!Q:Q,MATCH(F1503,Réttabanki!B:B,0)),"")))</f>
        <v/>
      </c>
      <c r="U1503" s="100"/>
      <c r="V1503" s="100"/>
      <c r="W1503" s="100"/>
      <c r="X1503" s="100"/>
      <c r="Y1503" s="100"/>
      <c r="Z1503" s="100"/>
      <c r="AA1503" s="100"/>
    </row>
    <row r="1504" spans="1:27" ht="15" customHeight="1">
      <c r="A1504" s="42"/>
      <c r="T1504" s="103" t="str">
        <f>IF(F1504="","",IFERROR(INDEX(Réttabanki!Q:Q,MATCH(F1504,Réttabanki!A:A,0)),IFERROR(INDEX(Réttabanki!Q:Q,MATCH(F1504,Réttabanki!B:B,0)),"")))</f>
        <v/>
      </c>
      <c r="U1504" s="101"/>
      <c r="V1504" s="101"/>
      <c r="W1504" s="101"/>
      <c r="X1504" s="101"/>
      <c r="Y1504" s="101"/>
      <c r="Z1504" s="101"/>
      <c r="AA1504" s="101"/>
    </row>
    <row r="1505" spans="1:27" ht="15" customHeight="1">
      <c r="A1505" s="42"/>
      <c r="T1505" s="102" t="str">
        <f>IF(F1505="","",IFERROR(INDEX(Réttabanki!Q:Q,MATCH(F1505,Réttabanki!A:A,0)),IFERROR(INDEX(Réttabanki!Q:Q,MATCH(F1505,Réttabanki!B:B,0)),"")))</f>
        <v/>
      </c>
      <c r="U1505" s="100"/>
      <c r="V1505" s="100"/>
      <c r="W1505" s="100"/>
      <c r="X1505" s="100"/>
      <c r="Y1505" s="100"/>
      <c r="Z1505" s="100"/>
      <c r="AA1505" s="100"/>
    </row>
    <row r="1506" spans="1:27" ht="15" customHeight="1">
      <c r="A1506" s="42"/>
      <c r="T1506" s="103" t="str">
        <f>IF(F1506="","",IFERROR(INDEX(Réttabanki!Q:Q,MATCH(F1506,Réttabanki!A:A,0)),IFERROR(INDEX(Réttabanki!Q:Q,MATCH(F1506,Réttabanki!B:B,0)),"")))</f>
        <v/>
      </c>
      <c r="U1506" s="101"/>
      <c r="V1506" s="101"/>
      <c r="W1506" s="101"/>
      <c r="X1506" s="101"/>
      <c r="Y1506" s="101"/>
      <c r="Z1506" s="101"/>
      <c r="AA1506" s="101"/>
    </row>
    <row r="1507" spans="1:27" ht="15" customHeight="1">
      <c r="A1507" s="42"/>
      <c r="T1507" s="102" t="str">
        <f>IF(F1507="","",IFERROR(INDEX(Réttabanki!Q:Q,MATCH(F1507,Réttabanki!A:A,0)),IFERROR(INDEX(Réttabanki!Q:Q,MATCH(F1507,Réttabanki!B:B,0)),"")))</f>
        <v/>
      </c>
      <c r="U1507" s="100"/>
      <c r="V1507" s="100"/>
      <c r="W1507" s="100"/>
      <c r="X1507" s="100"/>
      <c r="Y1507" s="100"/>
      <c r="Z1507" s="100"/>
      <c r="AA1507" s="100"/>
    </row>
    <row r="1508" spans="1:27" ht="15" customHeight="1">
      <c r="A1508" s="42"/>
      <c r="T1508" s="103" t="str">
        <f>IF(F1508="","",IFERROR(INDEX(Réttabanki!Q:Q,MATCH(F1508,Réttabanki!A:A,0)),IFERROR(INDEX(Réttabanki!Q:Q,MATCH(F1508,Réttabanki!B:B,0)),"")))</f>
        <v/>
      </c>
      <c r="U1508" s="101"/>
      <c r="V1508" s="101"/>
      <c r="W1508" s="101"/>
      <c r="X1508" s="101"/>
      <c r="Y1508" s="101"/>
      <c r="Z1508" s="101"/>
      <c r="AA1508" s="101"/>
    </row>
    <row r="1509" spans="1:27" ht="15" customHeight="1">
      <c r="A1509" s="42"/>
      <c r="T1509" s="102" t="str">
        <f>IF(F1509="","",IFERROR(INDEX(Réttabanki!Q:Q,MATCH(F1509,Réttabanki!A:A,0)),IFERROR(INDEX(Réttabanki!Q:Q,MATCH(F1509,Réttabanki!B:B,0)),"")))</f>
        <v/>
      </c>
      <c r="U1509" s="100"/>
      <c r="V1509" s="100"/>
      <c r="W1509" s="100"/>
      <c r="X1509" s="100"/>
      <c r="Y1509" s="100"/>
      <c r="Z1509" s="100"/>
      <c r="AA1509" s="100"/>
    </row>
    <row r="1510" spans="1:27" ht="15" customHeight="1">
      <c r="A1510" s="42"/>
      <c r="T1510" s="103" t="str">
        <f>IF(F1510="","",IFERROR(INDEX(Réttabanki!Q:Q,MATCH(F1510,Réttabanki!A:A,0)),IFERROR(INDEX(Réttabanki!Q:Q,MATCH(F1510,Réttabanki!B:B,0)),"")))</f>
        <v/>
      </c>
      <c r="U1510" s="101"/>
      <c r="V1510" s="101"/>
      <c r="W1510" s="101"/>
      <c r="X1510" s="101"/>
      <c r="Y1510" s="101"/>
      <c r="Z1510" s="101"/>
      <c r="AA1510" s="101"/>
    </row>
    <row r="1511" spans="1:27" ht="15" customHeight="1">
      <c r="A1511" s="42"/>
      <c r="T1511" s="102" t="str">
        <f>IF(F1511="","",IFERROR(INDEX(Réttabanki!Q:Q,MATCH(F1511,Réttabanki!A:A,0)),IFERROR(INDEX(Réttabanki!Q:Q,MATCH(F1511,Réttabanki!B:B,0)),"")))</f>
        <v/>
      </c>
      <c r="U1511" s="100"/>
      <c r="V1511" s="100"/>
      <c r="W1511" s="100"/>
      <c r="X1511" s="100"/>
      <c r="Y1511" s="100"/>
      <c r="Z1511" s="100"/>
      <c r="AA1511" s="100"/>
    </row>
    <row r="1512" spans="1:27" ht="15" customHeight="1">
      <c r="A1512" s="42"/>
      <c r="T1512" s="103" t="str">
        <f>IF(F1512="","",IFERROR(INDEX(Réttabanki!Q:Q,MATCH(F1512,Réttabanki!A:A,0)),IFERROR(INDEX(Réttabanki!Q:Q,MATCH(F1512,Réttabanki!B:B,0)),"")))</f>
        <v/>
      </c>
      <c r="U1512" s="101"/>
      <c r="V1512" s="101"/>
      <c r="W1512" s="101"/>
      <c r="X1512" s="101"/>
      <c r="Y1512" s="101"/>
      <c r="Z1512" s="101"/>
      <c r="AA1512" s="101"/>
    </row>
    <row r="1513" spans="1:27" ht="15" customHeight="1">
      <c r="A1513" s="42"/>
      <c r="T1513" s="102" t="str">
        <f>IF(F1513="","",IFERROR(INDEX(Réttabanki!Q:Q,MATCH(F1513,Réttabanki!A:A,0)),IFERROR(INDEX(Réttabanki!Q:Q,MATCH(F1513,Réttabanki!B:B,0)),"")))</f>
        <v/>
      </c>
      <c r="U1513" s="100"/>
      <c r="V1513" s="100"/>
      <c r="W1513" s="100"/>
      <c r="X1513" s="100"/>
      <c r="Y1513" s="100"/>
      <c r="Z1513" s="100"/>
      <c r="AA1513" s="100"/>
    </row>
    <row r="1514" spans="1:27" ht="15" customHeight="1">
      <c r="A1514" s="42"/>
      <c r="T1514" s="103" t="str">
        <f>IF(F1514="","",IFERROR(INDEX(Réttabanki!Q:Q,MATCH(F1514,Réttabanki!A:A,0)),IFERROR(INDEX(Réttabanki!Q:Q,MATCH(F1514,Réttabanki!B:B,0)),"")))</f>
        <v/>
      </c>
      <c r="U1514" s="101"/>
      <c r="V1514" s="101"/>
      <c r="W1514" s="101"/>
      <c r="X1514" s="101"/>
      <c r="Y1514" s="101"/>
      <c r="Z1514" s="101"/>
      <c r="AA1514" s="101"/>
    </row>
    <row r="1515" spans="1:27" ht="15" customHeight="1">
      <c r="A1515" s="42"/>
      <c r="T1515" s="102" t="str">
        <f>IF(F1515="","",IFERROR(INDEX(Réttabanki!Q:Q,MATCH(F1515,Réttabanki!A:A,0)),IFERROR(INDEX(Réttabanki!Q:Q,MATCH(F1515,Réttabanki!B:B,0)),"")))</f>
        <v/>
      </c>
      <c r="U1515" s="100"/>
      <c r="V1515" s="100"/>
      <c r="W1515" s="100"/>
      <c r="X1515" s="100"/>
      <c r="Y1515" s="100"/>
      <c r="Z1515" s="100"/>
      <c r="AA1515" s="100"/>
    </row>
    <row r="1516" spans="1:27" ht="15" customHeight="1">
      <c r="A1516" s="42"/>
      <c r="T1516" s="103" t="str">
        <f>IF(F1516="","",IFERROR(INDEX(Réttabanki!Q:Q,MATCH(F1516,Réttabanki!A:A,0)),IFERROR(INDEX(Réttabanki!Q:Q,MATCH(F1516,Réttabanki!B:B,0)),"")))</f>
        <v/>
      </c>
      <c r="U1516" s="101"/>
      <c r="V1516" s="101"/>
      <c r="W1516" s="101"/>
      <c r="X1516" s="101"/>
      <c r="Y1516" s="101"/>
      <c r="Z1516" s="101"/>
      <c r="AA1516" s="101"/>
    </row>
    <row r="1517" spans="1:27" ht="15" customHeight="1">
      <c r="A1517" s="42"/>
      <c r="T1517" s="102" t="str">
        <f>IF(F1517="","",IFERROR(INDEX(Réttabanki!Q:Q,MATCH(F1517,Réttabanki!A:A,0)),IFERROR(INDEX(Réttabanki!Q:Q,MATCH(F1517,Réttabanki!B:B,0)),"")))</f>
        <v/>
      </c>
      <c r="U1517" s="100"/>
      <c r="V1517" s="100"/>
      <c r="W1517" s="100"/>
      <c r="X1517" s="100"/>
      <c r="Y1517" s="100"/>
      <c r="Z1517" s="100"/>
      <c r="AA1517" s="100"/>
    </row>
    <row r="1518" spans="1:27" ht="15" customHeight="1">
      <c r="A1518" s="42"/>
      <c r="T1518" s="103" t="str">
        <f>IF(F1518="","",IFERROR(INDEX(Réttabanki!Q:Q,MATCH(F1518,Réttabanki!A:A,0)),IFERROR(INDEX(Réttabanki!Q:Q,MATCH(F1518,Réttabanki!B:B,0)),"")))</f>
        <v/>
      </c>
      <c r="U1518" s="101"/>
      <c r="V1518" s="101"/>
      <c r="W1518" s="101"/>
      <c r="X1518" s="101"/>
      <c r="Y1518" s="101"/>
      <c r="Z1518" s="101"/>
      <c r="AA1518" s="101"/>
    </row>
    <row r="1519" spans="1:27" ht="15" customHeight="1">
      <c r="A1519" s="42"/>
      <c r="T1519" s="102" t="str">
        <f>IF(F1519="","",IFERROR(INDEX(Réttabanki!Q:Q,MATCH(F1519,Réttabanki!A:A,0)),IFERROR(INDEX(Réttabanki!Q:Q,MATCH(F1519,Réttabanki!B:B,0)),"")))</f>
        <v/>
      </c>
      <c r="U1519" s="100"/>
      <c r="V1519" s="100"/>
      <c r="W1519" s="100"/>
      <c r="X1519" s="100"/>
      <c r="Y1519" s="100"/>
      <c r="Z1519" s="100"/>
      <c r="AA1519" s="100"/>
    </row>
    <row r="1520" spans="1:27" ht="15" customHeight="1">
      <c r="A1520" s="42"/>
      <c r="T1520" s="103" t="str">
        <f>IF(F1520="","",IFERROR(INDEX(Réttabanki!Q:Q,MATCH(F1520,Réttabanki!A:A,0)),IFERROR(INDEX(Réttabanki!Q:Q,MATCH(F1520,Réttabanki!B:B,0)),"")))</f>
        <v/>
      </c>
      <c r="U1520" s="101"/>
      <c r="V1520" s="101"/>
      <c r="W1520" s="101"/>
      <c r="X1520" s="101"/>
      <c r="Y1520" s="101"/>
      <c r="Z1520" s="101"/>
      <c r="AA1520" s="101"/>
    </row>
    <row r="1521" spans="1:27" ht="15" customHeight="1">
      <c r="A1521" s="42"/>
      <c r="T1521" s="102" t="str">
        <f>IF(F1521="","",IFERROR(INDEX(Réttabanki!Q:Q,MATCH(F1521,Réttabanki!A:A,0)),IFERROR(INDEX(Réttabanki!Q:Q,MATCH(F1521,Réttabanki!B:B,0)),"")))</f>
        <v/>
      </c>
      <c r="U1521" s="100"/>
      <c r="V1521" s="100"/>
      <c r="W1521" s="100"/>
      <c r="X1521" s="100"/>
      <c r="Y1521" s="100"/>
      <c r="Z1521" s="100"/>
      <c r="AA1521" s="100"/>
    </row>
    <row r="1522" spans="1:27" ht="15" customHeight="1">
      <c r="A1522" s="42"/>
      <c r="T1522" s="103" t="str">
        <f>IF(F1522="","",IFERROR(INDEX(Réttabanki!Q:Q,MATCH(F1522,Réttabanki!A:A,0)),IFERROR(INDEX(Réttabanki!Q:Q,MATCH(F1522,Réttabanki!B:B,0)),"")))</f>
        <v/>
      </c>
      <c r="U1522" s="101"/>
      <c r="V1522" s="101"/>
      <c r="W1522" s="101"/>
      <c r="X1522" s="101"/>
      <c r="Y1522" s="101"/>
      <c r="Z1522" s="101"/>
      <c r="AA1522" s="101"/>
    </row>
    <row r="1523" spans="1:27" ht="15" customHeight="1">
      <c r="A1523" s="42"/>
      <c r="T1523" s="102" t="str">
        <f>IF(F1523="","",IFERROR(INDEX(Réttabanki!Q:Q,MATCH(F1523,Réttabanki!A:A,0)),IFERROR(INDEX(Réttabanki!Q:Q,MATCH(F1523,Réttabanki!B:B,0)),"")))</f>
        <v/>
      </c>
      <c r="U1523" s="100"/>
      <c r="V1523" s="100"/>
      <c r="W1523" s="100"/>
      <c r="X1523" s="100"/>
      <c r="Y1523" s="100"/>
      <c r="Z1523" s="100"/>
      <c r="AA1523" s="100"/>
    </row>
    <row r="1524" spans="1:27" ht="15" customHeight="1">
      <c r="A1524" s="42"/>
      <c r="T1524" s="103" t="str">
        <f>IF(F1524="","",IFERROR(INDEX(Réttabanki!Q:Q,MATCH(F1524,Réttabanki!A:A,0)),IFERROR(INDEX(Réttabanki!Q:Q,MATCH(F1524,Réttabanki!B:B,0)),"")))</f>
        <v/>
      </c>
      <c r="U1524" s="101"/>
      <c r="V1524" s="101"/>
      <c r="W1524" s="101"/>
      <c r="X1524" s="101"/>
      <c r="Y1524" s="101"/>
      <c r="Z1524" s="101"/>
      <c r="AA1524" s="101"/>
    </row>
    <row r="1525" spans="1:27" ht="15" customHeight="1">
      <c r="A1525" s="42"/>
      <c r="T1525" s="102" t="str">
        <f>IF(F1525="","",IFERROR(INDEX(Réttabanki!Q:Q,MATCH(F1525,Réttabanki!A:A,0)),IFERROR(INDEX(Réttabanki!Q:Q,MATCH(F1525,Réttabanki!B:B,0)),"")))</f>
        <v/>
      </c>
      <c r="U1525" s="100"/>
      <c r="V1525" s="100"/>
      <c r="W1525" s="100"/>
      <c r="X1525" s="100"/>
      <c r="Y1525" s="100"/>
      <c r="Z1525" s="100"/>
      <c r="AA1525" s="100"/>
    </row>
    <row r="1526" spans="1:27" ht="15" customHeight="1">
      <c r="A1526" s="42"/>
      <c r="T1526" s="103" t="str">
        <f>IF(F1526="","",IFERROR(INDEX(Réttabanki!Q:Q,MATCH(F1526,Réttabanki!A:A,0)),IFERROR(INDEX(Réttabanki!Q:Q,MATCH(F1526,Réttabanki!B:B,0)),"")))</f>
        <v/>
      </c>
      <c r="U1526" s="101"/>
      <c r="V1526" s="101"/>
      <c r="W1526" s="101"/>
      <c r="X1526" s="101"/>
      <c r="Y1526" s="101"/>
      <c r="Z1526" s="101"/>
      <c r="AA1526" s="101"/>
    </row>
    <row r="1527" spans="1:27" ht="15" customHeight="1">
      <c r="A1527" s="42"/>
      <c r="T1527" s="102" t="str">
        <f>IF(F1527="","",IFERROR(INDEX(Réttabanki!Q:Q,MATCH(F1527,Réttabanki!A:A,0)),IFERROR(INDEX(Réttabanki!Q:Q,MATCH(F1527,Réttabanki!B:B,0)),"")))</f>
        <v/>
      </c>
      <c r="U1527" s="100"/>
      <c r="V1527" s="100"/>
      <c r="W1527" s="100"/>
      <c r="X1527" s="100"/>
      <c r="Y1527" s="100"/>
      <c r="Z1527" s="100"/>
      <c r="AA1527" s="100"/>
    </row>
    <row r="1528" spans="1:27" ht="15" customHeight="1">
      <c r="A1528" s="42"/>
      <c r="T1528" s="103" t="str">
        <f>IF(F1528="","",IFERROR(INDEX(Réttabanki!Q:Q,MATCH(F1528,Réttabanki!A:A,0)),IFERROR(INDEX(Réttabanki!Q:Q,MATCH(F1528,Réttabanki!B:B,0)),"")))</f>
        <v/>
      </c>
      <c r="U1528" s="101"/>
      <c r="V1528" s="101"/>
      <c r="W1528" s="101"/>
      <c r="X1528" s="101"/>
      <c r="Y1528" s="101"/>
      <c r="Z1528" s="101"/>
      <c r="AA1528" s="101"/>
    </row>
    <row r="1529" spans="1:27" ht="15" customHeight="1">
      <c r="A1529" s="42"/>
      <c r="T1529" s="102" t="str">
        <f>IF(F1529="","",IFERROR(INDEX(Réttabanki!Q:Q,MATCH(F1529,Réttabanki!A:A,0)),IFERROR(INDEX(Réttabanki!Q:Q,MATCH(F1529,Réttabanki!B:B,0)),"")))</f>
        <v/>
      </c>
      <c r="U1529" s="100"/>
      <c r="V1529" s="100"/>
      <c r="W1529" s="100"/>
      <c r="X1529" s="100"/>
      <c r="Y1529" s="100"/>
      <c r="Z1529" s="100"/>
      <c r="AA1529" s="100"/>
    </row>
    <row r="1530" spans="1:27" ht="15" customHeight="1">
      <c r="A1530" s="42"/>
      <c r="T1530" s="103" t="str">
        <f>IF(F1530="","",IFERROR(INDEX(Réttabanki!Q:Q,MATCH(F1530,Réttabanki!A:A,0)),IFERROR(INDEX(Réttabanki!Q:Q,MATCH(F1530,Réttabanki!B:B,0)),"")))</f>
        <v/>
      </c>
      <c r="U1530" s="101"/>
      <c r="V1530" s="101"/>
      <c r="W1530" s="101"/>
      <c r="X1530" s="101"/>
      <c r="Y1530" s="101"/>
      <c r="Z1530" s="101"/>
      <c r="AA1530" s="101"/>
    </row>
    <row r="1531" spans="1:27" ht="15" customHeight="1">
      <c r="A1531" s="42"/>
      <c r="T1531" s="102" t="str">
        <f>IF(F1531="","",IFERROR(INDEX(Réttabanki!Q:Q,MATCH(F1531,Réttabanki!A:A,0)),IFERROR(INDEX(Réttabanki!Q:Q,MATCH(F1531,Réttabanki!B:B,0)),"")))</f>
        <v/>
      </c>
      <c r="U1531" s="100"/>
      <c r="V1531" s="100"/>
      <c r="W1531" s="100"/>
      <c r="X1531" s="100"/>
      <c r="Y1531" s="100"/>
      <c r="Z1531" s="100"/>
      <c r="AA1531" s="100"/>
    </row>
    <row r="1532" spans="1:27" ht="15" customHeight="1">
      <c r="A1532" s="42"/>
      <c r="T1532" s="103" t="str">
        <f>IF(F1532="","",IFERROR(INDEX(Réttabanki!Q:Q,MATCH(F1532,Réttabanki!A:A,0)),IFERROR(INDEX(Réttabanki!Q:Q,MATCH(F1532,Réttabanki!B:B,0)),"")))</f>
        <v/>
      </c>
      <c r="U1532" s="101"/>
      <c r="V1532" s="101"/>
      <c r="W1532" s="101"/>
      <c r="X1532" s="101"/>
      <c r="Y1532" s="101"/>
      <c r="Z1532" s="101"/>
      <c r="AA1532" s="101"/>
    </row>
    <row r="1533" spans="1:27" ht="15" customHeight="1">
      <c r="A1533" s="42"/>
      <c r="T1533" s="102" t="str">
        <f>IF(F1533="","",IFERROR(INDEX(Réttabanki!Q:Q,MATCH(F1533,Réttabanki!A:A,0)),IFERROR(INDEX(Réttabanki!Q:Q,MATCH(F1533,Réttabanki!B:B,0)),"")))</f>
        <v/>
      </c>
      <c r="U1533" s="100"/>
      <c r="V1533" s="100"/>
      <c r="W1533" s="100"/>
      <c r="X1533" s="100"/>
      <c r="Y1533" s="100"/>
      <c r="Z1533" s="100"/>
      <c r="AA1533" s="100"/>
    </row>
    <row r="1534" spans="1:27" ht="15" customHeight="1">
      <c r="A1534" s="42"/>
      <c r="T1534" s="103" t="str">
        <f>IF(F1534="","",IFERROR(INDEX(Réttabanki!Q:Q,MATCH(F1534,Réttabanki!A:A,0)),IFERROR(INDEX(Réttabanki!Q:Q,MATCH(F1534,Réttabanki!B:B,0)),"")))</f>
        <v/>
      </c>
      <c r="U1534" s="101"/>
      <c r="V1534" s="101"/>
      <c r="W1534" s="101"/>
      <c r="X1534" s="101"/>
      <c r="Y1534" s="101"/>
      <c r="Z1534" s="101"/>
      <c r="AA1534" s="101"/>
    </row>
    <row r="1535" spans="1:27" ht="15" customHeight="1">
      <c r="A1535" s="42"/>
      <c r="T1535" s="102" t="str">
        <f>IF(F1535="","",IFERROR(INDEX(Réttabanki!Q:Q,MATCH(F1535,Réttabanki!A:A,0)),IFERROR(INDEX(Réttabanki!Q:Q,MATCH(F1535,Réttabanki!B:B,0)),"")))</f>
        <v/>
      </c>
      <c r="U1535" s="100"/>
      <c r="V1535" s="100"/>
      <c r="W1535" s="100"/>
      <c r="X1535" s="100"/>
      <c r="Y1535" s="100"/>
      <c r="Z1535" s="100"/>
      <c r="AA1535" s="100"/>
    </row>
    <row r="1536" spans="1:27" ht="15" customHeight="1">
      <c r="A1536" s="42"/>
      <c r="T1536" s="103" t="str">
        <f>IF(F1536="","",IFERROR(INDEX(Réttabanki!Q:Q,MATCH(F1536,Réttabanki!A:A,0)),IFERROR(INDEX(Réttabanki!Q:Q,MATCH(F1536,Réttabanki!B:B,0)),"")))</f>
        <v/>
      </c>
      <c r="U1536" s="101"/>
      <c r="V1536" s="101"/>
      <c r="W1536" s="101"/>
      <c r="X1536" s="101"/>
      <c r="Y1536" s="101"/>
      <c r="Z1536" s="101"/>
      <c r="AA1536" s="101"/>
    </row>
    <row r="1537" spans="1:27" ht="15" customHeight="1">
      <c r="A1537" s="42"/>
      <c r="T1537" s="102" t="str">
        <f>IF(F1537="","",IFERROR(INDEX(Réttabanki!Q:Q,MATCH(F1537,Réttabanki!A:A,0)),IFERROR(INDEX(Réttabanki!Q:Q,MATCH(F1537,Réttabanki!B:B,0)),"")))</f>
        <v/>
      </c>
      <c r="U1537" s="100"/>
      <c r="V1537" s="100"/>
      <c r="W1537" s="100"/>
      <c r="X1537" s="100"/>
      <c r="Y1537" s="100"/>
      <c r="Z1537" s="100"/>
      <c r="AA1537" s="100"/>
    </row>
    <row r="1538" spans="1:27" ht="15" customHeight="1">
      <c r="A1538" s="42"/>
      <c r="T1538" s="103" t="str">
        <f>IF(F1538="","",IFERROR(INDEX(Réttabanki!Q:Q,MATCH(F1538,Réttabanki!A:A,0)),IFERROR(INDEX(Réttabanki!Q:Q,MATCH(F1538,Réttabanki!B:B,0)),"")))</f>
        <v/>
      </c>
      <c r="U1538" s="101"/>
      <c r="V1538" s="101"/>
      <c r="W1538" s="101"/>
      <c r="X1538" s="101"/>
      <c r="Y1538" s="101"/>
      <c r="Z1538" s="101"/>
      <c r="AA1538" s="101"/>
    </row>
    <row r="1539" spans="1:27" ht="15" customHeight="1">
      <c r="A1539" s="42"/>
      <c r="T1539" s="102" t="str">
        <f>IF(F1539="","",IFERROR(INDEX(Réttabanki!Q:Q,MATCH(F1539,Réttabanki!A:A,0)),IFERROR(INDEX(Réttabanki!Q:Q,MATCH(F1539,Réttabanki!B:B,0)),"")))</f>
        <v/>
      </c>
      <c r="U1539" s="100"/>
      <c r="V1539" s="100"/>
      <c r="W1539" s="100"/>
      <c r="X1539" s="100"/>
      <c r="Y1539" s="100"/>
      <c r="Z1539" s="100"/>
      <c r="AA1539" s="100"/>
    </row>
    <row r="1540" spans="1:27" ht="15" customHeight="1">
      <c r="A1540" s="42"/>
      <c r="T1540" s="103" t="str">
        <f>IF(F1540="","",IFERROR(INDEX(Réttabanki!Q:Q,MATCH(F1540,Réttabanki!A:A,0)),IFERROR(INDEX(Réttabanki!Q:Q,MATCH(F1540,Réttabanki!B:B,0)),"")))</f>
        <v/>
      </c>
      <c r="U1540" s="101"/>
      <c r="V1540" s="101"/>
      <c r="W1540" s="101"/>
      <c r="X1540" s="101"/>
      <c r="Y1540" s="101"/>
      <c r="Z1540" s="101"/>
      <c r="AA1540" s="101"/>
    </row>
    <row r="1541" spans="1:27" ht="15" customHeight="1">
      <c r="A1541" s="42"/>
      <c r="T1541" s="102" t="str">
        <f>IF(F1541="","",IFERROR(INDEX(Réttabanki!Q:Q,MATCH(F1541,Réttabanki!A:A,0)),IFERROR(INDEX(Réttabanki!Q:Q,MATCH(F1541,Réttabanki!B:B,0)),"")))</f>
        <v/>
      </c>
      <c r="U1541" s="100"/>
      <c r="V1541" s="100"/>
      <c r="W1541" s="100"/>
      <c r="X1541" s="100"/>
      <c r="Y1541" s="100"/>
      <c r="Z1541" s="100"/>
      <c r="AA1541" s="100"/>
    </row>
    <row r="1542" spans="1:27" ht="15" customHeight="1">
      <c r="A1542" s="42"/>
      <c r="T1542" s="103" t="str">
        <f>IF(F1542="","",IFERROR(INDEX(Réttabanki!Q:Q,MATCH(F1542,Réttabanki!A:A,0)),IFERROR(INDEX(Réttabanki!Q:Q,MATCH(F1542,Réttabanki!B:B,0)),"")))</f>
        <v/>
      </c>
      <c r="U1542" s="101"/>
      <c r="V1542" s="101"/>
      <c r="W1542" s="101"/>
      <c r="X1542" s="101"/>
      <c r="Y1542" s="101"/>
      <c r="Z1542" s="101"/>
      <c r="AA1542" s="101"/>
    </row>
    <row r="1543" spans="1:27" ht="15" customHeight="1">
      <c r="A1543" s="42"/>
      <c r="T1543" s="102" t="str">
        <f>IF(F1543="","",IFERROR(INDEX(Réttabanki!Q:Q,MATCH(F1543,Réttabanki!A:A,0)),IFERROR(INDEX(Réttabanki!Q:Q,MATCH(F1543,Réttabanki!B:B,0)),"")))</f>
        <v/>
      </c>
      <c r="U1543" s="100"/>
      <c r="V1543" s="100"/>
      <c r="W1543" s="100"/>
      <c r="X1543" s="100"/>
      <c r="Y1543" s="100"/>
      <c r="Z1543" s="100"/>
      <c r="AA1543" s="100"/>
    </row>
    <row r="1544" spans="1:27" ht="15" customHeight="1">
      <c r="A1544" s="42"/>
      <c r="T1544" s="103" t="str">
        <f>IF(F1544="","",IFERROR(INDEX(Réttabanki!Q:Q,MATCH(F1544,Réttabanki!A:A,0)),IFERROR(INDEX(Réttabanki!Q:Q,MATCH(F1544,Réttabanki!B:B,0)),"")))</f>
        <v/>
      </c>
      <c r="U1544" s="101"/>
      <c r="V1544" s="101"/>
      <c r="W1544" s="101"/>
      <c r="X1544" s="101"/>
      <c r="Y1544" s="101"/>
      <c r="Z1544" s="101"/>
      <c r="AA1544" s="101"/>
    </row>
    <row r="1545" spans="1:27" ht="15" customHeight="1">
      <c r="A1545" s="42"/>
      <c r="T1545" s="102" t="str">
        <f>IF(F1545="","",IFERROR(INDEX(Réttabanki!Q:Q,MATCH(F1545,Réttabanki!A:A,0)),IFERROR(INDEX(Réttabanki!Q:Q,MATCH(F1545,Réttabanki!B:B,0)),"")))</f>
        <v/>
      </c>
      <c r="U1545" s="100"/>
      <c r="V1545" s="100"/>
      <c r="W1545" s="100"/>
      <c r="X1545" s="100"/>
      <c r="Y1545" s="100"/>
      <c r="Z1545" s="100"/>
      <c r="AA1545" s="100"/>
    </row>
    <row r="1546" spans="1:27" ht="15" customHeight="1">
      <c r="A1546" s="42"/>
      <c r="T1546" s="103" t="str">
        <f>IF(F1546="","",IFERROR(INDEX(Réttabanki!Q:Q,MATCH(F1546,Réttabanki!A:A,0)),IFERROR(INDEX(Réttabanki!Q:Q,MATCH(F1546,Réttabanki!B:B,0)),"")))</f>
        <v/>
      </c>
      <c r="U1546" s="101"/>
      <c r="V1546" s="101"/>
      <c r="W1546" s="101"/>
      <c r="X1546" s="101"/>
      <c r="Y1546" s="101"/>
      <c r="Z1546" s="101"/>
      <c r="AA1546" s="101"/>
    </row>
    <row r="1547" spans="1:27" ht="15" customHeight="1">
      <c r="A1547" s="42"/>
      <c r="T1547" s="102" t="str">
        <f>IF(F1547="","",IFERROR(INDEX(Réttabanki!Q:Q,MATCH(F1547,Réttabanki!A:A,0)),IFERROR(INDEX(Réttabanki!Q:Q,MATCH(F1547,Réttabanki!B:B,0)),"")))</f>
        <v/>
      </c>
      <c r="U1547" s="100"/>
      <c r="V1547" s="100"/>
      <c r="W1547" s="100"/>
      <c r="X1547" s="100"/>
      <c r="Y1547" s="100"/>
      <c r="Z1547" s="100"/>
      <c r="AA1547" s="100"/>
    </row>
    <row r="1548" spans="1:27" ht="15" customHeight="1">
      <c r="A1548" s="42"/>
      <c r="T1548" s="103" t="str">
        <f>IF(F1548="","",IFERROR(INDEX(Réttabanki!Q:Q,MATCH(F1548,Réttabanki!A:A,0)),IFERROR(INDEX(Réttabanki!Q:Q,MATCH(F1548,Réttabanki!B:B,0)),"")))</f>
        <v/>
      </c>
      <c r="U1548" s="101"/>
      <c r="V1548" s="101"/>
      <c r="W1548" s="101"/>
      <c r="X1548" s="101"/>
      <c r="Y1548" s="101"/>
      <c r="Z1548" s="101"/>
      <c r="AA1548" s="101"/>
    </row>
    <row r="1549" spans="1:27" ht="15" customHeight="1">
      <c r="A1549" s="42"/>
      <c r="T1549" s="102" t="str">
        <f>IF(F1549="","",IFERROR(INDEX(Réttabanki!Q:Q,MATCH(F1549,Réttabanki!A:A,0)),IFERROR(INDEX(Réttabanki!Q:Q,MATCH(F1549,Réttabanki!B:B,0)),"")))</f>
        <v/>
      </c>
      <c r="U1549" s="100"/>
      <c r="V1549" s="100"/>
      <c r="W1549" s="100"/>
      <c r="X1549" s="100"/>
      <c r="Y1549" s="100"/>
      <c r="Z1549" s="100"/>
      <c r="AA1549" s="100"/>
    </row>
    <row r="1550" spans="1:27" ht="15" customHeight="1">
      <c r="A1550" s="42"/>
      <c r="T1550" s="103" t="str">
        <f>IF(F1550="","",IFERROR(INDEX(Réttabanki!Q:Q,MATCH(F1550,Réttabanki!A:A,0)),IFERROR(INDEX(Réttabanki!Q:Q,MATCH(F1550,Réttabanki!B:B,0)),"")))</f>
        <v/>
      </c>
      <c r="U1550" s="101"/>
      <c r="V1550" s="101"/>
      <c r="W1550" s="101"/>
      <c r="X1550" s="101"/>
      <c r="Y1550" s="101"/>
      <c r="Z1550" s="101"/>
      <c r="AA1550" s="101"/>
    </row>
    <row r="1551" spans="1:27" ht="15" customHeight="1">
      <c r="A1551" s="42"/>
      <c r="T1551" s="102" t="str">
        <f>IF(F1551="","",IFERROR(INDEX(Réttabanki!Q:Q,MATCH(F1551,Réttabanki!A:A,0)),IFERROR(INDEX(Réttabanki!Q:Q,MATCH(F1551,Réttabanki!B:B,0)),"")))</f>
        <v/>
      </c>
      <c r="U1551" s="100"/>
      <c r="V1551" s="100"/>
      <c r="W1551" s="100"/>
      <c r="X1551" s="100"/>
      <c r="Y1551" s="100"/>
      <c r="Z1551" s="100"/>
      <c r="AA1551" s="100"/>
    </row>
    <row r="1552" spans="1:27" ht="15" customHeight="1">
      <c r="A1552" s="42"/>
      <c r="T1552" s="103" t="str">
        <f>IF(F1552="","",IFERROR(INDEX(Réttabanki!Q:Q,MATCH(F1552,Réttabanki!A:A,0)),IFERROR(INDEX(Réttabanki!Q:Q,MATCH(F1552,Réttabanki!B:B,0)),"")))</f>
        <v/>
      </c>
      <c r="U1552" s="101"/>
      <c r="V1552" s="101"/>
      <c r="W1552" s="101"/>
      <c r="X1552" s="101"/>
      <c r="Y1552" s="101"/>
      <c r="Z1552" s="101"/>
      <c r="AA1552" s="101"/>
    </row>
    <row r="1553" spans="1:27" ht="15" customHeight="1">
      <c r="A1553" s="42"/>
      <c r="T1553" s="102" t="str">
        <f>IF(F1553="","",IFERROR(INDEX(Réttabanki!Q:Q,MATCH(F1553,Réttabanki!A:A,0)),IFERROR(INDEX(Réttabanki!Q:Q,MATCH(F1553,Réttabanki!B:B,0)),"")))</f>
        <v/>
      </c>
      <c r="U1553" s="100"/>
      <c r="V1553" s="100"/>
      <c r="W1553" s="100"/>
      <c r="X1553" s="100"/>
      <c r="Y1553" s="100"/>
      <c r="Z1553" s="100"/>
      <c r="AA1553" s="100"/>
    </row>
    <row r="1554" spans="1:27" ht="15" customHeight="1">
      <c r="A1554" s="42"/>
      <c r="T1554" s="103" t="str">
        <f>IF(F1554="","",IFERROR(INDEX(Réttabanki!Q:Q,MATCH(F1554,Réttabanki!A:A,0)),IFERROR(INDEX(Réttabanki!Q:Q,MATCH(F1554,Réttabanki!B:B,0)),"")))</f>
        <v/>
      </c>
      <c r="U1554" s="101"/>
      <c r="V1554" s="101"/>
      <c r="W1554" s="101"/>
      <c r="X1554" s="101"/>
      <c r="Y1554" s="101"/>
      <c r="Z1554" s="101"/>
      <c r="AA1554" s="101"/>
    </row>
    <row r="1555" spans="1:27" ht="15" customHeight="1">
      <c r="A1555" s="42"/>
      <c r="T1555" s="102" t="str">
        <f>IF(F1555="","",IFERROR(INDEX(Réttabanki!Q:Q,MATCH(F1555,Réttabanki!A:A,0)),IFERROR(INDEX(Réttabanki!Q:Q,MATCH(F1555,Réttabanki!B:B,0)),"")))</f>
        <v/>
      </c>
      <c r="U1555" s="100"/>
      <c r="V1555" s="100"/>
      <c r="W1555" s="100"/>
      <c r="X1555" s="100"/>
      <c r="Y1555" s="100"/>
      <c r="Z1555" s="100"/>
      <c r="AA1555" s="100"/>
    </row>
    <row r="1556" spans="1:27" ht="15" customHeight="1">
      <c r="A1556" s="42"/>
      <c r="T1556" s="103" t="str">
        <f>IF(F1556="","",IFERROR(INDEX(Réttabanki!Q:Q,MATCH(F1556,Réttabanki!A:A,0)),IFERROR(INDEX(Réttabanki!Q:Q,MATCH(F1556,Réttabanki!B:B,0)),"")))</f>
        <v/>
      </c>
      <c r="U1556" s="101"/>
      <c r="V1556" s="101"/>
      <c r="W1556" s="101"/>
      <c r="X1556" s="101"/>
      <c r="Y1556" s="101"/>
      <c r="Z1556" s="101"/>
      <c r="AA1556" s="101"/>
    </row>
    <row r="1557" spans="1:27" ht="15" customHeight="1">
      <c r="A1557" s="42"/>
      <c r="T1557" s="102" t="str">
        <f>IF(F1557="","",IFERROR(INDEX(Réttabanki!Q:Q,MATCH(F1557,Réttabanki!A:A,0)),IFERROR(INDEX(Réttabanki!Q:Q,MATCH(F1557,Réttabanki!B:B,0)),"")))</f>
        <v/>
      </c>
      <c r="U1557" s="100"/>
      <c r="V1557" s="100"/>
      <c r="W1557" s="100"/>
      <c r="X1557" s="100"/>
      <c r="Y1557" s="100"/>
      <c r="Z1557" s="100"/>
      <c r="AA1557" s="100"/>
    </row>
    <row r="1558" spans="1:27" ht="15" customHeight="1">
      <c r="A1558" s="42"/>
      <c r="T1558" s="103" t="str">
        <f>IF(F1558="","",IFERROR(INDEX(Réttabanki!Q:Q,MATCH(F1558,Réttabanki!A:A,0)),IFERROR(INDEX(Réttabanki!Q:Q,MATCH(F1558,Réttabanki!B:B,0)),"")))</f>
        <v/>
      </c>
      <c r="U1558" s="101"/>
      <c r="V1558" s="101"/>
      <c r="W1558" s="101"/>
      <c r="X1558" s="101"/>
      <c r="Y1558" s="101"/>
      <c r="Z1558" s="101"/>
      <c r="AA1558" s="101"/>
    </row>
    <row r="1559" spans="1:27" ht="15" customHeight="1">
      <c r="A1559" s="42"/>
      <c r="T1559" s="102" t="str">
        <f>IF(F1559="","",IFERROR(INDEX(Réttabanki!Q:Q,MATCH(F1559,Réttabanki!A:A,0)),IFERROR(INDEX(Réttabanki!Q:Q,MATCH(F1559,Réttabanki!B:B,0)),"")))</f>
        <v/>
      </c>
      <c r="U1559" s="100"/>
      <c r="V1559" s="100"/>
      <c r="W1559" s="100"/>
      <c r="X1559" s="100"/>
      <c r="Y1559" s="100"/>
      <c r="Z1559" s="100"/>
      <c r="AA1559" s="100"/>
    </row>
    <row r="1560" spans="1:27" ht="15" customHeight="1">
      <c r="A1560" s="42"/>
      <c r="T1560" s="103" t="str">
        <f>IF(F1560="","",IFERROR(INDEX(Réttabanki!Q:Q,MATCH(F1560,Réttabanki!A:A,0)),IFERROR(INDEX(Réttabanki!Q:Q,MATCH(F1560,Réttabanki!B:B,0)),"")))</f>
        <v/>
      </c>
      <c r="U1560" s="101"/>
      <c r="V1560" s="101"/>
      <c r="W1560" s="101"/>
      <c r="X1560" s="101"/>
      <c r="Y1560" s="101"/>
      <c r="Z1560" s="101"/>
      <c r="AA1560" s="101"/>
    </row>
    <row r="1561" spans="1:27" ht="15" customHeight="1">
      <c r="A1561" s="42"/>
      <c r="T1561" s="102" t="str">
        <f>IF(F1561="","",IFERROR(INDEX(Réttabanki!Q:Q,MATCH(F1561,Réttabanki!A:A,0)),IFERROR(INDEX(Réttabanki!Q:Q,MATCH(F1561,Réttabanki!B:B,0)),"")))</f>
        <v/>
      </c>
      <c r="U1561" s="100"/>
      <c r="V1561" s="100"/>
      <c r="W1561" s="100"/>
      <c r="X1561" s="100"/>
      <c r="Y1561" s="100"/>
      <c r="Z1561" s="100"/>
      <c r="AA1561" s="100"/>
    </row>
    <row r="1562" spans="1:27" ht="15" customHeight="1">
      <c r="A1562" s="42"/>
      <c r="T1562" s="103" t="str">
        <f>IF(F1562="","",IFERROR(INDEX(Réttabanki!Q:Q,MATCH(F1562,Réttabanki!A:A,0)),IFERROR(INDEX(Réttabanki!Q:Q,MATCH(F1562,Réttabanki!B:B,0)),"")))</f>
        <v/>
      </c>
      <c r="U1562" s="101"/>
      <c r="V1562" s="101"/>
      <c r="W1562" s="101"/>
      <c r="X1562" s="101"/>
      <c r="Y1562" s="101"/>
      <c r="Z1562" s="101"/>
      <c r="AA1562" s="101"/>
    </row>
    <row r="1563" spans="1:27" ht="15" customHeight="1">
      <c r="A1563" s="42"/>
      <c r="T1563" s="102" t="str">
        <f>IF(F1563="","",IFERROR(INDEX(Réttabanki!Q:Q,MATCH(F1563,Réttabanki!A:A,0)),IFERROR(INDEX(Réttabanki!Q:Q,MATCH(F1563,Réttabanki!B:B,0)),"")))</f>
        <v/>
      </c>
      <c r="U1563" s="100"/>
      <c r="V1563" s="100"/>
      <c r="W1563" s="100"/>
      <c r="X1563" s="100"/>
      <c r="Y1563" s="100"/>
      <c r="Z1563" s="100"/>
      <c r="AA1563" s="100"/>
    </row>
    <row r="1564" spans="1:27" ht="15" customHeight="1">
      <c r="A1564" s="42"/>
      <c r="T1564" s="103" t="str">
        <f>IF(F1564="","",IFERROR(INDEX(Réttabanki!Q:Q,MATCH(F1564,Réttabanki!A:A,0)),IFERROR(INDEX(Réttabanki!Q:Q,MATCH(F1564,Réttabanki!B:B,0)),"")))</f>
        <v/>
      </c>
      <c r="U1564" s="101"/>
      <c r="V1564" s="101"/>
      <c r="W1564" s="101"/>
      <c r="X1564" s="101"/>
      <c r="Y1564" s="101"/>
      <c r="Z1564" s="101"/>
      <c r="AA1564" s="101"/>
    </row>
    <row r="1565" spans="1:27" ht="15" customHeight="1">
      <c r="A1565" s="42"/>
      <c r="T1565" s="102" t="str">
        <f>IF(F1565="","",IFERROR(INDEX(Réttabanki!Q:Q,MATCH(F1565,Réttabanki!A:A,0)),IFERROR(INDEX(Réttabanki!Q:Q,MATCH(F1565,Réttabanki!B:B,0)),"")))</f>
        <v/>
      </c>
      <c r="U1565" s="100"/>
      <c r="V1565" s="100"/>
      <c r="W1565" s="100"/>
      <c r="X1565" s="100"/>
      <c r="Y1565" s="100"/>
      <c r="Z1565" s="100"/>
      <c r="AA1565" s="100"/>
    </row>
    <row r="1566" spans="1:27" ht="15" customHeight="1">
      <c r="A1566" s="42"/>
      <c r="T1566" s="103" t="str">
        <f>IF(F1566="","",IFERROR(INDEX(Réttabanki!Q:Q,MATCH(F1566,Réttabanki!A:A,0)),IFERROR(INDEX(Réttabanki!Q:Q,MATCH(F1566,Réttabanki!B:B,0)),"")))</f>
        <v/>
      </c>
      <c r="U1566" s="101"/>
      <c r="V1566" s="101"/>
      <c r="W1566" s="101"/>
      <c r="X1566" s="101"/>
      <c r="Y1566" s="101"/>
      <c r="Z1566" s="101"/>
      <c r="AA1566" s="101"/>
    </row>
    <row r="1567" spans="1:27" ht="15" customHeight="1">
      <c r="A1567" s="42"/>
      <c r="T1567" s="102" t="str">
        <f>IF(F1567="","",IFERROR(INDEX(Réttabanki!Q:Q,MATCH(F1567,Réttabanki!A:A,0)),IFERROR(INDEX(Réttabanki!Q:Q,MATCH(F1567,Réttabanki!B:B,0)),"")))</f>
        <v/>
      </c>
      <c r="U1567" s="100"/>
      <c r="V1567" s="100"/>
      <c r="W1567" s="100"/>
      <c r="X1567" s="100"/>
      <c r="Y1567" s="100"/>
      <c r="Z1567" s="100"/>
      <c r="AA1567" s="100"/>
    </row>
    <row r="1568" spans="1:27" ht="15" customHeight="1">
      <c r="A1568" s="42"/>
      <c r="T1568" s="103" t="str">
        <f>IF(F1568="","",IFERROR(INDEX(Réttabanki!Q:Q,MATCH(F1568,Réttabanki!A:A,0)),IFERROR(INDEX(Réttabanki!Q:Q,MATCH(F1568,Réttabanki!B:B,0)),"")))</f>
        <v/>
      </c>
      <c r="U1568" s="101"/>
      <c r="V1568" s="101"/>
      <c r="W1568" s="101"/>
      <c r="X1568" s="101"/>
      <c r="Y1568" s="101"/>
      <c r="Z1568" s="101"/>
      <c r="AA1568" s="101"/>
    </row>
    <row r="1569" spans="1:27" ht="15" customHeight="1">
      <c r="A1569" s="42"/>
      <c r="T1569" s="102" t="str">
        <f>IF(F1569="","",IFERROR(INDEX(Réttabanki!Q:Q,MATCH(F1569,Réttabanki!A:A,0)),IFERROR(INDEX(Réttabanki!Q:Q,MATCH(F1569,Réttabanki!B:B,0)),"")))</f>
        <v/>
      </c>
      <c r="U1569" s="100"/>
      <c r="V1569" s="100"/>
      <c r="W1569" s="100"/>
      <c r="X1569" s="100"/>
      <c r="Y1569" s="100"/>
      <c r="Z1569" s="100"/>
      <c r="AA1569" s="100"/>
    </row>
    <row r="1570" spans="1:27" ht="15" customHeight="1">
      <c r="A1570" s="42"/>
      <c r="T1570" s="103" t="str">
        <f>IF(F1570="","",IFERROR(INDEX(Réttabanki!Q:Q,MATCH(F1570,Réttabanki!A:A,0)),IFERROR(INDEX(Réttabanki!Q:Q,MATCH(F1570,Réttabanki!B:B,0)),"")))</f>
        <v/>
      </c>
      <c r="U1570" s="101"/>
      <c r="V1570" s="101"/>
      <c r="W1570" s="101"/>
      <c r="X1570" s="101"/>
      <c r="Y1570" s="101"/>
      <c r="Z1570" s="101"/>
      <c r="AA1570" s="101"/>
    </row>
    <row r="1571" spans="1:27" ht="15" customHeight="1">
      <c r="A1571" s="42"/>
      <c r="T1571" s="102" t="str">
        <f>IF(F1571="","",IFERROR(INDEX(Réttabanki!Q:Q,MATCH(F1571,Réttabanki!A:A,0)),IFERROR(INDEX(Réttabanki!Q:Q,MATCH(F1571,Réttabanki!B:B,0)),"")))</f>
        <v/>
      </c>
      <c r="U1571" s="100"/>
      <c r="V1571" s="100"/>
      <c r="W1571" s="100"/>
      <c r="X1571" s="100"/>
      <c r="Y1571" s="100"/>
      <c r="Z1571" s="100"/>
      <c r="AA1571" s="100"/>
    </row>
    <row r="1572" spans="1:27" ht="15" customHeight="1">
      <c r="A1572" s="42"/>
      <c r="T1572" s="103" t="str">
        <f>IF(F1572="","",IFERROR(INDEX(Réttabanki!Q:Q,MATCH(F1572,Réttabanki!A:A,0)),IFERROR(INDEX(Réttabanki!Q:Q,MATCH(F1572,Réttabanki!B:B,0)),"")))</f>
        <v/>
      </c>
      <c r="U1572" s="101"/>
      <c r="V1572" s="101"/>
      <c r="W1572" s="101"/>
      <c r="X1572" s="101"/>
      <c r="Y1572" s="101"/>
      <c r="Z1572" s="101"/>
      <c r="AA1572" s="101"/>
    </row>
    <row r="1573" spans="1:27" ht="15" customHeight="1">
      <c r="A1573" s="42"/>
      <c r="T1573" s="102" t="str">
        <f>IF(F1573="","",IFERROR(INDEX(Réttabanki!Q:Q,MATCH(F1573,Réttabanki!A:A,0)),IFERROR(INDEX(Réttabanki!Q:Q,MATCH(F1573,Réttabanki!B:B,0)),"")))</f>
        <v/>
      </c>
      <c r="U1573" s="100"/>
      <c r="V1573" s="100"/>
      <c r="W1573" s="100"/>
      <c r="X1573" s="100"/>
      <c r="Y1573" s="100"/>
      <c r="Z1573" s="100"/>
      <c r="AA1573" s="100"/>
    </row>
    <row r="1574" spans="1:27" ht="15" customHeight="1">
      <c r="A1574" s="42"/>
      <c r="T1574" s="103" t="str">
        <f>IF(F1574="","",IFERROR(INDEX(Réttabanki!Q:Q,MATCH(F1574,Réttabanki!A:A,0)),IFERROR(INDEX(Réttabanki!Q:Q,MATCH(F1574,Réttabanki!B:B,0)),"")))</f>
        <v/>
      </c>
      <c r="U1574" s="101"/>
      <c r="V1574" s="101"/>
      <c r="W1574" s="101"/>
      <c r="X1574" s="101"/>
      <c r="Y1574" s="101"/>
      <c r="Z1574" s="101"/>
      <c r="AA1574" s="101"/>
    </row>
    <row r="1575" spans="1:27" ht="15" customHeight="1">
      <c r="A1575" s="42"/>
      <c r="T1575" s="102" t="str">
        <f>IF(F1575="","",IFERROR(INDEX(Réttabanki!Q:Q,MATCH(F1575,Réttabanki!A:A,0)),IFERROR(INDEX(Réttabanki!Q:Q,MATCH(F1575,Réttabanki!B:B,0)),"")))</f>
        <v/>
      </c>
      <c r="U1575" s="100"/>
      <c r="V1575" s="100"/>
      <c r="W1575" s="100"/>
      <c r="X1575" s="100"/>
      <c r="Y1575" s="100"/>
      <c r="Z1575" s="100"/>
      <c r="AA1575" s="100"/>
    </row>
    <row r="1576" spans="1:27" ht="15" customHeight="1">
      <c r="A1576" s="42"/>
      <c r="T1576" s="103" t="str">
        <f>IF(F1576="","",IFERROR(INDEX(Réttabanki!Q:Q,MATCH(F1576,Réttabanki!A:A,0)),IFERROR(INDEX(Réttabanki!Q:Q,MATCH(F1576,Réttabanki!B:B,0)),"")))</f>
        <v/>
      </c>
      <c r="U1576" s="101"/>
      <c r="V1576" s="101"/>
      <c r="W1576" s="101"/>
      <c r="X1576" s="101"/>
      <c r="Y1576" s="101"/>
      <c r="Z1576" s="101"/>
      <c r="AA1576" s="101"/>
    </row>
    <row r="1577" spans="1:27" ht="15" customHeight="1">
      <c r="A1577" s="42"/>
      <c r="T1577" s="102" t="str">
        <f>IF(F1577="","",IFERROR(INDEX(Réttabanki!Q:Q,MATCH(F1577,Réttabanki!A:A,0)),IFERROR(INDEX(Réttabanki!Q:Q,MATCH(F1577,Réttabanki!B:B,0)),"")))</f>
        <v/>
      </c>
      <c r="U1577" s="100"/>
      <c r="V1577" s="100"/>
      <c r="W1577" s="100"/>
      <c r="X1577" s="100"/>
      <c r="Y1577" s="100"/>
      <c r="Z1577" s="100"/>
      <c r="AA1577" s="100"/>
    </row>
    <row r="1578" spans="1:27" ht="15" customHeight="1">
      <c r="A1578" s="42"/>
      <c r="T1578" s="103" t="str">
        <f>IF(F1578="","",IFERROR(INDEX(Réttabanki!Q:Q,MATCH(F1578,Réttabanki!A:A,0)),IFERROR(INDEX(Réttabanki!Q:Q,MATCH(F1578,Réttabanki!B:B,0)),"")))</f>
        <v/>
      </c>
      <c r="U1578" s="101"/>
      <c r="V1578" s="101"/>
      <c r="W1578" s="101"/>
      <c r="X1578" s="101"/>
      <c r="Y1578" s="101"/>
      <c r="Z1578" s="101"/>
      <c r="AA1578" s="101"/>
    </row>
    <row r="1579" spans="1:27" ht="15" customHeight="1">
      <c r="A1579" s="42"/>
      <c r="T1579" s="102" t="str">
        <f>IF(F1579="","",IFERROR(INDEX(Réttabanki!Q:Q,MATCH(F1579,Réttabanki!A:A,0)),IFERROR(INDEX(Réttabanki!Q:Q,MATCH(F1579,Réttabanki!B:B,0)),"")))</f>
        <v/>
      </c>
      <c r="U1579" s="100"/>
      <c r="V1579" s="100"/>
      <c r="W1579" s="100"/>
      <c r="X1579" s="100"/>
      <c r="Y1579" s="100"/>
      <c r="Z1579" s="100"/>
      <c r="AA1579" s="100"/>
    </row>
    <row r="1580" spans="1:27" ht="15" customHeight="1">
      <c r="A1580" s="42"/>
      <c r="T1580" s="103" t="str">
        <f>IF(F1580="","",IFERROR(INDEX(Réttabanki!Q:Q,MATCH(F1580,Réttabanki!A:A,0)),IFERROR(INDEX(Réttabanki!Q:Q,MATCH(F1580,Réttabanki!B:B,0)),"")))</f>
        <v/>
      </c>
      <c r="U1580" s="101"/>
      <c r="V1580" s="101"/>
      <c r="W1580" s="101"/>
      <c r="X1580" s="101"/>
      <c r="Y1580" s="101"/>
      <c r="Z1580" s="101"/>
      <c r="AA1580" s="101"/>
    </row>
    <row r="1581" spans="1:27" ht="15" customHeight="1">
      <c r="A1581" s="42"/>
      <c r="T1581" s="102" t="str">
        <f>IF(F1581="","",IFERROR(INDEX(Réttabanki!Q:Q,MATCH(F1581,Réttabanki!A:A,0)),IFERROR(INDEX(Réttabanki!Q:Q,MATCH(F1581,Réttabanki!B:B,0)),"")))</f>
        <v/>
      </c>
      <c r="U1581" s="100"/>
      <c r="V1581" s="100"/>
      <c r="W1581" s="100"/>
      <c r="X1581" s="100"/>
      <c r="Y1581" s="100"/>
      <c r="Z1581" s="100"/>
      <c r="AA1581" s="100"/>
    </row>
    <row r="1582" spans="1:27" ht="15" customHeight="1">
      <c r="A1582" s="42"/>
      <c r="T1582" s="103" t="str">
        <f>IF(F1582="","",IFERROR(INDEX(Réttabanki!Q:Q,MATCH(F1582,Réttabanki!A:A,0)),IFERROR(INDEX(Réttabanki!Q:Q,MATCH(F1582,Réttabanki!B:B,0)),"")))</f>
        <v/>
      </c>
      <c r="U1582" s="101"/>
      <c r="V1582" s="101"/>
      <c r="W1582" s="101"/>
      <c r="X1582" s="101"/>
      <c r="Y1582" s="101"/>
      <c r="Z1582" s="101"/>
      <c r="AA1582" s="101"/>
    </row>
    <row r="1583" spans="1:27" ht="15" customHeight="1">
      <c r="A1583" s="42"/>
      <c r="T1583" s="102" t="str">
        <f>IF(F1583="","",IFERROR(INDEX(Réttabanki!Q:Q,MATCH(F1583,Réttabanki!A:A,0)),IFERROR(INDEX(Réttabanki!Q:Q,MATCH(F1583,Réttabanki!B:B,0)),"")))</f>
        <v/>
      </c>
      <c r="U1583" s="100"/>
      <c r="V1583" s="100"/>
      <c r="W1583" s="100"/>
      <c r="X1583" s="100"/>
      <c r="Y1583" s="100"/>
      <c r="Z1583" s="100"/>
      <c r="AA1583" s="100"/>
    </row>
    <row r="1584" spans="1:27" ht="15" customHeight="1">
      <c r="A1584" s="42"/>
      <c r="T1584" s="103" t="str">
        <f>IF(F1584="","",IFERROR(INDEX(Réttabanki!Q:Q,MATCH(F1584,Réttabanki!A:A,0)),IFERROR(INDEX(Réttabanki!Q:Q,MATCH(F1584,Réttabanki!B:B,0)),"")))</f>
        <v/>
      </c>
      <c r="U1584" s="101"/>
      <c r="V1584" s="101"/>
      <c r="W1584" s="101"/>
      <c r="X1584" s="101"/>
      <c r="Y1584" s="101"/>
      <c r="Z1584" s="101"/>
      <c r="AA1584" s="101"/>
    </row>
    <row r="1585" spans="1:27" ht="15" customHeight="1">
      <c r="A1585" s="42"/>
      <c r="T1585" s="102" t="str">
        <f>IF(F1585="","",IFERROR(INDEX(Réttabanki!Q:Q,MATCH(F1585,Réttabanki!A:A,0)),IFERROR(INDEX(Réttabanki!Q:Q,MATCH(F1585,Réttabanki!B:B,0)),"")))</f>
        <v/>
      </c>
      <c r="U1585" s="100"/>
      <c r="V1585" s="100"/>
      <c r="W1585" s="100"/>
      <c r="X1585" s="100"/>
      <c r="Y1585" s="100"/>
      <c r="Z1585" s="100"/>
      <c r="AA1585" s="100"/>
    </row>
    <row r="1586" spans="1:27" ht="15" customHeight="1">
      <c r="A1586" s="42"/>
      <c r="T1586" s="103" t="str">
        <f>IF(F1586="","",IFERROR(INDEX(Réttabanki!Q:Q,MATCH(F1586,Réttabanki!A:A,0)),IFERROR(INDEX(Réttabanki!Q:Q,MATCH(F1586,Réttabanki!B:B,0)),"")))</f>
        <v/>
      </c>
      <c r="U1586" s="101"/>
      <c r="V1586" s="101"/>
      <c r="W1586" s="101"/>
      <c r="X1586" s="101"/>
      <c r="Y1586" s="101"/>
      <c r="Z1586" s="101"/>
      <c r="AA1586" s="101"/>
    </row>
    <row r="1587" spans="1:27" ht="15" customHeight="1">
      <c r="A1587" s="42"/>
      <c r="T1587" s="102" t="str">
        <f>IF(F1587="","",IFERROR(INDEX(Réttabanki!Q:Q,MATCH(F1587,Réttabanki!A:A,0)),IFERROR(INDEX(Réttabanki!Q:Q,MATCH(F1587,Réttabanki!B:B,0)),"")))</f>
        <v/>
      </c>
      <c r="U1587" s="100"/>
      <c r="V1587" s="100"/>
      <c r="W1587" s="100"/>
      <c r="X1587" s="100"/>
      <c r="Y1587" s="100"/>
      <c r="Z1587" s="100"/>
      <c r="AA1587" s="100"/>
    </row>
    <row r="1588" spans="1:27" ht="15" customHeight="1">
      <c r="A1588" s="42"/>
      <c r="T1588" s="103" t="str">
        <f>IF(F1588="","",IFERROR(INDEX(Réttabanki!Q:Q,MATCH(F1588,Réttabanki!A:A,0)),IFERROR(INDEX(Réttabanki!Q:Q,MATCH(F1588,Réttabanki!B:B,0)),"")))</f>
        <v/>
      </c>
      <c r="U1588" s="101"/>
      <c r="V1588" s="101"/>
      <c r="W1588" s="101"/>
      <c r="X1588" s="101"/>
      <c r="Y1588" s="101"/>
      <c r="Z1588" s="101"/>
      <c r="AA1588" s="101"/>
    </row>
    <row r="1589" spans="1:27" ht="15" customHeight="1">
      <c r="A1589" s="42"/>
      <c r="T1589" s="102" t="str">
        <f>IF(F1589="","",IFERROR(INDEX(Réttabanki!Q:Q,MATCH(F1589,Réttabanki!A:A,0)),IFERROR(INDEX(Réttabanki!Q:Q,MATCH(F1589,Réttabanki!B:B,0)),"")))</f>
        <v/>
      </c>
      <c r="U1589" s="100"/>
      <c r="V1589" s="100"/>
      <c r="W1589" s="100"/>
      <c r="X1589" s="100"/>
      <c r="Y1589" s="100"/>
      <c r="Z1589" s="100"/>
      <c r="AA1589" s="100"/>
    </row>
    <row r="1590" spans="1:27" ht="15" customHeight="1">
      <c r="A1590" s="42"/>
      <c r="T1590" s="103" t="str">
        <f>IF(F1590="","",IFERROR(INDEX(Réttabanki!Q:Q,MATCH(F1590,Réttabanki!A:A,0)),IFERROR(INDEX(Réttabanki!Q:Q,MATCH(F1590,Réttabanki!B:B,0)),"")))</f>
        <v/>
      </c>
      <c r="U1590" s="101"/>
      <c r="V1590" s="101"/>
      <c r="W1590" s="101"/>
      <c r="X1590" s="101"/>
      <c r="Y1590" s="101"/>
      <c r="Z1590" s="101"/>
      <c r="AA1590" s="101"/>
    </row>
    <row r="1591" spans="1:27" ht="15" customHeight="1">
      <c r="A1591" s="42"/>
      <c r="T1591" s="102" t="str">
        <f>IF(F1591="","",IFERROR(INDEX(Réttabanki!Q:Q,MATCH(F1591,Réttabanki!A:A,0)),IFERROR(INDEX(Réttabanki!Q:Q,MATCH(F1591,Réttabanki!B:B,0)),"")))</f>
        <v/>
      </c>
      <c r="U1591" s="100"/>
      <c r="V1591" s="100"/>
      <c r="W1591" s="100"/>
      <c r="X1591" s="100"/>
      <c r="Y1591" s="100"/>
      <c r="Z1591" s="100"/>
      <c r="AA1591" s="100"/>
    </row>
    <row r="1592" spans="1:27" ht="15" customHeight="1">
      <c r="A1592" s="42"/>
      <c r="T1592" s="103" t="str">
        <f>IF(F1592="","",IFERROR(INDEX(Réttabanki!Q:Q,MATCH(F1592,Réttabanki!A:A,0)),IFERROR(INDEX(Réttabanki!Q:Q,MATCH(F1592,Réttabanki!B:B,0)),"")))</f>
        <v/>
      </c>
      <c r="U1592" s="101"/>
      <c r="V1592" s="101"/>
      <c r="W1592" s="101"/>
      <c r="X1592" s="101"/>
      <c r="Y1592" s="101"/>
      <c r="Z1592" s="101"/>
      <c r="AA1592" s="101"/>
    </row>
    <row r="1593" spans="1:27" ht="15" customHeight="1">
      <c r="A1593" s="42"/>
      <c r="T1593" s="102" t="str">
        <f>IF(F1593="","",IFERROR(INDEX(Réttabanki!Q:Q,MATCH(F1593,Réttabanki!A:A,0)),IFERROR(INDEX(Réttabanki!Q:Q,MATCH(F1593,Réttabanki!B:B,0)),"")))</f>
        <v/>
      </c>
      <c r="U1593" s="100"/>
      <c r="V1593" s="100"/>
      <c r="W1593" s="100"/>
      <c r="X1593" s="100"/>
      <c r="Y1593" s="100"/>
      <c r="Z1593" s="100"/>
      <c r="AA1593" s="100"/>
    </row>
    <row r="1594" spans="1:27" ht="15" customHeight="1">
      <c r="A1594" s="42"/>
      <c r="T1594" s="103" t="str">
        <f>IF(F1594="","",IFERROR(INDEX(Réttabanki!Q:Q,MATCH(F1594,Réttabanki!A:A,0)),IFERROR(INDEX(Réttabanki!Q:Q,MATCH(F1594,Réttabanki!B:B,0)),"")))</f>
        <v/>
      </c>
      <c r="U1594" s="101"/>
      <c r="V1594" s="101"/>
      <c r="W1594" s="101"/>
      <c r="X1594" s="101"/>
      <c r="Y1594" s="101"/>
      <c r="Z1594" s="101"/>
      <c r="AA1594" s="101"/>
    </row>
    <row r="1595" spans="1:27" ht="15" customHeight="1">
      <c r="A1595" s="42"/>
      <c r="T1595" s="102" t="str">
        <f>IF(F1595="","",IFERROR(INDEX(Réttabanki!Q:Q,MATCH(F1595,Réttabanki!A:A,0)),IFERROR(INDEX(Réttabanki!Q:Q,MATCH(F1595,Réttabanki!B:B,0)),"")))</f>
        <v/>
      </c>
      <c r="U1595" s="100"/>
      <c r="V1595" s="100"/>
      <c r="W1595" s="100"/>
      <c r="X1595" s="100"/>
      <c r="Y1595" s="100"/>
      <c r="Z1595" s="100"/>
      <c r="AA1595" s="100"/>
    </row>
    <row r="1596" spans="1:27" ht="15" customHeight="1">
      <c r="A1596" s="42"/>
      <c r="T1596" s="103" t="str">
        <f>IF(F1596="","",IFERROR(INDEX(Réttabanki!Q:Q,MATCH(F1596,Réttabanki!A:A,0)),IFERROR(INDEX(Réttabanki!Q:Q,MATCH(F1596,Réttabanki!B:B,0)),"")))</f>
        <v/>
      </c>
      <c r="U1596" s="101"/>
      <c r="V1596" s="101"/>
      <c r="W1596" s="101"/>
      <c r="X1596" s="101"/>
      <c r="Y1596" s="101"/>
      <c r="Z1596" s="101"/>
      <c r="AA1596" s="101"/>
    </row>
    <row r="1597" spans="1:27" ht="15" customHeight="1">
      <c r="A1597" s="42"/>
      <c r="T1597" s="102" t="str">
        <f>IF(F1597="","",IFERROR(INDEX(Réttabanki!Q:Q,MATCH(F1597,Réttabanki!A:A,0)),IFERROR(INDEX(Réttabanki!Q:Q,MATCH(F1597,Réttabanki!B:B,0)),"")))</f>
        <v/>
      </c>
      <c r="U1597" s="100"/>
      <c r="V1597" s="100"/>
      <c r="W1597" s="100"/>
      <c r="X1597" s="100"/>
      <c r="Y1597" s="100"/>
      <c r="Z1597" s="100"/>
      <c r="AA1597" s="100"/>
    </row>
    <row r="1598" spans="1:27" ht="15" customHeight="1">
      <c r="A1598" s="42"/>
      <c r="T1598" s="103" t="str">
        <f>IF(F1598="","",IFERROR(INDEX(Réttabanki!Q:Q,MATCH(F1598,Réttabanki!A:A,0)),IFERROR(INDEX(Réttabanki!Q:Q,MATCH(F1598,Réttabanki!B:B,0)),"")))</f>
        <v/>
      </c>
      <c r="U1598" s="101"/>
      <c r="V1598" s="101"/>
      <c r="W1598" s="101"/>
      <c r="X1598" s="101"/>
      <c r="Y1598" s="101"/>
      <c r="Z1598" s="101"/>
      <c r="AA1598" s="101"/>
    </row>
    <row r="1599" spans="1:27" ht="15" customHeight="1">
      <c r="A1599" s="42"/>
      <c r="T1599" s="102" t="str">
        <f>IF(F1599="","",IFERROR(INDEX(Réttabanki!Q:Q,MATCH(F1599,Réttabanki!A:A,0)),IFERROR(INDEX(Réttabanki!Q:Q,MATCH(F1599,Réttabanki!B:B,0)),"")))</f>
        <v/>
      </c>
      <c r="U1599" s="100"/>
      <c r="V1599" s="100"/>
      <c r="W1599" s="100"/>
      <c r="X1599" s="100"/>
      <c r="Y1599" s="100"/>
      <c r="Z1599" s="100"/>
      <c r="AA1599" s="100"/>
    </row>
    <row r="1600" spans="1:27" ht="15" customHeight="1">
      <c r="A1600" s="42"/>
      <c r="T1600" s="103" t="str">
        <f>IF(F1600="","",IFERROR(INDEX(Réttabanki!Q:Q,MATCH(F1600,Réttabanki!A:A,0)),IFERROR(INDEX(Réttabanki!Q:Q,MATCH(F1600,Réttabanki!B:B,0)),"")))</f>
        <v/>
      </c>
      <c r="U1600" s="101"/>
      <c r="V1600" s="101"/>
      <c r="W1600" s="101"/>
      <c r="X1600" s="101"/>
      <c r="Y1600" s="101"/>
      <c r="Z1600" s="101"/>
      <c r="AA1600" s="101"/>
    </row>
    <row r="1601" spans="1:27" ht="15" customHeight="1">
      <c r="A1601" s="42"/>
      <c r="T1601" s="102" t="str">
        <f>IF(F1601="","",IFERROR(INDEX(Réttabanki!Q:Q,MATCH(F1601,Réttabanki!A:A,0)),IFERROR(INDEX(Réttabanki!Q:Q,MATCH(F1601,Réttabanki!B:B,0)),"")))</f>
        <v/>
      </c>
      <c r="U1601" s="100"/>
      <c r="V1601" s="100"/>
      <c r="W1601" s="100"/>
      <c r="X1601" s="100"/>
      <c r="Y1601" s="100"/>
      <c r="Z1601" s="100"/>
      <c r="AA1601" s="100"/>
    </row>
    <row r="1602" spans="1:27" ht="15" customHeight="1">
      <c r="A1602" s="42"/>
      <c r="T1602" s="103" t="str">
        <f>IF(F1602="","",IFERROR(INDEX(Réttabanki!Q:Q,MATCH(F1602,Réttabanki!A:A,0)),IFERROR(INDEX(Réttabanki!Q:Q,MATCH(F1602,Réttabanki!B:B,0)),"")))</f>
        <v/>
      </c>
      <c r="U1602" s="101"/>
      <c r="V1602" s="101"/>
      <c r="W1602" s="101"/>
      <c r="X1602" s="101"/>
      <c r="Y1602" s="101"/>
      <c r="Z1602" s="101"/>
      <c r="AA1602" s="101"/>
    </row>
    <row r="1603" spans="1:27" ht="15" customHeight="1">
      <c r="A1603" s="42"/>
      <c r="T1603" s="102" t="str">
        <f>IF(F1603="","",IFERROR(INDEX(Réttabanki!Q:Q,MATCH(F1603,Réttabanki!A:A,0)),IFERROR(INDEX(Réttabanki!Q:Q,MATCH(F1603,Réttabanki!B:B,0)),"")))</f>
        <v/>
      </c>
      <c r="U1603" s="100"/>
      <c r="V1603" s="100"/>
      <c r="W1603" s="100"/>
      <c r="X1603" s="100"/>
      <c r="Y1603" s="100"/>
      <c r="Z1603" s="100"/>
      <c r="AA1603" s="100"/>
    </row>
    <row r="1604" spans="1:27" ht="15" customHeight="1">
      <c r="A1604" s="42"/>
      <c r="T1604" s="103" t="str">
        <f>IF(F1604="","",IFERROR(INDEX(Réttabanki!Q:Q,MATCH(F1604,Réttabanki!A:A,0)),IFERROR(INDEX(Réttabanki!Q:Q,MATCH(F1604,Réttabanki!B:B,0)),"")))</f>
        <v/>
      </c>
      <c r="U1604" s="101"/>
      <c r="V1604" s="101"/>
      <c r="W1604" s="101"/>
      <c r="X1604" s="101"/>
      <c r="Y1604" s="101"/>
      <c r="Z1604" s="101"/>
      <c r="AA1604" s="101"/>
    </row>
    <row r="1605" spans="1:27" ht="15" customHeight="1">
      <c r="A1605" s="42"/>
      <c r="T1605" s="102" t="str">
        <f>IF(F1605="","",IFERROR(INDEX(Réttabanki!Q:Q,MATCH(F1605,Réttabanki!A:A,0)),IFERROR(INDEX(Réttabanki!Q:Q,MATCH(F1605,Réttabanki!B:B,0)),"")))</f>
        <v/>
      </c>
      <c r="U1605" s="100"/>
      <c r="V1605" s="100"/>
      <c r="W1605" s="100"/>
      <c r="X1605" s="100"/>
      <c r="Y1605" s="100"/>
      <c r="Z1605" s="100"/>
      <c r="AA1605" s="100"/>
    </row>
    <row r="1606" spans="1:27" ht="15" customHeight="1">
      <c r="A1606" s="42"/>
      <c r="T1606" s="103" t="str">
        <f>IF(F1606="","",IFERROR(INDEX(Réttabanki!Q:Q,MATCH(F1606,Réttabanki!A:A,0)),IFERROR(INDEX(Réttabanki!Q:Q,MATCH(F1606,Réttabanki!B:B,0)),"")))</f>
        <v/>
      </c>
      <c r="U1606" s="101"/>
      <c r="V1606" s="101"/>
      <c r="W1606" s="101"/>
      <c r="X1606" s="101"/>
      <c r="Y1606" s="101"/>
      <c r="Z1606" s="101"/>
      <c r="AA1606" s="101"/>
    </row>
    <row r="1607" spans="1:27" ht="15" customHeight="1">
      <c r="A1607" s="42"/>
      <c r="T1607" s="102" t="str">
        <f>IF(F1607="","",IFERROR(INDEX(Réttabanki!Q:Q,MATCH(F1607,Réttabanki!A:A,0)),IFERROR(INDEX(Réttabanki!Q:Q,MATCH(F1607,Réttabanki!B:B,0)),"")))</f>
        <v/>
      </c>
      <c r="U1607" s="100"/>
      <c r="V1607" s="100"/>
      <c r="W1607" s="100"/>
      <c r="X1607" s="100"/>
      <c r="Y1607" s="100"/>
      <c r="Z1607" s="100"/>
      <c r="AA1607" s="100"/>
    </row>
    <row r="1608" spans="1:27" ht="15" customHeight="1">
      <c r="A1608" s="42"/>
      <c r="T1608" s="103" t="str">
        <f>IF(F1608="","",IFERROR(INDEX(Réttabanki!Q:Q,MATCH(F1608,Réttabanki!A:A,0)),IFERROR(INDEX(Réttabanki!Q:Q,MATCH(F1608,Réttabanki!B:B,0)),"")))</f>
        <v/>
      </c>
      <c r="U1608" s="101"/>
      <c r="V1608" s="101"/>
      <c r="W1608" s="101"/>
      <c r="X1608" s="101"/>
      <c r="Y1608" s="101"/>
      <c r="Z1608" s="101"/>
      <c r="AA1608" s="101"/>
    </row>
    <row r="1609" spans="1:27" ht="15" customHeight="1">
      <c r="A1609" s="42"/>
      <c r="T1609" s="102" t="str">
        <f>IF(F1609="","",IFERROR(INDEX(Réttabanki!Q:Q,MATCH(F1609,Réttabanki!A:A,0)),IFERROR(INDEX(Réttabanki!Q:Q,MATCH(F1609,Réttabanki!B:B,0)),"")))</f>
        <v/>
      </c>
      <c r="U1609" s="100"/>
      <c r="V1609" s="100"/>
      <c r="W1609" s="100"/>
      <c r="X1609" s="100"/>
      <c r="Y1609" s="100"/>
      <c r="Z1609" s="100"/>
      <c r="AA1609" s="100"/>
    </row>
    <row r="1610" spans="1:27" ht="15" customHeight="1">
      <c r="A1610" s="42"/>
      <c r="T1610" s="103" t="str">
        <f>IF(F1610="","",IFERROR(INDEX(Réttabanki!Q:Q,MATCH(F1610,Réttabanki!A:A,0)),IFERROR(INDEX(Réttabanki!Q:Q,MATCH(F1610,Réttabanki!B:B,0)),"")))</f>
        <v/>
      </c>
      <c r="U1610" s="101"/>
      <c r="V1610" s="101"/>
      <c r="W1610" s="101"/>
      <c r="X1610" s="101"/>
      <c r="Y1610" s="101"/>
      <c r="Z1610" s="101"/>
      <c r="AA1610" s="101"/>
    </row>
    <row r="1611" spans="1:27" ht="15" customHeight="1">
      <c r="A1611" s="42"/>
      <c r="T1611" s="102" t="str">
        <f>IF(F1611="","",IFERROR(INDEX(Réttabanki!Q:Q,MATCH(F1611,Réttabanki!A:A,0)),IFERROR(INDEX(Réttabanki!Q:Q,MATCH(F1611,Réttabanki!B:B,0)),"")))</f>
        <v/>
      </c>
      <c r="U1611" s="100"/>
      <c r="V1611" s="100"/>
      <c r="W1611" s="100"/>
      <c r="X1611" s="100"/>
      <c r="Y1611" s="100"/>
      <c r="Z1611" s="100"/>
      <c r="AA1611" s="100"/>
    </row>
    <row r="1612" spans="1:27" ht="15" customHeight="1">
      <c r="A1612" s="42"/>
      <c r="T1612" s="103" t="str">
        <f>IF(F1612="","",IFERROR(INDEX(Réttabanki!Q:Q,MATCH(F1612,Réttabanki!A:A,0)),IFERROR(INDEX(Réttabanki!Q:Q,MATCH(F1612,Réttabanki!B:B,0)),"")))</f>
        <v/>
      </c>
      <c r="U1612" s="101"/>
      <c r="V1612" s="101"/>
      <c r="W1612" s="101"/>
      <c r="X1612" s="101"/>
      <c r="Y1612" s="101"/>
      <c r="Z1612" s="101"/>
      <c r="AA1612" s="101"/>
    </row>
    <row r="1613" spans="1:27" ht="15" customHeight="1">
      <c r="A1613" s="42"/>
      <c r="T1613" s="102" t="str">
        <f>IF(F1613="","",IFERROR(INDEX(Réttabanki!Q:Q,MATCH(F1613,Réttabanki!A:A,0)),IFERROR(INDEX(Réttabanki!Q:Q,MATCH(F1613,Réttabanki!B:B,0)),"")))</f>
        <v/>
      </c>
      <c r="U1613" s="100"/>
      <c r="V1613" s="100"/>
      <c r="W1613" s="100"/>
      <c r="X1613" s="100"/>
      <c r="Y1613" s="100"/>
      <c r="Z1613" s="100"/>
      <c r="AA1613" s="100"/>
    </row>
    <row r="1614" spans="1:27" ht="15" customHeight="1">
      <c r="A1614" s="42"/>
      <c r="T1614" s="103" t="str">
        <f>IF(F1614="","",IFERROR(INDEX(Réttabanki!Q:Q,MATCH(F1614,Réttabanki!A:A,0)),IFERROR(INDEX(Réttabanki!Q:Q,MATCH(F1614,Réttabanki!B:B,0)),"")))</f>
        <v/>
      </c>
      <c r="U1614" s="101"/>
      <c r="V1614" s="101"/>
      <c r="W1614" s="101"/>
      <c r="X1614" s="101"/>
      <c r="Y1614" s="101"/>
      <c r="Z1614" s="101"/>
      <c r="AA1614" s="101"/>
    </row>
    <row r="1615" spans="1:27" ht="15" customHeight="1">
      <c r="A1615" s="42"/>
      <c r="T1615" s="102" t="str">
        <f>IF(F1615="","",IFERROR(INDEX(Réttabanki!Q:Q,MATCH(F1615,Réttabanki!A:A,0)),IFERROR(INDEX(Réttabanki!Q:Q,MATCH(F1615,Réttabanki!B:B,0)),"")))</f>
        <v/>
      </c>
      <c r="U1615" s="100"/>
      <c r="V1615" s="100"/>
      <c r="W1615" s="100"/>
      <c r="X1615" s="100"/>
      <c r="Y1615" s="100"/>
      <c r="Z1615" s="100"/>
      <c r="AA1615" s="100"/>
    </row>
    <row r="1616" spans="1:27" ht="15" customHeight="1">
      <c r="A1616" s="42"/>
      <c r="T1616" s="103" t="str">
        <f>IF(F1616="","",IFERROR(INDEX(Réttabanki!Q:Q,MATCH(F1616,Réttabanki!A:A,0)),IFERROR(INDEX(Réttabanki!Q:Q,MATCH(F1616,Réttabanki!B:B,0)),"")))</f>
        <v/>
      </c>
      <c r="U1616" s="101"/>
      <c r="V1616" s="101"/>
      <c r="W1616" s="101"/>
      <c r="X1616" s="101"/>
      <c r="Y1616" s="101"/>
      <c r="Z1616" s="101"/>
      <c r="AA1616" s="101"/>
    </row>
    <row r="1617" spans="1:27" ht="15" customHeight="1">
      <c r="A1617" s="42"/>
      <c r="T1617" s="102" t="str">
        <f>IF(F1617="","",IFERROR(INDEX(Réttabanki!Q:Q,MATCH(F1617,Réttabanki!A:A,0)),IFERROR(INDEX(Réttabanki!Q:Q,MATCH(F1617,Réttabanki!B:B,0)),"")))</f>
        <v/>
      </c>
      <c r="U1617" s="100"/>
      <c r="V1617" s="100"/>
      <c r="W1617" s="100"/>
      <c r="X1617" s="100"/>
      <c r="Y1617" s="100"/>
      <c r="Z1617" s="100"/>
      <c r="AA1617" s="100"/>
    </row>
    <row r="1618" spans="1:27" ht="15" customHeight="1">
      <c r="A1618" s="42"/>
      <c r="T1618" s="103" t="str">
        <f>IF(F1618="","",IFERROR(INDEX(Réttabanki!Q:Q,MATCH(F1618,Réttabanki!A:A,0)),IFERROR(INDEX(Réttabanki!Q:Q,MATCH(F1618,Réttabanki!B:B,0)),"")))</f>
        <v/>
      </c>
      <c r="U1618" s="101"/>
      <c r="V1618" s="101"/>
      <c r="W1618" s="101"/>
      <c r="X1618" s="101"/>
      <c r="Y1618" s="101"/>
      <c r="Z1618" s="101"/>
      <c r="AA1618" s="101"/>
    </row>
    <row r="1619" spans="1:27" ht="15" customHeight="1">
      <c r="A1619" s="42"/>
      <c r="T1619" s="102" t="str">
        <f>IF(F1619="","",IFERROR(INDEX(Réttabanki!Q:Q,MATCH(F1619,Réttabanki!A:A,0)),IFERROR(INDEX(Réttabanki!Q:Q,MATCH(F1619,Réttabanki!B:B,0)),"")))</f>
        <v/>
      </c>
      <c r="U1619" s="100"/>
      <c r="V1619" s="100"/>
      <c r="W1619" s="100"/>
      <c r="X1619" s="100"/>
      <c r="Y1619" s="100"/>
      <c r="Z1619" s="100"/>
      <c r="AA1619" s="100"/>
    </row>
    <row r="1620" spans="1:27" ht="15" customHeight="1">
      <c r="A1620" s="42"/>
      <c r="T1620" s="103" t="str">
        <f>IF(F1620="","",IFERROR(INDEX(Réttabanki!Q:Q,MATCH(F1620,Réttabanki!A:A,0)),IFERROR(INDEX(Réttabanki!Q:Q,MATCH(F1620,Réttabanki!B:B,0)),"")))</f>
        <v/>
      </c>
      <c r="U1620" s="101"/>
      <c r="V1620" s="101"/>
      <c r="W1620" s="101"/>
      <c r="X1620" s="101"/>
      <c r="Y1620" s="101"/>
      <c r="Z1620" s="101"/>
      <c r="AA1620" s="101"/>
    </row>
    <row r="1621" spans="1:27" ht="15" customHeight="1">
      <c r="A1621" s="42"/>
      <c r="T1621" s="102" t="str">
        <f>IF(F1621="","",IFERROR(INDEX(Réttabanki!Q:Q,MATCH(F1621,Réttabanki!A:A,0)),IFERROR(INDEX(Réttabanki!Q:Q,MATCH(F1621,Réttabanki!B:B,0)),"")))</f>
        <v/>
      </c>
      <c r="U1621" s="100"/>
      <c r="V1621" s="100"/>
      <c r="W1621" s="100"/>
      <c r="X1621" s="100"/>
      <c r="Y1621" s="100"/>
      <c r="Z1621" s="100"/>
      <c r="AA1621" s="100"/>
    </row>
    <row r="1622" spans="1:27" ht="15" customHeight="1">
      <c r="A1622" s="42"/>
      <c r="T1622" s="103" t="str">
        <f>IF(F1622="","",IFERROR(INDEX(Réttabanki!Q:Q,MATCH(F1622,Réttabanki!A:A,0)),IFERROR(INDEX(Réttabanki!Q:Q,MATCH(F1622,Réttabanki!B:B,0)),"")))</f>
        <v/>
      </c>
      <c r="U1622" s="101"/>
      <c r="V1622" s="101"/>
      <c r="W1622" s="101"/>
      <c r="X1622" s="101"/>
      <c r="Y1622" s="101"/>
      <c r="Z1622" s="101"/>
      <c r="AA1622" s="101"/>
    </row>
    <row r="1623" spans="1:27" ht="15" customHeight="1">
      <c r="A1623" s="42"/>
      <c r="T1623" s="102" t="str">
        <f>IF(F1623="","",IFERROR(INDEX(Réttabanki!Q:Q,MATCH(F1623,Réttabanki!A:A,0)),IFERROR(INDEX(Réttabanki!Q:Q,MATCH(F1623,Réttabanki!B:B,0)),"")))</f>
        <v/>
      </c>
      <c r="U1623" s="100"/>
      <c r="V1623" s="100"/>
      <c r="W1623" s="100"/>
      <c r="X1623" s="100"/>
      <c r="Y1623" s="100"/>
      <c r="Z1623" s="100"/>
      <c r="AA1623" s="100"/>
    </row>
    <row r="1624" spans="1:27" ht="15" customHeight="1">
      <c r="A1624" s="42"/>
      <c r="T1624" s="103" t="str">
        <f>IF(F1624="","",IFERROR(INDEX(Réttabanki!Q:Q,MATCH(F1624,Réttabanki!A:A,0)),IFERROR(INDEX(Réttabanki!Q:Q,MATCH(F1624,Réttabanki!B:B,0)),"")))</f>
        <v/>
      </c>
      <c r="U1624" s="101"/>
      <c r="V1624" s="101"/>
      <c r="W1624" s="101"/>
      <c r="X1624" s="101"/>
      <c r="Y1624" s="101"/>
      <c r="Z1624" s="101"/>
      <c r="AA1624" s="101"/>
    </row>
    <row r="1625" spans="1:27" ht="15" customHeight="1">
      <c r="A1625" s="42"/>
      <c r="T1625" s="102" t="str">
        <f>IF(F1625="","",IFERROR(INDEX(Réttabanki!Q:Q,MATCH(F1625,Réttabanki!A:A,0)),IFERROR(INDEX(Réttabanki!Q:Q,MATCH(F1625,Réttabanki!B:B,0)),"")))</f>
        <v/>
      </c>
      <c r="U1625" s="100"/>
      <c r="V1625" s="100"/>
      <c r="W1625" s="100"/>
      <c r="X1625" s="100"/>
      <c r="Y1625" s="100"/>
      <c r="Z1625" s="100"/>
      <c r="AA1625" s="100"/>
    </row>
    <row r="1626" spans="1:27" ht="15" customHeight="1">
      <c r="A1626" s="42"/>
      <c r="T1626" s="103" t="str">
        <f>IF(F1626="","",IFERROR(INDEX(Réttabanki!Q:Q,MATCH(F1626,Réttabanki!A:A,0)),IFERROR(INDEX(Réttabanki!Q:Q,MATCH(F1626,Réttabanki!B:B,0)),"")))</f>
        <v/>
      </c>
      <c r="U1626" s="101"/>
      <c r="V1626" s="101"/>
      <c r="W1626" s="101"/>
      <c r="X1626" s="101"/>
      <c r="Y1626" s="101"/>
      <c r="Z1626" s="101"/>
      <c r="AA1626" s="101"/>
    </row>
    <row r="1627" spans="1:27" ht="15" customHeight="1">
      <c r="A1627" s="42"/>
      <c r="T1627" s="102" t="str">
        <f>IF(F1627="","",IFERROR(INDEX(Réttabanki!Q:Q,MATCH(F1627,Réttabanki!A:A,0)),IFERROR(INDEX(Réttabanki!Q:Q,MATCH(F1627,Réttabanki!B:B,0)),"")))</f>
        <v/>
      </c>
      <c r="U1627" s="100"/>
      <c r="V1627" s="100"/>
      <c r="W1627" s="100"/>
      <c r="X1627" s="100"/>
      <c r="Y1627" s="100"/>
      <c r="Z1627" s="100"/>
      <c r="AA1627" s="100"/>
    </row>
    <row r="1628" spans="1:27" ht="15" customHeight="1">
      <c r="A1628" s="42"/>
      <c r="T1628" s="103" t="str">
        <f>IF(F1628="","",IFERROR(INDEX(Réttabanki!Q:Q,MATCH(F1628,Réttabanki!A:A,0)),IFERROR(INDEX(Réttabanki!Q:Q,MATCH(F1628,Réttabanki!B:B,0)),"")))</f>
        <v/>
      </c>
      <c r="U1628" s="101"/>
      <c r="V1628" s="101"/>
      <c r="W1628" s="101"/>
      <c r="X1628" s="101"/>
      <c r="Y1628" s="101"/>
      <c r="Z1628" s="101"/>
      <c r="AA1628" s="101"/>
    </row>
    <row r="1629" spans="1:27" ht="15" customHeight="1">
      <c r="A1629" s="42"/>
      <c r="T1629" s="102" t="str">
        <f>IF(F1629="","",IFERROR(INDEX(Réttabanki!Q:Q,MATCH(F1629,Réttabanki!A:A,0)),IFERROR(INDEX(Réttabanki!Q:Q,MATCH(F1629,Réttabanki!B:B,0)),"")))</f>
        <v/>
      </c>
      <c r="U1629" s="100"/>
      <c r="V1629" s="100"/>
      <c r="W1629" s="100"/>
      <c r="X1629" s="100"/>
      <c r="Y1629" s="100"/>
      <c r="Z1629" s="100"/>
      <c r="AA1629" s="100"/>
    </row>
    <row r="1630" spans="1:27" ht="15" customHeight="1">
      <c r="A1630" s="42"/>
      <c r="T1630" s="103" t="str">
        <f>IF(F1630="","",IFERROR(INDEX(Réttabanki!Q:Q,MATCH(F1630,Réttabanki!A:A,0)),IFERROR(INDEX(Réttabanki!Q:Q,MATCH(F1630,Réttabanki!B:B,0)),"")))</f>
        <v/>
      </c>
      <c r="U1630" s="101"/>
      <c r="V1630" s="101"/>
      <c r="W1630" s="101"/>
      <c r="X1630" s="101"/>
      <c r="Y1630" s="101"/>
      <c r="Z1630" s="101"/>
      <c r="AA1630" s="101"/>
    </row>
    <row r="1631" spans="1:27" ht="15" customHeight="1">
      <c r="A1631" s="42"/>
      <c r="T1631" s="102" t="str">
        <f>IF(F1631="","",IFERROR(INDEX(Réttabanki!Q:Q,MATCH(F1631,Réttabanki!A:A,0)),IFERROR(INDEX(Réttabanki!Q:Q,MATCH(F1631,Réttabanki!B:B,0)),"")))</f>
        <v/>
      </c>
      <c r="U1631" s="100"/>
      <c r="V1631" s="100"/>
      <c r="W1631" s="100"/>
      <c r="X1631" s="100"/>
      <c r="Y1631" s="100"/>
      <c r="Z1631" s="100"/>
      <c r="AA1631" s="100"/>
    </row>
    <row r="1632" spans="1:27" ht="15" customHeight="1">
      <c r="A1632" s="42"/>
      <c r="T1632" s="103" t="str">
        <f>IF(F1632="","",IFERROR(INDEX(Réttabanki!Q:Q,MATCH(F1632,Réttabanki!A:A,0)),IFERROR(INDEX(Réttabanki!Q:Q,MATCH(F1632,Réttabanki!B:B,0)),"")))</f>
        <v/>
      </c>
      <c r="U1632" s="101"/>
      <c r="V1632" s="101"/>
      <c r="W1632" s="101"/>
      <c r="X1632" s="101"/>
      <c r="Y1632" s="101"/>
      <c r="Z1632" s="101"/>
      <c r="AA1632" s="101"/>
    </row>
    <row r="1633" spans="1:27" ht="15" customHeight="1">
      <c r="A1633" s="42"/>
      <c r="T1633" s="102" t="str">
        <f>IF(F1633="","",IFERROR(INDEX(Réttabanki!Q:Q,MATCH(F1633,Réttabanki!A:A,0)),IFERROR(INDEX(Réttabanki!Q:Q,MATCH(F1633,Réttabanki!B:B,0)),"")))</f>
        <v/>
      </c>
      <c r="U1633" s="100"/>
      <c r="V1633" s="100"/>
      <c r="W1633" s="100"/>
      <c r="X1633" s="100"/>
      <c r="Y1633" s="100"/>
      <c r="Z1633" s="100"/>
      <c r="AA1633" s="100"/>
    </row>
    <row r="1634" spans="1:27" ht="15" customHeight="1">
      <c r="A1634" s="42"/>
      <c r="T1634" s="103" t="str">
        <f>IF(F1634="","",IFERROR(INDEX(Réttabanki!Q:Q,MATCH(F1634,Réttabanki!A:A,0)),IFERROR(INDEX(Réttabanki!Q:Q,MATCH(F1634,Réttabanki!B:B,0)),"")))</f>
        <v/>
      </c>
      <c r="U1634" s="101"/>
      <c r="V1634" s="101"/>
      <c r="W1634" s="101"/>
      <c r="X1634" s="101"/>
      <c r="Y1634" s="101"/>
      <c r="Z1634" s="101"/>
      <c r="AA1634" s="101"/>
    </row>
    <row r="1635" spans="1:27" ht="15" customHeight="1">
      <c r="A1635" s="42"/>
      <c r="T1635" s="102" t="str">
        <f>IF(F1635="","",IFERROR(INDEX(Réttabanki!Q:Q,MATCH(F1635,Réttabanki!A:A,0)),IFERROR(INDEX(Réttabanki!Q:Q,MATCH(F1635,Réttabanki!B:B,0)),"")))</f>
        <v/>
      </c>
      <c r="U1635" s="100"/>
      <c r="V1635" s="100"/>
      <c r="W1635" s="100"/>
      <c r="X1635" s="100"/>
      <c r="Y1635" s="100"/>
      <c r="Z1635" s="100"/>
      <c r="AA1635" s="100"/>
    </row>
    <row r="1636" spans="1:27" ht="15" customHeight="1">
      <c r="A1636" s="42"/>
      <c r="T1636" s="103" t="str">
        <f>IF(F1636="","",IFERROR(INDEX(Réttabanki!Q:Q,MATCH(F1636,Réttabanki!A:A,0)),IFERROR(INDEX(Réttabanki!Q:Q,MATCH(F1636,Réttabanki!B:B,0)),"")))</f>
        <v/>
      </c>
      <c r="U1636" s="101"/>
      <c r="V1636" s="101"/>
      <c r="W1636" s="101"/>
      <c r="X1636" s="101"/>
      <c r="Y1636" s="101"/>
      <c r="Z1636" s="101"/>
      <c r="AA1636" s="101"/>
    </row>
    <row r="1637" spans="1:27" ht="15" customHeight="1">
      <c r="A1637" s="42"/>
      <c r="T1637" s="102" t="str">
        <f>IF(F1637="","",IFERROR(INDEX(Réttabanki!Q:Q,MATCH(F1637,Réttabanki!A:A,0)),IFERROR(INDEX(Réttabanki!Q:Q,MATCH(F1637,Réttabanki!B:B,0)),"")))</f>
        <v/>
      </c>
      <c r="U1637" s="100"/>
      <c r="V1637" s="100"/>
      <c r="W1637" s="100"/>
      <c r="X1637" s="100"/>
      <c r="Y1637" s="100"/>
      <c r="Z1637" s="100"/>
      <c r="AA1637" s="100"/>
    </row>
    <row r="1638" spans="1:27" ht="15" customHeight="1">
      <c r="A1638" s="42"/>
      <c r="T1638" s="103" t="str">
        <f>IF(F1638="","",IFERROR(INDEX(Réttabanki!Q:Q,MATCH(F1638,Réttabanki!A:A,0)),IFERROR(INDEX(Réttabanki!Q:Q,MATCH(F1638,Réttabanki!B:B,0)),"")))</f>
        <v/>
      </c>
      <c r="U1638" s="101"/>
      <c r="V1638" s="101"/>
      <c r="W1638" s="101"/>
      <c r="X1638" s="101"/>
      <c r="Y1638" s="101"/>
      <c r="Z1638" s="101"/>
      <c r="AA1638" s="101"/>
    </row>
    <row r="1639" spans="1:27" ht="15" customHeight="1">
      <c r="A1639" s="42"/>
      <c r="T1639" s="102" t="str">
        <f>IF(F1639="","",IFERROR(INDEX(Réttabanki!Q:Q,MATCH(F1639,Réttabanki!A:A,0)),IFERROR(INDEX(Réttabanki!Q:Q,MATCH(F1639,Réttabanki!B:B,0)),"")))</f>
        <v/>
      </c>
      <c r="U1639" s="100"/>
      <c r="V1639" s="100"/>
      <c r="W1639" s="100"/>
      <c r="X1639" s="100"/>
      <c r="Y1639" s="100"/>
      <c r="Z1639" s="100"/>
      <c r="AA1639" s="100"/>
    </row>
    <row r="1640" spans="1:27" ht="15" customHeight="1">
      <c r="A1640" s="42"/>
      <c r="T1640" s="103" t="str">
        <f>IF(F1640="","",IFERROR(INDEX(Réttabanki!Q:Q,MATCH(F1640,Réttabanki!A:A,0)),IFERROR(INDEX(Réttabanki!Q:Q,MATCH(F1640,Réttabanki!B:B,0)),"")))</f>
        <v/>
      </c>
      <c r="U1640" s="101"/>
      <c r="V1640" s="101"/>
      <c r="W1640" s="101"/>
      <c r="X1640" s="101"/>
      <c r="Y1640" s="101"/>
      <c r="Z1640" s="101"/>
      <c r="AA1640" s="101"/>
    </row>
    <row r="1641" spans="1:27" ht="15" customHeight="1">
      <c r="A1641" s="42"/>
      <c r="T1641" s="102" t="str">
        <f>IF(F1641="","",IFERROR(INDEX(Réttabanki!Q:Q,MATCH(F1641,Réttabanki!A:A,0)),IFERROR(INDEX(Réttabanki!Q:Q,MATCH(F1641,Réttabanki!B:B,0)),"")))</f>
        <v/>
      </c>
      <c r="U1641" s="100"/>
      <c r="V1641" s="100"/>
      <c r="W1641" s="100"/>
      <c r="X1641" s="100"/>
      <c r="Y1641" s="100"/>
      <c r="Z1641" s="100"/>
      <c r="AA1641" s="100"/>
    </row>
    <row r="1642" spans="1:27" ht="15" customHeight="1">
      <c r="A1642" s="42"/>
      <c r="T1642" s="103" t="str">
        <f>IF(F1642="","",IFERROR(INDEX(Réttabanki!Q:Q,MATCH(F1642,Réttabanki!A:A,0)),IFERROR(INDEX(Réttabanki!Q:Q,MATCH(F1642,Réttabanki!B:B,0)),"")))</f>
        <v/>
      </c>
      <c r="U1642" s="101"/>
      <c r="V1642" s="101"/>
      <c r="W1642" s="101"/>
      <c r="X1642" s="101"/>
      <c r="Y1642" s="101"/>
      <c r="Z1642" s="101"/>
      <c r="AA1642" s="101"/>
    </row>
    <row r="1643" spans="1:27" ht="15" customHeight="1">
      <c r="A1643" s="42"/>
      <c r="T1643" s="102" t="str">
        <f>IF(F1643="","",IFERROR(INDEX(Réttabanki!Q:Q,MATCH(F1643,Réttabanki!A:A,0)),IFERROR(INDEX(Réttabanki!Q:Q,MATCH(F1643,Réttabanki!B:B,0)),"")))</f>
        <v/>
      </c>
      <c r="U1643" s="100"/>
      <c r="V1643" s="100"/>
      <c r="W1643" s="100"/>
      <c r="X1643" s="100"/>
      <c r="Y1643" s="100"/>
      <c r="Z1643" s="100"/>
      <c r="AA1643" s="100"/>
    </row>
    <row r="1644" spans="1:27" ht="15" customHeight="1">
      <c r="A1644" s="42"/>
      <c r="T1644" s="103" t="str">
        <f>IF(F1644="","",IFERROR(INDEX(Réttabanki!Q:Q,MATCH(F1644,Réttabanki!A:A,0)),IFERROR(INDEX(Réttabanki!Q:Q,MATCH(F1644,Réttabanki!B:B,0)),"")))</f>
        <v/>
      </c>
      <c r="U1644" s="101"/>
      <c r="V1644" s="101"/>
      <c r="W1644" s="101"/>
      <c r="X1644" s="101"/>
      <c r="Y1644" s="101"/>
      <c r="Z1644" s="101"/>
      <c r="AA1644" s="101"/>
    </row>
    <row r="1645" spans="1:27" ht="15" customHeight="1">
      <c r="A1645" s="42"/>
      <c r="T1645" s="102" t="str">
        <f>IF(F1645="","",IFERROR(INDEX(Réttabanki!Q:Q,MATCH(F1645,Réttabanki!A:A,0)),IFERROR(INDEX(Réttabanki!Q:Q,MATCH(F1645,Réttabanki!B:B,0)),"")))</f>
        <v/>
      </c>
      <c r="U1645" s="100"/>
      <c r="V1645" s="100"/>
      <c r="W1645" s="100"/>
      <c r="X1645" s="100"/>
      <c r="Y1645" s="100"/>
      <c r="Z1645" s="100"/>
      <c r="AA1645" s="100"/>
    </row>
    <row r="1646" spans="1:27" ht="15" customHeight="1">
      <c r="A1646" s="42"/>
      <c r="T1646" s="103" t="str">
        <f>IF(F1646="","",IFERROR(INDEX(Réttabanki!Q:Q,MATCH(F1646,Réttabanki!A:A,0)),IFERROR(INDEX(Réttabanki!Q:Q,MATCH(F1646,Réttabanki!B:B,0)),"")))</f>
        <v/>
      </c>
      <c r="U1646" s="101"/>
      <c r="V1646" s="101"/>
      <c r="W1646" s="101"/>
      <c r="X1646" s="101"/>
      <c r="Y1646" s="101"/>
      <c r="Z1646" s="101"/>
      <c r="AA1646" s="101"/>
    </row>
    <row r="1647" spans="1:27" ht="15" customHeight="1">
      <c r="A1647" s="42"/>
      <c r="T1647" s="102" t="str">
        <f>IF(F1647="","",IFERROR(INDEX(Réttabanki!Q:Q,MATCH(F1647,Réttabanki!A:A,0)),IFERROR(INDEX(Réttabanki!Q:Q,MATCH(F1647,Réttabanki!B:B,0)),"")))</f>
        <v/>
      </c>
      <c r="U1647" s="100"/>
      <c r="V1647" s="100"/>
      <c r="W1647" s="100"/>
      <c r="X1647" s="100"/>
      <c r="Y1647" s="100"/>
      <c r="Z1647" s="100"/>
      <c r="AA1647" s="100"/>
    </row>
    <row r="1648" spans="1:27" ht="15" customHeight="1">
      <c r="A1648" s="42"/>
      <c r="T1648" s="103" t="str">
        <f>IF(F1648="","",IFERROR(INDEX(Réttabanki!Q:Q,MATCH(F1648,Réttabanki!A:A,0)),IFERROR(INDEX(Réttabanki!Q:Q,MATCH(F1648,Réttabanki!B:B,0)),"")))</f>
        <v/>
      </c>
      <c r="U1648" s="101"/>
      <c r="V1648" s="101"/>
      <c r="W1648" s="101"/>
      <c r="X1648" s="101"/>
      <c r="Y1648" s="101"/>
      <c r="Z1648" s="101"/>
      <c r="AA1648" s="101"/>
    </row>
    <row r="1649" spans="1:27" ht="15" customHeight="1">
      <c r="A1649" s="42"/>
      <c r="T1649" s="102" t="str">
        <f>IF(F1649="","",IFERROR(INDEX(Réttabanki!Q:Q,MATCH(F1649,Réttabanki!A:A,0)),IFERROR(INDEX(Réttabanki!Q:Q,MATCH(F1649,Réttabanki!B:B,0)),"")))</f>
        <v/>
      </c>
      <c r="U1649" s="100"/>
      <c r="V1649" s="100"/>
      <c r="W1649" s="100"/>
      <c r="X1649" s="100"/>
      <c r="Y1649" s="100"/>
      <c r="Z1649" s="100"/>
      <c r="AA1649" s="100"/>
    </row>
    <row r="1650" spans="1:27" ht="15" customHeight="1">
      <c r="A1650" s="42"/>
      <c r="T1650" s="103" t="str">
        <f>IF(F1650="","",IFERROR(INDEX(Réttabanki!Q:Q,MATCH(F1650,Réttabanki!A:A,0)),IFERROR(INDEX(Réttabanki!Q:Q,MATCH(F1650,Réttabanki!B:B,0)),"")))</f>
        <v/>
      </c>
      <c r="U1650" s="101"/>
      <c r="V1650" s="101"/>
      <c r="W1650" s="101"/>
      <c r="X1650" s="101"/>
      <c r="Y1650" s="101"/>
      <c r="Z1650" s="101"/>
      <c r="AA1650" s="101"/>
    </row>
    <row r="1651" spans="1:27" ht="15" customHeight="1">
      <c r="A1651" s="42"/>
      <c r="T1651" s="102" t="str">
        <f>IF(F1651="","",IFERROR(INDEX(Réttabanki!Q:Q,MATCH(F1651,Réttabanki!A:A,0)),IFERROR(INDEX(Réttabanki!Q:Q,MATCH(F1651,Réttabanki!B:B,0)),"")))</f>
        <v/>
      </c>
      <c r="U1651" s="100"/>
      <c r="V1651" s="100"/>
      <c r="W1651" s="100"/>
      <c r="X1651" s="100"/>
      <c r="Y1651" s="100"/>
      <c r="Z1651" s="100"/>
      <c r="AA1651" s="100"/>
    </row>
    <row r="1652" spans="1:27" ht="15" customHeight="1">
      <c r="A1652" s="42"/>
      <c r="T1652" s="103" t="str">
        <f>IF(F1652="","",IFERROR(INDEX(Réttabanki!Q:Q,MATCH(F1652,Réttabanki!A:A,0)),IFERROR(INDEX(Réttabanki!Q:Q,MATCH(F1652,Réttabanki!B:B,0)),"")))</f>
        <v/>
      </c>
      <c r="U1652" s="101"/>
      <c r="V1652" s="101"/>
      <c r="W1652" s="101"/>
      <c r="X1652" s="101"/>
      <c r="Y1652" s="101"/>
      <c r="Z1652" s="101"/>
      <c r="AA1652" s="101"/>
    </row>
    <row r="1653" spans="1:27" ht="15" customHeight="1">
      <c r="A1653" s="42"/>
      <c r="T1653" s="102" t="str">
        <f>IF(F1653="","",IFERROR(INDEX(Réttabanki!Q:Q,MATCH(F1653,Réttabanki!A:A,0)),IFERROR(INDEX(Réttabanki!Q:Q,MATCH(F1653,Réttabanki!B:B,0)),"")))</f>
        <v/>
      </c>
      <c r="U1653" s="100"/>
      <c r="V1653" s="100"/>
      <c r="W1653" s="100"/>
      <c r="X1653" s="100"/>
      <c r="Y1653" s="100"/>
      <c r="Z1653" s="100"/>
      <c r="AA1653" s="100"/>
    </row>
    <row r="1654" spans="1:27" ht="15" customHeight="1">
      <c r="A1654" s="42"/>
      <c r="T1654" s="103" t="str">
        <f>IF(F1654="","",IFERROR(INDEX(Réttabanki!Q:Q,MATCH(F1654,Réttabanki!A:A,0)),IFERROR(INDEX(Réttabanki!Q:Q,MATCH(F1654,Réttabanki!B:B,0)),"")))</f>
        <v/>
      </c>
      <c r="U1654" s="101"/>
      <c r="V1654" s="101"/>
      <c r="W1654" s="101"/>
      <c r="X1654" s="101"/>
      <c r="Y1654" s="101"/>
      <c r="Z1654" s="101"/>
      <c r="AA1654" s="101"/>
    </row>
    <row r="1655" spans="1:27" ht="15" customHeight="1">
      <c r="A1655" s="42"/>
      <c r="T1655" s="102" t="str">
        <f>IF(F1655="","",IFERROR(INDEX(Réttabanki!Q:Q,MATCH(F1655,Réttabanki!A:A,0)),IFERROR(INDEX(Réttabanki!Q:Q,MATCH(F1655,Réttabanki!B:B,0)),"")))</f>
        <v/>
      </c>
      <c r="U1655" s="100"/>
      <c r="V1655" s="100"/>
      <c r="W1655" s="100"/>
      <c r="X1655" s="100"/>
      <c r="Y1655" s="100"/>
      <c r="Z1655" s="100"/>
      <c r="AA1655" s="100"/>
    </row>
    <row r="1656" spans="1:27" ht="15" customHeight="1">
      <c r="A1656" s="42"/>
      <c r="T1656" s="103" t="str">
        <f>IF(F1656="","",IFERROR(INDEX(Réttabanki!Q:Q,MATCH(F1656,Réttabanki!A:A,0)),IFERROR(INDEX(Réttabanki!Q:Q,MATCH(F1656,Réttabanki!B:B,0)),"")))</f>
        <v/>
      </c>
      <c r="U1656" s="101"/>
      <c r="V1656" s="101"/>
      <c r="W1656" s="101"/>
      <c r="X1656" s="101"/>
      <c r="Y1656" s="101"/>
      <c r="Z1656" s="101"/>
      <c r="AA1656" s="101"/>
    </row>
    <row r="1657" spans="1:27" ht="15" customHeight="1">
      <c r="A1657" s="42"/>
      <c r="T1657" s="102" t="str">
        <f>IF(F1657="","",IFERROR(INDEX(Réttabanki!Q:Q,MATCH(F1657,Réttabanki!A:A,0)),IFERROR(INDEX(Réttabanki!Q:Q,MATCH(F1657,Réttabanki!B:B,0)),"")))</f>
        <v/>
      </c>
      <c r="U1657" s="100"/>
      <c r="V1657" s="100"/>
      <c r="W1657" s="100"/>
      <c r="X1657" s="100"/>
      <c r="Y1657" s="100"/>
      <c r="Z1657" s="100"/>
      <c r="AA1657" s="100"/>
    </row>
    <row r="1658" spans="1:27" ht="15" customHeight="1">
      <c r="A1658" s="42"/>
      <c r="T1658" s="103" t="str">
        <f>IF(F1658="","",IFERROR(INDEX(Réttabanki!Q:Q,MATCH(F1658,Réttabanki!A:A,0)),IFERROR(INDEX(Réttabanki!Q:Q,MATCH(F1658,Réttabanki!B:B,0)),"")))</f>
        <v/>
      </c>
      <c r="U1658" s="101"/>
      <c r="V1658" s="101"/>
      <c r="W1658" s="101"/>
      <c r="X1658" s="101"/>
      <c r="Y1658" s="101"/>
      <c r="Z1658" s="101"/>
      <c r="AA1658" s="101"/>
    </row>
    <row r="1659" spans="1:27" ht="15" customHeight="1">
      <c r="A1659" s="42"/>
      <c r="T1659" s="102" t="str">
        <f>IF(F1659="","",IFERROR(INDEX(Réttabanki!Q:Q,MATCH(F1659,Réttabanki!A:A,0)),IFERROR(INDEX(Réttabanki!Q:Q,MATCH(F1659,Réttabanki!B:B,0)),"")))</f>
        <v/>
      </c>
      <c r="U1659" s="100"/>
      <c r="V1659" s="100"/>
      <c r="W1659" s="100"/>
      <c r="X1659" s="100"/>
      <c r="Y1659" s="100"/>
      <c r="Z1659" s="100"/>
      <c r="AA1659" s="100"/>
    </row>
    <row r="1660" spans="1:27" ht="15" customHeight="1">
      <c r="A1660" s="42"/>
      <c r="T1660" s="103" t="str">
        <f>IF(F1660="","",IFERROR(INDEX(Réttabanki!Q:Q,MATCH(F1660,Réttabanki!A:A,0)),IFERROR(INDEX(Réttabanki!Q:Q,MATCH(F1660,Réttabanki!B:B,0)),"")))</f>
        <v/>
      </c>
      <c r="U1660" s="101"/>
      <c r="V1660" s="101"/>
      <c r="W1660" s="101"/>
      <c r="X1660" s="101"/>
      <c r="Y1660" s="101"/>
      <c r="Z1660" s="101"/>
      <c r="AA1660" s="101"/>
    </row>
    <row r="1661" spans="1:27" ht="15" customHeight="1">
      <c r="A1661" s="42"/>
      <c r="T1661" s="102" t="str">
        <f>IF(F1661="","",IFERROR(INDEX(Réttabanki!Q:Q,MATCH(F1661,Réttabanki!A:A,0)),IFERROR(INDEX(Réttabanki!Q:Q,MATCH(F1661,Réttabanki!B:B,0)),"")))</f>
        <v/>
      </c>
      <c r="U1661" s="100"/>
      <c r="V1661" s="100"/>
      <c r="W1661" s="100"/>
      <c r="X1661" s="100"/>
      <c r="Y1661" s="100"/>
      <c r="Z1661" s="100"/>
      <c r="AA1661" s="100"/>
    </row>
    <row r="1662" spans="1:27" ht="15" customHeight="1">
      <c r="A1662" s="42"/>
      <c r="T1662" s="103" t="str">
        <f>IF(F1662="","",IFERROR(INDEX(Réttabanki!Q:Q,MATCH(F1662,Réttabanki!A:A,0)),IFERROR(INDEX(Réttabanki!Q:Q,MATCH(F1662,Réttabanki!B:B,0)),"")))</f>
        <v/>
      </c>
      <c r="U1662" s="101"/>
      <c r="V1662" s="101"/>
      <c r="W1662" s="101"/>
      <c r="X1662" s="101"/>
      <c r="Y1662" s="101"/>
      <c r="Z1662" s="101"/>
      <c r="AA1662" s="101"/>
    </row>
    <row r="1663" spans="1:27" ht="15" customHeight="1">
      <c r="A1663" s="42"/>
      <c r="T1663" s="102" t="str">
        <f>IF(F1663="","",IFERROR(INDEX(Réttabanki!Q:Q,MATCH(F1663,Réttabanki!A:A,0)),IFERROR(INDEX(Réttabanki!Q:Q,MATCH(F1663,Réttabanki!B:B,0)),"")))</f>
        <v/>
      </c>
      <c r="U1663" s="100"/>
      <c r="V1663" s="100"/>
      <c r="W1663" s="100"/>
      <c r="X1663" s="100"/>
      <c r="Y1663" s="100"/>
      <c r="Z1663" s="100"/>
      <c r="AA1663" s="100"/>
    </row>
    <row r="1664" spans="1:27" ht="15" customHeight="1">
      <c r="A1664" s="42"/>
      <c r="T1664" s="103" t="str">
        <f>IF(F1664="","",IFERROR(INDEX(Réttabanki!Q:Q,MATCH(F1664,Réttabanki!A:A,0)),IFERROR(INDEX(Réttabanki!Q:Q,MATCH(F1664,Réttabanki!B:B,0)),"")))</f>
        <v/>
      </c>
      <c r="U1664" s="101"/>
      <c r="V1664" s="101"/>
      <c r="W1664" s="101"/>
      <c r="X1664" s="101"/>
      <c r="Y1664" s="101"/>
      <c r="Z1664" s="101"/>
      <c r="AA1664" s="101"/>
    </row>
    <row r="1665" spans="1:27" ht="15" customHeight="1">
      <c r="A1665" s="42"/>
      <c r="T1665" s="102" t="str">
        <f>IF(F1665="","",IFERROR(INDEX(Réttabanki!Q:Q,MATCH(F1665,Réttabanki!A:A,0)),IFERROR(INDEX(Réttabanki!Q:Q,MATCH(F1665,Réttabanki!B:B,0)),"")))</f>
        <v/>
      </c>
      <c r="U1665" s="100"/>
      <c r="V1665" s="100"/>
      <c r="W1665" s="100"/>
      <c r="X1665" s="100"/>
      <c r="Y1665" s="100"/>
      <c r="Z1665" s="100"/>
      <c r="AA1665" s="100"/>
    </row>
    <row r="1666" spans="1:27" ht="15" customHeight="1">
      <c r="A1666" s="42"/>
      <c r="T1666" s="103" t="str">
        <f>IF(F1666="","",IFERROR(INDEX(Réttabanki!Q:Q,MATCH(F1666,Réttabanki!A:A,0)),IFERROR(INDEX(Réttabanki!Q:Q,MATCH(F1666,Réttabanki!B:B,0)),"")))</f>
        <v/>
      </c>
      <c r="U1666" s="101"/>
      <c r="V1666" s="101"/>
      <c r="W1666" s="101"/>
      <c r="X1666" s="101"/>
      <c r="Y1666" s="101"/>
      <c r="Z1666" s="101"/>
      <c r="AA1666" s="101"/>
    </row>
    <row r="1667" spans="1:27" ht="15" customHeight="1">
      <c r="A1667" s="42"/>
      <c r="T1667" s="102" t="str">
        <f>IF(F1667="","",IFERROR(INDEX(Réttabanki!Q:Q,MATCH(F1667,Réttabanki!A:A,0)),IFERROR(INDEX(Réttabanki!Q:Q,MATCH(F1667,Réttabanki!B:B,0)),"")))</f>
        <v/>
      </c>
      <c r="U1667" s="100"/>
      <c r="V1667" s="100"/>
      <c r="W1667" s="100"/>
      <c r="X1667" s="100"/>
      <c r="Y1667" s="100"/>
      <c r="Z1667" s="100"/>
      <c r="AA1667" s="100"/>
    </row>
    <row r="1668" spans="1:27" ht="15" customHeight="1">
      <c r="A1668" s="42"/>
      <c r="T1668" s="103" t="str">
        <f>IF(F1668="","",IFERROR(INDEX(Réttabanki!Q:Q,MATCH(F1668,Réttabanki!A:A,0)),IFERROR(INDEX(Réttabanki!Q:Q,MATCH(F1668,Réttabanki!B:B,0)),"")))</f>
        <v/>
      </c>
      <c r="U1668" s="101"/>
      <c r="V1668" s="101"/>
      <c r="W1668" s="101"/>
      <c r="X1668" s="101"/>
      <c r="Y1668" s="101"/>
      <c r="Z1668" s="101"/>
      <c r="AA1668" s="101"/>
    </row>
    <row r="1669" spans="1:27" ht="15" customHeight="1">
      <c r="A1669" s="42"/>
      <c r="T1669" s="102" t="str">
        <f>IF(F1669="","",IFERROR(INDEX(Réttabanki!Q:Q,MATCH(F1669,Réttabanki!A:A,0)),IFERROR(INDEX(Réttabanki!Q:Q,MATCH(F1669,Réttabanki!B:B,0)),"")))</f>
        <v/>
      </c>
      <c r="U1669" s="100"/>
      <c r="V1669" s="100"/>
      <c r="W1669" s="100"/>
      <c r="X1669" s="100"/>
      <c r="Y1669" s="100"/>
      <c r="Z1669" s="100"/>
      <c r="AA1669" s="100"/>
    </row>
    <row r="1670" spans="1:27" ht="15" customHeight="1">
      <c r="A1670" s="42"/>
      <c r="T1670" s="103" t="str">
        <f>IF(F1670="","",IFERROR(INDEX(Réttabanki!Q:Q,MATCH(F1670,Réttabanki!A:A,0)),IFERROR(INDEX(Réttabanki!Q:Q,MATCH(F1670,Réttabanki!B:B,0)),"")))</f>
        <v/>
      </c>
      <c r="U1670" s="101"/>
      <c r="V1670" s="101"/>
      <c r="W1670" s="101"/>
      <c r="X1670" s="101"/>
      <c r="Y1670" s="101"/>
      <c r="Z1670" s="101"/>
      <c r="AA1670" s="101"/>
    </row>
    <row r="1671" spans="1:27" ht="15" customHeight="1">
      <c r="A1671" s="42"/>
      <c r="T1671" s="102" t="str">
        <f>IF(F1671="","",IFERROR(INDEX(Réttabanki!Q:Q,MATCH(F1671,Réttabanki!A:A,0)),IFERROR(INDEX(Réttabanki!Q:Q,MATCH(F1671,Réttabanki!B:B,0)),"")))</f>
        <v/>
      </c>
      <c r="U1671" s="100"/>
      <c r="V1671" s="100"/>
      <c r="W1671" s="100"/>
      <c r="X1671" s="100"/>
      <c r="Y1671" s="100"/>
      <c r="Z1671" s="100"/>
      <c r="AA1671" s="100"/>
    </row>
    <row r="1672" spans="1:27" ht="15" customHeight="1">
      <c r="A1672" s="42"/>
      <c r="T1672" s="103" t="str">
        <f>IF(F1672="","",IFERROR(INDEX(Réttabanki!Q:Q,MATCH(F1672,Réttabanki!A:A,0)),IFERROR(INDEX(Réttabanki!Q:Q,MATCH(F1672,Réttabanki!B:B,0)),"")))</f>
        <v/>
      </c>
      <c r="U1672" s="101"/>
      <c r="V1672" s="101"/>
      <c r="W1672" s="101"/>
      <c r="X1672" s="101"/>
      <c r="Y1672" s="101"/>
      <c r="Z1672" s="101"/>
      <c r="AA1672" s="101"/>
    </row>
    <row r="1673" spans="1:27" ht="15" customHeight="1">
      <c r="A1673" s="42"/>
      <c r="T1673" s="102" t="str">
        <f>IF(F1673="","",IFERROR(INDEX(Réttabanki!Q:Q,MATCH(F1673,Réttabanki!A:A,0)),IFERROR(INDEX(Réttabanki!Q:Q,MATCH(F1673,Réttabanki!B:B,0)),"")))</f>
        <v/>
      </c>
      <c r="U1673" s="100"/>
      <c r="V1673" s="100"/>
      <c r="W1673" s="100"/>
      <c r="X1673" s="100"/>
      <c r="Y1673" s="100"/>
      <c r="Z1673" s="100"/>
      <c r="AA1673" s="100"/>
    </row>
    <row r="1674" spans="1:27" ht="15" customHeight="1">
      <c r="A1674" s="42"/>
      <c r="T1674" s="103" t="str">
        <f>IF(F1674="","",IFERROR(INDEX(Réttabanki!Q:Q,MATCH(F1674,Réttabanki!A:A,0)),IFERROR(INDEX(Réttabanki!Q:Q,MATCH(F1674,Réttabanki!B:B,0)),"")))</f>
        <v/>
      </c>
      <c r="U1674" s="101"/>
      <c r="V1674" s="101"/>
      <c r="W1674" s="101"/>
      <c r="X1674" s="101"/>
      <c r="Y1674" s="101"/>
      <c r="Z1674" s="101"/>
      <c r="AA1674" s="101"/>
    </row>
    <row r="1675" spans="1:27" ht="15" customHeight="1">
      <c r="A1675" s="42"/>
      <c r="T1675" s="102" t="str">
        <f>IF(F1675="","",IFERROR(INDEX(Réttabanki!Q:Q,MATCH(F1675,Réttabanki!A:A,0)),IFERROR(INDEX(Réttabanki!Q:Q,MATCH(F1675,Réttabanki!B:B,0)),"")))</f>
        <v/>
      </c>
      <c r="U1675" s="100"/>
      <c r="V1675" s="100"/>
      <c r="W1675" s="100"/>
      <c r="X1675" s="100"/>
      <c r="Y1675" s="100"/>
      <c r="Z1675" s="100"/>
      <c r="AA1675" s="100"/>
    </row>
    <row r="1676" spans="1:27" ht="15" customHeight="1">
      <c r="A1676" s="42"/>
      <c r="T1676" s="103" t="str">
        <f>IF(F1676="","",IFERROR(INDEX(Réttabanki!Q:Q,MATCH(F1676,Réttabanki!A:A,0)),IFERROR(INDEX(Réttabanki!Q:Q,MATCH(F1676,Réttabanki!B:B,0)),"")))</f>
        <v/>
      </c>
      <c r="U1676" s="101"/>
      <c r="V1676" s="101"/>
      <c r="W1676" s="101"/>
      <c r="X1676" s="101"/>
      <c r="Y1676" s="101"/>
      <c r="Z1676" s="101"/>
      <c r="AA1676" s="101"/>
    </row>
    <row r="1677" spans="1:27" ht="15" customHeight="1">
      <c r="A1677" s="42"/>
      <c r="T1677" s="102" t="str">
        <f>IF(F1677="","",IFERROR(INDEX(Réttabanki!Q:Q,MATCH(F1677,Réttabanki!A:A,0)),IFERROR(INDEX(Réttabanki!Q:Q,MATCH(F1677,Réttabanki!B:B,0)),"")))</f>
        <v/>
      </c>
      <c r="U1677" s="100"/>
      <c r="V1677" s="100"/>
      <c r="W1677" s="100"/>
      <c r="X1677" s="100"/>
      <c r="Y1677" s="100"/>
      <c r="Z1677" s="100"/>
      <c r="AA1677" s="100"/>
    </row>
    <row r="1678" spans="1:27" ht="15" customHeight="1">
      <c r="A1678" s="42"/>
      <c r="T1678" s="103" t="str">
        <f>IF(F1678="","",IFERROR(INDEX(Réttabanki!Q:Q,MATCH(F1678,Réttabanki!A:A,0)),IFERROR(INDEX(Réttabanki!Q:Q,MATCH(F1678,Réttabanki!B:B,0)),"")))</f>
        <v/>
      </c>
      <c r="U1678" s="101"/>
      <c r="V1678" s="101"/>
      <c r="W1678" s="101"/>
      <c r="X1678" s="101"/>
      <c r="Y1678" s="101"/>
      <c r="Z1678" s="101"/>
      <c r="AA1678" s="101"/>
    </row>
    <row r="1679" spans="1:27" ht="15" customHeight="1">
      <c r="A1679" s="42"/>
      <c r="T1679" s="102" t="str">
        <f>IF(F1679="","",IFERROR(INDEX(Réttabanki!Q:Q,MATCH(F1679,Réttabanki!A:A,0)),IFERROR(INDEX(Réttabanki!Q:Q,MATCH(F1679,Réttabanki!B:B,0)),"")))</f>
        <v/>
      </c>
      <c r="U1679" s="100"/>
      <c r="V1679" s="100"/>
      <c r="W1679" s="100"/>
      <c r="X1679" s="100"/>
      <c r="Y1679" s="100"/>
      <c r="Z1679" s="100"/>
      <c r="AA1679" s="100"/>
    </row>
    <row r="1680" spans="1:27" ht="15" customHeight="1">
      <c r="A1680" s="42"/>
      <c r="T1680" s="103" t="str">
        <f>IF(F1680="","",IFERROR(INDEX(Réttabanki!Q:Q,MATCH(F1680,Réttabanki!A:A,0)),IFERROR(INDEX(Réttabanki!Q:Q,MATCH(F1680,Réttabanki!B:B,0)),"")))</f>
        <v/>
      </c>
      <c r="U1680" s="101"/>
      <c r="V1680" s="101"/>
      <c r="W1680" s="101"/>
      <c r="X1680" s="101"/>
      <c r="Y1680" s="101"/>
      <c r="Z1680" s="101"/>
      <c r="AA1680" s="101"/>
    </row>
    <row r="1681" spans="1:27" ht="15" customHeight="1">
      <c r="A1681" s="42"/>
      <c r="T1681" s="102" t="str">
        <f>IF(F1681="","",IFERROR(INDEX(Réttabanki!Q:Q,MATCH(F1681,Réttabanki!A:A,0)),IFERROR(INDEX(Réttabanki!Q:Q,MATCH(F1681,Réttabanki!B:B,0)),"")))</f>
        <v/>
      </c>
      <c r="U1681" s="100"/>
      <c r="V1681" s="100"/>
      <c r="W1681" s="100"/>
      <c r="X1681" s="100"/>
      <c r="Y1681" s="100"/>
      <c r="Z1681" s="100"/>
      <c r="AA1681" s="100"/>
    </row>
    <row r="1682" spans="1:27" ht="15" customHeight="1">
      <c r="A1682" s="42"/>
      <c r="T1682" s="103" t="str">
        <f>IF(F1682="","",IFERROR(INDEX(Réttabanki!Q:Q,MATCH(F1682,Réttabanki!A:A,0)),IFERROR(INDEX(Réttabanki!Q:Q,MATCH(F1682,Réttabanki!B:B,0)),"")))</f>
        <v/>
      </c>
      <c r="U1682" s="101"/>
      <c r="V1682" s="101"/>
      <c r="W1682" s="101"/>
      <c r="X1682" s="101"/>
      <c r="Y1682" s="101"/>
      <c r="Z1682" s="101"/>
      <c r="AA1682" s="101"/>
    </row>
    <row r="1683" spans="1:27" ht="15" customHeight="1">
      <c r="A1683" s="42"/>
      <c r="T1683" s="102" t="str">
        <f>IF(F1683="","",IFERROR(INDEX(Réttabanki!Q:Q,MATCH(F1683,Réttabanki!A:A,0)),IFERROR(INDEX(Réttabanki!Q:Q,MATCH(F1683,Réttabanki!B:B,0)),"")))</f>
        <v/>
      </c>
      <c r="U1683" s="100"/>
      <c r="V1683" s="100"/>
      <c r="W1683" s="100"/>
      <c r="X1683" s="100"/>
      <c r="Y1683" s="100"/>
      <c r="Z1683" s="100"/>
      <c r="AA1683" s="100"/>
    </row>
    <row r="1684" spans="1:27" ht="15" customHeight="1">
      <c r="A1684" s="42"/>
      <c r="T1684" s="103" t="str">
        <f>IF(F1684="","",IFERROR(INDEX(Réttabanki!Q:Q,MATCH(F1684,Réttabanki!A:A,0)),IFERROR(INDEX(Réttabanki!Q:Q,MATCH(F1684,Réttabanki!B:B,0)),"")))</f>
        <v/>
      </c>
      <c r="U1684" s="101"/>
      <c r="V1684" s="101"/>
      <c r="W1684" s="101"/>
      <c r="X1684" s="101"/>
      <c r="Y1684" s="101"/>
      <c r="Z1684" s="101"/>
      <c r="AA1684" s="101"/>
    </row>
    <row r="1685" spans="1:27" ht="15" customHeight="1">
      <c r="A1685" s="42"/>
      <c r="T1685" s="102" t="str">
        <f>IF(F1685="","",IFERROR(INDEX(Réttabanki!Q:Q,MATCH(F1685,Réttabanki!A:A,0)),IFERROR(INDEX(Réttabanki!Q:Q,MATCH(F1685,Réttabanki!B:B,0)),"")))</f>
        <v/>
      </c>
      <c r="U1685" s="100"/>
      <c r="V1685" s="100"/>
      <c r="W1685" s="100"/>
      <c r="X1685" s="100"/>
      <c r="Y1685" s="100"/>
      <c r="Z1685" s="100"/>
      <c r="AA1685" s="100"/>
    </row>
    <row r="1686" spans="1:27" ht="15" customHeight="1">
      <c r="A1686" s="42"/>
      <c r="T1686" s="103" t="str">
        <f>IF(F1686="","",IFERROR(INDEX(Réttabanki!Q:Q,MATCH(F1686,Réttabanki!A:A,0)),IFERROR(INDEX(Réttabanki!Q:Q,MATCH(F1686,Réttabanki!B:B,0)),"")))</f>
        <v/>
      </c>
      <c r="U1686" s="101"/>
      <c r="V1686" s="101"/>
      <c r="W1686" s="101"/>
      <c r="X1686" s="101"/>
      <c r="Y1686" s="101"/>
      <c r="Z1686" s="101"/>
      <c r="AA1686" s="101"/>
    </row>
    <row r="1687" spans="1:27" ht="15" customHeight="1">
      <c r="A1687" s="42"/>
      <c r="T1687" s="102" t="str">
        <f>IF(F1687="","",IFERROR(INDEX(Réttabanki!Q:Q,MATCH(F1687,Réttabanki!A:A,0)),IFERROR(INDEX(Réttabanki!Q:Q,MATCH(F1687,Réttabanki!B:B,0)),"")))</f>
        <v/>
      </c>
      <c r="U1687" s="100"/>
      <c r="V1687" s="100"/>
      <c r="W1687" s="100"/>
      <c r="X1687" s="100"/>
      <c r="Y1687" s="100"/>
      <c r="Z1687" s="100"/>
      <c r="AA1687" s="100"/>
    </row>
    <row r="1688" spans="1:27" ht="15" customHeight="1">
      <c r="A1688" s="42"/>
      <c r="T1688" s="103" t="str">
        <f>IF(F1688="","",IFERROR(INDEX(Réttabanki!Q:Q,MATCH(F1688,Réttabanki!A:A,0)),IFERROR(INDEX(Réttabanki!Q:Q,MATCH(F1688,Réttabanki!B:B,0)),"")))</f>
        <v/>
      </c>
      <c r="U1688" s="101"/>
      <c r="V1688" s="101"/>
      <c r="W1688" s="101"/>
      <c r="X1688" s="101"/>
      <c r="Y1688" s="101"/>
      <c r="Z1688" s="101"/>
      <c r="AA1688" s="101"/>
    </row>
    <row r="1689" spans="1:27" ht="15" customHeight="1">
      <c r="A1689" s="42"/>
      <c r="T1689" s="102" t="str">
        <f>IF(F1689="","",IFERROR(INDEX(Réttabanki!Q:Q,MATCH(F1689,Réttabanki!A:A,0)),IFERROR(INDEX(Réttabanki!Q:Q,MATCH(F1689,Réttabanki!B:B,0)),"")))</f>
        <v/>
      </c>
      <c r="U1689" s="100"/>
      <c r="V1689" s="100"/>
      <c r="W1689" s="100"/>
      <c r="X1689" s="100"/>
      <c r="Y1689" s="100"/>
      <c r="Z1689" s="100"/>
      <c r="AA1689" s="100"/>
    </row>
    <row r="1690" spans="1:27" ht="15" customHeight="1">
      <c r="A1690" s="42"/>
      <c r="T1690" s="103" t="str">
        <f>IF(F1690="","",IFERROR(INDEX(Réttabanki!Q:Q,MATCH(F1690,Réttabanki!A:A,0)),IFERROR(INDEX(Réttabanki!Q:Q,MATCH(F1690,Réttabanki!B:B,0)),"")))</f>
        <v/>
      </c>
      <c r="U1690" s="101"/>
      <c r="V1690" s="101"/>
      <c r="W1690" s="101"/>
      <c r="X1690" s="101"/>
      <c r="Y1690" s="101"/>
      <c r="Z1690" s="101"/>
      <c r="AA1690" s="101"/>
    </row>
    <row r="1691" spans="1:27" ht="15" customHeight="1">
      <c r="A1691" s="42"/>
      <c r="T1691" s="102" t="str">
        <f>IF(F1691="","",IFERROR(INDEX(Réttabanki!Q:Q,MATCH(F1691,Réttabanki!A:A,0)),IFERROR(INDEX(Réttabanki!Q:Q,MATCH(F1691,Réttabanki!B:B,0)),"")))</f>
        <v/>
      </c>
      <c r="U1691" s="100"/>
      <c r="V1691" s="100"/>
      <c r="W1691" s="100"/>
      <c r="X1691" s="100"/>
      <c r="Y1691" s="100"/>
      <c r="Z1691" s="100"/>
      <c r="AA1691" s="100"/>
    </row>
    <row r="1692" spans="1:27" ht="15" customHeight="1">
      <c r="A1692" s="42"/>
      <c r="T1692" s="103" t="str">
        <f>IF(F1692="","",IFERROR(INDEX(Réttabanki!Q:Q,MATCH(F1692,Réttabanki!A:A,0)),IFERROR(INDEX(Réttabanki!Q:Q,MATCH(F1692,Réttabanki!B:B,0)),"")))</f>
        <v/>
      </c>
      <c r="U1692" s="101"/>
      <c r="V1692" s="101"/>
      <c r="W1692" s="101"/>
      <c r="X1692" s="101"/>
      <c r="Y1692" s="101"/>
      <c r="Z1692" s="101"/>
      <c r="AA1692" s="101"/>
    </row>
    <row r="1693" spans="1:27" ht="15" customHeight="1">
      <c r="A1693" s="42"/>
      <c r="T1693" s="102" t="str">
        <f>IF(F1693="","",IFERROR(INDEX(Réttabanki!Q:Q,MATCH(F1693,Réttabanki!A:A,0)),IFERROR(INDEX(Réttabanki!Q:Q,MATCH(F1693,Réttabanki!B:B,0)),"")))</f>
        <v/>
      </c>
      <c r="U1693" s="100"/>
      <c r="V1693" s="100"/>
      <c r="W1693" s="100"/>
      <c r="X1693" s="100"/>
      <c r="Y1693" s="100"/>
      <c r="Z1693" s="100"/>
      <c r="AA1693" s="100"/>
    </row>
    <row r="1694" spans="1:27" ht="15" customHeight="1">
      <c r="A1694" s="42"/>
      <c r="T1694" s="103" t="str">
        <f>IF(F1694="","",IFERROR(INDEX(Réttabanki!Q:Q,MATCH(F1694,Réttabanki!A:A,0)),IFERROR(INDEX(Réttabanki!Q:Q,MATCH(F1694,Réttabanki!B:B,0)),"")))</f>
        <v/>
      </c>
      <c r="U1694" s="101"/>
      <c r="V1694" s="101"/>
      <c r="W1694" s="101"/>
      <c r="X1694" s="101"/>
      <c r="Y1694" s="101"/>
      <c r="Z1694" s="101"/>
      <c r="AA1694" s="101"/>
    </row>
    <row r="1695" spans="1:27" ht="15" customHeight="1">
      <c r="A1695" s="42"/>
      <c r="T1695" s="102" t="str">
        <f>IF(F1695="","",IFERROR(INDEX(Réttabanki!Q:Q,MATCH(F1695,Réttabanki!A:A,0)),IFERROR(INDEX(Réttabanki!Q:Q,MATCH(F1695,Réttabanki!B:B,0)),"")))</f>
        <v/>
      </c>
      <c r="U1695" s="100"/>
      <c r="V1695" s="100"/>
      <c r="W1695" s="100"/>
      <c r="X1695" s="100"/>
      <c r="Y1695" s="100"/>
      <c r="Z1695" s="100"/>
      <c r="AA1695" s="100"/>
    </row>
    <row r="1696" spans="1:27" ht="15" customHeight="1">
      <c r="A1696" s="42"/>
      <c r="T1696" s="103" t="str">
        <f>IF(F1696="","",IFERROR(INDEX(Réttabanki!Q:Q,MATCH(F1696,Réttabanki!A:A,0)),IFERROR(INDEX(Réttabanki!Q:Q,MATCH(F1696,Réttabanki!B:B,0)),"")))</f>
        <v/>
      </c>
      <c r="U1696" s="101"/>
      <c r="V1696" s="101"/>
      <c r="W1696" s="101"/>
      <c r="X1696" s="101"/>
      <c r="Y1696" s="101"/>
      <c r="Z1696" s="101"/>
      <c r="AA1696" s="101"/>
    </row>
    <row r="1697" spans="1:27" ht="15" customHeight="1">
      <c r="A1697" s="42"/>
      <c r="T1697" s="102" t="str">
        <f>IF(F1697="","",IFERROR(INDEX(Réttabanki!Q:Q,MATCH(F1697,Réttabanki!A:A,0)),IFERROR(INDEX(Réttabanki!Q:Q,MATCH(F1697,Réttabanki!B:B,0)),"")))</f>
        <v/>
      </c>
      <c r="U1697" s="100"/>
      <c r="V1697" s="100"/>
      <c r="W1697" s="100"/>
      <c r="X1697" s="100"/>
      <c r="Y1697" s="100"/>
      <c r="Z1697" s="100"/>
      <c r="AA1697" s="100"/>
    </row>
    <row r="1698" spans="1:27" ht="15" customHeight="1">
      <c r="A1698" s="42"/>
      <c r="T1698" s="103" t="str">
        <f>IF(F1698="","",IFERROR(INDEX(Réttabanki!Q:Q,MATCH(F1698,Réttabanki!A:A,0)),IFERROR(INDEX(Réttabanki!Q:Q,MATCH(F1698,Réttabanki!B:B,0)),"")))</f>
        <v/>
      </c>
      <c r="U1698" s="101"/>
      <c r="V1698" s="101"/>
      <c r="W1698" s="101"/>
      <c r="X1698" s="101"/>
      <c r="Y1698" s="101"/>
      <c r="Z1698" s="101"/>
      <c r="AA1698" s="101"/>
    </row>
    <row r="1699" spans="1:27" ht="15" customHeight="1">
      <c r="A1699" s="42"/>
      <c r="T1699" s="102" t="str">
        <f>IF(F1699="","",IFERROR(INDEX(Réttabanki!Q:Q,MATCH(F1699,Réttabanki!A:A,0)),IFERROR(INDEX(Réttabanki!Q:Q,MATCH(F1699,Réttabanki!B:B,0)),"")))</f>
        <v/>
      </c>
      <c r="U1699" s="100"/>
      <c r="V1699" s="100"/>
      <c r="W1699" s="100"/>
      <c r="X1699" s="100"/>
      <c r="Y1699" s="100"/>
      <c r="Z1699" s="100"/>
      <c r="AA1699" s="100"/>
    </row>
    <row r="1700" spans="1:27" ht="15" customHeight="1">
      <c r="A1700" s="42"/>
      <c r="T1700" s="103" t="str">
        <f>IF(F1700="","",IFERROR(INDEX(Réttabanki!Q:Q,MATCH(F1700,Réttabanki!A:A,0)),IFERROR(INDEX(Réttabanki!Q:Q,MATCH(F1700,Réttabanki!B:B,0)),"")))</f>
        <v/>
      </c>
      <c r="U1700" s="101"/>
      <c r="V1700" s="101"/>
      <c r="W1700" s="101"/>
      <c r="X1700" s="101"/>
      <c r="Y1700" s="101"/>
      <c r="Z1700" s="101"/>
      <c r="AA1700" s="101"/>
    </row>
    <row r="1701" spans="1:27" ht="15" customHeight="1">
      <c r="A1701" s="42"/>
      <c r="T1701" s="102" t="str">
        <f>IF(F1701="","",IFERROR(INDEX(Réttabanki!Q:Q,MATCH(F1701,Réttabanki!A:A,0)),IFERROR(INDEX(Réttabanki!Q:Q,MATCH(F1701,Réttabanki!B:B,0)),"")))</f>
        <v/>
      </c>
      <c r="U1701" s="100"/>
      <c r="V1701" s="100"/>
      <c r="W1701" s="100"/>
      <c r="X1701" s="100"/>
      <c r="Y1701" s="100"/>
      <c r="Z1701" s="100"/>
      <c r="AA1701" s="100"/>
    </row>
    <row r="1702" spans="1:27" ht="15" customHeight="1">
      <c r="A1702" s="42"/>
      <c r="T1702" s="103" t="str">
        <f>IF(F1702="","",IFERROR(INDEX(Réttabanki!Q:Q,MATCH(F1702,Réttabanki!A:A,0)),IFERROR(INDEX(Réttabanki!Q:Q,MATCH(F1702,Réttabanki!B:B,0)),"")))</f>
        <v/>
      </c>
      <c r="U1702" s="101"/>
      <c r="V1702" s="101"/>
      <c r="W1702" s="101"/>
      <c r="X1702" s="101"/>
      <c r="Y1702" s="101"/>
      <c r="Z1702" s="101"/>
      <c r="AA1702" s="101"/>
    </row>
    <row r="1703" spans="1:27" ht="15" customHeight="1">
      <c r="A1703" s="42"/>
      <c r="T1703" s="102" t="str">
        <f>IF(F1703="","",IFERROR(INDEX(Réttabanki!Q:Q,MATCH(F1703,Réttabanki!A:A,0)),IFERROR(INDEX(Réttabanki!Q:Q,MATCH(F1703,Réttabanki!B:B,0)),"")))</f>
        <v/>
      </c>
      <c r="U1703" s="100"/>
      <c r="V1703" s="100"/>
      <c r="W1703" s="100"/>
      <c r="X1703" s="100"/>
      <c r="Y1703" s="100"/>
      <c r="Z1703" s="100"/>
      <c r="AA1703" s="100"/>
    </row>
    <row r="1704" spans="1:27" ht="15" customHeight="1">
      <c r="A1704" s="42"/>
      <c r="T1704" s="103" t="str">
        <f>IF(F1704="","",IFERROR(INDEX(Réttabanki!Q:Q,MATCH(F1704,Réttabanki!A:A,0)),IFERROR(INDEX(Réttabanki!Q:Q,MATCH(F1704,Réttabanki!B:B,0)),"")))</f>
        <v/>
      </c>
      <c r="U1704" s="101"/>
      <c r="V1704" s="101"/>
      <c r="W1704" s="101"/>
      <c r="X1704" s="101"/>
      <c r="Y1704" s="101"/>
      <c r="Z1704" s="101"/>
      <c r="AA1704" s="101"/>
    </row>
    <row r="1705" spans="1:27" ht="15" customHeight="1">
      <c r="A1705" s="42"/>
      <c r="T1705" s="102" t="str">
        <f>IF(F1705="","",IFERROR(INDEX(Réttabanki!Q:Q,MATCH(F1705,Réttabanki!A:A,0)),IFERROR(INDEX(Réttabanki!Q:Q,MATCH(F1705,Réttabanki!B:B,0)),"")))</f>
        <v/>
      </c>
      <c r="U1705" s="100"/>
      <c r="V1705" s="100"/>
      <c r="W1705" s="100"/>
      <c r="X1705" s="100"/>
      <c r="Y1705" s="100"/>
      <c r="Z1705" s="100"/>
      <c r="AA1705" s="100"/>
    </row>
    <row r="1706" spans="1:27" ht="15" customHeight="1">
      <c r="A1706" s="42"/>
      <c r="T1706" s="103" t="str">
        <f>IF(F1706="","",IFERROR(INDEX(Réttabanki!Q:Q,MATCH(F1706,Réttabanki!A:A,0)),IFERROR(INDEX(Réttabanki!Q:Q,MATCH(F1706,Réttabanki!B:B,0)),"")))</f>
        <v/>
      </c>
      <c r="U1706" s="101"/>
      <c r="V1706" s="101"/>
      <c r="W1706" s="101"/>
      <c r="X1706" s="101"/>
      <c r="Y1706" s="101"/>
      <c r="Z1706" s="101"/>
      <c r="AA1706" s="101"/>
    </row>
    <row r="1707" spans="1:27" ht="15" customHeight="1">
      <c r="A1707" s="42"/>
      <c r="T1707" s="102" t="str">
        <f>IF(F1707="","",IFERROR(INDEX(Réttabanki!Q:Q,MATCH(F1707,Réttabanki!A:A,0)),IFERROR(INDEX(Réttabanki!Q:Q,MATCH(F1707,Réttabanki!B:B,0)),"")))</f>
        <v/>
      </c>
      <c r="U1707" s="100"/>
      <c r="V1707" s="100"/>
      <c r="W1707" s="100"/>
      <c r="X1707" s="100"/>
      <c r="Y1707" s="100"/>
      <c r="Z1707" s="100"/>
      <c r="AA1707" s="100"/>
    </row>
    <row r="1708" spans="1:27" ht="15" customHeight="1">
      <c r="A1708" s="42"/>
      <c r="T1708" s="103" t="str">
        <f>IF(F1708="","",IFERROR(INDEX(Réttabanki!Q:Q,MATCH(F1708,Réttabanki!A:A,0)),IFERROR(INDEX(Réttabanki!Q:Q,MATCH(F1708,Réttabanki!B:B,0)),"")))</f>
        <v/>
      </c>
      <c r="U1708" s="101"/>
      <c r="V1708" s="101"/>
      <c r="W1708" s="101"/>
      <c r="X1708" s="101"/>
      <c r="Y1708" s="101"/>
      <c r="Z1708" s="101"/>
      <c r="AA1708" s="101"/>
    </row>
    <row r="1709" spans="1:27" ht="15" customHeight="1">
      <c r="A1709" s="42"/>
      <c r="T1709" s="102" t="str">
        <f>IF(F1709="","",IFERROR(INDEX(Réttabanki!Q:Q,MATCH(F1709,Réttabanki!A:A,0)),IFERROR(INDEX(Réttabanki!Q:Q,MATCH(F1709,Réttabanki!B:B,0)),"")))</f>
        <v/>
      </c>
      <c r="U1709" s="100"/>
      <c r="V1709" s="100"/>
      <c r="W1709" s="100"/>
      <c r="X1709" s="100"/>
      <c r="Y1709" s="100"/>
      <c r="Z1709" s="100"/>
      <c r="AA1709" s="100"/>
    </row>
    <row r="1710" spans="1:27" ht="15" customHeight="1">
      <c r="A1710" s="42"/>
      <c r="T1710" s="103" t="str">
        <f>IF(F1710="","",IFERROR(INDEX(Réttabanki!Q:Q,MATCH(F1710,Réttabanki!A:A,0)),IFERROR(INDEX(Réttabanki!Q:Q,MATCH(F1710,Réttabanki!B:B,0)),"")))</f>
        <v/>
      </c>
      <c r="U1710" s="101"/>
      <c r="V1710" s="101"/>
      <c r="W1710" s="101"/>
      <c r="X1710" s="101"/>
      <c r="Y1710" s="101"/>
      <c r="Z1710" s="101"/>
      <c r="AA1710" s="101"/>
    </row>
    <row r="1711" spans="1:27" ht="15" customHeight="1">
      <c r="A1711" s="42"/>
      <c r="T1711" s="102" t="str">
        <f>IF(F1711="","",IFERROR(INDEX(Réttabanki!Q:Q,MATCH(F1711,Réttabanki!A:A,0)),IFERROR(INDEX(Réttabanki!Q:Q,MATCH(F1711,Réttabanki!B:B,0)),"")))</f>
        <v/>
      </c>
      <c r="U1711" s="100"/>
      <c r="V1711" s="100"/>
      <c r="W1711" s="100"/>
      <c r="X1711" s="100"/>
      <c r="Y1711" s="100"/>
      <c r="Z1711" s="100"/>
      <c r="AA1711" s="100"/>
    </row>
    <row r="1712" spans="1:27" ht="15" customHeight="1">
      <c r="A1712" s="42"/>
      <c r="T1712" s="103" t="str">
        <f>IF(F1712="","",IFERROR(INDEX(Réttabanki!Q:Q,MATCH(F1712,Réttabanki!A:A,0)),IFERROR(INDEX(Réttabanki!Q:Q,MATCH(F1712,Réttabanki!B:B,0)),"")))</f>
        <v/>
      </c>
      <c r="U1712" s="101"/>
      <c r="V1712" s="101"/>
      <c r="W1712" s="101"/>
      <c r="X1712" s="101"/>
      <c r="Y1712" s="101"/>
      <c r="Z1712" s="101"/>
      <c r="AA1712" s="101"/>
    </row>
    <row r="1713" spans="1:27" ht="15" customHeight="1">
      <c r="A1713" s="42"/>
      <c r="T1713" s="102" t="str">
        <f>IF(F1713="","",IFERROR(INDEX(Réttabanki!Q:Q,MATCH(F1713,Réttabanki!A:A,0)),IFERROR(INDEX(Réttabanki!Q:Q,MATCH(F1713,Réttabanki!B:B,0)),"")))</f>
        <v/>
      </c>
      <c r="U1713" s="100"/>
      <c r="V1713" s="100"/>
      <c r="W1713" s="100"/>
      <c r="X1713" s="100"/>
      <c r="Y1713" s="100"/>
      <c r="Z1713" s="100"/>
      <c r="AA1713" s="100"/>
    </row>
    <row r="1714" spans="1:27" ht="15" customHeight="1">
      <c r="A1714" s="42"/>
      <c r="T1714" s="103" t="str">
        <f>IF(F1714="","",IFERROR(INDEX(Réttabanki!Q:Q,MATCH(F1714,Réttabanki!A:A,0)),IFERROR(INDEX(Réttabanki!Q:Q,MATCH(F1714,Réttabanki!B:B,0)),"")))</f>
        <v/>
      </c>
      <c r="U1714" s="101"/>
      <c r="V1714" s="101"/>
      <c r="W1714" s="101"/>
      <c r="X1714" s="101"/>
      <c r="Y1714" s="101"/>
      <c r="Z1714" s="101"/>
      <c r="AA1714" s="101"/>
    </row>
    <row r="1715" spans="1:27" ht="15" customHeight="1">
      <c r="A1715" s="42"/>
      <c r="T1715" s="102" t="str">
        <f>IF(F1715="","",IFERROR(INDEX(Réttabanki!Q:Q,MATCH(F1715,Réttabanki!A:A,0)),IFERROR(INDEX(Réttabanki!Q:Q,MATCH(F1715,Réttabanki!B:B,0)),"")))</f>
        <v/>
      </c>
      <c r="U1715" s="100"/>
      <c r="V1715" s="100"/>
      <c r="W1715" s="100"/>
      <c r="X1715" s="100"/>
      <c r="Y1715" s="100"/>
      <c r="Z1715" s="100"/>
      <c r="AA1715" s="100"/>
    </row>
    <row r="1716" spans="1:27" ht="15" customHeight="1">
      <c r="A1716" s="42"/>
      <c r="T1716" s="103" t="str">
        <f>IF(F1716="","",IFERROR(INDEX(Réttabanki!Q:Q,MATCH(F1716,Réttabanki!A:A,0)),IFERROR(INDEX(Réttabanki!Q:Q,MATCH(F1716,Réttabanki!B:B,0)),"")))</f>
        <v/>
      </c>
      <c r="U1716" s="101"/>
      <c r="V1716" s="101"/>
      <c r="W1716" s="101"/>
      <c r="X1716" s="101"/>
      <c r="Y1716" s="101"/>
      <c r="Z1716" s="101"/>
      <c r="AA1716" s="101"/>
    </row>
    <row r="1717" spans="1:27" ht="15" customHeight="1">
      <c r="A1717" s="42"/>
      <c r="T1717" s="102" t="str">
        <f>IF(F1717="","",IFERROR(INDEX(Réttabanki!Q:Q,MATCH(F1717,Réttabanki!A:A,0)),IFERROR(INDEX(Réttabanki!Q:Q,MATCH(F1717,Réttabanki!B:B,0)),"")))</f>
        <v/>
      </c>
      <c r="U1717" s="100"/>
      <c r="V1717" s="100"/>
      <c r="W1717" s="100"/>
      <c r="X1717" s="100"/>
      <c r="Y1717" s="100"/>
      <c r="Z1717" s="100"/>
      <c r="AA1717" s="100"/>
    </row>
    <row r="1718" spans="1:27" ht="15" customHeight="1">
      <c r="A1718" s="42"/>
      <c r="T1718" s="103" t="str">
        <f>IF(F1718="","",IFERROR(INDEX(Réttabanki!Q:Q,MATCH(F1718,Réttabanki!A:A,0)),IFERROR(INDEX(Réttabanki!Q:Q,MATCH(F1718,Réttabanki!B:B,0)),"")))</f>
        <v/>
      </c>
      <c r="U1718" s="101"/>
      <c r="V1718" s="101"/>
      <c r="W1718" s="101"/>
      <c r="X1718" s="101"/>
      <c r="Y1718" s="101"/>
      <c r="Z1718" s="101"/>
      <c r="AA1718" s="101"/>
    </row>
    <row r="1719" spans="1:27" ht="15" customHeight="1">
      <c r="A1719" s="42"/>
      <c r="T1719" s="102" t="str">
        <f>IF(F1719="","",IFERROR(INDEX(Réttabanki!Q:Q,MATCH(F1719,Réttabanki!A:A,0)),IFERROR(INDEX(Réttabanki!Q:Q,MATCH(F1719,Réttabanki!B:B,0)),"")))</f>
        <v/>
      </c>
      <c r="U1719" s="100"/>
      <c r="V1719" s="100"/>
      <c r="W1719" s="100"/>
      <c r="X1719" s="100"/>
      <c r="Y1719" s="100"/>
      <c r="Z1719" s="100"/>
      <c r="AA1719" s="100"/>
    </row>
    <row r="1720" spans="1:27" ht="15" customHeight="1">
      <c r="A1720" s="42"/>
      <c r="T1720" s="103" t="str">
        <f>IF(F1720="","",IFERROR(INDEX(Réttabanki!Q:Q,MATCH(F1720,Réttabanki!A:A,0)),IFERROR(INDEX(Réttabanki!Q:Q,MATCH(F1720,Réttabanki!B:B,0)),"")))</f>
        <v/>
      </c>
      <c r="U1720" s="101"/>
      <c r="V1720" s="101"/>
      <c r="W1720" s="101"/>
      <c r="X1720" s="101"/>
      <c r="Y1720" s="101"/>
      <c r="Z1720" s="101"/>
      <c r="AA1720" s="101"/>
    </row>
    <row r="1721" spans="1:27" ht="15" customHeight="1">
      <c r="A1721" s="42"/>
      <c r="T1721" s="102" t="str">
        <f>IF(F1721="","",IFERROR(INDEX(Réttabanki!Q:Q,MATCH(F1721,Réttabanki!A:A,0)),IFERROR(INDEX(Réttabanki!Q:Q,MATCH(F1721,Réttabanki!B:B,0)),"")))</f>
        <v/>
      </c>
      <c r="U1721" s="100"/>
      <c r="V1721" s="100"/>
      <c r="W1721" s="100"/>
      <c r="X1721" s="100"/>
      <c r="Y1721" s="100"/>
      <c r="Z1721" s="100"/>
      <c r="AA1721" s="100"/>
    </row>
    <row r="1722" spans="1:27" ht="15" customHeight="1">
      <c r="A1722" s="42"/>
      <c r="T1722" s="103" t="str">
        <f>IF(F1722="","",IFERROR(INDEX(Réttabanki!Q:Q,MATCH(F1722,Réttabanki!A:A,0)),IFERROR(INDEX(Réttabanki!Q:Q,MATCH(F1722,Réttabanki!B:B,0)),"")))</f>
        <v/>
      </c>
      <c r="U1722" s="101"/>
      <c r="V1722" s="101"/>
      <c r="W1722" s="101"/>
      <c r="X1722" s="101"/>
      <c r="Y1722" s="101"/>
      <c r="Z1722" s="101"/>
      <c r="AA1722" s="101"/>
    </row>
    <row r="1723" spans="1:27" ht="15" customHeight="1">
      <c r="A1723" s="42"/>
      <c r="T1723" s="102" t="str">
        <f>IF(F1723="","",IFERROR(INDEX(Réttabanki!Q:Q,MATCH(F1723,Réttabanki!A:A,0)),IFERROR(INDEX(Réttabanki!Q:Q,MATCH(F1723,Réttabanki!B:B,0)),"")))</f>
        <v/>
      </c>
      <c r="U1723" s="100"/>
      <c r="V1723" s="100"/>
      <c r="W1723" s="100"/>
      <c r="X1723" s="100"/>
      <c r="Y1723" s="100"/>
      <c r="Z1723" s="100"/>
      <c r="AA1723" s="100"/>
    </row>
    <row r="1724" spans="1:27" ht="15" customHeight="1">
      <c r="A1724" s="42"/>
      <c r="T1724" s="103" t="str">
        <f>IF(F1724="","",IFERROR(INDEX(Réttabanki!Q:Q,MATCH(F1724,Réttabanki!A:A,0)),IFERROR(INDEX(Réttabanki!Q:Q,MATCH(F1724,Réttabanki!B:B,0)),"")))</f>
        <v/>
      </c>
      <c r="U1724" s="101"/>
      <c r="V1724" s="101"/>
      <c r="W1724" s="101"/>
      <c r="X1724" s="101"/>
      <c r="Y1724" s="101"/>
      <c r="Z1724" s="101"/>
      <c r="AA1724" s="101"/>
    </row>
    <row r="1725" spans="1:27" ht="15" customHeight="1">
      <c r="A1725" s="42"/>
      <c r="T1725" s="102" t="str">
        <f>IF(F1725="","",IFERROR(INDEX(Réttabanki!Q:Q,MATCH(F1725,Réttabanki!A:A,0)),IFERROR(INDEX(Réttabanki!Q:Q,MATCH(F1725,Réttabanki!B:B,0)),"")))</f>
        <v/>
      </c>
      <c r="U1725" s="100"/>
      <c r="V1725" s="100"/>
      <c r="W1725" s="100"/>
      <c r="X1725" s="100"/>
      <c r="Y1725" s="100"/>
      <c r="Z1725" s="100"/>
      <c r="AA1725" s="100"/>
    </row>
    <row r="1726" spans="1:27" ht="15" customHeight="1">
      <c r="A1726" s="42"/>
      <c r="T1726" s="103" t="str">
        <f>IF(F1726="","",IFERROR(INDEX(Réttabanki!Q:Q,MATCH(F1726,Réttabanki!A:A,0)),IFERROR(INDEX(Réttabanki!Q:Q,MATCH(F1726,Réttabanki!B:B,0)),"")))</f>
        <v/>
      </c>
      <c r="U1726" s="101"/>
      <c r="V1726" s="101"/>
      <c r="W1726" s="101"/>
      <c r="X1726" s="101"/>
      <c r="Y1726" s="101"/>
      <c r="Z1726" s="101"/>
      <c r="AA1726" s="101"/>
    </row>
    <row r="1727" spans="1:27" ht="15" customHeight="1">
      <c r="A1727" s="42"/>
      <c r="T1727" s="102" t="str">
        <f>IF(F1727="","",IFERROR(INDEX(Réttabanki!Q:Q,MATCH(F1727,Réttabanki!A:A,0)),IFERROR(INDEX(Réttabanki!Q:Q,MATCH(F1727,Réttabanki!B:B,0)),"")))</f>
        <v/>
      </c>
      <c r="U1727" s="100"/>
      <c r="V1727" s="100"/>
      <c r="W1727" s="100"/>
      <c r="X1727" s="100"/>
      <c r="Y1727" s="100"/>
      <c r="Z1727" s="100"/>
      <c r="AA1727" s="100"/>
    </row>
    <row r="1728" spans="1:27" ht="15" customHeight="1">
      <c r="A1728" s="42"/>
      <c r="T1728" s="103" t="str">
        <f>IF(F1728="","",IFERROR(INDEX(Réttabanki!Q:Q,MATCH(F1728,Réttabanki!A:A,0)),IFERROR(INDEX(Réttabanki!Q:Q,MATCH(F1728,Réttabanki!B:B,0)),"")))</f>
        <v/>
      </c>
      <c r="U1728" s="101"/>
      <c r="V1728" s="101"/>
      <c r="W1728" s="101"/>
      <c r="X1728" s="101"/>
      <c r="Y1728" s="101"/>
      <c r="Z1728" s="101"/>
      <c r="AA1728" s="101"/>
    </row>
    <row r="1729" spans="1:27" ht="15" customHeight="1">
      <c r="A1729" s="42"/>
      <c r="T1729" s="102" t="str">
        <f>IF(F1729="","",IFERROR(INDEX(Réttabanki!Q:Q,MATCH(F1729,Réttabanki!A:A,0)),IFERROR(INDEX(Réttabanki!Q:Q,MATCH(F1729,Réttabanki!B:B,0)),"")))</f>
        <v/>
      </c>
      <c r="U1729" s="100"/>
      <c r="V1729" s="100"/>
      <c r="W1729" s="100"/>
      <c r="X1729" s="100"/>
      <c r="Y1729" s="100"/>
      <c r="Z1729" s="100"/>
      <c r="AA1729" s="100"/>
    </row>
    <row r="1730" spans="1:27" ht="15" customHeight="1">
      <c r="A1730" s="42"/>
      <c r="T1730" s="103" t="str">
        <f>IF(F1730="","",IFERROR(INDEX(Réttabanki!Q:Q,MATCH(F1730,Réttabanki!A:A,0)),IFERROR(INDEX(Réttabanki!Q:Q,MATCH(F1730,Réttabanki!B:B,0)),"")))</f>
        <v/>
      </c>
      <c r="U1730" s="101"/>
      <c r="V1730" s="101"/>
      <c r="W1730" s="101"/>
      <c r="X1730" s="101"/>
      <c r="Y1730" s="101"/>
      <c r="Z1730" s="101"/>
      <c r="AA1730" s="101"/>
    </row>
    <row r="1731" spans="1:27" ht="15" customHeight="1">
      <c r="A1731" s="42"/>
      <c r="T1731" s="102" t="str">
        <f>IF(F1731="","",IFERROR(INDEX(Réttabanki!Q:Q,MATCH(F1731,Réttabanki!A:A,0)),IFERROR(INDEX(Réttabanki!Q:Q,MATCH(F1731,Réttabanki!B:B,0)),"")))</f>
        <v/>
      </c>
      <c r="U1731" s="100"/>
      <c r="V1731" s="100"/>
      <c r="W1731" s="100"/>
      <c r="X1731" s="100"/>
      <c r="Y1731" s="100"/>
      <c r="Z1731" s="100"/>
      <c r="AA1731" s="100"/>
    </row>
    <row r="1732" spans="1:27" ht="15" customHeight="1">
      <c r="A1732" s="42"/>
      <c r="T1732" s="103" t="str">
        <f>IF(F1732="","",IFERROR(INDEX(Réttabanki!Q:Q,MATCH(F1732,Réttabanki!A:A,0)),IFERROR(INDEX(Réttabanki!Q:Q,MATCH(F1732,Réttabanki!B:B,0)),"")))</f>
        <v/>
      </c>
      <c r="U1732" s="101"/>
      <c r="V1732" s="101"/>
      <c r="W1732" s="101"/>
      <c r="X1732" s="101"/>
      <c r="Y1732" s="101"/>
      <c r="Z1732" s="101"/>
      <c r="AA1732" s="101"/>
    </row>
    <row r="1733" spans="1:27" ht="15" customHeight="1">
      <c r="A1733" s="42"/>
      <c r="T1733" s="102" t="str">
        <f>IF(F1733="","",IFERROR(INDEX(Réttabanki!Q:Q,MATCH(F1733,Réttabanki!A:A,0)),IFERROR(INDEX(Réttabanki!Q:Q,MATCH(F1733,Réttabanki!B:B,0)),"")))</f>
        <v/>
      </c>
      <c r="U1733" s="100"/>
      <c r="V1733" s="100"/>
      <c r="W1733" s="100"/>
      <c r="X1733" s="100"/>
      <c r="Y1733" s="100"/>
      <c r="Z1733" s="100"/>
      <c r="AA1733" s="100"/>
    </row>
    <row r="1734" spans="1:27" ht="15" customHeight="1">
      <c r="A1734" s="42"/>
      <c r="T1734" s="103" t="str">
        <f>IF(F1734="","",IFERROR(INDEX(Réttabanki!Q:Q,MATCH(F1734,Réttabanki!A:A,0)),IFERROR(INDEX(Réttabanki!Q:Q,MATCH(F1734,Réttabanki!B:B,0)),"")))</f>
        <v/>
      </c>
      <c r="U1734" s="101"/>
      <c r="V1734" s="101"/>
      <c r="W1734" s="101"/>
      <c r="X1734" s="101"/>
      <c r="Y1734" s="101"/>
      <c r="Z1734" s="101"/>
      <c r="AA1734" s="101"/>
    </row>
    <row r="1735" spans="1:27" ht="15" customHeight="1">
      <c r="A1735" s="42"/>
      <c r="T1735" s="102" t="str">
        <f>IF(F1735="","",IFERROR(INDEX(Réttabanki!Q:Q,MATCH(F1735,Réttabanki!A:A,0)),IFERROR(INDEX(Réttabanki!Q:Q,MATCH(F1735,Réttabanki!B:B,0)),"")))</f>
        <v/>
      </c>
      <c r="U1735" s="100"/>
      <c r="V1735" s="100"/>
      <c r="W1735" s="100"/>
      <c r="X1735" s="100"/>
      <c r="Y1735" s="100"/>
      <c r="Z1735" s="100"/>
      <c r="AA1735" s="100"/>
    </row>
    <row r="1736" spans="1:27" ht="15" customHeight="1">
      <c r="A1736" s="42"/>
      <c r="T1736" s="103" t="str">
        <f>IF(F1736="","",IFERROR(INDEX(Réttabanki!Q:Q,MATCH(F1736,Réttabanki!A:A,0)),IFERROR(INDEX(Réttabanki!Q:Q,MATCH(F1736,Réttabanki!B:B,0)),"")))</f>
        <v/>
      </c>
      <c r="U1736" s="101"/>
      <c r="V1736" s="101"/>
      <c r="W1736" s="101"/>
      <c r="X1736" s="101"/>
      <c r="Y1736" s="101"/>
      <c r="Z1736" s="101"/>
      <c r="AA1736" s="101"/>
    </row>
    <row r="1737" spans="1:27" ht="15" customHeight="1">
      <c r="A1737" s="42"/>
      <c r="T1737" s="102" t="str">
        <f>IF(F1737="","",IFERROR(INDEX(Réttabanki!Q:Q,MATCH(F1737,Réttabanki!A:A,0)),IFERROR(INDEX(Réttabanki!Q:Q,MATCH(F1737,Réttabanki!B:B,0)),"")))</f>
        <v/>
      </c>
      <c r="U1737" s="100"/>
      <c r="V1737" s="100"/>
      <c r="W1737" s="100"/>
      <c r="X1737" s="100"/>
      <c r="Y1737" s="100"/>
      <c r="Z1737" s="100"/>
      <c r="AA1737" s="100"/>
    </row>
    <row r="1738" spans="1:27" ht="15" customHeight="1">
      <c r="A1738" s="42"/>
      <c r="T1738" s="103" t="str">
        <f>IF(F1738="","",IFERROR(INDEX(Réttabanki!Q:Q,MATCH(F1738,Réttabanki!A:A,0)),IFERROR(INDEX(Réttabanki!Q:Q,MATCH(F1738,Réttabanki!B:B,0)),"")))</f>
        <v/>
      </c>
      <c r="U1738" s="101"/>
      <c r="V1738" s="101"/>
      <c r="W1738" s="101"/>
      <c r="X1738" s="101"/>
      <c r="Y1738" s="101"/>
      <c r="Z1738" s="101"/>
      <c r="AA1738" s="101"/>
    </row>
    <row r="1739" spans="1:27" ht="15" customHeight="1">
      <c r="A1739" s="42"/>
      <c r="T1739" s="102" t="str">
        <f>IF(F1739="","",IFERROR(INDEX(Réttabanki!Q:Q,MATCH(F1739,Réttabanki!A:A,0)),IFERROR(INDEX(Réttabanki!Q:Q,MATCH(F1739,Réttabanki!B:B,0)),"")))</f>
        <v/>
      </c>
      <c r="U1739" s="100"/>
      <c r="V1739" s="100"/>
      <c r="W1739" s="100"/>
      <c r="X1739" s="100"/>
      <c r="Y1739" s="100"/>
      <c r="Z1739" s="100"/>
      <c r="AA1739" s="100"/>
    </row>
    <row r="1740" spans="1:27" ht="15" customHeight="1">
      <c r="A1740" s="42"/>
      <c r="T1740" s="103" t="str">
        <f>IF(F1740="","",IFERROR(INDEX(Réttabanki!Q:Q,MATCH(F1740,Réttabanki!A:A,0)),IFERROR(INDEX(Réttabanki!Q:Q,MATCH(F1740,Réttabanki!B:B,0)),"")))</f>
        <v/>
      </c>
      <c r="U1740" s="101"/>
      <c r="V1740" s="101"/>
      <c r="W1740" s="101"/>
      <c r="X1740" s="101"/>
      <c r="Y1740" s="101"/>
      <c r="Z1740" s="101"/>
      <c r="AA1740" s="101"/>
    </row>
    <row r="1741" spans="1:27" ht="15" customHeight="1">
      <c r="A1741" s="42"/>
      <c r="T1741" s="102" t="str">
        <f>IF(F1741="","",IFERROR(INDEX(Réttabanki!Q:Q,MATCH(F1741,Réttabanki!A:A,0)),IFERROR(INDEX(Réttabanki!Q:Q,MATCH(F1741,Réttabanki!B:B,0)),"")))</f>
        <v/>
      </c>
      <c r="U1741" s="100"/>
      <c r="V1741" s="100"/>
      <c r="W1741" s="100"/>
      <c r="X1741" s="100"/>
      <c r="Y1741" s="100"/>
      <c r="Z1741" s="100"/>
      <c r="AA1741" s="100"/>
    </row>
    <row r="1742" spans="1:27" ht="15" customHeight="1">
      <c r="A1742" s="42"/>
      <c r="T1742" s="103" t="str">
        <f>IF(F1742="","",IFERROR(INDEX(Réttabanki!Q:Q,MATCH(F1742,Réttabanki!A:A,0)),IFERROR(INDEX(Réttabanki!Q:Q,MATCH(F1742,Réttabanki!B:B,0)),"")))</f>
        <v/>
      </c>
      <c r="U1742" s="101"/>
      <c r="V1742" s="101"/>
      <c r="W1742" s="101"/>
      <c r="X1742" s="101"/>
      <c r="Y1742" s="101"/>
      <c r="Z1742" s="101"/>
      <c r="AA1742" s="101"/>
    </row>
    <row r="1743" spans="1:27" ht="15" customHeight="1">
      <c r="A1743" s="42"/>
      <c r="T1743" s="102" t="str">
        <f>IF(F1743="","",IFERROR(INDEX(Réttabanki!Q:Q,MATCH(F1743,Réttabanki!A:A,0)),IFERROR(INDEX(Réttabanki!Q:Q,MATCH(F1743,Réttabanki!B:B,0)),"")))</f>
        <v/>
      </c>
      <c r="U1743" s="100"/>
      <c r="V1743" s="100"/>
      <c r="W1743" s="100"/>
      <c r="X1743" s="100"/>
      <c r="Y1743" s="100"/>
      <c r="Z1743" s="100"/>
      <c r="AA1743" s="100"/>
    </row>
    <row r="1744" spans="1:27" ht="15" customHeight="1">
      <c r="A1744" s="42"/>
      <c r="T1744" s="103" t="str">
        <f>IF(F1744="","",IFERROR(INDEX(Réttabanki!Q:Q,MATCH(F1744,Réttabanki!A:A,0)),IFERROR(INDEX(Réttabanki!Q:Q,MATCH(F1744,Réttabanki!B:B,0)),"")))</f>
        <v/>
      </c>
      <c r="U1744" s="101"/>
      <c r="V1744" s="101"/>
      <c r="W1744" s="101"/>
      <c r="X1744" s="101"/>
      <c r="Y1744" s="101"/>
      <c r="Z1744" s="101"/>
      <c r="AA1744" s="101"/>
    </row>
    <row r="1745" spans="1:27" ht="15" customHeight="1">
      <c r="A1745" s="42"/>
      <c r="T1745" s="102" t="str">
        <f>IF(F1745="","",IFERROR(INDEX(Réttabanki!Q:Q,MATCH(F1745,Réttabanki!A:A,0)),IFERROR(INDEX(Réttabanki!Q:Q,MATCH(F1745,Réttabanki!B:B,0)),"")))</f>
        <v/>
      </c>
      <c r="U1745" s="100"/>
      <c r="V1745" s="100"/>
      <c r="W1745" s="100"/>
      <c r="X1745" s="100"/>
      <c r="Y1745" s="100"/>
      <c r="Z1745" s="100"/>
      <c r="AA1745" s="100"/>
    </row>
    <row r="1746" spans="1:27" ht="15" customHeight="1">
      <c r="A1746" s="42"/>
      <c r="T1746" s="103" t="str">
        <f>IF(F1746="","",IFERROR(INDEX(Réttabanki!Q:Q,MATCH(F1746,Réttabanki!A:A,0)),IFERROR(INDEX(Réttabanki!Q:Q,MATCH(F1746,Réttabanki!B:B,0)),"")))</f>
        <v/>
      </c>
      <c r="U1746" s="101"/>
      <c r="V1746" s="101"/>
      <c r="W1746" s="101"/>
      <c r="X1746" s="101"/>
      <c r="Y1746" s="101"/>
      <c r="Z1746" s="101"/>
      <c r="AA1746" s="101"/>
    </row>
    <row r="1747" spans="1:27" ht="15" customHeight="1">
      <c r="A1747" s="42"/>
      <c r="T1747" s="102" t="str">
        <f>IF(F1747="","",IFERROR(INDEX(Réttabanki!Q:Q,MATCH(F1747,Réttabanki!A:A,0)),IFERROR(INDEX(Réttabanki!Q:Q,MATCH(F1747,Réttabanki!B:B,0)),"")))</f>
        <v/>
      </c>
      <c r="U1747" s="100"/>
      <c r="V1747" s="100"/>
      <c r="W1747" s="100"/>
      <c r="X1747" s="100"/>
      <c r="Y1747" s="100"/>
      <c r="Z1747" s="100"/>
      <c r="AA1747" s="100"/>
    </row>
    <row r="1748" spans="1:27" ht="15" customHeight="1">
      <c r="A1748" s="42"/>
      <c r="T1748" s="103" t="str">
        <f>IF(F1748="","",IFERROR(INDEX(Réttabanki!Q:Q,MATCH(F1748,Réttabanki!A:A,0)),IFERROR(INDEX(Réttabanki!Q:Q,MATCH(F1748,Réttabanki!B:B,0)),"")))</f>
        <v/>
      </c>
      <c r="U1748" s="101"/>
      <c r="V1748" s="101"/>
      <c r="W1748" s="101"/>
      <c r="X1748" s="101"/>
      <c r="Y1748" s="101"/>
      <c r="Z1748" s="101"/>
      <c r="AA1748" s="101"/>
    </row>
    <row r="1749" spans="1:27" ht="15" customHeight="1">
      <c r="A1749" s="42"/>
      <c r="T1749" s="102" t="str">
        <f>IF(F1749="","",IFERROR(INDEX(Réttabanki!Q:Q,MATCH(F1749,Réttabanki!A:A,0)),IFERROR(INDEX(Réttabanki!Q:Q,MATCH(F1749,Réttabanki!B:B,0)),"")))</f>
        <v/>
      </c>
      <c r="U1749" s="100"/>
      <c r="V1749" s="100"/>
      <c r="W1749" s="100"/>
      <c r="X1749" s="100"/>
      <c r="Y1749" s="100"/>
      <c r="Z1749" s="100"/>
      <c r="AA1749" s="100"/>
    </row>
    <row r="1750" spans="1:27" ht="15" customHeight="1">
      <c r="A1750" s="42"/>
      <c r="T1750" s="103" t="str">
        <f>IF(F1750="","",IFERROR(INDEX(Réttabanki!Q:Q,MATCH(F1750,Réttabanki!A:A,0)),IFERROR(INDEX(Réttabanki!Q:Q,MATCH(F1750,Réttabanki!B:B,0)),"")))</f>
        <v/>
      </c>
      <c r="U1750" s="101"/>
      <c r="V1750" s="101"/>
      <c r="W1750" s="101"/>
      <c r="X1750" s="101"/>
      <c r="Y1750" s="101"/>
      <c r="Z1750" s="101"/>
      <c r="AA1750" s="101"/>
    </row>
    <row r="1751" spans="1:27" ht="15" customHeight="1">
      <c r="A1751" s="42"/>
      <c r="T1751" s="102" t="str">
        <f>IF(F1751="","",IFERROR(INDEX(Réttabanki!Q:Q,MATCH(F1751,Réttabanki!A:A,0)),IFERROR(INDEX(Réttabanki!Q:Q,MATCH(F1751,Réttabanki!B:B,0)),"")))</f>
        <v/>
      </c>
      <c r="U1751" s="100"/>
      <c r="V1751" s="100"/>
      <c r="W1751" s="100"/>
      <c r="X1751" s="100"/>
      <c r="Y1751" s="100"/>
      <c r="Z1751" s="100"/>
      <c r="AA1751" s="100"/>
    </row>
    <row r="1752" spans="1:27" ht="15" customHeight="1">
      <c r="A1752" s="42"/>
      <c r="T1752" s="103" t="str">
        <f>IF(F1752="","",IFERROR(INDEX(Réttabanki!Q:Q,MATCH(F1752,Réttabanki!A:A,0)),IFERROR(INDEX(Réttabanki!Q:Q,MATCH(F1752,Réttabanki!B:B,0)),"")))</f>
        <v/>
      </c>
      <c r="U1752" s="101"/>
      <c r="V1752" s="101"/>
      <c r="W1752" s="101"/>
      <c r="X1752" s="101"/>
      <c r="Y1752" s="101"/>
      <c r="Z1752" s="101"/>
      <c r="AA1752" s="101"/>
    </row>
    <row r="1753" spans="1:27" ht="15" customHeight="1">
      <c r="A1753" s="42"/>
      <c r="T1753" s="102" t="str">
        <f>IF(F1753="","",IFERROR(INDEX(Réttabanki!Q:Q,MATCH(F1753,Réttabanki!A:A,0)),IFERROR(INDEX(Réttabanki!Q:Q,MATCH(F1753,Réttabanki!B:B,0)),"")))</f>
        <v/>
      </c>
      <c r="U1753" s="100"/>
      <c r="V1753" s="100"/>
      <c r="W1753" s="100"/>
      <c r="X1753" s="100"/>
      <c r="Y1753" s="100"/>
      <c r="Z1753" s="100"/>
      <c r="AA1753" s="100"/>
    </row>
    <row r="1754" spans="1:27" ht="15" customHeight="1">
      <c r="A1754" s="42"/>
      <c r="T1754" s="103" t="str">
        <f>IF(F1754="","",IFERROR(INDEX(Réttabanki!Q:Q,MATCH(F1754,Réttabanki!A:A,0)),IFERROR(INDEX(Réttabanki!Q:Q,MATCH(F1754,Réttabanki!B:B,0)),"")))</f>
        <v/>
      </c>
      <c r="U1754" s="101"/>
      <c r="V1754" s="101"/>
      <c r="W1754" s="101"/>
      <c r="X1754" s="101"/>
      <c r="Y1754" s="101"/>
      <c r="Z1754" s="101"/>
      <c r="AA1754" s="101"/>
    </row>
    <row r="1755" spans="1:27" ht="15" customHeight="1">
      <c r="A1755" s="42"/>
      <c r="T1755" s="102" t="str">
        <f>IF(F1755="","",IFERROR(INDEX(Réttabanki!Q:Q,MATCH(F1755,Réttabanki!A:A,0)),IFERROR(INDEX(Réttabanki!Q:Q,MATCH(F1755,Réttabanki!B:B,0)),"")))</f>
        <v/>
      </c>
      <c r="U1755" s="100"/>
      <c r="V1755" s="100"/>
      <c r="W1755" s="100"/>
      <c r="X1755" s="100"/>
      <c r="Y1755" s="100"/>
      <c r="Z1755" s="100"/>
      <c r="AA1755" s="100"/>
    </row>
    <row r="1756" spans="1:27" ht="15" customHeight="1">
      <c r="A1756" s="42"/>
      <c r="T1756" s="103" t="str">
        <f>IF(F1756="","",IFERROR(INDEX(Réttabanki!Q:Q,MATCH(F1756,Réttabanki!A:A,0)),IFERROR(INDEX(Réttabanki!Q:Q,MATCH(F1756,Réttabanki!B:B,0)),"")))</f>
        <v/>
      </c>
      <c r="U1756" s="101"/>
      <c r="V1756" s="101"/>
      <c r="W1756" s="101"/>
      <c r="X1756" s="101"/>
      <c r="Y1756" s="101"/>
      <c r="Z1756" s="101"/>
      <c r="AA1756" s="101"/>
    </row>
    <row r="1757" spans="1:27" ht="15" customHeight="1">
      <c r="A1757" s="42"/>
      <c r="T1757" s="102" t="str">
        <f>IF(F1757="","",IFERROR(INDEX(Réttabanki!Q:Q,MATCH(F1757,Réttabanki!A:A,0)),IFERROR(INDEX(Réttabanki!Q:Q,MATCH(F1757,Réttabanki!B:B,0)),"")))</f>
        <v/>
      </c>
      <c r="U1757" s="100"/>
      <c r="V1757" s="100"/>
      <c r="W1757" s="100"/>
      <c r="X1757" s="100"/>
      <c r="Y1757" s="100"/>
      <c r="Z1757" s="100"/>
      <c r="AA1757" s="100"/>
    </row>
    <row r="1758" spans="1:27" ht="15" customHeight="1">
      <c r="A1758" s="42"/>
      <c r="T1758" s="103" t="str">
        <f>IF(F1758="","",IFERROR(INDEX(Réttabanki!Q:Q,MATCH(F1758,Réttabanki!A:A,0)),IFERROR(INDEX(Réttabanki!Q:Q,MATCH(F1758,Réttabanki!B:B,0)),"")))</f>
        <v/>
      </c>
      <c r="U1758" s="101"/>
      <c r="V1758" s="101"/>
      <c r="W1758" s="101"/>
      <c r="X1758" s="101"/>
      <c r="Y1758" s="101"/>
      <c r="Z1758" s="101"/>
      <c r="AA1758" s="101"/>
    </row>
    <row r="1759" spans="1:27" ht="15" customHeight="1">
      <c r="A1759" s="42"/>
      <c r="T1759" s="102" t="str">
        <f>IF(F1759="","",IFERROR(INDEX(Réttabanki!Q:Q,MATCH(F1759,Réttabanki!A:A,0)),IFERROR(INDEX(Réttabanki!Q:Q,MATCH(F1759,Réttabanki!B:B,0)),"")))</f>
        <v/>
      </c>
      <c r="U1759" s="100"/>
      <c r="V1759" s="100"/>
      <c r="W1759" s="100"/>
      <c r="X1759" s="100"/>
      <c r="Y1759" s="100"/>
      <c r="Z1759" s="100"/>
      <c r="AA1759" s="100"/>
    </row>
    <row r="1760" spans="1:27" ht="15" customHeight="1">
      <c r="A1760" s="42"/>
      <c r="T1760" s="103" t="str">
        <f>IF(F1760="","",IFERROR(INDEX(Réttabanki!Q:Q,MATCH(F1760,Réttabanki!A:A,0)),IFERROR(INDEX(Réttabanki!Q:Q,MATCH(F1760,Réttabanki!B:B,0)),"")))</f>
        <v/>
      </c>
      <c r="U1760" s="101"/>
      <c r="V1760" s="101"/>
      <c r="W1760" s="101"/>
      <c r="X1760" s="101"/>
      <c r="Y1760" s="101"/>
      <c r="Z1760" s="101"/>
      <c r="AA1760" s="101"/>
    </row>
    <row r="1761" spans="1:27" ht="15" customHeight="1">
      <c r="A1761" s="42"/>
      <c r="T1761" s="102" t="str">
        <f>IF(F1761="","",IFERROR(INDEX(Réttabanki!Q:Q,MATCH(F1761,Réttabanki!A:A,0)),IFERROR(INDEX(Réttabanki!Q:Q,MATCH(F1761,Réttabanki!B:B,0)),"")))</f>
        <v/>
      </c>
      <c r="U1761" s="100"/>
      <c r="V1761" s="100"/>
      <c r="W1761" s="100"/>
      <c r="X1761" s="100"/>
      <c r="Y1761" s="100"/>
      <c r="Z1761" s="100"/>
      <c r="AA1761" s="100"/>
    </row>
    <row r="1762" spans="1:27" ht="15" customHeight="1">
      <c r="A1762" s="42"/>
      <c r="T1762" s="103" t="str">
        <f>IF(F1762="","",IFERROR(INDEX(Réttabanki!Q:Q,MATCH(F1762,Réttabanki!A:A,0)),IFERROR(INDEX(Réttabanki!Q:Q,MATCH(F1762,Réttabanki!B:B,0)),"")))</f>
        <v/>
      </c>
      <c r="U1762" s="101"/>
      <c r="V1762" s="101"/>
      <c r="W1762" s="101"/>
      <c r="X1762" s="101"/>
      <c r="Y1762" s="101"/>
      <c r="Z1762" s="101"/>
      <c r="AA1762" s="101"/>
    </row>
    <row r="1763" spans="1:27" ht="15" customHeight="1">
      <c r="A1763" s="42"/>
      <c r="T1763" s="102" t="str">
        <f>IF(F1763="","",IFERROR(INDEX(Réttabanki!Q:Q,MATCH(F1763,Réttabanki!A:A,0)),IFERROR(INDEX(Réttabanki!Q:Q,MATCH(F1763,Réttabanki!B:B,0)),"")))</f>
        <v/>
      </c>
      <c r="U1763" s="100"/>
      <c r="V1763" s="100"/>
      <c r="W1763" s="100"/>
      <c r="X1763" s="100"/>
      <c r="Y1763" s="100"/>
      <c r="Z1763" s="100"/>
      <c r="AA1763" s="100"/>
    </row>
    <row r="1764" spans="1:27" ht="15" customHeight="1">
      <c r="A1764" s="42"/>
      <c r="T1764" s="103" t="str">
        <f>IF(F1764="","",IFERROR(INDEX(Réttabanki!Q:Q,MATCH(F1764,Réttabanki!A:A,0)),IFERROR(INDEX(Réttabanki!Q:Q,MATCH(F1764,Réttabanki!B:B,0)),"")))</f>
        <v/>
      </c>
      <c r="U1764" s="101"/>
      <c r="V1764" s="101"/>
      <c r="W1764" s="101"/>
      <c r="X1764" s="101"/>
      <c r="Y1764" s="101"/>
      <c r="Z1764" s="101"/>
      <c r="AA1764" s="101"/>
    </row>
    <row r="1765" spans="1:27" ht="15" customHeight="1">
      <c r="A1765" s="42"/>
      <c r="T1765" s="102" t="str">
        <f>IF(F1765="","",IFERROR(INDEX(Réttabanki!Q:Q,MATCH(F1765,Réttabanki!A:A,0)),IFERROR(INDEX(Réttabanki!Q:Q,MATCH(F1765,Réttabanki!B:B,0)),"")))</f>
        <v/>
      </c>
      <c r="U1765" s="100"/>
      <c r="V1765" s="100"/>
      <c r="W1765" s="100"/>
      <c r="X1765" s="100"/>
      <c r="Y1765" s="100"/>
      <c r="Z1765" s="100"/>
      <c r="AA1765" s="100"/>
    </row>
    <row r="1766" spans="1:27" ht="15" customHeight="1">
      <c r="A1766" s="42"/>
      <c r="T1766" s="103" t="str">
        <f>IF(F1766="","",IFERROR(INDEX(Réttabanki!Q:Q,MATCH(F1766,Réttabanki!A:A,0)),IFERROR(INDEX(Réttabanki!Q:Q,MATCH(F1766,Réttabanki!B:B,0)),"")))</f>
        <v/>
      </c>
      <c r="U1766" s="101"/>
      <c r="V1766" s="101"/>
      <c r="W1766" s="101"/>
      <c r="X1766" s="101"/>
      <c r="Y1766" s="101"/>
      <c r="Z1766" s="101"/>
      <c r="AA1766" s="101"/>
    </row>
    <row r="1767" spans="1:27" ht="15" customHeight="1">
      <c r="A1767" s="42"/>
      <c r="T1767" s="102" t="str">
        <f>IF(F1767="","",IFERROR(INDEX(Réttabanki!Q:Q,MATCH(F1767,Réttabanki!A:A,0)),IFERROR(INDEX(Réttabanki!Q:Q,MATCH(F1767,Réttabanki!B:B,0)),"")))</f>
        <v/>
      </c>
      <c r="U1767" s="100"/>
      <c r="V1767" s="100"/>
      <c r="W1767" s="100"/>
      <c r="X1767" s="100"/>
      <c r="Y1767" s="100"/>
      <c r="Z1767" s="100"/>
      <c r="AA1767" s="100"/>
    </row>
    <row r="1768" spans="1:27" ht="15" customHeight="1">
      <c r="A1768" s="42"/>
      <c r="T1768" s="103" t="str">
        <f>IF(F1768="","",IFERROR(INDEX(Réttabanki!Q:Q,MATCH(F1768,Réttabanki!A:A,0)),IFERROR(INDEX(Réttabanki!Q:Q,MATCH(F1768,Réttabanki!B:B,0)),"")))</f>
        <v/>
      </c>
      <c r="U1768" s="101"/>
      <c r="V1768" s="101"/>
      <c r="W1768" s="101"/>
      <c r="X1768" s="101"/>
      <c r="Y1768" s="101"/>
      <c r="Z1768" s="101"/>
      <c r="AA1768" s="101"/>
    </row>
    <row r="1769" spans="1:27" ht="15" customHeight="1">
      <c r="A1769" s="42"/>
      <c r="T1769" s="102" t="str">
        <f>IF(F1769="","",IFERROR(INDEX(Réttabanki!Q:Q,MATCH(F1769,Réttabanki!A:A,0)),IFERROR(INDEX(Réttabanki!Q:Q,MATCH(F1769,Réttabanki!B:B,0)),"")))</f>
        <v/>
      </c>
      <c r="U1769" s="100"/>
      <c r="V1769" s="100"/>
      <c r="W1769" s="100"/>
      <c r="X1769" s="100"/>
      <c r="Y1769" s="100"/>
      <c r="Z1769" s="100"/>
      <c r="AA1769" s="100"/>
    </row>
    <row r="1770" spans="1:27" ht="15" customHeight="1">
      <c r="A1770" s="42"/>
      <c r="T1770" s="103" t="str">
        <f>IF(F1770="","",IFERROR(INDEX(Réttabanki!Q:Q,MATCH(F1770,Réttabanki!A:A,0)),IFERROR(INDEX(Réttabanki!Q:Q,MATCH(F1770,Réttabanki!B:B,0)),"")))</f>
        <v/>
      </c>
      <c r="U1770" s="101"/>
      <c r="V1770" s="101"/>
      <c r="W1770" s="101"/>
      <c r="X1770" s="101"/>
      <c r="Y1770" s="101"/>
      <c r="Z1770" s="101"/>
      <c r="AA1770" s="101"/>
    </row>
    <row r="1771" spans="1:27" ht="15" customHeight="1">
      <c r="A1771" s="42"/>
      <c r="T1771" s="102" t="str">
        <f>IF(F1771="","",IFERROR(INDEX(Réttabanki!Q:Q,MATCH(F1771,Réttabanki!A:A,0)),IFERROR(INDEX(Réttabanki!Q:Q,MATCH(F1771,Réttabanki!B:B,0)),"")))</f>
        <v/>
      </c>
      <c r="U1771" s="100"/>
      <c r="V1771" s="100"/>
      <c r="W1771" s="100"/>
      <c r="X1771" s="100"/>
      <c r="Y1771" s="100"/>
      <c r="Z1771" s="100"/>
      <c r="AA1771" s="100"/>
    </row>
    <row r="1772" spans="1:27" ht="15" customHeight="1">
      <c r="A1772" s="42"/>
      <c r="T1772" s="103" t="str">
        <f>IF(F1772="","",IFERROR(INDEX(Réttabanki!Q:Q,MATCH(F1772,Réttabanki!A:A,0)),IFERROR(INDEX(Réttabanki!Q:Q,MATCH(F1772,Réttabanki!B:B,0)),"")))</f>
        <v/>
      </c>
      <c r="U1772" s="101"/>
      <c r="V1772" s="101"/>
      <c r="W1772" s="101"/>
      <c r="X1772" s="101"/>
      <c r="Y1772" s="101"/>
      <c r="Z1772" s="101"/>
      <c r="AA1772" s="101"/>
    </row>
    <row r="1773" spans="1:27" ht="15" customHeight="1">
      <c r="A1773" s="42"/>
      <c r="T1773" s="102" t="str">
        <f>IF(F1773="","",IFERROR(INDEX(Réttabanki!Q:Q,MATCH(F1773,Réttabanki!A:A,0)),IFERROR(INDEX(Réttabanki!Q:Q,MATCH(F1773,Réttabanki!B:B,0)),"")))</f>
        <v/>
      </c>
      <c r="U1773" s="100"/>
      <c r="V1773" s="100"/>
      <c r="W1773" s="100"/>
      <c r="X1773" s="100"/>
      <c r="Y1773" s="100"/>
      <c r="Z1773" s="100"/>
      <c r="AA1773" s="100"/>
    </row>
    <row r="1774" spans="1:27" ht="15" customHeight="1">
      <c r="A1774" s="42"/>
      <c r="T1774" s="103" t="str">
        <f>IF(F1774="","",IFERROR(INDEX(Réttabanki!Q:Q,MATCH(F1774,Réttabanki!A:A,0)),IFERROR(INDEX(Réttabanki!Q:Q,MATCH(F1774,Réttabanki!B:B,0)),"")))</f>
        <v/>
      </c>
      <c r="U1774" s="101"/>
      <c r="V1774" s="101"/>
      <c r="W1774" s="101"/>
      <c r="X1774" s="101"/>
      <c r="Y1774" s="101"/>
      <c r="Z1774" s="101"/>
      <c r="AA1774" s="101"/>
    </row>
    <row r="1775" spans="1:27" ht="15" customHeight="1">
      <c r="A1775" s="42"/>
      <c r="T1775" s="102" t="str">
        <f>IF(F1775="","",IFERROR(INDEX(Réttabanki!Q:Q,MATCH(F1775,Réttabanki!A:A,0)),IFERROR(INDEX(Réttabanki!Q:Q,MATCH(F1775,Réttabanki!B:B,0)),"")))</f>
        <v/>
      </c>
      <c r="U1775" s="100"/>
      <c r="V1775" s="100"/>
      <c r="W1775" s="100"/>
      <c r="X1775" s="100"/>
      <c r="Y1775" s="100"/>
      <c r="Z1775" s="100"/>
      <c r="AA1775" s="100"/>
    </row>
    <row r="1776" spans="1:27" ht="15" customHeight="1">
      <c r="A1776" s="42"/>
      <c r="T1776" s="103" t="str">
        <f>IF(F1776="","",IFERROR(INDEX(Réttabanki!Q:Q,MATCH(F1776,Réttabanki!A:A,0)),IFERROR(INDEX(Réttabanki!Q:Q,MATCH(F1776,Réttabanki!B:B,0)),"")))</f>
        <v/>
      </c>
      <c r="U1776" s="101"/>
      <c r="V1776" s="101"/>
      <c r="W1776" s="101"/>
      <c r="X1776" s="101"/>
      <c r="Y1776" s="101"/>
      <c r="Z1776" s="101"/>
      <c r="AA1776" s="101"/>
    </row>
    <row r="1777" spans="1:27" ht="15" customHeight="1">
      <c r="A1777" s="42"/>
      <c r="T1777" s="102" t="str">
        <f>IF(F1777="","",IFERROR(INDEX(Réttabanki!Q:Q,MATCH(F1777,Réttabanki!A:A,0)),IFERROR(INDEX(Réttabanki!Q:Q,MATCH(F1777,Réttabanki!B:B,0)),"")))</f>
        <v/>
      </c>
      <c r="U1777" s="100"/>
      <c r="V1777" s="100"/>
      <c r="W1777" s="100"/>
      <c r="X1777" s="100"/>
      <c r="Y1777" s="100"/>
      <c r="Z1777" s="100"/>
      <c r="AA1777" s="100"/>
    </row>
    <row r="1778" spans="1:27" ht="15" customHeight="1">
      <c r="A1778" s="42"/>
      <c r="T1778" s="103" t="str">
        <f>IF(F1778="","",IFERROR(INDEX(Réttabanki!Q:Q,MATCH(F1778,Réttabanki!A:A,0)),IFERROR(INDEX(Réttabanki!Q:Q,MATCH(F1778,Réttabanki!B:B,0)),"")))</f>
        <v/>
      </c>
      <c r="U1778" s="101"/>
      <c r="V1778" s="101"/>
      <c r="W1778" s="101"/>
      <c r="X1778" s="101"/>
      <c r="Y1778" s="101"/>
      <c r="Z1778" s="101"/>
      <c r="AA1778" s="101"/>
    </row>
    <row r="1779" spans="1:27" ht="15" customHeight="1">
      <c r="A1779" s="42"/>
      <c r="T1779" s="102" t="str">
        <f>IF(F1779="","",IFERROR(INDEX(Réttabanki!Q:Q,MATCH(F1779,Réttabanki!A:A,0)),IFERROR(INDEX(Réttabanki!Q:Q,MATCH(F1779,Réttabanki!B:B,0)),"")))</f>
        <v/>
      </c>
      <c r="U1779" s="100"/>
      <c r="V1779" s="100"/>
      <c r="W1779" s="100"/>
      <c r="X1779" s="100"/>
      <c r="Y1779" s="100"/>
      <c r="Z1779" s="100"/>
      <c r="AA1779" s="100"/>
    </row>
    <row r="1780" spans="1:27" ht="15" customHeight="1">
      <c r="A1780" s="42"/>
      <c r="T1780" s="103" t="str">
        <f>IF(F1780="","",IFERROR(INDEX(Réttabanki!Q:Q,MATCH(F1780,Réttabanki!A:A,0)),IFERROR(INDEX(Réttabanki!Q:Q,MATCH(F1780,Réttabanki!B:B,0)),"")))</f>
        <v/>
      </c>
      <c r="U1780" s="101"/>
      <c r="V1780" s="101"/>
      <c r="W1780" s="101"/>
      <c r="X1780" s="101"/>
      <c r="Y1780" s="101"/>
      <c r="Z1780" s="101"/>
      <c r="AA1780" s="101"/>
    </row>
    <row r="1781" spans="1:27" ht="15" customHeight="1">
      <c r="A1781" s="42"/>
      <c r="T1781" s="102" t="str">
        <f>IF(F1781="","",IFERROR(INDEX(Réttabanki!Q:Q,MATCH(F1781,Réttabanki!A:A,0)),IFERROR(INDEX(Réttabanki!Q:Q,MATCH(F1781,Réttabanki!B:B,0)),"")))</f>
        <v/>
      </c>
      <c r="U1781" s="100"/>
      <c r="V1781" s="100"/>
      <c r="W1781" s="100"/>
      <c r="X1781" s="100"/>
      <c r="Y1781" s="100"/>
      <c r="Z1781" s="100"/>
      <c r="AA1781" s="100"/>
    </row>
    <row r="1782" spans="1:27" ht="15" customHeight="1">
      <c r="A1782" s="42"/>
      <c r="T1782" s="103" t="str">
        <f>IF(F1782="","",IFERROR(INDEX(Réttabanki!Q:Q,MATCH(F1782,Réttabanki!A:A,0)),IFERROR(INDEX(Réttabanki!Q:Q,MATCH(F1782,Réttabanki!B:B,0)),"")))</f>
        <v/>
      </c>
      <c r="U1782" s="101"/>
      <c r="V1782" s="101"/>
      <c r="W1782" s="101"/>
      <c r="X1782" s="101"/>
      <c r="Y1782" s="101"/>
      <c r="Z1782" s="101"/>
      <c r="AA1782" s="101"/>
    </row>
    <row r="1783" spans="1:27" ht="15" customHeight="1">
      <c r="A1783" s="42"/>
      <c r="T1783" s="102" t="str">
        <f>IF(F1783="","",IFERROR(INDEX(Réttabanki!Q:Q,MATCH(F1783,Réttabanki!A:A,0)),IFERROR(INDEX(Réttabanki!Q:Q,MATCH(F1783,Réttabanki!B:B,0)),"")))</f>
        <v/>
      </c>
      <c r="U1783" s="100"/>
      <c r="V1783" s="100"/>
      <c r="W1783" s="100"/>
      <c r="X1783" s="100"/>
      <c r="Y1783" s="100"/>
      <c r="Z1783" s="100"/>
      <c r="AA1783" s="100"/>
    </row>
    <row r="1784" spans="1:27" ht="15" customHeight="1">
      <c r="A1784" s="42"/>
      <c r="T1784" s="103" t="str">
        <f>IF(F1784="","",IFERROR(INDEX(Réttabanki!Q:Q,MATCH(F1784,Réttabanki!A:A,0)),IFERROR(INDEX(Réttabanki!Q:Q,MATCH(F1784,Réttabanki!B:B,0)),"")))</f>
        <v/>
      </c>
      <c r="U1784" s="101"/>
      <c r="V1784" s="101"/>
      <c r="W1784" s="101"/>
      <c r="X1784" s="101"/>
      <c r="Y1784" s="101"/>
      <c r="Z1784" s="101"/>
      <c r="AA1784" s="101"/>
    </row>
    <row r="1785" spans="1:27" ht="15" customHeight="1">
      <c r="A1785" s="42"/>
      <c r="T1785" s="102" t="str">
        <f>IF(F1785="","",IFERROR(INDEX(Réttabanki!Q:Q,MATCH(F1785,Réttabanki!A:A,0)),IFERROR(INDEX(Réttabanki!Q:Q,MATCH(F1785,Réttabanki!B:B,0)),"")))</f>
        <v/>
      </c>
      <c r="U1785" s="100"/>
      <c r="V1785" s="100"/>
      <c r="W1785" s="100"/>
      <c r="X1785" s="100"/>
      <c r="Y1785" s="100"/>
      <c r="Z1785" s="100"/>
      <c r="AA1785" s="100"/>
    </row>
    <row r="1786" spans="1:27" ht="15" customHeight="1">
      <c r="A1786" s="42"/>
      <c r="T1786" s="103" t="str">
        <f>IF(F1786="","",IFERROR(INDEX(Réttabanki!Q:Q,MATCH(F1786,Réttabanki!A:A,0)),IFERROR(INDEX(Réttabanki!Q:Q,MATCH(F1786,Réttabanki!B:B,0)),"")))</f>
        <v/>
      </c>
      <c r="U1786" s="101"/>
      <c r="V1786" s="101"/>
      <c r="W1786" s="101"/>
      <c r="X1786" s="101"/>
      <c r="Y1786" s="101"/>
      <c r="Z1786" s="101"/>
      <c r="AA1786" s="101"/>
    </row>
    <row r="1787" spans="1:27" ht="15" customHeight="1">
      <c r="A1787" s="42"/>
      <c r="T1787" s="102" t="str">
        <f>IF(F1787="","",IFERROR(INDEX(Réttabanki!Q:Q,MATCH(F1787,Réttabanki!A:A,0)),IFERROR(INDEX(Réttabanki!Q:Q,MATCH(F1787,Réttabanki!B:B,0)),"")))</f>
        <v/>
      </c>
      <c r="U1787" s="100"/>
      <c r="V1787" s="100"/>
      <c r="W1787" s="100"/>
      <c r="X1787" s="100"/>
      <c r="Y1787" s="100"/>
      <c r="Z1787" s="100"/>
      <c r="AA1787" s="100"/>
    </row>
    <row r="1788" spans="1:27" ht="15" customHeight="1">
      <c r="A1788" s="42"/>
      <c r="T1788" s="103" t="str">
        <f>IF(F1788="","",IFERROR(INDEX(Réttabanki!Q:Q,MATCH(F1788,Réttabanki!A:A,0)),IFERROR(INDEX(Réttabanki!Q:Q,MATCH(F1788,Réttabanki!B:B,0)),"")))</f>
        <v/>
      </c>
      <c r="U1788" s="101"/>
      <c r="V1788" s="101"/>
      <c r="W1788" s="101"/>
      <c r="X1788" s="101"/>
      <c r="Y1788" s="101"/>
      <c r="Z1788" s="101"/>
      <c r="AA1788" s="101"/>
    </row>
    <row r="1789" spans="1:27" ht="15" customHeight="1">
      <c r="A1789" s="42"/>
      <c r="T1789" s="102" t="str">
        <f>IF(F1789="","",IFERROR(INDEX(Réttabanki!Q:Q,MATCH(F1789,Réttabanki!A:A,0)),IFERROR(INDEX(Réttabanki!Q:Q,MATCH(F1789,Réttabanki!B:B,0)),"")))</f>
        <v/>
      </c>
      <c r="U1789" s="100"/>
      <c r="V1789" s="100"/>
      <c r="W1789" s="100"/>
      <c r="X1789" s="100"/>
      <c r="Y1789" s="100"/>
      <c r="Z1789" s="100"/>
      <c r="AA1789" s="100"/>
    </row>
    <row r="1790" spans="1:27" ht="15" customHeight="1">
      <c r="A1790" s="42"/>
      <c r="T1790" s="103" t="str">
        <f>IF(F1790="","",IFERROR(INDEX(Réttabanki!Q:Q,MATCH(F1790,Réttabanki!A:A,0)),IFERROR(INDEX(Réttabanki!Q:Q,MATCH(F1790,Réttabanki!B:B,0)),"")))</f>
        <v/>
      </c>
      <c r="U1790" s="101"/>
      <c r="V1790" s="101"/>
      <c r="W1790" s="101"/>
      <c r="X1790" s="101"/>
      <c r="Y1790" s="101"/>
      <c r="Z1790" s="101"/>
      <c r="AA1790" s="101"/>
    </row>
    <row r="1791" spans="1:27" ht="15" customHeight="1">
      <c r="A1791" s="42"/>
      <c r="T1791" s="102" t="str">
        <f>IF(F1791="","",IFERROR(INDEX(Réttabanki!Q:Q,MATCH(F1791,Réttabanki!A:A,0)),IFERROR(INDEX(Réttabanki!Q:Q,MATCH(F1791,Réttabanki!B:B,0)),"")))</f>
        <v/>
      </c>
      <c r="U1791" s="100"/>
      <c r="V1791" s="100"/>
      <c r="W1791" s="100"/>
      <c r="X1791" s="100"/>
      <c r="Y1791" s="100"/>
      <c r="Z1791" s="100"/>
      <c r="AA1791" s="100"/>
    </row>
    <row r="1792" spans="1:27" ht="15" customHeight="1">
      <c r="A1792" s="42"/>
      <c r="T1792" s="103" t="str">
        <f>IF(F1792="","",IFERROR(INDEX(Réttabanki!Q:Q,MATCH(F1792,Réttabanki!A:A,0)),IFERROR(INDEX(Réttabanki!Q:Q,MATCH(F1792,Réttabanki!B:B,0)),"")))</f>
        <v/>
      </c>
      <c r="U1792" s="101"/>
      <c r="V1792" s="101"/>
      <c r="W1792" s="101"/>
      <c r="X1792" s="101"/>
      <c r="Y1792" s="101"/>
      <c r="Z1792" s="101"/>
      <c r="AA1792" s="101"/>
    </row>
    <row r="1793" spans="1:27" ht="15" customHeight="1">
      <c r="A1793" s="42"/>
      <c r="T1793" s="102" t="str">
        <f>IF(F1793="","",IFERROR(INDEX(Réttabanki!Q:Q,MATCH(F1793,Réttabanki!A:A,0)),IFERROR(INDEX(Réttabanki!Q:Q,MATCH(F1793,Réttabanki!B:B,0)),"")))</f>
        <v/>
      </c>
      <c r="U1793" s="100"/>
      <c r="V1793" s="100"/>
      <c r="W1793" s="100"/>
      <c r="X1793" s="100"/>
      <c r="Y1793" s="100"/>
      <c r="Z1793" s="100"/>
      <c r="AA1793" s="100"/>
    </row>
    <row r="1794" spans="1:27" ht="15" customHeight="1">
      <c r="A1794" s="42"/>
      <c r="T1794" s="103" t="str">
        <f>IF(F1794="","",IFERROR(INDEX(Réttabanki!Q:Q,MATCH(F1794,Réttabanki!A:A,0)),IFERROR(INDEX(Réttabanki!Q:Q,MATCH(F1794,Réttabanki!B:B,0)),"")))</f>
        <v/>
      </c>
      <c r="U1794" s="101"/>
      <c r="V1794" s="101"/>
      <c r="W1794" s="101"/>
      <c r="X1794" s="101"/>
      <c r="Y1794" s="101"/>
      <c r="Z1794" s="101"/>
      <c r="AA1794" s="101"/>
    </row>
    <row r="1795" spans="1:27" ht="15" customHeight="1">
      <c r="A1795" s="42"/>
      <c r="T1795" s="102" t="str">
        <f>IF(F1795="","",IFERROR(INDEX(Réttabanki!Q:Q,MATCH(F1795,Réttabanki!A:A,0)),IFERROR(INDEX(Réttabanki!Q:Q,MATCH(F1795,Réttabanki!B:B,0)),"")))</f>
        <v/>
      </c>
      <c r="U1795" s="100"/>
      <c r="V1795" s="100"/>
      <c r="W1795" s="100"/>
      <c r="X1795" s="100"/>
      <c r="Y1795" s="100"/>
      <c r="Z1795" s="100"/>
      <c r="AA1795" s="100"/>
    </row>
    <row r="1796" spans="1:27" ht="15" customHeight="1">
      <c r="A1796" s="42"/>
      <c r="T1796" s="103" t="str">
        <f>IF(F1796="","",IFERROR(INDEX(Réttabanki!Q:Q,MATCH(F1796,Réttabanki!A:A,0)),IFERROR(INDEX(Réttabanki!Q:Q,MATCH(F1796,Réttabanki!B:B,0)),"")))</f>
        <v/>
      </c>
      <c r="U1796" s="101"/>
      <c r="V1796" s="101"/>
      <c r="W1796" s="101"/>
      <c r="X1796" s="101"/>
      <c r="Y1796" s="101"/>
      <c r="Z1796" s="101"/>
      <c r="AA1796" s="101"/>
    </row>
    <row r="1797" spans="1:27" ht="15" customHeight="1">
      <c r="A1797" s="42"/>
      <c r="T1797" s="102" t="str">
        <f>IF(F1797="","",IFERROR(INDEX(Réttabanki!Q:Q,MATCH(F1797,Réttabanki!A:A,0)),IFERROR(INDEX(Réttabanki!Q:Q,MATCH(F1797,Réttabanki!B:B,0)),"")))</f>
        <v/>
      </c>
      <c r="U1797" s="100"/>
      <c r="V1797" s="100"/>
      <c r="W1797" s="100"/>
      <c r="X1797" s="100"/>
      <c r="Y1797" s="100"/>
      <c r="Z1797" s="100"/>
      <c r="AA1797" s="100"/>
    </row>
    <row r="1798" spans="1:27" ht="15" customHeight="1">
      <c r="A1798" s="42"/>
      <c r="T1798" s="103" t="str">
        <f>IF(F1798="","",IFERROR(INDEX(Réttabanki!Q:Q,MATCH(F1798,Réttabanki!A:A,0)),IFERROR(INDEX(Réttabanki!Q:Q,MATCH(F1798,Réttabanki!B:B,0)),"")))</f>
        <v/>
      </c>
      <c r="U1798" s="101"/>
      <c r="V1798" s="101"/>
      <c r="W1798" s="101"/>
      <c r="X1798" s="101"/>
      <c r="Y1798" s="101"/>
      <c r="Z1798" s="101"/>
      <c r="AA1798" s="101"/>
    </row>
    <row r="1799" spans="1:27" ht="15" customHeight="1">
      <c r="A1799" s="42"/>
      <c r="T1799" s="102" t="str">
        <f>IF(F1799="","",IFERROR(INDEX(Réttabanki!Q:Q,MATCH(F1799,Réttabanki!A:A,0)),IFERROR(INDEX(Réttabanki!Q:Q,MATCH(F1799,Réttabanki!B:B,0)),"")))</f>
        <v/>
      </c>
      <c r="U1799" s="100"/>
      <c r="V1799" s="100"/>
      <c r="W1799" s="100"/>
      <c r="X1799" s="100"/>
      <c r="Y1799" s="100"/>
      <c r="Z1799" s="100"/>
      <c r="AA1799" s="100"/>
    </row>
    <row r="1800" spans="1:27" ht="15" customHeight="1">
      <c r="A1800" s="42"/>
      <c r="T1800" s="103" t="str">
        <f>IF(F1800="","",IFERROR(INDEX(Réttabanki!Q:Q,MATCH(F1800,Réttabanki!A:A,0)),IFERROR(INDEX(Réttabanki!Q:Q,MATCH(F1800,Réttabanki!B:B,0)),"")))</f>
        <v/>
      </c>
      <c r="U1800" s="101"/>
      <c r="V1800" s="101"/>
      <c r="W1800" s="101"/>
      <c r="X1800" s="101"/>
      <c r="Y1800" s="101"/>
      <c r="Z1800" s="101"/>
      <c r="AA1800" s="101"/>
    </row>
    <row r="1801" spans="1:27" ht="15" customHeight="1">
      <c r="A1801" s="42"/>
      <c r="T1801" s="102" t="str">
        <f>IF(F1801="","",IFERROR(INDEX(Réttabanki!Q:Q,MATCH(F1801,Réttabanki!A:A,0)),IFERROR(INDEX(Réttabanki!Q:Q,MATCH(F1801,Réttabanki!B:B,0)),"")))</f>
        <v/>
      </c>
      <c r="U1801" s="100"/>
      <c r="V1801" s="100"/>
      <c r="W1801" s="100"/>
      <c r="X1801" s="100"/>
      <c r="Y1801" s="100"/>
      <c r="Z1801" s="100"/>
      <c r="AA1801" s="100"/>
    </row>
    <row r="1802" spans="1:27" ht="15" customHeight="1">
      <c r="A1802" s="42"/>
      <c r="T1802" s="103" t="str">
        <f>IF(F1802="","",IFERROR(INDEX(Réttabanki!Q:Q,MATCH(F1802,Réttabanki!A:A,0)),IFERROR(INDEX(Réttabanki!Q:Q,MATCH(F1802,Réttabanki!B:B,0)),"")))</f>
        <v/>
      </c>
      <c r="U1802" s="101"/>
      <c r="V1802" s="101"/>
      <c r="W1802" s="101"/>
      <c r="X1802" s="101"/>
      <c r="Y1802" s="101"/>
      <c r="Z1802" s="101"/>
      <c r="AA1802" s="101"/>
    </row>
    <row r="1803" spans="1:27" ht="15" customHeight="1">
      <c r="A1803" s="42"/>
      <c r="T1803" s="102" t="str">
        <f>IF(F1803="","",IFERROR(INDEX(Réttabanki!Q:Q,MATCH(F1803,Réttabanki!A:A,0)),IFERROR(INDEX(Réttabanki!Q:Q,MATCH(F1803,Réttabanki!B:B,0)),"")))</f>
        <v/>
      </c>
      <c r="U1803" s="100"/>
      <c r="V1803" s="100"/>
      <c r="W1803" s="100"/>
      <c r="X1803" s="100"/>
      <c r="Y1803" s="100"/>
      <c r="Z1803" s="100"/>
      <c r="AA1803" s="100"/>
    </row>
    <row r="1804" spans="1:27" ht="15" customHeight="1">
      <c r="A1804" s="42"/>
      <c r="T1804" s="103" t="str">
        <f>IF(F1804="","",IFERROR(INDEX(Réttabanki!Q:Q,MATCH(F1804,Réttabanki!A:A,0)),IFERROR(INDEX(Réttabanki!Q:Q,MATCH(F1804,Réttabanki!B:B,0)),"")))</f>
        <v/>
      </c>
      <c r="U1804" s="101"/>
      <c r="V1804" s="101"/>
      <c r="W1804" s="101"/>
      <c r="X1804" s="101"/>
      <c r="Y1804" s="101"/>
      <c r="Z1804" s="101"/>
      <c r="AA1804" s="101"/>
    </row>
    <row r="1805" spans="1:27" ht="15" customHeight="1">
      <c r="A1805" s="42"/>
      <c r="T1805" s="102" t="str">
        <f>IF(F1805="","",IFERROR(INDEX(Réttabanki!Q:Q,MATCH(F1805,Réttabanki!A:A,0)),IFERROR(INDEX(Réttabanki!Q:Q,MATCH(F1805,Réttabanki!B:B,0)),"")))</f>
        <v/>
      </c>
      <c r="U1805" s="100"/>
      <c r="V1805" s="100"/>
      <c r="W1805" s="100"/>
      <c r="X1805" s="100"/>
      <c r="Y1805" s="100"/>
      <c r="Z1805" s="100"/>
      <c r="AA1805" s="100"/>
    </row>
    <row r="1806" spans="1:27" ht="15" customHeight="1">
      <c r="A1806" s="42"/>
      <c r="T1806" s="103" t="str">
        <f>IF(F1806="","",IFERROR(INDEX(Réttabanki!Q:Q,MATCH(F1806,Réttabanki!A:A,0)),IFERROR(INDEX(Réttabanki!Q:Q,MATCH(F1806,Réttabanki!B:B,0)),"")))</f>
        <v/>
      </c>
      <c r="U1806" s="101"/>
      <c r="V1806" s="101"/>
      <c r="W1806" s="101"/>
      <c r="X1806" s="101"/>
      <c r="Y1806" s="101"/>
      <c r="Z1806" s="101"/>
      <c r="AA1806" s="101"/>
    </row>
    <row r="1807" spans="1:27" ht="15" customHeight="1">
      <c r="A1807" s="42"/>
      <c r="T1807" s="102" t="str">
        <f>IF(F1807="","",IFERROR(INDEX(Réttabanki!Q:Q,MATCH(F1807,Réttabanki!A:A,0)),IFERROR(INDEX(Réttabanki!Q:Q,MATCH(F1807,Réttabanki!B:B,0)),"")))</f>
        <v/>
      </c>
      <c r="U1807" s="100"/>
      <c r="V1807" s="100"/>
      <c r="W1807" s="100"/>
      <c r="X1807" s="100"/>
      <c r="Y1807" s="100"/>
      <c r="Z1807" s="100"/>
      <c r="AA1807" s="100"/>
    </row>
    <row r="1808" spans="1:27" ht="15" customHeight="1">
      <c r="A1808" s="42"/>
      <c r="T1808" s="103" t="str">
        <f>IF(F1808="","",IFERROR(INDEX(Réttabanki!Q:Q,MATCH(F1808,Réttabanki!A:A,0)),IFERROR(INDEX(Réttabanki!Q:Q,MATCH(F1808,Réttabanki!B:B,0)),"")))</f>
        <v/>
      </c>
      <c r="U1808" s="101"/>
      <c r="V1808" s="101"/>
      <c r="W1808" s="101"/>
      <c r="X1808" s="101"/>
      <c r="Y1808" s="101"/>
      <c r="Z1808" s="101"/>
      <c r="AA1808" s="101"/>
    </row>
    <row r="1809" spans="1:27" ht="15" customHeight="1">
      <c r="A1809" s="42"/>
      <c r="T1809" s="102" t="str">
        <f>IF(F1809="","",IFERROR(INDEX(Réttabanki!Q:Q,MATCH(F1809,Réttabanki!A:A,0)),IFERROR(INDEX(Réttabanki!Q:Q,MATCH(F1809,Réttabanki!B:B,0)),"")))</f>
        <v/>
      </c>
      <c r="U1809" s="100"/>
      <c r="V1809" s="100"/>
      <c r="W1809" s="100"/>
      <c r="X1809" s="100"/>
      <c r="Y1809" s="100"/>
      <c r="Z1809" s="100"/>
      <c r="AA1809" s="100"/>
    </row>
    <row r="1810" spans="1:27" ht="15" customHeight="1">
      <c r="A1810" s="42"/>
      <c r="T1810" s="103" t="str">
        <f>IF(F1810="","",IFERROR(INDEX(Réttabanki!Q:Q,MATCH(F1810,Réttabanki!A:A,0)),IFERROR(INDEX(Réttabanki!Q:Q,MATCH(F1810,Réttabanki!B:B,0)),"")))</f>
        <v/>
      </c>
      <c r="U1810" s="101"/>
      <c r="V1810" s="101"/>
      <c r="W1810" s="101"/>
      <c r="X1810" s="101"/>
      <c r="Y1810" s="101"/>
      <c r="Z1810" s="101"/>
      <c r="AA1810" s="101"/>
    </row>
    <row r="1811" spans="1:27" ht="15" customHeight="1">
      <c r="A1811" s="42"/>
      <c r="T1811" s="102" t="str">
        <f>IF(F1811="","",IFERROR(INDEX(Réttabanki!Q:Q,MATCH(F1811,Réttabanki!A:A,0)),IFERROR(INDEX(Réttabanki!Q:Q,MATCH(F1811,Réttabanki!B:B,0)),"")))</f>
        <v/>
      </c>
      <c r="U1811" s="100"/>
      <c r="V1811" s="100"/>
      <c r="W1811" s="100"/>
      <c r="X1811" s="100"/>
      <c r="Y1811" s="100"/>
      <c r="Z1811" s="100"/>
      <c r="AA1811" s="100"/>
    </row>
    <row r="1812" spans="1:27" ht="15" customHeight="1">
      <c r="A1812" s="42"/>
      <c r="T1812" s="103" t="str">
        <f>IF(F1812="","",IFERROR(INDEX(Réttabanki!Q:Q,MATCH(F1812,Réttabanki!A:A,0)),IFERROR(INDEX(Réttabanki!Q:Q,MATCH(F1812,Réttabanki!B:B,0)),"")))</f>
        <v/>
      </c>
      <c r="U1812" s="101"/>
      <c r="V1812" s="101"/>
      <c r="W1812" s="101"/>
      <c r="X1812" s="101"/>
      <c r="Y1812" s="101"/>
      <c r="Z1812" s="101"/>
      <c r="AA1812" s="101"/>
    </row>
    <row r="1813" spans="1:27" ht="15" customHeight="1">
      <c r="A1813" s="42"/>
      <c r="T1813" s="102" t="str">
        <f>IF(F1813="","",IFERROR(INDEX(Réttabanki!Q:Q,MATCH(F1813,Réttabanki!A:A,0)),IFERROR(INDEX(Réttabanki!Q:Q,MATCH(F1813,Réttabanki!B:B,0)),"")))</f>
        <v/>
      </c>
      <c r="U1813" s="100"/>
      <c r="V1813" s="100"/>
      <c r="W1813" s="100"/>
      <c r="X1813" s="100"/>
      <c r="Y1813" s="100"/>
      <c r="Z1813" s="100"/>
      <c r="AA1813" s="100"/>
    </row>
    <row r="1814" spans="1:27" ht="15" customHeight="1">
      <c r="A1814" s="42"/>
      <c r="T1814" s="103" t="str">
        <f>IF(F1814="","",IFERROR(INDEX(Réttabanki!Q:Q,MATCH(F1814,Réttabanki!A:A,0)),IFERROR(INDEX(Réttabanki!Q:Q,MATCH(F1814,Réttabanki!B:B,0)),"")))</f>
        <v/>
      </c>
      <c r="U1814" s="101"/>
      <c r="V1814" s="101"/>
      <c r="W1814" s="101"/>
      <c r="X1814" s="101"/>
      <c r="Y1814" s="101"/>
      <c r="Z1814" s="101"/>
      <c r="AA1814" s="101"/>
    </row>
    <row r="1815" spans="1:27" ht="15" customHeight="1">
      <c r="A1815" s="42"/>
      <c r="T1815" s="102" t="str">
        <f>IF(F1815="","",IFERROR(INDEX(Réttabanki!Q:Q,MATCH(F1815,Réttabanki!A:A,0)),IFERROR(INDEX(Réttabanki!Q:Q,MATCH(F1815,Réttabanki!B:B,0)),"")))</f>
        <v/>
      </c>
      <c r="U1815" s="100"/>
      <c r="V1815" s="100"/>
      <c r="W1815" s="100"/>
      <c r="X1815" s="100"/>
      <c r="Y1815" s="100"/>
      <c r="Z1815" s="100"/>
      <c r="AA1815" s="100"/>
    </row>
    <row r="1816" spans="1:27" ht="15" customHeight="1">
      <c r="A1816" s="42"/>
      <c r="T1816" s="103" t="str">
        <f>IF(F1816="","",IFERROR(INDEX(Réttabanki!Q:Q,MATCH(F1816,Réttabanki!A:A,0)),IFERROR(INDEX(Réttabanki!Q:Q,MATCH(F1816,Réttabanki!B:B,0)),"")))</f>
        <v/>
      </c>
      <c r="U1816" s="101"/>
      <c r="V1816" s="101"/>
      <c r="W1816" s="101"/>
      <c r="X1816" s="101"/>
      <c r="Y1816" s="101"/>
      <c r="Z1816" s="101"/>
      <c r="AA1816" s="101"/>
    </row>
    <row r="1817" spans="1:27" ht="15" customHeight="1">
      <c r="A1817" s="42"/>
      <c r="T1817" s="102" t="str">
        <f>IF(F1817="","",IFERROR(INDEX(Réttabanki!Q:Q,MATCH(F1817,Réttabanki!A:A,0)),IFERROR(INDEX(Réttabanki!Q:Q,MATCH(F1817,Réttabanki!B:B,0)),"")))</f>
        <v/>
      </c>
      <c r="U1817" s="100"/>
      <c r="V1817" s="100"/>
      <c r="W1817" s="100"/>
      <c r="X1817" s="100"/>
      <c r="Y1817" s="100"/>
      <c r="Z1817" s="100"/>
      <c r="AA1817" s="100"/>
    </row>
    <row r="1818" spans="1:27" ht="15" customHeight="1">
      <c r="A1818" s="42"/>
      <c r="T1818" s="103" t="str">
        <f>IF(F1818="","",IFERROR(INDEX(Réttabanki!Q:Q,MATCH(F1818,Réttabanki!A:A,0)),IFERROR(INDEX(Réttabanki!Q:Q,MATCH(F1818,Réttabanki!B:B,0)),"")))</f>
        <v/>
      </c>
      <c r="U1818" s="101"/>
      <c r="V1818" s="101"/>
      <c r="W1818" s="101"/>
      <c r="X1818" s="101"/>
      <c r="Y1818" s="101"/>
      <c r="Z1818" s="101"/>
      <c r="AA1818" s="101"/>
    </row>
    <row r="1819" spans="1:27" ht="15" customHeight="1">
      <c r="A1819" s="42"/>
      <c r="T1819" s="102" t="str">
        <f>IF(F1819="","",IFERROR(INDEX(Réttabanki!Q:Q,MATCH(F1819,Réttabanki!A:A,0)),IFERROR(INDEX(Réttabanki!Q:Q,MATCH(F1819,Réttabanki!B:B,0)),"")))</f>
        <v/>
      </c>
      <c r="U1819" s="100"/>
      <c r="V1819" s="100"/>
      <c r="W1819" s="100"/>
      <c r="X1819" s="100"/>
      <c r="Y1819" s="100"/>
      <c r="Z1819" s="100"/>
      <c r="AA1819" s="100"/>
    </row>
    <row r="1820" spans="1:27" ht="15" customHeight="1">
      <c r="A1820" s="42"/>
      <c r="T1820" s="103" t="str">
        <f>IF(F1820="","",IFERROR(INDEX(Réttabanki!Q:Q,MATCH(F1820,Réttabanki!A:A,0)),IFERROR(INDEX(Réttabanki!Q:Q,MATCH(F1820,Réttabanki!B:B,0)),"")))</f>
        <v/>
      </c>
      <c r="U1820" s="101"/>
      <c r="V1820" s="101"/>
      <c r="W1820" s="101"/>
      <c r="X1820" s="101"/>
      <c r="Y1820" s="101"/>
      <c r="Z1820" s="101"/>
      <c r="AA1820" s="101"/>
    </row>
    <row r="1821" spans="1:27" ht="15" customHeight="1">
      <c r="A1821" s="42"/>
      <c r="T1821" s="102" t="str">
        <f>IF(F1821="","",IFERROR(INDEX(Réttabanki!Q:Q,MATCH(F1821,Réttabanki!A:A,0)),IFERROR(INDEX(Réttabanki!Q:Q,MATCH(F1821,Réttabanki!B:B,0)),"")))</f>
        <v/>
      </c>
      <c r="U1821" s="100"/>
      <c r="V1821" s="100"/>
      <c r="W1821" s="100"/>
      <c r="X1821" s="100"/>
      <c r="Y1821" s="100"/>
      <c r="Z1821" s="100"/>
      <c r="AA1821" s="100"/>
    </row>
    <row r="1822" spans="1:27" ht="15" customHeight="1">
      <c r="A1822" s="42"/>
      <c r="T1822" s="103" t="str">
        <f>IF(F1822="","",IFERROR(INDEX(Réttabanki!Q:Q,MATCH(F1822,Réttabanki!A:A,0)),IFERROR(INDEX(Réttabanki!Q:Q,MATCH(F1822,Réttabanki!B:B,0)),"")))</f>
        <v/>
      </c>
      <c r="U1822" s="101"/>
      <c r="V1822" s="101"/>
      <c r="W1822" s="101"/>
      <c r="X1822" s="101"/>
      <c r="Y1822" s="101"/>
      <c r="Z1822" s="101"/>
      <c r="AA1822" s="101"/>
    </row>
    <row r="1823" spans="1:27" ht="15" customHeight="1">
      <c r="A1823" s="42"/>
      <c r="T1823" s="102" t="str">
        <f>IF(F1823="","",IFERROR(INDEX(Réttabanki!Q:Q,MATCH(F1823,Réttabanki!A:A,0)),IFERROR(INDEX(Réttabanki!Q:Q,MATCH(F1823,Réttabanki!B:B,0)),"")))</f>
        <v/>
      </c>
      <c r="U1823" s="100"/>
      <c r="V1823" s="100"/>
      <c r="W1823" s="100"/>
      <c r="X1823" s="100"/>
      <c r="Y1823" s="100"/>
      <c r="Z1823" s="100"/>
      <c r="AA1823" s="100"/>
    </row>
    <row r="1824" spans="1:27" ht="15" customHeight="1">
      <c r="A1824" s="42"/>
      <c r="T1824" s="103" t="str">
        <f>IF(F1824="","",IFERROR(INDEX(Réttabanki!Q:Q,MATCH(F1824,Réttabanki!A:A,0)),IFERROR(INDEX(Réttabanki!Q:Q,MATCH(F1824,Réttabanki!B:B,0)),"")))</f>
        <v/>
      </c>
      <c r="U1824" s="101"/>
      <c r="V1824" s="101"/>
      <c r="W1824" s="101"/>
      <c r="X1824" s="101"/>
      <c r="Y1824" s="101"/>
      <c r="Z1824" s="101"/>
      <c r="AA1824" s="101"/>
    </row>
    <row r="1825" spans="1:27" ht="15" customHeight="1">
      <c r="A1825" s="42"/>
      <c r="T1825" s="102" t="str">
        <f>IF(F1825="","",IFERROR(INDEX(Réttabanki!Q:Q,MATCH(F1825,Réttabanki!A:A,0)),IFERROR(INDEX(Réttabanki!Q:Q,MATCH(F1825,Réttabanki!B:B,0)),"")))</f>
        <v/>
      </c>
      <c r="U1825" s="100"/>
      <c r="V1825" s="100"/>
      <c r="W1825" s="100"/>
      <c r="X1825" s="100"/>
      <c r="Y1825" s="100"/>
      <c r="Z1825" s="100"/>
      <c r="AA1825" s="100"/>
    </row>
    <row r="1826" spans="1:27" ht="15" customHeight="1">
      <c r="A1826" s="42"/>
      <c r="T1826" s="103" t="str">
        <f>IF(F1826="","",IFERROR(INDEX(Réttabanki!Q:Q,MATCH(F1826,Réttabanki!A:A,0)),IFERROR(INDEX(Réttabanki!Q:Q,MATCH(F1826,Réttabanki!B:B,0)),"")))</f>
        <v/>
      </c>
      <c r="U1826" s="101"/>
      <c r="V1826" s="101"/>
      <c r="W1826" s="101"/>
      <c r="X1826" s="101"/>
      <c r="Y1826" s="101"/>
      <c r="Z1826" s="101"/>
      <c r="AA1826" s="101"/>
    </row>
    <row r="1827" spans="1:27" ht="15" customHeight="1">
      <c r="A1827" s="42"/>
      <c r="T1827" s="102" t="str">
        <f>IF(F1827="","",IFERROR(INDEX(Réttabanki!Q:Q,MATCH(F1827,Réttabanki!A:A,0)),IFERROR(INDEX(Réttabanki!Q:Q,MATCH(F1827,Réttabanki!B:B,0)),"")))</f>
        <v/>
      </c>
      <c r="U1827" s="100"/>
      <c r="V1827" s="100"/>
      <c r="W1827" s="100"/>
      <c r="X1827" s="100"/>
      <c r="Y1827" s="100"/>
      <c r="Z1827" s="100"/>
      <c r="AA1827" s="100"/>
    </row>
    <row r="1828" spans="1:27" ht="15" customHeight="1">
      <c r="A1828" s="42"/>
      <c r="T1828" s="103" t="str">
        <f>IF(F1828="","",IFERROR(INDEX(Réttabanki!Q:Q,MATCH(F1828,Réttabanki!A:A,0)),IFERROR(INDEX(Réttabanki!Q:Q,MATCH(F1828,Réttabanki!B:B,0)),"")))</f>
        <v/>
      </c>
      <c r="U1828" s="101"/>
      <c r="V1828" s="101"/>
      <c r="W1828" s="101"/>
      <c r="X1828" s="101"/>
      <c r="Y1828" s="101"/>
      <c r="Z1828" s="101"/>
      <c r="AA1828" s="101"/>
    </row>
    <row r="1829" spans="1:27" ht="15" customHeight="1">
      <c r="A1829" s="42"/>
      <c r="T1829" s="102" t="str">
        <f>IF(F1829="","",IFERROR(INDEX(Réttabanki!Q:Q,MATCH(F1829,Réttabanki!A:A,0)),IFERROR(INDEX(Réttabanki!Q:Q,MATCH(F1829,Réttabanki!B:B,0)),"")))</f>
        <v/>
      </c>
      <c r="U1829" s="100"/>
      <c r="V1829" s="100"/>
      <c r="W1829" s="100"/>
      <c r="X1829" s="100"/>
      <c r="Y1829" s="100"/>
      <c r="Z1829" s="100"/>
      <c r="AA1829" s="100"/>
    </row>
    <row r="1830" spans="1:27" ht="15" customHeight="1">
      <c r="A1830" s="42"/>
      <c r="T1830" s="103" t="str">
        <f>IF(F1830="","",IFERROR(INDEX(Réttabanki!Q:Q,MATCH(F1830,Réttabanki!A:A,0)),IFERROR(INDEX(Réttabanki!Q:Q,MATCH(F1830,Réttabanki!B:B,0)),"")))</f>
        <v/>
      </c>
      <c r="U1830" s="101"/>
      <c r="V1830" s="101"/>
      <c r="W1830" s="101"/>
      <c r="X1830" s="101"/>
      <c r="Y1830" s="101"/>
      <c r="Z1830" s="101"/>
      <c r="AA1830" s="101"/>
    </row>
    <row r="1831" spans="1:27" ht="15" customHeight="1">
      <c r="A1831" s="42"/>
      <c r="T1831" s="102" t="str">
        <f>IF(F1831="","",IFERROR(INDEX(Réttabanki!Q:Q,MATCH(F1831,Réttabanki!A:A,0)),IFERROR(INDEX(Réttabanki!Q:Q,MATCH(F1831,Réttabanki!B:B,0)),"")))</f>
        <v/>
      </c>
      <c r="U1831" s="100"/>
      <c r="V1831" s="100"/>
      <c r="W1831" s="100"/>
      <c r="X1831" s="100"/>
      <c r="Y1831" s="100"/>
      <c r="Z1831" s="100"/>
      <c r="AA1831" s="100"/>
    </row>
    <row r="1832" spans="1:27" ht="15" customHeight="1">
      <c r="A1832" s="42"/>
      <c r="T1832" s="103" t="str">
        <f>IF(F1832="","",IFERROR(INDEX(Réttabanki!Q:Q,MATCH(F1832,Réttabanki!A:A,0)),IFERROR(INDEX(Réttabanki!Q:Q,MATCH(F1832,Réttabanki!B:B,0)),"")))</f>
        <v/>
      </c>
      <c r="U1832" s="101"/>
      <c r="V1832" s="101"/>
      <c r="W1832" s="101"/>
      <c r="X1832" s="101"/>
      <c r="Y1832" s="101"/>
      <c r="Z1832" s="101"/>
      <c r="AA1832" s="101"/>
    </row>
    <row r="1833" spans="1:27" ht="15" customHeight="1">
      <c r="A1833" s="42"/>
      <c r="T1833" s="102" t="str">
        <f>IF(F1833="","",IFERROR(INDEX(Réttabanki!Q:Q,MATCH(F1833,Réttabanki!A:A,0)),IFERROR(INDEX(Réttabanki!Q:Q,MATCH(F1833,Réttabanki!B:B,0)),"")))</f>
        <v/>
      </c>
      <c r="U1833" s="100"/>
      <c r="V1833" s="100"/>
      <c r="W1833" s="100"/>
      <c r="X1833" s="100"/>
      <c r="Y1833" s="100"/>
      <c r="Z1833" s="100"/>
      <c r="AA1833" s="100"/>
    </row>
    <row r="1834" spans="1:27" ht="15" customHeight="1">
      <c r="A1834" s="42"/>
      <c r="T1834" s="103" t="str">
        <f>IF(F1834="","",IFERROR(INDEX(Réttabanki!Q:Q,MATCH(F1834,Réttabanki!A:A,0)),IFERROR(INDEX(Réttabanki!Q:Q,MATCH(F1834,Réttabanki!B:B,0)),"")))</f>
        <v/>
      </c>
      <c r="U1834" s="101"/>
      <c r="V1834" s="101"/>
      <c r="W1834" s="101"/>
      <c r="X1834" s="101"/>
      <c r="Y1834" s="101"/>
      <c r="Z1834" s="101"/>
      <c r="AA1834" s="101"/>
    </row>
    <row r="1835" spans="1:27" ht="15" customHeight="1">
      <c r="A1835" s="42"/>
      <c r="T1835" s="102" t="str">
        <f>IF(F1835="","",IFERROR(INDEX(Réttabanki!Q:Q,MATCH(F1835,Réttabanki!A:A,0)),IFERROR(INDEX(Réttabanki!Q:Q,MATCH(F1835,Réttabanki!B:B,0)),"")))</f>
        <v/>
      </c>
      <c r="U1835" s="100"/>
      <c r="V1835" s="100"/>
      <c r="W1835" s="100"/>
      <c r="X1835" s="100"/>
      <c r="Y1835" s="100"/>
      <c r="Z1835" s="100"/>
      <c r="AA1835" s="100"/>
    </row>
    <row r="1836" spans="1:27" ht="15" customHeight="1">
      <c r="A1836" s="42"/>
      <c r="T1836" s="103" t="str">
        <f>IF(F1836="","",IFERROR(INDEX(Réttabanki!Q:Q,MATCH(F1836,Réttabanki!A:A,0)),IFERROR(INDEX(Réttabanki!Q:Q,MATCH(F1836,Réttabanki!B:B,0)),"")))</f>
        <v/>
      </c>
      <c r="U1836" s="101"/>
      <c r="V1836" s="101"/>
      <c r="W1836" s="101"/>
      <c r="X1836" s="101"/>
      <c r="Y1836" s="101"/>
      <c r="Z1836" s="101"/>
      <c r="AA1836" s="101"/>
    </row>
    <row r="1837" spans="1:27" ht="15" customHeight="1">
      <c r="A1837" s="42"/>
      <c r="T1837" s="102" t="str">
        <f>IF(F1837="","",IFERROR(INDEX(Réttabanki!Q:Q,MATCH(F1837,Réttabanki!A:A,0)),IFERROR(INDEX(Réttabanki!Q:Q,MATCH(F1837,Réttabanki!B:B,0)),"")))</f>
        <v/>
      </c>
      <c r="U1837" s="100"/>
      <c r="V1837" s="100"/>
      <c r="W1837" s="100"/>
      <c r="X1837" s="100"/>
      <c r="Y1837" s="100"/>
      <c r="Z1837" s="100"/>
      <c r="AA1837" s="100"/>
    </row>
    <row r="1838" spans="1:27" ht="15" customHeight="1">
      <c r="A1838" s="42"/>
      <c r="T1838" s="103" t="str">
        <f>IF(F1838="","",IFERROR(INDEX(Réttabanki!Q:Q,MATCH(F1838,Réttabanki!A:A,0)),IFERROR(INDEX(Réttabanki!Q:Q,MATCH(F1838,Réttabanki!B:B,0)),"")))</f>
        <v/>
      </c>
      <c r="U1838" s="101"/>
      <c r="V1838" s="101"/>
      <c r="W1838" s="101"/>
      <c r="X1838" s="101"/>
      <c r="Y1838" s="101"/>
      <c r="Z1838" s="101"/>
      <c r="AA1838" s="101"/>
    </row>
    <row r="1839" spans="1:27" ht="15" customHeight="1">
      <c r="A1839" s="42"/>
      <c r="T1839" s="102" t="str">
        <f>IF(F1839="","",IFERROR(INDEX(Réttabanki!Q:Q,MATCH(F1839,Réttabanki!A:A,0)),IFERROR(INDEX(Réttabanki!Q:Q,MATCH(F1839,Réttabanki!B:B,0)),"")))</f>
        <v/>
      </c>
      <c r="U1839" s="100"/>
      <c r="V1839" s="100"/>
      <c r="W1839" s="100"/>
      <c r="X1839" s="100"/>
      <c r="Y1839" s="100"/>
      <c r="Z1839" s="100"/>
      <c r="AA1839" s="100"/>
    </row>
    <row r="1840" spans="1:27" ht="15" customHeight="1">
      <c r="A1840" s="42"/>
      <c r="T1840" s="103" t="str">
        <f>IF(F1840="","",IFERROR(INDEX(Réttabanki!Q:Q,MATCH(F1840,Réttabanki!A:A,0)),IFERROR(INDEX(Réttabanki!Q:Q,MATCH(F1840,Réttabanki!B:B,0)),"")))</f>
        <v/>
      </c>
      <c r="U1840" s="101"/>
      <c r="V1840" s="101"/>
      <c r="W1840" s="101"/>
      <c r="X1840" s="101"/>
      <c r="Y1840" s="101"/>
      <c r="Z1840" s="101"/>
      <c r="AA1840" s="101"/>
    </row>
    <row r="1841" spans="1:27" ht="15" customHeight="1">
      <c r="A1841" s="42"/>
      <c r="T1841" s="102" t="str">
        <f>IF(F1841="","",IFERROR(INDEX(Réttabanki!Q:Q,MATCH(F1841,Réttabanki!A:A,0)),IFERROR(INDEX(Réttabanki!Q:Q,MATCH(F1841,Réttabanki!B:B,0)),"")))</f>
        <v/>
      </c>
      <c r="U1841" s="100"/>
      <c r="V1841" s="100"/>
      <c r="W1841" s="100"/>
      <c r="X1841" s="100"/>
      <c r="Y1841" s="100"/>
      <c r="Z1841" s="100"/>
      <c r="AA1841" s="100"/>
    </row>
    <row r="1842" spans="1:27" ht="15" customHeight="1">
      <c r="A1842" s="42"/>
      <c r="T1842" s="103" t="str">
        <f>IF(F1842="","",IFERROR(INDEX(Réttabanki!Q:Q,MATCH(F1842,Réttabanki!A:A,0)),IFERROR(INDEX(Réttabanki!Q:Q,MATCH(F1842,Réttabanki!B:B,0)),"")))</f>
        <v/>
      </c>
      <c r="U1842" s="101"/>
      <c r="V1842" s="101"/>
      <c r="W1842" s="101"/>
      <c r="X1842" s="101"/>
      <c r="Y1842" s="101"/>
      <c r="Z1842" s="101"/>
      <c r="AA1842" s="101"/>
    </row>
    <row r="1843" spans="1:27" ht="15" customHeight="1">
      <c r="A1843" s="42"/>
      <c r="T1843" s="102" t="str">
        <f>IF(F1843="","",IFERROR(INDEX(Réttabanki!Q:Q,MATCH(F1843,Réttabanki!A:A,0)),IFERROR(INDEX(Réttabanki!Q:Q,MATCH(F1843,Réttabanki!B:B,0)),"")))</f>
        <v/>
      </c>
      <c r="U1843" s="100"/>
      <c r="V1843" s="100"/>
      <c r="W1843" s="100"/>
      <c r="X1843" s="100"/>
      <c r="Y1843" s="100"/>
      <c r="Z1843" s="100"/>
      <c r="AA1843" s="100"/>
    </row>
    <row r="1844" spans="1:27" ht="15" customHeight="1">
      <c r="A1844" s="42"/>
      <c r="T1844" s="103" t="str">
        <f>IF(F1844="","",IFERROR(INDEX(Réttabanki!Q:Q,MATCH(F1844,Réttabanki!A:A,0)),IFERROR(INDEX(Réttabanki!Q:Q,MATCH(F1844,Réttabanki!B:B,0)),"")))</f>
        <v/>
      </c>
      <c r="U1844" s="101"/>
      <c r="V1844" s="101"/>
      <c r="W1844" s="101"/>
      <c r="X1844" s="101"/>
      <c r="Y1844" s="101"/>
      <c r="Z1844" s="101"/>
      <c r="AA1844" s="101"/>
    </row>
    <row r="1845" spans="1:27" ht="15" customHeight="1">
      <c r="A1845" s="42"/>
      <c r="T1845" s="102" t="str">
        <f>IF(F1845="","",IFERROR(INDEX(Réttabanki!Q:Q,MATCH(F1845,Réttabanki!A:A,0)),IFERROR(INDEX(Réttabanki!Q:Q,MATCH(F1845,Réttabanki!B:B,0)),"")))</f>
        <v/>
      </c>
      <c r="U1845" s="100"/>
      <c r="V1845" s="100"/>
      <c r="W1845" s="100"/>
      <c r="X1845" s="100"/>
      <c r="Y1845" s="100"/>
      <c r="Z1845" s="100"/>
      <c r="AA1845" s="100"/>
    </row>
    <row r="1846" spans="1:27" ht="15" customHeight="1">
      <c r="A1846" s="42"/>
      <c r="T1846" s="103" t="str">
        <f>IF(F1846="","",IFERROR(INDEX(Réttabanki!Q:Q,MATCH(F1846,Réttabanki!A:A,0)),IFERROR(INDEX(Réttabanki!Q:Q,MATCH(F1846,Réttabanki!B:B,0)),"")))</f>
        <v/>
      </c>
      <c r="U1846" s="101"/>
      <c r="V1846" s="101"/>
      <c r="W1846" s="101"/>
      <c r="X1846" s="101"/>
      <c r="Y1846" s="101"/>
      <c r="Z1846" s="101"/>
      <c r="AA1846" s="101"/>
    </row>
    <row r="1847" spans="1:27" ht="15" customHeight="1">
      <c r="A1847" s="42"/>
      <c r="T1847" s="102" t="str">
        <f>IF(F1847="","",IFERROR(INDEX(Réttabanki!Q:Q,MATCH(F1847,Réttabanki!A:A,0)),IFERROR(INDEX(Réttabanki!Q:Q,MATCH(F1847,Réttabanki!B:B,0)),"")))</f>
        <v/>
      </c>
      <c r="U1847" s="100"/>
      <c r="V1847" s="100"/>
      <c r="W1847" s="100"/>
      <c r="X1847" s="100"/>
      <c r="Y1847" s="100"/>
      <c r="Z1847" s="100"/>
      <c r="AA1847" s="100"/>
    </row>
    <row r="1848" spans="1:27" ht="15" customHeight="1">
      <c r="A1848" s="42"/>
      <c r="T1848" s="103" t="str">
        <f>IF(F1848="","",IFERROR(INDEX(Réttabanki!Q:Q,MATCH(F1848,Réttabanki!A:A,0)),IFERROR(INDEX(Réttabanki!Q:Q,MATCH(F1848,Réttabanki!B:B,0)),"")))</f>
        <v/>
      </c>
      <c r="U1848" s="101"/>
      <c r="V1848" s="101"/>
      <c r="W1848" s="101"/>
      <c r="X1848" s="101"/>
      <c r="Y1848" s="101"/>
      <c r="Z1848" s="101"/>
      <c r="AA1848" s="101"/>
    </row>
    <row r="1849" spans="1:27" ht="15" customHeight="1">
      <c r="A1849" s="42"/>
      <c r="T1849" s="102" t="str">
        <f>IF(F1849="","",IFERROR(INDEX(Réttabanki!Q:Q,MATCH(F1849,Réttabanki!A:A,0)),IFERROR(INDEX(Réttabanki!Q:Q,MATCH(F1849,Réttabanki!B:B,0)),"")))</f>
        <v/>
      </c>
      <c r="U1849" s="100"/>
      <c r="V1849" s="100"/>
      <c r="W1849" s="100"/>
      <c r="X1849" s="100"/>
      <c r="Y1849" s="100"/>
      <c r="Z1849" s="100"/>
      <c r="AA1849" s="100"/>
    </row>
    <row r="1850" spans="1:27" ht="15" customHeight="1">
      <c r="A1850" s="42"/>
      <c r="T1850" s="103" t="str">
        <f>IF(F1850="","",IFERROR(INDEX(Réttabanki!Q:Q,MATCH(F1850,Réttabanki!A:A,0)),IFERROR(INDEX(Réttabanki!Q:Q,MATCH(F1850,Réttabanki!B:B,0)),"")))</f>
        <v/>
      </c>
      <c r="U1850" s="101"/>
      <c r="V1850" s="101"/>
      <c r="W1850" s="101"/>
      <c r="X1850" s="101"/>
      <c r="Y1850" s="101"/>
      <c r="Z1850" s="101"/>
      <c r="AA1850" s="101"/>
    </row>
    <row r="1851" spans="1:27" ht="15" customHeight="1">
      <c r="A1851" s="42"/>
      <c r="T1851" s="102" t="str">
        <f>IF(F1851="","",IFERROR(INDEX(Réttabanki!Q:Q,MATCH(F1851,Réttabanki!A:A,0)),IFERROR(INDEX(Réttabanki!Q:Q,MATCH(F1851,Réttabanki!B:B,0)),"")))</f>
        <v/>
      </c>
      <c r="U1851" s="100"/>
      <c r="V1851" s="100"/>
      <c r="W1851" s="100"/>
      <c r="X1851" s="100"/>
      <c r="Y1851" s="100"/>
      <c r="Z1851" s="100"/>
      <c r="AA1851" s="100"/>
    </row>
    <row r="1852" spans="1:27" ht="15" customHeight="1">
      <c r="A1852" s="42"/>
      <c r="T1852" s="103" t="str">
        <f>IF(F1852="","",IFERROR(INDEX(Réttabanki!Q:Q,MATCH(F1852,Réttabanki!A:A,0)),IFERROR(INDEX(Réttabanki!Q:Q,MATCH(F1852,Réttabanki!B:B,0)),"")))</f>
        <v/>
      </c>
      <c r="U1852" s="101"/>
      <c r="V1852" s="101"/>
      <c r="W1852" s="101"/>
      <c r="X1852" s="101"/>
      <c r="Y1852" s="101"/>
      <c r="Z1852" s="101"/>
      <c r="AA1852" s="101"/>
    </row>
    <row r="1853" spans="1:27" ht="15" customHeight="1">
      <c r="A1853" s="42"/>
      <c r="T1853" s="102" t="str">
        <f>IF(F1853="","",IFERROR(INDEX(Réttabanki!Q:Q,MATCH(F1853,Réttabanki!A:A,0)),IFERROR(INDEX(Réttabanki!Q:Q,MATCH(F1853,Réttabanki!B:B,0)),"")))</f>
        <v/>
      </c>
      <c r="U1853" s="100"/>
      <c r="V1853" s="100"/>
      <c r="W1853" s="100"/>
      <c r="X1853" s="100"/>
      <c r="Y1853" s="100"/>
      <c r="Z1853" s="100"/>
      <c r="AA1853" s="100"/>
    </row>
    <row r="1854" spans="1:27" ht="15" customHeight="1">
      <c r="A1854" s="42"/>
      <c r="T1854" s="103" t="str">
        <f>IF(F1854="","",IFERROR(INDEX(Réttabanki!Q:Q,MATCH(F1854,Réttabanki!A:A,0)),IFERROR(INDEX(Réttabanki!Q:Q,MATCH(F1854,Réttabanki!B:B,0)),"")))</f>
        <v/>
      </c>
      <c r="U1854" s="101"/>
      <c r="V1854" s="101"/>
      <c r="W1854" s="101"/>
      <c r="X1854" s="101"/>
      <c r="Y1854" s="101"/>
      <c r="Z1854" s="101"/>
      <c r="AA1854" s="101"/>
    </row>
    <row r="1855" spans="1:27" ht="15" customHeight="1">
      <c r="A1855" s="42"/>
      <c r="T1855" s="102" t="str">
        <f>IF(F1855="","",IFERROR(INDEX(Réttabanki!Q:Q,MATCH(F1855,Réttabanki!A:A,0)),IFERROR(INDEX(Réttabanki!Q:Q,MATCH(F1855,Réttabanki!B:B,0)),"")))</f>
        <v/>
      </c>
      <c r="U1855" s="100"/>
      <c r="V1855" s="100"/>
      <c r="W1855" s="100"/>
      <c r="X1855" s="100"/>
      <c r="Y1855" s="100"/>
      <c r="Z1855" s="100"/>
      <c r="AA1855" s="100"/>
    </row>
    <row r="1856" spans="1:27" ht="15" customHeight="1">
      <c r="A1856" s="42"/>
      <c r="T1856" s="103" t="str">
        <f>IF(F1856="","",IFERROR(INDEX(Réttabanki!Q:Q,MATCH(F1856,Réttabanki!A:A,0)),IFERROR(INDEX(Réttabanki!Q:Q,MATCH(F1856,Réttabanki!B:B,0)),"")))</f>
        <v/>
      </c>
      <c r="U1856" s="101"/>
      <c r="V1856" s="101"/>
      <c r="W1856" s="101"/>
      <c r="X1856" s="101"/>
      <c r="Y1856" s="101"/>
      <c r="Z1856" s="101"/>
      <c r="AA1856" s="101"/>
    </row>
    <row r="1857" spans="1:27" ht="15" customHeight="1">
      <c r="A1857" s="42"/>
      <c r="T1857" s="102" t="str">
        <f>IF(F1857="","",IFERROR(INDEX(Réttabanki!Q:Q,MATCH(F1857,Réttabanki!A:A,0)),IFERROR(INDEX(Réttabanki!Q:Q,MATCH(F1857,Réttabanki!B:B,0)),"")))</f>
        <v/>
      </c>
      <c r="U1857" s="100"/>
      <c r="V1857" s="100"/>
      <c r="W1857" s="100"/>
      <c r="X1857" s="100"/>
      <c r="Y1857" s="100"/>
      <c r="Z1857" s="100"/>
      <c r="AA1857" s="100"/>
    </row>
    <row r="1858" spans="1:27" ht="15" customHeight="1">
      <c r="A1858" s="42"/>
      <c r="T1858" s="103" t="str">
        <f>IF(F1858="","",IFERROR(INDEX(Réttabanki!Q:Q,MATCH(F1858,Réttabanki!A:A,0)),IFERROR(INDEX(Réttabanki!Q:Q,MATCH(F1858,Réttabanki!B:B,0)),"")))</f>
        <v/>
      </c>
      <c r="U1858" s="101"/>
      <c r="V1858" s="101"/>
      <c r="W1858" s="101"/>
      <c r="X1858" s="101"/>
      <c r="Y1858" s="101"/>
      <c r="Z1858" s="101"/>
      <c r="AA1858" s="101"/>
    </row>
    <row r="1859" spans="1:27" ht="15" customHeight="1">
      <c r="A1859" s="42"/>
      <c r="T1859" s="102" t="str">
        <f>IF(F1859="","",IFERROR(INDEX(Réttabanki!Q:Q,MATCH(F1859,Réttabanki!A:A,0)),IFERROR(INDEX(Réttabanki!Q:Q,MATCH(F1859,Réttabanki!B:B,0)),"")))</f>
        <v/>
      </c>
      <c r="U1859" s="100"/>
      <c r="V1859" s="100"/>
      <c r="W1859" s="100"/>
      <c r="X1859" s="100"/>
      <c r="Y1859" s="100"/>
      <c r="Z1859" s="100"/>
      <c r="AA1859" s="100"/>
    </row>
    <row r="1860" spans="1:27" ht="15" customHeight="1">
      <c r="A1860" s="42"/>
      <c r="T1860" s="103" t="str">
        <f>IF(F1860="","",IFERROR(INDEX(Réttabanki!Q:Q,MATCH(F1860,Réttabanki!A:A,0)),IFERROR(INDEX(Réttabanki!Q:Q,MATCH(F1860,Réttabanki!B:B,0)),"")))</f>
        <v/>
      </c>
      <c r="U1860" s="101"/>
      <c r="V1860" s="101"/>
      <c r="W1860" s="101"/>
      <c r="X1860" s="101"/>
      <c r="Y1860" s="101"/>
      <c r="Z1860" s="101"/>
      <c r="AA1860" s="101"/>
    </row>
    <row r="1861" spans="1:27" ht="15" customHeight="1">
      <c r="A1861" s="42"/>
      <c r="T1861" s="102" t="str">
        <f>IF(F1861="","",IFERROR(INDEX(Réttabanki!Q:Q,MATCH(F1861,Réttabanki!A:A,0)),IFERROR(INDEX(Réttabanki!Q:Q,MATCH(F1861,Réttabanki!B:B,0)),"")))</f>
        <v/>
      </c>
      <c r="U1861" s="100"/>
      <c r="V1861" s="100"/>
      <c r="W1861" s="100"/>
      <c r="X1861" s="100"/>
      <c r="Y1861" s="100"/>
      <c r="Z1861" s="100"/>
      <c r="AA1861" s="100"/>
    </row>
    <row r="1862" spans="1:27" ht="15" customHeight="1">
      <c r="A1862" s="42"/>
      <c r="T1862" s="103" t="str">
        <f>IF(F1862="","",IFERROR(INDEX(Réttabanki!Q:Q,MATCH(F1862,Réttabanki!A:A,0)),IFERROR(INDEX(Réttabanki!Q:Q,MATCH(F1862,Réttabanki!B:B,0)),"")))</f>
        <v/>
      </c>
      <c r="U1862" s="101"/>
      <c r="V1862" s="101"/>
      <c r="W1862" s="101"/>
      <c r="X1862" s="101"/>
      <c r="Y1862" s="101"/>
      <c r="Z1862" s="101"/>
      <c r="AA1862" s="101"/>
    </row>
    <row r="1863" spans="1:27" ht="15" customHeight="1">
      <c r="A1863" s="42"/>
      <c r="T1863" s="102" t="str">
        <f>IF(F1863="","",IFERROR(INDEX(Réttabanki!Q:Q,MATCH(F1863,Réttabanki!A:A,0)),IFERROR(INDEX(Réttabanki!Q:Q,MATCH(F1863,Réttabanki!B:B,0)),"")))</f>
        <v/>
      </c>
      <c r="U1863" s="100"/>
      <c r="V1863" s="100"/>
      <c r="W1863" s="100"/>
      <c r="X1863" s="100"/>
      <c r="Y1863" s="100"/>
      <c r="Z1863" s="100"/>
      <c r="AA1863" s="100"/>
    </row>
    <row r="1864" spans="1:27" ht="15" customHeight="1">
      <c r="A1864" s="42"/>
      <c r="T1864" s="103" t="str">
        <f>IF(F1864="","",IFERROR(INDEX(Réttabanki!Q:Q,MATCH(F1864,Réttabanki!A:A,0)),IFERROR(INDEX(Réttabanki!Q:Q,MATCH(F1864,Réttabanki!B:B,0)),"")))</f>
        <v/>
      </c>
      <c r="U1864" s="101"/>
      <c r="V1864" s="101"/>
      <c r="W1864" s="101"/>
      <c r="X1864" s="101"/>
      <c r="Y1864" s="101"/>
      <c r="Z1864" s="101"/>
      <c r="AA1864" s="101"/>
    </row>
    <row r="1865" spans="1:27" ht="15" customHeight="1">
      <c r="A1865" s="42"/>
      <c r="T1865" s="102" t="str">
        <f>IF(F1865="","",IFERROR(INDEX(Réttabanki!Q:Q,MATCH(F1865,Réttabanki!A:A,0)),IFERROR(INDEX(Réttabanki!Q:Q,MATCH(F1865,Réttabanki!B:B,0)),"")))</f>
        <v/>
      </c>
      <c r="U1865" s="100"/>
      <c r="V1865" s="100"/>
      <c r="W1865" s="100"/>
      <c r="X1865" s="100"/>
      <c r="Y1865" s="100"/>
      <c r="Z1865" s="100"/>
      <c r="AA1865" s="100"/>
    </row>
    <row r="1866" spans="1:27" ht="15" customHeight="1">
      <c r="A1866" s="42"/>
      <c r="T1866" s="103" t="str">
        <f>IF(F1866="","",IFERROR(INDEX(Réttabanki!Q:Q,MATCH(F1866,Réttabanki!A:A,0)),IFERROR(INDEX(Réttabanki!Q:Q,MATCH(F1866,Réttabanki!B:B,0)),"")))</f>
        <v/>
      </c>
      <c r="U1866" s="101"/>
      <c r="V1866" s="101"/>
      <c r="W1866" s="101"/>
      <c r="X1866" s="101"/>
      <c r="Y1866" s="101"/>
      <c r="Z1866" s="101"/>
      <c r="AA1866" s="101"/>
    </row>
    <row r="1867" spans="1:27" ht="15" customHeight="1">
      <c r="A1867" s="42"/>
      <c r="T1867" s="102" t="str">
        <f>IF(F1867="","",IFERROR(INDEX(Réttabanki!Q:Q,MATCH(F1867,Réttabanki!A:A,0)),IFERROR(INDEX(Réttabanki!Q:Q,MATCH(F1867,Réttabanki!B:B,0)),"")))</f>
        <v/>
      </c>
      <c r="U1867" s="100"/>
      <c r="V1867" s="100"/>
      <c r="W1867" s="100"/>
      <c r="X1867" s="100"/>
      <c r="Y1867" s="100"/>
      <c r="Z1867" s="100"/>
      <c r="AA1867" s="100"/>
    </row>
    <row r="1868" spans="1:27" ht="15" customHeight="1">
      <c r="A1868" s="42"/>
      <c r="T1868" s="103" t="str">
        <f>IF(F1868="","",IFERROR(INDEX(Réttabanki!Q:Q,MATCH(F1868,Réttabanki!A:A,0)),IFERROR(INDEX(Réttabanki!Q:Q,MATCH(F1868,Réttabanki!B:B,0)),"")))</f>
        <v/>
      </c>
      <c r="U1868" s="101"/>
      <c r="V1868" s="101"/>
      <c r="W1868" s="101"/>
      <c r="X1868" s="101"/>
      <c r="Y1868" s="101"/>
      <c r="Z1868" s="101"/>
      <c r="AA1868" s="101"/>
    </row>
    <row r="1869" spans="1:27" ht="15" customHeight="1">
      <c r="A1869" s="42"/>
      <c r="T1869" s="102" t="str">
        <f>IF(F1869="","",IFERROR(INDEX(Réttabanki!Q:Q,MATCH(F1869,Réttabanki!A:A,0)),IFERROR(INDEX(Réttabanki!Q:Q,MATCH(F1869,Réttabanki!B:B,0)),"")))</f>
        <v/>
      </c>
      <c r="U1869" s="100"/>
      <c r="V1869" s="100"/>
      <c r="W1869" s="100"/>
      <c r="X1869" s="100"/>
      <c r="Y1869" s="100"/>
      <c r="Z1869" s="100"/>
      <c r="AA1869" s="100"/>
    </row>
    <row r="1870" spans="1:27" ht="15" customHeight="1">
      <c r="A1870" s="42"/>
      <c r="T1870" s="103" t="str">
        <f>IF(F1870="","",IFERROR(INDEX(Réttabanki!Q:Q,MATCH(F1870,Réttabanki!A:A,0)),IFERROR(INDEX(Réttabanki!Q:Q,MATCH(F1870,Réttabanki!B:B,0)),"")))</f>
        <v/>
      </c>
      <c r="U1870" s="101"/>
      <c r="V1870" s="101"/>
      <c r="W1870" s="101"/>
      <c r="X1870" s="101"/>
      <c r="Y1870" s="101"/>
      <c r="Z1870" s="101"/>
      <c r="AA1870" s="101"/>
    </row>
    <row r="1871" spans="1:27" ht="15" customHeight="1">
      <c r="A1871" s="42"/>
      <c r="T1871" s="102" t="str">
        <f>IF(F1871="","",IFERROR(INDEX(Réttabanki!Q:Q,MATCH(F1871,Réttabanki!A:A,0)),IFERROR(INDEX(Réttabanki!Q:Q,MATCH(F1871,Réttabanki!B:B,0)),"")))</f>
        <v/>
      </c>
      <c r="U1871" s="100"/>
      <c r="V1871" s="100"/>
      <c r="W1871" s="100"/>
      <c r="X1871" s="100"/>
      <c r="Y1871" s="100"/>
      <c r="Z1871" s="100"/>
      <c r="AA1871" s="100"/>
    </row>
    <row r="1872" spans="1:27" ht="15" customHeight="1">
      <c r="A1872" s="42"/>
      <c r="T1872" s="103" t="str">
        <f>IF(F1872="","",IFERROR(INDEX(Réttabanki!Q:Q,MATCH(F1872,Réttabanki!A:A,0)),IFERROR(INDEX(Réttabanki!Q:Q,MATCH(F1872,Réttabanki!B:B,0)),"")))</f>
        <v/>
      </c>
      <c r="U1872" s="101"/>
      <c r="V1872" s="101"/>
      <c r="W1872" s="101"/>
      <c r="X1872" s="101"/>
      <c r="Y1872" s="101"/>
      <c r="Z1872" s="101"/>
      <c r="AA1872" s="101"/>
    </row>
    <row r="1873" spans="1:27" ht="15" customHeight="1">
      <c r="A1873" s="42"/>
      <c r="T1873" s="102" t="str">
        <f>IF(F1873="","",IFERROR(INDEX(Réttabanki!Q:Q,MATCH(F1873,Réttabanki!A:A,0)),IFERROR(INDEX(Réttabanki!Q:Q,MATCH(F1873,Réttabanki!B:B,0)),"")))</f>
        <v/>
      </c>
      <c r="U1873" s="100"/>
      <c r="V1873" s="100"/>
      <c r="W1873" s="100"/>
      <c r="X1873" s="100"/>
      <c r="Y1873" s="100"/>
      <c r="Z1873" s="100"/>
      <c r="AA1873" s="100"/>
    </row>
    <row r="1874" spans="1:27" ht="15" customHeight="1">
      <c r="A1874" s="42"/>
      <c r="T1874" s="103" t="str">
        <f>IF(F1874="","",IFERROR(INDEX(Réttabanki!Q:Q,MATCH(F1874,Réttabanki!A:A,0)),IFERROR(INDEX(Réttabanki!Q:Q,MATCH(F1874,Réttabanki!B:B,0)),"")))</f>
        <v/>
      </c>
      <c r="U1874" s="101"/>
      <c r="V1874" s="101"/>
      <c r="W1874" s="101"/>
      <c r="X1874" s="101"/>
      <c r="Y1874" s="101"/>
      <c r="Z1874" s="101"/>
      <c r="AA1874" s="101"/>
    </row>
    <row r="1875" spans="1:27" ht="15" customHeight="1">
      <c r="A1875" s="42"/>
      <c r="T1875" s="102" t="str">
        <f>IF(F1875="","",IFERROR(INDEX(Réttabanki!Q:Q,MATCH(F1875,Réttabanki!A:A,0)),IFERROR(INDEX(Réttabanki!Q:Q,MATCH(F1875,Réttabanki!B:B,0)),"")))</f>
        <v/>
      </c>
      <c r="U1875" s="100"/>
      <c r="V1875" s="100"/>
      <c r="W1875" s="100"/>
      <c r="X1875" s="100"/>
      <c r="Y1875" s="100"/>
      <c r="Z1875" s="100"/>
      <c r="AA1875" s="100"/>
    </row>
    <row r="1876" spans="1:27" ht="15" customHeight="1">
      <c r="A1876" s="42"/>
      <c r="T1876" s="103" t="str">
        <f>IF(F1876="","",IFERROR(INDEX(Réttabanki!Q:Q,MATCH(F1876,Réttabanki!A:A,0)),IFERROR(INDEX(Réttabanki!Q:Q,MATCH(F1876,Réttabanki!B:B,0)),"")))</f>
        <v/>
      </c>
      <c r="U1876" s="101"/>
      <c r="V1876" s="101"/>
      <c r="W1876" s="101"/>
      <c r="X1876" s="101"/>
      <c r="Y1876" s="101"/>
      <c r="Z1876" s="101"/>
      <c r="AA1876" s="101"/>
    </row>
    <row r="1877" spans="1:27" ht="15" customHeight="1">
      <c r="A1877" s="42"/>
      <c r="T1877" s="102" t="str">
        <f>IF(F1877="","",IFERROR(INDEX(Réttabanki!Q:Q,MATCH(F1877,Réttabanki!A:A,0)),IFERROR(INDEX(Réttabanki!Q:Q,MATCH(F1877,Réttabanki!B:B,0)),"")))</f>
        <v/>
      </c>
      <c r="U1877" s="100"/>
      <c r="V1877" s="100"/>
      <c r="W1877" s="100"/>
      <c r="X1877" s="100"/>
      <c r="Y1877" s="100"/>
      <c r="Z1877" s="100"/>
      <c r="AA1877" s="100"/>
    </row>
    <row r="1878" spans="1:27" ht="15" customHeight="1">
      <c r="A1878" s="42"/>
      <c r="T1878" s="103" t="str">
        <f>IF(F1878="","",IFERROR(INDEX(Réttabanki!Q:Q,MATCH(F1878,Réttabanki!A:A,0)),IFERROR(INDEX(Réttabanki!Q:Q,MATCH(F1878,Réttabanki!B:B,0)),"")))</f>
        <v/>
      </c>
      <c r="U1878" s="101"/>
      <c r="V1878" s="101"/>
      <c r="W1878" s="101"/>
      <c r="X1878" s="101"/>
      <c r="Y1878" s="101"/>
      <c r="Z1878" s="101"/>
      <c r="AA1878" s="101"/>
    </row>
    <row r="1879" spans="1:27" ht="15" customHeight="1">
      <c r="A1879" s="42"/>
      <c r="T1879" s="102" t="str">
        <f>IF(F1879="","",IFERROR(INDEX(Réttabanki!Q:Q,MATCH(F1879,Réttabanki!A:A,0)),IFERROR(INDEX(Réttabanki!Q:Q,MATCH(F1879,Réttabanki!B:B,0)),"")))</f>
        <v/>
      </c>
      <c r="U1879" s="100"/>
      <c r="V1879" s="100"/>
      <c r="W1879" s="100"/>
      <c r="X1879" s="100"/>
      <c r="Y1879" s="100"/>
      <c r="Z1879" s="100"/>
      <c r="AA1879" s="100"/>
    </row>
    <row r="1880" spans="1:27" ht="15" customHeight="1">
      <c r="A1880" s="42"/>
      <c r="T1880" s="103" t="str">
        <f>IF(F1880="","",IFERROR(INDEX(Réttabanki!Q:Q,MATCH(F1880,Réttabanki!A:A,0)),IFERROR(INDEX(Réttabanki!Q:Q,MATCH(F1880,Réttabanki!B:B,0)),"")))</f>
        <v/>
      </c>
      <c r="U1880" s="101"/>
      <c r="V1880" s="101"/>
      <c r="W1880" s="101"/>
      <c r="X1880" s="101"/>
      <c r="Y1880" s="101"/>
      <c r="Z1880" s="101"/>
      <c r="AA1880" s="101"/>
    </row>
    <row r="1881" spans="1:27" ht="15" customHeight="1">
      <c r="A1881" s="42"/>
      <c r="T1881" s="102" t="str">
        <f>IF(F1881="","",IFERROR(INDEX(Réttabanki!Q:Q,MATCH(F1881,Réttabanki!A:A,0)),IFERROR(INDEX(Réttabanki!Q:Q,MATCH(F1881,Réttabanki!B:B,0)),"")))</f>
        <v/>
      </c>
      <c r="U1881" s="100"/>
      <c r="V1881" s="100"/>
      <c r="W1881" s="100"/>
      <c r="X1881" s="100"/>
      <c r="Y1881" s="100"/>
      <c r="Z1881" s="100"/>
      <c r="AA1881" s="100"/>
    </row>
    <row r="1882" spans="1:27" ht="15" customHeight="1">
      <c r="A1882" s="42"/>
      <c r="T1882" s="103" t="str">
        <f>IF(F1882="","",IFERROR(INDEX(Réttabanki!Q:Q,MATCH(F1882,Réttabanki!A:A,0)),IFERROR(INDEX(Réttabanki!Q:Q,MATCH(F1882,Réttabanki!B:B,0)),"")))</f>
        <v/>
      </c>
      <c r="U1882" s="101"/>
      <c r="V1882" s="101"/>
      <c r="W1882" s="101"/>
      <c r="X1882" s="101"/>
      <c r="Y1882" s="101"/>
      <c r="Z1882" s="101"/>
      <c r="AA1882" s="101"/>
    </row>
    <row r="1883" spans="1:27" ht="15" customHeight="1">
      <c r="A1883" s="42"/>
      <c r="T1883" s="102" t="str">
        <f>IF(F1883="","",IFERROR(INDEX(Réttabanki!Q:Q,MATCH(F1883,Réttabanki!A:A,0)),IFERROR(INDEX(Réttabanki!Q:Q,MATCH(F1883,Réttabanki!B:B,0)),"")))</f>
        <v/>
      </c>
      <c r="U1883" s="100"/>
      <c r="V1883" s="100"/>
      <c r="W1883" s="100"/>
      <c r="X1883" s="100"/>
      <c r="Y1883" s="100"/>
      <c r="Z1883" s="100"/>
      <c r="AA1883" s="100"/>
    </row>
    <row r="1884" spans="1:27" ht="15" customHeight="1">
      <c r="A1884" s="42"/>
      <c r="T1884" s="103" t="str">
        <f>IF(F1884="","",IFERROR(INDEX(Réttabanki!Q:Q,MATCH(F1884,Réttabanki!A:A,0)),IFERROR(INDEX(Réttabanki!Q:Q,MATCH(F1884,Réttabanki!B:B,0)),"")))</f>
        <v/>
      </c>
      <c r="U1884" s="101"/>
      <c r="V1884" s="101"/>
      <c r="W1884" s="101"/>
      <c r="X1884" s="101"/>
      <c r="Y1884" s="101"/>
      <c r="Z1884" s="101"/>
      <c r="AA1884" s="101"/>
    </row>
    <row r="1885" spans="1:27" ht="15" customHeight="1">
      <c r="A1885" s="42"/>
      <c r="T1885" s="102" t="str">
        <f>IF(F1885="","",IFERROR(INDEX(Réttabanki!Q:Q,MATCH(F1885,Réttabanki!A:A,0)),IFERROR(INDEX(Réttabanki!Q:Q,MATCH(F1885,Réttabanki!B:B,0)),"")))</f>
        <v/>
      </c>
      <c r="U1885" s="100"/>
      <c r="V1885" s="100"/>
      <c r="W1885" s="100"/>
      <c r="X1885" s="100"/>
      <c r="Y1885" s="100"/>
      <c r="Z1885" s="100"/>
      <c r="AA1885" s="100"/>
    </row>
    <row r="1886" spans="1:27" ht="15" customHeight="1">
      <c r="A1886" s="42"/>
      <c r="T1886" s="103" t="str">
        <f>IF(F1886="","",IFERROR(INDEX(Réttabanki!Q:Q,MATCH(F1886,Réttabanki!A:A,0)),IFERROR(INDEX(Réttabanki!Q:Q,MATCH(F1886,Réttabanki!B:B,0)),"")))</f>
        <v/>
      </c>
      <c r="U1886" s="101"/>
      <c r="V1886" s="101"/>
      <c r="W1886" s="101"/>
      <c r="X1886" s="101"/>
      <c r="Y1886" s="101"/>
      <c r="Z1886" s="101"/>
      <c r="AA1886" s="101"/>
    </row>
    <row r="1887" spans="1:27" ht="15" customHeight="1">
      <c r="A1887" s="42"/>
      <c r="T1887" s="102" t="str">
        <f>IF(F1887="","",IFERROR(INDEX(Réttabanki!Q:Q,MATCH(F1887,Réttabanki!A:A,0)),IFERROR(INDEX(Réttabanki!Q:Q,MATCH(F1887,Réttabanki!B:B,0)),"")))</f>
        <v/>
      </c>
      <c r="U1887" s="100"/>
      <c r="V1887" s="100"/>
      <c r="W1887" s="100"/>
      <c r="X1887" s="100"/>
      <c r="Y1887" s="100"/>
      <c r="Z1887" s="100"/>
      <c r="AA1887" s="100"/>
    </row>
    <row r="1888" spans="1:27" ht="15" customHeight="1">
      <c r="A1888" s="42"/>
      <c r="T1888" s="103" t="str">
        <f>IF(F1888="","",IFERROR(INDEX(Réttabanki!Q:Q,MATCH(F1888,Réttabanki!A:A,0)),IFERROR(INDEX(Réttabanki!Q:Q,MATCH(F1888,Réttabanki!B:B,0)),"")))</f>
        <v/>
      </c>
      <c r="U1888" s="101"/>
      <c r="V1888" s="101"/>
      <c r="W1888" s="101"/>
      <c r="X1888" s="101"/>
      <c r="Y1888" s="101"/>
      <c r="Z1888" s="101"/>
      <c r="AA1888" s="101"/>
    </row>
    <row r="1889" spans="1:27" ht="15" customHeight="1">
      <c r="A1889" s="42"/>
      <c r="T1889" s="102" t="str">
        <f>IF(F1889="","",IFERROR(INDEX(Réttabanki!Q:Q,MATCH(F1889,Réttabanki!A:A,0)),IFERROR(INDEX(Réttabanki!Q:Q,MATCH(F1889,Réttabanki!B:B,0)),"")))</f>
        <v/>
      </c>
      <c r="U1889" s="100"/>
      <c r="V1889" s="100"/>
      <c r="W1889" s="100"/>
      <c r="X1889" s="100"/>
      <c r="Y1889" s="100"/>
      <c r="Z1889" s="100"/>
      <c r="AA1889" s="100"/>
    </row>
    <row r="1890" spans="1:27" ht="15" customHeight="1">
      <c r="A1890" s="42"/>
      <c r="T1890" s="103" t="str">
        <f>IF(F1890="","",IFERROR(INDEX(Réttabanki!Q:Q,MATCH(F1890,Réttabanki!A:A,0)),IFERROR(INDEX(Réttabanki!Q:Q,MATCH(F1890,Réttabanki!B:B,0)),"")))</f>
        <v/>
      </c>
      <c r="U1890" s="101"/>
      <c r="V1890" s="101"/>
      <c r="W1890" s="101"/>
      <c r="X1890" s="101"/>
      <c r="Y1890" s="101"/>
      <c r="Z1890" s="101"/>
      <c r="AA1890" s="101"/>
    </row>
    <row r="1891" spans="1:27" ht="15" customHeight="1">
      <c r="A1891" s="42"/>
      <c r="T1891" s="102" t="str">
        <f>IF(F1891="","",IFERROR(INDEX(Réttabanki!Q:Q,MATCH(F1891,Réttabanki!A:A,0)),IFERROR(INDEX(Réttabanki!Q:Q,MATCH(F1891,Réttabanki!B:B,0)),"")))</f>
        <v/>
      </c>
      <c r="U1891" s="100"/>
      <c r="V1891" s="100"/>
      <c r="W1891" s="100"/>
      <c r="X1891" s="100"/>
      <c r="Y1891" s="100"/>
      <c r="Z1891" s="100"/>
      <c r="AA1891" s="100"/>
    </row>
    <row r="1892" spans="1:27" ht="15" customHeight="1">
      <c r="A1892" s="42"/>
      <c r="T1892" s="103" t="str">
        <f>IF(F1892="","",IFERROR(INDEX(Réttabanki!Q:Q,MATCH(F1892,Réttabanki!A:A,0)),IFERROR(INDEX(Réttabanki!Q:Q,MATCH(F1892,Réttabanki!B:B,0)),"")))</f>
        <v/>
      </c>
      <c r="U1892" s="101"/>
      <c r="V1892" s="101"/>
      <c r="W1892" s="101"/>
      <c r="X1892" s="101"/>
      <c r="Y1892" s="101"/>
      <c r="Z1892" s="101"/>
      <c r="AA1892" s="101"/>
    </row>
    <row r="1893" spans="1:27" ht="15" customHeight="1">
      <c r="A1893" s="42"/>
      <c r="T1893" s="102" t="str">
        <f>IF(F1893="","",IFERROR(INDEX(Réttabanki!Q:Q,MATCH(F1893,Réttabanki!A:A,0)),IFERROR(INDEX(Réttabanki!Q:Q,MATCH(F1893,Réttabanki!B:B,0)),"")))</f>
        <v/>
      </c>
      <c r="U1893" s="100"/>
      <c r="V1893" s="100"/>
      <c r="W1893" s="100"/>
      <c r="X1893" s="100"/>
      <c r="Y1893" s="100"/>
      <c r="Z1893" s="100"/>
      <c r="AA1893" s="100"/>
    </row>
    <row r="1894" spans="1:27" ht="15" customHeight="1">
      <c r="A1894" s="42"/>
      <c r="T1894" s="103" t="str">
        <f>IF(F1894="","",IFERROR(INDEX(Réttabanki!Q:Q,MATCH(F1894,Réttabanki!A:A,0)),IFERROR(INDEX(Réttabanki!Q:Q,MATCH(F1894,Réttabanki!B:B,0)),"")))</f>
        <v/>
      </c>
      <c r="U1894" s="101"/>
      <c r="V1894" s="101"/>
      <c r="W1894" s="101"/>
      <c r="X1894" s="101"/>
      <c r="Y1894" s="101"/>
      <c r="Z1894" s="101"/>
      <c r="AA1894" s="101"/>
    </row>
    <row r="1895" spans="1:27" ht="15" customHeight="1">
      <c r="A1895" s="42"/>
      <c r="T1895" s="102" t="str">
        <f>IF(F1895="","",IFERROR(INDEX(Réttabanki!Q:Q,MATCH(F1895,Réttabanki!A:A,0)),IFERROR(INDEX(Réttabanki!Q:Q,MATCH(F1895,Réttabanki!B:B,0)),"")))</f>
        <v/>
      </c>
      <c r="U1895" s="100"/>
      <c r="V1895" s="100"/>
      <c r="W1895" s="100"/>
      <c r="X1895" s="100"/>
      <c r="Y1895" s="100"/>
      <c r="Z1895" s="100"/>
      <c r="AA1895" s="100"/>
    </row>
    <row r="1896" spans="1:27" ht="15" customHeight="1">
      <c r="A1896" s="42"/>
      <c r="T1896" s="103" t="str">
        <f>IF(F1896="","",IFERROR(INDEX(Réttabanki!Q:Q,MATCH(F1896,Réttabanki!A:A,0)),IFERROR(INDEX(Réttabanki!Q:Q,MATCH(F1896,Réttabanki!B:B,0)),"")))</f>
        <v/>
      </c>
      <c r="U1896" s="101"/>
      <c r="V1896" s="101"/>
      <c r="W1896" s="101"/>
      <c r="X1896" s="101"/>
      <c r="Y1896" s="101"/>
      <c r="Z1896" s="101"/>
      <c r="AA1896" s="101"/>
    </row>
    <row r="1897" spans="1:27" ht="15" customHeight="1">
      <c r="A1897" s="42"/>
      <c r="T1897" s="102" t="str">
        <f>IF(F1897="","",IFERROR(INDEX(Réttabanki!Q:Q,MATCH(F1897,Réttabanki!A:A,0)),IFERROR(INDEX(Réttabanki!Q:Q,MATCH(F1897,Réttabanki!B:B,0)),"")))</f>
        <v/>
      </c>
      <c r="U1897" s="100"/>
      <c r="V1897" s="100"/>
      <c r="W1897" s="100"/>
      <c r="X1897" s="100"/>
      <c r="Y1897" s="100"/>
      <c r="Z1897" s="100"/>
      <c r="AA1897" s="100"/>
    </row>
    <row r="1898" spans="1:27" ht="15" customHeight="1">
      <c r="A1898" s="42"/>
      <c r="T1898" s="103" t="str">
        <f>IF(F1898="","",IFERROR(INDEX(Réttabanki!Q:Q,MATCH(F1898,Réttabanki!A:A,0)),IFERROR(INDEX(Réttabanki!Q:Q,MATCH(F1898,Réttabanki!B:B,0)),"")))</f>
        <v/>
      </c>
      <c r="U1898" s="101"/>
      <c r="V1898" s="101"/>
      <c r="W1898" s="101"/>
      <c r="X1898" s="101"/>
      <c r="Y1898" s="101"/>
      <c r="Z1898" s="101"/>
      <c r="AA1898" s="101"/>
    </row>
    <row r="1899" spans="1:27" ht="15" customHeight="1">
      <c r="A1899" s="42"/>
      <c r="T1899" s="102" t="str">
        <f>IF(F1899="","",IFERROR(INDEX(Réttabanki!Q:Q,MATCH(F1899,Réttabanki!A:A,0)),IFERROR(INDEX(Réttabanki!Q:Q,MATCH(F1899,Réttabanki!B:B,0)),"")))</f>
        <v/>
      </c>
      <c r="U1899" s="100"/>
      <c r="V1899" s="100"/>
      <c r="W1899" s="100"/>
      <c r="X1899" s="100"/>
      <c r="Y1899" s="100"/>
      <c r="Z1899" s="100"/>
      <c r="AA1899" s="100"/>
    </row>
    <row r="1900" spans="1:27" ht="15" customHeight="1">
      <c r="A1900" s="42"/>
      <c r="T1900" s="103" t="str">
        <f>IF(F1900="","",IFERROR(INDEX(Réttabanki!Q:Q,MATCH(F1900,Réttabanki!A:A,0)),IFERROR(INDEX(Réttabanki!Q:Q,MATCH(F1900,Réttabanki!B:B,0)),"")))</f>
        <v/>
      </c>
      <c r="U1900" s="101"/>
      <c r="V1900" s="101"/>
      <c r="W1900" s="101"/>
      <c r="X1900" s="101"/>
      <c r="Y1900" s="101"/>
      <c r="Z1900" s="101"/>
      <c r="AA1900" s="101"/>
    </row>
    <row r="1901" spans="1:27" ht="15" customHeight="1">
      <c r="A1901" s="42"/>
      <c r="T1901" s="102" t="str">
        <f>IF(F1901="","",IFERROR(INDEX(Réttabanki!Q:Q,MATCH(F1901,Réttabanki!A:A,0)),IFERROR(INDEX(Réttabanki!Q:Q,MATCH(F1901,Réttabanki!B:B,0)),"")))</f>
        <v/>
      </c>
      <c r="U1901" s="100"/>
      <c r="V1901" s="100"/>
      <c r="W1901" s="100"/>
      <c r="X1901" s="100"/>
      <c r="Y1901" s="100"/>
      <c r="Z1901" s="100"/>
      <c r="AA1901" s="100"/>
    </row>
    <row r="1902" spans="1:27" ht="15" customHeight="1">
      <c r="A1902" s="42"/>
      <c r="T1902" s="103" t="str">
        <f>IF(F1902="","",IFERROR(INDEX(Réttabanki!Q:Q,MATCH(F1902,Réttabanki!A:A,0)),IFERROR(INDEX(Réttabanki!Q:Q,MATCH(F1902,Réttabanki!B:B,0)),"")))</f>
        <v/>
      </c>
      <c r="U1902" s="101"/>
      <c r="V1902" s="101"/>
      <c r="W1902" s="101"/>
      <c r="X1902" s="101"/>
      <c r="Y1902" s="101"/>
      <c r="Z1902" s="101"/>
      <c r="AA1902" s="101"/>
    </row>
    <row r="1903" spans="1:27" ht="15" customHeight="1">
      <c r="A1903" s="42"/>
      <c r="T1903" s="102" t="str">
        <f>IF(F1903="","",IFERROR(INDEX(Réttabanki!Q:Q,MATCH(F1903,Réttabanki!A:A,0)),IFERROR(INDEX(Réttabanki!Q:Q,MATCH(F1903,Réttabanki!B:B,0)),"")))</f>
        <v/>
      </c>
      <c r="U1903" s="100"/>
      <c r="V1903" s="100"/>
      <c r="W1903" s="100"/>
      <c r="X1903" s="100"/>
      <c r="Y1903" s="100"/>
      <c r="Z1903" s="100"/>
      <c r="AA1903" s="100"/>
    </row>
    <row r="1904" spans="1:27" ht="15" customHeight="1">
      <c r="A1904" s="42"/>
      <c r="T1904" s="103" t="str">
        <f>IF(F1904="","",IFERROR(INDEX(Réttabanki!Q:Q,MATCH(F1904,Réttabanki!A:A,0)),IFERROR(INDEX(Réttabanki!Q:Q,MATCH(F1904,Réttabanki!B:B,0)),"")))</f>
        <v/>
      </c>
      <c r="U1904" s="101"/>
      <c r="V1904" s="101"/>
      <c r="W1904" s="101"/>
      <c r="X1904" s="101"/>
      <c r="Y1904" s="101"/>
      <c r="Z1904" s="101"/>
      <c r="AA1904" s="101"/>
    </row>
    <row r="1905" spans="1:27" ht="15" customHeight="1">
      <c r="A1905" s="42"/>
      <c r="T1905" s="102" t="str">
        <f>IF(F1905="","",IFERROR(INDEX(Réttabanki!Q:Q,MATCH(F1905,Réttabanki!A:A,0)),IFERROR(INDEX(Réttabanki!Q:Q,MATCH(F1905,Réttabanki!B:B,0)),"")))</f>
        <v/>
      </c>
      <c r="U1905" s="100"/>
      <c r="V1905" s="100"/>
      <c r="W1905" s="100"/>
      <c r="X1905" s="100"/>
      <c r="Y1905" s="100"/>
      <c r="Z1905" s="100"/>
      <c r="AA1905" s="100"/>
    </row>
    <row r="1906" spans="1:27" ht="15" customHeight="1">
      <c r="A1906" s="42"/>
      <c r="T1906" s="103" t="str">
        <f>IF(F1906="","",IFERROR(INDEX(Réttabanki!Q:Q,MATCH(F1906,Réttabanki!A:A,0)),IFERROR(INDEX(Réttabanki!Q:Q,MATCH(F1906,Réttabanki!B:B,0)),"")))</f>
        <v/>
      </c>
      <c r="U1906" s="101"/>
      <c r="V1906" s="101"/>
      <c r="W1906" s="101"/>
      <c r="X1906" s="101"/>
      <c r="Y1906" s="101"/>
      <c r="Z1906" s="101"/>
      <c r="AA1906" s="101"/>
    </row>
    <row r="1907" spans="1:27" ht="15" customHeight="1">
      <c r="A1907" s="42"/>
      <c r="T1907" s="102" t="str">
        <f>IF(F1907="","",IFERROR(INDEX(Réttabanki!Q:Q,MATCH(F1907,Réttabanki!A:A,0)),IFERROR(INDEX(Réttabanki!Q:Q,MATCH(F1907,Réttabanki!B:B,0)),"")))</f>
        <v/>
      </c>
      <c r="U1907" s="100"/>
      <c r="V1907" s="100"/>
      <c r="W1907" s="100"/>
      <c r="X1907" s="100"/>
      <c r="Y1907" s="100"/>
      <c r="Z1907" s="100"/>
      <c r="AA1907" s="100"/>
    </row>
    <row r="1908" spans="1:27" ht="15" customHeight="1">
      <c r="A1908" s="42"/>
      <c r="T1908" s="103" t="str">
        <f>IF(F1908="","",IFERROR(INDEX(Réttabanki!Q:Q,MATCH(F1908,Réttabanki!A:A,0)),IFERROR(INDEX(Réttabanki!Q:Q,MATCH(F1908,Réttabanki!B:B,0)),"")))</f>
        <v/>
      </c>
      <c r="U1908" s="101"/>
      <c r="V1908" s="101"/>
      <c r="W1908" s="101"/>
      <c r="X1908" s="101"/>
      <c r="Y1908" s="101"/>
      <c r="Z1908" s="101"/>
      <c r="AA1908" s="101"/>
    </row>
    <row r="1909" spans="1:27" ht="15" customHeight="1">
      <c r="A1909" s="42"/>
      <c r="T1909" s="102" t="str">
        <f>IF(F1909="","",IFERROR(INDEX(Réttabanki!Q:Q,MATCH(F1909,Réttabanki!A:A,0)),IFERROR(INDEX(Réttabanki!Q:Q,MATCH(F1909,Réttabanki!B:B,0)),"")))</f>
        <v/>
      </c>
      <c r="U1909" s="100"/>
      <c r="V1909" s="100"/>
      <c r="W1909" s="100"/>
      <c r="X1909" s="100"/>
      <c r="Y1909" s="100"/>
      <c r="Z1909" s="100"/>
      <c r="AA1909" s="100"/>
    </row>
    <row r="1910" spans="1:27" ht="15" customHeight="1">
      <c r="A1910" s="42"/>
      <c r="T1910" s="103" t="str">
        <f>IF(F1910="","",IFERROR(INDEX(Réttabanki!Q:Q,MATCH(F1910,Réttabanki!A:A,0)),IFERROR(INDEX(Réttabanki!Q:Q,MATCH(F1910,Réttabanki!B:B,0)),"")))</f>
        <v/>
      </c>
      <c r="U1910" s="101"/>
      <c r="V1910" s="101"/>
      <c r="W1910" s="101"/>
      <c r="X1910" s="101"/>
      <c r="Y1910" s="101"/>
      <c r="Z1910" s="101"/>
      <c r="AA1910" s="101"/>
    </row>
    <row r="1911" spans="1:27" ht="15" customHeight="1">
      <c r="A1911" s="42"/>
      <c r="T1911" s="102" t="str">
        <f>IF(F1911="","",IFERROR(INDEX(Réttabanki!Q:Q,MATCH(F1911,Réttabanki!A:A,0)),IFERROR(INDEX(Réttabanki!Q:Q,MATCH(F1911,Réttabanki!B:B,0)),"")))</f>
        <v/>
      </c>
      <c r="U1911" s="100"/>
      <c r="V1911" s="100"/>
      <c r="W1911" s="100"/>
      <c r="X1911" s="100"/>
      <c r="Y1911" s="100"/>
      <c r="Z1911" s="100"/>
      <c r="AA1911" s="100"/>
    </row>
    <row r="1912" spans="1:27" ht="15" customHeight="1">
      <c r="A1912" s="42"/>
      <c r="T1912" s="103" t="str">
        <f>IF(F1912="","",IFERROR(INDEX(Réttabanki!Q:Q,MATCH(F1912,Réttabanki!A:A,0)),IFERROR(INDEX(Réttabanki!Q:Q,MATCH(F1912,Réttabanki!B:B,0)),"")))</f>
        <v/>
      </c>
      <c r="U1912" s="101"/>
      <c r="V1912" s="101"/>
      <c r="W1912" s="101"/>
      <c r="X1912" s="101"/>
      <c r="Y1912" s="101"/>
      <c r="Z1912" s="101"/>
      <c r="AA1912" s="101"/>
    </row>
    <row r="1913" spans="1:27" ht="15" customHeight="1">
      <c r="A1913" s="42"/>
      <c r="T1913" s="102" t="str">
        <f>IF(F1913="","",IFERROR(INDEX(Réttabanki!Q:Q,MATCH(F1913,Réttabanki!A:A,0)),IFERROR(INDEX(Réttabanki!Q:Q,MATCH(F1913,Réttabanki!B:B,0)),"")))</f>
        <v/>
      </c>
      <c r="U1913" s="100"/>
      <c r="V1913" s="100"/>
      <c r="W1913" s="100"/>
      <c r="X1913" s="100"/>
      <c r="Y1913" s="100"/>
      <c r="Z1913" s="100"/>
      <c r="AA1913" s="100"/>
    </row>
    <row r="1914" spans="1:27" ht="15" customHeight="1">
      <c r="A1914" s="42"/>
      <c r="T1914" s="103" t="str">
        <f>IF(F1914="","",IFERROR(INDEX(Réttabanki!Q:Q,MATCH(F1914,Réttabanki!A:A,0)),IFERROR(INDEX(Réttabanki!Q:Q,MATCH(F1914,Réttabanki!B:B,0)),"")))</f>
        <v/>
      </c>
      <c r="U1914" s="101"/>
      <c r="V1914" s="101"/>
      <c r="W1914" s="101"/>
      <c r="X1914" s="101"/>
      <c r="Y1914" s="101"/>
      <c r="Z1914" s="101"/>
      <c r="AA1914" s="101"/>
    </row>
    <row r="1915" spans="1:27" ht="15" customHeight="1">
      <c r="A1915" s="42"/>
      <c r="T1915" s="102" t="str">
        <f>IF(F1915="","",IFERROR(INDEX(Réttabanki!Q:Q,MATCH(F1915,Réttabanki!A:A,0)),IFERROR(INDEX(Réttabanki!Q:Q,MATCH(F1915,Réttabanki!B:B,0)),"")))</f>
        <v/>
      </c>
      <c r="U1915" s="100"/>
      <c r="V1915" s="100"/>
      <c r="W1915" s="100"/>
      <c r="X1915" s="100"/>
      <c r="Y1915" s="100"/>
      <c r="Z1915" s="100"/>
      <c r="AA1915" s="100"/>
    </row>
    <row r="1916" spans="1:27" ht="15" customHeight="1">
      <c r="A1916" s="42"/>
      <c r="T1916" s="103" t="str">
        <f>IF(F1916="","",IFERROR(INDEX(Réttabanki!Q:Q,MATCH(F1916,Réttabanki!A:A,0)),IFERROR(INDEX(Réttabanki!Q:Q,MATCH(F1916,Réttabanki!B:B,0)),"")))</f>
        <v/>
      </c>
      <c r="U1916" s="101"/>
      <c r="V1916" s="101"/>
      <c r="W1916" s="101"/>
      <c r="X1916" s="101"/>
      <c r="Y1916" s="101"/>
      <c r="Z1916" s="101"/>
      <c r="AA1916" s="101"/>
    </row>
    <row r="1917" spans="1:27" ht="15" customHeight="1">
      <c r="A1917" s="42"/>
      <c r="T1917" s="102" t="str">
        <f>IF(F1917="","",IFERROR(INDEX(Réttabanki!Q:Q,MATCH(F1917,Réttabanki!A:A,0)),IFERROR(INDEX(Réttabanki!Q:Q,MATCH(F1917,Réttabanki!B:B,0)),"")))</f>
        <v/>
      </c>
      <c r="U1917" s="100"/>
      <c r="V1917" s="100"/>
      <c r="W1917" s="100"/>
      <c r="X1917" s="100"/>
      <c r="Y1917" s="100"/>
      <c r="Z1917" s="100"/>
      <c r="AA1917" s="100"/>
    </row>
    <row r="1918" spans="1:27" ht="15" customHeight="1">
      <c r="A1918" s="42"/>
      <c r="T1918" s="103" t="str">
        <f>IF(F1918="","",IFERROR(INDEX(Réttabanki!Q:Q,MATCH(F1918,Réttabanki!A:A,0)),IFERROR(INDEX(Réttabanki!Q:Q,MATCH(F1918,Réttabanki!B:B,0)),"")))</f>
        <v/>
      </c>
      <c r="U1918" s="101"/>
      <c r="V1918" s="101"/>
      <c r="W1918" s="101"/>
      <c r="X1918" s="101"/>
      <c r="Y1918" s="101"/>
      <c r="Z1918" s="101"/>
      <c r="AA1918" s="101"/>
    </row>
    <row r="1919" spans="1:27" ht="15" customHeight="1">
      <c r="A1919" s="42"/>
      <c r="T1919" s="102" t="str">
        <f>IF(F1919="","",IFERROR(INDEX(Réttabanki!Q:Q,MATCH(F1919,Réttabanki!A:A,0)),IFERROR(INDEX(Réttabanki!Q:Q,MATCH(F1919,Réttabanki!B:B,0)),"")))</f>
        <v/>
      </c>
      <c r="U1919" s="100"/>
      <c r="V1919" s="100"/>
      <c r="W1919" s="100"/>
      <c r="X1919" s="100"/>
      <c r="Y1919" s="100"/>
      <c r="Z1919" s="100"/>
      <c r="AA1919" s="100"/>
    </row>
    <row r="1920" spans="1:27" ht="15" customHeight="1">
      <c r="A1920" s="42"/>
      <c r="T1920" s="103" t="str">
        <f>IF(F1920="","",IFERROR(INDEX(Réttabanki!Q:Q,MATCH(F1920,Réttabanki!A:A,0)),IFERROR(INDEX(Réttabanki!Q:Q,MATCH(F1920,Réttabanki!B:B,0)),"")))</f>
        <v/>
      </c>
      <c r="U1920" s="101"/>
      <c r="V1920" s="101"/>
      <c r="W1920" s="101"/>
      <c r="X1920" s="101"/>
      <c r="Y1920" s="101"/>
      <c r="Z1920" s="101"/>
      <c r="AA1920" s="101"/>
    </row>
    <row r="1921" spans="1:27" ht="15" customHeight="1">
      <c r="A1921" s="42"/>
      <c r="T1921" s="102" t="str">
        <f>IF(F1921="","",IFERROR(INDEX(Réttabanki!Q:Q,MATCH(F1921,Réttabanki!A:A,0)),IFERROR(INDEX(Réttabanki!Q:Q,MATCH(F1921,Réttabanki!B:B,0)),"")))</f>
        <v/>
      </c>
      <c r="U1921" s="100"/>
      <c r="V1921" s="100"/>
      <c r="W1921" s="100"/>
      <c r="X1921" s="100"/>
      <c r="Y1921" s="100"/>
      <c r="Z1921" s="100"/>
      <c r="AA1921" s="100"/>
    </row>
    <row r="1922" spans="1:27" ht="15" customHeight="1">
      <c r="A1922" s="42"/>
      <c r="T1922" s="103" t="str">
        <f>IF(F1922="","",IFERROR(INDEX(Réttabanki!Q:Q,MATCH(F1922,Réttabanki!A:A,0)),IFERROR(INDEX(Réttabanki!Q:Q,MATCH(F1922,Réttabanki!B:B,0)),"")))</f>
        <v/>
      </c>
      <c r="U1922" s="101"/>
      <c r="V1922" s="101"/>
      <c r="W1922" s="101"/>
      <c r="X1922" s="101"/>
      <c r="Y1922" s="101"/>
      <c r="Z1922" s="101"/>
      <c r="AA1922" s="101"/>
    </row>
    <row r="1923" spans="1:27" ht="15" customHeight="1">
      <c r="A1923" s="42"/>
      <c r="T1923" s="102" t="str">
        <f>IF(F1923="","",IFERROR(INDEX(Réttabanki!Q:Q,MATCH(F1923,Réttabanki!A:A,0)),IFERROR(INDEX(Réttabanki!Q:Q,MATCH(F1923,Réttabanki!B:B,0)),"")))</f>
        <v/>
      </c>
      <c r="U1923" s="100"/>
      <c r="V1923" s="100"/>
      <c r="W1923" s="100"/>
      <c r="X1923" s="100"/>
      <c r="Y1923" s="100"/>
      <c r="Z1923" s="100"/>
      <c r="AA1923" s="100"/>
    </row>
    <row r="1924" spans="1:27" ht="15" customHeight="1">
      <c r="A1924" s="42"/>
      <c r="T1924" s="103" t="str">
        <f>IF(F1924="","",IFERROR(INDEX(Réttabanki!Q:Q,MATCH(F1924,Réttabanki!A:A,0)),IFERROR(INDEX(Réttabanki!Q:Q,MATCH(F1924,Réttabanki!B:B,0)),"")))</f>
        <v/>
      </c>
      <c r="U1924" s="101"/>
      <c r="V1924" s="101"/>
      <c r="W1924" s="101"/>
      <c r="X1924" s="101"/>
      <c r="Y1924" s="101"/>
      <c r="Z1924" s="101"/>
      <c r="AA1924" s="101"/>
    </row>
    <row r="1925" spans="1:27" ht="15" customHeight="1">
      <c r="A1925" s="42"/>
      <c r="T1925" s="102" t="str">
        <f>IF(F1925="","",IFERROR(INDEX(Réttabanki!Q:Q,MATCH(F1925,Réttabanki!A:A,0)),IFERROR(INDEX(Réttabanki!Q:Q,MATCH(F1925,Réttabanki!B:B,0)),"")))</f>
        <v/>
      </c>
      <c r="U1925" s="100"/>
      <c r="V1925" s="100"/>
      <c r="W1925" s="100"/>
      <c r="X1925" s="100"/>
      <c r="Y1925" s="100"/>
      <c r="Z1925" s="100"/>
      <c r="AA1925" s="100"/>
    </row>
    <row r="1926" spans="1:27" ht="15" customHeight="1">
      <c r="A1926" s="42"/>
      <c r="T1926" s="103" t="str">
        <f>IF(F1926="","",IFERROR(INDEX(Réttabanki!Q:Q,MATCH(F1926,Réttabanki!A:A,0)),IFERROR(INDEX(Réttabanki!Q:Q,MATCH(F1926,Réttabanki!B:B,0)),"")))</f>
        <v/>
      </c>
      <c r="U1926" s="101"/>
      <c r="V1926" s="101"/>
      <c r="W1926" s="101"/>
      <c r="X1926" s="101"/>
      <c r="Y1926" s="101"/>
      <c r="Z1926" s="101"/>
      <c r="AA1926" s="101"/>
    </row>
    <row r="1927" spans="1:27" ht="15" customHeight="1">
      <c r="A1927" s="42"/>
      <c r="T1927" s="102" t="str">
        <f>IF(F1927="","",IFERROR(INDEX(Réttabanki!Q:Q,MATCH(F1927,Réttabanki!A:A,0)),IFERROR(INDEX(Réttabanki!Q:Q,MATCH(F1927,Réttabanki!B:B,0)),"")))</f>
        <v/>
      </c>
      <c r="U1927" s="100"/>
      <c r="V1927" s="100"/>
      <c r="W1927" s="100"/>
      <c r="X1927" s="100"/>
      <c r="Y1927" s="100"/>
      <c r="Z1927" s="100"/>
      <c r="AA1927" s="100"/>
    </row>
    <row r="1928" spans="1:27" ht="15" customHeight="1">
      <c r="A1928" s="42"/>
      <c r="T1928" s="103" t="str">
        <f>IF(F1928="","",IFERROR(INDEX(Réttabanki!Q:Q,MATCH(F1928,Réttabanki!A:A,0)),IFERROR(INDEX(Réttabanki!Q:Q,MATCH(F1928,Réttabanki!B:B,0)),"")))</f>
        <v/>
      </c>
      <c r="U1928" s="101"/>
      <c r="V1928" s="101"/>
      <c r="W1928" s="101"/>
      <c r="X1928" s="101"/>
      <c r="Y1928" s="101"/>
      <c r="Z1928" s="101"/>
      <c r="AA1928" s="101"/>
    </row>
    <row r="1929" spans="1:27" ht="15" customHeight="1">
      <c r="A1929" s="42"/>
      <c r="T1929" s="102" t="str">
        <f>IF(F1929="","",IFERROR(INDEX(Réttabanki!Q:Q,MATCH(F1929,Réttabanki!A:A,0)),IFERROR(INDEX(Réttabanki!Q:Q,MATCH(F1929,Réttabanki!B:B,0)),"")))</f>
        <v/>
      </c>
      <c r="U1929" s="100"/>
      <c r="V1929" s="100"/>
      <c r="W1929" s="100"/>
      <c r="X1929" s="100"/>
      <c r="Y1929" s="100"/>
      <c r="Z1929" s="100"/>
      <c r="AA1929" s="100"/>
    </row>
    <row r="1930" spans="1:27" ht="15" customHeight="1">
      <c r="A1930" s="42"/>
      <c r="T1930" s="103" t="str">
        <f>IF(F1930="","",IFERROR(INDEX(Réttabanki!Q:Q,MATCH(F1930,Réttabanki!A:A,0)),IFERROR(INDEX(Réttabanki!Q:Q,MATCH(F1930,Réttabanki!B:B,0)),"")))</f>
        <v/>
      </c>
      <c r="U1930" s="101"/>
      <c r="V1930" s="101"/>
      <c r="W1930" s="101"/>
      <c r="X1930" s="101"/>
      <c r="Y1930" s="101"/>
      <c r="Z1930" s="101"/>
      <c r="AA1930" s="101"/>
    </row>
    <row r="1931" spans="1:27" ht="15" customHeight="1">
      <c r="T1931" s="102" t="str">
        <f>IF(F1931="","",IFERROR(INDEX(Réttabanki!Q:Q,MATCH(F1931,Réttabanki!A:A,0)),IFERROR(INDEX(Réttabanki!Q:Q,MATCH(F1931,Réttabanki!B:B,0)),"")))</f>
        <v/>
      </c>
      <c r="U1931" s="100"/>
      <c r="V1931" s="100"/>
      <c r="W1931" s="100"/>
      <c r="X1931" s="100"/>
      <c r="Y1931" s="100"/>
      <c r="Z1931" s="100"/>
      <c r="AA1931" s="100"/>
    </row>
    <row r="1932" spans="1:27" ht="15" customHeight="1">
      <c r="T1932" s="103" t="str">
        <f>IF(F1932="","",IFERROR(INDEX(Réttabanki!Q:Q,MATCH(F1932,Réttabanki!A:A,0)),IFERROR(INDEX(Réttabanki!Q:Q,MATCH(F1932,Réttabanki!B:B,0)),"")))</f>
        <v/>
      </c>
      <c r="U1932" s="101"/>
      <c r="V1932" s="101"/>
      <c r="W1932" s="101"/>
      <c r="X1932" s="101"/>
      <c r="Y1932" s="101"/>
      <c r="Z1932" s="101"/>
      <c r="AA1932" s="101"/>
    </row>
    <row r="1933" spans="1:27" ht="15" customHeight="1">
      <c r="T1933" s="102" t="str">
        <f>IF(F1933="","",IFERROR(INDEX(Réttabanki!Q:Q,MATCH(F1933,Réttabanki!A:A,0)),IFERROR(INDEX(Réttabanki!Q:Q,MATCH(F1933,Réttabanki!B:B,0)),"")))</f>
        <v/>
      </c>
      <c r="U1933" s="100"/>
      <c r="V1933" s="100"/>
      <c r="W1933" s="100"/>
      <c r="X1933" s="100"/>
      <c r="Y1933" s="100"/>
      <c r="Z1933" s="100"/>
      <c r="AA1933" s="100"/>
    </row>
    <row r="1934" spans="1:27" ht="15" customHeight="1">
      <c r="T1934" s="103" t="str">
        <f>IF(F1934="","",IFERROR(INDEX(Réttabanki!Q:Q,MATCH(F1934,Réttabanki!A:A,0)),IFERROR(INDEX(Réttabanki!Q:Q,MATCH(F1934,Réttabanki!B:B,0)),"")))</f>
        <v/>
      </c>
      <c r="U1934" s="101"/>
      <c r="V1934" s="101"/>
      <c r="W1934" s="101"/>
      <c r="X1934" s="101"/>
      <c r="Y1934" s="101"/>
      <c r="Z1934" s="101"/>
      <c r="AA1934" s="101"/>
    </row>
    <row r="1935" spans="1:27" ht="15" customHeight="1">
      <c r="T1935" s="102" t="str">
        <f>IF(F1935="","",IFERROR(INDEX(Réttabanki!Q:Q,MATCH(F1935,Réttabanki!A:A,0)),IFERROR(INDEX(Réttabanki!Q:Q,MATCH(F1935,Réttabanki!B:B,0)),"")))</f>
        <v/>
      </c>
      <c r="U1935" s="100"/>
      <c r="V1935" s="100"/>
      <c r="W1935" s="100"/>
      <c r="X1935" s="100"/>
      <c r="Y1935" s="100"/>
      <c r="Z1935" s="100"/>
      <c r="AA1935" s="100"/>
    </row>
    <row r="1936" spans="1:27" ht="15" customHeight="1">
      <c r="T1936" s="103" t="str">
        <f>IF(F1936="","",IFERROR(INDEX(Réttabanki!Q:Q,MATCH(F1936,Réttabanki!A:A,0)),IFERROR(INDEX(Réttabanki!Q:Q,MATCH(F1936,Réttabanki!B:B,0)),"")))</f>
        <v/>
      </c>
      <c r="U1936" s="101"/>
      <c r="V1936" s="101"/>
      <c r="W1936" s="101"/>
      <c r="X1936" s="101"/>
      <c r="Y1936" s="101"/>
      <c r="Z1936" s="101"/>
      <c r="AA1936" s="101"/>
    </row>
    <row r="1937" spans="20:27" ht="15" customHeight="1">
      <c r="T1937" s="102" t="str">
        <f>IF(F1937="","",IFERROR(INDEX(Réttabanki!Q:Q,MATCH(F1937,Réttabanki!A:A,0)),IFERROR(INDEX(Réttabanki!Q:Q,MATCH(F1937,Réttabanki!B:B,0)),"")))</f>
        <v/>
      </c>
      <c r="U1937" s="100"/>
      <c r="V1937" s="100"/>
      <c r="W1937" s="100"/>
      <c r="X1937" s="100"/>
      <c r="Y1937" s="100"/>
      <c r="Z1937" s="100"/>
      <c r="AA1937" s="100"/>
    </row>
    <row r="1938" spans="20:27" ht="15" customHeight="1">
      <c r="T1938" s="103" t="str">
        <f>IF(F1938="","",IFERROR(INDEX(Réttabanki!Q:Q,MATCH(F1938,Réttabanki!A:A,0)),IFERROR(INDEX(Réttabanki!Q:Q,MATCH(F1938,Réttabanki!B:B,0)),"")))</f>
        <v/>
      </c>
      <c r="U1938" s="101"/>
      <c r="V1938" s="101"/>
      <c r="W1938" s="101"/>
      <c r="X1938" s="101"/>
      <c r="Y1938" s="101"/>
      <c r="Z1938" s="101"/>
      <c r="AA1938" s="101"/>
    </row>
    <row r="1939" spans="20:27" ht="15" customHeight="1">
      <c r="T1939" s="102" t="str">
        <f>IF(F1939="","",IFERROR(INDEX(Réttabanki!Q:Q,MATCH(F1939,Réttabanki!A:A,0)),IFERROR(INDEX(Réttabanki!Q:Q,MATCH(F1939,Réttabanki!B:B,0)),"")))</f>
        <v/>
      </c>
      <c r="U1939" s="100"/>
      <c r="V1939" s="100"/>
      <c r="W1939" s="100"/>
      <c r="X1939" s="100"/>
      <c r="Y1939" s="100"/>
      <c r="Z1939" s="100"/>
      <c r="AA1939" s="100"/>
    </row>
    <row r="1940" spans="20:27" ht="15" customHeight="1">
      <c r="T1940" s="103" t="str">
        <f>IF(F1940="","",IFERROR(INDEX(Réttabanki!Q:Q,MATCH(F1940,Réttabanki!A:A,0)),IFERROR(INDEX(Réttabanki!Q:Q,MATCH(F1940,Réttabanki!B:B,0)),"")))</f>
        <v/>
      </c>
      <c r="U1940" s="101"/>
      <c r="V1940" s="101"/>
      <c r="W1940" s="101"/>
      <c r="X1940" s="101"/>
      <c r="Y1940" s="101"/>
      <c r="Z1940" s="101"/>
      <c r="AA1940" s="101"/>
    </row>
    <row r="1941" spans="20:27" ht="15" customHeight="1">
      <c r="T1941" s="102" t="str">
        <f>IF(F1941="","",IFERROR(INDEX(Réttabanki!Q:Q,MATCH(F1941,Réttabanki!A:A,0)),IFERROR(INDEX(Réttabanki!Q:Q,MATCH(F1941,Réttabanki!B:B,0)),"")))</f>
        <v/>
      </c>
      <c r="U1941" s="100"/>
      <c r="V1941" s="100"/>
      <c r="W1941" s="100"/>
      <c r="X1941" s="100"/>
      <c r="Y1941" s="100"/>
      <c r="Z1941" s="100"/>
      <c r="AA1941" s="100"/>
    </row>
    <row r="1942" spans="20:27" ht="15" customHeight="1">
      <c r="T1942" s="103" t="str">
        <f>IF(F1942="","",IFERROR(INDEX(Réttabanki!Q:Q,MATCH(F1942,Réttabanki!A:A,0)),IFERROR(INDEX(Réttabanki!Q:Q,MATCH(F1942,Réttabanki!B:B,0)),"")))</f>
        <v/>
      </c>
      <c r="U1942" s="101"/>
      <c r="V1942" s="101"/>
      <c r="W1942" s="101"/>
      <c r="X1942" s="101"/>
      <c r="Y1942" s="101"/>
      <c r="Z1942" s="101"/>
      <c r="AA1942" s="101"/>
    </row>
    <row r="1943" spans="20:27" ht="15" customHeight="1">
      <c r="T1943" s="102" t="str">
        <f>IF(F1943="","",IFERROR(INDEX(Réttabanki!Q:Q,MATCH(F1943,Réttabanki!A:A,0)),IFERROR(INDEX(Réttabanki!Q:Q,MATCH(F1943,Réttabanki!B:B,0)),"")))</f>
        <v/>
      </c>
      <c r="U1943" s="100"/>
      <c r="V1943" s="100"/>
      <c r="W1943" s="100"/>
      <c r="X1943" s="100"/>
      <c r="Y1943" s="100"/>
      <c r="Z1943" s="100"/>
      <c r="AA1943" s="100"/>
    </row>
    <row r="1944" spans="20:27" ht="15" customHeight="1">
      <c r="T1944" s="103" t="str">
        <f>IF(F1944="","",IFERROR(INDEX(Réttabanki!Q:Q,MATCH(F1944,Réttabanki!A:A,0)),IFERROR(INDEX(Réttabanki!Q:Q,MATCH(F1944,Réttabanki!B:B,0)),"")))</f>
        <v/>
      </c>
      <c r="U1944" s="101"/>
      <c r="V1944" s="101"/>
      <c r="W1944" s="101"/>
      <c r="X1944" s="101"/>
      <c r="Y1944" s="101"/>
      <c r="Z1944" s="101"/>
      <c r="AA1944" s="101"/>
    </row>
    <row r="1945" spans="20:27" ht="15" customHeight="1">
      <c r="T1945" s="102" t="str">
        <f>IF(F1945="","",IFERROR(INDEX(Réttabanki!Q:Q,MATCH(F1945,Réttabanki!A:A,0)),IFERROR(INDEX(Réttabanki!Q:Q,MATCH(F1945,Réttabanki!B:B,0)),"")))</f>
        <v/>
      </c>
      <c r="U1945" s="100"/>
      <c r="V1945" s="100"/>
      <c r="W1945" s="100"/>
      <c r="X1945" s="100"/>
      <c r="Y1945" s="100"/>
      <c r="Z1945" s="100"/>
      <c r="AA1945" s="100"/>
    </row>
    <row r="1946" spans="20:27" ht="15" customHeight="1">
      <c r="T1946" s="103" t="str">
        <f>IF(F1946="","",IFERROR(INDEX(Réttabanki!Q:Q,MATCH(F1946,Réttabanki!A:A,0)),IFERROR(INDEX(Réttabanki!Q:Q,MATCH(F1946,Réttabanki!B:B,0)),"")))</f>
        <v/>
      </c>
      <c r="U1946" s="101"/>
      <c r="V1946" s="101"/>
      <c r="W1946" s="101"/>
      <c r="X1946" s="101"/>
      <c r="Y1946" s="101"/>
      <c r="Z1946" s="101"/>
      <c r="AA1946" s="101"/>
    </row>
    <row r="1947" spans="20:27" ht="15" customHeight="1">
      <c r="T1947" s="102" t="str">
        <f>IF(F1947="","",IFERROR(INDEX(Réttabanki!Q:Q,MATCH(F1947,Réttabanki!A:A,0)),IFERROR(INDEX(Réttabanki!Q:Q,MATCH(F1947,Réttabanki!B:B,0)),"")))</f>
        <v/>
      </c>
      <c r="U1947" s="100"/>
      <c r="V1947" s="100"/>
      <c r="W1947" s="100"/>
      <c r="X1947" s="100"/>
      <c r="Y1947" s="100"/>
      <c r="Z1947" s="100"/>
      <c r="AA1947" s="100"/>
    </row>
    <row r="1948" spans="20:27" ht="15" customHeight="1">
      <c r="T1948" s="103" t="str">
        <f>IF(F1948="","",IFERROR(INDEX(Réttabanki!Q:Q,MATCH(F1948,Réttabanki!A:A,0)),IFERROR(INDEX(Réttabanki!Q:Q,MATCH(F1948,Réttabanki!B:B,0)),"")))</f>
        <v/>
      </c>
      <c r="U1948" s="101"/>
      <c r="V1948" s="101"/>
      <c r="W1948" s="101"/>
      <c r="X1948" s="101"/>
      <c r="Y1948" s="101"/>
      <c r="Z1948" s="101"/>
      <c r="AA1948" s="101"/>
    </row>
    <row r="1949" spans="20:27" ht="15" customHeight="1">
      <c r="T1949" s="102" t="str">
        <f>IF(F1949="","",IFERROR(INDEX(Réttabanki!Q:Q,MATCH(F1949,Réttabanki!A:A,0)),IFERROR(INDEX(Réttabanki!Q:Q,MATCH(F1949,Réttabanki!B:B,0)),"")))</f>
        <v/>
      </c>
      <c r="U1949" s="100"/>
      <c r="V1949" s="100"/>
      <c r="W1949" s="100"/>
      <c r="X1949" s="100"/>
      <c r="Y1949" s="100"/>
      <c r="Z1949" s="100"/>
      <c r="AA1949" s="100"/>
    </row>
    <row r="1950" spans="20:27" ht="15" customHeight="1">
      <c r="T1950" s="103" t="str">
        <f>IF(F1950="","",IFERROR(INDEX(Réttabanki!Q:Q,MATCH(F1950,Réttabanki!A:A,0)),IFERROR(INDEX(Réttabanki!Q:Q,MATCH(F1950,Réttabanki!B:B,0)),"")))</f>
        <v/>
      </c>
      <c r="U1950" s="101"/>
      <c r="V1950" s="101"/>
      <c r="W1950" s="101"/>
      <c r="X1950" s="101"/>
      <c r="Y1950" s="101"/>
      <c r="Z1950" s="101"/>
      <c r="AA1950" s="101"/>
    </row>
    <row r="1951" spans="20:27" ht="15" customHeight="1">
      <c r="T1951" s="102" t="str">
        <f>IF(F1951="","",IFERROR(INDEX(Réttabanki!Q:Q,MATCH(F1951,Réttabanki!A:A,0)),IFERROR(INDEX(Réttabanki!Q:Q,MATCH(F1951,Réttabanki!B:B,0)),"")))</f>
        <v/>
      </c>
      <c r="U1951" s="100"/>
      <c r="V1951" s="100"/>
      <c r="W1951" s="100"/>
      <c r="X1951" s="100"/>
      <c r="Y1951" s="100"/>
      <c r="Z1951" s="100"/>
      <c r="AA1951" s="100"/>
    </row>
    <row r="1952" spans="20:27" ht="15" customHeight="1">
      <c r="T1952" s="103" t="str">
        <f>IF(F1952="","",IFERROR(INDEX(Réttabanki!Q:Q,MATCH(F1952,Réttabanki!A:A,0)),IFERROR(INDEX(Réttabanki!Q:Q,MATCH(F1952,Réttabanki!B:B,0)),"")))</f>
        <v/>
      </c>
      <c r="U1952" s="101"/>
      <c r="V1952" s="101"/>
      <c r="W1952" s="101"/>
      <c r="X1952" s="101"/>
      <c r="Y1952" s="101"/>
      <c r="Z1952" s="101"/>
      <c r="AA1952" s="101"/>
    </row>
    <row r="1953" spans="20:27" ht="15" customHeight="1">
      <c r="T1953" s="102" t="str">
        <f>IF(F1953="","",IFERROR(INDEX(Réttabanki!Q:Q,MATCH(F1953,Réttabanki!A:A,0)),IFERROR(INDEX(Réttabanki!Q:Q,MATCH(F1953,Réttabanki!B:B,0)),"")))</f>
        <v/>
      </c>
      <c r="U1953" s="100"/>
      <c r="V1953" s="100"/>
      <c r="W1953" s="100"/>
      <c r="X1953" s="100"/>
      <c r="Y1953" s="100"/>
      <c r="Z1953" s="100"/>
      <c r="AA1953" s="100"/>
    </row>
    <row r="1954" spans="20:27" ht="15" customHeight="1">
      <c r="T1954" s="103" t="str">
        <f>IF(F1954="","",IFERROR(INDEX(Réttabanki!Q:Q,MATCH(F1954,Réttabanki!A:A,0)),IFERROR(INDEX(Réttabanki!Q:Q,MATCH(F1954,Réttabanki!B:B,0)),"")))</f>
        <v/>
      </c>
      <c r="U1954" s="101"/>
      <c r="V1954" s="101"/>
      <c r="W1954" s="101"/>
      <c r="X1954" s="101"/>
      <c r="Y1954" s="101"/>
      <c r="Z1954" s="101"/>
      <c r="AA1954" s="101"/>
    </row>
    <row r="1955" spans="20:27" ht="15" customHeight="1">
      <c r="T1955" s="102" t="str">
        <f>IF(F1955="","",IFERROR(INDEX(Réttabanki!Q:Q,MATCH(F1955,Réttabanki!A:A,0)),IFERROR(INDEX(Réttabanki!Q:Q,MATCH(F1955,Réttabanki!B:B,0)),"")))</f>
        <v/>
      </c>
      <c r="U1955" s="100"/>
      <c r="V1955" s="100"/>
      <c r="W1955" s="100"/>
      <c r="X1955" s="100"/>
      <c r="Y1955" s="100"/>
      <c r="Z1955" s="100"/>
      <c r="AA1955" s="100"/>
    </row>
    <row r="1956" spans="20:27" ht="15" customHeight="1">
      <c r="T1956" s="103" t="str">
        <f>IF(F1956="","",IFERROR(INDEX(Réttabanki!Q:Q,MATCH(F1956,Réttabanki!A:A,0)),IFERROR(INDEX(Réttabanki!Q:Q,MATCH(F1956,Réttabanki!B:B,0)),"")))</f>
        <v/>
      </c>
      <c r="U1956" s="101"/>
      <c r="V1956" s="101"/>
      <c r="W1956" s="101"/>
      <c r="X1956" s="101"/>
      <c r="Y1956" s="101"/>
      <c r="Z1956" s="101"/>
      <c r="AA1956" s="101"/>
    </row>
    <row r="1957" spans="20:27" ht="15" customHeight="1">
      <c r="T1957" s="102" t="str">
        <f>IF(F1957="","",IFERROR(INDEX(Réttabanki!Q:Q,MATCH(F1957,Réttabanki!A:A,0)),IFERROR(INDEX(Réttabanki!Q:Q,MATCH(F1957,Réttabanki!B:B,0)),"")))</f>
        <v/>
      </c>
      <c r="U1957" s="100"/>
      <c r="V1957" s="100"/>
      <c r="W1957" s="100"/>
      <c r="X1957" s="100"/>
      <c r="Y1957" s="100"/>
      <c r="Z1957" s="100"/>
      <c r="AA1957" s="100"/>
    </row>
    <row r="1958" spans="20:27" ht="15" customHeight="1">
      <c r="T1958" s="103" t="str">
        <f>IF(F1958="","",IFERROR(INDEX(Réttabanki!Q:Q,MATCH(F1958,Réttabanki!A:A,0)),IFERROR(INDEX(Réttabanki!Q:Q,MATCH(F1958,Réttabanki!B:B,0)),"")))</f>
        <v/>
      </c>
      <c r="U1958" s="101"/>
      <c r="V1958" s="101"/>
      <c r="W1958" s="101"/>
      <c r="X1958" s="101"/>
      <c r="Y1958" s="101"/>
      <c r="Z1958" s="101"/>
      <c r="AA1958" s="101"/>
    </row>
    <row r="1959" spans="20:27" ht="15" customHeight="1">
      <c r="T1959" s="102" t="str">
        <f>IF(F1959="","",IFERROR(INDEX(Réttabanki!Q:Q,MATCH(F1959,Réttabanki!A:A,0)),IFERROR(INDEX(Réttabanki!Q:Q,MATCH(F1959,Réttabanki!B:B,0)),"")))</f>
        <v/>
      </c>
      <c r="U1959" s="100"/>
      <c r="V1959" s="100"/>
      <c r="W1959" s="100"/>
      <c r="X1959" s="100"/>
      <c r="Y1959" s="100"/>
      <c r="Z1959" s="100"/>
      <c r="AA1959" s="100"/>
    </row>
    <row r="1960" spans="20:27" ht="15" customHeight="1">
      <c r="T1960" s="103" t="str">
        <f>IF(F1960="","",IFERROR(INDEX(Réttabanki!Q:Q,MATCH(F1960,Réttabanki!A:A,0)),IFERROR(INDEX(Réttabanki!Q:Q,MATCH(F1960,Réttabanki!B:B,0)),"")))</f>
        <v/>
      </c>
      <c r="U1960" s="101"/>
      <c r="V1960" s="101"/>
      <c r="W1960" s="101"/>
      <c r="X1960" s="101"/>
      <c r="Y1960" s="101"/>
      <c r="Z1960" s="101"/>
      <c r="AA1960" s="101"/>
    </row>
    <row r="1961" spans="20:27" ht="15" customHeight="1">
      <c r="T1961" s="102" t="str">
        <f>IF(F1961="","",IFERROR(INDEX(Réttabanki!Q:Q,MATCH(F1961,Réttabanki!A:A,0)),IFERROR(INDEX(Réttabanki!Q:Q,MATCH(F1961,Réttabanki!B:B,0)),"")))</f>
        <v/>
      </c>
      <c r="U1961" s="100"/>
      <c r="V1961" s="100"/>
      <c r="W1961" s="100"/>
      <c r="X1961" s="100"/>
      <c r="Y1961" s="100"/>
      <c r="Z1961" s="100"/>
      <c r="AA1961" s="100"/>
    </row>
    <row r="1962" spans="20:27" ht="15" customHeight="1">
      <c r="T1962" s="103" t="str">
        <f>IF(F1962="","",IFERROR(INDEX(Réttabanki!Q:Q,MATCH(F1962,Réttabanki!A:A,0)),IFERROR(INDEX(Réttabanki!Q:Q,MATCH(F1962,Réttabanki!B:B,0)),"")))</f>
        <v/>
      </c>
      <c r="U1962" s="101"/>
      <c r="V1962" s="101"/>
      <c r="W1962" s="101"/>
      <c r="X1962" s="101"/>
      <c r="Y1962" s="101"/>
      <c r="Z1962" s="101"/>
      <c r="AA1962" s="101"/>
    </row>
    <row r="1963" spans="20:27" ht="15" customHeight="1">
      <c r="T1963" s="102" t="str">
        <f>IF(F1963="","",IFERROR(INDEX(Réttabanki!Q:Q,MATCH(F1963,Réttabanki!A:A,0)),IFERROR(INDEX(Réttabanki!Q:Q,MATCH(F1963,Réttabanki!B:B,0)),"")))</f>
        <v/>
      </c>
      <c r="U1963" s="100"/>
      <c r="V1963" s="100"/>
      <c r="W1963" s="100"/>
      <c r="X1963" s="100"/>
      <c r="Y1963" s="100"/>
      <c r="Z1963" s="100"/>
      <c r="AA1963" s="100"/>
    </row>
    <row r="1964" spans="20:27" ht="15" customHeight="1">
      <c r="T1964" s="103" t="str">
        <f>IF(F1964="","",IFERROR(INDEX(Réttabanki!Q:Q,MATCH(F1964,Réttabanki!A:A,0)),IFERROR(INDEX(Réttabanki!Q:Q,MATCH(F1964,Réttabanki!B:B,0)),"")))</f>
        <v/>
      </c>
      <c r="U1964" s="101"/>
      <c r="V1964" s="101"/>
      <c r="W1964" s="101"/>
      <c r="X1964" s="101"/>
      <c r="Y1964" s="101"/>
      <c r="Z1964" s="101"/>
      <c r="AA1964" s="101"/>
    </row>
    <row r="1965" spans="20:27" ht="15" customHeight="1">
      <c r="T1965" s="102" t="str">
        <f>IF(F1965="","",IFERROR(INDEX(Réttabanki!Q:Q,MATCH(F1965,Réttabanki!A:A,0)),IFERROR(INDEX(Réttabanki!Q:Q,MATCH(F1965,Réttabanki!B:B,0)),"")))</f>
        <v/>
      </c>
      <c r="U1965" s="100"/>
      <c r="V1965" s="100"/>
      <c r="W1965" s="100"/>
      <c r="X1965" s="100"/>
      <c r="Y1965" s="100"/>
      <c r="Z1965" s="100"/>
      <c r="AA1965" s="100"/>
    </row>
    <row r="1966" spans="20:27" ht="15" customHeight="1">
      <c r="T1966" s="103" t="str">
        <f>IF(F1966="","",IFERROR(INDEX(Réttabanki!Q:Q,MATCH(F1966,Réttabanki!A:A,0)),IFERROR(INDEX(Réttabanki!Q:Q,MATCH(F1966,Réttabanki!B:B,0)),"")))</f>
        <v/>
      </c>
      <c r="U1966" s="101"/>
      <c r="V1966" s="101"/>
      <c r="W1966" s="101"/>
      <c r="X1966" s="101"/>
      <c r="Y1966" s="101"/>
      <c r="Z1966" s="101"/>
      <c r="AA1966" s="101"/>
    </row>
    <row r="1967" spans="20:27" ht="15" customHeight="1">
      <c r="T1967" s="102" t="str">
        <f>IF(F1967="","",IFERROR(INDEX(Réttabanki!Q:Q,MATCH(F1967,Réttabanki!A:A,0)),IFERROR(INDEX(Réttabanki!Q:Q,MATCH(F1967,Réttabanki!B:B,0)),"")))</f>
        <v/>
      </c>
      <c r="U1967" s="100"/>
      <c r="V1967" s="100"/>
      <c r="W1967" s="100"/>
      <c r="X1967" s="100"/>
      <c r="Y1967" s="100"/>
      <c r="Z1967" s="100"/>
      <c r="AA1967" s="100"/>
    </row>
    <row r="1968" spans="20:27" ht="15" customHeight="1">
      <c r="T1968" s="103" t="str">
        <f>IF(F1968="","",IFERROR(INDEX(Réttabanki!Q:Q,MATCH(F1968,Réttabanki!A:A,0)),IFERROR(INDEX(Réttabanki!Q:Q,MATCH(F1968,Réttabanki!B:B,0)),"")))</f>
        <v/>
      </c>
      <c r="U1968" s="101"/>
      <c r="V1968" s="101"/>
      <c r="W1968" s="101"/>
      <c r="X1968" s="101"/>
      <c r="Y1968" s="101"/>
      <c r="Z1968" s="101"/>
      <c r="AA1968" s="101"/>
    </row>
    <row r="1969" spans="20:27" ht="15" customHeight="1">
      <c r="T1969" s="102" t="str">
        <f>IF(F1969="","",IFERROR(INDEX(Réttabanki!Q:Q,MATCH(F1969,Réttabanki!A:A,0)),IFERROR(INDEX(Réttabanki!Q:Q,MATCH(F1969,Réttabanki!B:B,0)),"")))</f>
        <v/>
      </c>
      <c r="U1969" s="100"/>
      <c r="V1969" s="100"/>
      <c r="W1969" s="100"/>
      <c r="X1969" s="100"/>
      <c r="Y1969" s="100"/>
      <c r="Z1969" s="100"/>
      <c r="AA1969" s="100"/>
    </row>
    <row r="1970" spans="20:27" ht="15" customHeight="1">
      <c r="T1970" s="103" t="str">
        <f>IF(F1970="","",IFERROR(INDEX(Réttabanki!Q:Q,MATCH(F1970,Réttabanki!A:A,0)),IFERROR(INDEX(Réttabanki!Q:Q,MATCH(F1970,Réttabanki!B:B,0)),"")))</f>
        <v/>
      </c>
      <c r="U1970" s="101"/>
      <c r="V1970" s="101"/>
      <c r="W1970" s="101"/>
      <c r="X1970" s="101"/>
      <c r="Y1970" s="101"/>
      <c r="Z1970" s="101"/>
      <c r="AA1970" s="101"/>
    </row>
    <row r="1971" spans="20:27" ht="15" customHeight="1">
      <c r="T1971" s="102" t="str">
        <f>IF(F1971="","",IFERROR(INDEX(Réttabanki!Q:Q,MATCH(F1971,Réttabanki!A:A,0)),IFERROR(INDEX(Réttabanki!Q:Q,MATCH(F1971,Réttabanki!B:B,0)),"")))</f>
        <v/>
      </c>
      <c r="U1971" s="100"/>
      <c r="V1971" s="100"/>
      <c r="W1971" s="100"/>
      <c r="X1971" s="100"/>
      <c r="Y1971" s="100"/>
      <c r="Z1971" s="100"/>
      <c r="AA1971" s="100"/>
    </row>
    <row r="1972" spans="20:27" ht="15" customHeight="1">
      <c r="T1972" s="103" t="str">
        <f>IF(F1972="","",IFERROR(INDEX(Réttabanki!Q:Q,MATCH(F1972,Réttabanki!A:A,0)),IFERROR(INDEX(Réttabanki!Q:Q,MATCH(F1972,Réttabanki!B:B,0)),"")))</f>
        <v/>
      </c>
      <c r="U1972" s="101"/>
      <c r="V1972" s="101"/>
      <c r="W1972" s="101"/>
      <c r="X1972" s="101"/>
      <c r="Y1972" s="101"/>
      <c r="Z1972" s="101"/>
      <c r="AA1972" s="101"/>
    </row>
    <row r="1973" spans="20:27" ht="15" customHeight="1">
      <c r="T1973" s="102" t="str">
        <f>IF(F1973="","",IFERROR(INDEX(Réttabanki!Q:Q,MATCH(F1973,Réttabanki!A:A,0)),IFERROR(INDEX(Réttabanki!Q:Q,MATCH(F1973,Réttabanki!B:B,0)),"")))</f>
        <v/>
      </c>
      <c r="U1973" s="100"/>
      <c r="V1973" s="100"/>
      <c r="W1973" s="100"/>
      <c r="X1973" s="100"/>
      <c r="Y1973" s="100"/>
      <c r="Z1973" s="100"/>
      <c r="AA1973" s="100"/>
    </row>
    <row r="1974" spans="20:27" ht="15" customHeight="1">
      <c r="T1974" s="103" t="str">
        <f>IF(F1974="","",IFERROR(INDEX(Réttabanki!Q:Q,MATCH(F1974,Réttabanki!A:A,0)),IFERROR(INDEX(Réttabanki!Q:Q,MATCH(F1974,Réttabanki!B:B,0)),"")))</f>
        <v/>
      </c>
      <c r="U1974" s="101"/>
      <c r="V1974" s="101"/>
      <c r="W1974" s="101"/>
      <c r="X1974" s="101"/>
      <c r="Y1974" s="101"/>
      <c r="Z1974" s="101"/>
      <c r="AA1974" s="101"/>
    </row>
    <row r="1975" spans="20:27" ht="15" customHeight="1">
      <c r="T1975" s="102" t="str">
        <f>IF(F1975="","",IFERROR(INDEX(Réttabanki!Q:Q,MATCH(F1975,Réttabanki!A:A,0)),IFERROR(INDEX(Réttabanki!Q:Q,MATCH(F1975,Réttabanki!B:B,0)),"")))</f>
        <v/>
      </c>
      <c r="U1975" s="100"/>
      <c r="V1975" s="100"/>
      <c r="W1975" s="100"/>
      <c r="X1975" s="100"/>
      <c r="Y1975" s="100"/>
      <c r="Z1975" s="100"/>
      <c r="AA1975" s="100"/>
    </row>
    <row r="1976" spans="20:27" ht="15" customHeight="1">
      <c r="T1976" s="103" t="str">
        <f>IF(F1976="","",IFERROR(INDEX(Réttabanki!Q:Q,MATCH(F1976,Réttabanki!A:A,0)),IFERROR(INDEX(Réttabanki!Q:Q,MATCH(F1976,Réttabanki!B:B,0)),"")))</f>
        <v/>
      </c>
      <c r="U1976" s="101"/>
      <c r="V1976" s="101"/>
      <c r="W1976" s="101"/>
      <c r="X1976" s="101"/>
      <c r="Y1976" s="101"/>
      <c r="Z1976" s="101"/>
      <c r="AA1976" s="101"/>
    </row>
    <row r="1977" spans="20:27" ht="15" customHeight="1">
      <c r="T1977" s="102" t="str">
        <f>IF(F1977="","",IFERROR(INDEX(Réttabanki!Q:Q,MATCH(F1977,Réttabanki!A:A,0)),IFERROR(INDEX(Réttabanki!Q:Q,MATCH(F1977,Réttabanki!B:B,0)),"")))</f>
        <v/>
      </c>
      <c r="U1977" s="100"/>
      <c r="V1977" s="100"/>
      <c r="W1977" s="100"/>
      <c r="X1977" s="100"/>
      <c r="Y1977" s="100"/>
      <c r="Z1977" s="100"/>
      <c r="AA1977" s="100"/>
    </row>
    <row r="1978" spans="20:27" ht="15" customHeight="1">
      <c r="T1978" s="103" t="str">
        <f>IF(F1978="","",IFERROR(INDEX(Réttabanki!Q:Q,MATCH(F1978,Réttabanki!A:A,0)),IFERROR(INDEX(Réttabanki!Q:Q,MATCH(F1978,Réttabanki!B:B,0)),"")))</f>
        <v/>
      </c>
      <c r="U1978" s="101"/>
      <c r="V1978" s="101"/>
      <c r="W1978" s="101"/>
      <c r="X1978" s="101"/>
      <c r="Y1978" s="101"/>
      <c r="Z1978" s="101"/>
      <c r="AA1978" s="101"/>
    </row>
    <row r="1979" spans="20:27" ht="15" customHeight="1">
      <c r="T1979" s="102" t="str">
        <f>IF(F1979="","",IFERROR(INDEX(Réttabanki!Q:Q,MATCH(F1979,Réttabanki!A:A,0)),IFERROR(INDEX(Réttabanki!Q:Q,MATCH(F1979,Réttabanki!B:B,0)),"")))</f>
        <v/>
      </c>
      <c r="U1979" s="100"/>
      <c r="V1979" s="100"/>
      <c r="W1979" s="100"/>
      <c r="X1979" s="100"/>
      <c r="Y1979" s="100"/>
      <c r="Z1979" s="100"/>
      <c r="AA1979" s="100"/>
    </row>
    <row r="1980" spans="20:27" ht="15" customHeight="1">
      <c r="T1980" s="103" t="str">
        <f>IF(F1980="","",IFERROR(INDEX(Réttabanki!Q:Q,MATCH(F1980,Réttabanki!A:A,0)),IFERROR(INDEX(Réttabanki!Q:Q,MATCH(F1980,Réttabanki!B:B,0)),"")))</f>
        <v/>
      </c>
      <c r="U1980" s="101"/>
      <c r="V1980" s="101"/>
      <c r="W1980" s="101"/>
      <c r="X1980" s="101"/>
      <c r="Y1980" s="101"/>
      <c r="Z1980" s="101"/>
      <c r="AA1980" s="101"/>
    </row>
    <row r="1981" spans="20:27" ht="15" customHeight="1">
      <c r="T1981" s="102" t="str">
        <f>IF(F1981="","",IFERROR(INDEX(Réttabanki!Q:Q,MATCH(F1981,Réttabanki!A:A,0)),IFERROR(INDEX(Réttabanki!Q:Q,MATCH(F1981,Réttabanki!B:B,0)),"")))</f>
        <v/>
      </c>
      <c r="U1981" s="100"/>
      <c r="V1981" s="100"/>
      <c r="W1981" s="100"/>
      <c r="X1981" s="100"/>
      <c r="Y1981" s="100"/>
      <c r="Z1981" s="100"/>
      <c r="AA1981" s="100"/>
    </row>
    <row r="1982" spans="20:27" ht="15" customHeight="1">
      <c r="T1982" s="103" t="str">
        <f>IF(F1982="","",IFERROR(INDEX(Réttabanki!Q:Q,MATCH(F1982,Réttabanki!A:A,0)),IFERROR(INDEX(Réttabanki!Q:Q,MATCH(F1982,Réttabanki!B:B,0)),"")))</f>
        <v/>
      </c>
      <c r="U1982" s="101"/>
      <c r="V1982" s="101"/>
      <c r="W1982" s="101"/>
      <c r="X1982" s="101"/>
      <c r="Y1982" s="101"/>
      <c r="Z1982" s="101"/>
      <c r="AA1982" s="101"/>
    </row>
    <row r="1983" spans="20:27" ht="15" customHeight="1">
      <c r="T1983" s="102" t="str">
        <f>IF(F1983="","",IFERROR(INDEX(Réttabanki!Q:Q,MATCH(F1983,Réttabanki!A:A,0)),IFERROR(INDEX(Réttabanki!Q:Q,MATCH(F1983,Réttabanki!B:B,0)),"")))</f>
        <v/>
      </c>
      <c r="U1983" s="100"/>
      <c r="V1983" s="100"/>
      <c r="W1983" s="100"/>
      <c r="X1983" s="100"/>
      <c r="Y1983" s="100"/>
      <c r="Z1983" s="100"/>
      <c r="AA1983" s="100"/>
    </row>
    <row r="1984" spans="20:27" ht="15" customHeight="1">
      <c r="T1984" s="103" t="str">
        <f>IF(F1984="","",IFERROR(INDEX(Réttabanki!Q:Q,MATCH(F1984,Réttabanki!A:A,0)),IFERROR(INDEX(Réttabanki!Q:Q,MATCH(F1984,Réttabanki!B:B,0)),"")))</f>
        <v/>
      </c>
      <c r="U1984" s="101"/>
      <c r="V1984" s="101"/>
      <c r="W1984" s="101"/>
      <c r="X1984" s="101"/>
      <c r="Y1984" s="101"/>
      <c r="Z1984" s="101"/>
      <c r="AA1984" s="101"/>
    </row>
    <row r="1985" spans="20:27" ht="15" customHeight="1">
      <c r="T1985" s="102" t="str">
        <f>IF(F1985="","",IFERROR(INDEX(Réttabanki!Q:Q,MATCH(F1985,Réttabanki!A:A,0)),IFERROR(INDEX(Réttabanki!Q:Q,MATCH(F1985,Réttabanki!B:B,0)),"")))</f>
        <v/>
      </c>
      <c r="U1985" s="100"/>
      <c r="V1985" s="100"/>
      <c r="W1985" s="100"/>
      <c r="X1985" s="100"/>
      <c r="Y1985" s="100"/>
      <c r="Z1985" s="100"/>
      <c r="AA1985" s="100"/>
    </row>
    <row r="1986" spans="20:27" ht="15" customHeight="1">
      <c r="T1986" s="103" t="str">
        <f>IF(F1986="","",IFERROR(INDEX(Réttabanki!Q:Q,MATCH(F1986,Réttabanki!A:A,0)),IFERROR(INDEX(Réttabanki!Q:Q,MATCH(F1986,Réttabanki!B:B,0)),"")))</f>
        <v/>
      </c>
      <c r="U1986" s="101"/>
      <c r="V1986" s="101"/>
      <c r="W1986" s="101"/>
      <c r="X1986" s="101"/>
      <c r="Y1986" s="101"/>
      <c r="Z1986" s="101"/>
      <c r="AA1986" s="101"/>
    </row>
    <row r="1987" spans="20:27" ht="15" customHeight="1">
      <c r="T1987" s="102" t="str">
        <f>IF(F1987="","",IFERROR(INDEX(Réttabanki!Q:Q,MATCH(F1987,Réttabanki!A:A,0)),IFERROR(INDEX(Réttabanki!Q:Q,MATCH(F1987,Réttabanki!B:B,0)),"")))</f>
        <v/>
      </c>
      <c r="U1987" s="100"/>
      <c r="V1987" s="100"/>
      <c r="W1987" s="100"/>
      <c r="X1987" s="100"/>
      <c r="Y1987" s="100"/>
      <c r="Z1987" s="100"/>
      <c r="AA1987" s="100"/>
    </row>
    <row r="1988" spans="20:27" ht="15" customHeight="1">
      <c r="T1988" s="103" t="str">
        <f>IF(F1988="","",IFERROR(INDEX(Réttabanki!Q:Q,MATCH(F1988,Réttabanki!A:A,0)),IFERROR(INDEX(Réttabanki!Q:Q,MATCH(F1988,Réttabanki!B:B,0)),"")))</f>
        <v/>
      </c>
      <c r="U1988" s="101"/>
      <c r="V1988" s="101"/>
      <c r="W1988" s="101"/>
      <c r="X1988" s="101"/>
      <c r="Y1988" s="101"/>
      <c r="Z1988" s="101"/>
      <c r="AA1988" s="101"/>
    </row>
    <row r="1989" spans="20:27" ht="15" customHeight="1">
      <c r="T1989" s="102" t="str">
        <f>IF(F1989="","",IFERROR(INDEX(Réttabanki!Q:Q,MATCH(F1989,Réttabanki!A:A,0)),IFERROR(INDEX(Réttabanki!Q:Q,MATCH(F1989,Réttabanki!B:B,0)),"")))</f>
        <v/>
      </c>
      <c r="U1989" s="100"/>
      <c r="V1989" s="100"/>
      <c r="W1989" s="100"/>
      <c r="X1989" s="100"/>
      <c r="Y1989" s="100"/>
      <c r="Z1989" s="100"/>
      <c r="AA1989" s="100"/>
    </row>
    <row r="1990" spans="20:27" ht="15" customHeight="1">
      <c r="T1990" s="103" t="str">
        <f>IF(F1990="","",IFERROR(INDEX(Réttabanki!Q:Q,MATCH(F1990,Réttabanki!A:A,0)),IFERROR(INDEX(Réttabanki!Q:Q,MATCH(F1990,Réttabanki!B:B,0)),"")))</f>
        <v/>
      </c>
      <c r="U1990" s="101"/>
      <c r="V1990" s="101"/>
      <c r="W1990" s="101"/>
      <c r="X1990" s="101"/>
      <c r="Y1990" s="101"/>
      <c r="Z1990" s="101"/>
      <c r="AA1990" s="101"/>
    </row>
    <row r="1991" spans="20:27" ht="15" customHeight="1">
      <c r="T1991" s="102" t="str">
        <f>IF(F1991="","",IFERROR(INDEX(Réttabanki!Q:Q,MATCH(F1991,Réttabanki!A:A,0)),IFERROR(INDEX(Réttabanki!Q:Q,MATCH(F1991,Réttabanki!B:B,0)),"")))</f>
        <v/>
      </c>
      <c r="U1991" s="100"/>
      <c r="V1991" s="100"/>
      <c r="W1991" s="100"/>
      <c r="X1991" s="100"/>
      <c r="Y1991" s="100"/>
      <c r="Z1991" s="100"/>
      <c r="AA1991" s="100"/>
    </row>
    <row r="1992" spans="20:27" ht="15" customHeight="1">
      <c r="T1992" s="103" t="str">
        <f>IF(F1992="","",IFERROR(INDEX(Réttabanki!Q:Q,MATCH(F1992,Réttabanki!A:A,0)),IFERROR(INDEX(Réttabanki!Q:Q,MATCH(F1992,Réttabanki!B:B,0)),"")))</f>
        <v/>
      </c>
      <c r="U1992" s="101"/>
      <c r="V1992" s="101"/>
      <c r="W1992" s="101"/>
      <c r="X1992" s="101"/>
      <c r="Y1992" s="101"/>
      <c r="Z1992" s="101"/>
      <c r="AA1992" s="101"/>
    </row>
    <row r="1993" spans="20:27" ht="15" customHeight="1">
      <c r="T1993" s="102" t="str">
        <f>IF(F1993="","",IFERROR(INDEX(Réttabanki!Q:Q,MATCH(F1993,Réttabanki!A:A,0)),IFERROR(INDEX(Réttabanki!Q:Q,MATCH(F1993,Réttabanki!B:B,0)),"")))</f>
        <v/>
      </c>
      <c r="U1993" s="100"/>
      <c r="V1993" s="100"/>
      <c r="W1993" s="100"/>
      <c r="X1993" s="100"/>
      <c r="Y1993" s="100"/>
      <c r="Z1993" s="100"/>
      <c r="AA1993" s="100"/>
    </row>
    <row r="1994" spans="20:27" ht="15" customHeight="1">
      <c r="T1994" s="103" t="str">
        <f>IF(F1994="","",IFERROR(INDEX(Réttabanki!Q:Q,MATCH(F1994,Réttabanki!A:A,0)),IFERROR(INDEX(Réttabanki!Q:Q,MATCH(F1994,Réttabanki!B:B,0)),"")))</f>
        <v/>
      </c>
      <c r="U1994" s="101"/>
      <c r="V1994" s="101"/>
      <c r="W1994" s="101"/>
      <c r="X1994" s="101"/>
      <c r="Y1994" s="101"/>
      <c r="Z1994" s="101"/>
      <c r="AA1994" s="101"/>
    </row>
    <row r="1995" spans="20:27" ht="15" customHeight="1">
      <c r="T1995" s="102" t="str">
        <f>IF(F1995="","",IFERROR(INDEX(Réttabanki!Q:Q,MATCH(F1995,Réttabanki!A:A,0)),IFERROR(INDEX(Réttabanki!Q:Q,MATCH(F1995,Réttabanki!B:B,0)),"")))</f>
        <v/>
      </c>
      <c r="U1995" s="100"/>
      <c r="V1995" s="100"/>
      <c r="W1995" s="100"/>
      <c r="X1995" s="100"/>
      <c r="Y1995" s="100"/>
      <c r="Z1995" s="100"/>
      <c r="AA1995" s="100"/>
    </row>
    <row r="1996" spans="20:27" ht="15" customHeight="1">
      <c r="T1996" s="103" t="str">
        <f>IF(F1996="","",IFERROR(INDEX(Réttabanki!Q:Q,MATCH(F1996,Réttabanki!A:A,0)),IFERROR(INDEX(Réttabanki!Q:Q,MATCH(F1996,Réttabanki!B:B,0)),"")))</f>
        <v/>
      </c>
      <c r="U1996" s="101"/>
      <c r="V1996" s="101"/>
      <c r="W1996" s="101"/>
      <c r="X1996" s="101"/>
      <c r="Y1996" s="101"/>
      <c r="Z1996" s="101"/>
      <c r="AA1996" s="101"/>
    </row>
    <row r="1997" spans="20:27" ht="15" customHeight="1">
      <c r="T1997" s="102" t="str">
        <f>IF(F1997="","",IFERROR(INDEX(Réttabanki!Q:Q,MATCH(F1997,Réttabanki!A:A,0)),IFERROR(INDEX(Réttabanki!Q:Q,MATCH(F1997,Réttabanki!B:B,0)),"")))</f>
        <v/>
      </c>
      <c r="U1997" s="100"/>
      <c r="V1997" s="100"/>
      <c r="W1997" s="100"/>
      <c r="X1997" s="100"/>
      <c r="Y1997" s="100"/>
      <c r="Z1997" s="100"/>
      <c r="AA1997" s="100"/>
    </row>
    <row r="1998" spans="20:27" ht="15" customHeight="1">
      <c r="T1998" s="103" t="str">
        <f>IF(F1998="","",IFERROR(INDEX(Réttabanki!Q:Q,MATCH(F1998,Réttabanki!A:A,0)),IFERROR(INDEX(Réttabanki!Q:Q,MATCH(F1998,Réttabanki!B:B,0)),"")))</f>
        <v/>
      </c>
      <c r="U1998" s="101"/>
      <c r="V1998" s="101"/>
      <c r="W1998" s="101"/>
      <c r="X1998" s="101"/>
      <c r="Y1998" s="101"/>
      <c r="Z1998" s="101"/>
      <c r="AA1998" s="101"/>
    </row>
    <row r="1999" spans="20:27" ht="15" customHeight="1">
      <c r="T1999" s="102" t="str">
        <f>IF(F1999="","",IFERROR(INDEX(Réttabanki!Q:Q,MATCH(F1999,Réttabanki!A:A,0)),IFERROR(INDEX(Réttabanki!Q:Q,MATCH(F1999,Réttabanki!B:B,0)),"")))</f>
        <v/>
      </c>
      <c r="U1999" s="100"/>
      <c r="V1999" s="100"/>
      <c r="W1999" s="100"/>
      <c r="X1999" s="100"/>
      <c r="Y1999" s="100"/>
      <c r="Z1999" s="100"/>
      <c r="AA1999" s="100"/>
    </row>
    <row r="2000" spans="20:27" ht="15" customHeight="1">
      <c r="T2000" s="103" t="str">
        <f>IF(F2000="","",IFERROR(INDEX(Réttabanki!Q:Q,MATCH(F2000,Réttabanki!A:A,0)),IFERROR(INDEX(Réttabanki!Q:Q,MATCH(F2000,Réttabanki!B:B,0)),"")))</f>
        <v/>
      </c>
      <c r="U2000" s="101"/>
      <c r="V2000" s="101"/>
      <c r="W2000" s="101"/>
      <c r="X2000" s="101"/>
      <c r="Y2000" s="101"/>
      <c r="Z2000" s="101"/>
      <c r="AA2000" s="101"/>
    </row>
    <row r="2001" spans="20:27" ht="15" customHeight="1">
      <c r="T2001" s="102" t="str">
        <f>IF(F2001="","",IFERROR(INDEX(Réttabanki!Q:Q,MATCH(F2001,Réttabanki!A:A,0)),IFERROR(INDEX(Réttabanki!Q:Q,MATCH(F2001,Réttabanki!B:B,0)),"")))</f>
        <v/>
      </c>
      <c r="U2001" s="100"/>
      <c r="V2001" s="100"/>
      <c r="W2001" s="100"/>
      <c r="X2001" s="100"/>
      <c r="Y2001" s="100"/>
      <c r="Z2001" s="100"/>
      <c r="AA2001" s="100"/>
    </row>
    <row r="2002" spans="20:27" ht="15" customHeight="1">
      <c r="T2002" s="103" t="str">
        <f>IF(F2002="","",IFERROR(INDEX(Réttabanki!Q:Q,MATCH(F2002,Réttabanki!A:A,0)),IFERROR(INDEX(Réttabanki!Q:Q,MATCH(F2002,Réttabanki!B:B,0)),"")))</f>
        <v/>
      </c>
      <c r="U2002" s="101"/>
      <c r="V2002" s="101"/>
      <c r="W2002" s="101"/>
      <c r="X2002" s="101"/>
      <c r="Y2002" s="101"/>
      <c r="Z2002" s="101"/>
      <c r="AA2002" s="101"/>
    </row>
    <row r="2003" spans="20:27" ht="15" customHeight="1">
      <c r="T2003" s="102" t="str">
        <f>IF(F2003="","",IFERROR(INDEX(Réttabanki!Q:Q,MATCH(F2003,Réttabanki!A:A,0)),IFERROR(INDEX(Réttabanki!Q:Q,MATCH(F2003,Réttabanki!B:B,0)),"")))</f>
        <v/>
      </c>
      <c r="U2003" s="100"/>
      <c r="V2003" s="100"/>
      <c r="W2003" s="100"/>
      <c r="X2003" s="100"/>
      <c r="Y2003" s="100"/>
      <c r="Z2003" s="100"/>
      <c r="AA2003" s="100"/>
    </row>
    <row r="2004" spans="20:27" ht="15" customHeight="1">
      <c r="T2004" s="103" t="str">
        <f>IF(F2004="","",IFERROR(INDEX(Réttabanki!Q:Q,MATCH(F2004,Réttabanki!A:A,0)),IFERROR(INDEX(Réttabanki!Q:Q,MATCH(F2004,Réttabanki!B:B,0)),"")))</f>
        <v/>
      </c>
      <c r="U2004" s="101"/>
      <c r="V2004" s="101"/>
      <c r="W2004" s="101"/>
      <c r="X2004" s="101"/>
      <c r="Y2004" s="101"/>
      <c r="Z2004" s="101"/>
      <c r="AA2004" s="101"/>
    </row>
    <row r="2005" spans="20:27" ht="15" customHeight="1">
      <c r="T2005" s="102" t="str">
        <f>IF(F2005="","",IFERROR(INDEX(Réttabanki!Q:Q,MATCH(F2005,Réttabanki!A:A,0)),IFERROR(INDEX(Réttabanki!Q:Q,MATCH(F2005,Réttabanki!B:B,0)),"")))</f>
        <v/>
      </c>
      <c r="U2005" s="100"/>
      <c r="V2005" s="100"/>
      <c r="W2005" s="100"/>
      <c r="X2005" s="100"/>
      <c r="Y2005" s="100"/>
      <c r="Z2005" s="100"/>
      <c r="AA2005" s="100"/>
    </row>
    <row r="2006" spans="20:27" ht="15" customHeight="1">
      <c r="T2006" s="103" t="str">
        <f>IF(F2006="","",IFERROR(INDEX(Réttabanki!Q:Q,MATCH(F2006,Réttabanki!A:A,0)),IFERROR(INDEX(Réttabanki!Q:Q,MATCH(F2006,Réttabanki!B:B,0)),"")))</f>
        <v/>
      </c>
      <c r="U2006" s="101"/>
      <c r="V2006" s="101"/>
      <c r="W2006" s="101"/>
      <c r="X2006" s="101"/>
      <c r="Y2006" s="101"/>
      <c r="Z2006" s="101"/>
      <c r="AA2006" s="101"/>
    </row>
    <row r="2007" spans="20:27" ht="15" customHeight="1">
      <c r="T2007" s="102" t="str">
        <f>IF(F2007="","",IFERROR(INDEX(Réttabanki!Q:Q,MATCH(F2007,Réttabanki!A:A,0)),IFERROR(INDEX(Réttabanki!Q:Q,MATCH(F2007,Réttabanki!B:B,0)),"")))</f>
        <v/>
      </c>
      <c r="U2007" s="100"/>
      <c r="V2007" s="100"/>
      <c r="W2007" s="100"/>
      <c r="X2007" s="100"/>
      <c r="Y2007" s="100"/>
      <c r="Z2007" s="100"/>
      <c r="AA2007" s="100"/>
    </row>
    <row r="2008" spans="20:27" ht="15" customHeight="1">
      <c r="T2008" s="103" t="str">
        <f>IF(F2008="","",IFERROR(INDEX(Réttabanki!Q:Q,MATCH(F2008,Réttabanki!A:A,0)),IFERROR(INDEX(Réttabanki!Q:Q,MATCH(F2008,Réttabanki!B:B,0)),"")))</f>
        <v/>
      </c>
      <c r="U2008" s="101"/>
      <c r="V2008" s="101"/>
      <c r="W2008" s="101"/>
      <c r="X2008" s="101"/>
      <c r="Y2008" s="101"/>
      <c r="Z2008" s="101"/>
      <c r="AA2008" s="101"/>
    </row>
    <row r="2009" spans="20:27" ht="15" customHeight="1">
      <c r="T2009" s="102" t="str">
        <f>IF(F2009="","",IFERROR(INDEX(Réttabanki!Q:Q,MATCH(F2009,Réttabanki!A:A,0)),IFERROR(INDEX(Réttabanki!Q:Q,MATCH(F2009,Réttabanki!B:B,0)),"")))</f>
        <v/>
      </c>
      <c r="U2009" s="100"/>
      <c r="V2009" s="100"/>
      <c r="W2009" s="100"/>
      <c r="X2009" s="100"/>
      <c r="Y2009" s="100"/>
      <c r="Z2009" s="100"/>
      <c r="AA2009" s="100"/>
    </row>
    <row r="2010" spans="20:27" ht="15" customHeight="1">
      <c r="T2010" s="103" t="str">
        <f>IF(F2010="","",IFERROR(INDEX(Réttabanki!Q:Q,MATCH(F2010,Réttabanki!A:A,0)),IFERROR(INDEX(Réttabanki!Q:Q,MATCH(F2010,Réttabanki!B:B,0)),"")))</f>
        <v/>
      </c>
      <c r="U2010" s="101"/>
      <c r="V2010" s="101"/>
      <c r="W2010" s="101"/>
      <c r="X2010" s="101"/>
      <c r="Y2010" s="101"/>
      <c r="Z2010" s="101"/>
      <c r="AA2010" s="101"/>
    </row>
    <row r="2011" spans="20:27" ht="15" customHeight="1">
      <c r="T2011" s="102" t="str">
        <f>IF(F2011="","",IFERROR(INDEX(Réttabanki!Q:Q,MATCH(F2011,Réttabanki!A:A,0)),IFERROR(INDEX(Réttabanki!Q:Q,MATCH(F2011,Réttabanki!B:B,0)),"")))</f>
        <v/>
      </c>
      <c r="U2011" s="100"/>
      <c r="V2011" s="100"/>
      <c r="W2011" s="100"/>
      <c r="X2011" s="100"/>
      <c r="Y2011" s="100"/>
      <c r="Z2011" s="100"/>
      <c r="AA2011" s="100"/>
    </row>
    <row r="2012" spans="20:27" ht="15" customHeight="1">
      <c r="T2012" s="103" t="str">
        <f>IF(F2012="","",IFERROR(INDEX(Réttabanki!Q:Q,MATCH(F2012,Réttabanki!A:A,0)),IFERROR(INDEX(Réttabanki!Q:Q,MATCH(F2012,Réttabanki!B:B,0)),"")))</f>
        <v/>
      </c>
      <c r="U2012" s="101"/>
      <c r="V2012" s="101"/>
      <c r="W2012" s="101"/>
      <c r="X2012" s="101"/>
      <c r="Y2012" s="101"/>
      <c r="Z2012" s="101"/>
      <c r="AA2012" s="101"/>
    </row>
    <row r="2013" spans="20:27" ht="15" customHeight="1">
      <c r="T2013" s="102" t="str">
        <f>IF(F2013="","",IFERROR(INDEX(Réttabanki!Q:Q,MATCH(F2013,Réttabanki!A:A,0)),IFERROR(INDEX(Réttabanki!Q:Q,MATCH(F2013,Réttabanki!B:B,0)),"")))</f>
        <v/>
      </c>
      <c r="U2013" s="100"/>
      <c r="V2013" s="100"/>
      <c r="W2013" s="100"/>
      <c r="X2013" s="100"/>
      <c r="Y2013" s="100"/>
      <c r="Z2013" s="100"/>
      <c r="AA2013" s="100"/>
    </row>
    <row r="2014" spans="20:27" ht="15" customHeight="1">
      <c r="T2014" s="103" t="str">
        <f>IF(F2014="","",IFERROR(INDEX(Réttabanki!Q:Q,MATCH(F2014,Réttabanki!A:A,0)),IFERROR(INDEX(Réttabanki!Q:Q,MATCH(F2014,Réttabanki!B:B,0)),"")))</f>
        <v/>
      </c>
      <c r="U2014" s="101"/>
      <c r="V2014" s="101"/>
      <c r="W2014" s="101"/>
      <c r="X2014" s="101"/>
      <c r="Y2014" s="101"/>
      <c r="Z2014" s="101"/>
      <c r="AA2014" s="101"/>
    </row>
    <row r="2015" spans="20:27" ht="15" customHeight="1">
      <c r="T2015" s="102" t="str">
        <f>IF(F2015="","",IFERROR(INDEX(Réttabanki!Q:Q,MATCH(F2015,Réttabanki!A:A,0)),IFERROR(INDEX(Réttabanki!Q:Q,MATCH(F2015,Réttabanki!B:B,0)),"")))</f>
        <v/>
      </c>
      <c r="U2015" s="100"/>
      <c r="V2015" s="100"/>
      <c r="W2015" s="100"/>
      <c r="X2015" s="100"/>
      <c r="Y2015" s="100"/>
      <c r="Z2015" s="100"/>
      <c r="AA2015" s="100"/>
    </row>
    <row r="2016" spans="20:27" ht="15" customHeight="1">
      <c r="T2016" s="103" t="str">
        <f>IF(F2016="","",IFERROR(INDEX(Réttabanki!Q:Q,MATCH(F2016,Réttabanki!A:A,0)),IFERROR(INDEX(Réttabanki!Q:Q,MATCH(F2016,Réttabanki!B:B,0)),"")))</f>
        <v/>
      </c>
      <c r="U2016" s="101"/>
      <c r="V2016" s="101"/>
      <c r="W2016" s="101"/>
      <c r="X2016" s="101"/>
      <c r="Y2016" s="101"/>
      <c r="Z2016" s="101"/>
      <c r="AA2016" s="101"/>
    </row>
    <row r="2017" spans="20:27" ht="15" customHeight="1">
      <c r="T2017" s="102" t="str">
        <f>IF(F2017="","",IFERROR(INDEX(Réttabanki!Q:Q,MATCH(F2017,Réttabanki!A:A,0)),IFERROR(INDEX(Réttabanki!Q:Q,MATCH(F2017,Réttabanki!B:B,0)),"")))</f>
        <v/>
      </c>
      <c r="U2017" s="100"/>
      <c r="V2017" s="100"/>
      <c r="W2017" s="100"/>
      <c r="X2017" s="100"/>
      <c r="Y2017" s="100"/>
      <c r="Z2017" s="100"/>
      <c r="AA2017" s="100"/>
    </row>
    <row r="2018" spans="20:27" ht="15" customHeight="1">
      <c r="T2018" s="103" t="str">
        <f>IF(F2018="","",IFERROR(INDEX(Réttabanki!Q:Q,MATCH(F2018,Réttabanki!A:A,0)),IFERROR(INDEX(Réttabanki!Q:Q,MATCH(F2018,Réttabanki!B:B,0)),"")))</f>
        <v/>
      </c>
      <c r="U2018" s="101"/>
      <c r="V2018" s="101"/>
      <c r="W2018" s="101"/>
      <c r="X2018" s="101"/>
      <c r="Y2018" s="101"/>
      <c r="Z2018" s="101"/>
      <c r="AA2018" s="101"/>
    </row>
    <row r="2019" spans="20:27" ht="15" customHeight="1">
      <c r="T2019" s="102" t="str">
        <f>IF(F2019="","",IFERROR(INDEX(Réttabanki!Q:Q,MATCH(F2019,Réttabanki!A:A,0)),IFERROR(INDEX(Réttabanki!Q:Q,MATCH(F2019,Réttabanki!B:B,0)),"")))</f>
        <v/>
      </c>
      <c r="U2019" s="100"/>
      <c r="V2019" s="100"/>
      <c r="W2019" s="100"/>
      <c r="X2019" s="100"/>
      <c r="Y2019" s="100"/>
      <c r="Z2019" s="100"/>
      <c r="AA2019" s="100"/>
    </row>
    <row r="2020" spans="20:27" ht="15" customHeight="1">
      <c r="T2020" s="103" t="str">
        <f>IF(F2020="","",IFERROR(INDEX(Réttabanki!Q:Q,MATCH(F2020,Réttabanki!A:A,0)),IFERROR(INDEX(Réttabanki!Q:Q,MATCH(F2020,Réttabanki!B:B,0)),"")))</f>
        <v/>
      </c>
      <c r="U2020" s="101"/>
      <c r="V2020" s="101"/>
      <c r="W2020" s="101"/>
      <c r="X2020" s="101"/>
      <c r="Y2020" s="101"/>
      <c r="Z2020" s="101"/>
      <c r="AA2020" s="101"/>
    </row>
    <row r="2021" spans="20:27" ht="15" customHeight="1">
      <c r="T2021" s="102" t="str">
        <f>IF(F2021="","",IFERROR(INDEX(Réttabanki!Q:Q,MATCH(F2021,Réttabanki!A:A,0)),IFERROR(INDEX(Réttabanki!Q:Q,MATCH(F2021,Réttabanki!B:B,0)),"")))</f>
        <v/>
      </c>
      <c r="U2021" s="100"/>
      <c r="V2021" s="100"/>
      <c r="W2021" s="100"/>
      <c r="X2021" s="100"/>
      <c r="Y2021" s="100"/>
      <c r="Z2021" s="100"/>
      <c r="AA2021" s="100"/>
    </row>
    <row r="2022" spans="20:27" ht="15" customHeight="1">
      <c r="T2022" s="103" t="str">
        <f>IF(F2022="","",IFERROR(INDEX(Réttabanki!Q:Q,MATCH(F2022,Réttabanki!A:A,0)),IFERROR(INDEX(Réttabanki!Q:Q,MATCH(F2022,Réttabanki!B:B,0)),"")))</f>
        <v/>
      </c>
      <c r="U2022" s="101"/>
      <c r="V2022" s="101"/>
      <c r="W2022" s="101"/>
      <c r="X2022" s="101"/>
      <c r="Y2022" s="101"/>
      <c r="Z2022" s="101"/>
      <c r="AA2022" s="101"/>
    </row>
    <row r="2023" spans="20:27" ht="15" customHeight="1">
      <c r="T2023" s="102" t="str">
        <f>IF(F2023="","",IFERROR(INDEX(Réttabanki!Q:Q,MATCH(F2023,Réttabanki!A:A,0)),IFERROR(INDEX(Réttabanki!Q:Q,MATCH(F2023,Réttabanki!B:B,0)),"")))</f>
        <v/>
      </c>
      <c r="U2023" s="100"/>
      <c r="V2023" s="100"/>
      <c r="W2023" s="100"/>
      <c r="X2023" s="100"/>
      <c r="Y2023" s="100"/>
      <c r="Z2023" s="100"/>
      <c r="AA2023" s="100"/>
    </row>
    <row r="2024" spans="20:27" ht="15" customHeight="1">
      <c r="T2024" s="103" t="str">
        <f>IF(F2024="","",IFERROR(INDEX(Réttabanki!Q:Q,MATCH(F2024,Réttabanki!A:A,0)),IFERROR(INDEX(Réttabanki!Q:Q,MATCH(F2024,Réttabanki!B:B,0)),"")))</f>
        <v/>
      </c>
      <c r="U2024" s="101"/>
      <c r="V2024" s="101"/>
      <c r="W2024" s="101"/>
      <c r="X2024" s="101"/>
      <c r="Y2024" s="101"/>
      <c r="Z2024" s="101"/>
      <c r="AA2024" s="101"/>
    </row>
    <row r="2025" spans="20:27" ht="15" customHeight="1">
      <c r="T2025" s="102" t="str">
        <f>IF(F2025="","",IFERROR(INDEX(Réttabanki!Q:Q,MATCH(F2025,Réttabanki!A:A,0)),IFERROR(INDEX(Réttabanki!Q:Q,MATCH(F2025,Réttabanki!B:B,0)),"")))</f>
        <v/>
      </c>
      <c r="U2025" s="100"/>
      <c r="V2025" s="100"/>
      <c r="W2025" s="100"/>
      <c r="X2025" s="100"/>
      <c r="Y2025" s="100"/>
      <c r="Z2025" s="100"/>
      <c r="AA2025" s="100"/>
    </row>
    <row r="2026" spans="20:27" ht="15" customHeight="1">
      <c r="T2026" s="103" t="str">
        <f>IF(F2026="","",IFERROR(INDEX(Réttabanki!Q:Q,MATCH(F2026,Réttabanki!A:A,0)),IFERROR(INDEX(Réttabanki!Q:Q,MATCH(F2026,Réttabanki!B:B,0)),"")))</f>
        <v/>
      </c>
      <c r="U2026" s="101"/>
      <c r="V2026" s="101"/>
      <c r="W2026" s="101"/>
      <c r="X2026" s="101"/>
      <c r="Y2026" s="101"/>
      <c r="Z2026" s="101"/>
      <c r="AA2026" s="101"/>
    </row>
    <row r="2027" spans="20:27" ht="15" customHeight="1">
      <c r="T2027" s="102" t="str">
        <f>IF(F2027="","",IFERROR(INDEX(Réttabanki!Q:Q,MATCH(F2027,Réttabanki!A:A,0)),IFERROR(INDEX(Réttabanki!Q:Q,MATCH(F2027,Réttabanki!B:B,0)),"")))</f>
        <v/>
      </c>
      <c r="U2027" s="100"/>
      <c r="V2027" s="100"/>
      <c r="W2027" s="100"/>
      <c r="X2027" s="100"/>
      <c r="Y2027" s="100"/>
      <c r="Z2027" s="100"/>
      <c r="AA2027" s="100"/>
    </row>
    <row r="2028" spans="20:27" ht="15" customHeight="1">
      <c r="T2028" s="103" t="str">
        <f>IF(F2028="","",IFERROR(INDEX(Réttabanki!Q:Q,MATCH(F2028,Réttabanki!A:A,0)),IFERROR(INDEX(Réttabanki!Q:Q,MATCH(F2028,Réttabanki!B:B,0)),"")))</f>
        <v/>
      </c>
      <c r="U2028" s="101"/>
      <c r="V2028" s="101"/>
      <c r="W2028" s="101"/>
      <c r="X2028" s="101"/>
      <c r="Y2028" s="101"/>
      <c r="Z2028" s="101"/>
      <c r="AA2028" s="101"/>
    </row>
    <row r="2029" spans="20:27" ht="15" customHeight="1">
      <c r="T2029" s="102" t="str">
        <f>IF(F2029="","",IFERROR(INDEX(Réttabanki!Q:Q,MATCH(F2029,Réttabanki!A:A,0)),IFERROR(INDEX(Réttabanki!Q:Q,MATCH(F2029,Réttabanki!B:B,0)),"")))</f>
        <v/>
      </c>
      <c r="U2029" s="100"/>
      <c r="V2029" s="100"/>
      <c r="W2029" s="100"/>
      <c r="X2029" s="100"/>
      <c r="Y2029" s="100"/>
      <c r="Z2029" s="100"/>
      <c r="AA2029" s="100"/>
    </row>
    <row r="2030" spans="20:27" ht="15" customHeight="1">
      <c r="T2030" s="103" t="str">
        <f>IF(F2030="","",IFERROR(INDEX(Réttabanki!Q:Q,MATCH(F2030,Réttabanki!A:A,0)),IFERROR(INDEX(Réttabanki!Q:Q,MATCH(F2030,Réttabanki!B:B,0)),"")))</f>
        <v/>
      </c>
      <c r="U2030" s="101"/>
      <c r="V2030" s="101"/>
      <c r="W2030" s="101"/>
      <c r="X2030" s="101"/>
      <c r="Y2030" s="101"/>
      <c r="Z2030" s="101"/>
      <c r="AA2030" s="101"/>
    </row>
    <row r="2031" spans="20:27" ht="15" customHeight="1">
      <c r="T2031" s="102" t="str">
        <f>IF(F2031="","",IFERROR(INDEX(Réttabanki!Q:Q,MATCH(F2031,Réttabanki!A:A,0)),IFERROR(INDEX(Réttabanki!Q:Q,MATCH(F2031,Réttabanki!B:B,0)),"")))</f>
        <v/>
      </c>
      <c r="U2031" s="100"/>
      <c r="V2031" s="100"/>
      <c r="W2031" s="100"/>
      <c r="X2031" s="100"/>
      <c r="Y2031" s="100"/>
      <c r="Z2031" s="100"/>
      <c r="AA2031" s="100"/>
    </row>
    <row r="2032" spans="20:27" ht="15" customHeight="1">
      <c r="T2032" s="103" t="str">
        <f>IF(F2032="","",IFERROR(INDEX(Réttabanki!Q:Q,MATCH(F2032,Réttabanki!A:A,0)),IFERROR(INDEX(Réttabanki!Q:Q,MATCH(F2032,Réttabanki!B:B,0)),"")))</f>
        <v/>
      </c>
      <c r="U2032" s="101"/>
      <c r="V2032" s="101"/>
      <c r="W2032" s="101"/>
      <c r="X2032" s="101"/>
      <c r="Y2032" s="101"/>
      <c r="Z2032" s="101"/>
      <c r="AA2032" s="101"/>
    </row>
    <row r="2033" spans="20:27" ht="15" customHeight="1">
      <c r="T2033" s="102" t="str">
        <f>IF(F2033="","",IFERROR(INDEX(Réttabanki!Q:Q,MATCH(F2033,Réttabanki!A:A,0)),IFERROR(INDEX(Réttabanki!Q:Q,MATCH(F2033,Réttabanki!B:B,0)),"")))</f>
        <v/>
      </c>
      <c r="U2033" s="100"/>
      <c r="V2033" s="100"/>
      <c r="W2033" s="100"/>
      <c r="X2033" s="100"/>
      <c r="Y2033" s="100"/>
      <c r="Z2033" s="100"/>
      <c r="AA2033" s="100"/>
    </row>
    <row r="2034" spans="20:27" ht="15" customHeight="1">
      <c r="T2034" s="103" t="str">
        <f>IF(F2034="","",IFERROR(INDEX(Réttabanki!Q:Q,MATCH(F2034,Réttabanki!A:A,0)),IFERROR(INDEX(Réttabanki!Q:Q,MATCH(F2034,Réttabanki!B:B,0)),"")))</f>
        <v/>
      </c>
      <c r="U2034" s="101"/>
      <c r="V2034" s="101"/>
      <c r="W2034" s="101"/>
      <c r="X2034" s="101"/>
      <c r="Y2034" s="101"/>
      <c r="Z2034" s="101"/>
      <c r="AA2034" s="101"/>
    </row>
    <row r="2035" spans="20:27" ht="15" customHeight="1">
      <c r="T2035" s="102" t="str">
        <f>IF(F2035="","",IFERROR(INDEX(Réttabanki!Q:Q,MATCH(F2035,Réttabanki!A:A,0)),IFERROR(INDEX(Réttabanki!Q:Q,MATCH(F2035,Réttabanki!B:B,0)),"")))</f>
        <v/>
      </c>
      <c r="U2035" s="100"/>
      <c r="V2035" s="100"/>
      <c r="W2035" s="100"/>
      <c r="X2035" s="100"/>
      <c r="Y2035" s="100"/>
      <c r="Z2035" s="100"/>
      <c r="AA2035" s="100"/>
    </row>
    <row r="2036" spans="20:27" ht="15" customHeight="1">
      <c r="T2036" s="103" t="str">
        <f>IF(F2036="","",IFERROR(INDEX(Réttabanki!Q:Q,MATCH(F2036,Réttabanki!A:A,0)),IFERROR(INDEX(Réttabanki!Q:Q,MATCH(F2036,Réttabanki!B:B,0)),"")))</f>
        <v/>
      </c>
      <c r="U2036" s="101"/>
      <c r="V2036" s="101"/>
      <c r="W2036" s="101"/>
      <c r="X2036" s="101"/>
      <c r="Y2036" s="101"/>
      <c r="Z2036" s="101"/>
      <c r="AA2036" s="101"/>
    </row>
    <row r="2037" spans="20:27" ht="15" customHeight="1">
      <c r="T2037" s="102" t="str">
        <f>IF(F2037="","",IFERROR(INDEX(Réttabanki!Q:Q,MATCH(F2037,Réttabanki!A:A,0)),IFERROR(INDEX(Réttabanki!Q:Q,MATCH(F2037,Réttabanki!B:B,0)),"")))</f>
        <v/>
      </c>
      <c r="U2037" s="100"/>
      <c r="V2037" s="100"/>
      <c r="W2037" s="100"/>
      <c r="X2037" s="100"/>
      <c r="Y2037" s="100"/>
      <c r="Z2037" s="100"/>
      <c r="AA2037" s="100"/>
    </row>
    <row r="2038" spans="20:27" ht="15" customHeight="1">
      <c r="T2038" s="103" t="str">
        <f>IF(F2038="","",IFERROR(INDEX(Réttabanki!Q:Q,MATCH(F2038,Réttabanki!A:A,0)),IFERROR(INDEX(Réttabanki!Q:Q,MATCH(F2038,Réttabanki!B:B,0)),"")))</f>
        <v/>
      </c>
      <c r="U2038" s="101"/>
      <c r="V2038" s="101"/>
      <c r="W2038" s="101"/>
      <c r="X2038" s="101"/>
      <c r="Y2038" s="101"/>
      <c r="Z2038" s="101"/>
      <c r="AA2038" s="101"/>
    </row>
    <row r="2039" spans="20:27" ht="15" customHeight="1">
      <c r="T2039" s="102" t="str">
        <f>IF(F2039="","",IFERROR(INDEX(Réttabanki!Q:Q,MATCH(F2039,Réttabanki!A:A,0)),IFERROR(INDEX(Réttabanki!Q:Q,MATCH(F2039,Réttabanki!B:B,0)),"")))</f>
        <v/>
      </c>
      <c r="U2039" s="100"/>
      <c r="V2039" s="100"/>
      <c r="W2039" s="100"/>
      <c r="X2039" s="100"/>
      <c r="Y2039" s="100"/>
      <c r="Z2039" s="100"/>
      <c r="AA2039" s="100"/>
    </row>
    <row r="2040" spans="20:27" ht="15" customHeight="1">
      <c r="T2040" s="103" t="str">
        <f>IF(F2040="","",IFERROR(INDEX(Réttabanki!Q:Q,MATCH(F2040,Réttabanki!A:A,0)),IFERROR(INDEX(Réttabanki!Q:Q,MATCH(F2040,Réttabanki!B:B,0)),"")))</f>
        <v/>
      </c>
      <c r="U2040" s="101"/>
      <c r="V2040" s="101"/>
      <c r="W2040" s="101"/>
      <c r="X2040" s="101"/>
      <c r="Y2040" s="101"/>
      <c r="Z2040" s="101"/>
      <c r="AA2040" s="101"/>
    </row>
    <row r="2041" spans="20:27" ht="15" customHeight="1">
      <c r="T2041" s="102" t="str">
        <f>IF(F2041="","",IFERROR(INDEX(Réttabanki!Q:Q,MATCH(F2041,Réttabanki!A:A,0)),IFERROR(INDEX(Réttabanki!Q:Q,MATCH(F2041,Réttabanki!B:B,0)),"")))</f>
        <v/>
      </c>
      <c r="U2041" s="100"/>
      <c r="V2041" s="100"/>
      <c r="W2041" s="100"/>
      <c r="X2041" s="100"/>
      <c r="Y2041" s="100"/>
      <c r="Z2041" s="100"/>
      <c r="AA2041" s="100"/>
    </row>
    <row r="2042" spans="20:27" ht="15" customHeight="1">
      <c r="T2042" s="103" t="str">
        <f>IF(F2042="","",IFERROR(INDEX(Réttabanki!Q:Q,MATCH(F2042,Réttabanki!A:A,0)),IFERROR(INDEX(Réttabanki!Q:Q,MATCH(F2042,Réttabanki!B:B,0)),"")))</f>
        <v/>
      </c>
      <c r="U2042" s="101"/>
      <c r="V2042" s="101"/>
      <c r="W2042" s="101"/>
      <c r="X2042" s="101"/>
      <c r="Y2042" s="101"/>
      <c r="Z2042" s="101"/>
      <c r="AA2042" s="101"/>
    </row>
    <row r="2043" spans="20:27" ht="15" customHeight="1">
      <c r="T2043" s="102" t="str">
        <f>IF(F2043="","",IFERROR(INDEX(Réttabanki!Q:Q,MATCH(F2043,Réttabanki!A:A,0)),IFERROR(INDEX(Réttabanki!Q:Q,MATCH(F2043,Réttabanki!B:B,0)),"")))</f>
        <v/>
      </c>
      <c r="U2043" s="100"/>
      <c r="V2043" s="100"/>
      <c r="W2043" s="100"/>
      <c r="X2043" s="100"/>
      <c r="Y2043" s="100"/>
      <c r="Z2043" s="100"/>
      <c r="AA2043" s="100"/>
    </row>
    <row r="2044" spans="20:27" ht="15" customHeight="1">
      <c r="T2044" s="103" t="str">
        <f>IF(F2044="","",IFERROR(INDEX(Réttabanki!Q:Q,MATCH(F2044,Réttabanki!A:A,0)),IFERROR(INDEX(Réttabanki!Q:Q,MATCH(F2044,Réttabanki!B:B,0)),"")))</f>
        <v/>
      </c>
      <c r="U2044" s="101"/>
      <c r="V2044" s="101"/>
      <c r="W2044" s="101"/>
      <c r="X2044" s="101"/>
      <c r="Y2044" s="101"/>
      <c r="Z2044" s="101"/>
      <c r="AA2044" s="101"/>
    </row>
    <row r="2045" spans="20:27" ht="15" customHeight="1">
      <c r="T2045" s="102" t="str">
        <f>IF(F2045="","",IFERROR(INDEX(Réttabanki!Q:Q,MATCH(F2045,Réttabanki!A:A,0)),IFERROR(INDEX(Réttabanki!Q:Q,MATCH(F2045,Réttabanki!B:B,0)),"")))</f>
        <v/>
      </c>
      <c r="U2045" s="100"/>
      <c r="V2045" s="100"/>
      <c r="W2045" s="100"/>
      <c r="X2045" s="100"/>
      <c r="Y2045" s="100"/>
      <c r="Z2045" s="100"/>
      <c r="AA2045" s="100"/>
    </row>
    <row r="2046" spans="20:27" ht="15" customHeight="1">
      <c r="T2046" s="103" t="str">
        <f>IF(F2046="","",IFERROR(INDEX(Réttabanki!Q:Q,MATCH(F2046,Réttabanki!A:A,0)),IFERROR(INDEX(Réttabanki!Q:Q,MATCH(F2046,Réttabanki!B:B,0)),"")))</f>
        <v/>
      </c>
      <c r="U2046" s="101"/>
      <c r="V2046" s="101"/>
      <c r="W2046" s="101"/>
      <c r="X2046" s="101"/>
      <c r="Y2046" s="101"/>
      <c r="Z2046" s="101"/>
      <c r="AA2046" s="101"/>
    </row>
    <row r="2047" spans="20:27" ht="15" customHeight="1">
      <c r="T2047" s="102" t="str">
        <f>IF(F2047="","",IFERROR(INDEX(Réttabanki!Q:Q,MATCH(F2047,Réttabanki!A:A,0)),IFERROR(INDEX(Réttabanki!Q:Q,MATCH(F2047,Réttabanki!B:B,0)),"")))</f>
        <v/>
      </c>
      <c r="U2047" s="100"/>
      <c r="V2047" s="100"/>
      <c r="W2047" s="100"/>
      <c r="X2047" s="100"/>
      <c r="Y2047" s="100"/>
      <c r="Z2047" s="100"/>
      <c r="AA2047" s="100"/>
    </row>
    <row r="2048" spans="20:27" ht="15" customHeight="1">
      <c r="T2048" s="103" t="str">
        <f>IF(F2048="","",IFERROR(INDEX(Réttabanki!Q:Q,MATCH(F2048,Réttabanki!A:A,0)),IFERROR(INDEX(Réttabanki!Q:Q,MATCH(F2048,Réttabanki!B:B,0)),"")))</f>
        <v/>
      </c>
      <c r="U2048" s="101"/>
      <c r="V2048" s="101"/>
      <c r="W2048" s="101"/>
      <c r="X2048" s="101"/>
      <c r="Y2048" s="101"/>
      <c r="Z2048" s="101"/>
      <c r="AA2048" s="101"/>
    </row>
    <row r="2049" spans="20:27" ht="15" customHeight="1">
      <c r="T2049" s="102" t="str">
        <f>IF(F2049="","",IFERROR(INDEX(Réttabanki!Q:Q,MATCH(F2049,Réttabanki!A:A,0)),IFERROR(INDEX(Réttabanki!Q:Q,MATCH(F2049,Réttabanki!B:B,0)),"")))</f>
        <v/>
      </c>
      <c r="U2049" s="100"/>
      <c r="V2049" s="100"/>
      <c r="W2049" s="100"/>
      <c r="X2049" s="100"/>
      <c r="Y2049" s="100"/>
      <c r="Z2049" s="100"/>
      <c r="AA2049" s="100"/>
    </row>
    <row r="2050" spans="20:27" ht="15" customHeight="1">
      <c r="T2050" s="103" t="str">
        <f>IF(F2050="","",IFERROR(INDEX(Réttabanki!Q:Q,MATCH(F2050,Réttabanki!A:A,0)),IFERROR(INDEX(Réttabanki!Q:Q,MATCH(F2050,Réttabanki!B:B,0)),"")))</f>
        <v/>
      </c>
      <c r="U2050" s="101"/>
      <c r="V2050" s="101"/>
      <c r="W2050" s="101"/>
      <c r="X2050" s="101"/>
      <c r="Y2050" s="101"/>
      <c r="Z2050" s="101"/>
      <c r="AA2050" s="101"/>
    </row>
    <row r="2051" spans="20:27" ht="15" customHeight="1">
      <c r="T2051" s="102" t="str">
        <f>IF(F2051="","",IFERROR(INDEX(Réttabanki!Q:Q,MATCH(F2051,Réttabanki!A:A,0)),IFERROR(INDEX(Réttabanki!Q:Q,MATCH(F2051,Réttabanki!B:B,0)),"")))</f>
        <v/>
      </c>
      <c r="U2051" s="100"/>
      <c r="V2051" s="100"/>
      <c r="W2051" s="100"/>
      <c r="X2051" s="100"/>
      <c r="Y2051" s="100"/>
      <c r="Z2051" s="100"/>
      <c r="AA2051" s="100"/>
    </row>
    <row r="2052" spans="20:27" ht="15" customHeight="1">
      <c r="T2052" s="103" t="str">
        <f>IF(F2052="","",IFERROR(INDEX(Réttabanki!Q:Q,MATCH(F2052,Réttabanki!A:A,0)),IFERROR(INDEX(Réttabanki!Q:Q,MATCH(F2052,Réttabanki!B:B,0)),"")))</f>
        <v/>
      </c>
      <c r="U2052" s="101"/>
      <c r="V2052" s="101"/>
      <c r="W2052" s="101"/>
      <c r="X2052" s="101"/>
      <c r="Y2052" s="101"/>
      <c r="Z2052" s="101"/>
      <c r="AA2052" s="101"/>
    </row>
    <row r="2053" spans="20:27" ht="15" customHeight="1">
      <c r="T2053" s="102" t="str">
        <f>IF(F2053="","",IFERROR(INDEX(Réttabanki!Q:Q,MATCH(F2053,Réttabanki!A:A,0)),IFERROR(INDEX(Réttabanki!Q:Q,MATCH(F2053,Réttabanki!B:B,0)),"")))</f>
        <v/>
      </c>
      <c r="U2053" s="100"/>
      <c r="V2053" s="100"/>
      <c r="W2053" s="100"/>
      <c r="X2053" s="100"/>
      <c r="Y2053" s="100"/>
      <c r="Z2053" s="100"/>
      <c r="AA2053" s="100"/>
    </row>
    <row r="2054" spans="20:27" ht="15" customHeight="1">
      <c r="T2054" s="103" t="str">
        <f>IF(F2054="","",IFERROR(INDEX(Réttabanki!Q:Q,MATCH(F2054,Réttabanki!A:A,0)),IFERROR(INDEX(Réttabanki!Q:Q,MATCH(F2054,Réttabanki!B:B,0)),"")))</f>
        <v/>
      </c>
      <c r="U2054" s="101"/>
      <c r="V2054" s="101"/>
      <c r="W2054" s="101"/>
      <c r="X2054" s="101"/>
      <c r="Y2054" s="101"/>
      <c r="Z2054" s="101"/>
      <c r="AA2054" s="101"/>
    </row>
    <row r="2055" spans="20:27" ht="15" customHeight="1">
      <c r="T2055" s="102" t="str">
        <f>IF(F2055="","",IFERROR(INDEX(Réttabanki!Q:Q,MATCH(F2055,Réttabanki!A:A,0)),IFERROR(INDEX(Réttabanki!Q:Q,MATCH(F2055,Réttabanki!B:B,0)),"")))</f>
        <v/>
      </c>
      <c r="U2055" s="100"/>
      <c r="V2055" s="100"/>
      <c r="W2055" s="100"/>
      <c r="X2055" s="100"/>
      <c r="Y2055" s="100"/>
      <c r="Z2055" s="100"/>
      <c r="AA2055" s="100"/>
    </row>
    <row r="2056" spans="20:27" ht="15" customHeight="1">
      <c r="T2056" s="103" t="str">
        <f>IF(F2056="","",IFERROR(INDEX(Réttabanki!Q:Q,MATCH(F2056,Réttabanki!A:A,0)),IFERROR(INDEX(Réttabanki!Q:Q,MATCH(F2056,Réttabanki!B:B,0)),"")))</f>
        <v/>
      </c>
      <c r="U2056" s="101"/>
      <c r="V2056" s="101"/>
      <c r="W2056" s="101"/>
      <c r="X2056" s="101"/>
      <c r="Y2056" s="101"/>
      <c r="Z2056" s="101"/>
      <c r="AA2056" s="101"/>
    </row>
    <row r="2057" spans="20:27" ht="15" customHeight="1">
      <c r="T2057" s="102" t="str">
        <f>IF(F2057="","",IFERROR(INDEX(Réttabanki!Q:Q,MATCH(F2057,Réttabanki!A:A,0)),IFERROR(INDEX(Réttabanki!Q:Q,MATCH(F2057,Réttabanki!B:B,0)),"")))</f>
        <v/>
      </c>
      <c r="U2057" s="100"/>
      <c r="V2057" s="100"/>
      <c r="W2057" s="100"/>
      <c r="X2057" s="100"/>
      <c r="Y2057" s="100"/>
      <c r="Z2057" s="100"/>
      <c r="AA2057" s="100"/>
    </row>
    <row r="2058" spans="20:27" ht="15" customHeight="1">
      <c r="T2058" s="103" t="str">
        <f>IF(F2058="","",IFERROR(INDEX(Réttabanki!Q:Q,MATCH(F2058,Réttabanki!A:A,0)),IFERROR(INDEX(Réttabanki!Q:Q,MATCH(F2058,Réttabanki!B:B,0)),"")))</f>
        <v/>
      </c>
      <c r="U2058" s="101"/>
      <c r="V2058" s="101"/>
      <c r="W2058" s="101"/>
      <c r="X2058" s="101"/>
      <c r="Y2058" s="101"/>
      <c r="Z2058" s="101"/>
      <c r="AA2058" s="101"/>
    </row>
    <row r="2059" spans="20:27" ht="15" customHeight="1">
      <c r="T2059" s="102" t="str">
        <f>IF(F2059="","",IFERROR(INDEX(Réttabanki!Q:Q,MATCH(F2059,Réttabanki!A:A,0)),IFERROR(INDEX(Réttabanki!Q:Q,MATCH(F2059,Réttabanki!B:B,0)),"")))</f>
        <v/>
      </c>
      <c r="U2059" s="100"/>
      <c r="V2059" s="100"/>
      <c r="W2059" s="100"/>
      <c r="X2059" s="100"/>
      <c r="Y2059" s="100"/>
      <c r="Z2059" s="100"/>
      <c r="AA2059" s="100"/>
    </row>
    <row r="2060" spans="20:27" ht="15" customHeight="1">
      <c r="T2060" s="103" t="str">
        <f>IF(F2060="","",IFERROR(INDEX(Réttabanki!Q:Q,MATCH(F2060,Réttabanki!A:A,0)),IFERROR(INDEX(Réttabanki!Q:Q,MATCH(F2060,Réttabanki!B:B,0)),"")))</f>
        <v/>
      </c>
      <c r="U2060" s="101"/>
      <c r="V2060" s="101"/>
      <c r="W2060" s="101"/>
      <c r="X2060" s="101"/>
      <c r="Y2060" s="101"/>
      <c r="Z2060" s="101"/>
      <c r="AA2060" s="101"/>
    </row>
    <row r="2061" spans="20:27" ht="15" customHeight="1">
      <c r="T2061" s="102" t="str">
        <f>IF(F2061="","",IFERROR(INDEX(Réttabanki!Q:Q,MATCH(F2061,Réttabanki!A:A,0)),IFERROR(INDEX(Réttabanki!Q:Q,MATCH(F2061,Réttabanki!B:B,0)),"")))</f>
        <v/>
      </c>
      <c r="U2061" s="100"/>
      <c r="V2061" s="100"/>
      <c r="W2061" s="100"/>
      <c r="X2061" s="100"/>
      <c r="Y2061" s="100"/>
      <c r="Z2061" s="100"/>
      <c r="AA2061" s="100"/>
    </row>
    <row r="2062" spans="20:27" ht="15" customHeight="1">
      <c r="T2062" s="103" t="str">
        <f>IF(F2062="","",IFERROR(INDEX(Réttabanki!Q:Q,MATCH(F2062,Réttabanki!A:A,0)),IFERROR(INDEX(Réttabanki!Q:Q,MATCH(F2062,Réttabanki!B:B,0)),"")))</f>
        <v/>
      </c>
      <c r="U2062" s="101"/>
      <c r="V2062" s="101"/>
      <c r="W2062" s="101"/>
      <c r="X2062" s="101"/>
      <c r="Y2062" s="101"/>
      <c r="Z2062" s="101"/>
      <c r="AA2062" s="101"/>
    </row>
    <row r="2063" spans="20:27" ht="15" customHeight="1">
      <c r="T2063" s="102" t="str">
        <f>IF(F2063="","",IFERROR(INDEX(Réttabanki!Q:Q,MATCH(F2063,Réttabanki!A:A,0)),IFERROR(INDEX(Réttabanki!Q:Q,MATCH(F2063,Réttabanki!B:B,0)),"")))</f>
        <v/>
      </c>
      <c r="U2063" s="100"/>
      <c r="V2063" s="100"/>
      <c r="W2063" s="100"/>
      <c r="X2063" s="100"/>
      <c r="Y2063" s="100"/>
      <c r="Z2063" s="100"/>
      <c r="AA2063" s="100"/>
    </row>
    <row r="2064" spans="20:27" ht="15" customHeight="1">
      <c r="T2064" s="103" t="str">
        <f>IF(F2064="","",IFERROR(INDEX(Réttabanki!Q:Q,MATCH(F2064,Réttabanki!A:A,0)),IFERROR(INDEX(Réttabanki!Q:Q,MATCH(F2064,Réttabanki!B:B,0)),"")))</f>
        <v/>
      </c>
      <c r="U2064" s="101"/>
      <c r="V2064" s="101"/>
      <c r="W2064" s="101"/>
      <c r="X2064" s="101"/>
      <c r="Y2064" s="101"/>
      <c r="Z2064" s="101"/>
      <c r="AA2064" s="101"/>
    </row>
    <row r="2065" spans="20:27" ht="15" customHeight="1">
      <c r="T2065" s="102" t="str">
        <f>IF(F2065="","",IFERROR(INDEX(Réttabanki!Q:Q,MATCH(F2065,Réttabanki!A:A,0)),IFERROR(INDEX(Réttabanki!Q:Q,MATCH(F2065,Réttabanki!B:B,0)),"")))</f>
        <v/>
      </c>
      <c r="U2065" s="100"/>
      <c r="V2065" s="100"/>
      <c r="W2065" s="100"/>
      <c r="X2065" s="100"/>
      <c r="Y2065" s="100"/>
      <c r="Z2065" s="100"/>
      <c r="AA2065" s="100"/>
    </row>
    <row r="2066" spans="20:27" ht="15" customHeight="1">
      <c r="T2066" s="103" t="str">
        <f>IF(F2066="","",IFERROR(INDEX(Réttabanki!Q:Q,MATCH(F2066,Réttabanki!A:A,0)),IFERROR(INDEX(Réttabanki!Q:Q,MATCH(F2066,Réttabanki!B:B,0)),"")))</f>
        <v/>
      </c>
      <c r="U2066" s="101"/>
      <c r="V2066" s="101"/>
      <c r="W2066" s="101"/>
      <c r="X2066" s="101"/>
      <c r="Y2066" s="101"/>
      <c r="Z2066" s="101"/>
      <c r="AA2066" s="101"/>
    </row>
    <row r="2067" spans="20:27" ht="15" customHeight="1">
      <c r="T2067" s="102" t="str">
        <f>IF(F2067="","",IFERROR(INDEX(Réttabanki!Q:Q,MATCH(F2067,Réttabanki!A:A,0)),IFERROR(INDEX(Réttabanki!Q:Q,MATCH(F2067,Réttabanki!B:B,0)),"")))</f>
        <v/>
      </c>
      <c r="U2067" s="100"/>
      <c r="V2067" s="100"/>
      <c r="W2067" s="100"/>
      <c r="X2067" s="100"/>
      <c r="Y2067" s="100"/>
      <c r="Z2067" s="100"/>
      <c r="AA2067" s="100"/>
    </row>
    <row r="2068" spans="20:27" ht="15" customHeight="1">
      <c r="T2068" s="103" t="str">
        <f>IF(F2068="","",IFERROR(INDEX(Réttabanki!Q:Q,MATCH(F2068,Réttabanki!A:A,0)),IFERROR(INDEX(Réttabanki!Q:Q,MATCH(F2068,Réttabanki!B:B,0)),"")))</f>
        <v/>
      </c>
      <c r="U2068" s="101"/>
      <c r="V2068" s="101"/>
      <c r="W2068" s="101"/>
      <c r="X2068" s="101"/>
      <c r="Y2068" s="101"/>
      <c r="Z2068" s="101"/>
      <c r="AA2068" s="101"/>
    </row>
    <row r="2069" spans="20:27" ht="15" customHeight="1">
      <c r="T2069" s="102" t="str">
        <f>IF(F2069="","",IFERROR(INDEX(Réttabanki!Q:Q,MATCH(F2069,Réttabanki!A:A,0)),IFERROR(INDEX(Réttabanki!Q:Q,MATCH(F2069,Réttabanki!B:B,0)),"")))</f>
        <v/>
      </c>
      <c r="U2069" s="100"/>
      <c r="V2069" s="100"/>
      <c r="W2069" s="100"/>
      <c r="X2069" s="100"/>
      <c r="Y2069" s="100"/>
      <c r="Z2069" s="100"/>
      <c r="AA2069" s="100"/>
    </row>
    <row r="2070" spans="20:27" ht="15" customHeight="1">
      <c r="T2070" s="103" t="str">
        <f>IF(F2070="","",IFERROR(INDEX(Réttabanki!Q:Q,MATCH(F2070,Réttabanki!A:A,0)),IFERROR(INDEX(Réttabanki!Q:Q,MATCH(F2070,Réttabanki!B:B,0)),"")))</f>
        <v/>
      </c>
      <c r="U2070" s="101"/>
      <c r="V2070" s="101"/>
      <c r="W2070" s="101"/>
      <c r="X2070" s="101"/>
      <c r="Y2070" s="101"/>
      <c r="Z2070" s="101"/>
      <c r="AA2070" s="101"/>
    </row>
    <row r="2071" spans="20:27" ht="15" customHeight="1">
      <c r="T2071" s="102" t="str">
        <f>IF(F2071="","",IFERROR(INDEX(Réttabanki!Q:Q,MATCH(F2071,Réttabanki!A:A,0)),IFERROR(INDEX(Réttabanki!Q:Q,MATCH(F2071,Réttabanki!B:B,0)),"")))</f>
        <v/>
      </c>
      <c r="U2071" s="100"/>
      <c r="V2071" s="100"/>
      <c r="W2071" s="100"/>
      <c r="X2071" s="100"/>
      <c r="Y2071" s="100"/>
      <c r="Z2071" s="100"/>
      <c r="AA2071" s="100"/>
    </row>
    <row r="2072" spans="20:27" ht="15" customHeight="1">
      <c r="T2072" s="103" t="str">
        <f>IF(F2072="","",IFERROR(INDEX(Réttabanki!Q:Q,MATCH(F2072,Réttabanki!A:A,0)),IFERROR(INDEX(Réttabanki!Q:Q,MATCH(F2072,Réttabanki!B:B,0)),"")))</f>
        <v/>
      </c>
      <c r="U2072" s="101"/>
      <c r="V2072" s="101"/>
      <c r="W2072" s="101"/>
      <c r="X2072" s="101"/>
      <c r="Y2072" s="101"/>
      <c r="Z2072" s="101"/>
      <c r="AA2072" s="101"/>
    </row>
    <row r="2073" spans="20:27" ht="15" customHeight="1">
      <c r="T2073" s="102" t="str">
        <f>IF(F2073="","",IFERROR(INDEX(Réttabanki!Q:Q,MATCH(F2073,Réttabanki!A:A,0)),IFERROR(INDEX(Réttabanki!Q:Q,MATCH(F2073,Réttabanki!B:B,0)),"")))</f>
        <v/>
      </c>
      <c r="U2073" s="100"/>
      <c r="V2073" s="100"/>
      <c r="W2073" s="100"/>
      <c r="X2073" s="100"/>
      <c r="Y2073" s="100"/>
      <c r="Z2073" s="100"/>
      <c r="AA2073" s="100"/>
    </row>
    <row r="2074" spans="20:27" ht="15" customHeight="1">
      <c r="T2074" s="103" t="str">
        <f>IF(F2074="","",IFERROR(INDEX(Réttabanki!Q:Q,MATCH(F2074,Réttabanki!A:A,0)),IFERROR(INDEX(Réttabanki!Q:Q,MATCH(F2074,Réttabanki!B:B,0)),"")))</f>
        <v/>
      </c>
      <c r="U2074" s="101"/>
      <c r="V2074" s="101"/>
      <c r="W2074" s="101"/>
      <c r="X2074" s="101"/>
      <c r="Y2074" s="101"/>
      <c r="Z2074" s="101"/>
      <c r="AA2074" s="101"/>
    </row>
    <row r="2075" spans="20:27" ht="15" customHeight="1">
      <c r="T2075" s="102" t="str">
        <f>IF(F2075="","",IFERROR(INDEX(Réttabanki!Q:Q,MATCH(F2075,Réttabanki!A:A,0)),IFERROR(INDEX(Réttabanki!Q:Q,MATCH(F2075,Réttabanki!B:B,0)),"")))</f>
        <v/>
      </c>
      <c r="U2075" s="100"/>
      <c r="V2075" s="100"/>
      <c r="W2075" s="100"/>
      <c r="X2075" s="100"/>
      <c r="Y2075" s="100"/>
      <c r="Z2075" s="100"/>
      <c r="AA2075" s="100"/>
    </row>
    <row r="2076" spans="20:27" ht="15" customHeight="1">
      <c r="T2076" s="103" t="str">
        <f>IF(F2076="","",IFERROR(INDEX(Réttabanki!Q:Q,MATCH(F2076,Réttabanki!A:A,0)),IFERROR(INDEX(Réttabanki!Q:Q,MATCH(F2076,Réttabanki!B:B,0)),"")))</f>
        <v/>
      </c>
      <c r="U2076" s="101"/>
      <c r="V2076" s="101"/>
      <c r="W2076" s="101"/>
      <c r="X2076" s="101"/>
      <c r="Y2076" s="101"/>
      <c r="Z2076" s="101"/>
      <c r="AA2076" s="101"/>
    </row>
    <row r="2077" spans="20:27" ht="15" customHeight="1">
      <c r="T2077" s="102" t="str">
        <f>IF(F2077="","",IFERROR(INDEX(Réttabanki!Q:Q,MATCH(F2077,Réttabanki!A:A,0)),IFERROR(INDEX(Réttabanki!Q:Q,MATCH(F2077,Réttabanki!B:B,0)),"")))</f>
        <v/>
      </c>
      <c r="U2077" s="100"/>
      <c r="V2077" s="100"/>
      <c r="W2077" s="100"/>
      <c r="X2077" s="100"/>
      <c r="Y2077" s="100"/>
      <c r="Z2077" s="100"/>
      <c r="AA2077" s="100"/>
    </row>
    <row r="2078" spans="20:27" ht="15" customHeight="1">
      <c r="T2078" s="103" t="str">
        <f>IF(F2078="","",IFERROR(INDEX(Réttabanki!Q:Q,MATCH(F2078,Réttabanki!A:A,0)),IFERROR(INDEX(Réttabanki!Q:Q,MATCH(F2078,Réttabanki!B:B,0)),"")))</f>
        <v/>
      </c>
      <c r="U2078" s="101"/>
      <c r="V2078" s="101"/>
      <c r="W2078" s="101"/>
      <c r="X2078" s="101"/>
      <c r="Y2078" s="101"/>
      <c r="Z2078" s="101"/>
      <c r="AA2078" s="101"/>
    </row>
    <row r="2079" spans="20:27" ht="15" customHeight="1">
      <c r="T2079" s="102" t="str">
        <f>IF(F2079="","",IFERROR(INDEX(Réttabanki!Q:Q,MATCH(F2079,Réttabanki!A:A,0)),IFERROR(INDEX(Réttabanki!Q:Q,MATCH(F2079,Réttabanki!B:B,0)),"")))</f>
        <v/>
      </c>
      <c r="U2079" s="100"/>
      <c r="V2079" s="100"/>
      <c r="W2079" s="100"/>
      <c r="X2079" s="100"/>
      <c r="Y2079" s="100"/>
      <c r="Z2079" s="100"/>
      <c r="AA2079" s="100"/>
    </row>
    <row r="2080" spans="20:27" ht="15" customHeight="1">
      <c r="T2080" s="103" t="str">
        <f>IF(F2080="","",IFERROR(INDEX(Réttabanki!Q:Q,MATCH(F2080,Réttabanki!A:A,0)),IFERROR(INDEX(Réttabanki!Q:Q,MATCH(F2080,Réttabanki!B:B,0)),"")))</f>
        <v/>
      </c>
      <c r="U2080" s="101"/>
      <c r="V2080" s="101"/>
      <c r="W2080" s="101"/>
      <c r="X2080" s="101"/>
      <c r="Y2080" s="101"/>
      <c r="Z2080" s="101"/>
      <c r="AA2080" s="101"/>
    </row>
    <row r="2081" spans="20:27" ht="15" customHeight="1">
      <c r="T2081" s="102" t="str">
        <f>IF(F2081="","",IFERROR(INDEX(Réttabanki!Q:Q,MATCH(F2081,Réttabanki!A:A,0)),IFERROR(INDEX(Réttabanki!Q:Q,MATCH(F2081,Réttabanki!B:B,0)),"")))</f>
        <v/>
      </c>
      <c r="U2081" s="100"/>
      <c r="V2081" s="100"/>
      <c r="W2081" s="100"/>
      <c r="X2081" s="100"/>
      <c r="Y2081" s="100"/>
      <c r="Z2081" s="100"/>
      <c r="AA2081" s="100"/>
    </row>
    <row r="2082" spans="20:27" ht="15" customHeight="1">
      <c r="T2082" s="103" t="str">
        <f>IF(F2082="","",IFERROR(INDEX(Réttabanki!Q:Q,MATCH(F2082,Réttabanki!A:A,0)),IFERROR(INDEX(Réttabanki!Q:Q,MATCH(F2082,Réttabanki!B:B,0)),"")))</f>
        <v/>
      </c>
      <c r="U2082" s="101"/>
      <c r="V2082" s="101"/>
      <c r="W2082" s="101"/>
      <c r="X2082" s="101"/>
      <c r="Y2082" s="101"/>
      <c r="Z2082" s="101"/>
      <c r="AA2082" s="101"/>
    </row>
    <row r="2083" spans="20:27" ht="15" customHeight="1">
      <c r="T2083" s="102" t="str">
        <f>IF(F2083="","",IFERROR(INDEX(Réttabanki!Q:Q,MATCH(F2083,Réttabanki!A:A,0)),IFERROR(INDEX(Réttabanki!Q:Q,MATCH(F2083,Réttabanki!B:B,0)),"")))</f>
        <v/>
      </c>
      <c r="U2083" s="100"/>
      <c r="V2083" s="100"/>
      <c r="W2083" s="100"/>
      <c r="X2083" s="100"/>
      <c r="Y2083" s="100"/>
      <c r="Z2083" s="100"/>
      <c r="AA2083" s="100"/>
    </row>
    <row r="2084" spans="20:27" ht="15" customHeight="1">
      <c r="T2084" s="103" t="str">
        <f>IF(F2084="","",IFERROR(INDEX(Réttabanki!Q:Q,MATCH(F2084,Réttabanki!A:A,0)),IFERROR(INDEX(Réttabanki!Q:Q,MATCH(F2084,Réttabanki!B:B,0)),"")))</f>
        <v/>
      </c>
      <c r="U2084" s="101"/>
      <c r="V2084" s="101"/>
      <c r="W2084" s="101"/>
      <c r="X2084" s="101"/>
      <c r="Y2084" s="101"/>
      <c r="Z2084" s="101"/>
      <c r="AA2084" s="101"/>
    </row>
    <row r="2085" spans="20:27" ht="15" customHeight="1">
      <c r="T2085" s="102" t="str">
        <f>IF(F2085="","",IFERROR(INDEX(Réttabanki!Q:Q,MATCH(F2085,Réttabanki!A:A,0)),IFERROR(INDEX(Réttabanki!Q:Q,MATCH(F2085,Réttabanki!B:B,0)),"")))</f>
        <v/>
      </c>
      <c r="U2085" s="100"/>
      <c r="V2085" s="100"/>
      <c r="W2085" s="100"/>
      <c r="X2085" s="100"/>
      <c r="Y2085" s="100"/>
      <c r="Z2085" s="100"/>
      <c r="AA2085" s="100"/>
    </row>
    <row r="2086" spans="20:27" ht="15" customHeight="1">
      <c r="T2086" s="103" t="str">
        <f>IF(F2086="","",IFERROR(INDEX(Réttabanki!Q:Q,MATCH(F2086,Réttabanki!A:A,0)),IFERROR(INDEX(Réttabanki!Q:Q,MATCH(F2086,Réttabanki!B:B,0)),"")))</f>
        <v/>
      </c>
      <c r="U2086" s="101"/>
      <c r="V2086" s="101"/>
      <c r="W2086" s="101"/>
      <c r="X2086" s="101"/>
      <c r="Y2086" s="101"/>
      <c r="Z2086" s="101"/>
      <c r="AA2086" s="101"/>
    </row>
    <row r="2087" spans="20:27" ht="15" customHeight="1">
      <c r="T2087" s="102" t="str">
        <f>IF(F2087="","",IFERROR(INDEX(Réttabanki!Q:Q,MATCH(F2087,Réttabanki!A:A,0)),IFERROR(INDEX(Réttabanki!Q:Q,MATCH(F2087,Réttabanki!B:B,0)),"")))</f>
        <v/>
      </c>
      <c r="U2087" s="100"/>
      <c r="V2087" s="100"/>
      <c r="W2087" s="100"/>
      <c r="X2087" s="100"/>
      <c r="Y2087" s="100"/>
      <c r="Z2087" s="100"/>
      <c r="AA2087" s="100"/>
    </row>
    <row r="2088" spans="20:27" ht="15" customHeight="1">
      <c r="T2088" s="103" t="str">
        <f>IF(F2088="","",IFERROR(INDEX(Réttabanki!Q:Q,MATCH(F2088,Réttabanki!A:A,0)),IFERROR(INDEX(Réttabanki!Q:Q,MATCH(F2088,Réttabanki!B:B,0)),"")))</f>
        <v/>
      </c>
      <c r="U2088" s="101"/>
      <c r="V2088" s="101"/>
      <c r="W2088" s="101"/>
      <c r="X2088" s="101"/>
      <c r="Y2088" s="101"/>
      <c r="Z2088" s="101"/>
      <c r="AA2088" s="101"/>
    </row>
    <row r="2089" spans="20:27" ht="15" customHeight="1">
      <c r="T2089" s="102" t="str">
        <f>IF(F2089="","",IFERROR(INDEX(Réttabanki!Q:Q,MATCH(F2089,Réttabanki!A:A,0)),IFERROR(INDEX(Réttabanki!Q:Q,MATCH(F2089,Réttabanki!B:B,0)),"")))</f>
        <v/>
      </c>
      <c r="U2089" s="100"/>
      <c r="V2089" s="100"/>
      <c r="W2089" s="100"/>
      <c r="X2089" s="100"/>
      <c r="Y2089" s="100"/>
      <c r="Z2089" s="100"/>
      <c r="AA2089" s="100"/>
    </row>
    <row r="2090" spans="20:27" ht="15" customHeight="1">
      <c r="T2090" s="103" t="str">
        <f>IF(F2090="","",IFERROR(INDEX(Réttabanki!Q:Q,MATCH(F2090,Réttabanki!A:A,0)),IFERROR(INDEX(Réttabanki!Q:Q,MATCH(F2090,Réttabanki!B:B,0)),"")))</f>
        <v/>
      </c>
      <c r="U2090" s="101"/>
      <c r="V2090" s="101"/>
      <c r="W2090" s="101"/>
      <c r="X2090" s="101"/>
      <c r="Y2090" s="101"/>
      <c r="Z2090" s="101"/>
      <c r="AA2090" s="101"/>
    </row>
    <row r="2091" spans="20:27" ht="15" customHeight="1">
      <c r="T2091" s="102" t="str">
        <f>IF(F2091="","",IFERROR(INDEX(Réttabanki!Q:Q,MATCH(F2091,Réttabanki!A:A,0)),IFERROR(INDEX(Réttabanki!Q:Q,MATCH(F2091,Réttabanki!B:B,0)),"")))</f>
        <v/>
      </c>
      <c r="U2091" s="100"/>
      <c r="V2091" s="100"/>
      <c r="W2091" s="100"/>
      <c r="X2091" s="100"/>
      <c r="Y2091" s="100"/>
      <c r="Z2091" s="100"/>
      <c r="AA2091" s="100"/>
    </row>
    <row r="2092" spans="20:27" ht="15" customHeight="1">
      <c r="T2092" s="103" t="str">
        <f>IF(F2092="","",IFERROR(INDEX(Réttabanki!Q:Q,MATCH(F2092,Réttabanki!A:A,0)),IFERROR(INDEX(Réttabanki!Q:Q,MATCH(F2092,Réttabanki!B:B,0)),"")))</f>
        <v/>
      </c>
      <c r="U2092" s="101"/>
      <c r="V2092" s="101"/>
      <c r="W2092" s="101"/>
      <c r="X2092" s="101"/>
      <c r="Y2092" s="101"/>
      <c r="Z2092" s="101"/>
      <c r="AA2092" s="101"/>
    </row>
    <row r="2093" spans="20:27" ht="15" customHeight="1">
      <c r="T2093" s="102" t="str">
        <f>IF(F2093="","",IFERROR(INDEX(Réttabanki!Q:Q,MATCH(F2093,Réttabanki!A:A,0)),IFERROR(INDEX(Réttabanki!Q:Q,MATCH(F2093,Réttabanki!B:B,0)),"")))</f>
        <v/>
      </c>
      <c r="U2093" s="100"/>
      <c r="V2093" s="100"/>
      <c r="W2093" s="100"/>
      <c r="X2093" s="100"/>
      <c r="Y2093" s="100"/>
      <c r="Z2093" s="100"/>
      <c r="AA2093" s="100"/>
    </row>
    <row r="2094" spans="20:27" ht="15" customHeight="1">
      <c r="T2094" s="103" t="str">
        <f>IF(F2094="","",IFERROR(INDEX(Réttabanki!Q:Q,MATCH(F2094,Réttabanki!A:A,0)),IFERROR(INDEX(Réttabanki!Q:Q,MATCH(F2094,Réttabanki!B:B,0)),"")))</f>
        <v/>
      </c>
      <c r="U2094" s="101"/>
      <c r="V2094" s="101"/>
      <c r="W2094" s="101"/>
      <c r="X2094" s="101"/>
      <c r="Y2094" s="101"/>
      <c r="Z2094" s="101"/>
      <c r="AA2094" s="101"/>
    </row>
    <row r="2095" spans="20:27" ht="15" customHeight="1">
      <c r="T2095" s="102" t="str">
        <f>IF(F2095="","",IFERROR(INDEX(Réttabanki!Q:Q,MATCH(F2095,Réttabanki!A:A,0)),IFERROR(INDEX(Réttabanki!Q:Q,MATCH(F2095,Réttabanki!B:B,0)),"")))</f>
        <v/>
      </c>
      <c r="U2095" s="100"/>
      <c r="V2095" s="100"/>
      <c r="W2095" s="100"/>
      <c r="X2095" s="100"/>
      <c r="Y2095" s="100"/>
      <c r="Z2095" s="100"/>
      <c r="AA2095" s="100"/>
    </row>
    <row r="2096" spans="20:27" ht="15" customHeight="1">
      <c r="T2096" s="103" t="str">
        <f>IF(F2096="","",IFERROR(INDEX(Réttabanki!Q:Q,MATCH(F2096,Réttabanki!A:A,0)),IFERROR(INDEX(Réttabanki!Q:Q,MATCH(F2096,Réttabanki!B:B,0)),"")))</f>
        <v/>
      </c>
      <c r="U2096" s="101"/>
      <c r="V2096" s="101"/>
      <c r="W2096" s="101"/>
      <c r="X2096" s="101"/>
      <c r="Y2096" s="101"/>
      <c r="Z2096" s="101"/>
      <c r="AA2096" s="101"/>
    </row>
    <row r="2097" spans="20:27" ht="15" customHeight="1">
      <c r="T2097" s="102" t="str">
        <f>IF(F2097="","",IFERROR(INDEX(Réttabanki!Q:Q,MATCH(F2097,Réttabanki!A:A,0)),IFERROR(INDEX(Réttabanki!Q:Q,MATCH(F2097,Réttabanki!B:B,0)),"")))</f>
        <v/>
      </c>
      <c r="U2097" s="100"/>
      <c r="V2097" s="100"/>
      <c r="W2097" s="100"/>
      <c r="X2097" s="100"/>
      <c r="Y2097" s="100"/>
      <c r="Z2097" s="100"/>
      <c r="AA2097" s="100"/>
    </row>
    <row r="2098" spans="20:27" ht="15" customHeight="1">
      <c r="T2098" s="103" t="str">
        <f>IF(F2098="","",IFERROR(INDEX(Réttabanki!Q:Q,MATCH(F2098,Réttabanki!A:A,0)),IFERROR(INDEX(Réttabanki!Q:Q,MATCH(F2098,Réttabanki!B:B,0)),"")))</f>
        <v/>
      </c>
      <c r="U2098" s="101"/>
      <c r="V2098" s="101"/>
      <c r="W2098" s="101"/>
      <c r="X2098" s="101"/>
      <c r="Y2098" s="101"/>
      <c r="Z2098" s="101"/>
      <c r="AA2098" s="101"/>
    </row>
    <row r="2099" spans="20:27" ht="15" customHeight="1">
      <c r="T2099" s="102" t="str">
        <f>IF(F2099="","",IFERROR(INDEX(Réttabanki!Q:Q,MATCH(F2099,Réttabanki!A:A,0)),IFERROR(INDEX(Réttabanki!Q:Q,MATCH(F2099,Réttabanki!B:B,0)),"")))</f>
        <v/>
      </c>
      <c r="U2099" s="100"/>
      <c r="V2099" s="100"/>
      <c r="W2099" s="100"/>
      <c r="X2099" s="100"/>
      <c r="Y2099" s="100"/>
      <c r="Z2099" s="100"/>
      <c r="AA2099" s="100"/>
    </row>
    <row r="2100" spans="20:27" ht="15" customHeight="1">
      <c r="T2100" s="103" t="str">
        <f>IF(F2100="","",IFERROR(INDEX(Réttabanki!Q:Q,MATCH(F2100,Réttabanki!A:A,0)),IFERROR(INDEX(Réttabanki!Q:Q,MATCH(F2100,Réttabanki!B:B,0)),"")))</f>
        <v/>
      </c>
      <c r="U2100" s="101"/>
      <c r="V2100" s="101"/>
      <c r="W2100" s="101"/>
      <c r="X2100" s="101"/>
      <c r="Y2100" s="101"/>
      <c r="Z2100" s="101"/>
      <c r="AA2100" s="101"/>
    </row>
    <row r="2101" spans="20:27" ht="15" customHeight="1">
      <c r="T2101" s="102" t="str">
        <f>IF(F2101="","",IFERROR(INDEX(Réttabanki!Q:Q,MATCH(F2101,Réttabanki!A:A,0)),IFERROR(INDEX(Réttabanki!Q:Q,MATCH(F2101,Réttabanki!B:B,0)),"")))</f>
        <v/>
      </c>
      <c r="U2101" s="100"/>
      <c r="V2101" s="100"/>
      <c r="W2101" s="100"/>
      <c r="X2101" s="100"/>
      <c r="Y2101" s="100"/>
      <c r="Z2101" s="100"/>
      <c r="AA2101" s="100"/>
    </row>
    <row r="2102" spans="20:27" ht="15" customHeight="1">
      <c r="T2102" s="103" t="str">
        <f>IF(F2102="","",IFERROR(INDEX(Réttabanki!Q:Q,MATCH(F2102,Réttabanki!A:A,0)),IFERROR(INDEX(Réttabanki!Q:Q,MATCH(F2102,Réttabanki!B:B,0)),"")))</f>
        <v/>
      </c>
      <c r="U2102" s="101"/>
      <c r="V2102" s="101"/>
      <c r="W2102" s="101"/>
      <c r="X2102" s="101"/>
      <c r="Y2102" s="101"/>
      <c r="Z2102" s="101"/>
      <c r="AA2102" s="101"/>
    </row>
    <row r="2103" spans="20:27" ht="15" customHeight="1">
      <c r="T2103" s="102" t="str">
        <f>IF(F2103="","",IFERROR(INDEX(Réttabanki!Q:Q,MATCH(F2103,Réttabanki!A:A,0)),IFERROR(INDEX(Réttabanki!Q:Q,MATCH(F2103,Réttabanki!B:B,0)),"")))</f>
        <v/>
      </c>
      <c r="U2103" s="100"/>
      <c r="V2103" s="100"/>
      <c r="W2103" s="100"/>
      <c r="X2103" s="100"/>
      <c r="Y2103" s="100"/>
      <c r="Z2103" s="100"/>
      <c r="AA2103" s="100"/>
    </row>
    <row r="2104" spans="20:27" ht="15" customHeight="1">
      <c r="T2104" s="103" t="str">
        <f>IF(F2104="","",IFERROR(INDEX(Réttabanki!Q:Q,MATCH(F2104,Réttabanki!A:A,0)),IFERROR(INDEX(Réttabanki!Q:Q,MATCH(F2104,Réttabanki!B:B,0)),"")))</f>
        <v/>
      </c>
      <c r="U2104" s="101"/>
      <c r="V2104" s="101"/>
      <c r="W2104" s="101"/>
      <c r="X2104" s="101"/>
      <c r="Y2104" s="101"/>
      <c r="Z2104" s="101"/>
      <c r="AA2104" s="101"/>
    </row>
    <row r="2105" spans="20:27" ht="15" customHeight="1">
      <c r="T2105" s="102" t="str">
        <f>IF(F2105="","",IFERROR(INDEX(Réttabanki!Q:Q,MATCH(F2105,Réttabanki!A:A,0)),IFERROR(INDEX(Réttabanki!Q:Q,MATCH(F2105,Réttabanki!B:B,0)),"")))</f>
        <v/>
      </c>
      <c r="U2105" s="100"/>
      <c r="V2105" s="100"/>
      <c r="W2105" s="100"/>
      <c r="X2105" s="100"/>
      <c r="Y2105" s="100"/>
      <c r="Z2105" s="100"/>
      <c r="AA2105" s="100"/>
    </row>
    <row r="2106" spans="20:27" ht="15" customHeight="1">
      <c r="T2106" s="103" t="str">
        <f>IF(F2106="","",IFERROR(INDEX(Réttabanki!Q:Q,MATCH(F2106,Réttabanki!A:A,0)),IFERROR(INDEX(Réttabanki!Q:Q,MATCH(F2106,Réttabanki!B:B,0)),"")))</f>
        <v/>
      </c>
      <c r="U2106" s="101"/>
      <c r="V2106" s="101"/>
      <c r="W2106" s="101"/>
      <c r="X2106" s="101"/>
      <c r="Y2106" s="101"/>
      <c r="Z2106" s="101"/>
      <c r="AA2106" s="101"/>
    </row>
    <row r="2107" spans="20:27" ht="15" customHeight="1">
      <c r="T2107" s="102" t="str">
        <f>IF(F2107="","",IFERROR(INDEX(Réttabanki!Q:Q,MATCH(F2107,Réttabanki!A:A,0)),IFERROR(INDEX(Réttabanki!Q:Q,MATCH(F2107,Réttabanki!B:B,0)),"")))</f>
        <v/>
      </c>
      <c r="U2107" s="100"/>
      <c r="V2107" s="100"/>
      <c r="W2107" s="100"/>
      <c r="X2107" s="100"/>
      <c r="Y2107" s="100"/>
      <c r="Z2107" s="100"/>
      <c r="AA2107" s="100"/>
    </row>
    <row r="2108" spans="20:27" ht="15" customHeight="1">
      <c r="T2108" s="103" t="str">
        <f>IF(F2108="","",IFERROR(INDEX(Réttabanki!Q:Q,MATCH(F2108,Réttabanki!A:A,0)),IFERROR(INDEX(Réttabanki!Q:Q,MATCH(F2108,Réttabanki!B:B,0)),"")))</f>
        <v/>
      </c>
      <c r="U2108" s="101"/>
      <c r="V2108" s="101"/>
      <c r="W2108" s="101"/>
      <c r="X2108" s="101"/>
      <c r="Y2108" s="101"/>
      <c r="Z2108" s="101"/>
      <c r="AA2108" s="101"/>
    </row>
    <row r="2109" spans="20:27" ht="15" customHeight="1">
      <c r="T2109" s="102" t="str">
        <f>IF(F2109="","",IFERROR(INDEX(Réttabanki!Q:Q,MATCH(F2109,Réttabanki!A:A,0)),IFERROR(INDEX(Réttabanki!Q:Q,MATCH(F2109,Réttabanki!B:B,0)),"")))</f>
        <v/>
      </c>
      <c r="U2109" s="100"/>
      <c r="V2109" s="100"/>
      <c r="W2109" s="100"/>
      <c r="X2109" s="100"/>
      <c r="Y2109" s="100"/>
      <c r="Z2109" s="100"/>
      <c r="AA2109" s="100"/>
    </row>
    <row r="2110" spans="20:27" ht="15" customHeight="1">
      <c r="T2110" s="103" t="str">
        <f>IF(F2110="","",IFERROR(INDEX(Réttabanki!Q:Q,MATCH(F2110,Réttabanki!A:A,0)),IFERROR(INDEX(Réttabanki!Q:Q,MATCH(F2110,Réttabanki!B:B,0)),"")))</f>
        <v/>
      </c>
      <c r="U2110" s="101"/>
      <c r="V2110" s="101"/>
      <c r="W2110" s="101"/>
      <c r="X2110" s="101"/>
      <c r="Y2110" s="101"/>
      <c r="Z2110" s="101"/>
      <c r="AA2110" s="101"/>
    </row>
    <row r="2111" spans="20:27" ht="15" customHeight="1">
      <c r="T2111" s="102" t="str">
        <f>IF(F2111="","",IFERROR(INDEX(Réttabanki!Q:Q,MATCH(F2111,Réttabanki!A:A,0)),IFERROR(INDEX(Réttabanki!Q:Q,MATCH(F2111,Réttabanki!B:B,0)),"")))</f>
        <v/>
      </c>
      <c r="U2111" s="100"/>
      <c r="V2111" s="100"/>
      <c r="W2111" s="100"/>
      <c r="X2111" s="100"/>
      <c r="Y2111" s="100"/>
      <c r="Z2111" s="100"/>
      <c r="AA2111" s="100"/>
    </row>
    <row r="2112" spans="20:27" ht="15" customHeight="1">
      <c r="T2112" s="103" t="str">
        <f>IF(F2112="","",IFERROR(INDEX(Réttabanki!Q:Q,MATCH(F2112,Réttabanki!A:A,0)),IFERROR(INDEX(Réttabanki!Q:Q,MATCH(F2112,Réttabanki!B:B,0)),"")))</f>
        <v/>
      </c>
      <c r="U2112" s="101"/>
      <c r="V2112" s="101"/>
      <c r="W2112" s="101"/>
      <c r="X2112" s="101"/>
      <c r="Y2112" s="101"/>
      <c r="Z2112" s="101"/>
      <c r="AA2112" s="101"/>
    </row>
    <row r="2113" spans="20:27" ht="15" customHeight="1">
      <c r="T2113" s="102" t="str">
        <f>IF(F2113="","",IFERROR(INDEX(Réttabanki!Q:Q,MATCH(F2113,Réttabanki!A:A,0)),IFERROR(INDEX(Réttabanki!Q:Q,MATCH(F2113,Réttabanki!B:B,0)),"")))</f>
        <v/>
      </c>
      <c r="U2113" s="100"/>
      <c r="V2113" s="100"/>
      <c r="W2113" s="100"/>
      <c r="X2113" s="100"/>
      <c r="Y2113" s="100"/>
      <c r="Z2113" s="100"/>
      <c r="AA2113" s="100"/>
    </row>
    <row r="2114" spans="20:27" ht="15" customHeight="1">
      <c r="T2114" s="103" t="str">
        <f>IF(F2114="","",IFERROR(INDEX(Réttabanki!Q:Q,MATCH(F2114,Réttabanki!A:A,0)),IFERROR(INDEX(Réttabanki!Q:Q,MATCH(F2114,Réttabanki!B:B,0)),"")))</f>
        <v/>
      </c>
      <c r="U2114" s="101"/>
      <c r="V2114" s="101"/>
      <c r="W2114" s="101"/>
      <c r="X2114" s="101"/>
      <c r="Y2114" s="101"/>
      <c r="Z2114" s="101"/>
      <c r="AA2114" s="101"/>
    </row>
    <row r="2115" spans="20:27" ht="15" customHeight="1">
      <c r="T2115" s="102" t="str">
        <f>IF(F2115="","",IFERROR(INDEX(Réttabanki!Q:Q,MATCH(F2115,Réttabanki!A:A,0)),IFERROR(INDEX(Réttabanki!Q:Q,MATCH(F2115,Réttabanki!B:B,0)),"")))</f>
        <v/>
      </c>
      <c r="U2115" s="100"/>
      <c r="V2115" s="100"/>
      <c r="W2115" s="100"/>
      <c r="X2115" s="100"/>
      <c r="Y2115" s="100"/>
      <c r="Z2115" s="100"/>
      <c r="AA2115" s="100"/>
    </row>
    <row r="2116" spans="20:27" ht="15" customHeight="1">
      <c r="T2116" s="103" t="str">
        <f>IF(F2116="","",IFERROR(INDEX(Réttabanki!Q:Q,MATCH(F2116,Réttabanki!A:A,0)),IFERROR(INDEX(Réttabanki!Q:Q,MATCH(F2116,Réttabanki!B:B,0)),"")))</f>
        <v/>
      </c>
      <c r="U2116" s="101"/>
      <c r="V2116" s="101"/>
      <c r="W2116" s="101"/>
      <c r="X2116" s="101"/>
      <c r="Y2116" s="101"/>
      <c r="Z2116" s="101"/>
      <c r="AA2116" s="101"/>
    </row>
    <row r="2117" spans="20:27" ht="15" customHeight="1">
      <c r="T2117" s="102" t="str">
        <f>IF(F2117="","",IFERROR(INDEX(Réttabanki!Q:Q,MATCH(F2117,Réttabanki!A:A,0)),IFERROR(INDEX(Réttabanki!Q:Q,MATCH(F2117,Réttabanki!B:B,0)),"")))</f>
        <v/>
      </c>
      <c r="U2117" s="100"/>
      <c r="V2117" s="100"/>
      <c r="W2117" s="100"/>
      <c r="X2117" s="100"/>
      <c r="Y2117" s="100"/>
      <c r="Z2117" s="100"/>
      <c r="AA2117" s="100"/>
    </row>
    <row r="2118" spans="20:27" ht="15" customHeight="1">
      <c r="T2118" s="103" t="str">
        <f>IF(F2118="","",IFERROR(INDEX(Réttabanki!Q:Q,MATCH(F2118,Réttabanki!A:A,0)),IFERROR(INDEX(Réttabanki!Q:Q,MATCH(F2118,Réttabanki!B:B,0)),"")))</f>
        <v/>
      </c>
      <c r="U2118" s="101"/>
      <c r="V2118" s="101"/>
      <c r="W2118" s="101"/>
      <c r="X2118" s="101"/>
      <c r="Y2118" s="101"/>
      <c r="Z2118" s="101"/>
      <c r="AA2118" s="101"/>
    </row>
    <row r="2119" spans="20:27" ht="15" customHeight="1">
      <c r="T2119" s="102" t="str">
        <f>IF(F2119="","",IFERROR(INDEX(Réttabanki!Q:Q,MATCH(F2119,Réttabanki!A:A,0)),IFERROR(INDEX(Réttabanki!Q:Q,MATCH(F2119,Réttabanki!B:B,0)),"")))</f>
        <v/>
      </c>
      <c r="U2119" s="100"/>
      <c r="V2119" s="100"/>
      <c r="W2119" s="100"/>
      <c r="X2119" s="100"/>
      <c r="Y2119" s="100"/>
      <c r="Z2119" s="100"/>
      <c r="AA2119" s="100"/>
    </row>
    <row r="2120" spans="20:27" ht="15" customHeight="1">
      <c r="T2120" s="103" t="str">
        <f>IF(F2120="","",IFERROR(INDEX(Réttabanki!Q:Q,MATCH(F2120,Réttabanki!A:A,0)),IFERROR(INDEX(Réttabanki!Q:Q,MATCH(F2120,Réttabanki!B:B,0)),"")))</f>
        <v/>
      </c>
      <c r="U2120" s="101"/>
      <c r="V2120" s="101"/>
      <c r="W2120" s="101"/>
      <c r="X2120" s="101"/>
      <c r="Y2120" s="101"/>
      <c r="Z2120" s="101"/>
      <c r="AA2120" s="101"/>
    </row>
    <row r="2121" spans="20:27" ht="15" customHeight="1">
      <c r="T2121" s="102" t="str">
        <f>IF(F2121="","",IFERROR(INDEX(Réttabanki!Q:Q,MATCH(F2121,Réttabanki!A:A,0)),IFERROR(INDEX(Réttabanki!Q:Q,MATCH(F2121,Réttabanki!B:B,0)),"")))</f>
        <v/>
      </c>
      <c r="U2121" s="100"/>
      <c r="V2121" s="100"/>
      <c r="W2121" s="100"/>
      <c r="X2121" s="100"/>
      <c r="Y2121" s="100"/>
      <c r="Z2121" s="100"/>
      <c r="AA2121" s="100"/>
    </row>
    <row r="2122" spans="20:27" ht="15" customHeight="1">
      <c r="T2122" s="103" t="str">
        <f>IF(F2122="","",IFERROR(INDEX(Réttabanki!Q:Q,MATCH(F2122,Réttabanki!A:A,0)),IFERROR(INDEX(Réttabanki!Q:Q,MATCH(F2122,Réttabanki!B:B,0)),"")))</f>
        <v/>
      </c>
      <c r="U2122" s="101"/>
      <c r="V2122" s="101"/>
      <c r="W2122" s="101"/>
      <c r="X2122" s="101"/>
      <c r="Y2122" s="101"/>
      <c r="Z2122" s="101"/>
      <c r="AA2122" s="101"/>
    </row>
    <row r="2123" spans="20:27" ht="15" customHeight="1">
      <c r="T2123" s="102" t="str">
        <f>IF(F2123="","",IFERROR(INDEX(Réttabanki!Q:Q,MATCH(F2123,Réttabanki!A:A,0)),IFERROR(INDEX(Réttabanki!Q:Q,MATCH(F2123,Réttabanki!B:B,0)),"")))</f>
        <v/>
      </c>
      <c r="U2123" s="100"/>
      <c r="V2123" s="100"/>
      <c r="W2123" s="100"/>
      <c r="X2123" s="100"/>
      <c r="Y2123" s="100"/>
      <c r="Z2123" s="100"/>
      <c r="AA2123" s="100"/>
    </row>
    <row r="2124" spans="20:27" ht="15" customHeight="1">
      <c r="T2124" s="103" t="str">
        <f>IF(F2124="","",IFERROR(INDEX(Réttabanki!Q:Q,MATCH(F2124,Réttabanki!A:A,0)),IFERROR(INDEX(Réttabanki!Q:Q,MATCH(F2124,Réttabanki!B:B,0)),"")))</f>
        <v/>
      </c>
      <c r="U2124" s="101"/>
      <c r="V2124" s="101"/>
      <c r="W2124" s="101"/>
      <c r="X2124" s="101"/>
      <c r="Y2124" s="101"/>
      <c r="Z2124" s="101"/>
      <c r="AA2124" s="101"/>
    </row>
    <row r="2125" spans="20:27" ht="15" customHeight="1">
      <c r="T2125" s="102" t="str">
        <f>IF(F2125="","",IFERROR(INDEX(Réttabanki!Q:Q,MATCH(F2125,Réttabanki!A:A,0)),IFERROR(INDEX(Réttabanki!Q:Q,MATCH(F2125,Réttabanki!B:B,0)),"")))</f>
        <v/>
      </c>
      <c r="U2125" s="100"/>
      <c r="V2125" s="100"/>
      <c r="W2125" s="100"/>
      <c r="X2125" s="100"/>
      <c r="Y2125" s="100"/>
      <c r="Z2125" s="100"/>
      <c r="AA2125" s="100"/>
    </row>
    <row r="2126" spans="20:27" ht="15" customHeight="1">
      <c r="T2126" s="103" t="str">
        <f>IF(F2126="","",IFERROR(INDEX(Réttabanki!Q:Q,MATCH(F2126,Réttabanki!A:A,0)),IFERROR(INDEX(Réttabanki!Q:Q,MATCH(F2126,Réttabanki!B:B,0)),"")))</f>
        <v/>
      </c>
      <c r="U2126" s="101"/>
      <c r="V2126" s="101"/>
      <c r="W2126" s="101"/>
      <c r="X2126" s="101"/>
      <c r="Y2126" s="101"/>
      <c r="Z2126" s="101"/>
      <c r="AA2126" s="101"/>
    </row>
    <row r="2127" spans="20:27" ht="15" customHeight="1">
      <c r="T2127" s="102" t="str">
        <f>IF(F2127="","",IFERROR(INDEX(Réttabanki!Q:Q,MATCH(F2127,Réttabanki!A:A,0)),IFERROR(INDEX(Réttabanki!Q:Q,MATCH(F2127,Réttabanki!B:B,0)),"")))</f>
        <v/>
      </c>
      <c r="U2127" s="100"/>
      <c r="V2127" s="100"/>
      <c r="W2127" s="100"/>
      <c r="X2127" s="100"/>
      <c r="Y2127" s="100"/>
      <c r="Z2127" s="100"/>
      <c r="AA2127" s="100"/>
    </row>
    <row r="2128" spans="20:27" ht="15" customHeight="1">
      <c r="T2128" s="103" t="str">
        <f>IF(F2128="","",IFERROR(INDEX(Réttabanki!Q:Q,MATCH(F2128,Réttabanki!A:A,0)),IFERROR(INDEX(Réttabanki!Q:Q,MATCH(F2128,Réttabanki!B:B,0)),"")))</f>
        <v/>
      </c>
      <c r="U2128" s="101"/>
      <c r="V2128" s="101"/>
      <c r="W2128" s="101"/>
      <c r="X2128" s="101"/>
      <c r="Y2128" s="101"/>
      <c r="Z2128" s="101"/>
      <c r="AA2128" s="101"/>
    </row>
    <row r="2129" spans="20:27" ht="15" customHeight="1">
      <c r="T2129" s="102" t="str">
        <f>IF(F2129="","",IFERROR(INDEX(Réttabanki!Q:Q,MATCH(F2129,Réttabanki!A:A,0)),IFERROR(INDEX(Réttabanki!Q:Q,MATCH(F2129,Réttabanki!B:B,0)),"")))</f>
        <v/>
      </c>
      <c r="U2129" s="100"/>
      <c r="V2129" s="100"/>
      <c r="W2129" s="100"/>
      <c r="X2129" s="100"/>
      <c r="Y2129" s="100"/>
      <c r="Z2129" s="100"/>
      <c r="AA2129" s="100"/>
    </row>
    <row r="2130" spans="20:27" ht="15" customHeight="1">
      <c r="T2130" s="103" t="str">
        <f>IF(F2130="","",IFERROR(INDEX(Réttabanki!Q:Q,MATCH(F2130,Réttabanki!A:A,0)),IFERROR(INDEX(Réttabanki!Q:Q,MATCH(F2130,Réttabanki!B:B,0)),"")))</f>
        <v/>
      </c>
      <c r="U2130" s="101"/>
      <c r="V2130" s="101"/>
      <c r="W2130" s="101"/>
      <c r="X2130" s="101"/>
      <c r="Y2130" s="101"/>
      <c r="Z2130" s="101"/>
      <c r="AA2130" s="101"/>
    </row>
    <row r="2131" spans="20:27" ht="15" customHeight="1">
      <c r="T2131" s="102" t="str">
        <f>IF(F2131="","",IFERROR(INDEX(Réttabanki!Q:Q,MATCH(F2131,Réttabanki!A:A,0)),IFERROR(INDEX(Réttabanki!Q:Q,MATCH(F2131,Réttabanki!B:B,0)),"")))</f>
        <v/>
      </c>
      <c r="U2131" s="100"/>
      <c r="V2131" s="100"/>
      <c r="W2131" s="100"/>
      <c r="X2131" s="100"/>
      <c r="Y2131" s="100"/>
      <c r="Z2131" s="100"/>
      <c r="AA2131" s="100"/>
    </row>
    <row r="2132" spans="20:27" ht="15" customHeight="1">
      <c r="T2132" s="103" t="str">
        <f>IF(F2132="","",IFERROR(INDEX(Réttabanki!Q:Q,MATCH(F2132,Réttabanki!A:A,0)),IFERROR(INDEX(Réttabanki!Q:Q,MATCH(F2132,Réttabanki!B:B,0)),"")))</f>
        <v/>
      </c>
      <c r="U2132" s="101"/>
      <c r="V2132" s="101"/>
      <c r="W2132" s="101"/>
      <c r="X2132" s="101"/>
      <c r="Y2132" s="101"/>
      <c r="Z2132" s="101"/>
      <c r="AA2132" s="101"/>
    </row>
    <row r="2133" spans="20:27" ht="15" customHeight="1">
      <c r="T2133" s="102" t="str">
        <f>IF(F2133="","",IFERROR(INDEX(Réttabanki!Q:Q,MATCH(F2133,Réttabanki!A:A,0)),IFERROR(INDEX(Réttabanki!Q:Q,MATCH(F2133,Réttabanki!B:B,0)),"")))</f>
        <v/>
      </c>
      <c r="U2133" s="100"/>
      <c r="V2133" s="100"/>
      <c r="W2133" s="100"/>
      <c r="X2133" s="100"/>
      <c r="Y2133" s="100"/>
      <c r="Z2133" s="100"/>
      <c r="AA2133" s="100"/>
    </row>
    <row r="2134" spans="20:27" ht="15" customHeight="1">
      <c r="T2134" s="103" t="str">
        <f>IF(F2134="","",IFERROR(INDEX(Réttabanki!Q:Q,MATCH(F2134,Réttabanki!A:A,0)),IFERROR(INDEX(Réttabanki!Q:Q,MATCH(F2134,Réttabanki!B:B,0)),"")))</f>
        <v/>
      </c>
      <c r="U2134" s="101"/>
      <c r="V2134" s="101"/>
      <c r="W2134" s="101"/>
      <c r="X2134" s="101"/>
      <c r="Y2134" s="101"/>
      <c r="Z2134" s="101"/>
      <c r="AA2134" s="101"/>
    </row>
    <row r="2135" spans="20:27" ht="15" customHeight="1">
      <c r="T2135" s="102" t="str">
        <f>IF(F2135="","",IFERROR(INDEX(Réttabanki!Q:Q,MATCH(F2135,Réttabanki!A:A,0)),IFERROR(INDEX(Réttabanki!Q:Q,MATCH(F2135,Réttabanki!B:B,0)),"")))</f>
        <v/>
      </c>
      <c r="U2135" s="100"/>
      <c r="V2135" s="100"/>
      <c r="W2135" s="100"/>
      <c r="X2135" s="100"/>
      <c r="Y2135" s="100"/>
      <c r="Z2135" s="100"/>
      <c r="AA2135" s="100"/>
    </row>
    <row r="2136" spans="20:27" ht="15" customHeight="1">
      <c r="T2136" s="103" t="str">
        <f>IF(F2136="","",IFERROR(INDEX(Réttabanki!Q:Q,MATCH(F2136,Réttabanki!A:A,0)),IFERROR(INDEX(Réttabanki!Q:Q,MATCH(F2136,Réttabanki!B:B,0)),"")))</f>
        <v/>
      </c>
      <c r="U2136" s="101"/>
      <c r="V2136" s="101"/>
      <c r="W2136" s="101"/>
      <c r="X2136" s="101"/>
      <c r="Y2136" s="101"/>
      <c r="Z2136" s="101"/>
      <c r="AA2136" s="101"/>
    </row>
    <row r="2137" spans="20:27" ht="15" customHeight="1">
      <c r="T2137" s="102" t="str">
        <f>IF(F2137="","",IFERROR(INDEX(Réttabanki!Q:Q,MATCH(F2137,Réttabanki!A:A,0)),IFERROR(INDEX(Réttabanki!Q:Q,MATCH(F2137,Réttabanki!B:B,0)),"")))</f>
        <v/>
      </c>
      <c r="U2137" s="100"/>
      <c r="V2137" s="100"/>
      <c r="W2137" s="100"/>
      <c r="X2137" s="100"/>
      <c r="Y2137" s="100"/>
      <c r="Z2137" s="100"/>
      <c r="AA2137" s="100"/>
    </row>
    <row r="2138" spans="20:27" ht="15" customHeight="1">
      <c r="T2138" s="103" t="str">
        <f>IF(F2138="","",IFERROR(INDEX(Réttabanki!Q:Q,MATCH(F2138,Réttabanki!A:A,0)),IFERROR(INDEX(Réttabanki!Q:Q,MATCH(F2138,Réttabanki!B:B,0)),"")))</f>
        <v/>
      </c>
      <c r="U2138" s="101"/>
      <c r="V2138" s="101"/>
      <c r="W2138" s="101"/>
      <c r="X2138" s="101"/>
      <c r="Y2138" s="101"/>
      <c r="Z2138" s="101"/>
      <c r="AA2138" s="101"/>
    </row>
    <row r="2139" spans="20:27" ht="15" customHeight="1">
      <c r="T2139" s="102" t="str">
        <f>IF(F2139="","",IFERROR(INDEX(Réttabanki!Q:Q,MATCH(F2139,Réttabanki!A:A,0)),IFERROR(INDEX(Réttabanki!Q:Q,MATCH(F2139,Réttabanki!B:B,0)),"")))</f>
        <v/>
      </c>
      <c r="U2139" s="100"/>
      <c r="V2139" s="100"/>
      <c r="W2139" s="100"/>
      <c r="X2139" s="100"/>
      <c r="Y2139" s="100"/>
      <c r="Z2139" s="100"/>
      <c r="AA2139" s="100"/>
    </row>
    <row r="2140" spans="20:27" ht="15" customHeight="1">
      <c r="T2140" s="103" t="str">
        <f>IF(F2140="","",IFERROR(INDEX(Réttabanki!Q:Q,MATCH(F2140,Réttabanki!A:A,0)),IFERROR(INDEX(Réttabanki!Q:Q,MATCH(F2140,Réttabanki!B:B,0)),"")))</f>
        <v/>
      </c>
      <c r="U2140" s="101"/>
      <c r="V2140" s="101"/>
      <c r="W2140" s="101"/>
      <c r="X2140" s="101"/>
      <c r="Y2140" s="101"/>
      <c r="Z2140" s="101"/>
      <c r="AA2140" s="101"/>
    </row>
    <row r="2141" spans="20:27" ht="15" customHeight="1">
      <c r="T2141" s="102" t="str">
        <f>IF(F2141="","",IFERROR(INDEX(Réttabanki!Q:Q,MATCH(F2141,Réttabanki!A:A,0)),IFERROR(INDEX(Réttabanki!Q:Q,MATCH(F2141,Réttabanki!B:B,0)),"")))</f>
        <v/>
      </c>
      <c r="U2141" s="100"/>
      <c r="V2141" s="100"/>
      <c r="W2141" s="100"/>
      <c r="X2141" s="100"/>
      <c r="Y2141" s="100"/>
      <c r="Z2141" s="100"/>
      <c r="AA2141" s="100"/>
    </row>
    <row r="2142" spans="20:27" ht="15" customHeight="1">
      <c r="T2142" s="103" t="str">
        <f>IF(F2142="","",IFERROR(INDEX(Réttabanki!Q:Q,MATCH(F2142,Réttabanki!A:A,0)),IFERROR(INDEX(Réttabanki!Q:Q,MATCH(F2142,Réttabanki!B:B,0)),"")))</f>
        <v/>
      </c>
      <c r="U2142" s="101"/>
      <c r="V2142" s="101"/>
      <c r="W2142" s="101"/>
      <c r="X2142" s="101"/>
      <c r="Y2142" s="101"/>
      <c r="Z2142" s="101"/>
      <c r="AA2142" s="101"/>
    </row>
    <row r="2143" spans="20:27" ht="15" customHeight="1">
      <c r="T2143" s="102" t="str">
        <f>IF(F2143="","",IFERROR(INDEX(Réttabanki!Q:Q,MATCH(F2143,Réttabanki!A:A,0)),IFERROR(INDEX(Réttabanki!Q:Q,MATCH(F2143,Réttabanki!B:B,0)),"")))</f>
        <v/>
      </c>
      <c r="U2143" s="100"/>
      <c r="V2143" s="100"/>
      <c r="W2143" s="100"/>
      <c r="X2143" s="100"/>
      <c r="Y2143" s="100"/>
      <c r="Z2143" s="100"/>
      <c r="AA2143" s="100"/>
    </row>
    <row r="2144" spans="20:27" ht="15" customHeight="1">
      <c r="T2144" s="103" t="str">
        <f>IF(F2144="","",IFERROR(INDEX(Réttabanki!Q:Q,MATCH(F2144,Réttabanki!A:A,0)),IFERROR(INDEX(Réttabanki!Q:Q,MATCH(F2144,Réttabanki!B:B,0)),"")))</f>
        <v/>
      </c>
      <c r="U2144" s="101"/>
      <c r="V2144" s="101"/>
      <c r="W2144" s="101"/>
      <c r="X2144" s="101"/>
      <c r="Y2144" s="101"/>
      <c r="Z2144" s="101"/>
      <c r="AA2144" s="101"/>
    </row>
    <row r="2145" spans="20:27" ht="15" customHeight="1">
      <c r="T2145" s="102" t="str">
        <f>IF(F2145="","",IFERROR(INDEX(Réttabanki!Q:Q,MATCH(F2145,Réttabanki!A:A,0)),IFERROR(INDEX(Réttabanki!Q:Q,MATCH(F2145,Réttabanki!B:B,0)),"")))</f>
        <v/>
      </c>
      <c r="U2145" s="100"/>
      <c r="V2145" s="100"/>
      <c r="W2145" s="100"/>
      <c r="X2145" s="100"/>
      <c r="Y2145" s="100"/>
      <c r="Z2145" s="100"/>
      <c r="AA2145" s="100"/>
    </row>
    <row r="2146" spans="20:27" ht="15" customHeight="1">
      <c r="T2146" s="103" t="str">
        <f>IF(F2146="","",IFERROR(INDEX(Réttabanki!Q:Q,MATCH(F2146,Réttabanki!A:A,0)),IFERROR(INDEX(Réttabanki!Q:Q,MATCH(F2146,Réttabanki!B:B,0)),"")))</f>
        <v/>
      </c>
      <c r="U2146" s="101"/>
      <c r="V2146" s="101"/>
      <c r="W2146" s="101"/>
      <c r="X2146" s="101"/>
      <c r="Y2146" s="101"/>
      <c r="Z2146" s="101"/>
      <c r="AA2146" s="101"/>
    </row>
    <row r="2147" spans="20:27" ht="15" customHeight="1">
      <c r="T2147" s="102" t="str">
        <f>IF(F2147="","",IFERROR(INDEX(Réttabanki!Q:Q,MATCH(F2147,Réttabanki!A:A,0)),IFERROR(INDEX(Réttabanki!Q:Q,MATCH(F2147,Réttabanki!B:B,0)),"")))</f>
        <v/>
      </c>
      <c r="U2147" s="100"/>
      <c r="V2147" s="100"/>
      <c r="W2147" s="100"/>
      <c r="X2147" s="100"/>
      <c r="Y2147" s="100"/>
      <c r="Z2147" s="100"/>
      <c r="AA2147" s="100"/>
    </row>
    <row r="2148" spans="20:27" ht="15" customHeight="1">
      <c r="T2148" s="103" t="str">
        <f>IF(F2148="","",IFERROR(INDEX(Réttabanki!Q:Q,MATCH(F2148,Réttabanki!A:A,0)),IFERROR(INDEX(Réttabanki!Q:Q,MATCH(F2148,Réttabanki!B:B,0)),"")))</f>
        <v/>
      </c>
      <c r="U2148" s="101"/>
      <c r="V2148" s="101"/>
      <c r="W2148" s="101"/>
      <c r="X2148" s="101"/>
      <c r="Y2148" s="101"/>
      <c r="Z2148" s="101"/>
      <c r="AA2148" s="101"/>
    </row>
    <row r="2149" spans="20:27" ht="15" customHeight="1">
      <c r="T2149" s="102" t="str">
        <f>IF(F2149="","",IFERROR(INDEX(Réttabanki!Q:Q,MATCH(F2149,Réttabanki!A:A,0)),IFERROR(INDEX(Réttabanki!Q:Q,MATCH(F2149,Réttabanki!B:B,0)),"")))</f>
        <v/>
      </c>
      <c r="U2149" s="100"/>
      <c r="V2149" s="100"/>
      <c r="W2149" s="100"/>
      <c r="X2149" s="100"/>
      <c r="Y2149" s="100"/>
      <c r="Z2149" s="100"/>
      <c r="AA2149" s="100"/>
    </row>
    <row r="2150" spans="20:27" ht="15" customHeight="1">
      <c r="T2150" s="103" t="str">
        <f>IF(F2150="","",IFERROR(INDEX(Réttabanki!Q:Q,MATCH(F2150,Réttabanki!A:A,0)),IFERROR(INDEX(Réttabanki!Q:Q,MATCH(F2150,Réttabanki!B:B,0)),"")))</f>
        <v/>
      </c>
      <c r="U2150" s="101"/>
      <c r="V2150" s="101"/>
      <c r="W2150" s="101"/>
      <c r="X2150" s="101"/>
      <c r="Y2150" s="101"/>
      <c r="Z2150" s="101"/>
      <c r="AA2150" s="101"/>
    </row>
    <row r="2151" spans="20:27" ht="15" customHeight="1">
      <c r="T2151" s="102" t="str">
        <f>IF(F2151="","",IFERROR(INDEX(Réttabanki!Q:Q,MATCH(F2151,Réttabanki!A:A,0)),IFERROR(INDEX(Réttabanki!Q:Q,MATCH(F2151,Réttabanki!B:B,0)),"")))</f>
        <v/>
      </c>
      <c r="U2151" s="100"/>
      <c r="V2151" s="100"/>
      <c r="W2151" s="100"/>
      <c r="X2151" s="100"/>
      <c r="Y2151" s="100"/>
      <c r="Z2151" s="100"/>
      <c r="AA2151" s="100"/>
    </row>
    <row r="2152" spans="20:27" ht="15" customHeight="1">
      <c r="T2152" s="103" t="str">
        <f>IF(F2152="","",IFERROR(INDEX(Réttabanki!Q:Q,MATCH(F2152,Réttabanki!A:A,0)),IFERROR(INDEX(Réttabanki!Q:Q,MATCH(F2152,Réttabanki!B:B,0)),"")))</f>
        <v/>
      </c>
      <c r="U2152" s="101"/>
      <c r="V2152" s="101"/>
      <c r="W2152" s="101"/>
      <c r="X2152" s="101"/>
      <c r="Y2152" s="101"/>
      <c r="Z2152" s="101"/>
      <c r="AA2152" s="101"/>
    </row>
    <row r="2153" spans="20:27" ht="15" customHeight="1">
      <c r="T2153" s="102" t="str">
        <f>IF(F2153="","",IFERROR(INDEX(Réttabanki!Q:Q,MATCH(F2153,Réttabanki!A:A,0)),IFERROR(INDEX(Réttabanki!Q:Q,MATCH(F2153,Réttabanki!B:B,0)),"")))</f>
        <v/>
      </c>
      <c r="U2153" s="100"/>
      <c r="V2153" s="100"/>
      <c r="W2153" s="100"/>
      <c r="X2153" s="100"/>
      <c r="Y2153" s="100"/>
      <c r="Z2153" s="100"/>
      <c r="AA2153" s="100"/>
    </row>
    <row r="2154" spans="20:27" ht="15" customHeight="1">
      <c r="T2154" s="103" t="str">
        <f>IF(F2154="","",IFERROR(INDEX(Réttabanki!Q:Q,MATCH(F2154,Réttabanki!A:A,0)),IFERROR(INDEX(Réttabanki!Q:Q,MATCH(F2154,Réttabanki!B:B,0)),"")))</f>
        <v/>
      </c>
      <c r="U2154" s="101"/>
      <c r="V2154" s="101"/>
      <c r="W2154" s="101"/>
      <c r="X2154" s="101"/>
      <c r="Y2154" s="101"/>
      <c r="Z2154" s="101"/>
      <c r="AA2154" s="101"/>
    </row>
    <row r="2155" spans="20:27" ht="15" customHeight="1">
      <c r="T2155" s="102" t="str">
        <f>IF(F2155="","",IFERROR(INDEX(Réttabanki!Q:Q,MATCH(F2155,Réttabanki!A:A,0)),IFERROR(INDEX(Réttabanki!Q:Q,MATCH(F2155,Réttabanki!B:B,0)),"")))</f>
        <v/>
      </c>
      <c r="U2155" s="100"/>
      <c r="V2155" s="100"/>
      <c r="W2155" s="100"/>
      <c r="X2155" s="100"/>
      <c r="Y2155" s="100"/>
      <c r="Z2155" s="100"/>
      <c r="AA2155" s="100"/>
    </row>
    <row r="2156" spans="20:27" ht="15" customHeight="1">
      <c r="T2156" s="103" t="str">
        <f>IF(F2156="","",IFERROR(INDEX(Réttabanki!Q:Q,MATCH(F2156,Réttabanki!A:A,0)),IFERROR(INDEX(Réttabanki!Q:Q,MATCH(F2156,Réttabanki!B:B,0)),"")))</f>
        <v/>
      </c>
      <c r="U2156" s="101"/>
      <c r="V2156" s="101"/>
      <c r="W2156" s="101"/>
      <c r="X2156" s="101"/>
      <c r="Y2156" s="101"/>
      <c r="Z2156" s="101"/>
      <c r="AA2156" s="101"/>
    </row>
    <row r="2157" spans="20:27" ht="15" customHeight="1">
      <c r="T2157" s="102" t="str">
        <f>IF(F2157="","",IFERROR(INDEX(Réttabanki!Q:Q,MATCH(F2157,Réttabanki!A:A,0)),IFERROR(INDEX(Réttabanki!Q:Q,MATCH(F2157,Réttabanki!B:B,0)),"")))</f>
        <v/>
      </c>
      <c r="U2157" s="100"/>
      <c r="V2157" s="100"/>
      <c r="W2157" s="100"/>
      <c r="X2157" s="100"/>
      <c r="Y2157" s="100"/>
      <c r="Z2157" s="100"/>
      <c r="AA2157" s="100"/>
    </row>
    <row r="2158" spans="20:27" ht="15" customHeight="1">
      <c r="T2158" s="103" t="str">
        <f>IF(F2158="","",IFERROR(INDEX(Réttabanki!Q:Q,MATCH(F2158,Réttabanki!A:A,0)),IFERROR(INDEX(Réttabanki!Q:Q,MATCH(F2158,Réttabanki!B:B,0)),"")))</f>
        <v/>
      </c>
      <c r="U2158" s="101"/>
      <c r="V2158" s="101"/>
      <c r="W2158" s="101"/>
      <c r="X2158" s="101"/>
      <c r="Y2158" s="101"/>
      <c r="Z2158" s="101"/>
      <c r="AA2158" s="101"/>
    </row>
    <row r="2159" spans="20:27" ht="15" customHeight="1">
      <c r="T2159" s="102" t="str">
        <f>IF(F2159="","",IFERROR(INDEX(Réttabanki!Q:Q,MATCH(F2159,Réttabanki!A:A,0)),IFERROR(INDEX(Réttabanki!Q:Q,MATCH(F2159,Réttabanki!B:B,0)),"")))</f>
        <v/>
      </c>
      <c r="U2159" s="100"/>
      <c r="V2159" s="100"/>
      <c r="W2159" s="100"/>
      <c r="X2159" s="100"/>
      <c r="Y2159" s="100"/>
      <c r="Z2159" s="100"/>
      <c r="AA2159" s="100"/>
    </row>
    <row r="2160" spans="20:27" ht="15" customHeight="1">
      <c r="T2160" s="103" t="str">
        <f>IF(F2160="","",IFERROR(INDEX(Réttabanki!Q:Q,MATCH(F2160,Réttabanki!A:A,0)),IFERROR(INDEX(Réttabanki!Q:Q,MATCH(F2160,Réttabanki!B:B,0)),"")))</f>
        <v/>
      </c>
      <c r="U2160" s="101"/>
      <c r="V2160" s="101"/>
      <c r="W2160" s="101"/>
      <c r="X2160" s="101"/>
      <c r="Y2160" s="101"/>
      <c r="Z2160" s="101"/>
      <c r="AA2160" s="101"/>
    </row>
    <row r="2161" spans="20:27" ht="15" customHeight="1">
      <c r="T2161" s="102" t="str">
        <f>IF(F2161="","",IFERROR(INDEX(Réttabanki!Q:Q,MATCH(F2161,Réttabanki!A:A,0)),IFERROR(INDEX(Réttabanki!Q:Q,MATCH(F2161,Réttabanki!B:B,0)),"")))</f>
        <v/>
      </c>
      <c r="U2161" s="100"/>
      <c r="V2161" s="100"/>
      <c r="W2161" s="100"/>
      <c r="X2161" s="100"/>
      <c r="Y2161" s="100"/>
      <c r="Z2161" s="100"/>
      <c r="AA2161" s="100"/>
    </row>
    <row r="2162" spans="20:27" ht="15" customHeight="1">
      <c r="T2162" s="103" t="str">
        <f>IF(F2162="","",IFERROR(INDEX(Réttabanki!Q:Q,MATCH(F2162,Réttabanki!A:A,0)),IFERROR(INDEX(Réttabanki!Q:Q,MATCH(F2162,Réttabanki!B:B,0)),"")))</f>
        <v/>
      </c>
      <c r="U2162" s="101"/>
      <c r="V2162" s="101"/>
      <c r="W2162" s="101"/>
      <c r="X2162" s="101"/>
      <c r="Y2162" s="101"/>
      <c r="Z2162" s="101"/>
      <c r="AA2162" s="101"/>
    </row>
    <row r="2163" spans="20:27" ht="15" customHeight="1">
      <c r="T2163" s="102" t="str">
        <f>IF(F2163="","",IFERROR(INDEX(Réttabanki!Q:Q,MATCH(F2163,Réttabanki!A:A,0)),IFERROR(INDEX(Réttabanki!Q:Q,MATCH(F2163,Réttabanki!B:B,0)),"")))</f>
        <v/>
      </c>
      <c r="U2163" s="100"/>
      <c r="V2163" s="100"/>
      <c r="W2163" s="100"/>
      <c r="X2163" s="100"/>
      <c r="Y2163" s="100"/>
      <c r="Z2163" s="100"/>
      <c r="AA2163" s="100"/>
    </row>
    <row r="2164" spans="20:27" ht="15" customHeight="1">
      <c r="T2164" s="103" t="str">
        <f>IF(F2164="","",IFERROR(INDEX(Réttabanki!Q:Q,MATCH(F2164,Réttabanki!A:A,0)),IFERROR(INDEX(Réttabanki!Q:Q,MATCH(F2164,Réttabanki!B:B,0)),"")))</f>
        <v/>
      </c>
      <c r="U2164" s="101"/>
      <c r="V2164" s="101"/>
      <c r="W2164" s="101"/>
      <c r="X2164" s="101"/>
      <c r="Y2164" s="101"/>
      <c r="Z2164" s="101"/>
      <c r="AA2164" s="101"/>
    </row>
    <row r="2165" spans="20:27" ht="15" customHeight="1">
      <c r="T2165" s="102" t="str">
        <f>IF(F2165="","",IFERROR(INDEX(Réttabanki!Q:Q,MATCH(F2165,Réttabanki!A:A,0)),IFERROR(INDEX(Réttabanki!Q:Q,MATCH(F2165,Réttabanki!B:B,0)),"")))</f>
        <v/>
      </c>
      <c r="U2165" s="100"/>
      <c r="V2165" s="100"/>
      <c r="W2165" s="100"/>
      <c r="X2165" s="100"/>
      <c r="Y2165" s="100"/>
      <c r="Z2165" s="100"/>
      <c r="AA2165" s="100"/>
    </row>
    <row r="2166" spans="20:27" ht="15" customHeight="1">
      <c r="T2166" s="103" t="str">
        <f>IF(F2166="","",IFERROR(INDEX(Réttabanki!Q:Q,MATCH(F2166,Réttabanki!A:A,0)),IFERROR(INDEX(Réttabanki!Q:Q,MATCH(F2166,Réttabanki!B:B,0)),"")))</f>
        <v/>
      </c>
      <c r="U2166" s="101"/>
      <c r="V2166" s="101"/>
      <c r="W2166" s="101"/>
      <c r="X2166" s="101"/>
      <c r="Y2166" s="101"/>
      <c r="Z2166" s="101"/>
      <c r="AA2166" s="101"/>
    </row>
    <row r="2167" spans="20:27" ht="15" customHeight="1">
      <c r="T2167" s="102" t="str">
        <f>IF(F2167="","",IFERROR(INDEX(Réttabanki!Q:Q,MATCH(F2167,Réttabanki!A:A,0)),IFERROR(INDEX(Réttabanki!Q:Q,MATCH(F2167,Réttabanki!B:B,0)),"")))</f>
        <v/>
      </c>
      <c r="U2167" s="100"/>
      <c r="V2167" s="100"/>
      <c r="W2167" s="100"/>
      <c r="X2167" s="100"/>
      <c r="Y2167" s="100"/>
      <c r="Z2167" s="100"/>
      <c r="AA2167" s="100"/>
    </row>
    <row r="2168" spans="20:27" ht="15" customHeight="1">
      <c r="T2168" s="103" t="str">
        <f>IF(F2168="","",IFERROR(INDEX(Réttabanki!Q:Q,MATCH(F2168,Réttabanki!A:A,0)),IFERROR(INDEX(Réttabanki!Q:Q,MATCH(F2168,Réttabanki!B:B,0)),"")))</f>
        <v/>
      </c>
      <c r="U2168" s="101"/>
      <c r="V2168" s="101"/>
      <c r="W2168" s="101"/>
      <c r="X2168" s="101"/>
      <c r="Y2168" s="101"/>
      <c r="Z2168" s="101"/>
      <c r="AA2168" s="101"/>
    </row>
    <row r="2169" spans="20:27" ht="15" customHeight="1">
      <c r="T2169" s="102" t="str">
        <f>IF(F2169="","",IFERROR(INDEX(Réttabanki!Q:Q,MATCH(F2169,Réttabanki!A:A,0)),IFERROR(INDEX(Réttabanki!Q:Q,MATCH(F2169,Réttabanki!B:B,0)),"")))</f>
        <v/>
      </c>
      <c r="U2169" s="100"/>
      <c r="V2169" s="100"/>
      <c r="W2169" s="100"/>
      <c r="X2169" s="100"/>
      <c r="Y2169" s="100"/>
      <c r="Z2169" s="100"/>
      <c r="AA2169" s="100"/>
    </row>
    <row r="2170" spans="20:27" ht="15" customHeight="1">
      <c r="T2170" s="103" t="str">
        <f>IF(F2170="","",IFERROR(INDEX(Réttabanki!Q:Q,MATCH(F2170,Réttabanki!A:A,0)),IFERROR(INDEX(Réttabanki!Q:Q,MATCH(F2170,Réttabanki!B:B,0)),"")))</f>
        <v/>
      </c>
      <c r="U2170" s="101"/>
      <c r="V2170" s="101"/>
      <c r="W2170" s="101"/>
      <c r="X2170" s="101"/>
      <c r="Y2170" s="101"/>
      <c r="Z2170" s="101"/>
      <c r="AA2170" s="101"/>
    </row>
    <row r="2171" spans="20:27" ht="15" customHeight="1">
      <c r="T2171" s="102" t="str">
        <f>IF(F2171="","",IFERROR(INDEX(Réttabanki!Q:Q,MATCH(F2171,Réttabanki!A:A,0)),IFERROR(INDEX(Réttabanki!Q:Q,MATCH(F2171,Réttabanki!B:B,0)),"")))</f>
        <v/>
      </c>
      <c r="U2171" s="100"/>
      <c r="V2171" s="100"/>
      <c r="W2171" s="100"/>
      <c r="X2171" s="100"/>
      <c r="Y2171" s="100"/>
      <c r="Z2171" s="100"/>
      <c r="AA2171" s="100"/>
    </row>
    <row r="2172" spans="20:27" ht="15" customHeight="1">
      <c r="T2172" s="103" t="str">
        <f>IF(F2172="","",IFERROR(INDEX(Réttabanki!Q:Q,MATCH(F2172,Réttabanki!A:A,0)),IFERROR(INDEX(Réttabanki!Q:Q,MATCH(F2172,Réttabanki!B:B,0)),"")))</f>
        <v/>
      </c>
      <c r="U2172" s="101"/>
      <c r="V2172" s="101"/>
      <c r="W2172" s="101"/>
      <c r="X2172" s="101"/>
      <c r="Y2172" s="101"/>
      <c r="Z2172" s="101"/>
      <c r="AA2172" s="101"/>
    </row>
    <row r="2173" spans="20:27" ht="15" customHeight="1">
      <c r="T2173" s="102" t="str">
        <f>IF(F2173="","",IFERROR(INDEX(Réttabanki!Q:Q,MATCH(F2173,Réttabanki!A:A,0)),IFERROR(INDEX(Réttabanki!Q:Q,MATCH(F2173,Réttabanki!B:B,0)),"")))</f>
        <v/>
      </c>
      <c r="U2173" s="100"/>
      <c r="V2173" s="100"/>
      <c r="W2173" s="100"/>
      <c r="X2173" s="100"/>
      <c r="Y2173" s="100"/>
      <c r="Z2173" s="100"/>
      <c r="AA2173" s="100"/>
    </row>
    <row r="2174" spans="20:27" ht="15" customHeight="1">
      <c r="T2174" s="103" t="str">
        <f>IF(F2174="","",IFERROR(INDEX(Réttabanki!Q:Q,MATCH(F2174,Réttabanki!A:A,0)),IFERROR(INDEX(Réttabanki!Q:Q,MATCH(F2174,Réttabanki!B:B,0)),"")))</f>
        <v/>
      </c>
      <c r="U2174" s="101"/>
      <c r="V2174" s="101"/>
      <c r="W2174" s="101"/>
      <c r="X2174" s="101"/>
      <c r="Y2174" s="101"/>
      <c r="Z2174" s="101"/>
      <c r="AA2174" s="101"/>
    </row>
    <row r="2175" spans="20:27" ht="15" customHeight="1">
      <c r="T2175" s="102" t="str">
        <f>IF(F2175="","",IFERROR(INDEX(Réttabanki!Q:Q,MATCH(F2175,Réttabanki!A:A,0)),IFERROR(INDEX(Réttabanki!Q:Q,MATCH(F2175,Réttabanki!B:B,0)),"")))</f>
        <v/>
      </c>
      <c r="U2175" s="100"/>
      <c r="V2175" s="100"/>
      <c r="W2175" s="100"/>
      <c r="X2175" s="100"/>
      <c r="Y2175" s="100"/>
      <c r="Z2175" s="100"/>
      <c r="AA2175" s="100"/>
    </row>
    <row r="2176" spans="20:27" ht="15" customHeight="1">
      <c r="T2176" s="103" t="str">
        <f>IF(F2176="","",IFERROR(INDEX(Réttabanki!Q:Q,MATCH(F2176,Réttabanki!A:A,0)),IFERROR(INDEX(Réttabanki!Q:Q,MATCH(F2176,Réttabanki!B:B,0)),"")))</f>
        <v/>
      </c>
      <c r="U2176" s="101"/>
      <c r="V2176" s="101"/>
      <c r="W2176" s="101"/>
      <c r="X2176" s="101"/>
      <c r="Y2176" s="101"/>
      <c r="Z2176" s="101"/>
      <c r="AA2176" s="101"/>
    </row>
    <row r="2177" spans="20:27" ht="15" customHeight="1">
      <c r="T2177" s="102" t="str">
        <f>IF(F2177="","",IFERROR(INDEX(Réttabanki!Q:Q,MATCH(F2177,Réttabanki!A:A,0)),IFERROR(INDEX(Réttabanki!Q:Q,MATCH(F2177,Réttabanki!B:B,0)),"")))</f>
        <v/>
      </c>
      <c r="U2177" s="100"/>
      <c r="V2177" s="100"/>
      <c r="W2177" s="100"/>
      <c r="X2177" s="100"/>
      <c r="Y2177" s="100"/>
      <c r="Z2177" s="100"/>
      <c r="AA2177" s="100"/>
    </row>
    <row r="2178" spans="20:27" ht="15" customHeight="1">
      <c r="T2178" s="103" t="str">
        <f>IF(F2178="","",IFERROR(INDEX(Réttabanki!Q:Q,MATCH(F2178,Réttabanki!A:A,0)),IFERROR(INDEX(Réttabanki!Q:Q,MATCH(F2178,Réttabanki!B:B,0)),"")))</f>
        <v/>
      </c>
      <c r="U2178" s="101"/>
      <c r="V2178" s="101"/>
      <c r="W2178" s="101"/>
      <c r="X2178" s="101"/>
      <c r="Y2178" s="101"/>
      <c r="Z2178" s="101"/>
      <c r="AA2178" s="101"/>
    </row>
    <row r="2179" spans="20:27" ht="15" customHeight="1">
      <c r="T2179" s="102" t="str">
        <f>IF(F2179="","",IFERROR(INDEX(Réttabanki!Q:Q,MATCH(F2179,Réttabanki!A:A,0)),IFERROR(INDEX(Réttabanki!Q:Q,MATCH(F2179,Réttabanki!B:B,0)),"")))</f>
        <v/>
      </c>
      <c r="U2179" s="100"/>
      <c r="V2179" s="100"/>
      <c r="W2179" s="100"/>
      <c r="X2179" s="100"/>
      <c r="Y2179" s="100"/>
      <c r="Z2179" s="100"/>
      <c r="AA2179" s="100"/>
    </row>
    <row r="2180" spans="20:27" ht="15" customHeight="1">
      <c r="T2180" s="103" t="str">
        <f>IF(F2180="","",IFERROR(INDEX(Réttabanki!Q:Q,MATCH(F2180,Réttabanki!A:A,0)),IFERROR(INDEX(Réttabanki!Q:Q,MATCH(F2180,Réttabanki!B:B,0)),"")))</f>
        <v/>
      </c>
      <c r="U2180" s="101"/>
      <c r="V2180" s="101"/>
      <c r="W2180" s="101"/>
      <c r="X2180" s="101"/>
      <c r="Y2180" s="101"/>
      <c r="Z2180" s="101"/>
      <c r="AA2180" s="101"/>
    </row>
    <row r="2181" spans="20:27" ht="15" customHeight="1">
      <c r="T2181" s="102" t="str">
        <f>IF(F2181="","",IFERROR(INDEX(Réttabanki!Q:Q,MATCH(F2181,Réttabanki!A:A,0)),IFERROR(INDEX(Réttabanki!Q:Q,MATCH(F2181,Réttabanki!B:B,0)),"")))</f>
        <v/>
      </c>
      <c r="U2181" s="100"/>
      <c r="V2181" s="100"/>
      <c r="W2181" s="100"/>
      <c r="X2181" s="100"/>
      <c r="Y2181" s="100"/>
      <c r="Z2181" s="100"/>
      <c r="AA2181" s="100"/>
    </row>
    <row r="2182" spans="20:27" ht="15" customHeight="1">
      <c r="T2182" s="103" t="str">
        <f>IF(F2182="","",IFERROR(INDEX(Réttabanki!Q:Q,MATCH(F2182,Réttabanki!A:A,0)),IFERROR(INDEX(Réttabanki!Q:Q,MATCH(F2182,Réttabanki!B:B,0)),"")))</f>
        <v/>
      </c>
      <c r="U2182" s="101"/>
      <c r="V2182" s="101"/>
      <c r="W2182" s="101"/>
      <c r="X2182" s="101"/>
      <c r="Y2182" s="101"/>
      <c r="Z2182" s="101"/>
      <c r="AA2182" s="101"/>
    </row>
    <row r="2183" spans="20:27" ht="15" customHeight="1">
      <c r="T2183" s="102" t="str">
        <f>IF(F2183="","",IFERROR(INDEX(Réttabanki!Q:Q,MATCH(F2183,Réttabanki!A:A,0)),IFERROR(INDEX(Réttabanki!Q:Q,MATCH(F2183,Réttabanki!B:B,0)),"")))</f>
        <v/>
      </c>
      <c r="U2183" s="100"/>
      <c r="V2183" s="100"/>
      <c r="W2183" s="100"/>
      <c r="X2183" s="100"/>
      <c r="Y2183" s="100"/>
      <c r="Z2183" s="100"/>
      <c r="AA2183" s="100"/>
    </row>
    <row r="2184" spans="20:27" ht="15" customHeight="1">
      <c r="T2184" s="103" t="str">
        <f>IF(F2184="","",IFERROR(INDEX(Réttabanki!Q:Q,MATCH(F2184,Réttabanki!A:A,0)),IFERROR(INDEX(Réttabanki!Q:Q,MATCH(F2184,Réttabanki!B:B,0)),"")))</f>
        <v/>
      </c>
      <c r="U2184" s="101"/>
      <c r="V2184" s="101"/>
      <c r="W2184" s="101"/>
      <c r="X2184" s="101"/>
      <c r="Y2184" s="101"/>
      <c r="Z2184" s="101"/>
      <c r="AA2184" s="101"/>
    </row>
    <row r="2185" spans="20:27" ht="15" customHeight="1">
      <c r="T2185" s="102" t="str">
        <f>IF(F2185="","",IFERROR(INDEX(Réttabanki!Q:Q,MATCH(F2185,Réttabanki!A:A,0)),IFERROR(INDEX(Réttabanki!Q:Q,MATCH(F2185,Réttabanki!B:B,0)),"")))</f>
        <v/>
      </c>
      <c r="U2185" s="100"/>
      <c r="V2185" s="100"/>
      <c r="W2185" s="100"/>
      <c r="X2185" s="100"/>
      <c r="Y2185" s="100"/>
      <c r="Z2185" s="100"/>
      <c r="AA2185" s="100"/>
    </row>
    <row r="2186" spans="20:27" ht="15" customHeight="1">
      <c r="T2186" s="103" t="str">
        <f>IF(F2186="","",IFERROR(INDEX(Réttabanki!Q:Q,MATCH(F2186,Réttabanki!A:A,0)),IFERROR(INDEX(Réttabanki!Q:Q,MATCH(F2186,Réttabanki!B:B,0)),"")))</f>
        <v/>
      </c>
      <c r="U2186" s="101"/>
      <c r="V2186" s="101"/>
      <c r="W2186" s="101"/>
      <c r="X2186" s="101"/>
      <c r="Y2186" s="101"/>
      <c r="Z2186" s="101"/>
      <c r="AA2186" s="101"/>
    </row>
    <row r="2187" spans="20:27" ht="15" customHeight="1">
      <c r="T2187" s="102" t="str">
        <f>IF(F2187="","",IFERROR(INDEX(Réttabanki!Q:Q,MATCH(F2187,Réttabanki!A:A,0)),IFERROR(INDEX(Réttabanki!Q:Q,MATCH(F2187,Réttabanki!B:B,0)),"")))</f>
        <v/>
      </c>
      <c r="U2187" s="100"/>
      <c r="V2187" s="100"/>
      <c r="W2187" s="100"/>
      <c r="X2187" s="100"/>
      <c r="Y2187" s="100"/>
      <c r="Z2187" s="100"/>
      <c r="AA2187" s="100"/>
    </row>
    <row r="2188" spans="20:27" ht="15" customHeight="1">
      <c r="T2188" s="103" t="str">
        <f>IF(F2188="","",IFERROR(INDEX(Réttabanki!Q:Q,MATCH(F2188,Réttabanki!A:A,0)),IFERROR(INDEX(Réttabanki!Q:Q,MATCH(F2188,Réttabanki!B:B,0)),"")))</f>
        <v/>
      </c>
      <c r="U2188" s="101"/>
      <c r="V2188" s="101"/>
      <c r="W2188" s="101"/>
      <c r="X2188" s="101"/>
      <c r="Y2188" s="101"/>
      <c r="Z2188" s="101"/>
      <c r="AA2188" s="101"/>
    </row>
    <row r="2189" spans="20:27" ht="15" customHeight="1">
      <c r="T2189" s="102" t="str">
        <f>IF(F2189="","",IFERROR(INDEX(Réttabanki!Q:Q,MATCH(F2189,Réttabanki!A:A,0)),IFERROR(INDEX(Réttabanki!Q:Q,MATCH(F2189,Réttabanki!B:B,0)),"")))</f>
        <v/>
      </c>
      <c r="U2189" s="100"/>
      <c r="V2189" s="100"/>
      <c r="W2189" s="100"/>
      <c r="X2189" s="100"/>
      <c r="Y2189" s="100"/>
      <c r="Z2189" s="100"/>
      <c r="AA2189" s="100"/>
    </row>
    <row r="2190" spans="20:27" ht="15" customHeight="1">
      <c r="T2190" s="103" t="str">
        <f>IF(F2190="","",IFERROR(INDEX(Réttabanki!Q:Q,MATCH(F2190,Réttabanki!A:A,0)),IFERROR(INDEX(Réttabanki!Q:Q,MATCH(F2190,Réttabanki!B:B,0)),"")))</f>
        <v/>
      </c>
      <c r="U2190" s="101"/>
      <c r="V2190" s="101"/>
      <c r="W2190" s="101"/>
      <c r="X2190" s="101"/>
      <c r="Y2190" s="101"/>
      <c r="Z2190" s="101"/>
      <c r="AA2190" s="101"/>
    </row>
    <row r="2191" spans="20:27" ht="15" customHeight="1">
      <c r="T2191" s="102" t="str">
        <f>IF(F2191="","",IFERROR(INDEX(Réttabanki!Q:Q,MATCH(F2191,Réttabanki!A:A,0)),IFERROR(INDEX(Réttabanki!Q:Q,MATCH(F2191,Réttabanki!B:B,0)),"")))</f>
        <v/>
      </c>
      <c r="U2191" s="100"/>
      <c r="V2191" s="100"/>
      <c r="W2191" s="100"/>
      <c r="X2191" s="100"/>
      <c r="Y2191" s="100"/>
      <c r="Z2191" s="100"/>
      <c r="AA2191" s="100"/>
    </row>
    <row r="2192" spans="20:27" ht="15" customHeight="1">
      <c r="T2192" s="103" t="str">
        <f>IF(F2192="","",IFERROR(INDEX(Réttabanki!Q:Q,MATCH(F2192,Réttabanki!A:A,0)),IFERROR(INDEX(Réttabanki!Q:Q,MATCH(F2192,Réttabanki!B:B,0)),"")))</f>
        <v/>
      </c>
      <c r="U2192" s="101"/>
      <c r="V2192" s="101"/>
      <c r="W2192" s="101"/>
      <c r="X2192" s="101"/>
      <c r="Y2192" s="101"/>
      <c r="Z2192" s="101"/>
      <c r="AA2192" s="101"/>
    </row>
    <row r="2193" spans="20:27" ht="15" customHeight="1">
      <c r="T2193" s="102" t="str">
        <f>IF(F2193="","",IFERROR(INDEX(Réttabanki!Q:Q,MATCH(F2193,Réttabanki!A:A,0)),IFERROR(INDEX(Réttabanki!Q:Q,MATCH(F2193,Réttabanki!B:B,0)),"")))</f>
        <v/>
      </c>
      <c r="U2193" s="100"/>
      <c r="V2193" s="100"/>
      <c r="W2193" s="100"/>
      <c r="X2193" s="100"/>
      <c r="Y2193" s="100"/>
      <c r="Z2193" s="100"/>
      <c r="AA2193" s="100"/>
    </row>
    <row r="2194" spans="20:27" ht="15" customHeight="1">
      <c r="T2194" s="103" t="str">
        <f>IF(F2194="","",IFERROR(INDEX(Réttabanki!Q:Q,MATCH(F2194,Réttabanki!A:A,0)),IFERROR(INDEX(Réttabanki!Q:Q,MATCH(F2194,Réttabanki!B:B,0)),"")))</f>
        <v/>
      </c>
      <c r="U2194" s="101"/>
      <c r="V2194" s="101"/>
      <c r="W2194" s="101"/>
      <c r="X2194" s="101"/>
      <c r="Y2194" s="101"/>
      <c r="Z2194" s="101"/>
      <c r="AA2194" s="101"/>
    </row>
    <row r="2195" spans="20:27" ht="15" customHeight="1">
      <c r="T2195" s="102" t="str">
        <f>IF(F2195="","",IFERROR(INDEX(Réttabanki!Q:Q,MATCH(F2195,Réttabanki!A:A,0)),IFERROR(INDEX(Réttabanki!Q:Q,MATCH(F2195,Réttabanki!B:B,0)),"")))</f>
        <v/>
      </c>
      <c r="U2195" s="100"/>
      <c r="V2195" s="100"/>
      <c r="W2195" s="100"/>
      <c r="X2195" s="100"/>
      <c r="Y2195" s="100"/>
      <c r="Z2195" s="100"/>
      <c r="AA2195" s="100"/>
    </row>
    <row r="2196" spans="20:27" ht="15" customHeight="1">
      <c r="T2196" s="103" t="str">
        <f>IF(F2196="","",IFERROR(INDEX(Réttabanki!Q:Q,MATCH(F2196,Réttabanki!A:A,0)),IFERROR(INDEX(Réttabanki!Q:Q,MATCH(F2196,Réttabanki!B:B,0)),"")))</f>
        <v/>
      </c>
      <c r="U2196" s="101"/>
      <c r="V2196" s="101"/>
      <c r="W2196" s="101"/>
      <c r="X2196" s="101"/>
      <c r="Y2196" s="101"/>
      <c r="Z2196" s="101"/>
      <c r="AA2196" s="101"/>
    </row>
    <row r="2197" spans="20:27" ht="15" customHeight="1">
      <c r="T2197" s="102" t="str">
        <f>IF(F2197="","",IFERROR(INDEX(Réttabanki!Q:Q,MATCH(F2197,Réttabanki!A:A,0)),IFERROR(INDEX(Réttabanki!Q:Q,MATCH(F2197,Réttabanki!B:B,0)),"")))</f>
        <v/>
      </c>
      <c r="U2197" s="100"/>
      <c r="V2197" s="100"/>
      <c r="W2197" s="100"/>
      <c r="X2197" s="100"/>
      <c r="Y2197" s="100"/>
      <c r="Z2197" s="100"/>
      <c r="AA2197" s="100"/>
    </row>
    <row r="2198" spans="20:27" ht="15" customHeight="1">
      <c r="T2198" s="103" t="str">
        <f>IF(F2198="","",IFERROR(INDEX(Réttabanki!Q:Q,MATCH(F2198,Réttabanki!A:A,0)),IFERROR(INDEX(Réttabanki!Q:Q,MATCH(F2198,Réttabanki!B:B,0)),"")))</f>
        <v/>
      </c>
      <c r="U2198" s="101"/>
      <c r="V2198" s="101"/>
      <c r="W2198" s="101"/>
      <c r="X2198" s="101"/>
      <c r="Y2198" s="101"/>
      <c r="Z2198" s="101"/>
      <c r="AA2198" s="101"/>
    </row>
    <row r="2199" spans="20:27" ht="15" customHeight="1">
      <c r="T2199" s="102" t="str">
        <f>IF(F2199="","",IFERROR(INDEX(Réttabanki!Q:Q,MATCH(F2199,Réttabanki!A:A,0)),IFERROR(INDEX(Réttabanki!Q:Q,MATCH(F2199,Réttabanki!B:B,0)),"")))</f>
        <v/>
      </c>
      <c r="U2199" s="100"/>
      <c r="V2199" s="100"/>
      <c r="W2199" s="100"/>
      <c r="X2199" s="100"/>
      <c r="Y2199" s="100"/>
      <c r="Z2199" s="100"/>
      <c r="AA2199" s="100"/>
    </row>
    <row r="2200" spans="20:27" ht="15" customHeight="1">
      <c r="T2200" s="103" t="str">
        <f>IF(F2200="","",IFERROR(INDEX(Réttabanki!Q:Q,MATCH(F2200,Réttabanki!A:A,0)),IFERROR(INDEX(Réttabanki!Q:Q,MATCH(F2200,Réttabanki!B:B,0)),"")))</f>
        <v/>
      </c>
      <c r="U2200" s="101"/>
      <c r="V2200" s="101"/>
      <c r="W2200" s="101"/>
      <c r="X2200" s="101"/>
      <c r="Y2200" s="101"/>
      <c r="Z2200" s="101"/>
      <c r="AA2200" s="101"/>
    </row>
    <row r="2201" spans="20:27" ht="15" customHeight="1">
      <c r="T2201" s="102" t="str">
        <f>IF(F2201="","",IFERROR(INDEX(Réttabanki!Q:Q,MATCH(F2201,Réttabanki!A:A,0)),IFERROR(INDEX(Réttabanki!Q:Q,MATCH(F2201,Réttabanki!B:B,0)),"")))</f>
        <v/>
      </c>
      <c r="U2201" s="100"/>
      <c r="V2201" s="100"/>
      <c r="W2201" s="100"/>
      <c r="X2201" s="100"/>
      <c r="Y2201" s="100"/>
      <c r="Z2201" s="100"/>
      <c r="AA2201" s="100"/>
    </row>
    <row r="2202" spans="20:27" ht="15" customHeight="1">
      <c r="T2202" s="103" t="str">
        <f>IF(F2202="","",IFERROR(INDEX(Réttabanki!Q:Q,MATCH(F2202,Réttabanki!A:A,0)),IFERROR(INDEX(Réttabanki!Q:Q,MATCH(F2202,Réttabanki!B:B,0)),"")))</f>
        <v/>
      </c>
      <c r="U2202" s="101"/>
      <c r="V2202" s="101"/>
      <c r="W2202" s="101"/>
      <c r="X2202" s="101"/>
      <c r="Y2202" s="101"/>
      <c r="Z2202" s="101"/>
      <c r="AA2202" s="101"/>
    </row>
    <row r="2203" spans="20:27" ht="15" customHeight="1">
      <c r="T2203" s="102" t="str">
        <f>IF(F2203="","",IFERROR(INDEX(Réttabanki!Q:Q,MATCH(F2203,Réttabanki!A:A,0)),IFERROR(INDEX(Réttabanki!Q:Q,MATCH(F2203,Réttabanki!B:B,0)),"")))</f>
        <v/>
      </c>
      <c r="U2203" s="100"/>
      <c r="V2203" s="100"/>
      <c r="W2203" s="100"/>
      <c r="X2203" s="100"/>
      <c r="Y2203" s="100"/>
      <c r="Z2203" s="100"/>
      <c r="AA2203" s="100"/>
    </row>
    <row r="2204" spans="20:27" ht="15" customHeight="1">
      <c r="T2204" s="103" t="str">
        <f>IF(F2204="","",IFERROR(INDEX(Réttabanki!Q:Q,MATCH(F2204,Réttabanki!A:A,0)),IFERROR(INDEX(Réttabanki!Q:Q,MATCH(F2204,Réttabanki!B:B,0)),"")))</f>
        <v/>
      </c>
      <c r="U2204" s="101"/>
      <c r="V2204" s="101"/>
      <c r="W2204" s="101"/>
      <c r="X2204" s="101"/>
      <c r="Y2204" s="101"/>
      <c r="Z2204" s="101"/>
      <c r="AA2204" s="101"/>
    </row>
    <row r="2205" spans="20:27" ht="15" customHeight="1">
      <c r="T2205" s="102" t="str">
        <f>IF(F2205="","",IFERROR(INDEX(Réttabanki!Q:Q,MATCH(F2205,Réttabanki!A:A,0)),IFERROR(INDEX(Réttabanki!Q:Q,MATCH(F2205,Réttabanki!B:B,0)),"")))</f>
        <v/>
      </c>
      <c r="U2205" s="100"/>
      <c r="V2205" s="100"/>
      <c r="W2205" s="100"/>
      <c r="X2205" s="100"/>
      <c r="Y2205" s="100"/>
      <c r="Z2205" s="100"/>
      <c r="AA2205" s="100"/>
    </row>
    <row r="2206" spans="20:27" ht="15" customHeight="1">
      <c r="T2206" s="103" t="str">
        <f>IF(F2206="","",IFERROR(INDEX(Réttabanki!Q:Q,MATCH(F2206,Réttabanki!A:A,0)),IFERROR(INDEX(Réttabanki!Q:Q,MATCH(F2206,Réttabanki!B:B,0)),"")))</f>
        <v/>
      </c>
      <c r="U2206" s="101"/>
      <c r="V2206" s="101"/>
      <c r="W2206" s="101"/>
      <c r="X2206" s="101"/>
      <c r="Y2206" s="101"/>
      <c r="Z2206" s="101"/>
      <c r="AA2206" s="101"/>
    </row>
    <row r="2207" spans="20:27" ht="15" customHeight="1">
      <c r="T2207" s="102" t="str">
        <f>IF(F2207="","",IFERROR(INDEX(Réttabanki!Q:Q,MATCH(F2207,Réttabanki!A:A,0)),IFERROR(INDEX(Réttabanki!Q:Q,MATCH(F2207,Réttabanki!B:B,0)),"")))</f>
        <v/>
      </c>
      <c r="U2207" s="100"/>
      <c r="V2207" s="100"/>
      <c r="W2207" s="100"/>
      <c r="X2207" s="100"/>
      <c r="Y2207" s="100"/>
      <c r="Z2207" s="100"/>
      <c r="AA2207" s="100"/>
    </row>
    <row r="2208" spans="20:27" ht="15" customHeight="1">
      <c r="T2208" s="103" t="str">
        <f>IF(F2208="","",IFERROR(INDEX(Réttabanki!Q:Q,MATCH(F2208,Réttabanki!A:A,0)),IFERROR(INDEX(Réttabanki!Q:Q,MATCH(F2208,Réttabanki!B:B,0)),"")))</f>
        <v/>
      </c>
      <c r="U2208" s="101"/>
      <c r="V2208" s="101"/>
      <c r="W2208" s="101"/>
      <c r="X2208" s="101"/>
      <c r="Y2208" s="101"/>
      <c r="Z2208" s="101"/>
      <c r="AA2208" s="101"/>
    </row>
    <row r="2209" spans="20:27" ht="15" customHeight="1">
      <c r="T2209" s="102" t="str">
        <f>IF(F2209="","",IFERROR(INDEX(Réttabanki!Q:Q,MATCH(F2209,Réttabanki!A:A,0)),IFERROR(INDEX(Réttabanki!Q:Q,MATCH(F2209,Réttabanki!B:B,0)),"")))</f>
        <v/>
      </c>
      <c r="U2209" s="100"/>
      <c r="V2209" s="100"/>
      <c r="W2209" s="100"/>
      <c r="X2209" s="100"/>
      <c r="Y2209" s="100"/>
      <c r="Z2209" s="100"/>
      <c r="AA2209" s="100"/>
    </row>
    <row r="2210" spans="20:27" ht="15" customHeight="1">
      <c r="T2210" s="103" t="str">
        <f>IF(F2210="","",IFERROR(INDEX(Réttabanki!Q:Q,MATCH(F2210,Réttabanki!A:A,0)),IFERROR(INDEX(Réttabanki!Q:Q,MATCH(F2210,Réttabanki!B:B,0)),"")))</f>
        <v/>
      </c>
      <c r="U2210" s="101"/>
      <c r="V2210" s="101"/>
      <c r="W2210" s="101"/>
      <c r="X2210" s="101"/>
      <c r="Y2210" s="101"/>
      <c r="Z2210" s="101"/>
      <c r="AA2210" s="101"/>
    </row>
    <row r="2211" spans="20:27" ht="15" customHeight="1">
      <c r="T2211" s="102" t="str">
        <f>IF(F2211="","",IFERROR(INDEX(Réttabanki!Q:Q,MATCH(F2211,Réttabanki!A:A,0)),IFERROR(INDEX(Réttabanki!Q:Q,MATCH(F2211,Réttabanki!B:B,0)),"")))</f>
        <v/>
      </c>
      <c r="U2211" s="100"/>
      <c r="V2211" s="100"/>
      <c r="W2211" s="100"/>
      <c r="X2211" s="100"/>
      <c r="Y2211" s="100"/>
      <c r="Z2211" s="100"/>
      <c r="AA2211" s="100"/>
    </row>
    <row r="2212" spans="20:27" ht="15" customHeight="1">
      <c r="T2212" s="103" t="str">
        <f>IF(F2212="","",IFERROR(INDEX(Réttabanki!Q:Q,MATCH(F2212,Réttabanki!A:A,0)),IFERROR(INDEX(Réttabanki!Q:Q,MATCH(F2212,Réttabanki!B:B,0)),"")))</f>
        <v/>
      </c>
      <c r="U2212" s="101"/>
      <c r="V2212" s="101"/>
      <c r="W2212" s="101"/>
      <c r="X2212" s="101"/>
      <c r="Y2212" s="101"/>
      <c r="Z2212" s="101"/>
      <c r="AA2212" s="101"/>
    </row>
    <row r="2213" spans="20:27" ht="15" customHeight="1">
      <c r="T2213" s="102" t="str">
        <f>IF(F2213="","",IFERROR(INDEX(Réttabanki!Q:Q,MATCH(F2213,Réttabanki!A:A,0)),IFERROR(INDEX(Réttabanki!Q:Q,MATCH(F2213,Réttabanki!B:B,0)),"")))</f>
        <v/>
      </c>
      <c r="U2213" s="100"/>
      <c r="V2213" s="100"/>
      <c r="W2213" s="100"/>
      <c r="X2213" s="100"/>
      <c r="Y2213" s="100"/>
      <c r="Z2213" s="100"/>
      <c r="AA2213" s="100"/>
    </row>
    <row r="2214" spans="20:27" ht="15" customHeight="1">
      <c r="T2214" s="103" t="str">
        <f>IF(F2214="","",IFERROR(INDEX(Réttabanki!Q:Q,MATCH(F2214,Réttabanki!A:A,0)),IFERROR(INDEX(Réttabanki!Q:Q,MATCH(F2214,Réttabanki!B:B,0)),"")))</f>
        <v/>
      </c>
      <c r="U2214" s="101"/>
      <c r="V2214" s="101"/>
      <c r="W2214" s="101"/>
      <c r="X2214" s="101"/>
      <c r="Y2214" s="101"/>
      <c r="Z2214" s="101"/>
      <c r="AA2214" s="101"/>
    </row>
    <row r="2215" spans="20:27" ht="15" customHeight="1">
      <c r="T2215" s="102" t="str">
        <f>IF(F2215="","",IFERROR(INDEX(Réttabanki!Q:Q,MATCH(F2215,Réttabanki!A:A,0)),IFERROR(INDEX(Réttabanki!Q:Q,MATCH(F2215,Réttabanki!B:B,0)),"")))</f>
        <v/>
      </c>
      <c r="U2215" s="100"/>
      <c r="V2215" s="100"/>
      <c r="W2215" s="100"/>
      <c r="X2215" s="100"/>
      <c r="Y2215" s="100"/>
      <c r="Z2215" s="100"/>
      <c r="AA2215" s="100"/>
    </row>
    <row r="2216" spans="20:27" ht="15" customHeight="1">
      <c r="T2216" s="103" t="str">
        <f>IF(F2216="","",IFERROR(INDEX(Réttabanki!Q:Q,MATCH(F2216,Réttabanki!A:A,0)),IFERROR(INDEX(Réttabanki!Q:Q,MATCH(F2216,Réttabanki!B:B,0)),"")))</f>
        <v/>
      </c>
      <c r="U2216" s="101"/>
      <c r="V2216" s="101"/>
      <c r="W2216" s="101"/>
      <c r="X2216" s="101"/>
      <c r="Y2216" s="101"/>
      <c r="Z2216" s="101"/>
      <c r="AA2216" s="101"/>
    </row>
    <row r="2217" spans="20:27" ht="15" customHeight="1">
      <c r="T2217" s="102" t="str">
        <f>IF(F2217="","",IFERROR(INDEX(Réttabanki!Q:Q,MATCH(F2217,Réttabanki!A:A,0)),IFERROR(INDEX(Réttabanki!Q:Q,MATCH(F2217,Réttabanki!B:B,0)),"")))</f>
        <v/>
      </c>
      <c r="U2217" s="100"/>
      <c r="V2217" s="100"/>
      <c r="W2217" s="100"/>
      <c r="X2217" s="100"/>
      <c r="Y2217" s="100"/>
      <c r="Z2217" s="100"/>
      <c r="AA2217" s="100"/>
    </row>
    <row r="2218" spans="20:27" ht="15" customHeight="1">
      <c r="T2218" s="103" t="str">
        <f>IF(F2218="","",IFERROR(INDEX(Réttabanki!Q:Q,MATCH(F2218,Réttabanki!A:A,0)),IFERROR(INDEX(Réttabanki!Q:Q,MATCH(F2218,Réttabanki!B:B,0)),"")))</f>
        <v/>
      </c>
      <c r="U2218" s="101"/>
      <c r="V2218" s="101"/>
      <c r="W2218" s="101"/>
      <c r="X2218" s="101"/>
      <c r="Y2218" s="101"/>
      <c r="Z2218" s="101"/>
      <c r="AA2218" s="101"/>
    </row>
    <row r="2219" spans="20:27" ht="15" customHeight="1">
      <c r="T2219" s="102" t="str">
        <f>IF(F2219="","",IFERROR(INDEX(Réttabanki!Q:Q,MATCH(F2219,Réttabanki!A:A,0)),IFERROR(INDEX(Réttabanki!Q:Q,MATCH(F2219,Réttabanki!B:B,0)),"")))</f>
        <v/>
      </c>
      <c r="U2219" s="100"/>
      <c r="V2219" s="100"/>
      <c r="W2219" s="100"/>
      <c r="X2219" s="100"/>
      <c r="Y2219" s="100"/>
      <c r="Z2219" s="100"/>
      <c r="AA2219" s="100"/>
    </row>
    <row r="2220" spans="20:27" ht="15" customHeight="1">
      <c r="T2220" s="103" t="str">
        <f>IF(F2220="","",IFERROR(INDEX(Réttabanki!Q:Q,MATCH(F2220,Réttabanki!A:A,0)),IFERROR(INDEX(Réttabanki!Q:Q,MATCH(F2220,Réttabanki!B:B,0)),"")))</f>
        <v/>
      </c>
      <c r="U2220" s="101"/>
      <c r="V2220" s="101"/>
      <c r="W2220" s="101"/>
      <c r="X2220" s="101"/>
      <c r="Y2220" s="101"/>
      <c r="Z2220" s="101"/>
      <c r="AA2220" s="101"/>
    </row>
    <row r="2221" spans="20:27" ht="15" customHeight="1">
      <c r="T2221" s="102" t="str">
        <f>IF(F2221="","",IFERROR(INDEX(Réttabanki!Q:Q,MATCH(F2221,Réttabanki!A:A,0)),IFERROR(INDEX(Réttabanki!Q:Q,MATCH(F2221,Réttabanki!B:B,0)),"")))</f>
        <v/>
      </c>
      <c r="U2221" s="100"/>
      <c r="V2221" s="100"/>
      <c r="W2221" s="100"/>
      <c r="X2221" s="100"/>
      <c r="Y2221" s="100"/>
      <c r="Z2221" s="100"/>
      <c r="AA2221" s="100"/>
    </row>
    <row r="2222" spans="20:27" ht="15" customHeight="1">
      <c r="T2222" s="103" t="str">
        <f>IF(F2222="","",IFERROR(INDEX(Réttabanki!Q:Q,MATCH(F2222,Réttabanki!A:A,0)),IFERROR(INDEX(Réttabanki!Q:Q,MATCH(F2222,Réttabanki!B:B,0)),"")))</f>
        <v/>
      </c>
      <c r="U2222" s="101"/>
      <c r="V2222" s="101"/>
      <c r="W2222" s="101"/>
      <c r="X2222" s="101"/>
      <c r="Y2222" s="101"/>
      <c r="Z2222" s="101"/>
      <c r="AA2222" s="101"/>
    </row>
    <row r="2223" spans="20:27" ht="15" customHeight="1">
      <c r="T2223" s="102" t="str">
        <f>IF(F2223="","",IFERROR(INDEX(Réttabanki!Q:Q,MATCH(F2223,Réttabanki!A:A,0)),IFERROR(INDEX(Réttabanki!Q:Q,MATCH(F2223,Réttabanki!B:B,0)),"")))</f>
        <v/>
      </c>
      <c r="U2223" s="100"/>
      <c r="V2223" s="100"/>
      <c r="W2223" s="100"/>
      <c r="X2223" s="100"/>
      <c r="Y2223" s="100"/>
      <c r="Z2223" s="100"/>
      <c r="AA2223" s="100"/>
    </row>
    <row r="2224" spans="20:27" ht="15" customHeight="1">
      <c r="T2224" s="103" t="str">
        <f>IF(F2224="","",IFERROR(INDEX(Réttabanki!Q:Q,MATCH(F2224,Réttabanki!A:A,0)),IFERROR(INDEX(Réttabanki!Q:Q,MATCH(F2224,Réttabanki!B:B,0)),"")))</f>
        <v/>
      </c>
      <c r="U2224" s="101"/>
      <c r="V2224" s="101"/>
      <c r="W2224" s="101"/>
      <c r="X2224" s="101"/>
      <c r="Y2224" s="101"/>
      <c r="Z2224" s="101"/>
      <c r="AA2224" s="101"/>
    </row>
    <row r="2225" spans="20:27" ht="15" customHeight="1">
      <c r="T2225" s="102" t="str">
        <f>IF(F2225="","",IFERROR(INDEX(Réttabanki!Q:Q,MATCH(F2225,Réttabanki!A:A,0)),IFERROR(INDEX(Réttabanki!Q:Q,MATCH(F2225,Réttabanki!B:B,0)),"")))</f>
        <v/>
      </c>
      <c r="U2225" s="100"/>
      <c r="V2225" s="100"/>
      <c r="W2225" s="100"/>
      <c r="X2225" s="100"/>
      <c r="Y2225" s="100"/>
      <c r="Z2225" s="100"/>
      <c r="AA2225" s="100"/>
    </row>
    <row r="2226" spans="20:27" ht="15" customHeight="1">
      <c r="T2226" s="103" t="str">
        <f>IF(F2226="","",IFERROR(INDEX(Réttabanki!Q:Q,MATCH(F2226,Réttabanki!A:A,0)),IFERROR(INDEX(Réttabanki!Q:Q,MATCH(F2226,Réttabanki!B:B,0)),"")))</f>
        <v/>
      </c>
      <c r="U2226" s="101"/>
      <c r="V2226" s="101"/>
      <c r="W2226" s="101"/>
      <c r="X2226" s="101"/>
      <c r="Y2226" s="101"/>
      <c r="Z2226" s="101"/>
      <c r="AA2226" s="101"/>
    </row>
    <row r="2227" spans="20:27" ht="15" customHeight="1">
      <c r="T2227" s="102" t="str">
        <f>IF(F2227="","",IFERROR(INDEX(Réttabanki!Q:Q,MATCH(F2227,Réttabanki!A:A,0)),IFERROR(INDEX(Réttabanki!Q:Q,MATCH(F2227,Réttabanki!B:B,0)),"")))</f>
        <v/>
      </c>
      <c r="U2227" s="100"/>
      <c r="V2227" s="100"/>
      <c r="W2227" s="100"/>
      <c r="X2227" s="100"/>
      <c r="Y2227" s="100"/>
      <c r="Z2227" s="100"/>
      <c r="AA2227" s="100"/>
    </row>
    <row r="2228" spans="20:27" ht="15" customHeight="1">
      <c r="T2228" s="103" t="str">
        <f>IF(F2228="","",IFERROR(INDEX(Réttabanki!Q:Q,MATCH(F2228,Réttabanki!A:A,0)),IFERROR(INDEX(Réttabanki!Q:Q,MATCH(F2228,Réttabanki!B:B,0)),"")))</f>
        <v/>
      </c>
      <c r="U2228" s="101"/>
      <c r="V2228" s="101"/>
      <c r="W2228" s="101"/>
      <c r="X2228" s="101"/>
      <c r="Y2228" s="101"/>
      <c r="Z2228" s="101"/>
      <c r="AA2228" s="101"/>
    </row>
    <row r="2229" spans="20:27" ht="15" customHeight="1">
      <c r="T2229" s="102" t="str">
        <f>IF(F2229="","",IFERROR(INDEX(Réttabanki!Q:Q,MATCH(F2229,Réttabanki!A:A,0)),IFERROR(INDEX(Réttabanki!Q:Q,MATCH(F2229,Réttabanki!B:B,0)),"")))</f>
        <v/>
      </c>
      <c r="U2229" s="100"/>
      <c r="V2229" s="100"/>
      <c r="W2229" s="100"/>
      <c r="X2229" s="100"/>
      <c r="Y2229" s="100"/>
      <c r="Z2229" s="100"/>
      <c r="AA2229" s="100"/>
    </row>
    <row r="2230" spans="20:27" ht="15" customHeight="1">
      <c r="T2230" s="103" t="str">
        <f>IF(F2230="","",IFERROR(INDEX(Réttabanki!Q:Q,MATCH(F2230,Réttabanki!A:A,0)),IFERROR(INDEX(Réttabanki!Q:Q,MATCH(F2230,Réttabanki!B:B,0)),"")))</f>
        <v/>
      </c>
      <c r="U2230" s="101"/>
      <c r="V2230" s="101"/>
      <c r="W2230" s="101"/>
      <c r="X2230" s="101"/>
      <c r="Y2230" s="101"/>
      <c r="Z2230" s="101"/>
      <c r="AA2230" s="101"/>
    </row>
    <row r="2231" spans="20:27" ht="15" customHeight="1">
      <c r="T2231" s="102" t="str">
        <f>IF(F2231="","",IFERROR(INDEX(Réttabanki!Q:Q,MATCH(F2231,Réttabanki!A:A,0)),IFERROR(INDEX(Réttabanki!Q:Q,MATCH(F2231,Réttabanki!B:B,0)),"")))</f>
        <v/>
      </c>
      <c r="U2231" s="100"/>
      <c r="V2231" s="100"/>
      <c r="W2231" s="100"/>
      <c r="X2231" s="100"/>
      <c r="Y2231" s="100"/>
      <c r="Z2231" s="100"/>
      <c r="AA2231" s="100"/>
    </row>
    <row r="2232" spans="20:27" ht="15" customHeight="1">
      <c r="T2232" s="103" t="str">
        <f>IF(F2232="","",IFERROR(INDEX(Réttabanki!Q:Q,MATCH(F2232,Réttabanki!A:A,0)),IFERROR(INDEX(Réttabanki!Q:Q,MATCH(F2232,Réttabanki!B:B,0)),"")))</f>
        <v/>
      </c>
      <c r="U2232" s="101"/>
      <c r="V2232" s="101"/>
      <c r="W2232" s="101"/>
      <c r="X2232" s="101"/>
      <c r="Y2232" s="101"/>
      <c r="Z2232" s="101"/>
      <c r="AA2232" s="101"/>
    </row>
    <row r="2233" spans="20:27" ht="15" customHeight="1">
      <c r="T2233" s="102" t="str">
        <f>IF(F2233="","",IFERROR(INDEX(Réttabanki!Q:Q,MATCH(F2233,Réttabanki!A:A,0)),IFERROR(INDEX(Réttabanki!Q:Q,MATCH(F2233,Réttabanki!B:B,0)),"")))</f>
        <v/>
      </c>
      <c r="U2233" s="100"/>
      <c r="V2233" s="100"/>
      <c r="W2233" s="100"/>
      <c r="X2233" s="100"/>
      <c r="Y2233" s="100"/>
      <c r="Z2233" s="100"/>
      <c r="AA2233" s="100"/>
    </row>
    <row r="2234" spans="20:27" ht="15" customHeight="1">
      <c r="T2234" s="103" t="str">
        <f>IF(F2234="","",IFERROR(INDEX(Réttabanki!Q:Q,MATCH(F2234,Réttabanki!A:A,0)),IFERROR(INDEX(Réttabanki!Q:Q,MATCH(F2234,Réttabanki!B:B,0)),"")))</f>
        <v/>
      </c>
      <c r="U2234" s="101"/>
      <c r="V2234" s="101"/>
      <c r="W2234" s="101"/>
      <c r="X2234" s="101"/>
      <c r="Y2234" s="101"/>
      <c r="Z2234" s="101"/>
      <c r="AA2234" s="101"/>
    </row>
    <row r="2235" spans="20:27" ht="15" customHeight="1">
      <c r="T2235" s="102" t="str">
        <f>IF(F2235="","",IFERROR(INDEX(Réttabanki!Q:Q,MATCH(F2235,Réttabanki!A:A,0)),IFERROR(INDEX(Réttabanki!Q:Q,MATCH(F2235,Réttabanki!B:B,0)),"")))</f>
        <v/>
      </c>
      <c r="U2235" s="100"/>
      <c r="V2235" s="100"/>
      <c r="W2235" s="100"/>
      <c r="X2235" s="100"/>
      <c r="Y2235" s="100"/>
      <c r="Z2235" s="100"/>
      <c r="AA2235" s="100"/>
    </row>
    <row r="2236" spans="20:27" ht="15" customHeight="1">
      <c r="T2236" s="103" t="str">
        <f>IF(F2236="","",IFERROR(INDEX(Réttabanki!Q:Q,MATCH(F2236,Réttabanki!A:A,0)),IFERROR(INDEX(Réttabanki!Q:Q,MATCH(F2236,Réttabanki!B:B,0)),"")))</f>
        <v/>
      </c>
      <c r="U2236" s="101"/>
      <c r="V2236" s="101"/>
      <c r="W2236" s="101"/>
      <c r="X2236" s="101"/>
      <c r="Y2236" s="101"/>
      <c r="Z2236" s="101"/>
      <c r="AA2236" s="101"/>
    </row>
    <row r="2237" spans="20:27" ht="15" customHeight="1">
      <c r="T2237" s="102" t="str">
        <f>IF(F2237="","",IFERROR(INDEX(Réttabanki!Q:Q,MATCH(F2237,Réttabanki!A:A,0)),IFERROR(INDEX(Réttabanki!Q:Q,MATCH(F2237,Réttabanki!B:B,0)),"")))</f>
        <v/>
      </c>
      <c r="U2237" s="100"/>
      <c r="V2237" s="100"/>
      <c r="W2237" s="100"/>
      <c r="X2237" s="100"/>
      <c r="Y2237" s="100"/>
      <c r="Z2237" s="100"/>
      <c r="AA2237" s="100"/>
    </row>
    <row r="2238" spans="20:27" ht="15" customHeight="1">
      <c r="T2238" s="103" t="str">
        <f>IF(F2238="","",IFERROR(INDEX(Réttabanki!Q:Q,MATCH(F2238,Réttabanki!A:A,0)),IFERROR(INDEX(Réttabanki!Q:Q,MATCH(F2238,Réttabanki!B:B,0)),"")))</f>
        <v/>
      </c>
      <c r="U2238" s="101"/>
      <c r="V2238" s="101"/>
      <c r="W2238" s="101"/>
      <c r="X2238" s="101"/>
      <c r="Y2238" s="101"/>
      <c r="Z2238" s="101"/>
      <c r="AA2238" s="101"/>
    </row>
    <row r="2239" spans="20:27" ht="15" customHeight="1">
      <c r="T2239" s="102" t="str">
        <f>IF(F2239="","",IFERROR(INDEX(Réttabanki!Q:Q,MATCH(F2239,Réttabanki!A:A,0)),IFERROR(INDEX(Réttabanki!Q:Q,MATCH(F2239,Réttabanki!B:B,0)),"")))</f>
        <v/>
      </c>
      <c r="U2239" s="100"/>
      <c r="V2239" s="100"/>
      <c r="W2239" s="100"/>
      <c r="X2239" s="100"/>
      <c r="Y2239" s="100"/>
      <c r="Z2239" s="100"/>
      <c r="AA2239" s="100"/>
    </row>
    <row r="2240" spans="20:27" ht="15" customHeight="1">
      <c r="T2240" s="103" t="str">
        <f>IF(F2240="","",IFERROR(INDEX(Réttabanki!Q:Q,MATCH(F2240,Réttabanki!A:A,0)),IFERROR(INDEX(Réttabanki!Q:Q,MATCH(F2240,Réttabanki!B:B,0)),"")))</f>
        <v/>
      </c>
      <c r="U2240" s="101"/>
      <c r="V2240" s="101"/>
      <c r="W2240" s="101"/>
      <c r="X2240" s="101"/>
      <c r="Y2240" s="101"/>
      <c r="Z2240" s="101"/>
      <c r="AA2240" s="101"/>
    </row>
    <row r="2241" spans="20:27" ht="15" customHeight="1">
      <c r="T2241" s="102" t="str">
        <f>IF(F2241="","",IFERROR(INDEX(Réttabanki!Q:Q,MATCH(F2241,Réttabanki!A:A,0)),IFERROR(INDEX(Réttabanki!Q:Q,MATCH(F2241,Réttabanki!B:B,0)),"")))</f>
        <v/>
      </c>
      <c r="U2241" s="100"/>
      <c r="V2241" s="100"/>
      <c r="W2241" s="100"/>
      <c r="X2241" s="100"/>
      <c r="Y2241" s="100"/>
      <c r="Z2241" s="100"/>
      <c r="AA2241" s="100"/>
    </row>
    <row r="2242" spans="20:27" ht="15" customHeight="1">
      <c r="T2242" s="103" t="str">
        <f>IF(F2242="","",IFERROR(INDEX(Réttabanki!Q:Q,MATCH(F2242,Réttabanki!A:A,0)),IFERROR(INDEX(Réttabanki!Q:Q,MATCH(F2242,Réttabanki!B:B,0)),"")))</f>
        <v/>
      </c>
      <c r="U2242" s="101"/>
      <c r="V2242" s="101"/>
      <c r="W2242" s="101"/>
      <c r="X2242" s="101"/>
      <c r="Y2242" s="101"/>
      <c r="Z2242" s="101"/>
      <c r="AA2242" s="101"/>
    </row>
    <row r="2243" spans="20:27" ht="15" customHeight="1">
      <c r="T2243" s="102" t="str">
        <f>IF(F2243="","",IFERROR(INDEX(Réttabanki!Q:Q,MATCH(F2243,Réttabanki!A:A,0)),IFERROR(INDEX(Réttabanki!Q:Q,MATCH(F2243,Réttabanki!B:B,0)),"")))</f>
        <v/>
      </c>
      <c r="U2243" s="100"/>
      <c r="V2243" s="100"/>
      <c r="W2243" s="100"/>
      <c r="X2243" s="100"/>
      <c r="Y2243" s="100"/>
      <c r="Z2243" s="100"/>
      <c r="AA2243" s="100"/>
    </row>
    <row r="2244" spans="20:27" ht="15" customHeight="1">
      <c r="T2244" s="103" t="str">
        <f>IF(F2244="","",IFERROR(INDEX(Réttabanki!Q:Q,MATCH(F2244,Réttabanki!A:A,0)),IFERROR(INDEX(Réttabanki!Q:Q,MATCH(F2244,Réttabanki!B:B,0)),"")))</f>
        <v/>
      </c>
      <c r="U2244" s="101"/>
      <c r="V2244" s="101"/>
      <c r="W2244" s="101"/>
      <c r="X2244" s="101"/>
      <c r="Y2244" s="101"/>
      <c r="Z2244" s="101"/>
      <c r="AA2244" s="101"/>
    </row>
    <row r="2245" spans="20:27" ht="15" customHeight="1">
      <c r="T2245" s="102" t="str">
        <f>IF(F2245="","",IFERROR(INDEX(Réttabanki!Q:Q,MATCH(F2245,Réttabanki!A:A,0)),IFERROR(INDEX(Réttabanki!Q:Q,MATCH(F2245,Réttabanki!B:B,0)),"")))</f>
        <v/>
      </c>
      <c r="U2245" s="100"/>
      <c r="V2245" s="100"/>
      <c r="W2245" s="100"/>
      <c r="X2245" s="100"/>
      <c r="Y2245" s="100"/>
      <c r="Z2245" s="100"/>
      <c r="AA2245" s="100"/>
    </row>
    <row r="2246" spans="20:27" ht="15" customHeight="1">
      <c r="T2246" s="103" t="str">
        <f>IF(F2246="","",IFERROR(INDEX(Réttabanki!Q:Q,MATCH(F2246,Réttabanki!A:A,0)),IFERROR(INDEX(Réttabanki!Q:Q,MATCH(F2246,Réttabanki!B:B,0)),"")))</f>
        <v/>
      </c>
      <c r="U2246" s="101"/>
      <c r="V2246" s="101"/>
      <c r="W2246" s="101"/>
      <c r="X2246" s="101"/>
      <c r="Y2246" s="101"/>
      <c r="Z2246" s="101"/>
      <c r="AA2246" s="101"/>
    </row>
    <row r="2247" spans="20:27" ht="15" customHeight="1">
      <c r="T2247" s="102" t="str">
        <f>IF(F2247="","",IFERROR(INDEX(Réttabanki!Q:Q,MATCH(F2247,Réttabanki!A:A,0)),IFERROR(INDEX(Réttabanki!Q:Q,MATCH(F2247,Réttabanki!B:B,0)),"")))</f>
        <v/>
      </c>
      <c r="U2247" s="100"/>
      <c r="V2247" s="100"/>
      <c r="W2247" s="100"/>
      <c r="X2247" s="100"/>
      <c r="Y2247" s="100"/>
      <c r="Z2247" s="100"/>
      <c r="AA2247" s="100"/>
    </row>
    <row r="2248" spans="20:27" ht="15" customHeight="1">
      <c r="T2248" s="103" t="str">
        <f>IF(F2248="","",IFERROR(INDEX(Réttabanki!Q:Q,MATCH(F2248,Réttabanki!A:A,0)),IFERROR(INDEX(Réttabanki!Q:Q,MATCH(F2248,Réttabanki!B:B,0)),"")))</f>
        <v/>
      </c>
      <c r="U2248" s="101"/>
      <c r="V2248" s="101"/>
      <c r="W2248" s="101"/>
      <c r="X2248" s="101"/>
      <c r="Y2248" s="101"/>
      <c r="Z2248" s="101"/>
      <c r="AA2248" s="101"/>
    </row>
    <row r="2249" spans="20:27" ht="15" customHeight="1">
      <c r="T2249" s="102" t="str">
        <f>IF(F2249="","",IFERROR(INDEX(Réttabanki!Q:Q,MATCH(F2249,Réttabanki!A:A,0)),IFERROR(INDEX(Réttabanki!Q:Q,MATCH(F2249,Réttabanki!B:B,0)),"")))</f>
        <v/>
      </c>
      <c r="U2249" s="100"/>
      <c r="V2249" s="100"/>
      <c r="W2249" s="100"/>
      <c r="X2249" s="100"/>
      <c r="Y2249" s="100"/>
      <c r="Z2249" s="100"/>
      <c r="AA2249" s="100"/>
    </row>
    <row r="2250" spans="20:27" ht="15" customHeight="1">
      <c r="T2250" s="103" t="str">
        <f>IF(F2250="","",IFERROR(INDEX(Réttabanki!Q:Q,MATCH(F2250,Réttabanki!A:A,0)),IFERROR(INDEX(Réttabanki!Q:Q,MATCH(F2250,Réttabanki!B:B,0)),"")))</f>
        <v/>
      </c>
      <c r="U2250" s="101"/>
      <c r="V2250" s="101"/>
      <c r="W2250" s="101"/>
      <c r="X2250" s="101"/>
      <c r="Y2250" s="101"/>
      <c r="Z2250" s="101"/>
      <c r="AA2250" s="101"/>
    </row>
    <row r="2251" spans="20:27" ht="15" customHeight="1">
      <c r="T2251" s="102" t="str">
        <f>IF(F2251="","",IFERROR(INDEX(Réttabanki!Q:Q,MATCH(F2251,Réttabanki!A:A,0)),IFERROR(INDEX(Réttabanki!Q:Q,MATCH(F2251,Réttabanki!B:B,0)),"")))</f>
        <v/>
      </c>
      <c r="U2251" s="100"/>
      <c r="V2251" s="100"/>
      <c r="W2251" s="100"/>
      <c r="X2251" s="100"/>
      <c r="Y2251" s="100"/>
      <c r="Z2251" s="100"/>
      <c r="AA2251" s="100"/>
    </row>
    <row r="2252" spans="20:27" ht="15" customHeight="1">
      <c r="T2252" s="103" t="str">
        <f>IF(F2252="","",IFERROR(INDEX(Réttabanki!Q:Q,MATCH(F2252,Réttabanki!A:A,0)),IFERROR(INDEX(Réttabanki!Q:Q,MATCH(F2252,Réttabanki!B:B,0)),"")))</f>
        <v/>
      </c>
      <c r="U2252" s="101"/>
      <c r="V2252" s="101"/>
      <c r="W2252" s="101"/>
      <c r="X2252" s="101"/>
      <c r="Y2252" s="101"/>
      <c r="Z2252" s="101"/>
      <c r="AA2252" s="101"/>
    </row>
    <row r="2253" spans="20:27" ht="15" customHeight="1">
      <c r="T2253" s="102" t="str">
        <f>IF(F2253="","",IFERROR(INDEX(Réttabanki!Q:Q,MATCH(F2253,Réttabanki!A:A,0)),IFERROR(INDEX(Réttabanki!Q:Q,MATCH(F2253,Réttabanki!B:B,0)),"")))</f>
        <v/>
      </c>
      <c r="U2253" s="100"/>
      <c r="V2253" s="100"/>
      <c r="W2253" s="100"/>
      <c r="X2253" s="100"/>
      <c r="Y2253" s="100"/>
      <c r="Z2253" s="100"/>
      <c r="AA2253" s="100"/>
    </row>
    <row r="2254" spans="20:27" ht="15" customHeight="1">
      <c r="T2254" s="103" t="str">
        <f>IF(F2254="","",IFERROR(INDEX(Réttabanki!Q:Q,MATCH(F2254,Réttabanki!A:A,0)),IFERROR(INDEX(Réttabanki!Q:Q,MATCH(F2254,Réttabanki!B:B,0)),"")))</f>
        <v/>
      </c>
      <c r="U2254" s="101"/>
      <c r="V2254" s="101"/>
      <c r="W2254" s="101"/>
      <c r="X2254" s="101"/>
      <c r="Y2254" s="101"/>
      <c r="Z2254" s="101"/>
      <c r="AA2254" s="101"/>
    </row>
    <row r="2255" spans="20:27" ht="15" customHeight="1">
      <c r="T2255" s="102" t="str">
        <f>IF(F2255="","",IFERROR(INDEX(Réttabanki!Q:Q,MATCH(F2255,Réttabanki!A:A,0)),IFERROR(INDEX(Réttabanki!Q:Q,MATCH(F2255,Réttabanki!B:B,0)),"")))</f>
        <v/>
      </c>
      <c r="U2255" s="100"/>
      <c r="V2255" s="100"/>
      <c r="W2255" s="100"/>
      <c r="X2255" s="100"/>
      <c r="Y2255" s="100"/>
      <c r="Z2255" s="100"/>
      <c r="AA2255" s="100"/>
    </row>
    <row r="2256" spans="20:27" ht="15" customHeight="1">
      <c r="T2256" s="103" t="str">
        <f>IF(F2256="","",IFERROR(INDEX(Réttabanki!Q:Q,MATCH(F2256,Réttabanki!A:A,0)),IFERROR(INDEX(Réttabanki!Q:Q,MATCH(F2256,Réttabanki!B:B,0)),"")))</f>
        <v/>
      </c>
      <c r="U2256" s="101"/>
      <c r="V2256" s="101"/>
      <c r="W2256" s="101"/>
      <c r="X2256" s="101"/>
      <c r="Y2256" s="101"/>
      <c r="Z2256" s="101"/>
      <c r="AA2256" s="101"/>
    </row>
    <row r="2257" spans="20:27" ht="15" customHeight="1">
      <c r="T2257" s="102" t="str">
        <f>IF(F2257="","",IFERROR(INDEX(Réttabanki!Q:Q,MATCH(F2257,Réttabanki!A:A,0)),IFERROR(INDEX(Réttabanki!Q:Q,MATCH(F2257,Réttabanki!B:B,0)),"")))</f>
        <v/>
      </c>
      <c r="U2257" s="100"/>
      <c r="V2257" s="100"/>
      <c r="W2257" s="100"/>
      <c r="X2257" s="100"/>
      <c r="Y2257" s="100"/>
      <c r="Z2257" s="100"/>
      <c r="AA2257" s="100"/>
    </row>
    <row r="2258" spans="20:27" ht="15" customHeight="1">
      <c r="T2258" s="103" t="str">
        <f>IF(F2258="","",IFERROR(INDEX(Réttabanki!Q:Q,MATCH(F2258,Réttabanki!A:A,0)),IFERROR(INDEX(Réttabanki!Q:Q,MATCH(F2258,Réttabanki!B:B,0)),"")))</f>
        <v/>
      </c>
      <c r="U2258" s="101"/>
      <c r="V2258" s="101"/>
      <c r="W2258" s="101"/>
      <c r="X2258" s="101"/>
      <c r="Y2258" s="101"/>
      <c r="Z2258" s="101"/>
      <c r="AA2258" s="101"/>
    </row>
    <row r="2259" spans="20:27" ht="15" customHeight="1">
      <c r="T2259" s="102" t="str">
        <f>IF(F2259="","",IFERROR(INDEX(Réttabanki!Q:Q,MATCH(F2259,Réttabanki!A:A,0)),IFERROR(INDEX(Réttabanki!Q:Q,MATCH(F2259,Réttabanki!B:B,0)),"")))</f>
        <v/>
      </c>
      <c r="U2259" s="100"/>
      <c r="V2259" s="100"/>
      <c r="W2259" s="100"/>
      <c r="X2259" s="100"/>
      <c r="Y2259" s="100"/>
      <c r="Z2259" s="100"/>
      <c r="AA2259" s="100"/>
    </row>
    <row r="2260" spans="20:27" ht="15" customHeight="1">
      <c r="T2260" s="103" t="str">
        <f>IF(F2260="","",IFERROR(INDEX(Réttabanki!Q:Q,MATCH(F2260,Réttabanki!A:A,0)),IFERROR(INDEX(Réttabanki!Q:Q,MATCH(F2260,Réttabanki!B:B,0)),"")))</f>
        <v/>
      </c>
      <c r="U2260" s="101"/>
      <c r="V2260" s="101"/>
      <c r="W2260" s="101"/>
      <c r="X2260" s="101"/>
      <c r="Y2260" s="101"/>
      <c r="Z2260" s="101"/>
      <c r="AA2260" s="101"/>
    </row>
    <row r="2261" spans="20:27" ht="15" customHeight="1">
      <c r="T2261" s="102" t="str">
        <f>IF(F2261="","",IFERROR(INDEX(Réttabanki!Q:Q,MATCH(F2261,Réttabanki!A:A,0)),IFERROR(INDEX(Réttabanki!Q:Q,MATCH(F2261,Réttabanki!B:B,0)),"")))</f>
        <v/>
      </c>
      <c r="U2261" s="100"/>
      <c r="V2261" s="100"/>
      <c r="W2261" s="100"/>
      <c r="X2261" s="100"/>
      <c r="Y2261" s="100"/>
      <c r="Z2261" s="100"/>
      <c r="AA2261" s="100"/>
    </row>
    <row r="2262" spans="20:27" ht="15" customHeight="1">
      <c r="T2262" s="103" t="str">
        <f>IF(F2262="","",IFERROR(INDEX(Réttabanki!Q:Q,MATCH(F2262,Réttabanki!A:A,0)),IFERROR(INDEX(Réttabanki!Q:Q,MATCH(F2262,Réttabanki!B:B,0)),"")))</f>
        <v/>
      </c>
      <c r="U2262" s="101"/>
      <c r="V2262" s="101"/>
      <c r="W2262" s="101"/>
      <c r="X2262" s="101"/>
      <c r="Y2262" s="101"/>
      <c r="Z2262" s="101"/>
      <c r="AA2262" s="101"/>
    </row>
    <row r="2263" spans="20:27" ht="15" customHeight="1">
      <c r="T2263" s="102" t="str">
        <f>IF(F2263="","",IFERROR(INDEX(Réttabanki!Q:Q,MATCH(F2263,Réttabanki!A:A,0)),IFERROR(INDEX(Réttabanki!Q:Q,MATCH(F2263,Réttabanki!B:B,0)),"")))</f>
        <v/>
      </c>
      <c r="U2263" s="100"/>
      <c r="V2263" s="100"/>
      <c r="W2263" s="100"/>
      <c r="X2263" s="100"/>
      <c r="Y2263" s="100"/>
      <c r="Z2263" s="100"/>
      <c r="AA2263" s="100"/>
    </row>
    <row r="2264" spans="20:27" ht="15" customHeight="1">
      <c r="T2264" s="103" t="str">
        <f>IF(F2264="","",IFERROR(INDEX(Réttabanki!Q:Q,MATCH(F2264,Réttabanki!A:A,0)),IFERROR(INDEX(Réttabanki!Q:Q,MATCH(F2264,Réttabanki!B:B,0)),"")))</f>
        <v/>
      </c>
      <c r="U2264" s="101"/>
      <c r="V2264" s="101"/>
      <c r="W2264" s="101"/>
      <c r="X2264" s="101"/>
      <c r="Y2264" s="101"/>
      <c r="Z2264" s="101"/>
      <c r="AA2264" s="101"/>
    </row>
    <row r="2265" spans="20:27" ht="15" customHeight="1">
      <c r="T2265" s="102" t="str">
        <f>IF(F2265="","",IFERROR(INDEX(Réttabanki!Q:Q,MATCH(F2265,Réttabanki!A:A,0)),IFERROR(INDEX(Réttabanki!Q:Q,MATCH(F2265,Réttabanki!B:B,0)),"")))</f>
        <v/>
      </c>
      <c r="U2265" s="100"/>
      <c r="V2265" s="100"/>
      <c r="W2265" s="100"/>
      <c r="X2265" s="100"/>
      <c r="Y2265" s="100"/>
      <c r="Z2265" s="100"/>
      <c r="AA2265" s="100"/>
    </row>
    <row r="2266" spans="20:27" ht="15" customHeight="1">
      <c r="T2266" s="103" t="str">
        <f>IF(F2266="","",IFERROR(INDEX(Réttabanki!Q:Q,MATCH(F2266,Réttabanki!A:A,0)),IFERROR(INDEX(Réttabanki!Q:Q,MATCH(F2266,Réttabanki!B:B,0)),"")))</f>
        <v/>
      </c>
      <c r="U2266" s="101"/>
      <c r="V2266" s="101"/>
      <c r="W2266" s="101"/>
      <c r="X2266" s="101"/>
      <c r="Y2266" s="101"/>
      <c r="Z2266" s="101"/>
      <c r="AA2266" s="101"/>
    </row>
    <row r="2267" spans="20:27" ht="15" customHeight="1">
      <c r="T2267" s="102" t="str">
        <f>IF(F2267="","",IFERROR(INDEX(Réttabanki!Q:Q,MATCH(F2267,Réttabanki!A:A,0)),IFERROR(INDEX(Réttabanki!Q:Q,MATCH(F2267,Réttabanki!B:B,0)),"")))</f>
        <v/>
      </c>
      <c r="U2267" s="100"/>
      <c r="V2267" s="100"/>
      <c r="W2267" s="100"/>
      <c r="X2267" s="100"/>
      <c r="Y2267" s="100"/>
      <c r="Z2267" s="100"/>
      <c r="AA2267" s="100"/>
    </row>
    <row r="2268" spans="20:27" ht="15" customHeight="1">
      <c r="T2268" s="103" t="str">
        <f>IF(F2268="","",IFERROR(INDEX(Réttabanki!Q:Q,MATCH(F2268,Réttabanki!A:A,0)),IFERROR(INDEX(Réttabanki!Q:Q,MATCH(F2268,Réttabanki!B:B,0)),"")))</f>
        <v/>
      </c>
      <c r="U2268" s="101"/>
      <c r="V2268" s="101"/>
      <c r="W2268" s="101"/>
      <c r="X2268" s="101"/>
      <c r="Y2268" s="101"/>
      <c r="Z2268" s="101"/>
      <c r="AA2268" s="101"/>
    </row>
    <row r="2269" spans="20:27" ht="15" customHeight="1">
      <c r="T2269" s="102" t="str">
        <f>IF(F2269="","",IFERROR(INDEX(Réttabanki!Q:Q,MATCH(F2269,Réttabanki!A:A,0)),IFERROR(INDEX(Réttabanki!Q:Q,MATCH(F2269,Réttabanki!B:B,0)),"")))</f>
        <v/>
      </c>
      <c r="U2269" s="100"/>
      <c r="V2269" s="100"/>
      <c r="W2269" s="100"/>
      <c r="X2269" s="100"/>
      <c r="Y2269" s="100"/>
      <c r="Z2269" s="100"/>
      <c r="AA2269" s="100"/>
    </row>
    <row r="2270" spans="20:27" ht="15" customHeight="1">
      <c r="T2270" s="103" t="str">
        <f>IF(F2270="","",IFERROR(INDEX(Réttabanki!Q:Q,MATCH(F2270,Réttabanki!A:A,0)),IFERROR(INDEX(Réttabanki!Q:Q,MATCH(F2270,Réttabanki!B:B,0)),"")))</f>
        <v/>
      </c>
      <c r="U2270" s="101"/>
      <c r="V2270" s="101"/>
      <c r="W2270" s="101"/>
      <c r="X2270" s="101"/>
      <c r="Y2270" s="101"/>
      <c r="Z2270" s="101"/>
      <c r="AA2270" s="101"/>
    </row>
    <row r="2271" spans="20:27" ht="15" customHeight="1">
      <c r="T2271" s="102" t="str">
        <f>IF(F2271="","",IFERROR(INDEX(Réttabanki!Q:Q,MATCH(F2271,Réttabanki!A:A,0)),IFERROR(INDEX(Réttabanki!Q:Q,MATCH(F2271,Réttabanki!B:B,0)),"")))</f>
        <v/>
      </c>
      <c r="U2271" s="100"/>
      <c r="V2271" s="100"/>
      <c r="W2271" s="100"/>
      <c r="X2271" s="100"/>
      <c r="Y2271" s="100"/>
      <c r="Z2271" s="100"/>
      <c r="AA2271" s="100"/>
    </row>
    <row r="2272" spans="20:27" ht="15" customHeight="1">
      <c r="T2272" s="103" t="str">
        <f>IF(F2272="","",IFERROR(INDEX(Réttabanki!Q:Q,MATCH(F2272,Réttabanki!A:A,0)),IFERROR(INDEX(Réttabanki!Q:Q,MATCH(F2272,Réttabanki!B:B,0)),"")))</f>
        <v/>
      </c>
      <c r="U2272" s="101"/>
      <c r="V2272" s="101"/>
      <c r="W2272" s="101"/>
      <c r="X2272" s="101"/>
      <c r="Y2272" s="101"/>
      <c r="Z2272" s="101"/>
      <c r="AA2272" s="101"/>
    </row>
    <row r="2273" spans="20:27" ht="15" customHeight="1">
      <c r="T2273" s="102" t="str">
        <f>IF(F2273="","",IFERROR(INDEX(Réttabanki!Q:Q,MATCH(F2273,Réttabanki!A:A,0)),IFERROR(INDEX(Réttabanki!Q:Q,MATCH(F2273,Réttabanki!B:B,0)),"")))</f>
        <v/>
      </c>
      <c r="U2273" s="100"/>
      <c r="V2273" s="100"/>
      <c r="W2273" s="100"/>
      <c r="X2273" s="100"/>
      <c r="Y2273" s="100"/>
      <c r="Z2273" s="100"/>
      <c r="AA2273" s="100"/>
    </row>
    <row r="2274" spans="20:27" ht="15" customHeight="1">
      <c r="T2274" s="103" t="str">
        <f>IF(F2274="","",IFERROR(INDEX(Réttabanki!Q:Q,MATCH(F2274,Réttabanki!A:A,0)),IFERROR(INDEX(Réttabanki!Q:Q,MATCH(F2274,Réttabanki!B:B,0)),"")))</f>
        <v/>
      </c>
      <c r="U2274" s="101"/>
      <c r="V2274" s="101"/>
      <c r="W2274" s="101"/>
      <c r="X2274" s="101"/>
      <c r="Y2274" s="101"/>
      <c r="Z2274" s="101"/>
      <c r="AA2274" s="101"/>
    </row>
    <row r="2275" spans="20:27" ht="15" customHeight="1">
      <c r="T2275" s="102" t="str">
        <f>IF(F2275="","",IFERROR(INDEX(Réttabanki!Q:Q,MATCH(F2275,Réttabanki!A:A,0)),IFERROR(INDEX(Réttabanki!Q:Q,MATCH(F2275,Réttabanki!B:B,0)),"")))</f>
        <v/>
      </c>
      <c r="U2275" s="100"/>
      <c r="V2275" s="100"/>
      <c r="W2275" s="100"/>
      <c r="X2275" s="100"/>
      <c r="Y2275" s="100"/>
      <c r="Z2275" s="100"/>
      <c r="AA2275" s="100"/>
    </row>
    <row r="2276" spans="20:27" ht="15" customHeight="1">
      <c r="T2276" s="103" t="str">
        <f>IF(F2276="","",IFERROR(INDEX(Réttabanki!Q:Q,MATCH(F2276,Réttabanki!A:A,0)),IFERROR(INDEX(Réttabanki!Q:Q,MATCH(F2276,Réttabanki!B:B,0)),"")))</f>
        <v/>
      </c>
      <c r="U2276" s="101"/>
      <c r="V2276" s="101"/>
      <c r="W2276" s="101"/>
      <c r="X2276" s="101"/>
      <c r="Y2276" s="101"/>
      <c r="Z2276" s="101"/>
      <c r="AA2276" s="101"/>
    </row>
    <row r="2277" spans="20:27" ht="15" customHeight="1">
      <c r="T2277" s="102" t="str">
        <f>IF(F2277="","",IFERROR(INDEX(Réttabanki!Q:Q,MATCH(F2277,Réttabanki!A:A,0)),IFERROR(INDEX(Réttabanki!Q:Q,MATCH(F2277,Réttabanki!B:B,0)),"")))</f>
        <v/>
      </c>
      <c r="U2277" s="100"/>
      <c r="V2277" s="100"/>
      <c r="W2277" s="100"/>
      <c r="X2277" s="100"/>
      <c r="Y2277" s="100"/>
      <c r="Z2277" s="100"/>
      <c r="AA2277" s="100"/>
    </row>
    <row r="2278" spans="20:27" ht="15" customHeight="1">
      <c r="T2278" s="103" t="str">
        <f>IF(F2278="","",IFERROR(INDEX(Réttabanki!Q:Q,MATCH(F2278,Réttabanki!A:A,0)),IFERROR(INDEX(Réttabanki!Q:Q,MATCH(F2278,Réttabanki!B:B,0)),"")))</f>
        <v/>
      </c>
      <c r="U2278" s="101"/>
      <c r="V2278" s="101"/>
      <c r="W2278" s="101"/>
      <c r="X2278" s="101"/>
      <c r="Y2278" s="101"/>
      <c r="Z2278" s="101"/>
      <c r="AA2278" s="101"/>
    </row>
    <row r="2279" spans="20:27" ht="15" customHeight="1">
      <c r="T2279" s="102" t="str">
        <f>IF(F2279="","",IFERROR(INDEX(Réttabanki!Q:Q,MATCH(F2279,Réttabanki!A:A,0)),IFERROR(INDEX(Réttabanki!Q:Q,MATCH(F2279,Réttabanki!B:B,0)),"")))</f>
        <v/>
      </c>
      <c r="U2279" s="100"/>
      <c r="V2279" s="100"/>
      <c r="W2279" s="100"/>
      <c r="X2279" s="100"/>
      <c r="Y2279" s="100"/>
      <c r="Z2279" s="100"/>
      <c r="AA2279" s="100"/>
    </row>
    <row r="2280" spans="20:27" ht="15" customHeight="1">
      <c r="T2280" s="103" t="str">
        <f>IF(F2280="","",IFERROR(INDEX(Réttabanki!Q:Q,MATCH(F2280,Réttabanki!A:A,0)),IFERROR(INDEX(Réttabanki!Q:Q,MATCH(F2280,Réttabanki!B:B,0)),"")))</f>
        <v/>
      </c>
      <c r="U2280" s="101"/>
      <c r="V2280" s="101"/>
      <c r="W2280" s="101"/>
      <c r="X2280" s="101"/>
      <c r="Y2280" s="101"/>
      <c r="Z2280" s="101"/>
      <c r="AA2280" s="101"/>
    </row>
    <row r="2281" spans="20:27" ht="15" customHeight="1">
      <c r="T2281" s="102" t="str">
        <f>IF(F2281="","",IFERROR(INDEX(Réttabanki!Q:Q,MATCH(F2281,Réttabanki!A:A,0)),IFERROR(INDEX(Réttabanki!Q:Q,MATCH(F2281,Réttabanki!B:B,0)),"")))</f>
        <v/>
      </c>
      <c r="U2281" s="100"/>
      <c r="V2281" s="100"/>
      <c r="W2281" s="100"/>
      <c r="X2281" s="100"/>
      <c r="Y2281" s="100"/>
      <c r="Z2281" s="100"/>
      <c r="AA2281" s="100"/>
    </row>
    <row r="2282" spans="20:27" ht="15" customHeight="1">
      <c r="T2282" s="103" t="str">
        <f>IF(F2282="","",IFERROR(INDEX(Réttabanki!Q:Q,MATCH(F2282,Réttabanki!A:A,0)),IFERROR(INDEX(Réttabanki!Q:Q,MATCH(F2282,Réttabanki!B:B,0)),"")))</f>
        <v/>
      </c>
      <c r="U2282" s="101"/>
      <c r="V2282" s="101"/>
      <c r="W2282" s="101"/>
      <c r="X2282" s="101"/>
      <c r="Y2282" s="101"/>
      <c r="Z2282" s="101"/>
      <c r="AA2282" s="101"/>
    </row>
    <row r="2283" spans="20:27" ht="15" customHeight="1">
      <c r="T2283" s="102" t="str">
        <f>IF(F2283="","",IFERROR(INDEX(Réttabanki!Q:Q,MATCH(F2283,Réttabanki!A:A,0)),IFERROR(INDEX(Réttabanki!Q:Q,MATCH(F2283,Réttabanki!B:B,0)),"")))</f>
        <v/>
      </c>
      <c r="U2283" s="100"/>
      <c r="V2283" s="100"/>
      <c r="W2283" s="100"/>
      <c r="X2283" s="100"/>
      <c r="Y2283" s="100"/>
      <c r="Z2283" s="100"/>
      <c r="AA2283" s="100"/>
    </row>
    <row r="2284" spans="20:27" ht="15" customHeight="1">
      <c r="T2284" s="103" t="str">
        <f>IF(F2284="","",IFERROR(INDEX(Réttabanki!Q:Q,MATCH(F2284,Réttabanki!A:A,0)),IFERROR(INDEX(Réttabanki!Q:Q,MATCH(F2284,Réttabanki!B:B,0)),"")))</f>
        <v/>
      </c>
      <c r="U2284" s="101"/>
      <c r="V2284" s="101"/>
      <c r="W2284" s="101"/>
      <c r="X2284" s="101"/>
      <c r="Y2284" s="101"/>
      <c r="Z2284" s="101"/>
      <c r="AA2284" s="101"/>
    </row>
    <row r="2285" spans="20:27" ht="15" customHeight="1">
      <c r="T2285" s="102" t="str">
        <f>IF(F2285="","",IFERROR(INDEX(Réttabanki!Q:Q,MATCH(F2285,Réttabanki!A:A,0)),IFERROR(INDEX(Réttabanki!Q:Q,MATCH(F2285,Réttabanki!B:B,0)),"")))</f>
        <v/>
      </c>
      <c r="U2285" s="100"/>
      <c r="V2285" s="100"/>
      <c r="W2285" s="100"/>
      <c r="X2285" s="100"/>
      <c r="Y2285" s="100"/>
      <c r="Z2285" s="100"/>
      <c r="AA2285" s="100"/>
    </row>
    <row r="2286" spans="20:27" ht="15" customHeight="1">
      <c r="T2286" s="103" t="str">
        <f>IF(F2286="","",IFERROR(INDEX(Réttabanki!Q:Q,MATCH(F2286,Réttabanki!A:A,0)),IFERROR(INDEX(Réttabanki!Q:Q,MATCH(F2286,Réttabanki!B:B,0)),"")))</f>
        <v/>
      </c>
      <c r="U2286" s="101"/>
      <c r="V2286" s="101"/>
      <c r="W2286" s="101"/>
      <c r="X2286" s="101"/>
      <c r="Y2286" s="101"/>
      <c r="Z2286" s="101"/>
      <c r="AA2286" s="101"/>
    </row>
    <row r="2287" spans="20:27" ht="15" customHeight="1">
      <c r="T2287" s="102" t="str">
        <f>IF(F2287="","",IFERROR(INDEX(Réttabanki!Q:Q,MATCH(F2287,Réttabanki!A:A,0)),IFERROR(INDEX(Réttabanki!Q:Q,MATCH(F2287,Réttabanki!B:B,0)),"")))</f>
        <v/>
      </c>
      <c r="U2287" s="100"/>
      <c r="V2287" s="100"/>
      <c r="W2287" s="100"/>
      <c r="X2287" s="100"/>
      <c r="Y2287" s="100"/>
      <c r="Z2287" s="100"/>
      <c r="AA2287" s="100"/>
    </row>
    <row r="2288" spans="20:27" ht="15" customHeight="1">
      <c r="T2288" s="103" t="str">
        <f>IF(F2288="","",IFERROR(INDEX(Réttabanki!Q:Q,MATCH(F2288,Réttabanki!A:A,0)),IFERROR(INDEX(Réttabanki!Q:Q,MATCH(F2288,Réttabanki!B:B,0)),"")))</f>
        <v/>
      </c>
      <c r="U2288" s="101"/>
      <c r="V2288" s="101"/>
      <c r="W2288" s="101"/>
      <c r="X2288" s="101"/>
      <c r="Y2288" s="101"/>
      <c r="Z2288" s="101"/>
      <c r="AA2288" s="101"/>
    </row>
    <row r="2289" spans="20:27" ht="15" customHeight="1">
      <c r="T2289" s="102" t="str">
        <f>IF(F2289="","",IFERROR(INDEX(Réttabanki!Q:Q,MATCH(F2289,Réttabanki!A:A,0)),IFERROR(INDEX(Réttabanki!Q:Q,MATCH(F2289,Réttabanki!B:B,0)),"")))</f>
        <v/>
      </c>
      <c r="U2289" s="100"/>
      <c r="V2289" s="100"/>
      <c r="W2289" s="100"/>
      <c r="X2289" s="100"/>
      <c r="Y2289" s="100"/>
      <c r="Z2289" s="100"/>
      <c r="AA2289" s="100"/>
    </row>
    <row r="2290" spans="20:27" ht="15" customHeight="1">
      <c r="T2290" s="103" t="str">
        <f>IF(F2290="","",IFERROR(INDEX(Réttabanki!Q:Q,MATCH(F2290,Réttabanki!A:A,0)),IFERROR(INDEX(Réttabanki!Q:Q,MATCH(F2290,Réttabanki!B:B,0)),"")))</f>
        <v/>
      </c>
      <c r="U2290" s="101"/>
      <c r="V2290" s="101"/>
      <c r="W2290" s="101"/>
      <c r="X2290" s="101"/>
      <c r="Y2290" s="101"/>
      <c r="Z2290" s="101"/>
      <c r="AA2290" s="101"/>
    </row>
    <row r="2291" spans="20:27" ht="15" customHeight="1">
      <c r="T2291" s="102" t="str">
        <f>IF(F2291="","",IFERROR(INDEX(Réttabanki!Q:Q,MATCH(F2291,Réttabanki!A:A,0)),IFERROR(INDEX(Réttabanki!Q:Q,MATCH(F2291,Réttabanki!B:B,0)),"")))</f>
        <v/>
      </c>
      <c r="U2291" s="100"/>
      <c r="V2291" s="100"/>
      <c r="W2291" s="100"/>
      <c r="X2291" s="100"/>
      <c r="Y2291" s="100"/>
      <c r="Z2291" s="100"/>
      <c r="AA2291" s="100"/>
    </row>
    <row r="2292" spans="20:27" ht="15" customHeight="1">
      <c r="T2292" s="103" t="str">
        <f>IF(F2292="","",IFERROR(INDEX(Réttabanki!Q:Q,MATCH(F2292,Réttabanki!A:A,0)),IFERROR(INDEX(Réttabanki!Q:Q,MATCH(F2292,Réttabanki!B:B,0)),"")))</f>
        <v/>
      </c>
      <c r="U2292" s="101"/>
      <c r="V2292" s="101"/>
      <c r="W2292" s="101"/>
      <c r="X2292" s="101"/>
      <c r="Y2292" s="101"/>
      <c r="Z2292" s="101"/>
      <c r="AA2292" s="101"/>
    </row>
    <row r="2293" spans="20:27" ht="15" customHeight="1">
      <c r="T2293" s="102" t="str">
        <f>IF(F2293="","",IFERROR(INDEX(Réttabanki!Q:Q,MATCH(F2293,Réttabanki!A:A,0)),IFERROR(INDEX(Réttabanki!Q:Q,MATCH(F2293,Réttabanki!B:B,0)),"")))</f>
        <v/>
      </c>
      <c r="U2293" s="100"/>
      <c r="V2293" s="100"/>
      <c r="W2293" s="100"/>
      <c r="X2293" s="100"/>
      <c r="Y2293" s="100"/>
      <c r="Z2293" s="100"/>
      <c r="AA2293" s="100"/>
    </row>
    <row r="2294" spans="20:27" ht="15" customHeight="1">
      <c r="T2294" s="103" t="str">
        <f>IF(F2294="","",IFERROR(INDEX(Réttabanki!Q:Q,MATCH(F2294,Réttabanki!A:A,0)),IFERROR(INDEX(Réttabanki!Q:Q,MATCH(F2294,Réttabanki!B:B,0)),"")))</f>
        <v/>
      </c>
      <c r="U2294" s="101"/>
      <c r="V2294" s="101"/>
      <c r="W2294" s="101"/>
      <c r="X2294" s="101"/>
      <c r="Y2294" s="101"/>
      <c r="Z2294" s="101"/>
      <c r="AA2294" s="101"/>
    </row>
    <row r="2295" spans="20:27" ht="15" customHeight="1">
      <c r="T2295" s="102" t="str">
        <f>IF(F2295="","",IFERROR(INDEX(Réttabanki!Q:Q,MATCH(F2295,Réttabanki!A:A,0)),IFERROR(INDEX(Réttabanki!Q:Q,MATCH(F2295,Réttabanki!B:B,0)),"")))</f>
        <v/>
      </c>
      <c r="U2295" s="100"/>
      <c r="V2295" s="100"/>
      <c r="W2295" s="100"/>
      <c r="X2295" s="100"/>
      <c r="Y2295" s="100"/>
      <c r="Z2295" s="100"/>
      <c r="AA2295" s="100"/>
    </row>
    <row r="2296" spans="20:27" ht="15" customHeight="1">
      <c r="T2296" s="103" t="str">
        <f>IF(F2296="","",IFERROR(INDEX(Réttabanki!Q:Q,MATCH(F2296,Réttabanki!A:A,0)),IFERROR(INDEX(Réttabanki!Q:Q,MATCH(F2296,Réttabanki!B:B,0)),"")))</f>
        <v/>
      </c>
      <c r="U2296" s="101"/>
      <c r="V2296" s="101"/>
      <c r="W2296" s="101"/>
      <c r="X2296" s="101"/>
      <c r="Y2296" s="101"/>
      <c r="Z2296" s="101"/>
      <c r="AA2296" s="101"/>
    </row>
    <row r="2297" spans="20:27" ht="15" customHeight="1">
      <c r="T2297" s="102" t="str">
        <f>IF(F2297="","",IFERROR(INDEX(Réttabanki!Q:Q,MATCH(F2297,Réttabanki!A:A,0)),IFERROR(INDEX(Réttabanki!Q:Q,MATCH(F2297,Réttabanki!B:B,0)),"")))</f>
        <v/>
      </c>
      <c r="U2297" s="100"/>
      <c r="V2297" s="100"/>
      <c r="W2297" s="100"/>
      <c r="X2297" s="100"/>
      <c r="Y2297" s="100"/>
      <c r="Z2297" s="100"/>
      <c r="AA2297" s="100"/>
    </row>
    <row r="2298" spans="20:27" ht="15" customHeight="1">
      <c r="T2298" s="103" t="str">
        <f>IF(F2298="","",IFERROR(INDEX(Réttabanki!Q:Q,MATCH(F2298,Réttabanki!A:A,0)),IFERROR(INDEX(Réttabanki!Q:Q,MATCH(F2298,Réttabanki!B:B,0)),"")))</f>
        <v/>
      </c>
      <c r="U2298" s="101"/>
      <c r="V2298" s="101"/>
      <c r="W2298" s="101"/>
      <c r="X2298" s="101"/>
      <c r="Y2298" s="101"/>
      <c r="Z2298" s="101"/>
      <c r="AA2298" s="101"/>
    </row>
    <row r="2299" spans="20:27" ht="15" customHeight="1">
      <c r="T2299" s="102" t="str">
        <f>IF(F2299="","",IFERROR(INDEX(Réttabanki!Q:Q,MATCH(F2299,Réttabanki!A:A,0)),IFERROR(INDEX(Réttabanki!Q:Q,MATCH(F2299,Réttabanki!B:B,0)),"")))</f>
        <v/>
      </c>
      <c r="U2299" s="100"/>
      <c r="V2299" s="100"/>
      <c r="W2299" s="100"/>
      <c r="X2299" s="100"/>
      <c r="Y2299" s="100"/>
      <c r="Z2299" s="100"/>
      <c r="AA2299" s="100"/>
    </row>
    <row r="2300" spans="20:27" ht="15" customHeight="1">
      <c r="T2300" s="103" t="str">
        <f>IF(F2300="","",IFERROR(INDEX(Réttabanki!Q:Q,MATCH(F2300,Réttabanki!A:A,0)),IFERROR(INDEX(Réttabanki!Q:Q,MATCH(F2300,Réttabanki!B:B,0)),"")))</f>
        <v/>
      </c>
      <c r="U2300" s="101"/>
      <c r="V2300" s="101"/>
      <c r="W2300" s="101"/>
      <c r="X2300" s="101"/>
      <c r="Y2300" s="101"/>
      <c r="Z2300" s="101"/>
      <c r="AA2300" s="101"/>
    </row>
    <row r="2301" spans="20:27" ht="15" customHeight="1">
      <c r="T2301" s="102" t="str">
        <f>IF(F2301="","",IFERROR(INDEX(Réttabanki!Q:Q,MATCH(F2301,Réttabanki!A:A,0)),IFERROR(INDEX(Réttabanki!Q:Q,MATCH(F2301,Réttabanki!B:B,0)),"")))</f>
        <v/>
      </c>
      <c r="U2301" s="100"/>
      <c r="V2301" s="100"/>
      <c r="W2301" s="100"/>
      <c r="X2301" s="100"/>
      <c r="Y2301" s="100"/>
      <c r="Z2301" s="100"/>
      <c r="AA2301" s="100"/>
    </row>
    <row r="2302" spans="20:27" ht="15" customHeight="1">
      <c r="T2302" s="103" t="str">
        <f>IF(F2302="","",IFERROR(INDEX(Réttabanki!Q:Q,MATCH(F2302,Réttabanki!A:A,0)),IFERROR(INDEX(Réttabanki!Q:Q,MATCH(F2302,Réttabanki!B:B,0)),"")))</f>
        <v/>
      </c>
      <c r="U2302" s="101"/>
      <c r="V2302" s="101"/>
      <c r="W2302" s="101"/>
      <c r="X2302" s="101"/>
      <c r="Y2302" s="101"/>
      <c r="Z2302" s="101"/>
      <c r="AA2302" s="101"/>
    </row>
    <row r="2303" spans="20:27" ht="15" customHeight="1">
      <c r="T2303" s="102" t="str">
        <f>IF(F2303="","",IFERROR(INDEX(Réttabanki!Q:Q,MATCH(F2303,Réttabanki!A:A,0)),IFERROR(INDEX(Réttabanki!Q:Q,MATCH(F2303,Réttabanki!B:B,0)),"")))</f>
        <v/>
      </c>
      <c r="U2303" s="100"/>
      <c r="V2303" s="100"/>
      <c r="W2303" s="100"/>
      <c r="X2303" s="100"/>
      <c r="Y2303" s="100"/>
      <c r="Z2303" s="100"/>
      <c r="AA2303" s="100"/>
    </row>
    <row r="2304" spans="20:27" ht="15" customHeight="1">
      <c r="T2304" s="103" t="str">
        <f>IF(F2304="","",IFERROR(INDEX(Réttabanki!Q:Q,MATCH(F2304,Réttabanki!A:A,0)),IFERROR(INDEX(Réttabanki!Q:Q,MATCH(F2304,Réttabanki!B:B,0)),"")))</f>
        <v/>
      </c>
      <c r="U2304" s="101"/>
      <c r="V2304" s="101"/>
      <c r="W2304" s="101"/>
      <c r="X2304" s="101"/>
      <c r="Y2304" s="101"/>
      <c r="Z2304" s="101"/>
      <c r="AA2304" s="101"/>
    </row>
    <row r="2305" spans="20:27" ht="15" customHeight="1">
      <c r="T2305" s="102" t="str">
        <f>IF(F2305="","",IFERROR(INDEX(Réttabanki!Q:Q,MATCH(F2305,Réttabanki!A:A,0)),IFERROR(INDEX(Réttabanki!Q:Q,MATCH(F2305,Réttabanki!B:B,0)),"")))</f>
        <v/>
      </c>
      <c r="U2305" s="100"/>
      <c r="V2305" s="100"/>
      <c r="W2305" s="100"/>
      <c r="X2305" s="100"/>
      <c r="Y2305" s="100"/>
      <c r="Z2305" s="100"/>
      <c r="AA2305" s="100"/>
    </row>
    <row r="2306" spans="20:27" ht="15" customHeight="1">
      <c r="T2306" s="103" t="str">
        <f>IF(F2306="","",IFERROR(INDEX(Réttabanki!Q:Q,MATCH(F2306,Réttabanki!A:A,0)),IFERROR(INDEX(Réttabanki!Q:Q,MATCH(F2306,Réttabanki!B:B,0)),"")))</f>
        <v/>
      </c>
      <c r="U2306" s="101"/>
      <c r="V2306" s="101"/>
      <c r="W2306" s="101"/>
      <c r="X2306" s="101"/>
      <c r="Y2306" s="101"/>
      <c r="Z2306" s="101"/>
      <c r="AA2306" s="101"/>
    </row>
    <row r="2307" spans="20:27" ht="15" customHeight="1">
      <c r="T2307" s="102" t="str">
        <f>IF(F2307="","",IFERROR(INDEX(Réttabanki!Q:Q,MATCH(F2307,Réttabanki!A:A,0)),IFERROR(INDEX(Réttabanki!Q:Q,MATCH(F2307,Réttabanki!B:B,0)),"")))</f>
        <v/>
      </c>
      <c r="U2307" s="100"/>
      <c r="V2307" s="100"/>
      <c r="W2307" s="100"/>
      <c r="X2307" s="100"/>
      <c r="Y2307" s="100"/>
      <c r="Z2307" s="100"/>
      <c r="AA2307" s="100"/>
    </row>
    <row r="2308" spans="20:27" ht="15" customHeight="1">
      <c r="T2308" s="103" t="str">
        <f>IF(F2308="","",IFERROR(INDEX(Réttabanki!Q:Q,MATCH(F2308,Réttabanki!A:A,0)),IFERROR(INDEX(Réttabanki!Q:Q,MATCH(F2308,Réttabanki!B:B,0)),"")))</f>
        <v/>
      </c>
      <c r="U2308" s="101"/>
      <c r="V2308" s="101"/>
      <c r="W2308" s="101"/>
      <c r="X2308" s="101"/>
      <c r="Y2308" s="101"/>
      <c r="Z2308" s="101"/>
      <c r="AA2308" s="101"/>
    </row>
    <row r="2309" spans="20:27" ht="15" customHeight="1">
      <c r="T2309" s="102" t="str">
        <f>IF(F2309="","",IFERROR(INDEX(Réttabanki!Q:Q,MATCH(F2309,Réttabanki!A:A,0)),IFERROR(INDEX(Réttabanki!Q:Q,MATCH(F2309,Réttabanki!B:B,0)),"")))</f>
        <v/>
      </c>
      <c r="U2309" s="100"/>
      <c r="V2309" s="100"/>
      <c r="W2309" s="100"/>
      <c r="X2309" s="100"/>
      <c r="Y2309" s="100"/>
      <c r="Z2309" s="100"/>
      <c r="AA2309" s="100"/>
    </row>
    <row r="2310" spans="20:27" ht="15" customHeight="1">
      <c r="T2310" s="103" t="str">
        <f>IF(F2310="","",IFERROR(INDEX(Réttabanki!Q:Q,MATCH(F2310,Réttabanki!A:A,0)),IFERROR(INDEX(Réttabanki!Q:Q,MATCH(F2310,Réttabanki!B:B,0)),"")))</f>
        <v/>
      </c>
      <c r="U2310" s="101"/>
      <c r="V2310" s="101"/>
      <c r="W2310" s="101"/>
      <c r="X2310" s="101"/>
      <c r="Y2310" s="101"/>
      <c r="Z2310" s="101"/>
      <c r="AA2310" s="101"/>
    </row>
    <row r="2311" spans="20:27" ht="15" customHeight="1">
      <c r="T2311" s="102" t="str">
        <f>IF(F2311="","",IFERROR(INDEX(Réttabanki!Q:Q,MATCH(F2311,Réttabanki!A:A,0)),IFERROR(INDEX(Réttabanki!Q:Q,MATCH(F2311,Réttabanki!B:B,0)),"")))</f>
        <v/>
      </c>
      <c r="U2311" s="100"/>
      <c r="V2311" s="100"/>
      <c r="W2311" s="100"/>
      <c r="X2311" s="100"/>
      <c r="Y2311" s="100"/>
      <c r="Z2311" s="100"/>
      <c r="AA2311" s="100"/>
    </row>
    <row r="2312" spans="20:27" ht="15" customHeight="1">
      <c r="T2312" s="103" t="str">
        <f>IF(F2312="","",IFERROR(INDEX(Réttabanki!Q:Q,MATCH(F2312,Réttabanki!A:A,0)),IFERROR(INDEX(Réttabanki!Q:Q,MATCH(F2312,Réttabanki!B:B,0)),"")))</f>
        <v/>
      </c>
      <c r="U2312" s="101"/>
      <c r="V2312" s="101"/>
      <c r="W2312" s="101"/>
      <c r="X2312" s="101"/>
      <c r="Y2312" s="101"/>
      <c r="Z2312" s="101"/>
      <c r="AA2312" s="101"/>
    </row>
    <row r="2313" spans="20:27" ht="15" customHeight="1">
      <c r="T2313" s="102" t="str">
        <f>IF(F2313="","",IFERROR(INDEX(Réttabanki!Q:Q,MATCH(F2313,Réttabanki!A:A,0)),IFERROR(INDEX(Réttabanki!Q:Q,MATCH(F2313,Réttabanki!B:B,0)),"")))</f>
        <v/>
      </c>
      <c r="U2313" s="100"/>
      <c r="V2313" s="100"/>
      <c r="W2313" s="100"/>
      <c r="X2313" s="100"/>
      <c r="Y2313" s="100"/>
      <c r="Z2313" s="100"/>
      <c r="AA2313" s="100"/>
    </row>
    <row r="2314" spans="20:27" ht="15" customHeight="1">
      <c r="T2314" s="103" t="str">
        <f>IF(F2314="","",IFERROR(INDEX(Réttabanki!Q:Q,MATCH(F2314,Réttabanki!A:A,0)),IFERROR(INDEX(Réttabanki!Q:Q,MATCH(F2314,Réttabanki!B:B,0)),"")))</f>
        <v/>
      </c>
      <c r="U2314" s="101"/>
      <c r="V2314" s="101"/>
      <c r="W2314" s="101"/>
      <c r="X2314" s="101"/>
      <c r="Y2314" s="101"/>
      <c r="Z2314" s="101"/>
      <c r="AA2314" s="101"/>
    </row>
    <row r="2315" spans="20:27" ht="15" customHeight="1">
      <c r="T2315" s="102" t="str">
        <f>IF(F2315="","",IFERROR(INDEX(Réttabanki!Q:Q,MATCH(F2315,Réttabanki!A:A,0)),IFERROR(INDEX(Réttabanki!Q:Q,MATCH(F2315,Réttabanki!B:B,0)),"")))</f>
        <v/>
      </c>
      <c r="U2315" s="100"/>
      <c r="V2315" s="100"/>
      <c r="W2315" s="100"/>
      <c r="X2315" s="100"/>
      <c r="Y2315" s="100"/>
      <c r="Z2315" s="100"/>
      <c r="AA2315" s="100"/>
    </row>
    <row r="2316" spans="20:27" ht="15" customHeight="1">
      <c r="T2316" s="103" t="str">
        <f>IF(F2316="","",IFERROR(INDEX(Réttabanki!Q:Q,MATCH(F2316,Réttabanki!A:A,0)),IFERROR(INDEX(Réttabanki!Q:Q,MATCH(F2316,Réttabanki!B:B,0)),"")))</f>
        <v/>
      </c>
      <c r="U2316" s="101"/>
      <c r="V2316" s="101"/>
      <c r="W2316" s="101"/>
      <c r="X2316" s="101"/>
      <c r="Y2316" s="101"/>
      <c r="Z2316" s="101"/>
      <c r="AA2316" s="101"/>
    </row>
    <row r="2317" spans="20:27" ht="15" customHeight="1">
      <c r="T2317" s="102" t="str">
        <f>IF(F2317="","",IFERROR(INDEX(Réttabanki!Q:Q,MATCH(F2317,Réttabanki!A:A,0)),IFERROR(INDEX(Réttabanki!Q:Q,MATCH(F2317,Réttabanki!B:B,0)),"")))</f>
        <v/>
      </c>
      <c r="U2317" s="100"/>
      <c r="V2317" s="100"/>
      <c r="W2317" s="100"/>
      <c r="X2317" s="100"/>
      <c r="Y2317" s="100"/>
      <c r="Z2317" s="100"/>
      <c r="AA2317" s="100"/>
    </row>
    <row r="2318" spans="20:27" ht="15" customHeight="1">
      <c r="T2318" s="103" t="str">
        <f>IF(F2318="","",IFERROR(INDEX(Réttabanki!Q:Q,MATCH(F2318,Réttabanki!A:A,0)),IFERROR(INDEX(Réttabanki!Q:Q,MATCH(F2318,Réttabanki!B:B,0)),"")))</f>
        <v/>
      </c>
      <c r="U2318" s="101"/>
      <c r="V2318" s="101"/>
      <c r="W2318" s="101"/>
      <c r="X2318" s="101"/>
      <c r="Y2318" s="101"/>
      <c r="Z2318" s="101"/>
      <c r="AA2318" s="101"/>
    </row>
    <row r="2319" spans="20:27" ht="15" customHeight="1">
      <c r="T2319" s="102" t="str">
        <f>IF(F2319="","",IFERROR(INDEX(Réttabanki!Q:Q,MATCH(F2319,Réttabanki!A:A,0)),IFERROR(INDEX(Réttabanki!Q:Q,MATCH(F2319,Réttabanki!B:B,0)),"")))</f>
        <v/>
      </c>
      <c r="U2319" s="100"/>
      <c r="V2319" s="100"/>
      <c r="W2319" s="100"/>
      <c r="X2319" s="100"/>
      <c r="Y2319" s="100"/>
      <c r="Z2319" s="100"/>
      <c r="AA2319" s="100"/>
    </row>
    <row r="2320" spans="20:27" ht="15" customHeight="1">
      <c r="T2320" s="103" t="str">
        <f>IF(F2320="","",IFERROR(INDEX(Réttabanki!Q:Q,MATCH(F2320,Réttabanki!A:A,0)),IFERROR(INDEX(Réttabanki!Q:Q,MATCH(F2320,Réttabanki!B:B,0)),"")))</f>
        <v/>
      </c>
      <c r="U2320" s="101"/>
      <c r="V2320" s="101"/>
      <c r="W2320" s="101"/>
      <c r="X2320" s="101"/>
      <c r="Y2320" s="101"/>
      <c r="Z2320" s="101"/>
      <c r="AA2320" s="101"/>
    </row>
    <row r="2321" spans="20:27" ht="15" customHeight="1">
      <c r="T2321" s="102" t="str">
        <f>IF(F2321="","",IFERROR(INDEX(Réttabanki!Q:Q,MATCH(F2321,Réttabanki!A:A,0)),IFERROR(INDEX(Réttabanki!Q:Q,MATCH(F2321,Réttabanki!B:B,0)),"")))</f>
        <v/>
      </c>
      <c r="U2321" s="100"/>
      <c r="V2321" s="100"/>
      <c r="W2321" s="100"/>
      <c r="X2321" s="100"/>
      <c r="Y2321" s="100"/>
      <c r="Z2321" s="100"/>
      <c r="AA2321" s="100"/>
    </row>
    <row r="2322" spans="20:27" ht="15" customHeight="1">
      <c r="T2322" s="103" t="str">
        <f>IF(F2322="","",IFERROR(INDEX(Réttabanki!Q:Q,MATCH(F2322,Réttabanki!A:A,0)),IFERROR(INDEX(Réttabanki!Q:Q,MATCH(F2322,Réttabanki!B:B,0)),"")))</f>
        <v/>
      </c>
      <c r="U2322" s="101"/>
      <c r="V2322" s="101"/>
      <c r="W2322" s="101"/>
      <c r="X2322" s="101"/>
      <c r="Y2322" s="101"/>
      <c r="Z2322" s="101"/>
      <c r="AA2322" s="101"/>
    </row>
    <row r="2323" spans="20:27" ht="15" customHeight="1">
      <c r="T2323" s="102" t="str">
        <f>IF(F2323="","",IFERROR(INDEX(Réttabanki!Q:Q,MATCH(F2323,Réttabanki!A:A,0)),IFERROR(INDEX(Réttabanki!Q:Q,MATCH(F2323,Réttabanki!B:B,0)),"")))</f>
        <v/>
      </c>
      <c r="U2323" s="100"/>
      <c r="V2323" s="100"/>
      <c r="W2323" s="100"/>
      <c r="X2323" s="100"/>
      <c r="Y2323" s="100"/>
      <c r="Z2323" s="100"/>
      <c r="AA2323" s="100"/>
    </row>
    <row r="2324" spans="20:27" ht="15" customHeight="1">
      <c r="T2324" s="103" t="str">
        <f>IF(F2324="","",IFERROR(INDEX(Réttabanki!Q:Q,MATCH(F2324,Réttabanki!A:A,0)),IFERROR(INDEX(Réttabanki!Q:Q,MATCH(F2324,Réttabanki!B:B,0)),"")))</f>
        <v/>
      </c>
      <c r="U2324" s="101"/>
      <c r="V2324" s="101"/>
      <c r="W2324" s="101"/>
      <c r="X2324" s="101"/>
      <c r="Y2324" s="101"/>
      <c r="Z2324" s="101"/>
      <c r="AA2324" s="101"/>
    </row>
    <row r="2325" spans="20:27" ht="15" customHeight="1">
      <c r="T2325" s="102" t="str">
        <f>IF(F2325="","",IFERROR(INDEX(Réttabanki!Q:Q,MATCH(F2325,Réttabanki!A:A,0)),IFERROR(INDEX(Réttabanki!Q:Q,MATCH(F2325,Réttabanki!B:B,0)),"")))</f>
        <v/>
      </c>
      <c r="U2325" s="100"/>
      <c r="V2325" s="100"/>
      <c r="W2325" s="100"/>
      <c r="X2325" s="100"/>
      <c r="Y2325" s="100"/>
      <c r="Z2325" s="100"/>
      <c r="AA2325" s="100"/>
    </row>
    <row r="2326" spans="20:27" ht="15" customHeight="1">
      <c r="T2326" s="103" t="str">
        <f>IF(F2326="","",IFERROR(INDEX(Réttabanki!Q:Q,MATCH(F2326,Réttabanki!A:A,0)),IFERROR(INDEX(Réttabanki!Q:Q,MATCH(F2326,Réttabanki!B:B,0)),"")))</f>
        <v/>
      </c>
      <c r="U2326" s="101"/>
      <c r="V2326" s="101"/>
      <c r="W2326" s="101"/>
      <c r="X2326" s="101"/>
      <c r="Y2326" s="101"/>
      <c r="Z2326" s="101"/>
      <c r="AA2326" s="101"/>
    </row>
    <row r="2327" spans="20:27" ht="15" customHeight="1">
      <c r="T2327" s="102" t="str">
        <f>IF(F2327="","",IFERROR(INDEX(Réttabanki!Q:Q,MATCH(F2327,Réttabanki!A:A,0)),IFERROR(INDEX(Réttabanki!Q:Q,MATCH(F2327,Réttabanki!B:B,0)),"")))</f>
        <v/>
      </c>
      <c r="U2327" s="100"/>
      <c r="V2327" s="100"/>
      <c r="W2327" s="100"/>
      <c r="X2327" s="100"/>
      <c r="Y2327" s="100"/>
      <c r="Z2327" s="100"/>
      <c r="AA2327" s="100"/>
    </row>
    <row r="2328" spans="20:27" ht="15" customHeight="1">
      <c r="T2328" s="103" t="str">
        <f>IF(F2328="","",IFERROR(INDEX(Réttabanki!Q:Q,MATCH(F2328,Réttabanki!A:A,0)),IFERROR(INDEX(Réttabanki!Q:Q,MATCH(F2328,Réttabanki!B:B,0)),"")))</f>
        <v/>
      </c>
      <c r="U2328" s="101"/>
      <c r="V2328" s="101"/>
      <c r="W2328" s="101"/>
      <c r="X2328" s="101"/>
      <c r="Y2328" s="101"/>
      <c r="Z2328" s="101"/>
      <c r="AA2328" s="101"/>
    </row>
    <row r="2329" spans="20:27" ht="15" customHeight="1">
      <c r="T2329" s="102" t="str">
        <f>IF(F2329="","",IFERROR(INDEX(Réttabanki!Q:Q,MATCH(F2329,Réttabanki!A:A,0)),IFERROR(INDEX(Réttabanki!Q:Q,MATCH(F2329,Réttabanki!B:B,0)),"")))</f>
        <v/>
      </c>
      <c r="U2329" s="100"/>
      <c r="V2329" s="100"/>
      <c r="W2329" s="100"/>
      <c r="X2329" s="100"/>
      <c r="Y2329" s="100"/>
      <c r="Z2329" s="100"/>
      <c r="AA2329" s="100"/>
    </row>
    <row r="2330" spans="20:27" ht="15" customHeight="1">
      <c r="T2330" s="103" t="str">
        <f>IF(F2330="","",IFERROR(INDEX(Réttabanki!Q:Q,MATCH(F2330,Réttabanki!A:A,0)),IFERROR(INDEX(Réttabanki!Q:Q,MATCH(F2330,Réttabanki!B:B,0)),"")))</f>
        <v/>
      </c>
      <c r="U2330" s="101"/>
      <c r="V2330" s="101"/>
      <c r="W2330" s="101"/>
      <c r="X2330" s="101"/>
      <c r="Y2330" s="101"/>
      <c r="Z2330" s="101"/>
      <c r="AA2330" s="101"/>
    </row>
    <row r="2331" spans="20:27" ht="15" customHeight="1">
      <c r="T2331" s="102" t="str">
        <f>IF(F2331="","",IFERROR(INDEX(Réttabanki!Q:Q,MATCH(F2331,Réttabanki!A:A,0)),IFERROR(INDEX(Réttabanki!Q:Q,MATCH(F2331,Réttabanki!B:B,0)),"")))</f>
        <v/>
      </c>
      <c r="U2331" s="100"/>
      <c r="V2331" s="100"/>
      <c r="W2331" s="100"/>
      <c r="X2331" s="100"/>
      <c r="Y2331" s="100"/>
      <c r="Z2331" s="100"/>
      <c r="AA2331" s="100"/>
    </row>
    <row r="2332" spans="20:27" ht="15" customHeight="1">
      <c r="T2332" s="103" t="str">
        <f>IF(F2332="","",IFERROR(INDEX(Réttabanki!Q:Q,MATCH(F2332,Réttabanki!A:A,0)),IFERROR(INDEX(Réttabanki!Q:Q,MATCH(F2332,Réttabanki!B:B,0)),"")))</f>
        <v/>
      </c>
      <c r="U2332" s="101"/>
      <c r="V2332" s="101"/>
      <c r="W2332" s="101"/>
      <c r="X2332" s="101"/>
      <c r="Y2332" s="101"/>
      <c r="Z2332" s="101"/>
      <c r="AA2332" s="101"/>
    </row>
    <row r="2333" spans="20:27" ht="15" customHeight="1">
      <c r="T2333" s="102" t="str">
        <f>IF(F2333="","",IFERROR(INDEX(Réttabanki!Q:Q,MATCH(F2333,Réttabanki!A:A,0)),IFERROR(INDEX(Réttabanki!Q:Q,MATCH(F2333,Réttabanki!B:B,0)),"")))</f>
        <v/>
      </c>
      <c r="U2333" s="100"/>
      <c r="V2333" s="100"/>
      <c r="W2333" s="100"/>
      <c r="X2333" s="100"/>
      <c r="Y2333" s="100"/>
      <c r="Z2333" s="100"/>
      <c r="AA2333" s="100"/>
    </row>
    <row r="2334" spans="20:27" ht="15" customHeight="1">
      <c r="T2334" s="103" t="str">
        <f>IF(F2334="","",IFERROR(INDEX(Réttabanki!Q:Q,MATCH(F2334,Réttabanki!A:A,0)),IFERROR(INDEX(Réttabanki!Q:Q,MATCH(F2334,Réttabanki!B:B,0)),"")))</f>
        <v/>
      </c>
      <c r="U2334" s="101"/>
      <c r="V2334" s="101"/>
      <c r="W2334" s="101"/>
      <c r="X2334" s="101"/>
      <c r="Y2334" s="101"/>
      <c r="Z2334" s="101"/>
      <c r="AA2334" s="101"/>
    </row>
    <row r="2335" spans="20:27" ht="15" customHeight="1">
      <c r="T2335" s="102" t="str">
        <f>IF(F2335="","",IFERROR(INDEX(Réttabanki!Q:Q,MATCH(F2335,Réttabanki!A:A,0)),IFERROR(INDEX(Réttabanki!Q:Q,MATCH(F2335,Réttabanki!B:B,0)),"")))</f>
        <v/>
      </c>
      <c r="U2335" s="100"/>
      <c r="V2335" s="100"/>
      <c r="W2335" s="100"/>
      <c r="X2335" s="100"/>
      <c r="Y2335" s="100"/>
      <c r="Z2335" s="100"/>
      <c r="AA2335" s="100"/>
    </row>
    <row r="2336" spans="20:27" ht="15" customHeight="1">
      <c r="T2336" s="103" t="str">
        <f>IF(F2336="","",IFERROR(INDEX(Réttabanki!Q:Q,MATCH(F2336,Réttabanki!A:A,0)),IFERROR(INDEX(Réttabanki!Q:Q,MATCH(F2336,Réttabanki!B:B,0)),"")))</f>
        <v/>
      </c>
      <c r="U2336" s="101"/>
      <c r="V2336" s="101"/>
      <c r="W2336" s="101"/>
      <c r="X2336" s="101"/>
      <c r="Y2336" s="101"/>
      <c r="Z2336" s="101"/>
      <c r="AA2336" s="101"/>
    </row>
    <row r="2337" spans="20:27" ht="15" customHeight="1">
      <c r="T2337" s="102" t="str">
        <f>IF(F2337="","",IFERROR(INDEX(Réttabanki!Q:Q,MATCH(F2337,Réttabanki!A:A,0)),IFERROR(INDEX(Réttabanki!Q:Q,MATCH(F2337,Réttabanki!B:B,0)),"")))</f>
        <v/>
      </c>
      <c r="U2337" s="100"/>
      <c r="V2337" s="100"/>
      <c r="W2337" s="100"/>
      <c r="X2337" s="100"/>
      <c r="Y2337" s="100"/>
      <c r="Z2337" s="100"/>
      <c r="AA2337" s="100"/>
    </row>
    <row r="2338" spans="20:27" ht="15" customHeight="1">
      <c r="T2338" s="103" t="str">
        <f>IF(F2338="","",IFERROR(INDEX(Réttabanki!Q:Q,MATCH(F2338,Réttabanki!A:A,0)),IFERROR(INDEX(Réttabanki!Q:Q,MATCH(F2338,Réttabanki!B:B,0)),"")))</f>
        <v/>
      </c>
      <c r="U2338" s="101"/>
      <c r="V2338" s="101"/>
      <c r="W2338" s="101"/>
      <c r="X2338" s="101"/>
      <c r="Y2338" s="101"/>
      <c r="Z2338" s="101"/>
      <c r="AA2338" s="101"/>
    </row>
    <row r="2339" spans="20:27" ht="15" customHeight="1">
      <c r="T2339" s="102" t="str">
        <f>IF(F2339="","",IFERROR(INDEX(Réttabanki!Q:Q,MATCH(F2339,Réttabanki!A:A,0)),IFERROR(INDEX(Réttabanki!Q:Q,MATCH(F2339,Réttabanki!B:B,0)),"")))</f>
        <v/>
      </c>
      <c r="U2339" s="100"/>
      <c r="V2339" s="100"/>
      <c r="W2339" s="100"/>
      <c r="X2339" s="100"/>
      <c r="Y2339" s="100"/>
      <c r="Z2339" s="100"/>
      <c r="AA2339" s="100"/>
    </row>
    <row r="2340" spans="20:27" ht="15" customHeight="1">
      <c r="T2340" s="103" t="str">
        <f>IF(F2340="","",IFERROR(INDEX(Réttabanki!Q:Q,MATCH(F2340,Réttabanki!A:A,0)),IFERROR(INDEX(Réttabanki!Q:Q,MATCH(F2340,Réttabanki!B:B,0)),"")))</f>
        <v/>
      </c>
      <c r="U2340" s="101"/>
      <c r="V2340" s="101"/>
      <c r="W2340" s="101"/>
      <c r="X2340" s="101"/>
      <c r="Y2340" s="101"/>
      <c r="Z2340" s="101"/>
      <c r="AA2340" s="101"/>
    </row>
    <row r="2341" spans="20:27" ht="15" customHeight="1">
      <c r="T2341" s="102" t="str">
        <f>IF(F2341="","",IFERROR(INDEX(Réttabanki!Q:Q,MATCH(F2341,Réttabanki!A:A,0)),IFERROR(INDEX(Réttabanki!Q:Q,MATCH(F2341,Réttabanki!B:B,0)),"")))</f>
        <v/>
      </c>
      <c r="U2341" s="100"/>
      <c r="V2341" s="100"/>
      <c r="W2341" s="100"/>
      <c r="X2341" s="100"/>
      <c r="Y2341" s="100"/>
      <c r="Z2341" s="100"/>
      <c r="AA2341" s="100"/>
    </row>
    <row r="2342" spans="20:27" ht="15" customHeight="1">
      <c r="T2342" s="103" t="str">
        <f>IF(F2342="","",IFERROR(INDEX(Réttabanki!Q:Q,MATCH(F2342,Réttabanki!A:A,0)),IFERROR(INDEX(Réttabanki!Q:Q,MATCH(F2342,Réttabanki!B:B,0)),"")))</f>
        <v/>
      </c>
      <c r="U2342" s="101"/>
      <c r="V2342" s="101"/>
      <c r="W2342" s="101"/>
      <c r="X2342" s="101"/>
      <c r="Y2342" s="101"/>
      <c r="Z2342" s="101"/>
      <c r="AA2342" s="101"/>
    </row>
    <row r="2343" spans="20:27" ht="15" customHeight="1">
      <c r="T2343" s="102" t="str">
        <f>IF(F2343="","",IFERROR(INDEX(Réttabanki!Q:Q,MATCH(F2343,Réttabanki!A:A,0)),IFERROR(INDEX(Réttabanki!Q:Q,MATCH(F2343,Réttabanki!B:B,0)),"")))</f>
        <v/>
      </c>
      <c r="U2343" s="100"/>
      <c r="V2343" s="100"/>
      <c r="W2343" s="100"/>
      <c r="X2343" s="100"/>
      <c r="Y2343" s="100"/>
      <c r="Z2343" s="100"/>
      <c r="AA2343" s="100"/>
    </row>
    <row r="2344" spans="20:27" ht="15" customHeight="1">
      <c r="T2344" s="103" t="str">
        <f>IF(F2344="","",IFERROR(INDEX(Réttabanki!Q:Q,MATCH(F2344,Réttabanki!A:A,0)),IFERROR(INDEX(Réttabanki!Q:Q,MATCH(F2344,Réttabanki!B:B,0)),"")))</f>
        <v/>
      </c>
      <c r="U2344" s="101"/>
      <c r="V2344" s="101"/>
      <c r="W2344" s="101"/>
      <c r="X2344" s="101"/>
      <c r="Y2344" s="101"/>
      <c r="Z2344" s="101"/>
      <c r="AA2344" s="101"/>
    </row>
    <row r="2345" spans="20:27" ht="15" customHeight="1">
      <c r="T2345" s="102" t="str">
        <f>IF(F2345="","",IFERROR(INDEX(Réttabanki!Q:Q,MATCH(F2345,Réttabanki!A:A,0)),IFERROR(INDEX(Réttabanki!Q:Q,MATCH(F2345,Réttabanki!B:B,0)),"")))</f>
        <v/>
      </c>
      <c r="U2345" s="100"/>
      <c r="V2345" s="100"/>
      <c r="W2345" s="100"/>
      <c r="X2345" s="100"/>
      <c r="Y2345" s="100"/>
      <c r="Z2345" s="100"/>
      <c r="AA2345" s="100"/>
    </row>
    <row r="2346" spans="20:27" ht="15" customHeight="1">
      <c r="T2346" s="103" t="str">
        <f>IF(F2346="","",IFERROR(INDEX(Réttabanki!Q:Q,MATCH(F2346,Réttabanki!A:A,0)),IFERROR(INDEX(Réttabanki!Q:Q,MATCH(F2346,Réttabanki!B:B,0)),"")))</f>
        <v/>
      </c>
      <c r="U2346" s="101"/>
      <c r="V2346" s="101"/>
      <c r="W2346" s="101"/>
      <c r="X2346" s="101"/>
      <c r="Y2346" s="101"/>
      <c r="Z2346" s="101"/>
      <c r="AA2346" s="101"/>
    </row>
    <row r="2347" spans="20:27" ht="15" customHeight="1">
      <c r="T2347" s="102" t="str">
        <f>IF(F2347="","",IFERROR(INDEX(Réttabanki!Q:Q,MATCH(F2347,Réttabanki!A:A,0)),IFERROR(INDEX(Réttabanki!Q:Q,MATCH(F2347,Réttabanki!B:B,0)),"")))</f>
        <v/>
      </c>
      <c r="U2347" s="100"/>
      <c r="V2347" s="100"/>
      <c r="W2347" s="100"/>
      <c r="X2347" s="100"/>
      <c r="Y2347" s="100"/>
      <c r="Z2347" s="100"/>
      <c r="AA2347" s="100"/>
    </row>
    <row r="2348" spans="20:27" ht="15" customHeight="1">
      <c r="T2348" s="103" t="str">
        <f>IF(F2348="","",IFERROR(INDEX(Réttabanki!Q:Q,MATCH(F2348,Réttabanki!A:A,0)),IFERROR(INDEX(Réttabanki!Q:Q,MATCH(F2348,Réttabanki!B:B,0)),"")))</f>
        <v/>
      </c>
      <c r="U2348" s="101"/>
      <c r="V2348" s="101"/>
      <c r="W2348" s="101"/>
      <c r="X2348" s="101"/>
      <c r="Y2348" s="101"/>
      <c r="Z2348" s="101"/>
      <c r="AA2348" s="101"/>
    </row>
    <row r="2349" spans="20:27" ht="15" customHeight="1">
      <c r="T2349" s="102" t="str">
        <f>IF(F2349="","",IFERROR(INDEX(Réttabanki!Q:Q,MATCH(F2349,Réttabanki!A:A,0)),IFERROR(INDEX(Réttabanki!Q:Q,MATCH(F2349,Réttabanki!B:B,0)),"")))</f>
        <v/>
      </c>
      <c r="U2349" s="100"/>
      <c r="V2349" s="100"/>
      <c r="W2349" s="100"/>
      <c r="X2349" s="100"/>
      <c r="Y2349" s="100"/>
      <c r="Z2349" s="100"/>
      <c r="AA2349" s="100"/>
    </row>
    <row r="2350" spans="20:27" ht="15" customHeight="1">
      <c r="T2350" s="103" t="str">
        <f>IF(F2350="","",IFERROR(INDEX(Réttabanki!Q:Q,MATCH(F2350,Réttabanki!A:A,0)),IFERROR(INDEX(Réttabanki!Q:Q,MATCH(F2350,Réttabanki!B:B,0)),"")))</f>
        <v/>
      </c>
      <c r="U2350" s="101"/>
      <c r="V2350" s="101"/>
      <c r="W2350" s="101"/>
      <c r="X2350" s="101"/>
      <c r="Y2350" s="101"/>
      <c r="Z2350" s="101"/>
      <c r="AA2350" s="101"/>
    </row>
    <row r="2351" spans="20:27" ht="15" customHeight="1">
      <c r="T2351" s="102" t="str">
        <f>IF(F2351="","",IFERROR(INDEX(Réttabanki!Q:Q,MATCH(F2351,Réttabanki!A:A,0)),IFERROR(INDEX(Réttabanki!Q:Q,MATCH(F2351,Réttabanki!B:B,0)),"")))</f>
        <v/>
      </c>
      <c r="U2351" s="100"/>
      <c r="V2351" s="100"/>
      <c r="W2351" s="100"/>
      <c r="X2351" s="100"/>
      <c r="Y2351" s="100"/>
      <c r="Z2351" s="100"/>
      <c r="AA2351" s="100"/>
    </row>
    <row r="2352" spans="20:27" ht="15" customHeight="1">
      <c r="T2352" s="103" t="str">
        <f>IF(F2352="","",IFERROR(INDEX(Réttabanki!Q:Q,MATCH(F2352,Réttabanki!A:A,0)),IFERROR(INDEX(Réttabanki!Q:Q,MATCH(F2352,Réttabanki!B:B,0)),"")))</f>
        <v/>
      </c>
      <c r="U2352" s="101"/>
      <c r="V2352" s="101"/>
      <c r="W2352" s="101"/>
      <c r="X2352" s="101"/>
      <c r="Y2352" s="101"/>
      <c r="Z2352" s="101"/>
      <c r="AA2352" s="101"/>
    </row>
    <row r="2353" spans="20:27" ht="15" customHeight="1">
      <c r="T2353" s="102" t="str">
        <f>IF(F2353="","",IFERROR(INDEX(Réttabanki!Q:Q,MATCH(F2353,Réttabanki!A:A,0)),IFERROR(INDEX(Réttabanki!Q:Q,MATCH(F2353,Réttabanki!B:B,0)),"")))</f>
        <v/>
      </c>
      <c r="U2353" s="100"/>
      <c r="V2353" s="100"/>
      <c r="W2353" s="100"/>
      <c r="X2353" s="100"/>
      <c r="Y2353" s="100"/>
      <c r="Z2353" s="100"/>
      <c r="AA2353" s="100"/>
    </row>
    <row r="2354" spans="20:27" ht="15" customHeight="1">
      <c r="T2354" s="103" t="str">
        <f>IF(F2354="","",IFERROR(INDEX(Réttabanki!Q:Q,MATCH(F2354,Réttabanki!A:A,0)),IFERROR(INDEX(Réttabanki!Q:Q,MATCH(F2354,Réttabanki!B:B,0)),"")))</f>
        <v/>
      </c>
      <c r="U2354" s="101"/>
      <c r="V2354" s="101"/>
      <c r="W2354" s="101"/>
      <c r="X2354" s="101"/>
      <c r="Y2354" s="101"/>
      <c r="Z2354" s="101"/>
      <c r="AA2354" s="101"/>
    </row>
    <row r="2355" spans="20:27" ht="15" customHeight="1">
      <c r="T2355" s="102" t="str">
        <f>IF(F2355="","",IFERROR(INDEX(Réttabanki!Q:Q,MATCH(F2355,Réttabanki!A:A,0)),IFERROR(INDEX(Réttabanki!Q:Q,MATCH(F2355,Réttabanki!B:B,0)),"")))</f>
        <v/>
      </c>
      <c r="U2355" s="100"/>
      <c r="V2355" s="100"/>
      <c r="W2355" s="100"/>
      <c r="X2355" s="100"/>
      <c r="Y2355" s="100"/>
      <c r="Z2355" s="100"/>
      <c r="AA2355" s="100"/>
    </row>
    <row r="2356" spans="20:27" ht="15" customHeight="1">
      <c r="T2356" s="103" t="str">
        <f>IF(F2356="","",IFERROR(INDEX(Réttabanki!Q:Q,MATCH(F2356,Réttabanki!A:A,0)),IFERROR(INDEX(Réttabanki!Q:Q,MATCH(F2356,Réttabanki!B:B,0)),"")))</f>
        <v/>
      </c>
      <c r="U2356" s="101"/>
      <c r="V2356" s="101"/>
      <c r="W2356" s="101"/>
      <c r="X2356" s="101"/>
      <c r="Y2356" s="101"/>
      <c r="Z2356" s="101"/>
      <c r="AA2356" s="101"/>
    </row>
    <row r="2357" spans="20:27" ht="15" customHeight="1">
      <c r="T2357" s="102" t="str">
        <f>IF(F2357="","",IFERROR(INDEX(Réttabanki!Q:Q,MATCH(F2357,Réttabanki!A:A,0)),IFERROR(INDEX(Réttabanki!Q:Q,MATCH(F2357,Réttabanki!B:B,0)),"")))</f>
        <v/>
      </c>
      <c r="U2357" s="100"/>
      <c r="V2357" s="100"/>
      <c r="W2357" s="100"/>
      <c r="X2357" s="100"/>
      <c r="Y2357" s="100"/>
      <c r="Z2357" s="100"/>
      <c r="AA2357" s="100"/>
    </row>
    <row r="2358" spans="20:27" ht="15" customHeight="1">
      <c r="T2358" s="103" t="str">
        <f>IF(F2358="","",IFERROR(INDEX(Réttabanki!Q:Q,MATCH(F2358,Réttabanki!A:A,0)),IFERROR(INDEX(Réttabanki!Q:Q,MATCH(F2358,Réttabanki!B:B,0)),"")))</f>
        <v/>
      </c>
      <c r="U2358" s="101"/>
      <c r="V2358" s="101"/>
      <c r="W2358" s="101"/>
      <c r="X2358" s="101"/>
      <c r="Y2358" s="101"/>
      <c r="Z2358" s="101"/>
      <c r="AA2358" s="101"/>
    </row>
    <row r="2359" spans="20:27" ht="15" customHeight="1">
      <c r="T2359" s="102" t="str">
        <f>IF(F2359="","",IFERROR(INDEX(Réttabanki!Q:Q,MATCH(F2359,Réttabanki!A:A,0)),IFERROR(INDEX(Réttabanki!Q:Q,MATCH(F2359,Réttabanki!B:B,0)),"")))</f>
        <v/>
      </c>
      <c r="U2359" s="100"/>
      <c r="V2359" s="100"/>
      <c r="W2359" s="100"/>
      <c r="X2359" s="100"/>
      <c r="Y2359" s="100"/>
      <c r="Z2359" s="100"/>
      <c r="AA2359" s="100"/>
    </row>
    <row r="2360" spans="20:27" ht="15" customHeight="1">
      <c r="T2360" s="103" t="str">
        <f>IF(F2360="","",IFERROR(INDEX(Réttabanki!Q:Q,MATCH(F2360,Réttabanki!A:A,0)),IFERROR(INDEX(Réttabanki!Q:Q,MATCH(F2360,Réttabanki!B:B,0)),"")))</f>
        <v/>
      </c>
      <c r="U2360" s="101"/>
      <c r="V2360" s="101"/>
      <c r="W2360" s="101"/>
      <c r="X2360" s="101"/>
      <c r="Y2360" s="101"/>
      <c r="Z2360" s="101"/>
      <c r="AA2360" s="101"/>
    </row>
    <row r="2361" spans="20:27" ht="15" customHeight="1">
      <c r="T2361" s="102" t="str">
        <f>IF(F2361="","",IFERROR(INDEX(Réttabanki!Q:Q,MATCH(F2361,Réttabanki!A:A,0)),IFERROR(INDEX(Réttabanki!Q:Q,MATCH(F2361,Réttabanki!B:B,0)),"")))</f>
        <v/>
      </c>
      <c r="U2361" s="100"/>
      <c r="V2361" s="100"/>
      <c r="W2361" s="100"/>
      <c r="X2361" s="100"/>
      <c r="Y2361" s="100"/>
      <c r="Z2361" s="100"/>
      <c r="AA2361" s="100"/>
    </row>
    <row r="2362" spans="20:27" ht="15" customHeight="1">
      <c r="T2362" s="103" t="str">
        <f>IF(F2362="","",IFERROR(INDEX(Réttabanki!Q:Q,MATCH(F2362,Réttabanki!A:A,0)),IFERROR(INDEX(Réttabanki!Q:Q,MATCH(F2362,Réttabanki!B:B,0)),"")))</f>
        <v/>
      </c>
      <c r="U2362" s="101"/>
      <c r="V2362" s="101"/>
      <c r="W2362" s="101"/>
      <c r="X2362" s="101"/>
      <c r="Y2362" s="101"/>
      <c r="Z2362" s="101"/>
      <c r="AA2362" s="101"/>
    </row>
    <row r="2363" spans="20:27" ht="15" customHeight="1">
      <c r="T2363" s="102" t="str">
        <f>IF(F2363="","",IFERROR(INDEX(Réttabanki!Q:Q,MATCH(F2363,Réttabanki!A:A,0)),IFERROR(INDEX(Réttabanki!Q:Q,MATCH(F2363,Réttabanki!B:B,0)),"")))</f>
        <v/>
      </c>
      <c r="U2363" s="100"/>
      <c r="V2363" s="100"/>
      <c r="W2363" s="100"/>
      <c r="X2363" s="100"/>
      <c r="Y2363" s="100"/>
      <c r="Z2363" s="100"/>
      <c r="AA2363" s="100"/>
    </row>
    <row r="2364" spans="20:27" ht="15" customHeight="1">
      <c r="T2364" s="103" t="str">
        <f>IF(F2364="","",IFERROR(INDEX(Réttabanki!Q:Q,MATCH(F2364,Réttabanki!A:A,0)),IFERROR(INDEX(Réttabanki!Q:Q,MATCH(F2364,Réttabanki!B:B,0)),"")))</f>
        <v/>
      </c>
      <c r="U2364" s="101"/>
      <c r="V2364" s="101"/>
      <c r="W2364" s="101"/>
      <c r="X2364" s="101"/>
      <c r="Y2364" s="101"/>
      <c r="Z2364" s="101"/>
      <c r="AA2364" s="101"/>
    </row>
    <row r="2365" spans="20:27" ht="15" customHeight="1">
      <c r="T2365" s="102" t="str">
        <f>IF(F2365="","",IFERROR(INDEX(Réttabanki!Q:Q,MATCH(F2365,Réttabanki!A:A,0)),IFERROR(INDEX(Réttabanki!Q:Q,MATCH(F2365,Réttabanki!B:B,0)),"")))</f>
        <v/>
      </c>
      <c r="U2365" s="100"/>
      <c r="V2365" s="100"/>
      <c r="W2365" s="100"/>
      <c r="X2365" s="100"/>
      <c r="Y2365" s="100"/>
      <c r="Z2365" s="100"/>
      <c r="AA2365" s="100"/>
    </row>
    <row r="2366" spans="20:27" ht="15" customHeight="1">
      <c r="T2366" s="103" t="str">
        <f>IF(F2366="","",IFERROR(INDEX(Réttabanki!Q:Q,MATCH(F2366,Réttabanki!A:A,0)),IFERROR(INDEX(Réttabanki!Q:Q,MATCH(F2366,Réttabanki!B:B,0)),"")))</f>
        <v/>
      </c>
      <c r="U2366" s="101"/>
      <c r="V2366" s="101"/>
      <c r="W2366" s="101"/>
      <c r="X2366" s="101"/>
      <c r="Y2366" s="101"/>
      <c r="Z2366" s="101"/>
      <c r="AA2366" s="101"/>
    </row>
    <row r="2367" spans="20:27" ht="15" customHeight="1">
      <c r="T2367" s="102" t="str">
        <f>IF(F2367="","",IFERROR(INDEX(Réttabanki!Q:Q,MATCH(F2367,Réttabanki!A:A,0)),IFERROR(INDEX(Réttabanki!Q:Q,MATCH(F2367,Réttabanki!B:B,0)),"")))</f>
        <v/>
      </c>
      <c r="U2367" s="100"/>
      <c r="V2367" s="100"/>
      <c r="W2367" s="100"/>
      <c r="X2367" s="100"/>
      <c r="Y2367" s="100"/>
      <c r="Z2367" s="100"/>
      <c r="AA2367" s="100"/>
    </row>
    <row r="2368" spans="20:27" ht="15" customHeight="1">
      <c r="T2368" s="103" t="str">
        <f>IF(F2368="","",IFERROR(INDEX(Réttabanki!Q:Q,MATCH(F2368,Réttabanki!A:A,0)),IFERROR(INDEX(Réttabanki!Q:Q,MATCH(F2368,Réttabanki!B:B,0)),"")))</f>
        <v/>
      </c>
      <c r="U2368" s="101"/>
      <c r="V2368" s="101"/>
      <c r="W2368" s="101"/>
      <c r="X2368" s="101"/>
      <c r="Y2368" s="101"/>
      <c r="Z2368" s="101"/>
      <c r="AA2368" s="101"/>
    </row>
    <row r="2369" spans="20:27" ht="15" customHeight="1">
      <c r="T2369" s="102" t="str">
        <f>IF(F2369="","",IFERROR(INDEX(Réttabanki!Q:Q,MATCH(F2369,Réttabanki!A:A,0)),IFERROR(INDEX(Réttabanki!Q:Q,MATCH(F2369,Réttabanki!B:B,0)),"")))</f>
        <v/>
      </c>
      <c r="U2369" s="100"/>
      <c r="V2369" s="100"/>
      <c r="W2369" s="100"/>
      <c r="X2369" s="100"/>
      <c r="Y2369" s="100"/>
      <c r="Z2369" s="100"/>
      <c r="AA2369" s="100"/>
    </row>
    <row r="2370" spans="20:27" ht="15" customHeight="1">
      <c r="T2370" s="103" t="str">
        <f>IF(F2370="","",IFERROR(INDEX(Réttabanki!Q:Q,MATCH(F2370,Réttabanki!A:A,0)),IFERROR(INDEX(Réttabanki!Q:Q,MATCH(F2370,Réttabanki!B:B,0)),"")))</f>
        <v/>
      </c>
      <c r="U2370" s="101"/>
      <c r="V2370" s="101"/>
      <c r="W2370" s="101"/>
      <c r="X2370" s="101"/>
      <c r="Y2370" s="101"/>
      <c r="Z2370" s="101"/>
      <c r="AA2370" s="101"/>
    </row>
    <row r="2371" spans="20:27" ht="15" customHeight="1">
      <c r="T2371" s="102" t="str">
        <f>IF(F2371="","",IFERROR(INDEX(Réttabanki!Q:Q,MATCH(F2371,Réttabanki!A:A,0)),IFERROR(INDEX(Réttabanki!Q:Q,MATCH(F2371,Réttabanki!B:B,0)),"")))</f>
        <v/>
      </c>
      <c r="U2371" s="100"/>
      <c r="V2371" s="100"/>
      <c r="W2371" s="100"/>
      <c r="X2371" s="100"/>
      <c r="Y2371" s="100"/>
      <c r="Z2371" s="100"/>
      <c r="AA2371" s="100"/>
    </row>
    <row r="2372" spans="20:27" ht="15" customHeight="1">
      <c r="T2372" s="103" t="str">
        <f>IF(F2372="","",IFERROR(INDEX(Réttabanki!Q:Q,MATCH(F2372,Réttabanki!A:A,0)),IFERROR(INDEX(Réttabanki!Q:Q,MATCH(F2372,Réttabanki!B:B,0)),"")))</f>
        <v/>
      </c>
      <c r="U2372" s="101"/>
      <c r="V2372" s="101"/>
      <c r="W2372" s="101"/>
      <c r="X2372" s="101"/>
      <c r="Y2372" s="101"/>
      <c r="Z2372" s="101"/>
      <c r="AA2372" s="101"/>
    </row>
    <row r="2373" spans="20:27" ht="15" customHeight="1">
      <c r="T2373" s="102" t="str">
        <f>IF(F2373="","",IFERROR(INDEX(Réttabanki!Q:Q,MATCH(F2373,Réttabanki!A:A,0)),IFERROR(INDEX(Réttabanki!Q:Q,MATCH(F2373,Réttabanki!B:B,0)),"")))</f>
        <v/>
      </c>
      <c r="U2373" s="100"/>
      <c r="V2373" s="100"/>
      <c r="W2373" s="100"/>
      <c r="X2373" s="100"/>
      <c r="Y2373" s="100"/>
      <c r="Z2373" s="100"/>
      <c r="AA2373" s="100"/>
    </row>
    <row r="2374" spans="20:27" ht="15" customHeight="1">
      <c r="T2374" s="103" t="str">
        <f>IF(F2374="","",IFERROR(INDEX(Réttabanki!Q:Q,MATCH(F2374,Réttabanki!A:A,0)),IFERROR(INDEX(Réttabanki!Q:Q,MATCH(F2374,Réttabanki!B:B,0)),"")))</f>
        <v/>
      </c>
      <c r="U2374" s="101"/>
      <c r="V2374" s="101"/>
      <c r="W2374" s="101"/>
      <c r="X2374" s="101"/>
      <c r="Y2374" s="101"/>
      <c r="Z2374" s="101"/>
      <c r="AA2374" s="101"/>
    </row>
    <row r="2375" spans="20:27" ht="15" customHeight="1">
      <c r="T2375" s="102" t="str">
        <f>IF(F2375="","",IFERROR(INDEX(Réttabanki!Q:Q,MATCH(F2375,Réttabanki!A:A,0)),IFERROR(INDEX(Réttabanki!Q:Q,MATCH(F2375,Réttabanki!B:B,0)),"")))</f>
        <v/>
      </c>
      <c r="U2375" s="100"/>
      <c r="V2375" s="100"/>
      <c r="W2375" s="100"/>
      <c r="X2375" s="100"/>
      <c r="Y2375" s="100"/>
      <c r="Z2375" s="100"/>
      <c r="AA2375" s="100"/>
    </row>
    <row r="2376" spans="20:27" ht="15" customHeight="1">
      <c r="T2376" s="103" t="str">
        <f>IF(F2376="","",IFERROR(INDEX(Réttabanki!Q:Q,MATCH(F2376,Réttabanki!A:A,0)),IFERROR(INDEX(Réttabanki!Q:Q,MATCH(F2376,Réttabanki!B:B,0)),"")))</f>
        <v/>
      </c>
      <c r="U2376" s="101"/>
      <c r="V2376" s="101"/>
      <c r="W2376" s="101"/>
      <c r="X2376" s="101"/>
      <c r="Y2376" s="101"/>
      <c r="Z2376" s="101"/>
      <c r="AA2376" s="101"/>
    </row>
    <row r="2377" spans="20:27" ht="15" customHeight="1">
      <c r="T2377" s="102" t="str">
        <f>IF(F2377="","",IFERROR(INDEX(Réttabanki!Q:Q,MATCH(F2377,Réttabanki!A:A,0)),IFERROR(INDEX(Réttabanki!Q:Q,MATCH(F2377,Réttabanki!B:B,0)),"")))</f>
        <v/>
      </c>
      <c r="U2377" s="100"/>
      <c r="V2377" s="100"/>
      <c r="W2377" s="100"/>
      <c r="X2377" s="100"/>
      <c r="Y2377" s="100"/>
      <c r="Z2377" s="100"/>
      <c r="AA2377" s="100"/>
    </row>
    <row r="2378" spans="20:27" ht="15" customHeight="1">
      <c r="T2378" s="103" t="str">
        <f>IF(F2378="","",IFERROR(INDEX(Réttabanki!Q:Q,MATCH(F2378,Réttabanki!A:A,0)),IFERROR(INDEX(Réttabanki!Q:Q,MATCH(F2378,Réttabanki!B:B,0)),"")))</f>
        <v/>
      </c>
      <c r="U2378" s="101"/>
      <c r="V2378" s="101"/>
      <c r="W2378" s="101"/>
      <c r="X2378" s="101"/>
      <c r="Y2378" s="101"/>
      <c r="Z2378" s="101"/>
      <c r="AA2378" s="101"/>
    </row>
    <row r="2379" spans="20:27" ht="15" customHeight="1">
      <c r="T2379" s="102" t="str">
        <f>IF(F2379="","",IFERROR(INDEX(Réttabanki!Q:Q,MATCH(F2379,Réttabanki!A:A,0)),IFERROR(INDEX(Réttabanki!Q:Q,MATCH(F2379,Réttabanki!B:B,0)),"")))</f>
        <v/>
      </c>
      <c r="U2379" s="100"/>
      <c r="V2379" s="100"/>
      <c r="W2379" s="100"/>
      <c r="X2379" s="100"/>
      <c r="Y2379" s="100"/>
      <c r="Z2379" s="100"/>
      <c r="AA2379" s="100"/>
    </row>
    <row r="2380" spans="20:27" ht="15" customHeight="1">
      <c r="T2380" s="103" t="str">
        <f>IF(F2380="","",IFERROR(INDEX(Réttabanki!Q:Q,MATCH(F2380,Réttabanki!A:A,0)),IFERROR(INDEX(Réttabanki!Q:Q,MATCH(F2380,Réttabanki!B:B,0)),"")))</f>
        <v/>
      </c>
      <c r="U2380" s="101"/>
      <c r="V2380" s="101"/>
      <c r="W2380" s="101"/>
      <c r="X2380" s="101"/>
      <c r="Y2380" s="101"/>
      <c r="Z2380" s="101"/>
      <c r="AA2380" s="101"/>
    </row>
    <row r="2381" spans="20:27" ht="15" customHeight="1">
      <c r="T2381" s="102" t="str">
        <f>IF(F2381="","",IFERROR(INDEX(Réttabanki!Q:Q,MATCH(F2381,Réttabanki!A:A,0)),IFERROR(INDEX(Réttabanki!Q:Q,MATCH(F2381,Réttabanki!B:B,0)),"")))</f>
        <v/>
      </c>
      <c r="U2381" s="100"/>
      <c r="V2381" s="100"/>
      <c r="W2381" s="100"/>
      <c r="X2381" s="100"/>
      <c r="Y2381" s="100"/>
      <c r="Z2381" s="100"/>
      <c r="AA2381" s="100"/>
    </row>
    <row r="2382" spans="20:27" ht="15" customHeight="1">
      <c r="T2382" s="103" t="str">
        <f>IF(F2382="","",IFERROR(INDEX(Réttabanki!Q:Q,MATCH(F2382,Réttabanki!A:A,0)),IFERROR(INDEX(Réttabanki!Q:Q,MATCH(F2382,Réttabanki!B:B,0)),"")))</f>
        <v/>
      </c>
      <c r="U2382" s="101"/>
      <c r="V2382" s="101"/>
      <c r="W2382" s="101"/>
      <c r="X2382" s="101"/>
      <c r="Y2382" s="101"/>
      <c r="Z2382" s="101"/>
      <c r="AA2382" s="101"/>
    </row>
    <row r="2383" spans="20:27" ht="15" customHeight="1">
      <c r="T2383" s="102" t="str">
        <f>IF(F2383="","",IFERROR(INDEX(Réttabanki!Q:Q,MATCH(F2383,Réttabanki!A:A,0)),IFERROR(INDEX(Réttabanki!Q:Q,MATCH(F2383,Réttabanki!B:B,0)),"")))</f>
        <v/>
      </c>
      <c r="U2383" s="100"/>
      <c r="V2383" s="100"/>
      <c r="W2383" s="100"/>
      <c r="X2383" s="100"/>
      <c r="Y2383" s="100"/>
      <c r="Z2383" s="100"/>
      <c r="AA2383" s="100"/>
    </row>
    <row r="2384" spans="20:27" ht="15" customHeight="1">
      <c r="T2384" s="103" t="str">
        <f>IF(F2384="","",IFERROR(INDEX(Réttabanki!Q:Q,MATCH(F2384,Réttabanki!A:A,0)),IFERROR(INDEX(Réttabanki!Q:Q,MATCH(F2384,Réttabanki!B:B,0)),"")))</f>
        <v/>
      </c>
      <c r="U2384" s="101"/>
      <c r="V2384" s="101"/>
      <c r="W2384" s="101"/>
      <c r="X2384" s="101"/>
      <c r="Y2384" s="101"/>
      <c r="Z2384" s="101"/>
      <c r="AA2384" s="101"/>
    </row>
    <row r="2385" spans="20:27" ht="15" customHeight="1">
      <c r="T2385" s="102" t="str">
        <f>IF(F2385="","",IFERROR(INDEX(Réttabanki!Q:Q,MATCH(F2385,Réttabanki!A:A,0)),IFERROR(INDEX(Réttabanki!Q:Q,MATCH(F2385,Réttabanki!B:B,0)),"")))</f>
        <v/>
      </c>
      <c r="U2385" s="100"/>
      <c r="V2385" s="100"/>
      <c r="W2385" s="100"/>
      <c r="X2385" s="100"/>
      <c r="Y2385" s="100"/>
      <c r="Z2385" s="100"/>
      <c r="AA2385" s="100"/>
    </row>
    <row r="2386" spans="20:27" ht="15" customHeight="1">
      <c r="T2386" s="103" t="str">
        <f>IF(F2386="","",IFERROR(INDEX(Réttabanki!Q:Q,MATCH(F2386,Réttabanki!A:A,0)),IFERROR(INDEX(Réttabanki!Q:Q,MATCH(F2386,Réttabanki!B:B,0)),"")))</f>
        <v/>
      </c>
      <c r="U2386" s="101"/>
      <c r="V2386" s="101"/>
      <c r="W2386" s="101"/>
      <c r="X2386" s="101"/>
      <c r="Y2386" s="101"/>
      <c r="Z2386" s="101"/>
      <c r="AA2386" s="101"/>
    </row>
    <row r="2387" spans="20:27" ht="15" customHeight="1">
      <c r="T2387" s="102" t="str">
        <f>IF(F2387="","",IFERROR(INDEX(Réttabanki!Q:Q,MATCH(F2387,Réttabanki!A:A,0)),IFERROR(INDEX(Réttabanki!Q:Q,MATCH(F2387,Réttabanki!B:B,0)),"")))</f>
        <v/>
      </c>
      <c r="U2387" s="100"/>
      <c r="V2387" s="100"/>
      <c r="W2387" s="100"/>
      <c r="X2387" s="100"/>
      <c r="Y2387" s="100"/>
      <c r="Z2387" s="100"/>
      <c r="AA2387" s="100"/>
    </row>
    <row r="2388" spans="20:27" ht="15" customHeight="1">
      <c r="T2388" s="103" t="str">
        <f>IF(F2388="","",IFERROR(INDEX(Réttabanki!Q:Q,MATCH(F2388,Réttabanki!A:A,0)),IFERROR(INDEX(Réttabanki!Q:Q,MATCH(F2388,Réttabanki!B:B,0)),"")))</f>
        <v/>
      </c>
      <c r="U2388" s="101"/>
      <c r="V2388" s="101"/>
      <c r="W2388" s="101"/>
      <c r="X2388" s="101"/>
      <c r="Y2388" s="101"/>
      <c r="Z2388" s="101"/>
      <c r="AA2388" s="101"/>
    </row>
    <row r="2389" spans="20:27" ht="15" customHeight="1">
      <c r="T2389" s="102" t="str">
        <f>IF(F2389="","",IFERROR(INDEX(Réttabanki!Q:Q,MATCH(F2389,Réttabanki!A:A,0)),IFERROR(INDEX(Réttabanki!Q:Q,MATCH(F2389,Réttabanki!B:B,0)),"")))</f>
        <v/>
      </c>
      <c r="U2389" s="100"/>
      <c r="V2389" s="100"/>
      <c r="W2389" s="100"/>
      <c r="X2389" s="100"/>
      <c r="Y2389" s="100"/>
      <c r="Z2389" s="100"/>
      <c r="AA2389" s="100"/>
    </row>
    <row r="2390" spans="20:27" ht="15" customHeight="1">
      <c r="T2390" s="103" t="str">
        <f>IF(F2390="","",IFERROR(INDEX(Réttabanki!Q:Q,MATCH(F2390,Réttabanki!A:A,0)),IFERROR(INDEX(Réttabanki!Q:Q,MATCH(F2390,Réttabanki!B:B,0)),"")))</f>
        <v/>
      </c>
      <c r="U2390" s="101"/>
      <c r="V2390" s="101"/>
      <c r="W2390" s="101"/>
      <c r="X2390" s="101"/>
      <c r="Y2390" s="101"/>
      <c r="Z2390" s="101"/>
      <c r="AA2390" s="101"/>
    </row>
    <row r="2391" spans="20:27" ht="15" customHeight="1">
      <c r="T2391" s="102" t="str">
        <f>IF(F2391="","",IFERROR(INDEX(Réttabanki!Q:Q,MATCH(F2391,Réttabanki!A:A,0)),IFERROR(INDEX(Réttabanki!Q:Q,MATCH(F2391,Réttabanki!B:B,0)),"")))</f>
        <v/>
      </c>
      <c r="U2391" s="100"/>
      <c r="V2391" s="100"/>
      <c r="W2391" s="100"/>
      <c r="X2391" s="100"/>
      <c r="Y2391" s="100"/>
      <c r="Z2391" s="100"/>
      <c r="AA2391" s="100"/>
    </row>
    <row r="2392" spans="20:27" ht="15" customHeight="1">
      <c r="T2392" s="103" t="str">
        <f>IF(F2392="","",IFERROR(INDEX(Réttabanki!Q:Q,MATCH(F2392,Réttabanki!A:A,0)),IFERROR(INDEX(Réttabanki!Q:Q,MATCH(F2392,Réttabanki!B:B,0)),"")))</f>
        <v/>
      </c>
      <c r="U2392" s="101"/>
      <c r="V2392" s="101"/>
      <c r="W2392" s="101"/>
      <c r="X2392" s="101"/>
      <c r="Y2392" s="101"/>
      <c r="Z2392" s="101"/>
      <c r="AA2392" s="101"/>
    </row>
    <row r="2393" spans="20:27" ht="15" customHeight="1">
      <c r="T2393" s="102" t="str">
        <f>IF(F2393="","",IFERROR(INDEX(Réttabanki!Q:Q,MATCH(F2393,Réttabanki!A:A,0)),IFERROR(INDEX(Réttabanki!Q:Q,MATCH(F2393,Réttabanki!B:B,0)),"")))</f>
        <v/>
      </c>
      <c r="U2393" s="100"/>
      <c r="V2393" s="100"/>
      <c r="W2393" s="100"/>
      <c r="X2393" s="100"/>
      <c r="Y2393" s="100"/>
      <c r="Z2393" s="100"/>
      <c r="AA2393" s="100"/>
    </row>
    <row r="2394" spans="20:27" ht="15" customHeight="1">
      <c r="T2394" s="103" t="str">
        <f>IF(F2394="","",IFERROR(INDEX(Réttabanki!Q:Q,MATCH(F2394,Réttabanki!A:A,0)),IFERROR(INDEX(Réttabanki!Q:Q,MATCH(F2394,Réttabanki!B:B,0)),"")))</f>
        <v/>
      </c>
      <c r="U2394" s="101"/>
      <c r="V2394" s="101"/>
      <c r="W2394" s="101"/>
      <c r="X2394" s="101"/>
      <c r="Y2394" s="101"/>
      <c r="Z2394" s="101"/>
      <c r="AA2394" s="101"/>
    </row>
    <row r="2395" spans="20:27" ht="15" customHeight="1">
      <c r="T2395" s="102" t="str">
        <f>IF(F2395="","",IFERROR(INDEX(Réttabanki!Q:Q,MATCH(F2395,Réttabanki!A:A,0)),IFERROR(INDEX(Réttabanki!Q:Q,MATCH(F2395,Réttabanki!B:B,0)),"")))</f>
        <v/>
      </c>
      <c r="U2395" s="100"/>
      <c r="V2395" s="100"/>
      <c r="W2395" s="100"/>
      <c r="X2395" s="100"/>
      <c r="Y2395" s="100"/>
      <c r="Z2395" s="100"/>
      <c r="AA2395" s="100"/>
    </row>
    <row r="2396" spans="20:27" ht="15" customHeight="1">
      <c r="T2396" s="103" t="str">
        <f>IF(F2396="","",IFERROR(INDEX(Réttabanki!Q:Q,MATCH(F2396,Réttabanki!A:A,0)),IFERROR(INDEX(Réttabanki!Q:Q,MATCH(F2396,Réttabanki!B:B,0)),"")))</f>
        <v/>
      </c>
      <c r="U2396" s="101"/>
      <c r="V2396" s="101"/>
      <c r="W2396" s="101"/>
      <c r="X2396" s="101"/>
      <c r="Y2396" s="101"/>
      <c r="Z2396" s="101"/>
      <c r="AA2396" s="101"/>
    </row>
    <row r="2397" spans="20:27" ht="15" customHeight="1">
      <c r="T2397" s="102" t="str">
        <f>IF(F2397="","",IFERROR(INDEX(Réttabanki!Q:Q,MATCH(F2397,Réttabanki!A:A,0)),IFERROR(INDEX(Réttabanki!Q:Q,MATCH(F2397,Réttabanki!B:B,0)),"")))</f>
        <v/>
      </c>
      <c r="U2397" s="100"/>
      <c r="V2397" s="100"/>
      <c r="W2397" s="100"/>
      <c r="X2397" s="100"/>
      <c r="Y2397" s="100"/>
      <c r="Z2397" s="100"/>
      <c r="AA2397" s="100"/>
    </row>
    <row r="2398" spans="20:27" ht="15" customHeight="1">
      <c r="T2398" s="103" t="str">
        <f>IF(F2398="","",IFERROR(INDEX(Réttabanki!Q:Q,MATCH(F2398,Réttabanki!A:A,0)),IFERROR(INDEX(Réttabanki!Q:Q,MATCH(F2398,Réttabanki!B:B,0)),"")))</f>
        <v/>
      </c>
      <c r="U2398" s="101"/>
      <c r="V2398" s="101"/>
      <c r="W2398" s="101"/>
      <c r="X2398" s="101"/>
      <c r="Y2398" s="101"/>
      <c r="Z2398" s="101"/>
      <c r="AA2398" s="101"/>
    </row>
    <row r="2399" spans="20:27" ht="15" customHeight="1">
      <c r="T2399" s="102" t="str">
        <f>IF(F2399="","",IFERROR(INDEX(Réttabanki!Q:Q,MATCH(F2399,Réttabanki!A:A,0)),IFERROR(INDEX(Réttabanki!Q:Q,MATCH(F2399,Réttabanki!B:B,0)),"")))</f>
        <v/>
      </c>
      <c r="U2399" s="100"/>
      <c r="V2399" s="100"/>
      <c r="W2399" s="100"/>
      <c r="X2399" s="100"/>
      <c r="Y2399" s="100"/>
      <c r="Z2399" s="100"/>
      <c r="AA2399" s="100"/>
    </row>
    <row r="2400" spans="20:27" ht="15" customHeight="1">
      <c r="T2400" s="103" t="str">
        <f>IF(F2400="","",IFERROR(INDEX(Réttabanki!Q:Q,MATCH(F2400,Réttabanki!A:A,0)),IFERROR(INDEX(Réttabanki!Q:Q,MATCH(F2400,Réttabanki!B:B,0)),"")))</f>
        <v/>
      </c>
      <c r="U2400" s="101"/>
      <c r="V2400" s="101"/>
      <c r="W2400" s="101"/>
      <c r="X2400" s="101"/>
      <c r="Y2400" s="101"/>
      <c r="Z2400" s="101"/>
      <c r="AA2400" s="101"/>
    </row>
    <row r="2401" spans="20:27" ht="15" customHeight="1">
      <c r="T2401" s="102" t="str">
        <f>IF(F2401="","",IFERROR(INDEX(Réttabanki!Q:Q,MATCH(F2401,Réttabanki!A:A,0)),IFERROR(INDEX(Réttabanki!Q:Q,MATCH(F2401,Réttabanki!B:B,0)),"")))</f>
        <v/>
      </c>
      <c r="U2401" s="100"/>
      <c r="V2401" s="100"/>
      <c r="W2401" s="100"/>
      <c r="X2401" s="100"/>
      <c r="Y2401" s="100"/>
      <c r="Z2401" s="100"/>
      <c r="AA2401" s="100"/>
    </row>
    <row r="2402" spans="20:27" ht="15" customHeight="1">
      <c r="T2402" s="103" t="str">
        <f>IF(F2402="","",IFERROR(INDEX(Réttabanki!Q:Q,MATCH(F2402,Réttabanki!A:A,0)),IFERROR(INDEX(Réttabanki!Q:Q,MATCH(F2402,Réttabanki!B:B,0)),"")))</f>
        <v/>
      </c>
      <c r="U2402" s="101"/>
      <c r="V2402" s="101"/>
      <c r="W2402" s="101"/>
      <c r="X2402" s="101"/>
      <c r="Y2402" s="101"/>
      <c r="Z2402" s="101"/>
      <c r="AA2402" s="101"/>
    </row>
    <row r="2403" spans="20:27" ht="15" customHeight="1">
      <c r="T2403" s="102" t="str">
        <f>IF(F2403="","",IFERROR(INDEX(Réttabanki!Q:Q,MATCH(F2403,Réttabanki!A:A,0)),IFERROR(INDEX(Réttabanki!Q:Q,MATCH(F2403,Réttabanki!B:B,0)),"")))</f>
        <v/>
      </c>
      <c r="U2403" s="100"/>
      <c r="V2403" s="100"/>
      <c r="W2403" s="100"/>
      <c r="X2403" s="100"/>
      <c r="Y2403" s="100"/>
      <c r="Z2403" s="100"/>
      <c r="AA2403" s="100"/>
    </row>
    <row r="2404" spans="20:27" ht="15" customHeight="1">
      <c r="T2404" s="103" t="str">
        <f>IF(F2404="","",IFERROR(INDEX(Réttabanki!Q:Q,MATCH(F2404,Réttabanki!A:A,0)),IFERROR(INDEX(Réttabanki!Q:Q,MATCH(F2404,Réttabanki!B:B,0)),"")))</f>
        <v/>
      </c>
      <c r="U2404" s="101"/>
      <c r="V2404" s="101"/>
      <c r="W2404" s="101"/>
      <c r="X2404" s="101"/>
      <c r="Y2404" s="101"/>
      <c r="Z2404" s="101"/>
      <c r="AA2404" s="101"/>
    </row>
    <row r="2405" spans="20:27" ht="15" customHeight="1">
      <c r="T2405" s="102" t="str">
        <f>IF(F2405="","",IFERROR(INDEX(Réttabanki!Q:Q,MATCH(F2405,Réttabanki!A:A,0)),IFERROR(INDEX(Réttabanki!Q:Q,MATCH(F2405,Réttabanki!B:B,0)),"")))</f>
        <v/>
      </c>
      <c r="U2405" s="100"/>
      <c r="V2405" s="100"/>
      <c r="W2405" s="100"/>
      <c r="X2405" s="100"/>
      <c r="Y2405" s="100"/>
      <c r="Z2405" s="100"/>
      <c r="AA2405" s="100"/>
    </row>
    <row r="2406" spans="20:27" ht="15" customHeight="1">
      <c r="T2406" s="103" t="str">
        <f>IF(F2406="","",IFERROR(INDEX(Réttabanki!Q:Q,MATCH(F2406,Réttabanki!A:A,0)),IFERROR(INDEX(Réttabanki!Q:Q,MATCH(F2406,Réttabanki!B:B,0)),"")))</f>
        <v/>
      </c>
      <c r="U2406" s="101"/>
      <c r="V2406" s="101"/>
      <c r="W2406" s="101"/>
      <c r="X2406" s="101"/>
      <c r="Y2406" s="101"/>
      <c r="Z2406" s="101"/>
      <c r="AA2406" s="101"/>
    </row>
    <row r="2407" spans="20:27" ht="15" customHeight="1">
      <c r="T2407" s="102" t="str">
        <f>IF(F2407="","",IFERROR(INDEX(Réttabanki!Q:Q,MATCH(F2407,Réttabanki!A:A,0)),IFERROR(INDEX(Réttabanki!Q:Q,MATCH(F2407,Réttabanki!B:B,0)),"")))</f>
        <v/>
      </c>
      <c r="U2407" s="100"/>
      <c r="V2407" s="100"/>
      <c r="W2407" s="100"/>
      <c r="X2407" s="100"/>
      <c r="Y2407" s="100"/>
      <c r="Z2407" s="100"/>
      <c r="AA2407" s="100"/>
    </row>
    <row r="2408" spans="20:27" ht="15" customHeight="1">
      <c r="T2408" s="103" t="str">
        <f>IF(F2408="","",IFERROR(INDEX(Réttabanki!Q:Q,MATCH(F2408,Réttabanki!A:A,0)),IFERROR(INDEX(Réttabanki!Q:Q,MATCH(F2408,Réttabanki!B:B,0)),"")))</f>
        <v/>
      </c>
      <c r="U2408" s="101"/>
      <c r="V2408" s="101"/>
      <c r="W2408" s="101"/>
      <c r="X2408" s="101"/>
      <c r="Y2408" s="101"/>
      <c r="Z2408" s="101"/>
      <c r="AA2408" s="101"/>
    </row>
    <row r="2409" spans="20:27" ht="15" customHeight="1">
      <c r="T2409" s="102" t="str">
        <f>IF(F2409="","",IFERROR(INDEX(Réttabanki!Q:Q,MATCH(F2409,Réttabanki!A:A,0)),IFERROR(INDEX(Réttabanki!Q:Q,MATCH(F2409,Réttabanki!B:B,0)),"")))</f>
        <v/>
      </c>
      <c r="U2409" s="100"/>
      <c r="V2409" s="100"/>
      <c r="W2409" s="100"/>
      <c r="X2409" s="100"/>
      <c r="Y2409" s="100"/>
      <c r="Z2409" s="100"/>
      <c r="AA2409" s="100"/>
    </row>
    <row r="2410" spans="20:27" ht="15" customHeight="1">
      <c r="T2410" s="103" t="str">
        <f>IF(F2410="","",IFERROR(INDEX(Réttabanki!Q:Q,MATCH(F2410,Réttabanki!A:A,0)),IFERROR(INDEX(Réttabanki!Q:Q,MATCH(F2410,Réttabanki!B:B,0)),"")))</f>
        <v/>
      </c>
      <c r="U2410" s="101"/>
      <c r="V2410" s="101"/>
      <c r="W2410" s="101"/>
      <c r="X2410" s="101"/>
      <c r="Y2410" s="101"/>
      <c r="Z2410" s="101"/>
      <c r="AA2410" s="101"/>
    </row>
    <row r="2411" spans="20:27" ht="15" customHeight="1">
      <c r="T2411" s="102" t="str">
        <f>IF(F2411="","",IFERROR(INDEX(Réttabanki!Q:Q,MATCH(F2411,Réttabanki!A:A,0)),IFERROR(INDEX(Réttabanki!Q:Q,MATCH(F2411,Réttabanki!B:B,0)),"")))</f>
        <v/>
      </c>
      <c r="U2411" s="100"/>
      <c r="V2411" s="100"/>
      <c r="W2411" s="100"/>
      <c r="X2411" s="100"/>
      <c r="Y2411" s="100"/>
      <c r="Z2411" s="100"/>
      <c r="AA2411" s="100"/>
    </row>
    <row r="2412" spans="20:27" ht="15" customHeight="1">
      <c r="T2412" s="103" t="str">
        <f>IF(F2412="","",IFERROR(INDEX(Réttabanki!Q:Q,MATCH(F2412,Réttabanki!A:A,0)),IFERROR(INDEX(Réttabanki!Q:Q,MATCH(F2412,Réttabanki!B:B,0)),"")))</f>
        <v/>
      </c>
      <c r="U2412" s="101"/>
      <c r="V2412" s="101"/>
      <c r="W2412" s="101"/>
      <c r="X2412" s="101"/>
      <c r="Y2412" s="101"/>
      <c r="Z2412" s="101"/>
      <c r="AA2412" s="101"/>
    </row>
    <row r="2413" spans="20:27" ht="15" customHeight="1">
      <c r="T2413" s="102" t="str">
        <f>IF(F2413="","",IFERROR(INDEX(Réttabanki!Q:Q,MATCH(F2413,Réttabanki!A:A,0)),IFERROR(INDEX(Réttabanki!Q:Q,MATCH(F2413,Réttabanki!B:B,0)),"")))</f>
        <v/>
      </c>
      <c r="U2413" s="100"/>
      <c r="V2413" s="100"/>
      <c r="W2413" s="100"/>
      <c r="X2413" s="100"/>
      <c r="Y2413" s="100"/>
      <c r="Z2413" s="100"/>
      <c r="AA2413" s="100"/>
    </row>
    <row r="2414" spans="20:27" ht="15" customHeight="1">
      <c r="T2414" s="103" t="str">
        <f>IF(F2414="","",IFERROR(INDEX(Réttabanki!Q:Q,MATCH(F2414,Réttabanki!A:A,0)),IFERROR(INDEX(Réttabanki!Q:Q,MATCH(F2414,Réttabanki!B:B,0)),"")))</f>
        <v/>
      </c>
      <c r="U2414" s="101"/>
      <c r="V2414" s="101"/>
      <c r="W2414" s="101"/>
      <c r="X2414" s="101"/>
      <c r="Y2414" s="101"/>
      <c r="Z2414" s="101"/>
      <c r="AA2414" s="101"/>
    </row>
    <row r="2415" spans="20:27" ht="15" customHeight="1">
      <c r="T2415" s="102" t="str">
        <f>IF(F2415="","",IFERROR(INDEX(Réttabanki!Q:Q,MATCH(F2415,Réttabanki!A:A,0)),IFERROR(INDEX(Réttabanki!Q:Q,MATCH(F2415,Réttabanki!B:B,0)),"")))</f>
        <v/>
      </c>
      <c r="U2415" s="100"/>
      <c r="V2415" s="100"/>
      <c r="W2415" s="100"/>
      <c r="X2415" s="100"/>
      <c r="Y2415" s="100"/>
      <c r="Z2415" s="100"/>
      <c r="AA2415" s="100"/>
    </row>
    <row r="2416" spans="20:27" ht="15" customHeight="1">
      <c r="T2416" s="103" t="str">
        <f>IF(F2416="","",IFERROR(INDEX(Réttabanki!Q:Q,MATCH(F2416,Réttabanki!A:A,0)),IFERROR(INDEX(Réttabanki!Q:Q,MATCH(F2416,Réttabanki!B:B,0)),"")))</f>
        <v/>
      </c>
      <c r="U2416" s="101"/>
      <c r="V2416" s="101"/>
      <c r="W2416" s="101"/>
      <c r="X2416" s="101"/>
      <c r="Y2416" s="101"/>
      <c r="Z2416" s="101"/>
      <c r="AA2416" s="101"/>
    </row>
    <row r="2417" spans="20:27" ht="15" customHeight="1">
      <c r="T2417" s="102" t="str">
        <f>IF(F2417="","",IFERROR(INDEX(Réttabanki!Q:Q,MATCH(F2417,Réttabanki!A:A,0)),IFERROR(INDEX(Réttabanki!Q:Q,MATCH(F2417,Réttabanki!B:B,0)),"")))</f>
        <v/>
      </c>
      <c r="U2417" s="100"/>
      <c r="V2417" s="100"/>
      <c r="W2417" s="100"/>
      <c r="X2417" s="100"/>
      <c r="Y2417" s="100"/>
      <c r="Z2417" s="100"/>
      <c r="AA2417" s="100"/>
    </row>
    <row r="2418" spans="20:27" ht="15" customHeight="1">
      <c r="T2418" s="103" t="str">
        <f>IF(F2418="","",IFERROR(INDEX(Réttabanki!Q:Q,MATCH(F2418,Réttabanki!A:A,0)),IFERROR(INDEX(Réttabanki!Q:Q,MATCH(F2418,Réttabanki!B:B,0)),"")))</f>
        <v/>
      </c>
      <c r="U2418" s="101"/>
      <c r="V2418" s="101"/>
      <c r="W2418" s="101"/>
      <c r="X2418" s="101"/>
      <c r="Y2418" s="101"/>
      <c r="Z2418" s="101"/>
      <c r="AA2418" s="101"/>
    </row>
    <row r="2419" spans="20:27" ht="15" customHeight="1">
      <c r="T2419" s="102" t="str">
        <f>IF(F2419="","",IFERROR(INDEX(Réttabanki!Q:Q,MATCH(F2419,Réttabanki!A:A,0)),IFERROR(INDEX(Réttabanki!Q:Q,MATCH(F2419,Réttabanki!B:B,0)),"")))</f>
        <v/>
      </c>
      <c r="U2419" s="100"/>
      <c r="V2419" s="100"/>
      <c r="W2419" s="100"/>
      <c r="X2419" s="100"/>
      <c r="Y2419" s="100"/>
      <c r="Z2419" s="100"/>
      <c r="AA2419" s="100"/>
    </row>
    <row r="2420" spans="20:27" ht="15" customHeight="1">
      <c r="T2420" s="103" t="str">
        <f>IF(F2420="","",IFERROR(INDEX(Réttabanki!Q:Q,MATCH(F2420,Réttabanki!A:A,0)),IFERROR(INDEX(Réttabanki!Q:Q,MATCH(F2420,Réttabanki!B:B,0)),"")))</f>
        <v/>
      </c>
      <c r="U2420" s="101"/>
      <c r="V2420" s="101"/>
      <c r="W2420" s="101"/>
      <c r="X2420" s="101"/>
      <c r="Y2420" s="101"/>
      <c r="Z2420" s="101"/>
      <c r="AA2420" s="101"/>
    </row>
    <row r="2421" spans="20:27" ht="15" customHeight="1">
      <c r="T2421" s="102" t="str">
        <f>IF(F2421="","",IFERROR(INDEX(Réttabanki!Q:Q,MATCH(F2421,Réttabanki!A:A,0)),IFERROR(INDEX(Réttabanki!Q:Q,MATCH(F2421,Réttabanki!B:B,0)),"")))</f>
        <v/>
      </c>
      <c r="U2421" s="100"/>
      <c r="V2421" s="100"/>
      <c r="W2421" s="100"/>
      <c r="X2421" s="100"/>
      <c r="Y2421" s="100"/>
      <c r="Z2421" s="100"/>
      <c r="AA2421" s="100"/>
    </row>
    <row r="2422" spans="20:27" ht="15" customHeight="1">
      <c r="T2422" s="103" t="str">
        <f>IF(F2422="","",IFERROR(INDEX(Réttabanki!Q:Q,MATCH(F2422,Réttabanki!A:A,0)),IFERROR(INDEX(Réttabanki!Q:Q,MATCH(F2422,Réttabanki!B:B,0)),"")))</f>
        <v/>
      </c>
      <c r="U2422" s="101"/>
      <c r="V2422" s="101"/>
      <c r="W2422" s="101"/>
      <c r="X2422" s="101"/>
      <c r="Y2422" s="101"/>
      <c r="Z2422" s="101"/>
      <c r="AA2422" s="101"/>
    </row>
    <row r="2423" spans="20:27" ht="15" customHeight="1">
      <c r="T2423" s="102" t="str">
        <f>IF(F2423="","",IFERROR(INDEX(Réttabanki!Q:Q,MATCH(F2423,Réttabanki!A:A,0)),IFERROR(INDEX(Réttabanki!Q:Q,MATCH(F2423,Réttabanki!B:B,0)),"")))</f>
        <v/>
      </c>
      <c r="U2423" s="100"/>
      <c r="V2423" s="100"/>
      <c r="W2423" s="100"/>
      <c r="X2423" s="100"/>
      <c r="Y2423" s="100"/>
      <c r="Z2423" s="100"/>
      <c r="AA2423" s="100"/>
    </row>
    <row r="2424" spans="20:27" ht="15" customHeight="1">
      <c r="T2424" s="103" t="str">
        <f>IF(F2424="","",IFERROR(INDEX(Réttabanki!Q:Q,MATCH(F2424,Réttabanki!A:A,0)),IFERROR(INDEX(Réttabanki!Q:Q,MATCH(F2424,Réttabanki!B:B,0)),"")))</f>
        <v/>
      </c>
      <c r="U2424" s="101"/>
      <c r="V2424" s="101"/>
      <c r="W2424" s="101"/>
      <c r="X2424" s="101"/>
      <c r="Y2424" s="101"/>
      <c r="Z2424" s="101"/>
      <c r="AA2424" s="101"/>
    </row>
    <row r="2425" spans="20:27" ht="15" customHeight="1">
      <c r="T2425" s="102" t="str">
        <f>IF(F2425="","",IFERROR(INDEX(Réttabanki!Q:Q,MATCH(F2425,Réttabanki!A:A,0)),IFERROR(INDEX(Réttabanki!Q:Q,MATCH(F2425,Réttabanki!B:B,0)),"")))</f>
        <v/>
      </c>
      <c r="U2425" s="100"/>
      <c r="V2425" s="100"/>
      <c r="W2425" s="100"/>
      <c r="X2425" s="100"/>
      <c r="Y2425" s="100"/>
      <c r="Z2425" s="100"/>
      <c r="AA2425" s="100"/>
    </row>
    <row r="2426" spans="20:27" ht="15" customHeight="1">
      <c r="T2426" s="103" t="str">
        <f>IF(F2426="","",IFERROR(INDEX(Réttabanki!Q:Q,MATCH(F2426,Réttabanki!A:A,0)),IFERROR(INDEX(Réttabanki!Q:Q,MATCH(F2426,Réttabanki!B:B,0)),"")))</f>
        <v/>
      </c>
      <c r="U2426" s="101"/>
      <c r="V2426" s="101"/>
      <c r="W2426" s="101"/>
      <c r="X2426" s="101"/>
      <c r="Y2426" s="101"/>
      <c r="Z2426" s="101"/>
      <c r="AA2426" s="101"/>
    </row>
    <row r="2427" spans="20:27" ht="15" customHeight="1">
      <c r="T2427" s="102" t="str">
        <f>IF(F2427="","",IFERROR(INDEX(Réttabanki!Q:Q,MATCH(F2427,Réttabanki!A:A,0)),IFERROR(INDEX(Réttabanki!Q:Q,MATCH(F2427,Réttabanki!B:B,0)),"")))</f>
        <v/>
      </c>
      <c r="U2427" s="100"/>
      <c r="V2427" s="100"/>
      <c r="W2427" s="100"/>
      <c r="X2427" s="100"/>
      <c r="Y2427" s="100"/>
      <c r="Z2427" s="100"/>
      <c r="AA2427" s="100"/>
    </row>
    <row r="2428" spans="20:27" ht="15" customHeight="1">
      <c r="T2428" s="103" t="str">
        <f>IF(F2428="","",IFERROR(INDEX(Réttabanki!Q:Q,MATCH(F2428,Réttabanki!A:A,0)),IFERROR(INDEX(Réttabanki!Q:Q,MATCH(F2428,Réttabanki!B:B,0)),"")))</f>
        <v/>
      </c>
      <c r="U2428" s="101"/>
      <c r="V2428" s="101"/>
      <c r="W2428" s="101"/>
      <c r="X2428" s="101"/>
      <c r="Y2428" s="101"/>
      <c r="Z2428" s="101"/>
      <c r="AA2428" s="101"/>
    </row>
    <row r="2429" spans="20:27" ht="15" customHeight="1">
      <c r="T2429" s="102" t="str">
        <f>IF(F2429="","",IFERROR(INDEX(Réttabanki!Q:Q,MATCH(F2429,Réttabanki!A:A,0)),IFERROR(INDEX(Réttabanki!Q:Q,MATCH(F2429,Réttabanki!B:B,0)),"")))</f>
        <v/>
      </c>
      <c r="U2429" s="100"/>
      <c r="V2429" s="100"/>
      <c r="W2429" s="100"/>
      <c r="X2429" s="100"/>
      <c r="Y2429" s="100"/>
      <c r="Z2429" s="100"/>
      <c r="AA2429" s="100"/>
    </row>
    <row r="2430" spans="20:27" ht="15" customHeight="1">
      <c r="T2430" s="103" t="str">
        <f>IF(F2430="","",IFERROR(INDEX(Réttabanki!Q:Q,MATCH(F2430,Réttabanki!A:A,0)),IFERROR(INDEX(Réttabanki!Q:Q,MATCH(F2430,Réttabanki!B:B,0)),"")))</f>
        <v/>
      </c>
      <c r="U2430" s="101"/>
      <c r="V2430" s="101"/>
      <c r="W2430" s="101"/>
      <c r="X2430" s="101"/>
      <c r="Y2430" s="101"/>
      <c r="Z2430" s="101"/>
      <c r="AA2430" s="101"/>
    </row>
    <row r="2431" spans="20:27" ht="15" customHeight="1">
      <c r="T2431" s="102" t="str">
        <f>IF(F2431="","",IFERROR(INDEX(Réttabanki!Q:Q,MATCH(F2431,Réttabanki!A:A,0)),IFERROR(INDEX(Réttabanki!Q:Q,MATCH(F2431,Réttabanki!B:B,0)),"")))</f>
        <v/>
      </c>
      <c r="U2431" s="100"/>
      <c r="V2431" s="100"/>
      <c r="W2431" s="100"/>
      <c r="X2431" s="100"/>
      <c r="Y2431" s="100"/>
      <c r="Z2431" s="100"/>
      <c r="AA2431" s="100"/>
    </row>
    <row r="2432" spans="20:27" ht="15" customHeight="1">
      <c r="T2432" s="103" t="str">
        <f>IF(F2432="","",IFERROR(INDEX(Réttabanki!Q:Q,MATCH(F2432,Réttabanki!A:A,0)),IFERROR(INDEX(Réttabanki!Q:Q,MATCH(F2432,Réttabanki!B:B,0)),"")))</f>
        <v/>
      </c>
      <c r="U2432" s="101"/>
      <c r="V2432" s="101"/>
      <c r="W2432" s="101"/>
      <c r="X2432" s="101"/>
      <c r="Y2432" s="101"/>
      <c r="Z2432" s="101"/>
      <c r="AA2432" s="101"/>
    </row>
    <row r="2433" spans="20:27" ht="15" customHeight="1">
      <c r="T2433" s="102" t="str">
        <f>IF(F2433="","",IFERROR(INDEX(Réttabanki!Q:Q,MATCH(F2433,Réttabanki!A:A,0)),IFERROR(INDEX(Réttabanki!Q:Q,MATCH(F2433,Réttabanki!B:B,0)),"")))</f>
        <v/>
      </c>
      <c r="U2433" s="100"/>
      <c r="V2433" s="100"/>
      <c r="W2433" s="100"/>
      <c r="X2433" s="100"/>
      <c r="Y2433" s="100"/>
      <c r="Z2433" s="100"/>
      <c r="AA2433" s="100"/>
    </row>
    <row r="2434" spans="20:27" ht="15" customHeight="1">
      <c r="T2434" s="103" t="str">
        <f>IF(F2434="","",IFERROR(INDEX(Réttabanki!Q:Q,MATCH(F2434,Réttabanki!A:A,0)),IFERROR(INDEX(Réttabanki!Q:Q,MATCH(F2434,Réttabanki!B:B,0)),"")))</f>
        <v/>
      </c>
      <c r="U2434" s="101"/>
      <c r="V2434" s="101"/>
      <c r="W2434" s="101"/>
      <c r="X2434" s="101"/>
      <c r="Y2434" s="101"/>
      <c r="Z2434" s="101"/>
      <c r="AA2434" s="101"/>
    </row>
    <row r="2435" spans="20:27" ht="15" customHeight="1">
      <c r="T2435" s="102" t="str">
        <f>IF(F2435="","",IFERROR(INDEX(Réttabanki!Q:Q,MATCH(F2435,Réttabanki!A:A,0)),IFERROR(INDEX(Réttabanki!Q:Q,MATCH(F2435,Réttabanki!B:B,0)),"")))</f>
        <v/>
      </c>
      <c r="U2435" s="100"/>
      <c r="V2435" s="100"/>
      <c r="W2435" s="100"/>
      <c r="X2435" s="100"/>
      <c r="Y2435" s="100"/>
      <c r="Z2435" s="100"/>
      <c r="AA2435" s="100"/>
    </row>
    <row r="2436" spans="20:27" ht="15" customHeight="1">
      <c r="T2436" s="103" t="str">
        <f>IF(F2436="","",IFERROR(INDEX(Réttabanki!Q:Q,MATCH(F2436,Réttabanki!A:A,0)),IFERROR(INDEX(Réttabanki!Q:Q,MATCH(F2436,Réttabanki!B:B,0)),"")))</f>
        <v/>
      </c>
      <c r="U2436" s="101"/>
      <c r="V2436" s="101"/>
      <c r="W2436" s="101"/>
      <c r="X2436" s="101"/>
      <c r="Y2436" s="101"/>
      <c r="Z2436" s="101"/>
      <c r="AA2436" s="101"/>
    </row>
    <row r="2437" spans="20:27" ht="15" customHeight="1">
      <c r="T2437" s="102" t="str">
        <f>IF(F2437="","",IFERROR(INDEX(Réttabanki!Q:Q,MATCH(F2437,Réttabanki!A:A,0)),IFERROR(INDEX(Réttabanki!Q:Q,MATCH(F2437,Réttabanki!B:B,0)),"")))</f>
        <v/>
      </c>
      <c r="U2437" s="100"/>
      <c r="V2437" s="100"/>
      <c r="W2437" s="100"/>
      <c r="X2437" s="100"/>
      <c r="Y2437" s="100"/>
      <c r="Z2437" s="100"/>
      <c r="AA2437" s="100"/>
    </row>
    <row r="2438" spans="20:27" ht="15" customHeight="1">
      <c r="T2438" s="103" t="str">
        <f>IF(F2438="","",IFERROR(INDEX(Réttabanki!Q:Q,MATCH(F2438,Réttabanki!A:A,0)),IFERROR(INDEX(Réttabanki!Q:Q,MATCH(F2438,Réttabanki!B:B,0)),"")))</f>
        <v/>
      </c>
      <c r="U2438" s="101"/>
      <c r="V2438" s="101"/>
      <c r="W2438" s="101"/>
      <c r="X2438" s="101"/>
      <c r="Y2438" s="101"/>
      <c r="Z2438" s="101"/>
      <c r="AA2438" s="101"/>
    </row>
    <row r="2439" spans="20:27" ht="15" customHeight="1">
      <c r="T2439" s="102" t="str">
        <f>IF(F2439="","",IFERROR(INDEX(Réttabanki!Q:Q,MATCH(F2439,Réttabanki!A:A,0)),IFERROR(INDEX(Réttabanki!Q:Q,MATCH(F2439,Réttabanki!B:B,0)),"")))</f>
        <v/>
      </c>
      <c r="U2439" s="100"/>
      <c r="V2439" s="100"/>
      <c r="W2439" s="100"/>
      <c r="X2439" s="100"/>
      <c r="Y2439" s="100"/>
      <c r="Z2439" s="100"/>
      <c r="AA2439" s="100"/>
    </row>
    <row r="2440" spans="20:27" ht="15" customHeight="1">
      <c r="T2440" s="103" t="str">
        <f>IF(F2440="","",IFERROR(INDEX(Réttabanki!Q:Q,MATCH(F2440,Réttabanki!A:A,0)),IFERROR(INDEX(Réttabanki!Q:Q,MATCH(F2440,Réttabanki!B:B,0)),"")))</f>
        <v/>
      </c>
      <c r="U2440" s="101"/>
      <c r="V2440" s="101"/>
      <c r="W2440" s="101"/>
      <c r="X2440" s="101"/>
      <c r="Y2440" s="101"/>
      <c r="Z2440" s="101"/>
      <c r="AA2440" s="101"/>
    </row>
    <row r="2441" spans="20:27" ht="15" customHeight="1">
      <c r="T2441" s="102" t="str">
        <f>IF(F2441="","",IFERROR(INDEX(Réttabanki!Q:Q,MATCH(F2441,Réttabanki!A:A,0)),IFERROR(INDEX(Réttabanki!Q:Q,MATCH(F2441,Réttabanki!B:B,0)),"")))</f>
        <v/>
      </c>
      <c r="U2441" s="100"/>
      <c r="V2441" s="100"/>
      <c r="W2441" s="100"/>
      <c r="X2441" s="100"/>
      <c r="Y2441" s="100"/>
      <c r="Z2441" s="100"/>
      <c r="AA2441" s="100"/>
    </row>
    <row r="2442" spans="20:27" ht="15" customHeight="1">
      <c r="T2442" s="103" t="str">
        <f>IF(F2442="","",IFERROR(INDEX(Réttabanki!Q:Q,MATCH(F2442,Réttabanki!A:A,0)),IFERROR(INDEX(Réttabanki!Q:Q,MATCH(F2442,Réttabanki!B:B,0)),"")))</f>
        <v/>
      </c>
      <c r="U2442" s="101"/>
      <c r="V2442" s="101"/>
      <c r="W2442" s="101"/>
      <c r="X2442" s="101"/>
      <c r="Y2442" s="101"/>
      <c r="Z2442" s="101"/>
      <c r="AA2442" s="101"/>
    </row>
    <row r="2443" spans="20:27" ht="15" customHeight="1">
      <c r="T2443" s="102" t="str">
        <f>IF(F2443="","",IFERROR(INDEX(Réttabanki!Q:Q,MATCH(F2443,Réttabanki!A:A,0)),IFERROR(INDEX(Réttabanki!Q:Q,MATCH(F2443,Réttabanki!B:B,0)),"")))</f>
        <v/>
      </c>
      <c r="U2443" s="100"/>
      <c r="V2443" s="100"/>
      <c r="W2443" s="100"/>
      <c r="X2443" s="100"/>
      <c r="Y2443" s="100"/>
      <c r="Z2443" s="100"/>
      <c r="AA2443" s="100"/>
    </row>
    <row r="2444" spans="20:27" ht="15" customHeight="1">
      <c r="T2444" s="103" t="str">
        <f>IF(F2444="","",IFERROR(INDEX(Réttabanki!Q:Q,MATCH(F2444,Réttabanki!A:A,0)),IFERROR(INDEX(Réttabanki!Q:Q,MATCH(F2444,Réttabanki!B:B,0)),"")))</f>
        <v/>
      </c>
      <c r="U2444" s="101"/>
      <c r="V2444" s="101"/>
      <c r="W2444" s="101"/>
      <c r="X2444" s="101"/>
      <c r="Y2444" s="101"/>
      <c r="Z2444" s="101"/>
      <c r="AA2444" s="101"/>
    </row>
    <row r="2445" spans="20:27" ht="15" customHeight="1">
      <c r="T2445" s="102" t="str">
        <f>IF(F2445="","",IFERROR(INDEX(Réttabanki!Q:Q,MATCH(F2445,Réttabanki!A:A,0)),IFERROR(INDEX(Réttabanki!Q:Q,MATCH(F2445,Réttabanki!B:B,0)),"")))</f>
        <v/>
      </c>
      <c r="U2445" s="100"/>
      <c r="V2445" s="100"/>
      <c r="W2445" s="100"/>
      <c r="X2445" s="100"/>
      <c r="Y2445" s="100"/>
      <c r="Z2445" s="100"/>
      <c r="AA2445" s="100"/>
    </row>
    <row r="2446" spans="20:27" ht="15" customHeight="1">
      <c r="T2446" s="103" t="str">
        <f>IF(F2446="","",IFERROR(INDEX(Réttabanki!Q:Q,MATCH(F2446,Réttabanki!A:A,0)),IFERROR(INDEX(Réttabanki!Q:Q,MATCH(F2446,Réttabanki!B:B,0)),"")))</f>
        <v/>
      </c>
      <c r="U2446" s="101"/>
      <c r="V2446" s="101"/>
      <c r="W2446" s="101"/>
      <c r="X2446" s="101"/>
      <c r="Y2446" s="101"/>
      <c r="Z2446" s="101"/>
      <c r="AA2446" s="101"/>
    </row>
    <row r="2447" spans="20:27" ht="15" customHeight="1">
      <c r="T2447" s="102" t="str">
        <f>IF(F2447="","",IFERROR(INDEX(Réttabanki!Q:Q,MATCH(F2447,Réttabanki!A:A,0)),IFERROR(INDEX(Réttabanki!Q:Q,MATCH(F2447,Réttabanki!B:B,0)),"")))</f>
        <v/>
      </c>
      <c r="U2447" s="100"/>
      <c r="V2447" s="100"/>
      <c r="W2447" s="100"/>
      <c r="X2447" s="100"/>
      <c r="Y2447" s="100"/>
      <c r="Z2447" s="100"/>
      <c r="AA2447" s="100"/>
    </row>
    <row r="2448" spans="20:27" ht="15" customHeight="1">
      <c r="T2448" s="103" t="str">
        <f>IF(F2448="","",IFERROR(INDEX(Réttabanki!Q:Q,MATCH(F2448,Réttabanki!A:A,0)),IFERROR(INDEX(Réttabanki!Q:Q,MATCH(F2448,Réttabanki!B:B,0)),"")))</f>
        <v/>
      </c>
      <c r="U2448" s="101"/>
      <c r="V2448" s="101"/>
      <c r="W2448" s="101"/>
      <c r="X2448" s="101"/>
      <c r="Y2448" s="101"/>
      <c r="Z2448" s="101"/>
      <c r="AA2448" s="101"/>
    </row>
    <row r="2449" spans="20:27" ht="15" customHeight="1">
      <c r="T2449" s="102" t="str">
        <f>IF(F2449="","",IFERROR(INDEX(Réttabanki!Q:Q,MATCH(F2449,Réttabanki!A:A,0)),IFERROR(INDEX(Réttabanki!Q:Q,MATCH(F2449,Réttabanki!B:B,0)),"")))</f>
        <v/>
      </c>
      <c r="U2449" s="100"/>
      <c r="V2449" s="100"/>
      <c r="W2449" s="100"/>
      <c r="X2449" s="100"/>
      <c r="Y2449" s="100"/>
      <c r="Z2449" s="100"/>
      <c r="AA2449" s="100"/>
    </row>
    <row r="2450" spans="20:27" ht="15" customHeight="1">
      <c r="T2450" s="103" t="str">
        <f>IF(F2450="","",IFERROR(INDEX(Réttabanki!Q:Q,MATCH(F2450,Réttabanki!A:A,0)),IFERROR(INDEX(Réttabanki!Q:Q,MATCH(F2450,Réttabanki!B:B,0)),"")))</f>
        <v/>
      </c>
      <c r="U2450" s="101"/>
      <c r="V2450" s="101"/>
      <c r="W2450" s="101"/>
      <c r="X2450" s="101"/>
      <c r="Y2450" s="101"/>
      <c r="Z2450" s="101"/>
      <c r="AA2450" s="101"/>
    </row>
    <row r="2451" spans="20:27" ht="15" customHeight="1">
      <c r="T2451" s="102" t="str">
        <f>IF(F2451="","",IFERROR(INDEX(Réttabanki!Q:Q,MATCH(F2451,Réttabanki!A:A,0)),IFERROR(INDEX(Réttabanki!Q:Q,MATCH(F2451,Réttabanki!B:B,0)),"")))</f>
        <v/>
      </c>
      <c r="U2451" s="100"/>
      <c r="V2451" s="100"/>
      <c r="W2451" s="100"/>
      <c r="X2451" s="100"/>
      <c r="Y2451" s="100"/>
      <c r="Z2451" s="100"/>
      <c r="AA2451" s="100"/>
    </row>
    <row r="2452" spans="20:27" ht="15" customHeight="1">
      <c r="T2452" s="103" t="str">
        <f>IF(F2452="","",IFERROR(INDEX(Réttabanki!Q:Q,MATCH(F2452,Réttabanki!A:A,0)),IFERROR(INDEX(Réttabanki!Q:Q,MATCH(F2452,Réttabanki!B:B,0)),"")))</f>
        <v/>
      </c>
      <c r="U2452" s="101"/>
      <c r="V2452" s="101"/>
      <c r="W2452" s="101"/>
      <c r="X2452" s="101"/>
      <c r="Y2452" s="101"/>
      <c r="Z2452" s="101"/>
      <c r="AA2452" s="101"/>
    </row>
    <row r="2453" spans="20:27" ht="15" customHeight="1">
      <c r="T2453" s="102" t="str">
        <f>IF(F2453="","",IFERROR(INDEX(Réttabanki!Q:Q,MATCH(F2453,Réttabanki!A:A,0)),IFERROR(INDEX(Réttabanki!Q:Q,MATCH(F2453,Réttabanki!B:B,0)),"")))</f>
        <v/>
      </c>
      <c r="U2453" s="100"/>
      <c r="V2453" s="100"/>
      <c r="W2453" s="100"/>
      <c r="X2453" s="100"/>
      <c r="Y2453" s="100"/>
      <c r="Z2453" s="100"/>
      <c r="AA2453" s="100"/>
    </row>
    <row r="2454" spans="20:27" ht="15" customHeight="1">
      <c r="T2454" s="103" t="str">
        <f>IF(F2454="","",IFERROR(INDEX(Réttabanki!Q:Q,MATCH(F2454,Réttabanki!A:A,0)),IFERROR(INDEX(Réttabanki!Q:Q,MATCH(F2454,Réttabanki!B:B,0)),"")))</f>
        <v/>
      </c>
      <c r="U2454" s="101"/>
      <c r="V2454" s="101"/>
      <c r="W2454" s="101"/>
      <c r="X2454" s="101"/>
      <c r="Y2454" s="101"/>
      <c r="Z2454" s="101"/>
      <c r="AA2454" s="101"/>
    </row>
    <row r="2455" spans="20:27" ht="15" customHeight="1">
      <c r="T2455" s="102" t="str">
        <f>IF(F2455="","",IFERROR(INDEX(Réttabanki!Q:Q,MATCH(F2455,Réttabanki!A:A,0)),IFERROR(INDEX(Réttabanki!Q:Q,MATCH(F2455,Réttabanki!B:B,0)),"")))</f>
        <v/>
      </c>
      <c r="U2455" s="100"/>
      <c r="V2455" s="100"/>
      <c r="W2455" s="100"/>
      <c r="X2455" s="100"/>
      <c r="Y2455" s="100"/>
      <c r="Z2455" s="100"/>
      <c r="AA2455" s="100"/>
    </row>
    <row r="2456" spans="20:27" ht="15" customHeight="1">
      <c r="T2456" s="103" t="str">
        <f>IF(F2456="","",IFERROR(INDEX(Réttabanki!Q:Q,MATCH(F2456,Réttabanki!A:A,0)),IFERROR(INDEX(Réttabanki!Q:Q,MATCH(F2456,Réttabanki!B:B,0)),"")))</f>
        <v/>
      </c>
      <c r="U2456" s="101"/>
      <c r="V2456" s="101"/>
      <c r="W2456" s="101"/>
      <c r="X2456" s="101"/>
      <c r="Y2456" s="101"/>
      <c r="Z2456" s="101"/>
      <c r="AA2456" s="101"/>
    </row>
    <row r="2457" spans="20:27" ht="15" customHeight="1">
      <c r="T2457" s="102" t="str">
        <f>IF(F2457="","",IFERROR(INDEX(Réttabanki!Q:Q,MATCH(F2457,Réttabanki!A:A,0)),IFERROR(INDEX(Réttabanki!Q:Q,MATCH(F2457,Réttabanki!B:B,0)),"")))</f>
        <v/>
      </c>
      <c r="U2457" s="100"/>
      <c r="V2457" s="100"/>
      <c r="W2457" s="100"/>
      <c r="X2457" s="100"/>
      <c r="Y2457" s="100"/>
      <c r="Z2457" s="100"/>
      <c r="AA2457" s="100"/>
    </row>
    <row r="2458" spans="20:27" ht="15" customHeight="1">
      <c r="T2458" s="103" t="str">
        <f>IF(F2458="","",IFERROR(INDEX(Réttabanki!Q:Q,MATCH(F2458,Réttabanki!A:A,0)),IFERROR(INDEX(Réttabanki!Q:Q,MATCH(F2458,Réttabanki!B:B,0)),"")))</f>
        <v/>
      </c>
      <c r="U2458" s="101"/>
      <c r="V2458" s="101"/>
      <c r="W2458" s="101"/>
      <c r="X2458" s="101"/>
      <c r="Y2458" s="101"/>
      <c r="Z2458" s="101"/>
      <c r="AA2458" s="101"/>
    </row>
    <row r="2459" spans="20:27" ht="15" customHeight="1">
      <c r="T2459" s="102" t="str">
        <f>IF(F2459="","",IFERROR(INDEX(Réttabanki!Q:Q,MATCH(F2459,Réttabanki!A:A,0)),IFERROR(INDEX(Réttabanki!Q:Q,MATCH(F2459,Réttabanki!B:B,0)),"")))</f>
        <v/>
      </c>
      <c r="U2459" s="100"/>
      <c r="V2459" s="100"/>
      <c r="W2459" s="100"/>
      <c r="X2459" s="100"/>
      <c r="Y2459" s="100"/>
      <c r="Z2459" s="100"/>
      <c r="AA2459" s="100"/>
    </row>
    <row r="2460" spans="20:27" ht="15" customHeight="1">
      <c r="T2460" s="103" t="str">
        <f>IF(F2460="","",IFERROR(INDEX(Réttabanki!Q:Q,MATCH(F2460,Réttabanki!A:A,0)),IFERROR(INDEX(Réttabanki!Q:Q,MATCH(F2460,Réttabanki!B:B,0)),"")))</f>
        <v/>
      </c>
      <c r="U2460" s="101"/>
      <c r="V2460" s="101"/>
      <c r="W2460" s="101"/>
      <c r="X2460" s="101"/>
      <c r="Y2460" s="101"/>
      <c r="Z2460" s="101"/>
      <c r="AA2460" s="101"/>
    </row>
    <row r="2461" spans="20:27" ht="15" customHeight="1">
      <c r="T2461" s="102" t="str">
        <f>IF(F2461="","",IFERROR(INDEX(Réttabanki!Q:Q,MATCH(F2461,Réttabanki!A:A,0)),IFERROR(INDEX(Réttabanki!Q:Q,MATCH(F2461,Réttabanki!B:B,0)),"")))</f>
        <v/>
      </c>
      <c r="U2461" s="100"/>
      <c r="V2461" s="100"/>
      <c r="W2461" s="100"/>
      <c r="X2461" s="100"/>
      <c r="Y2461" s="100"/>
      <c r="Z2461" s="100"/>
      <c r="AA2461" s="100"/>
    </row>
    <row r="2462" spans="20:27" ht="15" customHeight="1">
      <c r="T2462" s="103" t="str">
        <f>IF(F2462="","",IFERROR(INDEX(Réttabanki!Q:Q,MATCH(F2462,Réttabanki!A:A,0)),IFERROR(INDEX(Réttabanki!Q:Q,MATCH(F2462,Réttabanki!B:B,0)),"")))</f>
        <v/>
      </c>
      <c r="U2462" s="101"/>
      <c r="V2462" s="101"/>
      <c r="W2462" s="101"/>
      <c r="X2462" s="101"/>
      <c r="Y2462" s="101"/>
      <c r="Z2462" s="101"/>
      <c r="AA2462" s="101"/>
    </row>
    <row r="2463" spans="20:27" ht="15" customHeight="1">
      <c r="T2463" s="102" t="str">
        <f>IF(F2463="","",IFERROR(INDEX(Réttabanki!Q:Q,MATCH(F2463,Réttabanki!A:A,0)),IFERROR(INDEX(Réttabanki!Q:Q,MATCH(F2463,Réttabanki!B:B,0)),"")))</f>
        <v/>
      </c>
      <c r="U2463" s="100"/>
      <c r="V2463" s="100"/>
      <c r="W2463" s="100"/>
      <c r="X2463" s="100"/>
      <c r="Y2463" s="100"/>
      <c r="Z2463" s="100"/>
      <c r="AA2463" s="100"/>
    </row>
    <row r="2464" spans="20:27" ht="15" customHeight="1">
      <c r="T2464" s="103" t="str">
        <f>IF(F2464="","",IFERROR(INDEX(Réttabanki!Q:Q,MATCH(F2464,Réttabanki!A:A,0)),IFERROR(INDEX(Réttabanki!Q:Q,MATCH(F2464,Réttabanki!B:B,0)),"")))</f>
        <v/>
      </c>
      <c r="U2464" s="101"/>
      <c r="V2464" s="101"/>
      <c r="W2464" s="101"/>
      <c r="X2464" s="101"/>
      <c r="Y2464" s="101"/>
      <c r="Z2464" s="101"/>
      <c r="AA2464" s="101"/>
    </row>
    <row r="2465" spans="20:27" ht="15" customHeight="1">
      <c r="T2465" s="102" t="str">
        <f>IF(F2465="","",IFERROR(INDEX(Réttabanki!Q:Q,MATCH(F2465,Réttabanki!A:A,0)),IFERROR(INDEX(Réttabanki!Q:Q,MATCH(F2465,Réttabanki!B:B,0)),"")))</f>
        <v/>
      </c>
      <c r="U2465" s="100"/>
      <c r="V2465" s="100"/>
      <c r="W2465" s="100"/>
      <c r="X2465" s="100"/>
      <c r="Y2465" s="100"/>
      <c r="Z2465" s="100"/>
      <c r="AA2465" s="100"/>
    </row>
    <row r="2466" spans="20:27" ht="15" customHeight="1">
      <c r="T2466" s="103" t="str">
        <f>IF(F2466="","",IFERROR(INDEX(Réttabanki!Q:Q,MATCH(F2466,Réttabanki!A:A,0)),IFERROR(INDEX(Réttabanki!Q:Q,MATCH(F2466,Réttabanki!B:B,0)),"")))</f>
        <v/>
      </c>
      <c r="U2466" s="101"/>
      <c r="V2466" s="101"/>
      <c r="W2466" s="101"/>
      <c r="X2466" s="101"/>
      <c r="Y2466" s="101"/>
      <c r="Z2466" s="101"/>
      <c r="AA2466" s="101"/>
    </row>
    <row r="2467" spans="20:27" ht="15" customHeight="1">
      <c r="T2467" s="102" t="str">
        <f>IF(F2467="","",IFERROR(INDEX(Réttabanki!Q:Q,MATCH(F2467,Réttabanki!A:A,0)),IFERROR(INDEX(Réttabanki!Q:Q,MATCH(F2467,Réttabanki!B:B,0)),"")))</f>
        <v/>
      </c>
      <c r="U2467" s="100"/>
      <c r="V2467" s="100"/>
      <c r="W2467" s="100"/>
      <c r="X2467" s="100"/>
      <c r="Y2467" s="100"/>
      <c r="Z2467" s="100"/>
      <c r="AA2467" s="100"/>
    </row>
    <row r="2468" spans="20:27" ht="15" customHeight="1">
      <c r="T2468" s="103" t="str">
        <f>IF(F2468="","",IFERROR(INDEX(Réttabanki!Q:Q,MATCH(F2468,Réttabanki!A:A,0)),IFERROR(INDEX(Réttabanki!Q:Q,MATCH(F2468,Réttabanki!B:B,0)),"")))</f>
        <v/>
      </c>
      <c r="U2468" s="101"/>
      <c r="V2468" s="101"/>
      <c r="W2468" s="101"/>
      <c r="X2468" s="101"/>
      <c r="Y2468" s="101"/>
      <c r="Z2468" s="101"/>
      <c r="AA2468" s="101"/>
    </row>
    <row r="2469" spans="20:27" ht="15" customHeight="1">
      <c r="T2469" s="102" t="str">
        <f>IF(F2469="","",IFERROR(INDEX(Réttabanki!Q:Q,MATCH(F2469,Réttabanki!A:A,0)),IFERROR(INDEX(Réttabanki!Q:Q,MATCH(F2469,Réttabanki!B:B,0)),"")))</f>
        <v/>
      </c>
      <c r="U2469" s="100"/>
      <c r="V2469" s="100"/>
      <c r="W2469" s="100"/>
      <c r="X2469" s="100"/>
      <c r="Y2469" s="100"/>
      <c r="Z2469" s="100"/>
      <c r="AA2469" s="100"/>
    </row>
    <row r="2470" spans="20:27" ht="15" customHeight="1">
      <c r="T2470" s="103" t="str">
        <f>IF(F2470="","",IFERROR(INDEX(Réttabanki!Q:Q,MATCH(F2470,Réttabanki!A:A,0)),IFERROR(INDEX(Réttabanki!Q:Q,MATCH(F2470,Réttabanki!B:B,0)),"")))</f>
        <v/>
      </c>
      <c r="U2470" s="101"/>
      <c r="V2470" s="101"/>
      <c r="W2470" s="101"/>
      <c r="X2470" s="101"/>
      <c r="Y2470" s="101"/>
      <c r="Z2470" s="101"/>
      <c r="AA2470" s="101"/>
    </row>
    <row r="2471" spans="20:27" ht="15" customHeight="1">
      <c r="T2471" s="102" t="str">
        <f>IF(F2471="","",IFERROR(INDEX(Réttabanki!Q:Q,MATCH(F2471,Réttabanki!A:A,0)),IFERROR(INDEX(Réttabanki!Q:Q,MATCH(F2471,Réttabanki!B:B,0)),"")))</f>
        <v/>
      </c>
      <c r="U2471" s="100"/>
      <c r="V2471" s="100"/>
      <c r="W2471" s="100"/>
      <c r="X2471" s="100"/>
      <c r="Y2471" s="100"/>
      <c r="Z2471" s="100"/>
      <c r="AA2471" s="100"/>
    </row>
    <row r="2472" spans="20:27" ht="15" customHeight="1">
      <c r="T2472" s="103" t="str">
        <f>IF(F2472="","",IFERROR(INDEX(Réttabanki!Q:Q,MATCH(F2472,Réttabanki!A:A,0)),IFERROR(INDEX(Réttabanki!Q:Q,MATCH(F2472,Réttabanki!B:B,0)),"")))</f>
        <v/>
      </c>
      <c r="U2472" s="101"/>
      <c r="V2472" s="101"/>
      <c r="W2472" s="101"/>
      <c r="X2472" s="101"/>
      <c r="Y2472" s="101"/>
      <c r="Z2472" s="101"/>
      <c r="AA2472" s="101"/>
    </row>
    <row r="2473" spans="20:27" ht="15" customHeight="1">
      <c r="T2473" s="102" t="str">
        <f>IF(F2473="","",IFERROR(INDEX(Réttabanki!Q:Q,MATCH(F2473,Réttabanki!A:A,0)),IFERROR(INDEX(Réttabanki!Q:Q,MATCH(F2473,Réttabanki!B:B,0)),"")))</f>
        <v/>
      </c>
      <c r="U2473" s="100"/>
      <c r="V2473" s="100"/>
      <c r="W2473" s="100"/>
      <c r="X2473" s="100"/>
      <c r="Y2473" s="100"/>
      <c r="Z2473" s="100"/>
      <c r="AA2473" s="100"/>
    </row>
    <row r="2474" spans="20:27" ht="15" customHeight="1">
      <c r="T2474" s="103" t="str">
        <f>IF(F2474="","",IFERROR(INDEX(Réttabanki!Q:Q,MATCH(F2474,Réttabanki!A:A,0)),IFERROR(INDEX(Réttabanki!Q:Q,MATCH(F2474,Réttabanki!B:B,0)),"")))</f>
        <v/>
      </c>
      <c r="U2474" s="101"/>
      <c r="V2474" s="101"/>
      <c r="W2474" s="101"/>
      <c r="X2474" s="101"/>
      <c r="Y2474" s="101"/>
      <c r="Z2474" s="101"/>
      <c r="AA2474" s="101"/>
    </row>
    <row r="2475" spans="20:27" ht="15" customHeight="1">
      <c r="T2475" s="102" t="str">
        <f>IF(F2475="","",IFERROR(INDEX(Réttabanki!Q:Q,MATCH(F2475,Réttabanki!A:A,0)),IFERROR(INDEX(Réttabanki!Q:Q,MATCH(F2475,Réttabanki!B:B,0)),"")))</f>
        <v/>
      </c>
      <c r="U2475" s="100"/>
      <c r="V2475" s="100"/>
      <c r="W2475" s="100"/>
      <c r="X2475" s="100"/>
      <c r="Y2475" s="100"/>
      <c r="Z2475" s="100"/>
      <c r="AA2475" s="100"/>
    </row>
    <row r="2476" spans="20:27" ht="15" customHeight="1">
      <c r="T2476" s="103" t="str">
        <f>IF(F2476="","",IFERROR(INDEX(Réttabanki!Q:Q,MATCH(F2476,Réttabanki!A:A,0)),IFERROR(INDEX(Réttabanki!Q:Q,MATCH(F2476,Réttabanki!B:B,0)),"")))</f>
        <v/>
      </c>
      <c r="U2476" s="101"/>
      <c r="V2476" s="101"/>
      <c r="W2476" s="101"/>
      <c r="X2476" s="101"/>
      <c r="Y2476" s="101"/>
      <c r="Z2476" s="101"/>
      <c r="AA2476" s="101"/>
    </row>
    <row r="2477" spans="20:27" ht="15" customHeight="1">
      <c r="T2477" s="102" t="str">
        <f>IF(F2477="","",IFERROR(INDEX(Réttabanki!Q:Q,MATCH(F2477,Réttabanki!A:A,0)),IFERROR(INDEX(Réttabanki!Q:Q,MATCH(F2477,Réttabanki!B:B,0)),"")))</f>
        <v/>
      </c>
      <c r="U2477" s="100"/>
      <c r="V2477" s="100"/>
      <c r="W2477" s="100"/>
      <c r="X2477" s="100"/>
      <c r="Y2477" s="100"/>
      <c r="Z2477" s="100"/>
      <c r="AA2477" s="100"/>
    </row>
    <row r="2478" spans="20:27" ht="15" customHeight="1">
      <c r="T2478" s="103" t="str">
        <f>IF(F2478="","",IFERROR(INDEX(Réttabanki!Q:Q,MATCH(F2478,Réttabanki!A:A,0)),IFERROR(INDEX(Réttabanki!Q:Q,MATCH(F2478,Réttabanki!B:B,0)),"")))</f>
        <v/>
      </c>
      <c r="U2478" s="101"/>
      <c r="V2478" s="101"/>
      <c r="W2478" s="101"/>
      <c r="X2478" s="101"/>
      <c r="Y2478" s="101"/>
      <c r="Z2478" s="101"/>
      <c r="AA2478" s="101"/>
    </row>
    <row r="2479" spans="20:27" ht="15" customHeight="1">
      <c r="T2479" s="102" t="str">
        <f>IF(F2479="","",IFERROR(INDEX(Réttabanki!Q:Q,MATCH(F2479,Réttabanki!A:A,0)),IFERROR(INDEX(Réttabanki!Q:Q,MATCH(F2479,Réttabanki!B:B,0)),"")))</f>
        <v/>
      </c>
      <c r="U2479" s="100"/>
      <c r="V2479" s="100"/>
      <c r="W2479" s="100"/>
      <c r="X2479" s="100"/>
      <c r="Y2479" s="100"/>
      <c r="Z2479" s="100"/>
      <c r="AA2479" s="100"/>
    </row>
    <row r="2480" spans="20:27" ht="15" customHeight="1">
      <c r="T2480" s="103" t="str">
        <f>IF(F2480="","",IFERROR(INDEX(Réttabanki!Q:Q,MATCH(F2480,Réttabanki!A:A,0)),IFERROR(INDEX(Réttabanki!Q:Q,MATCH(F2480,Réttabanki!B:B,0)),"")))</f>
        <v/>
      </c>
      <c r="U2480" s="101"/>
      <c r="V2480" s="101"/>
      <c r="W2480" s="101"/>
      <c r="X2480" s="101"/>
      <c r="Y2480" s="101"/>
      <c r="Z2480" s="101"/>
      <c r="AA2480" s="101"/>
    </row>
    <row r="2481" spans="20:27" ht="15" customHeight="1">
      <c r="T2481" s="102" t="str">
        <f>IF(F2481="","",IFERROR(INDEX(Réttabanki!Q:Q,MATCH(F2481,Réttabanki!A:A,0)),IFERROR(INDEX(Réttabanki!Q:Q,MATCH(F2481,Réttabanki!B:B,0)),"")))</f>
        <v/>
      </c>
      <c r="U2481" s="100"/>
      <c r="V2481" s="100"/>
      <c r="W2481" s="100"/>
      <c r="X2481" s="100"/>
      <c r="Y2481" s="100"/>
      <c r="Z2481" s="100"/>
      <c r="AA2481" s="100"/>
    </row>
    <row r="2482" spans="20:27" ht="15" customHeight="1">
      <c r="T2482" s="103" t="str">
        <f>IF(F2482="","",IFERROR(INDEX(Réttabanki!Q:Q,MATCH(F2482,Réttabanki!A:A,0)),IFERROR(INDEX(Réttabanki!Q:Q,MATCH(F2482,Réttabanki!B:B,0)),"")))</f>
        <v/>
      </c>
      <c r="U2482" s="101"/>
      <c r="V2482" s="101"/>
      <c r="W2482" s="101"/>
      <c r="X2482" s="101"/>
      <c r="Y2482" s="101"/>
      <c r="Z2482" s="101"/>
      <c r="AA2482" s="101"/>
    </row>
    <row r="2483" spans="20:27" ht="15" customHeight="1">
      <c r="T2483" s="102" t="str">
        <f>IF(F2483="","",IFERROR(INDEX(Réttabanki!Q:Q,MATCH(F2483,Réttabanki!A:A,0)),IFERROR(INDEX(Réttabanki!Q:Q,MATCH(F2483,Réttabanki!B:B,0)),"")))</f>
        <v/>
      </c>
      <c r="U2483" s="100"/>
      <c r="V2483" s="100"/>
      <c r="W2483" s="100"/>
      <c r="X2483" s="100"/>
      <c r="Y2483" s="100"/>
      <c r="Z2483" s="100"/>
      <c r="AA2483" s="100"/>
    </row>
    <row r="2484" spans="20:27" ht="15" customHeight="1">
      <c r="T2484" s="103" t="str">
        <f>IF(F2484="","",IFERROR(INDEX(Réttabanki!Q:Q,MATCH(F2484,Réttabanki!A:A,0)),IFERROR(INDEX(Réttabanki!Q:Q,MATCH(F2484,Réttabanki!B:B,0)),"")))</f>
        <v/>
      </c>
      <c r="U2484" s="101"/>
      <c r="V2484" s="101"/>
      <c r="W2484" s="101"/>
      <c r="X2484" s="101"/>
      <c r="Y2484" s="101"/>
      <c r="Z2484" s="101"/>
      <c r="AA2484" s="101"/>
    </row>
    <row r="2485" spans="20:27" ht="15" customHeight="1">
      <c r="T2485" s="102" t="str">
        <f>IF(F2485="","",IFERROR(INDEX(Réttabanki!Q:Q,MATCH(F2485,Réttabanki!A:A,0)),IFERROR(INDEX(Réttabanki!Q:Q,MATCH(F2485,Réttabanki!B:B,0)),"")))</f>
        <v/>
      </c>
      <c r="U2485" s="100"/>
      <c r="V2485" s="100"/>
      <c r="W2485" s="100"/>
      <c r="X2485" s="100"/>
      <c r="Y2485" s="100"/>
      <c r="Z2485" s="100"/>
      <c r="AA2485" s="100"/>
    </row>
    <row r="2486" spans="20:27" ht="15" customHeight="1">
      <c r="T2486" s="103" t="str">
        <f>IF(F2486="","",IFERROR(INDEX(Réttabanki!Q:Q,MATCH(F2486,Réttabanki!A:A,0)),IFERROR(INDEX(Réttabanki!Q:Q,MATCH(F2486,Réttabanki!B:B,0)),"")))</f>
        <v/>
      </c>
      <c r="U2486" s="101"/>
      <c r="V2486" s="101"/>
      <c r="W2486" s="101"/>
      <c r="X2486" s="101"/>
      <c r="Y2486" s="101"/>
      <c r="Z2486" s="101"/>
      <c r="AA2486" s="101"/>
    </row>
    <row r="2487" spans="20:27" ht="15" customHeight="1">
      <c r="T2487" s="102" t="str">
        <f>IF(F2487="","",IFERROR(INDEX(Réttabanki!Q:Q,MATCH(F2487,Réttabanki!A:A,0)),IFERROR(INDEX(Réttabanki!Q:Q,MATCH(F2487,Réttabanki!B:B,0)),"")))</f>
        <v/>
      </c>
      <c r="U2487" s="100"/>
      <c r="V2487" s="100"/>
      <c r="W2487" s="100"/>
      <c r="X2487" s="100"/>
      <c r="Y2487" s="100"/>
      <c r="Z2487" s="100"/>
      <c r="AA2487" s="100"/>
    </row>
    <row r="2488" spans="20:27" ht="15" customHeight="1">
      <c r="T2488" s="103" t="str">
        <f>IF(F2488="","",IFERROR(INDEX(Réttabanki!Q:Q,MATCH(F2488,Réttabanki!A:A,0)),IFERROR(INDEX(Réttabanki!Q:Q,MATCH(F2488,Réttabanki!B:B,0)),"")))</f>
        <v/>
      </c>
      <c r="U2488" s="101"/>
      <c r="V2488" s="101"/>
      <c r="W2488" s="101"/>
      <c r="X2488" s="101"/>
      <c r="Y2488" s="101"/>
      <c r="Z2488" s="101"/>
      <c r="AA2488" s="101"/>
    </row>
    <row r="2489" spans="20:27" ht="15" customHeight="1">
      <c r="T2489" s="102" t="str">
        <f>IF(F2489="","",IFERROR(INDEX(Réttabanki!Q:Q,MATCH(F2489,Réttabanki!A:A,0)),IFERROR(INDEX(Réttabanki!Q:Q,MATCH(F2489,Réttabanki!B:B,0)),"")))</f>
        <v/>
      </c>
      <c r="U2489" s="100"/>
      <c r="V2489" s="100"/>
      <c r="W2489" s="100"/>
      <c r="X2489" s="100"/>
      <c r="Y2489" s="100"/>
      <c r="Z2489" s="100"/>
      <c r="AA2489" s="100"/>
    </row>
    <row r="2490" spans="20:27" ht="15" customHeight="1">
      <c r="T2490" s="103" t="str">
        <f>IF(F2490="","",IFERROR(INDEX(Réttabanki!Q:Q,MATCH(F2490,Réttabanki!A:A,0)),IFERROR(INDEX(Réttabanki!Q:Q,MATCH(F2490,Réttabanki!B:B,0)),"")))</f>
        <v/>
      </c>
      <c r="U2490" s="101"/>
      <c r="V2490" s="101"/>
      <c r="W2490" s="101"/>
      <c r="X2490" s="101"/>
      <c r="Y2490" s="101"/>
      <c r="Z2490" s="101"/>
      <c r="AA2490" s="101"/>
    </row>
    <row r="2491" spans="20:27" ht="15" customHeight="1">
      <c r="T2491" s="102" t="str">
        <f>IF(F2491="","",IFERROR(INDEX(Réttabanki!Q:Q,MATCH(F2491,Réttabanki!A:A,0)),IFERROR(INDEX(Réttabanki!Q:Q,MATCH(F2491,Réttabanki!B:B,0)),"")))</f>
        <v/>
      </c>
      <c r="U2491" s="100"/>
      <c r="V2491" s="100"/>
      <c r="W2491" s="100"/>
      <c r="X2491" s="100"/>
      <c r="Y2491" s="100"/>
      <c r="Z2491" s="100"/>
      <c r="AA2491" s="100"/>
    </row>
    <row r="2492" spans="20:27" ht="15" customHeight="1">
      <c r="T2492" s="103" t="str">
        <f>IF(F2492="","",IFERROR(INDEX(Réttabanki!Q:Q,MATCH(F2492,Réttabanki!A:A,0)),IFERROR(INDEX(Réttabanki!Q:Q,MATCH(F2492,Réttabanki!B:B,0)),"")))</f>
        <v/>
      </c>
      <c r="U2492" s="101"/>
      <c r="V2492" s="101"/>
      <c r="W2492" s="101"/>
      <c r="X2492" s="101"/>
      <c r="Y2492" s="101"/>
      <c r="Z2492" s="101"/>
      <c r="AA2492" s="101"/>
    </row>
    <row r="2493" spans="20:27" ht="15" customHeight="1">
      <c r="T2493" s="102" t="str">
        <f>IF(F2493="","",IFERROR(INDEX(Réttabanki!Q:Q,MATCH(F2493,Réttabanki!A:A,0)),IFERROR(INDEX(Réttabanki!Q:Q,MATCH(F2493,Réttabanki!B:B,0)),"")))</f>
        <v/>
      </c>
      <c r="U2493" s="100"/>
      <c r="V2493" s="100"/>
      <c r="W2493" s="100"/>
      <c r="X2493" s="100"/>
      <c r="Y2493" s="100"/>
      <c r="Z2493" s="100"/>
      <c r="AA2493" s="100"/>
    </row>
    <row r="2494" spans="20:27" ht="15" customHeight="1">
      <c r="T2494" s="103" t="str">
        <f>IF(F2494="","",IFERROR(INDEX(Réttabanki!Q:Q,MATCH(F2494,Réttabanki!A:A,0)),IFERROR(INDEX(Réttabanki!Q:Q,MATCH(F2494,Réttabanki!B:B,0)),"")))</f>
        <v/>
      </c>
      <c r="U2494" s="101"/>
      <c r="V2494" s="101"/>
      <c r="W2494" s="101"/>
      <c r="X2494" s="101"/>
      <c r="Y2494" s="101"/>
      <c r="Z2494" s="101"/>
      <c r="AA2494" s="101"/>
    </row>
    <row r="2495" spans="20:27" ht="15" customHeight="1">
      <c r="T2495" s="102" t="str">
        <f>IF(F2495="","",IFERROR(INDEX(Réttabanki!Q:Q,MATCH(F2495,Réttabanki!A:A,0)),IFERROR(INDEX(Réttabanki!Q:Q,MATCH(F2495,Réttabanki!B:B,0)),"")))</f>
        <v/>
      </c>
      <c r="U2495" s="100"/>
      <c r="V2495" s="100"/>
      <c r="W2495" s="100"/>
      <c r="X2495" s="100"/>
      <c r="Y2495" s="100"/>
      <c r="Z2495" s="100"/>
      <c r="AA2495" s="100"/>
    </row>
    <row r="2496" spans="20:27" ht="15" customHeight="1">
      <c r="T2496" s="103" t="str">
        <f>IF(F2496="","",IFERROR(INDEX(Réttabanki!Q:Q,MATCH(F2496,Réttabanki!A:A,0)),IFERROR(INDEX(Réttabanki!Q:Q,MATCH(F2496,Réttabanki!B:B,0)),"")))</f>
        <v/>
      </c>
      <c r="U2496" s="101"/>
      <c r="V2496" s="101"/>
      <c r="W2496" s="101"/>
      <c r="X2496" s="101"/>
      <c r="Y2496" s="101"/>
      <c r="Z2496" s="101"/>
      <c r="AA2496" s="101"/>
    </row>
    <row r="2497" spans="20:27" ht="15" customHeight="1">
      <c r="T2497" s="102" t="str">
        <f>IF(F2497="","",IFERROR(INDEX(Réttabanki!Q:Q,MATCH(F2497,Réttabanki!A:A,0)),IFERROR(INDEX(Réttabanki!Q:Q,MATCH(F2497,Réttabanki!B:B,0)),"")))</f>
        <v/>
      </c>
      <c r="U2497" s="100"/>
      <c r="V2497" s="100"/>
      <c r="W2497" s="100"/>
      <c r="X2497" s="100"/>
      <c r="Y2497" s="100"/>
      <c r="Z2497" s="100"/>
      <c r="AA2497" s="100"/>
    </row>
    <row r="2498" spans="20:27" ht="15" customHeight="1">
      <c r="T2498" s="103" t="str">
        <f>IF(F2498="","",IFERROR(INDEX(Réttabanki!Q:Q,MATCH(F2498,Réttabanki!A:A,0)),IFERROR(INDEX(Réttabanki!Q:Q,MATCH(F2498,Réttabanki!B:B,0)),"")))</f>
        <v/>
      </c>
      <c r="U2498" s="101"/>
      <c r="V2498" s="101"/>
      <c r="W2498" s="101"/>
      <c r="X2498" s="101"/>
      <c r="Y2498" s="101"/>
      <c r="Z2498" s="101"/>
      <c r="AA2498" s="101"/>
    </row>
    <row r="2499" spans="20:27" ht="15" customHeight="1">
      <c r="T2499" s="102" t="str">
        <f>IF(F2499="","",IFERROR(INDEX(Réttabanki!Q:Q,MATCH(F2499,Réttabanki!A:A,0)),IFERROR(INDEX(Réttabanki!Q:Q,MATCH(F2499,Réttabanki!B:B,0)),"")))</f>
        <v/>
      </c>
      <c r="U2499" s="100"/>
      <c r="V2499" s="100"/>
      <c r="W2499" s="100"/>
      <c r="X2499" s="100"/>
      <c r="Y2499" s="100"/>
      <c r="Z2499" s="100"/>
      <c r="AA2499" s="100"/>
    </row>
    <row r="2500" spans="20:27" ht="15" customHeight="1">
      <c r="T2500" s="103" t="str">
        <f>IF(F2500="","",IFERROR(INDEX(Réttabanki!Q:Q,MATCH(F2500,Réttabanki!A:A,0)),IFERROR(INDEX(Réttabanki!Q:Q,MATCH(F2500,Réttabanki!B:B,0)),"")))</f>
        <v/>
      </c>
      <c r="U2500" s="101"/>
      <c r="V2500" s="101"/>
      <c r="W2500" s="101"/>
      <c r="X2500" s="101"/>
      <c r="Y2500" s="101"/>
      <c r="Z2500" s="101"/>
      <c r="AA2500" s="101"/>
    </row>
    <row r="2501" spans="20:27" ht="15" customHeight="1">
      <c r="T2501" s="102" t="str">
        <f>IF(F2501="","",IFERROR(INDEX(Réttabanki!Q:Q,MATCH(F2501,Réttabanki!A:A,0)),IFERROR(INDEX(Réttabanki!Q:Q,MATCH(F2501,Réttabanki!B:B,0)),"")))</f>
        <v/>
      </c>
      <c r="U2501" s="100"/>
      <c r="V2501" s="100"/>
      <c r="W2501" s="100"/>
      <c r="X2501" s="100"/>
      <c r="Y2501" s="100"/>
      <c r="Z2501" s="100"/>
      <c r="AA2501" s="100"/>
    </row>
    <row r="2502" spans="20:27" ht="15" customHeight="1">
      <c r="T2502" s="103" t="str">
        <f>IF(F2502="","",IFERROR(INDEX(Réttabanki!Q:Q,MATCH(F2502,Réttabanki!A:A,0)),IFERROR(INDEX(Réttabanki!Q:Q,MATCH(F2502,Réttabanki!B:B,0)),"")))</f>
        <v/>
      </c>
      <c r="U2502" s="101"/>
      <c r="V2502" s="101"/>
      <c r="W2502" s="101"/>
      <c r="X2502" s="101"/>
      <c r="Y2502" s="101"/>
      <c r="Z2502" s="101"/>
      <c r="AA2502" s="101"/>
    </row>
    <row r="2503" spans="20:27" ht="15" customHeight="1">
      <c r="T2503" s="102" t="str">
        <f>IF(F2503="","",IFERROR(INDEX(Réttabanki!Q:Q,MATCH(F2503,Réttabanki!A:A,0)),IFERROR(INDEX(Réttabanki!Q:Q,MATCH(F2503,Réttabanki!B:B,0)),"")))</f>
        <v/>
      </c>
      <c r="U2503" s="100"/>
      <c r="V2503" s="100"/>
      <c r="W2503" s="100"/>
      <c r="X2503" s="100"/>
      <c r="Y2503" s="100"/>
      <c r="Z2503" s="100"/>
      <c r="AA2503" s="100"/>
    </row>
    <row r="2504" spans="20:27" ht="15" customHeight="1">
      <c r="T2504" s="103" t="str">
        <f>IF(F2504="","",IFERROR(INDEX(Réttabanki!Q:Q,MATCH(F2504,Réttabanki!A:A,0)),IFERROR(INDEX(Réttabanki!Q:Q,MATCH(F2504,Réttabanki!B:B,0)),"")))</f>
        <v/>
      </c>
      <c r="U2504" s="101"/>
      <c r="V2504" s="101"/>
      <c r="W2504" s="101"/>
      <c r="X2504" s="101"/>
      <c r="Y2504" s="101"/>
      <c r="Z2504" s="101"/>
      <c r="AA2504" s="101"/>
    </row>
    <row r="2505" spans="20:27" ht="15" customHeight="1">
      <c r="T2505" s="102" t="str">
        <f>IF(F2505="","",IFERROR(INDEX(Réttabanki!Q:Q,MATCH(F2505,Réttabanki!A:A,0)),IFERROR(INDEX(Réttabanki!Q:Q,MATCH(F2505,Réttabanki!B:B,0)),"")))</f>
        <v/>
      </c>
      <c r="U2505" s="100"/>
      <c r="V2505" s="100"/>
      <c r="W2505" s="100"/>
      <c r="X2505" s="100"/>
      <c r="Y2505" s="100"/>
      <c r="Z2505" s="100"/>
      <c r="AA2505" s="100"/>
    </row>
    <row r="2506" spans="20:27" ht="15" customHeight="1">
      <c r="T2506" s="103" t="str">
        <f>IF(F2506="","",IFERROR(INDEX(Réttabanki!Q:Q,MATCH(F2506,Réttabanki!A:A,0)),IFERROR(INDEX(Réttabanki!Q:Q,MATCH(F2506,Réttabanki!B:B,0)),"")))</f>
        <v/>
      </c>
      <c r="U2506" s="101"/>
      <c r="V2506" s="101"/>
      <c r="W2506" s="101"/>
      <c r="X2506" s="101"/>
      <c r="Y2506" s="101"/>
      <c r="Z2506" s="101"/>
      <c r="AA2506" s="101"/>
    </row>
    <row r="2507" spans="20:27" ht="15" customHeight="1">
      <c r="T2507" s="102" t="str">
        <f>IF(F2507="","",IFERROR(INDEX(Réttabanki!Q:Q,MATCH(F2507,Réttabanki!A:A,0)),IFERROR(INDEX(Réttabanki!Q:Q,MATCH(F2507,Réttabanki!B:B,0)),"")))</f>
        <v/>
      </c>
      <c r="U2507" s="100"/>
      <c r="V2507" s="100"/>
      <c r="W2507" s="100"/>
      <c r="X2507" s="100"/>
      <c r="Y2507" s="100"/>
      <c r="Z2507" s="100"/>
      <c r="AA2507" s="100"/>
    </row>
    <row r="2508" spans="20:27" ht="15" customHeight="1">
      <c r="T2508" s="103" t="str">
        <f>IF(F2508="","",IFERROR(INDEX(Réttabanki!Q:Q,MATCH(F2508,Réttabanki!A:A,0)),IFERROR(INDEX(Réttabanki!Q:Q,MATCH(F2508,Réttabanki!B:B,0)),"")))</f>
        <v/>
      </c>
      <c r="U2508" s="101"/>
      <c r="V2508" s="101"/>
      <c r="W2508" s="101"/>
      <c r="X2508" s="101"/>
      <c r="Y2508" s="101"/>
      <c r="Z2508" s="101"/>
      <c r="AA2508" s="101"/>
    </row>
    <row r="2509" spans="20:27" ht="15" customHeight="1">
      <c r="T2509" s="102" t="str">
        <f>IF(F2509="","",IFERROR(INDEX(Réttabanki!Q:Q,MATCH(F2509,Réttabanki!A:A,0)),IFERROR(INDEX(Réttabanki!Q:Q,MATCH(F2509,Réttabanki!B:B,0)),"")))</f>
        <v/>
      </c>
      <c r="U2509" s="100"/>
      <c r="V2509" s="100"/>
      <c r="W2509" s="100"/>
      <c r="X2509" s="100"/>
      <c r="Y2509" s="100"/>
      <c r="Z2509" s="100"/>
      <c r="AA2509" s="100"/>
    </row>
    <row r="2510" spans="20:27" ht="15" customHeight="1">
      <c r="T2510" s="103" t="str">
        <f>IF(F2510="","",IFERROR(INDEX(Réttabanki!Q:Q,MATCH(F2510,Réttabanki!A:A,0)),IFERROR(INDEX(Réttabanki!Q:Q,MATCH(F2510,Réttabanki!B:B,0)),"")))</f>
        <v/>
      </c>
      <c r="U2510" s="101"/>
      <c r="V2510" s="101"/>
      <c r="W2510" s="101"/>
      <c r="X2510" s="101"/>
      <c r="Y2510" s="101"/>
      <c r="Z2510" s="101"/>
      <c r="AA2510" s="101"/>
    </row>
    <row r="2511" spans="20:27" ht="15" customHeight="1">
      <c r="T2511" s="102" t="str">
        <f>IF(F2511="","",IFERROR(INDEX(Réttabanki!Q:Q,MATCH(F2511,Réttabanki!A:A,0)),IFERROR(INDEX(Réttabanki!Q:Q,MATCH(F2511,Réttabanki!B:B,0)),"")))</f>
        <v/>
      </c>
      <c r="U2511" s="100"/>
      <c r="V2511" s="100"/>
      <c r="W2511" s="100"/>
      <c r="X2511" s="100"/>
      <c r="Y2511" s="100"/>
      <c r="Z2511" s="100"/>
      <c r="AA2511" s="100"/>
    </row>
    <row r="2512" spans="20:27" ht="15" customHeight="1">
      <c r="T2512" s="103" t="str">
        <f>IF(F2512="","",IFERROR(INDEX(Réttabanki!Q:Q,MATCH(F2512,Réttabanki!A:A,0)),IFERROR(INDEX(Réttabanki!Q:Q,MATCH(F2512,Réttabanki!B:B,0)),"")))</f>
        <v/>
      </c>
      <c r="U2512" s="101"/>
      <c r="V2512" s="101"/>
      <c r="W2512" s="101"/>
      <c r="X2512" s="101"/>
      <c r="Y2512" s="101"/>
      <c r="Z2512" s="101"/>
      <c r="AA2512" s="101"/>
    </row>
    <row r="2513" spans="20:27" ht="15" customHeight="1">
      <c r="T2513" s="102" t="str">
        <f>IF(F2513="","",IFERROR(INDEX(Réttabanki!Q:Q,MATCH(F2513,Réttabanki!A:A,0)),IFERROR(INDEX(Réttabanki!Q:Q,MATCH(F2513,Réttabanki!B:B,0)),"")))</f>
        <v/>
      </c>
      <c r="U2513" s="100"/>
      <c r="V2513" s="100"/>
      <c r="W2513" s="100"/>
      <c r="X2513" s="100"/>
      <c r="Y2513" s="100"/>
      <c r="Z2513" s="100"/>
      <c r="AA2513" s="100"/>
    </row>
    <row r="2514" spans="20:27" ht="15" customHeight="1">
      <c r="T2514" s="103" t="str">
        <f>IF(F2514="","",IFERROR(INDEX(Réttabanki!Q:Q,MATCH(F2514,Réttabanki!A:A,0)),IFERROR(INDEX(Réttabanki!Q:Q,MATCH(F2514,Réttabanki!B:B,0)),"")))</f>
        <v/>
      </c>
      <c r="U2514" s="101"/>
      <c r="V2514" s="101"/>
      <c r="W2514" s="101"/>
      <c r="X2514" s="101"/>
      <c r="Y2514" s="101"/>
      <c r="Z2514" s="101"/>
      <c r="AA2514" s="101"/>
    </row>
    <row r="2515" spans="20:27" ht="15" customHeight="1">
      <c r="T2515" s="102" t="str">
        <f>IF(F2515="","",IFERROR(INDEX(Réttabanki!Q:Q,MATCH(F2515,Réttabanki!A:A,0)),IFERROR(INDEX(Réttabanki!Q:Q,MATCH(F2515,Réttabanki!B:B,0)),"")))</f>
        <v/>
      </c>
      <c r="U2515" s="100"/>
      <c r="V2515" s="100"/>
      <c r="W2515" s="100"/>
      <c r="X2515" s="100"/>
      <c r="Y2515" s="100"/>
      <c r="Z2515" s="100"/>
      <c r="AA2515" s="100"/>
    </row>
    <row r="2516" spans="20:27" ht="15" customHeight="1">
      <c r="T2516" s="103" t="str">
        <f>IF(F2516="","",IFERROR(INDEX(Réttabanki!Q:Q,MATCH(F2516,Réttabanki!A:A,0)),IFERROR(INDEX(Réttabanki!Q:Q,MATCH(F2516,Réttabanki!B:B,0)),"")))</f>
        <v/>
      </c>
      <c r="U2516" s="101"/>
      <c r="V2516" s="101"/>
      <c r="W2516" s="101"/>
      <c r="X2516" s="101"/>
      <c r="Y2516" s="101"/>
      <c r="Z2516" s="101"/>
      <c r="AA2516" s="101"/>
    </row>
    <row r="2517" spans="20:27" ht="15" customHeight="1">
      <c r="T2517" s="102" t="str">
        <f>IF(F2517="","",IFERROR(INDEX(Réttabanki!Q:Q,MATCH(F2517,Réttabanki!A:A,0)),IFERROR(INDEX(Réttabanki!Q:Q,MATCH(F2517,Réttabanki!B:B,0)),"")))</f>
        <v/>
      </c>
      <c r="U2517" s="100"/>
      <c r="V2517" s="100"/>
      <c r="W2517" s="100"/>
      <c r="X2517" s="100"/>
      <c r="Y2517" s="100"/>
      <c r="Z2517" s="100"/>
      <c r="AA2517" s="100"/>
    </row>
    <row r="2518" spans="20:27" ht="15" customHeight="1">
      <c r="T2518" s="103" t="str">
        <f>IF(F2518="","",IFERROR(INDEX(Réttabanki!Q:Q,MATCH(F2518,Réttabanki!A:A,0)),IFERROR(INDEX(Réttabanki!Q:Q,MATCH(F2518,Réttabanki!B:B,0)),"")))</f>
        <v/>
      </c>
      <c r="U2518" s="101"/>
      <c r="V2518" s="101"/>
      <c r="W2518" s="101"/>
      <c r="X2518" s="101"/>
      <c r="Y2518" s="101"/>
      <c r="Z2518" s="101"/>
      <c r="AA2518" s="101"/>
    </row>
    <row r="2519" spans="20:27" ht="15" customHeight="1">
      <c r="T2519" s="102" t="str">
        <f>IF(F2519="","",IFERROR(INDEX(Réttabanki!Q:Q,MATCH(F2519,Réttabanki!A:A,0)),IFERROR(INDEX(Réttabanki!Q:Q,MATCH(F2519,Réttabanki!B:B,0)),"")))</f>
        <v/>
      </c>
      <c r="U2519" s="100"/>
      <c r="V2519" s="100"/>
      <c r="W2519" s="100"/>
      <c r="X2519" s="100"/>
      <c r="Y2519" s="100"/>
      <c r="Z2519" s="100"/>
      <c r="AA2519" s="100"/>
    </row>
    <row r="2520" spans="20:27" ht="15" customHeight="1">
      <c r="T2520" s="103" t="str">
        <f>IF(F2520="","",IFERROR(INDEX(Réttabanki!Q:Q,MATCH(F2520,Réttabanki!A:A,0)),IFERROR(INDEX(Réttabanki!Q:Q,MATCH(F2520,Réttabanki!B:B,0)),"")))</f>
        <v/>
      </c>
      <c r="U2520" s="101"/>
      <c r="V2520" s="101"/>
      <c r="W2520" s="101"/>
      <c r="X2520" s="101"/>
      <c r="Y2520" s="101"/>
      <c r="Z2520" s="101"/>
      <c r="AA2520" s="101"/>
    </row>
    <row r="2521" spans="20:27" ht="15" customHeight="1">
      <c r="T2521" s="102" t="str">
        <f>IF(F2521="","",IFERROR(INDEX(Réttabanki!Q:Q,MATCH(F2521,Réttabanki!A:A,0)),IFERROR(INDEX(Réttabanki!Q:Q,MATCH(F2521,Réttabanki!B:B,0)),"")))</f>
        <v/>
      </c>
      <c r="U2521" s="100"/>
      <c r="V2521" s="100"/>
      <c r="W2521" s="100"/>
      <c r="X2521" s="100"/>
      <c r="Y2521" s="100"/>
      <c r="Z2521" s="100"/>
      <c r="AA2521" s="100"/>
    </row>
    <row r="2522" spans="20:27" ht="15" customHeight="1">
      <c r="T2522" s="103" t="str">
        <f>IF(F2522="","",IFERROR(INDEX(Réttabanki!Q:Q,MATCH(F2522,Réttabanki!A:A,0)),IFERROR(INDEX(Réttabanki!Q:Q,MATCH(F2522,Réttabanki!B:B,0)),"")))</f>
        <v/>
      </c>
      <c r="U2522" s="101"/>
      <c r="V2522" s="101"/>
      <c r="W2522" s="101"/>
      <c r="X2522" s="101"/>
      <c r="Y2522" s="101"/>
      <c r="Z2522" s="101"/>
      <c r="AA2522" s="101"/>
    </row>
    <row r="2523" spans="20:27" ht="15" customHeight="1">
      <c r="T2523" s="102" t="str">
        <f>IF(F2523="","",IFERROR(INDEX(Réttabanki!Q:Q,MATCH(F2523,Réttabanki!A:A,0)),IFERROR(INDEX(Réttabanki!Q:Q,MATCH(F2523,Réttabanki!B:B,0)),"")))</f>
        <v/>
      </c>
      <c r="U2523" s="100"/>
      <c r="V2523" s="100"/>
      <c r="W2523" s="100"/>
      <c r="X2523" s="100"/>
      <c r="Y2523" s="100"/>
      <c r="Z2523" s="100"/>
      <c r="AA2523" s="100"/>
    </row>
    <row r="2524" spans="20:27" ht="15" customHeight="1">
      <c r="T2524" s="103" t="str">
        <f>IF(F2524="","",IFERROR(INDEX(Réttabanki!Q:Q,MATCH(F2524,Réttabanki!A:A,0)),IFERROR(INDEX(Réttabanki!Q:Q,MATCH(F2524,Réttabanki!B:B,0)),"")))</f>
        <v/>
      </c>
      <c r="U2524" s="101"/>
      <c r="V2524" s="101"/>
      <c r="W2524" s="101"/>
      <c r="X2524" s="101"/>
      <c r="Y2524" s="101"/>
      <c r="Z2524" s="101"/>
      <c r="AA2524" s="101"/>
    </row>
    <row r="2525" spans="20:27" ht="15" customHeight="1">
      <c r="T2525" s="102" t="str">
        <f>IF(F2525="","",IFERROR(INDEX(Réttabanki!Q:Q,MATCH(F2525,Réttabanki!A:A,0)),IFERROR(INDEX(Réttabanki!Q:Q,MATCH(F2525,Réttabanki!B:B,0)),"")))</f>
        <v/>
      </c>
      <c r="U2525" s="100"/>
      <c r="V2525" s="100"/>
      <c r="W2525" s="100"/>
      <c r="X2525" s="100"/>
      <c r="Y2525" s="100"/>
      <c r="Z2525" s="100"/>
      <c r="AA2525" s="100"/>
    </row>
    <row r="2526" spans="20:27" ht="15" customHeight="1">
      <c r="T2526" s="103" t="str">
        <f>IF(F2526="","",IFERROR(INDEX(Réttabanki!Q:Q,MATCH(F2526,Réttabanki!A:A,0)),IFERROR(INDEX(Réttabanki!Q:Q,MATCH(F2526,Réttabanki!B:B,0)),"")))</f>
        <v/>
      </c>
      <c r="U2526" s="101"/>
      <c r="V2526" s="101"/>
      <c r="W2526" s="101"/>
      <c r="X2526" s="101"/>
      <c r="Y2526" s="101"/>
      <c r="Z2526" s="101"/>
      <c r="AA2526" s="101"/>
    </row>
    <row r="2527" spans="20:27" ht="15" customHeight="1">
      <c r="T2527" s="102" t="str">
        <f>IF(F2527="","",IFERROR(INDEX(Réttabanki!Q:Q,MATCH(F2527,Réttabanki!A:A,0)),IFERROR(INDEX(Réttabanki!Q:Q,MATCH(F2527,Réttabanki!B:B,0)),"")))</f>
        <v/>
      </c>
      <c r="U2527" s="100"/>
      <c r="V2527" s="100"/>
      <c r="W2527" s="100"/>
      <c r="X2527" s="100"/>
      <c r="Y2527" s="100"/>
      <c r="Z2527" s="100"/>
      <c r="AA2527" s="100"/>
    </row>
    <row r="2528" spans="20:27" ht="15" customHeight="1">
      <c r="T2528" s="103" t="str">
        <f>IF(F2528="","",IFERROR(INDEX(Réttabanki!Q:Q,MATCH(F2528,Réttabanki!A:A,0)),IFERROR(INDEX(Réttabanki!Q:Q,MATCH(F2528,Réttabanki!B:B,0)),"")))</f>
        <v/>
      </c>
      <c r="U2528" s="101"/>
      <c r="V2528" s="101"/>
      <c r="W2528" s="101"/>
      <c r="X2528" s="101"/>
      <c r="Y2528" s="101"/>
      <c r="Z2528" s="101"/>
      <c r="AA2528" s="101"/>
    </row>
    <row r="2529" spans="20:27" ht="15" customHeight="1">
      <c r="T2529" s="102" t="str">
        <f>IF(F2529="","",IFERROR(INDEX(Réttabanki!Q:Q,MATCH(F2529,Réttabanki!A:A,0)),IFERROR(INDEX(Réttabanki!Q:Q,MATCH(F2529,Réttabanki!B:B,0)),"")))</f>
        <v/>
      </c>
      <c r="U2529" s="100"/>
      <c r="V2529" s="100"/>
      <c r="W2529" s="100"/>
      <c r="X2529" s="100"/>
      <c r="Y2529" s="100"/>
      <c r="Z2529" s="100"/>
      <c r="AA2529" s="100"/>
    </row>
    <row r="2530" spans="20:27" ht="15" customHeight="1">
      <c r="T2530" s="103" t="str">
        <f>IF(F2530="","",IFERROR(INDEX(Réttabanki!Q:Q,MATCH(F2530,Réttabanki!A:A,0)),IFERROR(INDEX(Réttabanki!Q:Q,MATCH(F2530,Réttabanki!B:B,0)),"")))</f>
        <v/>
      </c>
      <c r="U2530" s="101"/>
      <c r="V2530" s="101"/>
      <c r="W2530" s="101"/>
      <c r="X2530" s="101"/>
      <c r="Y2530" s="101"/>
      <c r="Z2530" s="101"/>
      <c r="AA2530" s="101"/>
    </row>
    <row r="2531" spans="20:27" ht="15" customHeight="1">
      <c r="T2531" s="102" t="str">
        <f>IF(F2531="","",IFERROR(INDEX(Réttabanki!Q:Q,MATCH(F2531,Réttabanki!A:A,0)),IFERROR(INDEX(Réttabanki!Q:Q,MATCH(F2531,Réttabanki!B:B,0)),"")))</f>
        <v/>
      </c>
      <c r="U2531" s="100"/>
      <c r="V2531" s="100"/>
      <c r="W2531" s="100"/>
      <c r="X2531" s="100"/>
      <c r="Y2531" s="100"/>
      <c r="Z2531" s="100"/>
      <c r="AA2531" s="100"/>
    </row>
    <row r="2532" spans="20:27" ht="15" customHeight="1">
      <c r="T2532" s="103" t="str">
        <f>IF(F2532="","",IFERROR(INDEX(Réttabanki!Q:Q,MATCH(F2532,Réttabanki!A:A,0)),IFERROR(INDEX(Réttabanki!Q:Q,MATCH(F2532,Réttabanki!B:B,0)),"")))</f>
        <v/>
      </c>
      <c r="U2532" s="101"/>
      <c r="V2532" s="101"/>
      <c r="W2532" s="101"/>
      <c r="X2532" s="101"/>
      <c r="Y2532" s="101"/>
      <c r="Z2532" s="101"/>
      <c r="AA2532" s="101"/>
    </row>
    <row r="2533" spans="20:27" ht="15" customHeight="1">
      <c r="T2533" s="102" t="str">
        <f>IF(F2533="","",IFERROR(INDEX(Réttabanki!Q:Q,MATCH(F2533,Réttabanki!A:A,0)),IFERROR(INDEX(Réttabanki!Q:Q,MATCH(F2533,Réttabanki!B:B,0)),"")))</f>
        <v/>
      </c>
      <c r="U2533" s="100"/>
      <c r="V2533" s="100"/>
      <c r="W2533" s="100"/>
      <c r="X2533" s="100"/>
      <c r="Y2533" s="100"/>
      <c r="Z2533" s="100"/>
      <c r="AA2533" s="100"/>
    </row>
    <row r="2534" spans="20:27" ht="15" customHeight="1">
      <c r="T2534" s="103" t="str">
        <f>IF(F2534="","",IFERROR(INDEX(Réttabanki!Q:Q,MATCH(F2534,Réttabanki!A:A,0)),IFERROR(INDEX(Réttabanki!Q:Q,MATCH(F2534,Réttabanki!B:B,0)),"")))</f>
        <v/>
      </c>
      <c r="U2534" s="101"/>
      <c r="V2534" s="101"/>
      <c r="W2534" s="101"/>
      <c r="X2534" s="101"/>
      <c r="Y2534" s="101"/>
      <c r="Z2534" s="101"/>
      <c r="AA2534" s="101"/>
    </row>
    <row r="2535" spans="20:27" ht="15" customHeight="1">
      <c r="T2535" s="102" t="str">
        <f>IF(F2535="","",IFERROR(INDEX(Réttabanki!Q:Q,MATCH(F2535,Réttabanki!A:A,0)),IFERROR(INDEX(Réttabanki!Q:Q,MATCH(F2535,Réttabanki!B:B,0)),"")))</f>
        <v/>
      </c>
      <c r="U2535" s="100"/>
      <c r="V2535" s="100"/>
      <c r="W2535" s="100"/>
      <c r="X2535" s="100"/>
      <c r="Y2535" s="100"/>
      <c r="Z2535" s="100"/>
      <c r="AA2535" s="100"/>
    </row>
    <row r="2536" spans="20:27" ht="15" customHeight="1">
      <c r="T2536" s="103" t="str">
        <f>IF(F2536="","",IFERROR(INDEX(Réttabanki!Q:Q,MATCH(F2536,Réttabanki!A:A,0)),IFERROR(INDEX(Réttabanki!Q:Q,MATCH(F2536,Réttabanki!B:B,0)),"")))</f>
        <v/>
      </c>
      <c r="U2536" s="101"/>
      <c r="V2536" s="101"/>
      <c r="W2536" s="101"/>
      <c r="X2536" s="101"/>
      <c r="Y2536" s="101"/>
      <c r="Z2536" s="101"/>
      <c r="AA2536" s="101"/>
    </row>
    <row r="2537" spans="20:27" ht="15" customHeight="1">
      <c r="T2537" s="102" t="str">
        <f>IF(F2537="","",IFERROR(INDEX(Réttabanki!Q:Q,MATCH(F2537,Réttabanki!A:A,0)),IFERROR(INDEX(Réttabanki!Q:Q,MATCH(F2537,Réttabanki!B:B,0)),"")))</f>
        <v/>
      </c>
      <c r="U2537" s="100"/>
      <c r="V2537" s="100"/>
      <c r="W2537" s="100"/>
      <c r="X2537" s="100"/>
      <c r="Y2537" s="100"/>
      <c r="Z2537" s="100"/>
      <c r="AA2537" s="100"/>
    </row>
    <row r="2538" spans="20:27" ht="15" customHeight="1">
      <c r="T2538" s="103" t="str">
        <f>IF(F2538="","",IFERROR(INDEX(Réttabanki!Q:Q,MATCH(F2538,Réttabanki!A:A,0)),IFERROR(INDEX(Réttabanki!Q:Q,MATCH(F2538,Réttabanki!B:B,0)),"")))</f>
        <v/>
      </c>
      <c r="U2538" s="101"/>
      <c r="V2538" s="101"/>
      <c r="W2538" s="101"/>
      <c r="X2538" s="101"/>
      <c r="Y2538" s="101"/>
      <c r="Z2538" s="101"/>
      <c r="AA2538" s="101"/>
    </row>
    <row r="2539" spans="20:27" ht="15" customHeight="1">
      <c r="T2539" s="102" t="str">
        <f>IF(F2539="","",IFERROR(INDEX(Réttabanki!Q:Q,MATCH(F2539,Réttabanki!A:A,0)),IFERROR(INDEX(Réttabanki!Q:Q,MATCH(F2539,Réttabanki!B:B,0)),"")))</f>
        <v/>
      </c>
      <c r="U2539" s="100"/>
      <c r="V2539" s="100"/>
      <c r="W2539" s="100"/>
      <c r="X2539" s="100"/>
      <c r="Y2539" s="100"/>
      <c r="Z2539" s="100"/>
      <c r="AA2539" s="100"/>
    </row>
    <row r="2540" spans="20:27" ht="15" customHeight="1">
      <c r="T2540" s="103" t="str">
        <f>IF(F2540="","",IFERROR(INDEX(Réttabanki!Q:Q,MATCH(F2540,Réttabanki!A:A,0)),IFERROR(INDEX(Réttabanki!Q:Q,MATCH(F2540,Réttabanki!B:B,0)),"")))</f>
        <v/>
      </c>
      <c r="U2540" s="101"/>
      <c r="V2540" s="101"/>
      <c r="W2540" s="101"/>
      <c r="X2540" s="101"/>
      <c r="Y2540" s="101"/>
      <c r="Z2540" s="101"/>
      <c r="AA2540" s="101"/>
    </row>
    <row r="2541" spans="20:27" ht="15" customHeight="1">
      <c r="T2541" s="102" t="str">
        <f>IF(F2541="","",IFERROR(INDEX(Réttabanki!Q:Q,MATCH(F2541,Réttabanki!A:A,0)),IFERROR(INDEX(Réttabanki!Q:Q,MATCH(F2541,Réttabanki!B:B,0)),"")))</f>
        <v/>
      </c>
      <c r="U2541" s="100"/>
      <c r="V2541" s="100"/>
      <c r="W2541" s="100"/>
      <c r="X2541" s="100"/>
      <c r="Y2541" s="100"/>
      <c r="Z2541" s="100"/>
      <c r="AA2541" s="100"/>
    </row>
    <row r="2542" spans="20:27" ht="15" customHeight="1">
      <c r="T2542" s="103" t="str">
        <f>IF(F2542="","",IFERROR(INDEX(Réttabanki!Q:Q,MATCH(F2542,Réttabanki!A:A,0)),IFERROR(INDEX(Réttabanki!Q:Q,MATCH(F2542,Réttabanki!B:B,0)),"")))</f>
        <v/>
      </c>
      <c r="U2542" s="101"/>
      <c r="V2542" s="101"/>
      <c r="W2542" s="101"/>
      <c r="X2542" s="101"/>
      <c r="Y2542" s="101"/>
      <c r="Z2542" s="101"/>
      <c r="AA2542" s="101"/>
    </row>
    <row r="2543" spans="20:27" ht="15" customHeight="1">
      <c r="T2543" s="102" t="str">
        <f>IF(F2543="","",IFERROR(INDEX(Réttabanki!Q:Q,MATCH(F2543,Réttabanki!A:A,0)),IFERROR(INDEX(Réttabanki!Q:Q,MATCH(F2543,Réttabanki!B:B,0)),"")))</f>
        <v/>
      </c>
      <c r="U2543" s="100"/>
      <c r="V2543" s="100"/>
      <c r="W2543" s="100"/>
      <c r="X2543" s="100"/>
      <c r="Y2543" s="100"/>
      <c r="Z2543" s="100"/>
      <c r="AA2543" s="100"/>
    </row>
    <row r="2544" spans="20:27" ht="15" customHeight="1">
      <c r="T2544" s="103" t="str">
        <f>IF(F2544="","",IFERROR(INDEX(Réttabanki!Q:Q,MATCH(F2544,Réttabanki!A:A,0)),IFERROR(INDEX(Réttabanki!Q:Q,MATCH(F2544,Réttabanki!B:B,0)),"")))</f>
        <v/>
      </c>
      <c r="U2544" s="101"/>
      <c r="V2544" s="101"/>
      <c r="W2544" s="101"/>
      <c r="X2544" s="101"/>
      <c r="Y2544" s="101"/>
      <c r="Z2544" s="101"/>
      <c r="AA2544" s="101"/>
    </row>
    <row r="2545" spans="20:27" ht="15" customHeight="1">
      <c r="T2545" s="102" t="str">
        <f>IF(F2545="","",IFERROR(INDEX(Réttabanki!Q:Q,MATCH(F2545,Réttabanki!A:A,0)),IFERROR(INDEX(Réttabanki!Q:Q,MATCH(F2545,Réttabanki!B:B,0)),"")))</f>
        <v/>
      </c>
      <c r="U2545" s="100"/>
      <c r="V2545" s="100"/>
      <c r="W2545" s="100"/>
      <c r="X2545" s="100"/>
      <c r="Y2545" s="100"/>
      <c r="Z2545" s="100"/>
      <c r="AA2545" s="100"/>
    </row>
    <row r="2546" spans="20:27" ht="15" customHeight="1">
      <c r="T2546" s="103" t="str">
        <f>IF(F2546="","",IFERROR(INDEX(Réttabanki!Q:Q,MATCH(F2546,Réttabanki!A:A,0)),IFERROR(INDEX(Réttabanki!Q:Q,MATCH(F2546,Réttabanki!B:B,0)),"")))</f>
        <v/>
      </c>
      <c r="U2546" s="101"/>
      <c r="V2546" s="101"/>
      <c r="W2546" s="101"/>
      <c r="X2546" s="101"/>
      <c r="Y2546" s="101"/>
      <c r="Z2546" s="101"/>
      <c r="AA2546" s="101"/>
    </row>
    <row r="2547" spans="20:27" ht="15" customHeight="1">
      <c r="T2547" s="102" t="str">
        <f>IF(F2547="","",IFERROR(INDEX(Réttabanki!Q:Q,MATCH(F2547,Réttabanki!A:A,0)),IFERROR(INDEX(Réttabanki!Q:Q,MATCH(F2547,Réttabanki!B:B,0)),"")))</f>
        <v/>
      </c>
      <c r="U2547" s="100"/>
      <c r="V2547" s="100"/>
      <c r="W2547" s="100"/>
      <c r="X2547" s="100"/>
      <c r="Y2547" s="100"/>
      <c r="Z2547" s="100"/>
      <c r="AA2547" s="100"/>
    </row>
    <row r="2548" spans="20:27" ht="15" customHeight="1">
      <c r="T2548" s="103" t="str">
        <f>IF(F2548="","",IFERROR(INDEX(Réttabanki!Q:Q,MATCH(F2548,Réttabanki!A:A,0)),IFERROR(INDEX(Réttabanki!Q:Q,MATCH(F2548,Réttabanki!B:B,0)),"")))</f>
        <v/>
      </c>
      <c r="U2548" s="101"/>
      <c r="V2548" s="101"/>
      <c r="W2548" s="101"/>
      <c r="X2548" s="101"/>
      <c r="Y2548" s="101"/>
      <c r="Z2548" s="101"/>
      <c r="AA2548" s="101"/>
    </row>
    <row r="2549" spans="20:27" ht="15" customHeight="1">
      <c r="T2549" s="102" t="str">
        <f>IF(F2549="","",IFERROR(INDEX(Réttabanki!Q:Q,MATCH(F2549,Réttabanki!A:A,0)),IFERROR(INDEX(Réttabanki!Q:Q,MATCH(F2549,Réttabanki!B:B,0)),"")))</f>
        <v/>
      </c>
      <c r="U2549" s="100"/>
      <c r="V2549" s="100"/>
      <c r="W2549" s="100"/>
      <c r="X2549" s="100"/>
      <c r="Y2549" s="100"/>
      <c r="Z2549" s="100"/>
      <c r="AA2549" s="100"/>
    </row>
    <row r="2550" spans="20:27" ht="15" customHeight="1">
      <c r="T2550" s="103" t="str">
        <f>IF(F2550="","",IFERROR(INDEX(Réttabanki!Q:Q,MATCH(F2550,Réttabanki!A:A,0)),IFERROR(INDEX(Réttabanki!Q:Q,MATCH(F2550,Réttabanki!B:B,0)),"")))</f>
        <v/>
      </c>
      <c r="U2550" s="101"/>
      <c r="V2550" s="101"/>
      <c r="W2550" s="101"/>
      <c r="X2550" s="101"/>
      <c r="Y2550" s="101"/>
      <c r="Z2550" s="101"/>
      <c r="AA2550" s="101"/>
    </row>
    <row r="2551" spans="20:27" ht="15" customHeight="1">
      <c r="T2551" s="102" t="str">
        <f>IF(F2551="","",IFERROR(INDEX(Réttabanki!Q:Q,MATCH(F2551,Réttabanki!A:A,0)),IFERROR(INDEX(Réttabanki!Q:Q,MATCH(F2551,Réttabanki!B:B,0)),"")))</f>
        <v/>
      </c>
      <c r="U2551" s="100"/>
      <c r="V2551" s="100"/>
      <c r="W2551" s="100"/>
      <c r="X2551" s="100"/>
      <c r="Y2551" s="100"/>
      <c r="Z2551" s="100"/>
      <c r="AA2551" s="100"/>
    </row>
    <row r="2552" spans="20:27" ht="15" customHeight="1">
      <c r="T2552" s="103" t="str">
        <f>IF(F2552="","",IFERROR(INDEX(Réttabanki!Q:Q,MATCH(F2552,Réttabanki!A:A,0)),IFERROR(INDEX(Réttabanki!Q:Q,MATCH(F2552,Réttabanki!B:B,0)),"")))</f>
        <v/>
      </c>
      <c r="U2552" s="101"/>
      <c r="V2552" s="101"/>
      <c r="W2552" s="101"/>
      <c r="X2552" s="101"/>
      <c r="Y2552" s="101"/>
      <c r="Z2552" s="101"/>
      <c r="AA2552" s="101"/>
    </row>
    <row r="2553" spans="20:27" ht="15" customHeight="1">
      <c r="T2553" s="102" t="str">
        <f>IF(F2553="","",IFERROR(INDEX(Réttabanki!Q:Q,MATCH(F2553,Réttabanki!A:A,0)),IFERROR(INDEX(Réttabanki!Q:Q,MATCH(F2553,Réttabanki!B:B,0)),"")))</f>
        <v/>
      </c>
      <c r="U2553" s="100"/>
      <c r="V2553" s="100"/>
      <c r="W2553" s="100"/>
      <c r="X2553" s="100"/>
      <c r="Y2553" s="100"/>
      <c r="Z2553" s="100"/>
      <c r="AA2553" s="100"/>
    </row>
    <row r="2554" spans="20:27" ht="15" customHeight="1">
      <c r="T2554" s="103" t="str">
        <f>IF(F2554="","",IFERROR(INDEX(Réttabanki!Q:Q,MATCH(F2554,Réttabanki!A:A,0)),IFERROR(INDEX(Réttabanki!Q:Q,MATCH(F2554,Réttabanki!B:B,0)),"")))</f>
        <v/>
      </c>
      <c r="U2554" s="101"/>
      <c r="V2554" s="101"/>
      <c r="W2554" s="101"/>
      <c r="X2554" s="101"/>
      <c r="Y2554" s="101"/>
      <c r="Z2554" s="101"/>
      <c r="AA2554" s="101"/>
    </row>
    <row r="2555" spans="20:27" ht="15" customHeight="1">
      <c r="T2555" s="102" t="str">
        <f>IF(F2555="","",IFERROR(INDEX(Réttabanki!Q:Q,MATCH(F2555,Réttabanki!A:A,0)),IFERROR(INDEX(Réttabanki!Q:Q,MATCH(F2555,Réttabanki!B:B,0)),"")))</f>
        <v/>
      </c>
      <c r="U2555" s="100"/>
      <c r="V2555" s="100"/>
      <c r="W2555" s="100"/>
      <c r="X2555" s="100"/>
      <c r="Y2555" s="100"/>
      <c r="Z2555" s="100"/>
      <c r="AA2555" s="100"/>
    </row>
    <row r="2556" spans="20:27" ht="15" customHeight="1">
      <c r="T2556" s="103" t="str">
        <f>IF(F2556="","",IFERROR(INDEX(Réttabanki!Q:Q,MATCH(F2556,Réttabanki!A:A,0)),IFERROR(INDEX(Réttabanki!Q:Q,MATCH(F2556,Réttabanki!B:B,0)),"")))</f>
        <v/>
      </c>
      <c r="U2556" s="101"/>
      <c r="V2556" s="101"/>
      <c r="W2556" s="101"/>
      <c r="X2556" s="101"/>
      <c r="Y2556" s="101"/>
      <c r="Z2556" s="101"/>
      <c r="AA2556" s="101"/>
    </row>
    <row r="2557" spans="20:27" ht="15" customHeight="1">
      <c r="T2557" s="102" t="str">
        <f>IF(F2557="","",IFERROR(INDEX(Réttabanki!Q:Q,MATCH(F2557,Réttabanki!A:A,0)),IFERROR(INDEX(Réttabanki!Q:Q,MATCH(F2557,Réttabanki!B:B,0)),"")))</f>
        <v/>
      </c>
      <c r="U2557" s="100"/>
      <c r="V2557" s="100"/>
      <c r="W2557" s="100"/>
      <c r="X2557" s="100"/>
      <c r="Y2557" s="100"/>
      <c r="Z2557" s="100"/>
      <c r="AA2557" s="100"/>
    </row>
    <row r="2558" spans="20:27" ht="15" customHeight="1">
      <c r="T2558" s="103" t="str">
        <f>IF(F2558="","",IFERROR(INDEX(Réttabanki!Q:Q,MATCH(F2558,Réttabanki!A:A,0)),IFERROR(INDEX(Réttabanki!Q:Q,MATCH(F2558,Réttabanki!B:B,0)),"")))</f>
        <v/>
      </c>
      <c r="U2558" s="101"/>
      <c r="V2558" s="101"/>
      <c r="W2558" s="101"/>
      <c r="X2558" s="101"/>
      <c r="Y2558" s="101"/>
      <c r="Z2558" s="101"/>
      <c r="AA2558" s="101"/>
    </row>
    <row r="2559" spans="20:27" ht="15" customHeight="1">
      <c r="T2559" s="102" t="str">
        <f>IF(F2559="","",IFERROR(INDEX(Réttabanki!Q:Q,MATCH(F2559,Réttabanki!A:A,0)),IFERROR(INDEX(Réttabanki!Q:Q,MATCH(F2559,Réttabanki!B:B,0)),"")))</f>
        <v/>
      </c>
      <c r="U2559" s="100"/>
      <c r="V2559" s="100"/>
      <c r="W2559" s="100"/>
      <c r="X2559" s="100"/>
      <c r="Y2559" s="100"/>
      <c r="Z2559" s="100"/>
      <c r="AA2559" s="100"/>
    </row>
    <row r="2560" spans="20:27" ht="15" customHeight="1">
      <c r="T2560" s="103" t="str">
        <f>IF(F2560="","",IFERROR(INDEX(Réttabanki!Q:Q,MATCH(F2560,Réttabanki!A:A,0)),IFERROR(INDEX(Réttabanki!Q:Q,MATCH(F2560,Réttabanki!B:B,0)),"")))</f>
        <v/>
      </c>
      <c r="U2560" s="101"/>
      <c r="V2560" s="101"/>
      <c r="W2560" s="101"/>
      <c r="X2560" s="101"/>
      <c r="Y2560" s="101"/>
      <c r="Z2560" s="101"/>
      <c r="AA2560" s="101"/>
    </row>
    <row r="2561" spans="20:27" ht="15" customHeight="1">
      <c r="T2561" s="102" t="str">
        <f>IF(F2561="","",IFERROR(INDEX(Réttabanki!Q:Q,MATCH(F2561,Réttabanki!A:A,0)),IFERROR(INDEX(Réttabanki!Q:Q,MATCH(F2561,Réttabanki!B:B,0)),"")))</f>
        <v/>
      </c>
      <c r="U2561" s="100"/>
      <c r="V2561" s="100"/>
      <c r="W2561" s="100"/>
      <c r="X2561" s="100"/>
      <c r="Y2561" s="100"/>
      <c r="Z2561" s="100"/>
      <c r="AA2561" s="100"/>
    </row>
    <row r="2562" spans="20:27" ht="15" customHeight="1">
      <c r="T2562" s="103" t="str">
        <f>IF(F2562="","",IFERROR(INDEX(Réttabanki!Q:Q,MATCH(F2562,Réttabanki!A:A,0)),IFERROR(INDEX(Réttabanki!Q:Q,MATCH(F2562,Réttabanki!B:B,0)),"")))</f>
        <v/>
      </c>
      <c r="U2562" s="101"/>
      <c r="V2562" s="101"/>
      <c r="W2562" s="101"/>
      <c r="X2562" s="101"/>
      <c r="Y2562" s="101"/>
      <c r="Z2562" s="101"/>
      <c r="AA2562" s="101"/>
    </row>
    <row r="2563" spans="20:27" ht="15" customHeight="1">
      <c r="T2563" s="102" t="str">
        <f>IF(F2563="","",IFERROR(INDEX(Réttabanki!Q:Q,MATCH(F2563,Réttabanki!A:A,0)),IFERROR(INDEX(Réttabanki!Q:Q,MATCH(F2563,Réttabanki!B:B,0)),"")))</f>
        <v/>
      </c>
      <c r="U2563" s="100"/>
      <c r="V2563" s="100"/>
      <c r="W2563" s="100"/>
      <c r="X2563" s="100"/>
      <c r="Y2563" s="100"/>
      <c r="Z2563" s="100"/>
      <c r="AA2563" s="100"/>
    </row>
    <row r="2564" spans="20:27" ht="15" customHeight="1">
      <c r="T2564" s="103" t="str">
        <f>IF(F2564="","",IFERROR(INDEX(Réttabanki!Q:Q,MATCH(F2564,Réttabanki!A:A,0)),IFERROR(INDEX(Réttabanki!Q:Q,MATCH(F2564,Réttabanki!B:B,0)),"")))</f>
        <v/>
      </c>
      <c r="U2564" s="101"/>
      <c r="V2564" s="101"/>
      <c r="W2564" s="101"/>
      <c r="X2564" s="101"/>
      <c r="Y2564" s="101"/>
      <c r="Z2564" s="101"/>
      <c r="AA2564" s="101"/>
    </row>
    <row r="2565" spans="20:27" ht="15" customHeight="1">
      <c r="T2565" s="102" t="str">
        <f>IF(F2565="","",IFERROR(INDEX(Réttabanki!Q:Q,MATCH(F2565,Réttabanki!A:A,0)),IFERROR(INDEX(Réttabanki!Q:Q,MATCH(F2565,Réttabanki!B:B,0)),"")))</f>
        <v/>
      </c>
      <c r="U2565" s="100"/>
      <c r="V2565" s="100"/>
      <c r="W2565" s="100"/>
      <c r="X2565" s="100"/>
      <c r="Y2565" s="100"/>
      <c r="Z2565" s="100"/>
      <c r="AA2565" s="100"/>
    </row>
    <row r="2566" spans="20:27" ht="15" customHeight="1">
      <c r="T2566" s="103" t="str">
        <f>IF(F2566="","",IFERROR(INDEX(Réttabanki!Q:Q,MATCH(F2566,Réttabanki!A:A,0)),IFERROR(INDEX(Réttabanki!Q:Q,MATCH(F2566,Réttabanki!B:B,0)),"")))</f>
        <v/>
      </c>
      <c r="U2566" s="101"/>
      <c r="V2566" s="101"/>
      <c r="W2566" s="101"/>
      <c r="X2566" s="101"/>
      <c r="Y2566" s="101"/>
      <c r="Z2566" s="101"/>
      <c r="AA2566" s="101"/>
    </row>
    <row r="2567" spans="20:27" ht="15" customHeight="1">
      <c r="T2567" s="102" t="str">
        <f>IF(F2567="","",IFERROR(INDEX(Réttabanki!Q:Q,MATCH(F2567,Réttabanki!A:A,0)),IFERROR(INDEX(Réttabanki!Q:Q,MATCH(F2567,Réttabanki!B:B,0)),"")))</f>
        <v/>
      </c>
      <c r="U2567" s="100"/>
      <c r="V2567" s="100"/>
      <c r="W2567" s="100"/>
      <c r="X2567" s="100"/>
      <c r="Y2567" s="100"/>
      <c r="Z2567" s="100"/>
      <c r="AA2567" s="100"/>
    </row>
    <row r="2568" spans="20:27" ht="15" customHeight="1">
      <c r="T2568" s="103" t="str">
        <f>IF(F2568="","",IFERROR(INDEX(Réttabanki!Q:Q,MATCH(F2568,Réttabanki!A:A,0)),IFERROR(INDEX(Réttabanki!Q:Q,MATCH(F2568,Réttabanki!B:B,0)),"")))</f>
        <v/>
      </c>
      <c r="U2568" s="101"/>
      <c r="V2568" s="101"/>
      <c r="W2568" s="101"/>
      <c r="X2568" s="101"/>
      <c r="Y2568" s="101"/>
      <c r="Z2568" s="101"/>
      <c r="AA2568" s="101"/>
    </row>
    <row r="2569" spans="20:27" ht="15" customHeight="1">
      <c r="T2569" s="102" t="str">
        <f>IF(F2569="","",IFERROR(INDEX(Réttabanki!Q:Q,MATCH(F2569,Réttabanki!A:A,0)),IFERROR(INDEX(Réttabanki!Q:Q,MATCH(F2569,Réttabanki!B:B,0)),"")))</f>
        <v/>
      </c>
      <c r="U2569" s="100"/>
      <c r="V2569" s="100"/>
      <c r="W2569" s="100"/>
      <c r="X2569" s="100"/>
      <c r="Y2569" s="100"/>
      <c r="Z2569" s="100"/>
      <c r="AA2569" s="100"/>
    </row>
    <row r="2570" spans="20:27" ht="15" customHeight="1">
      <c r="T2570" s="103" t="str">
        <f>IF(F2570="","",IFERROR(INDEX(Réttabanki!Q:Q,MATCH(F2570,Réttabanki!A:A,0)),IFERROR(INDEX(Réttabanki!Q:Q,MATCH(F2570,Réttabanki!B:B,0)),"")))</f>
        <v/>
      </c>
      <c r="U2570" s="101"/>
      <c r="V2570" s="101"/>
      <c r="W2570" s="101"/>
      <c r="X2570" s="101"/>
      <c r="Y2570" s="101"/>
      <c r="Z2570" s="101"/>
      <c r="AA2570" s="101"/>
    </row>
    <row r="2571" spans="20:27" ht="15" customHeight="1">
      <c r="T2571" s="102" t="str">
        <f>IF(F2571="","",IFERROR(INDEX(Réttabanki!Q:Q,MATCH(F2571,Réttabanki!A:A,0)),IFERROR(INDEX(Réttabanki!Q:Q,MATCH(F2571,Réttabanki!B:B,0)),"")))</f>
        <v/>
      </c>
      <c r="U2571" s="100"/>
      <c r="V2571" s="100"/>
      <c r="W2571" s="100"/>
      <c r="X2571" s="100"/>
      <c r="Y2571" s="100"/>
      <c r="Z2571" s="100"/>
      <c r="AA2571" s="100"/>
    </row>
    <row r="2572" spans="20:27" ht="15" customHeight="1">
      <c r="T2572" s="103" t="str">
        <f>IF(F2572="","",IFERROR(INDEX(Réttabanki!Q:Q,MATCH(F2572,Réttabanki!A:A,0)),IFERROR(INDEX(Réttabanki!Q:Q,MATCH(F2572,Réttabanki!B:B,0)),"")))</f>
        <v/>
      </c>
      <c r="U2572" s="101"/>
      <c r="V2572" s="101"/>
      <c r="W2572" s="101"/>
      <c r="X2572" s="101"/>
      <c r="Y2572" s="101"/>
      <c r="Z2572" s="101"/>
      <c r="AA2572" s="101"/>
    </row>
    <row r="2573" spans="20:27" ht="15" customHeight="1">
      <c r="T2573" s="102" t="str">
        <f>IF(F2573="","",IFERROR(INDEX(Réttabanki!Q:Q,MATCH(F2573,Réttabanki!A:A,0)),IFERROR(INDEX(Réttabanki!Q:Q,MATCH(F2573,Réttabanki!B:B,0)),"")))</f>
        <v/>
      </c>
      <c r="U2573" s="100"/>
      <c r="V2573" s="100"/>
      <c r="W2573" s="100"/>
      <c r="X2573" s="100"/>
      <c r="Y2573" s="100"/>
      <c r="Z2573" s="100"/>
      <c r="AA2573" s="100"/>
    </row>
    <row r="2574" spans="20:27" ht="15" customHeight="1">
      <c r="T2574" s="103" t="str">
        <f>IF(F2574="","",IFERROR(INDEX(Réttabanki!Q:Q,MATCH(F2574,Réttabanki!A:A,0)),IFERROR(INDEX(Réttabanki!Q:Q,MATCH(F2574,Réttabanki!B:B,0)),"")))</f>
        <v/>
      </c>
      <c r="U2574" s="101"/>
      <c r="V2574" s="101"/>
      <c r="W2574" s="101"/>
      <c r="X2574" s="101"/>
      <c r="Y2574" s="101"/>
      <c r="Z2574" s="101"/>
      <c r="AA2574" s="101"/>
    </row>
    <row r="2575" spans="20:27" ht="15" customHeight="1">
      <c r="T2575" s="102" t="str">
        <f>IF(F2575="","",IFERROR(INDEX(Réttabanki!Q:Q,MATCH(F2575,Réttabanki!A:A,0)),IFERROR(INDEX(Réttabanki!Q:Q,MATCH(F2575,Réttabanki!B:B,0)),"")))</f>
        <v/>
      </c>
      <c r="U2575" s="100"/>
      <c r="V2575" s="100"/>
      <c r="W2575" s="100"/>
      <c r="X2575" s="100"/>
      <c r="Y2575" s="100"/>
      <c r="Z2575" s="100"/>
      <c r="AA2575" s="100"/>
    </row>
    <row r="2576" spans="20:27" ht="15" customHeight="1">
      <c r="T2576" s="103" t="str">
        <f>IF(F2576="","",IFERROR(INDEX(Réttabanki!Q:Q,MATCH(F2576,Réttabanki!A:A,0)),IFERROR(INDEX(Réttabanki!Q:Q,MATCH(F2576,Réttabanki!B:B,0)),"")))</f>
        <v/>
      </c>
      <c r="U2576" s="101"/>
      <c r="V2576" s="101"/>
      <c r="W2576" s="101"/>
      <c r="X2576" s="101"/>
      <c r="Y2576" s="101"/>
      <c r="Z2576" s="101"/>
      <c r="AA2576" s="101"/>
    </row>
    <row r="2577" spans="20:27" ht="15" customHeight="1">
      <c r="T2577" s="102" t="str">
        <f>IF(F2577="","",IFERROR(INDEX(Réttabanki!Q:Q,MATCH(F2577,Réttabanki!A:A,0)),IFERROR(INDEX(Réttabanki!Q:Q,MATCH(F2577,Réttabanki!B:B,0)),"")))</f>
        <v/>
      </c>
      <c r="U2577" s="100"/>
      <c r="V2577" s="100"/>
      <c r="W2577" s="100"/>
      <c r="X2577" s="100"/>
      <c r="Y2577" s="100"/>
      <c r="Z2577" s="100"/>
      <c r="AA2577" s="100"/>
    </row>
    <row r="2578" spans="20:27" ht="15" customHeight="1">
      <c r="T2578" s="103" t="str">
        <f>IF(F2578="","",IFERROR(INDEX(Réttabanki!Q:Q,MATCH(F2578,Réttabanki!A:A,0)),IFERROR(INDEX(Réttabanki!Q:Q,MATCH(F2578,Réttabanki!B:B,0)),"")))</f>
        <v/>
      </c>
      <c r="U2578" s="101"/>
      <c r="V2578" s="101"/>
      <c r="W2578" s="101"/>
      <c r="X2578" s="101"/>
      <c r="Y2578" s="101"/>
      <c r="Z2578" s="101"/>
      <c r="AA2578" s="101"/>
    </row>
    <row r="2579" spans="20:27" ht="15" customHeight="1">
      <c r="T2579" s="102" t="str">
        <f>IF(F2579="","",IFERROR(INDEX(Réttabanki!Q:Q,MATCH(F2579,Réttabanki!A:A,0)),IFERROR(INDEX(Réttabanki!Q:Q,MATCH(F2579,Réttabanki!B:B,0)),"")))</f>
        <v/>
      </c>
      <c r="U2579" s="100"/>
      <c r="V2579" s="100"/>
      <c r="W2579" s="100"/>
      <c r="X2579" s="100"/>
      <c r="Y2579" s="100"/>
      <c r="Z2579" s="100"/>
      <c r="AA2579" s="100"/>
    </row>
    <row r="2580" spans="20:27" ht="15" customHeight="1">
      <c r="T2580" s="103" t="str">
        <f>IF(F2580="","",IFERROR(INDEX(Réttabanki!Q:Q,MATCH(F2580,Réttabanki!A:A,0)),IFERROR(INDEX(Réttabanki!Q:Q,MATCH(F2580,Réttabanki!B:B,0)),"")))</f>
        <v/>
      </c>
      <c r="U2580" s="101"/>
      <c r="V2580" s="101"/>
      <c r="W2580" s="101"/>
      <c r="X2580" s="101"/>
      <c r="Y2580" s="101"/>
      <c r="Z2580" s="101"/>
      <c r="AA2580" s="101"/>
    </row>
    <row r="2581" spans="20:27" ht="15" customHeight="1">
      <c r="T2581" s="102" t="str">
        <f>IF(F2581="","",IFERROR(INDEX(Réttabanki!Q:Q,MATCH(F2581,Réttabanki!A:A,0)),IFERROR(INDEX(Réttabanki!Q:Q,MATCH(F2581,Réttabanki!B:B,0)),"")))</f>
        <v/>
      </c>
      <c r="U2581" s="100"/>
      <c r="V2581" s="100"/>
      <c r="W2581" s="100"/>
      <c r="X2581" s="100"/>
      <c r="Y2581" s="100"/>
      <c r="Z2581" s="100"/>
      <c r="AA2581" s="100"/>
    </row>
    <row r="2582" spans="20:27" ht="15" customHeight="1">
      <c r="T2582" s="103" t="str">
        <f>IF(F2582="","",IFERROR(INDEX(Réttabanki!Q:Q,MATCH(F2582,Réttabanki!A:A,0)),IFERROR(INDEX(Réttabanki!Q:Q,MATCH(F2582,Réttabanki!B:B,0)),"")))</f>
        <v/>
      </c>
      <c r="U2582" s="101"/>
      <c r="V2582" s="101"/>
      <c r="W2582" s="101"/>
      <c r="X2582" s="101"/>
      <c r="Y2582" s="101"/>
      <c r="Z2582" s="101"/>
      <c r="AA2582" s="101"/>
    </row>
    <row r="2583" spans="20:27" ht="15" customHeight="1">
      <c r="T2583" s="102" t="str">
        <f>IF(F2583="","",IFERROR(INDEX(Réttabanki!Q:Q,MATCH(F2583,Réttabanki!A:A,0)),IFERROR(INDEX(Réttabanki!Q:Q,MATCH(F2583,Réttabanki!B:B,0)),"")))</f>
        <v/>
      </c>
      <c r="U2583" s="100"/>
      <c r="V2583" s="100"/>
      <c r="W2583" s="100"/>
      <c r="X2583" s="100"/>
      <c r="Y2583" s="100"/>
      <c r="Z2583" s="100"/>
      <c r="AA2583" s="100"/>
    </row>
    <row r="2584" spans="20:27" ht="15" customHeight="1">
      <c r="T2584" s="103" t="str">
        <f>IF(F2584="","",IFERROR(INDEX(Réttabanki!Q:Q,MATCH(F2584,Réttabanki!A:A,0)),IFERROR(INDEX(Réttabanki!Q:Q,MATCH(F2584,Réttabanki!B:B,0)),"")))</f>
        <v/>
      </c>
      <c r="U2584" s="101"/>
      <c r="V2584" s="101"/>
      <c r="W2584" s="101"/>
      <c r="X2584" s="101"/>
      <c r="Y2584" s="101"/>
      <c r="Z2584" s="101"/>
      <c r="AA2584" s="101"/>
    </row>
    <row r="2585" spans="20:27" ht="15" customHeight="1">
      <c r="T2585" s="102" t="str">
        <f>IF(F2585="","",IFERROR(INDEX(Réttabanki!Q:Q,MATCH(F2585,Réttabanki!A:A,0)),IFERROR(INDEX(Réttabanki!Q:Q,MATCH(F2585,Réttabanki!B:B,0)),"")))</f>
        <v/>
      </c>
      <c r="U2585" s="100"/>
      <c r="V2585" s="100"/>
      <c r="W2585" s="100"/>
      <c r="X2585" s="100"/>
      <c r="Y2585" s="100"/>
      <c r="Z2585" s="100"/>
      <c r="AA2585" s="100"/>
    </row>
    <row r="2586" spans="20:27" ht="15" customHeight="1">
      <c r="T2586" s="103" t="str">
        <f>IF(F2586="","",IFERROR(INDEX(Réttabanki!Q:Q,MATCH(F2586,Réttabanki!A:A,0)),IFERROR(INDEX(Réttabanki!Q:Q,MATCH(F2586,Réttabanki!B:B,0)),"")))</f>
        <v/>
      </c>
      <c r="U2586" s="101"/>
      <c r="V2586" s="101"/>
      <c r="W2586" s="101"/>
      <c r="X2586" s="101"/>
      <c r="Y2586" s="101"/>
      <c r="Z2586" s="101"/>
      <c r="AA2586" s="101"/>
    </row>
    <row r="2587" spans="20:27" ht="15" customHeight="1">
      <c r="T2587" s="102" t="str">
        <f>IF(F2587="","",IFERROR(INDEX(Réttabanki!Q:Q,MATCH(F2587,Réttabanki!A:A,0)),IFERROR(INDEX(Réttabanki!Q:Q,MATCH(F2587,Réttabanki!B:B,0)),"")))</f>
        <v/>
      </c>
      <c r="U2587" s="100"/>
      <c r="V2587" s="100"/>
      <c r="W2587" s="100"/>
      <c r="X2587" s="100"/>
      <c r="Y2587" s="100"/>
      <c r="Z2587" s="100"/>
      <c r="AA2587" s="100"/>
    </row>
    <row r="2588" spans="20:27" ht="15" customHeight="1">
      <c r="T2588" s="103" t="str">
        <f>IF(F2588="","",IFERROR(INDEX(Réttabanki!Q:Q,MATCH(F2588,Réttabanki!A:A,0)),IFERROR(INDEX(Réttabanki!Q:Q,MATCH(F2588,Réttabanki!B:B,0)),"")))</f>
        <v/>
      </c>
      <c r="U2588" s="101"/>
      <c r="V2588" s="101"/>
      <c r="W2588" s="101"/>
      <c r="X2588" s="101"/>
      <c r="Y2588" s="101"/>
      <c r="Z2588" s="101"/>
      <c r="AA2588" s="101"/>
    </row>
    <row r="2589" spans="20:27" ht="15" customHeight="1">
      <c r="T2589" s="102" t="str">
        <f>IF(F2589="","",IFERROR(INDEX(Réttabanki!Q:Q,MATCH(F2589,Réttabanki!A:A,0)),IFERROR(INDEX(Réttabanki!Q:Q,MATCH(F2589,Réttabanki!B:B,0)),"")))</f>
        <v/>
      </c>
      <c r="U2589" s="100"/>
      <c r="V2589" s="100"/>
      <c r="W2589" s="100"/>
      <c r="X2589" s="100"/>
      <c r="Y2589" s="100"/>
      <c r="Z2589" s="100"/>
      <c r="AA2589" s="100"/>
    </row>
    <row r="2590" spans="20:27" ht="15" customHeight="1">
      <c r="T2590" s="103" t="str">
        <f>IF(F2590="","",IFERROR(INDEX(Réttabanki!Q:Q,MATCH(F2590,Réttabanki!A:A,0)),IFERROR(INDEX(Réttabanki!Q:Q,MATCH(F2590,Réttabanki!B:B,0)),"")))</f>
        <v/>
      </c>
      <c r="U2590" s="101"/>
      <c r="V2590" s="101"/>
      <c r="W2590" s="101"/>
      <c r="X2590" s="101"/>
      <c r="Y2590" s="101"/>
      <c r="Z2590" s="101"/>
      <c r="AA2590" s="101"/>
    </row>
    <row r="2591" spans="20:27" ht="15" customHeight="1">
      <c r="T2591" s="102" t="str">
        <f>IF(F2591="","",IFERROR(INDEX(Réttabanki!Q:Q,MATCH(F2591,Réttabanki!A:A,0)),IFERROR(INDEX(Réttabanki!Q:Q,MATCH(F2591,Réttabanki!B:B,0)),"")))</f>
        <v/>
      </c>
      <c r="U2591" s="100"/>
      <c r="V2591" s="100"/>
      <c r="W2591" s="100"/>
      <c r="X2591" s="100"/>
      <c r="Y2591" s="100"/>
      <c r="Z2591" s="100"/>
      <c r="AA2591" s="100"/>
    </row>
    <row r="2592" spans="20:27" ht="15" customHeight="1">
      <c r="T2592" s="103" t="str">
        <f>IF(F2592="","",IFERROR(INDEX(Réttabanki!Q:Q,MATCH(F2592,Réttabanki!A:A,0)),IFERROR(INDEX(Réttabanki!Q:Q,MATCH(F2592,Réttabanki!B:B,0)),"")))</f>
        <v/>
      </c>
      <c r="U2592" s="101"/>
      <c r="V2592" s="101"/>
      <c r="W2592" s="101"/>
      <c r="X2592" s="101"/>
      <c r="Y2592" s="101"/>
      <c r="Z2592" s="101"/>
      <c r="AA2592" s="101"/>
    </row>
    <row r="2593" spans="20:27" ht="15" customHeight="1">
      <c r="T2593" s="102" t="str">
        <f>IF(F2593="","",IFERROR(INDEX(Réttabanki!Q:Q,MATCH(F2593,Réttabanki!A:A,0)),IFERROR(INDEX(Réttabanki!Q:Q,MATCH(F2593,Réttabanki!B:B,0)),"")))</f>
        <v/>
      </c>
      <c r="U2593" s="100"/>
      <c r="V2593" s="100"/>
      <c r="W2593" s="100"/>
      <c r="X2593" s="100"/>
      <c r="Y2593" s="100"/>
      <c r="Z2593" s="100"/>
      <c r="AA2593" s="100"/>
    </row>
    <row r="2594" spans="20:27" ht="15" customHeight="1">
      <c r="T2594" s="103" t="str">
        <f>IF(F2594="","",IFERROR(INDEX(Réttabanki!Q:Q,MATCH(F2594,Réttabanki!A:A,0)),IFERROR(INDEX(Réttabanki!Q:Q,MATCH(F2594,Réttabanki!B:B,0)),"")))</f>
        <v/>
      </c>
      <c r="U2594" s="101"/>
      <c r="V2594" s="101"/>
      <c r="W2594" s="101"/>
      <c r="X2594" s="101"/>
      <c r="Y2594" s="101"/>
      <c r="Z2594" s="101"/>
      <c r="AA2594" s="101"/>
    </row>
    <row r="2595" spans="20:27" ht="15" customHeight="1">
      <c r="T2595" s="102" t="str">
        <f>IF(F2595="","",IFERROR(INDEX(Réttabanki!Q:Q,MATCH(F2595,Réttabanki!A:A,0)),IFERROR(INDEX(Réttabanki!Q:Q,MATCH(F2595,Réttabanki!B:B,0)),"")))</f>
        <v/>
      </c>
      <c r="U2595" s="100"/>
      <c r="V2595" s="100"/>
      <c r="W2595" s="100"/>
      <c r="X2595" s="100"/>
      <c r="Y2595" s="100"/>
      <c r="Z2595" s="100"/>
      <c r="AA2595" s="100"/>
    </row>
    <row r="2596" spans="20:27" ht="15" customHeight="1">
      <c r="T2596" s="103" t="str">
        <f>IF(F2596="","",IFERROR(INDEX(Réttabanki!Q:Q,MATCH(F2596,Réttabanki!A:A,0)),IFERROR(INDEX(Réttabanki!Q:Q,MATCH(F2596,Réttabanki!B:B,0)),"")))</f>
        <v/>
      </c>
      <c r="U2596" s="101"/>
      <c r="V2596" s="101"/>
      <c r="W2596" s="101"/>
      <c r="X2596" s="101"/>
      <c r="Y2596" s="101"/>
      <c r="Z2596" s="101"/>
      <c r="AA2596" s="101"/>
    </row>
    <row r="2597" spans="20:27" ht="15" customHeight="1">
      <c r="T2597" s="102" t="str">
        <f>IF(F2597="","",IFERROR(INDEX(Réttabanki!Q:Q,MATCH(F2597,Réttabanki!A:A,0)),IFERROR(INDEX(Réttabanki!Q:Q,MATCH(F2597,Réttabanki!B:B,0)),"")))</f>
        <v/>
      </c>
      <c r="U2597" s="100"/>
      <c r="V2597" s="100"/>
      <c r="W2597" s="100"/>
      <c r="X2597" s="100"/>
      <c r="Y2597" s="100"/>
      <c r="Z2597" s="100"/>
      <c r="AA2597" s="100"/>
    </row>
    <row r="2598" spans="20:27" ht="15" customHeight="1">
      <c r="T2598" s="103" t="str">
        <f>IF(F2598="","",IFERROR(INDEX(Réttabanki!Q:Q,MATCH(F2598,Réttabanki!A:A,0)),IFERROR(INDEX(Réttabanki!Q:Q,MATCH(F2598,Réttabanki!B:B,0)),"")))</f>
        <v/>
      </c>
      <c r="U2598" s="101"/>
      <c r="V2598" s="101"/>
      <c r="W2598" s="101"/>
      <c r="X2598" s="101"/>
      <c r="Y2598" s="101"/>
      <c r="Z2598" s="101"/>
      <c r="AA2598" s="101"/>
    </row>
    <row r="2599" spans="20:27" ht="15" customHeight="1">
      <c r="T2599" s="102" t="str">
        <f>IF(F2599="","",IFERROR(INDEX(Réttabanki!Q:Q,MATCH(F2599,Réttabanki!A:A,0)),IFERROR(INDEX(Réttabanki!Q:Q,MATCH(F2599,Réttabanki!B:B,0)),"")))</f>
        <v/>
      </c>
      <c r="U2599" s="100"/>
      <c r="V2599" s="100"/>
      <c r="W2599" s="100"/>
      <c r="X2599" s="100"/>
      <c r="Y2599" s="100"/>
      <c r="Z2599" s="100"/>
      <c r="AA2599" s="100"/>
    </row>
    <row r="2600" spans="20:27" ht="15" customHeight="1">
      <c r="T2600" s="103" t="str">
        <f>IF(F2600="","",IFERROR(INDEX(Réttabanki!Q:Q,MATCH(F2600,Réttabanki!A:A,0)),IFERROR(INDEX(Réttabanki!Q:Q,MATCH(F2600,Réttabanki!B:B,0)),"")))</f>
        <v/>
      </c>
      <c r="U2600" s="101"/>
      <c r="V2600" s="101"/>
      <c r="W2600" s="101"/>
      <c r="X2600" s="101"/>
      <c r="Y2600" s="101"/>
      <c r="Z2600" s="101"/>
      <c r="AA2600" s="101"/>
    </row>
    <row r="2601" spans="20:27" ht="15" customHeight="1">
      <c r="T2601" s="102" t="str">
        <f>IF(F2601="","",IFERROR(INDEX(Réttabanki!Q:Q,MATCH(F2601,Réttabanki!A:A,0)),IFERROR(INDEX(Réttabanki!Q:Q,MATCH(F2601,Réttabanki!B:B,0)),"")))</f>
        <v/>
      </c>
      <c r="U2601" s="100"/>
      <c r="V2601" s="100"/>
      <c r="W2601" s="100"/>
      <c r="X2601" s="100"/>
      <c r="Y2601" s="100"/>
      <c r="Z2601" s="100"/>
      <c r="AA2601" s="100"/>
    </row>
    <row r="2602" spans="20:27" ht="15" customHeight="1">
      <c r="T2602" s="103" t="str">
        <f>IF(F2602="","",IFERROR(INDEX(Réttabanki!Q:Q,MATCH(F2602,Réttabanki!A:A,0)),IFERROR(INDEX(Réttabanki!Q:Q,MATCH(F2602,Réttabanki!B:B,0)),"")))</f>
        <v/>
      </c>
      <c r="U2602" s="101"/>
      <c r="V2602" s="101"/>
      <c r="W2602" s="101"/>
      <c r="X2602" s="101"/>
      <c r="Y2602" s="101"/>
      <c r="Z2602" s="101"/>
      <c r="AA2602" s="101"/>
    </row>
    <row r="2603" spans="20:27" ht="15" customHeight="1">
      <c r="T2603" s="102" t="str">
        <f>IF(F2603="","",IFERROR(INDEX(Réttabanki!Q:Q,MATCH(F2603,Réttabanki!A:A,0)),IFERROR(INDEX(Réttabanki!Q:Q,MATCH(F2603,Réttabanki!B:B,0)),"")))</f>
        <v/>
      </c>
      <c r="U2603" s="100"/>
      <c r="V2603" s="100"/>
      <c r="W2603" s="100"/>
      <c r="X2603" s="100"/>
      <c r="Y2603" s="100"/>
      <c r="Z2603" s="100"/>
      <c r="AA2603" s="100"/>
    </row>
    <row r="2604" spans="20:27" ht="15" customHeight="1">
      <c r="T2604" s="103" t="str">
        <f>IF(F2604="","",IFERROR(INDEX(Réttabanki!Q:Q,MATCH(F2604,Réttabanki!A:A,0)),IFERROR(INDEX(Réttabanki!Q:Q,MATCH(F2604,Réttabanki!B:B,0)),"")))</f>
        <v/>
      </c>
      <c r="U2604" s="101"/>
      <c r="V2604" s="101"/>
      <c r="W2604" s="101"/>
      <c r="X2604" s="101"/>
      <c r="Y2604" s="101"/>
      <c r="Z2604" s="101"/>
      <c r="AA2604" s="101"/>
    </row>
    <row r="2605" spans="20:27" ht="15" customHeight="1">
      <c r="T2605" s="102" t="str">
        <f>IF(F2605="","",IFERROR(INDEX(Réttabanki!Q:Q,MATCH(F2605,Réttabanki!A:A,0)),IFERROR(INDEX(Réttabanki!Q:Q,MATCH(F2605,Réttabanki!B:B,0)),"")))</f>
        <v/>
      </c>
      <c r="U2605" s="100"/>
      <c r="V2605" s="100"/>
      <c r="W2605" s="100"/>
      <c r="X2605" s="100"/>
      <c r="Y2605" s="100"/>
      <c r="Z2605" s="100"/>
      <c r="AA2605" s="100"/>
    </row>
    <row r="2606" spans="20:27" ht="15" customHeight="1">
      <c r="T2606" s="103" t="str">
        <f>IF(F2606="","",IFERROR(INDEX(Réttabanki!Q:Q,MATCH(F2606,Réttabanki!A:A,0)),IFERROR(INDEX(Réttabanki!Q:Q,MATCH(F2606,Réttabanki!B:B,0)),"")))</f>
        <v/>
      </c>
      <c r="U2606" s="101"/>
      <c r="V2606" s="101"/>
      <c r="W2606" s="101"/>
      <c r="X2606" s="101"/>
      <c r="Y2606" s="101"/>
      <c r="Z2606" s="101"/>
      <c r="AA2606" s="101"/>
    </row>
    <row r="2607" spans="20:27" ht="15" customHeight="1">
      <c r="T2607" s="102" t="str">
        <f>IF(F2607="","",IFERROR(INDEX(Réttabanki!Q:Q,MATCH(F2607,Réttabanki!A:A,0)),IFERROR(INDEX(Réttabanki!Q:Q,MATCH(F2607,Réttabanki!B:B,0)),"")))</f>
        <v/>
      </c>
      <c r="U2607" s="100"/>
      <c r="V2607" s="100"/>
      <c r="W2607" s="100"/>
      <c r="X2607" s="100"/>
      <c r="Y2607" s="100"/>
      <c r="Z2607" s="100"/>
      <c r="AA2607" s="100"/>
    </row>
    <row r="2608" spans="20:27" ht="15" customHeight="1">
      <c r="T2608" s="103" t="str">
        <f>IF(F2608="","",IFERROR(INDEX(Réttabanki!Q:Q,MATCH(F2608,Réttabanki!A:A,0)),IFERROR(INDEX(Réttabanki!Q:Q,MATCH(F2608,Réttabanki!B:B,0)),"")))</f>
        <v/>
      </c>
      <c r="U2608" s="101"/>
      <c r="V2608" s="101"/>
      <c r="W2608" s="101"/>
      <c r="X2608" s="101"/>
      <c r="Y2608" s="101"/>
      <c r="Z2608" s="101"/>
      <c r="AA2608" s="101"/>
    </row>
    <row r="2609" spans="20:27" ht="15" customHeight="1">
      <c r="T2609" s="102" t="str">
        <f>IF(F2609="","",IFERROR(INDEX(Réttabanki!Q:Q,MATCH(F2609,Réttabanki!A:A,0)),IFERROR(INDEX(Réttabanki!Q:Q,MATCH(F2609,Réttabanki!B:B,0)),"")))</f>
        <v/>
      </c>
      <c r="U2609" s="100"/>
      <c r="V2609" s="100"/>
      <c r="W2609" s="100"/>
      <c r="X2609" s="100"/>
      <c r="Y2609" s="100"/>
      <c r="Z2609" s="100"/>
      <c r="AA2609" s="100"/>
    </row>
    <row r="2610" spans="20:27" ht="15" customHeight="1">
      <c r="T2610" s="103" t="str">
        <f>IF(F2610="","",IFERROR(INDEX(Réttabanki!Q:Q,MATCH(F2610,Réttabanki!A:A,0)),IFERROR(INDEX(Réttabanki!Q:Q,MATCH(F2610,Réttabanki!B:B,0)),"")))</f>
        <v/>
      </c>
      <c r="U2610" s="101"/>
      <c r="V2610" s="101"/>
      <c r="W2610" s="101"/>
      <c r="X2610" s="101"/>
      <c r="Y2610" s="101"/>
      <c r="Z2610" s="101"/>
      <c r="AA2610" s="101"/>
    </row>
    <row r="2611" spans="20:27" ht="15" customHeight="1">
      <c r="T2611" s="102" t="str">
        <f>IF(F2611="","",IFERROR(INDEX(Réttabanki!Q:Q,MATCH(F2611,Réttabanki!A:A,0)),IFERROR(INDEX(Réttabanki!Q:Q,MATCH(F2611,Réttabanki!B:B,0)),"")))</f>
        <v/>
      </c>
      <c r="U2611" s="100"/>
      <c r="V2611" s="100"/>
      <c r="W2611" s="100"/>
      <c r="X2611" s="100"/>
      <c r="Y2611" s="100"/>
      <c r="Z2611" s="100"/>
      <c r="AA2611" s="100"/>
    </row>
    <row r="2612" spans="20:27" ht="15" customHeight="1">
      <c r="T2612" s="103" t="str">
        <f>IF(F2612="","",IFERROR(INDEX(Réttabanki!Q:Q,MATCH(F2612,Réttabanki!A:A,0)),IFERROR(INDEX(Réttabanki!Q:Q,MATCH(F2612,Réttabanki!B:B,0)),"")))</f>
        <v/>
      </c>
      <c r="U2612" s="101"/>
      <c r="V2612" s="101"/>
      <c r="W2612" s="101"/>
      <c r="X2612" s="101"/>
      <c r="Y2612" s="101"/>
      <c r="Z2612" s="101"/>
      <c r="AA2612" s="101"/>
    </row>
    <row r="2613" spans="20:27" ht="15" customHeight="1">
      <c r="T2613" s="102" t="str">
        <f>IF(F2613="","",IFERROR(INDEX(Réttabanki!Q:Q,MATCH(F2613,Réttabanki!A:A,0)),IFERROR(INDEX(Réttabanki!Q:Q,MATCH(F2613,Réttabanki!B:B,0)),"")))</f>
        <v/>
      </c>
      <c r="U2613" s="100"/>
      <c r="V2613" s="100"/>
      <c r="W2613" s="100"/>
      <c r="X2613" s="100"/>
      <c r="Y2613" s="100"/>
      <c r="Z2613" s="100"/>
      <c r="AA2613" s="100"/>
    </row>
    <row r="2614" spans="20:27" ht="15" customHeight="1">
      <c r="T2614" s="103" t="str">
        <f>IF(F2614="","",IFERROR(INDEX(Réttabanki!Q:Q,MATCH(F2614,Réttabanki!A:A,0)),IFERROR(INDEX(Réttabanki!Q:Q,MATCH(F2614,Réttabanki!B:B,0)),"")))</f>
        <v/>
      </c>
      <c r="U2614" s="101"/>
      <c r="V2614" s="101"/>
      <c r="W2614" s="101"/>
      <c r="X2614" s="101"/>
      <c r="Y2614" s="101"/>
      <c r="Z2614" s="101"/>
      <c r="AA2614" s="101"/>
    </row>
    <row r="2615" spans="20:27" ht="15" customHeight="1">
      <c r="T2615" s="102" t="str">
        <f>IF(F2615="","",IFERROR(INDEX(Réttabanki!Q:Q,MATCH(F2615,Réttabanki!A:A,0)),IFERROR(INDEX(Réttabanki!Q:Q,MATCH(F2615,Réttabanki!B:B,0)),"")))</f>
        <v/>
      </c>
      <c r="U2615" s="100"/>
      <c r="V2615" s="100"/>
      <c r="W2615" s="100"/>
      <c r="X2615" s="100"/>
      <c r="Y2615" s="100"/>
      <c r="Z2615" s="100"/>
      <c r="AA2615" s="100"/>
    </row>
    <row r="2616" spans="20:27" ht="15" customHeight="1">
      <c r="T2616" s="103" t="str">
        <f>IF(F2616="","",IFERROR(INDEX(Réttabanki!Q:Q,MATCH(F2616,Réttabanki!A:A,0)),IFERROR(INDEX(Réttabanki!Q:Q,MATCH(F2616,Réttabanki!B:B,0)),"")))</f>
        <v/>
      </c>
      <c r="U2616" s="101"/>
      <c r="V2616" s="101"/>
      <c r="W2616" s="101"/>
      <c r="X2616" s="101"/>
      <c r="Y2616" s="101"/>
      <c r="Z2616" s="101"/>
      <c r="AA2616" s="101"/>
    </row>
    <row r="2617" spans="20:27" ht="15" customHeight="1">
      <c r="T2617" s="102" t="str">
        <f>IF(F2617="","",IFERROR(INDEX(Réttabanki!Q:Q,MATCH(F2617,Réttabanki!A:A,0)),IFERROR(INDEX(Réttabanki!Q:Q,MATCH(F2617,Réttabanki!B:B,0)),"")))</f>
        <v/>
      </c>
      <c r="U2617" s="100"/>
      <c r="V2617" s="100"/>
      <c r="W2617" s="100"/>
      <c r="X2617" s="100"/>
      <c r="Y2617" s="100"/>
      <c r="Z2617" s="100"/>
      <c r="AA2617" s="100"/>
    </row>
    <row r="2618" spans="20:27" ht="15" customHeight="1">
      <c r="T2618" s="103" t="str">
        <f>IF(F2618="","",IFERROR(INDEX(Réttabanki!Q:Q,MATCH(F2618,Réttabanki!A:A,0)),IFERROR(INDEX(Réttabanki!Q:Q,MATCH(F2618,Réttabanki!B:B,0)),"")))</f>
        <v/>
      </c>
      <c r="U2618" s="101"/>
      <c r="V2618" s="101"/>
      <c r="W2618" s="101"/>
      <c r="X2618" s="101"/>
      <c r="Y2618" s="101"/>
      <c r="Z2618" s="101"/>
      <c r="AA2618" s="101"/>
    </row>
    <row r="2619" spans="20:27" ht="15" customHeight="1">
      <c r="T2619" s="102" t="str">
        <f>IF(F2619="","",IFERROR(INDEX(Réttabanki!Q:Q,MATCH(F2619,Réttabanki!A:A,0)),IFERROR(INDEX(Réttabanki!Q:Q,MATCH(F2619,Réttabanki!B:B,0)),"")))</f>
        <v/>
      </c>
      <c r="U2619" s="100"/>
      <c r="V2619" s="100"/>
      <c r="W2619" s="100"/>
      <c r="X2619" s="100"/>
      <c r="Y2619" s="100"/>
      <c r="Z2619" s="100"/>
      <c r="AA2619" s="100"/>
    </row>
    <row r="2620" spans="20:27" ht="15" customHeight="1">
      <c r="T2620" s="103" t="str">
        <f>IF(F2620="","",IFERROR(INDEX(Réttabanki!Q:Q,MATCH(F2620,Réttabanki!A:A,0)),IFERROR(INDEX(Réttabanki!Q:Q,MATCH(F2620,Réttabanki!B:B,0)),"")))</f>
        <v/>
      </c>
      <c r="U2620" s="101"/>
      <c r="V2620" s="101"/>
      <c r="W2620" s="101"/>
      <c r="X2620" s="101"/>
      <c r="Y2620" s="101"/>
      <c r="Z2620" s="101"/>
      <c r="AA2620" s="101"/>
    </row>
    <row r="2621" spans="20:27" ht="15" customHeight="1">
      <c r="T2621" s="102" t="str">
        <f>IF(F2621="","",IFERROR(INDEX(Réttabanki!Q:Q,MATCH(F2621,Réttabanki!A:A,0)),IFERROR(INDEX(Réttabanki!Q:Q,MATCH(F2621,Réttabanki!B:B,0)),"")))</f>
        <v/>
      </c>
      <c r="U2621" s="100"/>
      <c r="V2621" s="100"/>
      <c r="W2621" s="100"/>
      <c r="X2621" s="100"/>
      <c r="Y2621" s="100"/>
      <c r="Z2621" s="100"/>
      <c r="AA2621" s="100"/>
    </row>
    <row r="2622" spans="20:27" ht="15" customHeight="1">
      <c r="T2622" s="103" t="str">
        <f>IF(F2622="","",IFERROR(INDEX(Réttabanki!Q:Q,MATCH(F2622,Réttabanki!A:A,0)),IFERROR(INDEX(Réttabanki!Q:Q,MATCH(F2622,Réttabanki!B:B,0)),"")))</f>
        <v/>
      </c>
      <c r="U2622" s="101"/>
      <c r="V2622" s="101"/>
      <c r="W2622" s="101"/>
      <c r="X2622" s="101"/>
      <c r="Y2622" s="101"/>
      <c r="Z2622" s="101"/>
      <c r="AA2622" s="101"/>
    </row>
    <row r="2623" spans="20:27" ht="15" customHeight="1">
      <c r="T2623" s="102" t="str">
        <f>IF(F2623="","",IFERROR(INDEX(Réttabanki!Q:Q,MATCH(F2623,Réttabanki!A:A,0)),IFERROR(INDEX(Réttabanki!Q:Q,MATCH(F2623,Réttabanki!B:B,0)),"")))</f>
        <v/>
      </c>
      <c r="U2623" s="100"/>
      <c r="V2623" s="100"/>
      <c r="W2623" s="100"/>
      <c r="X2623" s="100"/>
      <c r="Y2623" s="100"/>
      <c r="Z2623" s="100"/>
      <c r="AA2623" s="100"/>
    </row>
    <row r="2624" spans="20:27" ht="15" customHeight="1">
      <c r="T2624" s="103" t="str">
        <f>IF(F2624="","",IFERROR(INDEX(Réttabanki!Q:Q,MATCH(F2624,Réttabanki!A:A,0)),IFERROR(INDEX(Réttabanki!Q:Q,MATCH(F2624,Réttabanki!B:B,0)),"")))</f>
        <v/>
      </c>
      <c r="U2624" s="101"/>
      <c r="V2624" s="101"/>
      <c r="W2624" s="101"/>
      <c r="X2624" s="101"/>
      <c r="Y2624" s="101"/>
      <c r="Z2624" s="101"/>
      <c r="AA2624" s="101"/>
    </row>
    <row r="2625" spans="20:27" ht="15" customHeight="1">
      <c r="T2625" s="102" t="str">
        <f>IF(F2625="","",IFERROR(INDEX(Réttabanki!Q:Q,MATCH(F2625,Réttabanki!A:A,0)),IFERROR(INDEX(Réttabanki!Q:Q,MATCH(F2625,Réttabanki!B:B,0)),"")))</f>
        <v/>
      </c>
      <c r="U2625" s="100"/>
      <c r="V2625" s="100"/>
      <c r="W2625" s="100"/>
      <c r="X2625" s="100"/>
      <c r="Y2625" s="100"/>
      <c r="Z2625" s="100"/>
      <c r="AA2625" s="100"/>
    </row>
    <row r="2626" spans="20:27" ht="15" customHeight="1">
      <c r="T2626" s="103" t="str">
        <f>IF(F2626="","",IFERROR(INDEX(Réttabanki!Q:Q,MATCH(F2626,Réttabanki!A:A,0)),IFERROR(INDEX(Réttabanki!Q:Q,MATCH(F2626,Réttabanki!B:B,0)),"")))</f>
        <v/>
      </c>
      <c r="U2626" s="101"/>
      <c r="V2626" s="101"/>
      <c r="W2626" s="101"/>
      <c r="X2626" s="101"/>
      <c r="Y2626" s="101"/>
      <c r="Z2626" s="101"/>
      <c r="AA2626" s="101"/>
    </row>
    <row r="2627" spans="20:27" ht="15" customHeight="1">
      <c r="T2627" s="102" t="str">
        <f>IF(F2627="","",IFERROR(INDEX(Réttabanki!Q:Q,MATCH(F2627,Réttabanki!A:A,0)),IFERROR(INDEX(Réttabanki!Q:Q,MATCH(F2627,Réttabanki!B:B,0)),"")))</f>
        <v/>
      </c>
      <c r="U2627" s="100"/>
      <c r="V2627" s="100"/>
      <c r="W2627" s="100"/>
      <c r="X2627" s="100"/>
      <c r="Y2627" s="100"/>
      <c r="Z2627" s="100"/>
      <c r="AA2627" s="100"/>
    </row>
    <row r="2628" spans="20:27" ht="15" customHeight="1">
      <c r="T2628" s="103" t="str">
        <f>IF(F2628="","",IFERROR(INDEX(Réttabanki!Q:Q,MATCH(F2628,Réttabanki!A:A,0)),IFERROR(INDEX(Réttabanki!Q:Q,MATCH(F2628,Réttabanki!B:B,0)),"")))</f>
        <v/>
      </c>
      <c r="U2628" s="101"/>
      <c r="V2628" s="101"/>
      <c r="W2628" s="101"/>
      <c r="X2628" s="101"/>
      <c r="Y2628" s="101"/>
      <c r="Z2628" s="101"/>
      <c r="AA2628" s="101"/>
    </row>
    <row r="2629" spans="20:27" ht="15" customHeight="1">
      <c r="T2629" s="102" t="str">
        <f>IF(F2629="","",IFERROR(INDEX(Réttabanki!Q:Q,MATCH(F2629,Réttabanki!A:A,0)),IFERROR(INDEX(Réttabanki!Q:Q,MATCH(F2629,Réttabanki!B:B,0)),"")))</f>
        <v/>
      </c>
      <c r="U2629" s="100"/>
      <c r="V2629" s="100"/>
      <c r="W2629" s="100"/>
      <c r="X2629" s="100"/>
      <c r="Y2629" s="100"/>
      <c r="Z2629" s="100"/>
      <c r="AA2629" s="100"/>
    </row>
    <row r="2630" spans="20:27" ht="15" customHeight="1">
      <c r="T2630" s="103" t="str">
        <f>IF(F2630="","",IFERROR(INDEX(Réttabanki!Q:Q,MATCH(F2630,Réttabanki!A:A,0)),IFERROR(INDEX(Réttabanki!Q:Q,MATCH(F2630,Réttabanki!B:B,0)),"")))</f>
        <v/>
      </c>
      <c r="U2630" s="101"/>
      <c r="V2630" s="101"/>
      <c r="W2630" s="101"/>
      <c r="X2630" s="101"/>
      <c r="Y2630" s="101"/>
      <c r="Z2630" s="101"/>
      <c r="AA2630" s="101"/>
    </row>
    <row r="2631" spans="20:27" ht="15" customHeight="1">
      <c r="T2631" s="102" t="str">
        <f>IF(F2631="","",IFERROR(INDEX(Réttabanki!Q:Q,MATCH(F2631,Réttabanki!A:A,0)),IFERROR(INDEX(Réttabanki!Q:Q,MATCH(F2631,Réttabanki!B:B,0)),"")))</f>
        <v/>
      </c>
      <c r="U2631" s="100"/>
      <c r="V2631" s="100"/>
      <c r="W2631" s="100"/>
      <c r="X2631" s="100"/>
      <c r="Y2631" s="100"/>
      <c r="Z2631" s="100"/>
      <c r="AA2631" s="100"/>
    </row>
    <row r="2632" spans="20:27" ht="15" customHeight="1">
      <c r="T2632" s="103" t="str">
        <f>IF(F2632="","",IFERROR(INDEX(Réttabanki!Q:Q,MATCH(F2632,Réttabanki!A:A,0)),IFERROR(INDEX(Réttabanki!Q:Q,MATCH(F2632,Réttabanki!B:B,0)),"")))</f>
        <v/>
      </c>
      <c r="U2632" s="101"/>
      <c r="V2632" s="101"/>
      <c r="W2632" s="101"/>
      <c r="X2632" s="101"/>
      <c r="Y2632" s="101"/>
      <c r="Z2632" s="101"/>
      <c r="AA2632" s="101"/>
    </row>
    <row r="2633" spans="20:27" ht="15" customHeight="1">
      <c r="T2633" s="102" t="str">
        <f>IF(F2633="","",IFERROR(INDEX(Réttabanki!Q:Q,MATCH(F2633,Réttabanki!A:A,0)),IFERROR(INDEX(Réttabanki!Q:Q,MATCH(F2633,Réttabanki!B:B,0)),"")))</f>
        <v/>
      </c>
      <c r="U2633" s="100"/>
      <c r="V2633" s="100"/>
      <c r="W2633" s="100"/>
      <c r="X2633" s="100"/>
      <c r="Y2633" s="100"/>
      <c r="Z2633" s="100"/>
      <c r="AA2633" s="100"/>
    </row>
    <row r="2634" spans="20:27" ht="15" customHeight="1">
      <c r="T2634" s="103" t="str">
        <f>IF(F2634="","",IFERROR(INDEX(Réttabanki!Q:Q,MATCH(F2634,Réttabanki!A:A,0)),IFERROR(INDEX(Réttabanki!Q:Q,MATCH(F2634,Réttabanki!B:B,0)),"")))</f>
        <v/>
      </c>
      <c r="U2634" s="101"/>
      <c r="V2634" s="101"/>
      <c r="W2634" s="101"/>
      <c r="X2634" s="101"/>
      <c r="Y2634" s="101"/>
      <c r="Z2634" s="101"/>
      <c r="AA2634" s="101"/>
    </row>
    <row r="2635" spans="20:27" ht="15" customHeight="1">
      <c r="T2635" s="102" t="str">
        <f>IF(F2635="","",IFERROR(INDEX(Réttabanki!Q:Q,MATCH(F2635,Réttabanki!A:A,0)),IFERROR(INDEX(Réttabanki!Q:Q,MATCH(F2635,Réttabanki!B:B,0)),"")))</f>
        <v/>
      </c>
      <c r="U2635" s="100"/>
      <c r="V2635" s="100"/>
      <c r="W2635" s="100"/>
      <c r="X2635" s="100"/>
      <c r="Y2635" s="100"/>
      <c r="Z2635" s="100"/>
      <c r="AA2635" s="100"/>
    </row>
    <row r="2636" spans="20:27" ht="15" customHeight="1">
      <c r="T2636" s="103" t="str">
        <f>IF(F2636="","",IFERROR(INDEX(Réttabanki!Q:Q,MATCH(F2636,Réttabanki!A:A,0)),IFERROR(INDEX(Réttabanki!Q:Q,MATCH(F2636,Réttabanki!B:B,0)),"")))</f>
        <v/>
      </c>
      <c r="U2636" s="101"/>
      <c r="V2636" s="101"/>
      <c r="W2636" s="101"/>
      <c r="X2636" s="101"/>
      <c r="Y2636" s="101"/>
      <c r="Z2636" s="101"/>
      <c r="AA2636" s="101"/>
    </row>
    <row r="2637" spans="20:27" ht="15" customHeight="1">
      <c r="T2637" s="102" t="str">
        <f>IF(F2637="","",IFERROR(INDEX(Réttabanki!Q:Q,MATCH(F2637,Réttabanki!A:A,0)),IFERROR(INDEX(Réttabanki!Q:Q,MATCH(F2637,Réttabanki!B:B,0)),"")))</f>
        <v/>
      </c>
      <c r="U2637" s="100"/>
      <c r="V2637" s="100"/>
      <c r="W2637" s="100"/>
      <c r="X2637" s="100"/>
      <c r="Y2637" s="100"/>
      <c r="Z2637" s="100"/>
      <c r="AA2637" s="100"/>
    </row>
    <row r="2638" spans="20:27" ht="15" customHeight="1">
      <c r="T2638" s="103" t="str">
        <f>IF(F2638="","",IFERROR(INDEX(Réttabanki!Q:Q,MATCH(F2638,Réttabanki!A:A,0)),IFERROR(INDEX(Réttabanki!Q:Q,MATCH(F2638,Réttabanki!B:B,0)),"")))</f>
        <v/>
      </c>
      <c r="U2638" s="101"/>
      <c r="V2638" s="101"/>
      <c r="W2638" s="101"/>
      <c r="X2638" s="101"/>
      <c r="Y2638" s="101"/>
      <c r="Z2638" s="101"/>
      <c r="AA2638" s="101"/>
    </row>
    <row r="2639" spans="20:27" ht="15" customHeight="1">
      <c r="T2639" s="102" t="str">
        <f>IF(F2639="","",IFERROR(INDEX(Réttabanki!Q:Q,MATCH(F2639,Réttabanki!A:A,0)),IFERROR(INDEX(Réttabanki!Q:Q,MATCH(F2639,Réttabanki!B:B,0)),"")))</f>
        <v/>
      </c>
      <c r="U2639" s="100"/>
      <c r="V2639" s="100"/>
      <c r="W2639" s="100"/>
      <c r="X2639" s="100"/>
      <c r="Y2639" s="100"/>
      <c r="Z2639" s="100"/>
      <c r="AA2639" s="100"/>
    </row>
    <row r="2640" spans="20:27" ht="15" customHeight="1">
      <c r="T2640" s="103" t="str">
        <f>IF(F2640="","",IFERROR(INDEX(Réttabanki!Q:Q,MATCH(F2640,Réttabanki!A:A,0)),IFERROR(INDEX(Réttabanki!Q:Q,MATCH(F2640,Réttabanki!B:B,0)),"")))</f>
        <v/>
      </c>
      <c r="U2640" s="101"/>
      <c r="V2640" s="101"/>
      <c r="W2640" s="101"/>
      <c r="X2640" s="101"/>
      <c r="Y2640" s="101"/>
      <c r="Z2640" s="101"/>
      <c r="AA2640" s="101"/>
    </row>
    <row r="2641" spans="20:27" ht="15" customHeight="1">
      <c r="T2641" s="102" t="str">
        <f>IF(F2641="","",IFERROR(INDEX(Réttabanki!Q:Q,MATCH(F2641,Réttabanki!A:A,0)),IFERROR(INDEX(Réttabanki!Q:Q,MATCH(F2641,Réttabanki!B:B,0)),"")))</f>
        <v/>
      </c>
      <c r="U2641" s="100"/>
      <c r="V2641" s="100"/>
      <c r="W2641" s="100"/>
      <c r="X2641" s="100"/>
      <c r="Y2641" s="100"/>
      <c r="Z2641" s="100"/>
      <c r="AA2641" s="100"/>
    </row>
    <row r="2642" spans="20:27" ht="15" customHeight="1">
      <c r="T2642" s="103" t="str">
        <f>IF(F2642="","",IFERROR(INDEX(Réttabanki!Q:Q,MATCH(F2642,Réttabanki!A:A,0)),IFERROR(INDEX(Réttabanki!Q:Q,MATCH(F2642,Réttabanki!B:B,0)),"")))</f>
        <v/>
      </c>
      <c r="U2642" s="101"/>
      <c r="V2642" s="101"/>
      <c r="W2642" s="101"/>
      <c r="X2642" s="101"/>
      <c r="Y2642" s="101"/>
      <c r="Z2642" s="101"/>
      <c r="AA2642" s="101"/>
    </row>
    <row r="2643" spans="20:27" ht="15" customHeight="1">
      <c r="T2643" s="102" t="str">
        <f>IF(F2643="","",IFERROR(INDEX(Réttabanki!Q:Q,MATCH(F2643,Réttabanki!A:A,0)),IFERROR(INDEX(Réttabanki!Q:Q,MATCH(F2643,Réttabanki!B:B,0)),"")))</f>
        <v/>
      </c>
      <c r="U2643" s="100"/>
      <c r="V2643" s="100"/>
      <c r="W2643" s="100"/>
      <c r="X2643" s="100"/>
      <c r="Y2643" s="100"/>
      <c r="Z2643" s="100"/>
      <c r="AA2643" s="100"/>
    </row>
    <row r="2644" spans="20:27" ht="15" customHeight="1">
      <c r="T2644" s="103" t="str">
        <f>IF(F2644="","",IFERROR(INDEX(Réttabanki!Q:Q,MATCH(F2644,Réttabanki!A:A,0)),IFERROR(INDEX(Réttabanki!Q:Q,MATCH(F2644,Réttabanki!B:B,0)),"")))</f>
        <v/>
      </c>
      <c r="U2644" s="101"/>
      <c r="V2644" s="101"/>
      <c r="W2644" s="101"/>
      <c r="X2644" s="101"/>
      <c r="Y2644" s="101"/>
      <c r="Z2644" s="101"/>
      <c r="AA2644" s="101"/>
    </row>
    <row r="2645" spans="20:27" ht="15" customHeight="1">
      <c r="T2645" s="102" t="str">
        <f>IF(F2645="","",IFERROR(INDEX(Réttabanki!Q:Q,MATCH(F2645,Réttabanki!A:A,0)),IFERROR(INDEX(Réttabanki!Q:Q,MATCH(F2645,Réttabanki!B:B,0)),"")))</f>
        <v/>
      </c>
      <c r="U2645" s="100"/>
      <c r="V2645" s="100"/>
      <c r="W2645" s="100"/>
      <c r="X2645" s="100"/>
      <c r="Y2645" s="100"/>
      <c r="Z2645" s="100"/>
      <c r="AA2645" s="100"/>
    </row>
    <row r="2646" spans="20:27" ht="15" customHeight="1">
      <c r="T2646" s="103" t="str">
        <f>IF(F2646="","",IFERROR(INDEX(Réttabanki!Q:Q,MATCH(F2646,Réttabanki!A:A,0)),IFERROR(INDEX(Réttabanki!Q:Q,MATCH(F2646,Réttabanki!B:B,0)),"")))</f>
        <v/>
      </c>
      <c r="U2646" s="101"/>
      <c r="V2646" s="101"/>
      <c r="W2646" s="101"/>
      <c r="X2646" s="101"/>
      <c r="Y2646" s="101"/>
      <c r="Z2646" s="101"/>
      <c r="AA2646" s="101"/>
    </row>
    <row r="2647" spans="20:27" ht="15" customHeight="1">
      <c r="T2647" s="102" t="str">
        <f>IF(F2647="","",IFERROR(INDEX(Réttabanki!Q:Q,MATCH(F2647,Réttabanki!A:A,0)),IFERROR(INDEX(Réttabanki!Q:Q,MATCH(F2647,Réttabanki!B:B,0)),"")))</f>
        <v/>
      </c>
      <c r="U2647" s="100"/>
      <c r="V2647" s="100"/>
      <c r="W2647" s="100"/>
      <c r="X2647" s="100"/>
      <c r="Y2647" s="100"/>
      <c r="Z2647" s="100"/>
      <c r="AA2647" s="100"/>
    </row>
    <row r="2648" spans="20:27" ht="15" customHeight="1">
      <c r="T2648" s="103" t="str">
        <f>IF(F2648="","",IFERROR(INDEX(Réttabanki!Q:Q,MATCH(F2648,Réttabanki!A:A,0)),IFERROR(INDEX(Réttabanki!Q:Q,MATCH(F2648,Réttabanki!B:B,0)),"")))</f>
        <v/>
      </c>
      <c r="U2648" s="101"/>
      <c r="V2648" s="101"/>
      <c r="W2648" s="101"/>
      <c r="X2648" s="101"/>
      <c r="Y2648" s="101"/>
      <c r="Z2648" s="101"/>
      <c r="AA2648" s="101"/>
    </row>
    <row r="2649" spans="20:27" ht="15" customHeight="1">
      <c r="T2649" s="102" t="str">
        <f>IF(F2649="","",IFERROR(INDEX(Réttabanki!Q:Q,MATCH(F2649,Réttabanki!A:A,0)),IFERROR(INDEX(Réttabanki!Q:Q,MATCH(F2649,Réttabanki!B:B,0)),"")))</f>
        <v/>
      </c>
      <c r="U2649" s="100"/>
      <c r="V2649" s="100"/>
      <c r="W2649" s="100"/>
      <c r="X2649" s="100"/>
      <c r="Y2649" s="100"/>
      <c r="Z2649" s="100"/>
      <c r="AA2649" s="100"/>
    </row>
    <row r="2650" spans="20:27" ht="15" customHeight="1">
      <c r="T2650" s="103" t="str">
        <f>IF(F2650="","",IFERROR(INDEX(Réttabanki!Q:Q,MATCH(F2650,Réttabanki!A:A,0)),IFERROR(INDEX(Réttabanki!Q:Q,MATCH(F2650,Réttabanki!B:B,0)),"")))</f>
        <v/>
      </c>
      <c r="U2650" s="101"/>
      <c r="V2650" s="101"/>
      <c r="W2650" s="101"/>
      <c r="X2650" s="101"/>
      <c r="Y2650" s="101"/>
      <c r="Z2650" s="101"/>
      <c r="AA2650" s="101"/>
    </row>
    <row r="2651" spans="20:27" ht="15" customHeight="1">
      <c r="T2651" s="102" t="str">
        <f>IF(F2651="","",IFERROR(INDEX(Réttabanki!Q:Q,MATCH(F2651,Réttabanki!A:A,0)),IFERROR(INDEX(Réttabanki!Q:Q,MATCH(F2651,Réttabanki!B:B,0)),"")))</f>
        <v/>
      </c>
      <c r="U2651" s="100"/>
      <c r="V2651" s="100"/>
      <c r="W2651" s="100"/>
      <c r="X2651" s="100"/>
      <c r="Y2651" s="100"/>
      <c r="Z2651" s="100"/>
      <c r="AA2651" s="100"/>
    </row>
    <row r="2652" spans="20:27" ht="15" customHeight="1">
      <c r="T2652" s="103" t="str">
        <f>IF(F2652="","",IFERROR(INDEX(Réttabanki!Q:Q,MATCH(F2652,Réttabanki!A:A,0)),IFERROR(INDEX(Réttabanki!Q:Q,MATCH(F2652,Réttabanki!B:B,0)),"")))</f>
        <v/>
      </c>
      <c r="U2652" s="101"/>
      <c r="V2652" s="101"/>
      <c r="W2652" s="101"/>
      <c r="X2652" s="101"/>
      <c r="Y2652" s="101"/>
      <c r="Z2652" s="101"/>
      <c r="AA2652" s="101"/>
    </row>
    <row r="2653" spans="20:27" ht="15" customHeight="1">
      <c r="T2653" s="102" t="str">
        <f>IF(F2653="","",IFERROR(INDEX(Réttabanki!Q:Q,MATCH(F2653,Réttabanki!A:A,0)),IFERROR(INDEX(Réttabanki!Q:Q,MATCH(F2653,Réttabanki!B:B,0)),"")))</f>
        <v/>
      </c>
      <c r="U2653" s="100"/>
      <c r="V2653" s="100"/>
      <c r="W2653" s="100"/>
      <c r="X2653" s="100"/>
      <c r="Y2653" s="100"/>
      <c r="Z2653" s="100"/>
      <c r="AA2653" s="100"/>
    </row>
    <row r="2654" spans="20:27" ht="15" customHeight="1">
      <c r="T2654" s="103" t="str">
        <f>IF(F2654="","",IFERROR(INDEX(Réttabanki!Q:Q,MATCH(F2654,Réttabanki!A:A,0)),IFERROR(INDEX(Réttabanki!Q:Q,MATCH(F2654,Réttabanki!B:B,0)),"")))</f>
        <v/>
      </c>
      <c r="U2654" s="101"/>
      <c r="V2654" s="101"/>
      <c r="W2654" s="101"/>
      <c r="X2654" s="101"/>
      <c r="Y2654" s="101"/>
      <c r="Z2654" s="101"/>
      <c r="AA2654" s="101"/>
    </row>
    <row r="2655" spans="20:27" ht="15" customHeight="1">
      <c r="T2655" s="102" t="str">
        <f>IF(F2655="","",IFERROR(INDEX(Réttabanki!Q:Q,MATCH(F2655,Réttabanki!A:A,0)),IFERROR(INDEX(Réttabanki!Q:Q,MATCH(F2655,Réttabanki!B:B,0)),"")))</f>
        <v/>
      </c>
      <c r="U2655" s="100"/>
      <c r="V2655" s="100"/>
      <c r="W2655" s="100"/>
      <c r="X2655" s="100"/>
      <c r="Y2655" s="100"/>
      <c r="Z2655" s="100"/>
      <c r="AA2655" s="100"/>
    </row>
    <row r="2656" spans="20:27" ht="15" customHeight="1">
      <c r="T2656" s="103" t="str">
        <f>IF(F2656="","",IFERROR(INDEX(Réttabanki!Q:Q,MATCH(F2656,Réttabanki!A:A,0)),IFERROR(INDEX(Réttabanki!Q:Q,MATCH(F2656,Réttabanki!B:B,0)),"")))</f>
        <v/>
      </c>
      <c r="U2656" s="101"/>
      <c r="V2656" s="101"/>
      <c r="W2656" s="101"/>
      <c r="X2656" s="101"/>
      <c r="Y2656" s="101"/>
      <c r="Z2656" s="101"/>
      <c r="AA2656" s="101"/>
    </row>
    <row r="2657" spans="20:27" ht="15" customHeight="1">
      <c r="T2657" s="102" t="str">
        <f>IF(F2657="","",IFERROR(INDEX(Réttabanki!Q:Q,MATCH(F2657,Réttabanki!A:A,0)),IFERROR(INDEX(Réttabanki!Q:Q,MATCH(F2657,Réttabanki!B:B,0)),"")))</f>
        <v/>
      </c>
      <c r="U2657" s="100"/>
      <c r="V2657" s="100"/>
      <c r="W2657" s="100"/>
      <c r="X2657" s="100"/>
      <c r="Y2657" s="100"/>
      <c r="Z2657" s="100"/>
      <c r="AA2657" s="100"/>
    </row>
    <row r="2658" spans="20:27" ht="15" customHeight="1">
      <c r="T2658" s="103" t="str">
        <f>IF(F2658="","",IFERROR(INDEX(Réttabanki!Q:Q,MATCH(F2658,Réttabanki!A:A,0)),IFERROR(INDEX(Réttabanki!Q:Q,MATCH(F2658,Réttabanki!B:B,0)),"")))</f>
        <v/>
      </c>
      <c r="U2658" s="101"/>
      <c r="V2658" s="101"/>
      <c r="W2658" s="101"/>
      <c r="X2658" s="101"/>
      <c r="Y2658" s="101"/>
      <c r="Z2658" s="101"/>
      <c r="AA2658" s="101"/>
    </row>
    <row r="2659" spans="20:27" ht="15" customHeight="1">
      <c r="T2659" s="102" t="str">
        <f>IF(F2659="","",IFERROR(INDEX(Réttabanki!Q:Q,MATCH(F2659,Réttabanki!A:A,0)),IFERROR(INDEX(Réttabanki!Q:Q,MATCH(F2659,Réttabanki!B:B,0)),"")))</f>
        <v/>
      </c>
      <c r="U2659" s="100"/>
      <c r="V2659" s="100"/>
      <c r="W2659" s="100"/>
      <c r="X2659" s="100"/>
      <c r="Y2659" s="100"/>
      <c r="Z2659" s="100"/>
      <c r="AA2659" s="100"/>
    </row>
    <row r="2660" spans="20:27" ht="15" customHeight="1">
      <c r="T2660" s="103" t="str">
        <f>IF(F2660="","",IFERROR(INDEX(Réttabanki!Q:Q,MATCH(F2660,Réttabanki!A:A,0)),IFERROR(INDEX(Réttabanki!Q:Q,MATCH(F2660,Réttabanki!B:B,0)),"")))</f>
        <v/>
      </c>
      <c r="U2660" s="101"/>
      <c r="V2660" s="101"/>
      <c r="W2660" s="101"/>
      <c r="X2660" s="101"/>
      <c r="Y2660" s="101"/>
      <c r="Z2660" s="101"/>
      <c r="AA2660" s="101"/>
    </row>
    <row r="2661" spans="20:27" ht="15" customHeight="1">
      <c r="T2661" s="102" t="str">
        <f>IF(F2661="","",IFERROR(INDEX(Réttabanki!Q:Q,MATCH(F2661,Réttabanki!A:A,0)),IFERROR(INDEX(Réttabanki!Q:Q,MATCH(F2661,Réttabanki!B:B,0)),"")))</f>
        <v/>
      </c>
      <c r="U2661" s="100"/>
      <c r="V2661" s="100"/>
      <c r="W2661" s="100"/>
      <c r="X2661" s="100"/>
      <c r="Y2661" s="100"/>
      <c r="Z2661" s="100"/>
      <c r="AA2661" s="100"/>
    </row>
    <row r="2662" spans="20:27" ht="15" customHeight="1">
      <c r="T2662" s="103" t="str">
        <f>IF(F2662="","",IFERROR(INDEX(Réttabanki!Q:Q,MATCH(F2662,Réttabanki!A:A,0)),IFERROR(INDEX(Réttabanki!Q:Q,MATCH(F2662,Réttabanki!B:B,0)),"")))</f>
        <v/>
      </c>
      <c r="U2662" s="101"/>
      <c r="V2662" s="101"/>
      <c r="W2662" s="101"/>
      <c r="X2662" s="101"/>
      <c r="Y2662" s="101"/>
      <c r="Z2662" s="101"/>
      <c r="AA2662" s="101"/>
    </row>
    <row r="2663" spans="20:27" ht="15" customHeight="1">
      <c r="T2663" s="102" t="str">
        <f>IF(F2663="","",IFERROR(INDEX(Réttabanki!Q:Q,MATCH(F2663,Réttabanki!A:A,0)),IFERROR(INDEX(Réttabanki!Q:Q,MATCH(F2663,Réttabanki!B:B,0)),"")))</f>
        <v/>
      </c>
      <c r="U2663" s="100"/>
      <c r="V2663" s="100"/>
      <c r="W2663" s="100"/>
      <c r="X2663" s="100"/>
      <c r="Y2663" s="100"/>
      <c r="Z2663" s="100"/>
      <c r="AA2663" s="100"/>
    </row>
    <row r="2664" spans="20:27" ht="15" customHeight="1">
      <c r="T2664" s="103" t="str">
        <f>IF(F2664="","",IFERROR(INDEX(Réttabanki!Q:Q,MATCH(F2664,Réttabanki!A:A,0)),IFERROR(INDEX(Réttabanki!Q:Q,MATCH(F2664,Réttabanki!B:B,0)),"")))</f>
        <v/>
      </c>
      <c r="U2664" s="101"/>
      <c r="V2664" s="101"/>
      <c r="W2664" s="101"/>
      <c r="X2664" s="101"/>
      <c r="Y2664" s="101"/>
      <c r="Z2664" s="101"/>
      <c r="AA2664" s="101"/>
    </row>
    <row r="2665" spans="20:27" ht="15" customHeight="1">
      <c r="T2665" s="102" t="str">
        <f>IF(F2665="","",IFERROR(INDEX(Réttabanki!Q:Q,MATCH(F2665,Réttabanki!A:A,0)),IFERROR(INDEX(Réttabanki!Q:Q,MATCH(F2665,Réttabanki!B:B,0)),"")))</f>
        <v/>
      </c>
      <c r="U2665" s="100"/>
      <c r="V2665" s="100"/>
      <c r="W2665" s="100"/>
      <c r="X2665" s="100"/>
      <c r="Y2665" s="100"/>
      <c r="Z2665" s="100"/>
      <c r="AA2665" s="100"/>
    </row>
    <row r="2666" spans="20:27" ht="15" customHeight="1">
      <c r="T2666" s="103" t="str">
        <f>IF(F2666="","",IFERROR(INDEX(Réttabanki!Q:Q,MATCH(F2666,Réttabanki!A:A,0)),IFERROR(INDEX(Réttabanki!Q:Q,MATCH(F2666,Réttabanki!B:B,0)),"")))</f>
        <v/>
      </c>
      <c r="U2666" s="101"/>
      <c r="V2666" s="101"/>
      <c r="W2666" s="101"/>
      <c r="X2666" s="101"/>
      <c r="Y2666" s="101"/>
      <c r="Z2666" s="101"/>
      <c r="AA2666" s="101"/>
    </row>
    <row r="2667" spans="20:27" ht="15" customHeight="1">
      <c r="T2667" s="102" t="str">
        <f>IF(F2667="","",IFERROR(INDEX(Réttabanki!Q:Q,MATCH(F2667,Réttabanki!A:A,0)),IFERROR(INDEX(Réttabanki!Q:Q,MATCH(F2667,Réttabanki!B:B,0)),"")))</f>
        <v/>
      </c>
      <c r="U2667" s="100"/>
      <c r="V2667" s="100"/>
      <c r="W2667" s="100"/>
      <c r="X2667" s="100"/>
      <c r="Y2667" s="100"/>
      <c r="Z2667" s="100"/>
      <c r="AA2667" s="100"/>
    </row>
    <row r="2668" spans="20:27" ht="15" customHeight="1">
      <c r="T2668" s="103" t="str">
        <f>IF(F2668="","",IFERROR(INDEX(Réttabanki!Q:Q,MATCH(F2668,Réttabanki!A:A,0)),IFERROR(INDEX(Réttabanki!Q:Q,MATCH(F2668,Réttabanki!B:B,0)),"")))</f>
        <v/>
      </c>
      <c r="U2668" s="101"/>
      <c r="V2668" s="101"/>
      <c r="W2668" s="101"/>
      <c r="X2668" s="101"/>
      <c r="Y2668" s="101"/>
      <c r="Z2668" s="101"/>
      <c r="AA2668" s="101"/>
    </row>
    <row r="2669" spans="20:27" ht="15" customHeight="1">
      <c r="T2669" s="102" t="str">
        <f>IF(F2669="","",IFERROR(INDEX(Réttabanki!Q:Q,MATCH(F2669,Réttabanki!A:A,0)),IFERROR(INDEX(Réttabanki!Q:Q,MATCH(F2669,Réttabanki!B:B,0)),"")))</f>
        <v/>
      </c>
      <c r="U2669" s="100"/>
      <c r="V2669" s="100"/>
      <c r="W2669" s="100"/>
      <c r="X2669" s="100"/>
      <c r="Y2669" s="100"/>
      <c r="Z2669" s="100"/>
      <c r="AA2669" s="100"/>
    </row>
    <row r="2670" spans="20:27" ht="15" customHeight="1">
      <c r="T2670" s="103" t="str">
        <f>IF(F2670="","",IFERROR(INDEX(Réttabanki!Q:Q,MATCH(F2670,Réttabanki!A:A,0)),IFERROR(INDEX(Réttabanki!Q:Q,MATCH(F2670,Réttabanki!B:B,0)),"")))</f>
        <v/>
      </c>
      <c r="U2670" s="101"/>
      <c r="V2670" s="101"/>
      <c r="W2670" s="101"/>
      <c r="X2670" s="101"/>
      <c r="Y2670" s="101"/>
      <c r="Z2670" s="101"/>
      <c r="AA2670" s="101"/>
    </row>
    <row r="2671" spans="20:27" ht="15" customHeight="1">
      <c r="T2671" s="102" t="str">
        <f>IF(F2671="","",IFERROR(INDEX(Réttabanki!Q:Q,MATCH(F2671,Réttabanki!A:A,0)),IFERROR(INDEX(Réttabanki!Q:Q,MATCH(F2671,Réttabanki!B:B,0)),"")))</f>
        <v/>
      </c>
      <c r="U2671" s="100"/>
      <c r="V2671" s="100"/>
      <c r="W2671" s="100"/>
      <c r="X2671" s="100"/>
      <c r="Y2671" s="100"/>
      <c r="Z2671" s="100"/>
      <c r="AA2671" s="100"/>
    </row>
    <row r="2672" spans="20:27" ht="15" customHeight="1">
      <c r="T2672" s="103" t="str">
        <f>IF(F2672="","",IFERROR(INDEX(Réttabanki!Q:Q,MATCH(F2672,Réttabanki!A:A,0)),IFERROR(INDEX(Réttabanki!Q:Q,MATCH(F2672,Réttabanki!B:B,0)),"")))</f>
        <v/>
      </c>
      <c r="U2672" s="101"/>
      <c r="V2672" s="101"/>
      <c r="W2672" s="101"/>
      <c r="X2672" s="101"/>
      <c r="Y2672" s="101"/>
      <c r="Z2672" s="101"/>
      <c r="AA2672" s="101"/>
    </row>
    <row r="2673" spans="20:27" ht="15" customHeight="1">
      <c r="T2673" s="102" t="str">
        <f>IF(F2673="","",IFERROR(INDEX(Réttabanki!Q:Q,MATCH(F2673,Réttabanki!A:A,0)),IFERROR(INDEX(Réttabanki!Q:Q,MATCH(F2673,Réttabanki!B:B,0)),"")))</f>
        <v/>
      </c>
      <c r="U2673" s="100"/>
      <c r="V2673" s="100"/>
      <c r="W2673" s="100"/>
      <c r="X2673" s="100"/>
      <c r="Y2673" s="100"/>
      <c r="Z2673" s="100"/>
      <c r="AA2673" s="100"/>
    </row>
    <row r="2674" spans="20:27" ht="15" customHeight="1">
      <c r="T2674" s="103" t="str">
        <f>IF(F2674="","",IFERROR(INDEX(Réttabanki!Q:Q,MATCH(F2674,Réttabanki!A:A,0)),IFERROR(INDEX(Réttabanki!Q:Q,MATCH(F2674,Réttabanki!B:B,0)),"")))</f>
        <v/>
      </c>
      <c r="U2674" s="101"/>
      <c r="V2674" s="101"/>
      <c r="W2674" s="101"/>
      <c r="X2674" s="101"/>
      <c r="Y2674" s="101"/>
      <c r="Z2674" s="101"/>
      <c r="AA2674" s="101"/>
    </row>
    <row r="2675" spans="20:27" ht="15" customHeight="1">
      <c r="T2675" s="102" t="str">
        <f>IF(F2675="","",IFERROR(INDEX(Réttabanki!Q:Q,MATCH(F2675,Réttabanki!A:A,0)),IFERROR(INDEX(Réttabanki!Q:Q,MATCH(F2675,Réttabanki!B:B,0)),"")))</f>
        <v/>
      </c>
      <c r="U2675" s="100"/>
      <c r="V2675" s="100"/>
      <c r="W2675" s="100"/>
      <c r="X2675" s="100"/>
      <c r="Y2675" s="100"/>
      <c r="Z2675" s="100"/>
      <c r="AA2675" s="100"/>
    </row>
    <row r="2676" spans="20:27" ht="15" customHeight="1">
      <c r="T2676" s="103" t="str">
        <f>IF(F2676="","",IFERROR(INDEX(Réttabanki!Q:Q,MATCH(F2676,Réttabanki!A:A,0)),IFERROR(INDEX(Réttabanki!Q:Q,MATCH(F2676,Réttabanki!B:B,0)),"")))</f>
        <v/>
      </c>
      <c r="U2676" s="101"/>
      <c r="V2676" s="101"/>
      <c r="W2676" s="101"/>
      <c r="X2676" s="101"/>
      <c r="Y2676" s="101"/>
      <c r="Z2676" s="101"/>
      <c r="AA2676" s="101"/>
    </row>
    <row r="2677" spans="20:27" ht="15" customHeight="1">
      <c r="T2677" s="102" t="str">
        <f>IF(F2677="","",IFERROR(INDEX(Réttabanki!Q:Q,MATCH(F2677,Réttabanki!A:A,0)),IFERROR(INDEX(Réttabanki!Q:Q,MATCH(F2677,Réttabanki!B:B,0)),"")))</f>
        <v/>
      </c>
      <c r="U2677" s="100"/>
      <c r="V2677" s="100"/>
      <c r="W2677" s="100"/>
      <c r="X2677" s="100"/>
      <c r="Y2677" s="100"/>
      <c r="Z2677" s="100"/>
      <c r="AA2677" s="100"/>
    </row>
    <row r="2678" spans="20:27" ht="15" customHeight="1">
      <c r="T2678" s="103" t="str">
        <f>IF(F2678="","",IFERROR(INDEX(Réttabanki!Q:Q,MATCH(F2678,Réttabanki!A:A,0)),IFERROR(INDEX(Réttabanki!Q:Q,MATCH(F2678,Réttabanki!B:B,0)),"")))</f>
        <v/>
      </c>
      <c r="U2678" s="101"/>
      <c r="V2678" s="101"/>
      <c r="W2678" s="101"/>
      <c r="X2678" s="101"/>
      <c r="Y2678" s="101"/>
      <c r="Z2678" s="101"/>
      <c r="AA2678" s="101"/>
    </row>
    <row r="2679" spans="20:27" ht="15" customHeight="1">
      <c r="T2679" s="102" t="str">
        <f>IF(F2679="","",IFERROR(INDEX(Réttabanki!Q:Q,MATCH(F2679,Réttabanki!A:A,0)),IFERROR(INDEX(Réttabanki!Q:Q,MATCH(F2679,Réttabanki!B:B,0)),"")))</f>
        <v/>
      </c>
      <c r="U2679" s="100"/>
      <c r="V2679" s="100"/>
      <c r="W2679" s="100"/>
      <c r="X2679" s="100"/>
      <c r="Y2679" s="100"/>
      <c r="Z2679" s="100"/>
      <c r="AA2679" s="100"/>
    </row>
    <row r="2680" spans="20:27" ht="15" customHeight="1">
      <c r="T2680" s="103" t="str">
        <f>IF(F2680="","",IFERROR(INDEX(Réttabanki!Q:Q,MATCH(F2680,Réttabanki!A:A,0)),IFERROR(INDEX(Réttabanki!Q:Q,MATCH(F2680,Réttabanki!B:B,0)),"")))</f>
        <v/>
      </c>
      <c r="U2680" s="101"/>
      <c r="V2680" s="101"/>
      <c r="W2680" s="101"/>
      <c r="X2680" s="101"/>
      <c r="Y2680" s="101"/>
      <c r="Z2680" s="101"/>
      <c r="AA2680" s="101"/>
    </row>
    <row r="2681" spans="20:27" ht="15" customHeight="1">
      <c r="T2681" s="102" t="str">
        <f>IF(F2681="","",IFERROR(INDEX(Réttabanki!Q:Q,MATCH(F2681,Réttabanki!A:A,0)),IFERROR(INDEX(Réttabanki!Q:Q,MATCH(F2681,Réttabanki!B:B,0)),"")))</f>
        <v/>
      </c>
      <c r="U2681" s="100"/>
      <c r="V2681" s="100"/>
      <c r="W2681" s="100"/>
      <c r="X2681" s="100"/>
      <c r="Y2681" s="100"/>
      <c r="Z2681" s="100"/>
      <c r="AA2681" s="100"/>
    </row>
    <row r="2682" spans="20:27" ht="15" customHeight="1">
      <c r="T2682" s="103" t="str">
        <f>IF(F2682="","",IFERROR(INDEX(Réttabanki!Q:Q,MATCH(F2682,Réttabanki!A:A,0)),IFERROR(INDEX(Réttabanki!Q:Q,MATCH(F2682,Réttabanki!B:B,0)),"")))</f>
        <v/>
      </c>
      <c r="U2682" s="101"/>
      <c r="V2682" s="101"/>
      <c r="W2682" s="101"/>
      <c r="X2682" s="101"/>
      <c r="Y2682" s="101"/>
      <c r="Z2682" s="101"/>
      <c r="AA2682" s="101"/>
    </row>
    <row r="2683" spans="20:27" ht="15" customHeight="1">
      <c r="T2683" s="102" t="str">
        <f>IF(F2683="","",IFERROR(INDEX(Réttabanki!Q:Q,MATCH(F2683,Réttabanki!A:A,0)),IFERROR(INDEX(Réttabanki!Q:Q,MATCH(F2683,Réttabanki!B:B,0)),"")))</f>
        <v/>
      </c>
      <c r="U2683" s="100"/>
      <c r="V2683" s="100"/>
      <c r="W2683" s="100"/>
      <c r="X2683" s="100"/>
      <c r="Y2683" s="100"/>
      <c r="Z2683" s="100"/>
      <c r="AA2683" s="100"/>
    </row>
    <row r="2684" spans="20:27" ht="15" customHeight="1">
      <c r="T2684" s="103" t="str">
        <f>IF(F2684="","",IFERROR(INDEX(Réttabanki!Q:Q,MATCH(F2684,Réttabanki!A:A,0)),IFERROR(INDEX(Réttabanki!Q:Q,MATCH(F2684,Réttabanki!B:B,0)),"")))</f>
        <v/>
      </c>
      <c r="U2684" s="101"/>
      <c r="V2684" s="101"/>
      <c r="W2684" s="101"/>
      <c r="X2684" s="101"/>
      <c r="Y2684" s="101"/>
      <c r="Z2684" s="101"/>
      <c r="AA2684" s="101"/>
    </row>
    <row r="2685" spans="20:27" ht="15" customHeight="1">
      <c r="T2685" s="102" t="str">
        <f>IF(F2685="","",IFERROR(INDEX(Réttabanki!Q:Q,MATCH(F2685,Réttabanki!A:A,0)),IFERROR(INDEX(Réttabanki!Q:Q,MATCH(F2685,Réttabanki!B:B,0)),"")))</f>
        <v/>
      </c>
      <c r="U2685" s="100"/>
      <c r="V2685" s="100"/>
      <c r="W2685" s="100"/>
      <c r="X2685" s="100"/>
      <c r="Y2685" s="100"/>
      <c r="Z2685" s="100"/>
      <c r="AA2685" s="100"/>
    </row>
    <row r="2686" spans="20:27" ht="15" customHeight="1">
      <c r="T2686" s="103" t="str">
        <f>IF(F2686="","",IFERROR(INDEX(Réttabanki!Q:Q,MATCH(F2686,Réttabanki!A:A,0)),IFERROR(INDEX(Réttabanki!Q:Q,MATCH(F2686,Réttabanki!B:B,0)),"")))</f>
        <v/>
      </c>
      <c r="U2686" s="101"/>
      <c r="V2686" s="101"/>
      <c r="W2686" s="101"/>
      <c r="X2686" s="101"/>
      <c r="Y2686" s="101"/>
      <c r="Z2686" s="101"/>
      <c r="AA2686" s="101"/>
    </row>
    <row r="2687" spans="20:27" ht="15" customHeight="1">
      <c r="T2687" s="102" t="str">
        <f>IF(F2687="","",IFERROR(INDEX(Réttabanki!Q:Q,MATCH(F2687,Réttabanki!A:A,0)),IFERROR(INDEX(Réttabanki!Q:Q,MATCH(F2687,Réttabanki!B:B,0)),"")))</f>
        <v/>
      </c>
      <c r="U2687" s="100"/>
      <c r="V2687" s="100"/>
      <c r="W2687" s="100"/>
      <c r="X2687" s="100"/>
      <c r="Y2687" s="100"/>
      <c r="Z2687" s="100"/>
      <c r="AA2687" s="100"/>
    </row>
    <row r="2688" spans="20:27" ht="15" customHeight="1">
      <c r="T2688" s="103" t="str">
        <f>IF(F2688="","",IFERROR(INDEX(Réttabanki!Q:Q,MATCH(F2688,Réttabanki!A:A,0)),IFERROR(INDEX(Réttabanki!Q:Q,MATCH(F2688,Réttabanki!B:B,0)),"")))</f>
        <v/>
      </c>
      <c r="U2688" s="101"/>
      <c r="V2688" s="101"/>
      <c r="W2688" s="101"/>
      <c r="X2688" s="101"/>
      <c r="Y2688" s="101"/>
      <c r="Z2688" s="101"/>
      <c r="AA2688" s="101"/>
    </row>
    <row r="2689" spans="20:27" ht="15" customHeight="1">
      <c r="T2689" s="102" t="str">
        <f>IF(F2689="","",IFERROR(INDEX(Réttabanki!Q:Q,MATCH(F2689,Réttabanki!A:A,0)),IFERROR(INDEX(Réttabanki!Q:Q,MATCH(F2689,Réttabanki!B:B,0)),"")))</f>
        <v/>
      </c>
      <c r="U2689" s="100"/>
      <c r="V2689" s="100"/>
      <c r="W2689" s="100"/>
      <c r="X2689" s="100"/>
      <c r="Y2689" s="100"/>
      <c r="Z2689" s="100"/>
      <c r="AA2689" s="100"/>
    </row>
    <row r="2690" spans="20:27" ht="15" customHeight="1">
      <c r="T2690" s="103" t="str">
        <f>IF(F2690="","",IFERROR(INDEX(Réttabanki!Q:Q,MATCH(F2690,Réttabanki!A:A,0)),IFERROR(INDEX(Réttabanki!Q:Q,MATCH(F2690,Réttabanki!B:B,0)),"")))</f>
        <v/>
      </c>
      <c r="U2690" s="101"/>
      <c r="V2690" s="101"/>
      <c r="W2690" s="101"/>
      <c r="X2690" s="101"/>
      <c r="Y2690" s="101"/>
      <c r="Z2690" s="101"/>
      <c r="AA2690" s="101"/>
    </row>
    <row r="2691" spans="20:27" ht="15" customHeight="1">
      <c r="T2691" s="102" t="str">
        <f>IF(F2691="","",IFERROR(INDEX(Réttabanki!Q:Q,MATCH(F2691,Réttabanki!A:A,0)),IFERROR(INDEX(Réttabanki!Q:Q,MATCH(F2691,Réttabanki!B:B,0)),"")))</f>
        <v/>
      </c>
      <c r="U2691" s="100"/>
      <c r="V2691" s="100"/>
      <c r="W2691" s="100"/>
      <c r="X2691" s="100"/>
      <c r="Y2691" s="100"/>
      <c r="Z2691" s="100"/>
      <c r="AA2691" s="100"/>
    </row>
    <row r="2692" spans="20:27" ht="15" customHeight="1">
      <c r="T2692" s="103" t="str">
        <f>IF(F2692="","",IFERROR(INDEX(Réttabanki!Q:Q,MATCH(F2692,Réttabanki!A:A,0)),IFERROR(INDEX(Réttabanki!Q:Q,MATCH(F2692,Réttabanki!B:B,0)),"")))</f>
        <v/>
      </c>
      <c r="U2692" s="101"/>
      <c r="V2692" s="101"/>
      <c r="W2692" s="101"/>
      <c r="X2692" s="101"/>
      <c r="Y2692" s="101"/>
      <c r="Z2692" s="101"/>
      <c r="AA2692" s="101"/>
    </row>
    <row r="2693" spans="20:27" ht="15" customHeight="1">
      <c r="T2693" s="102" t="str">
        <f>IF(F2693="","",IFERROR(INDEX(Réttabanki!Q:Q,MATCH(F2693,Réttabanki!A:A,0)),IFERROR(INDEX(Réttabanki!Q:Q,MATCH(F2693,Réttabanki!B:B,0)),"")))</f>
        <v/>
      </c>
      <c r="U2693" s="100"/>
      <c r="V2693" s="100"/>
      <c r="W2693" s="100"/>
      <c r="X2693" s="100"/>
      <c r="Y2693" s="100"/>
      <c r="Z2693" s="100"/>
      <c r="AA2693" s="100"/>
    </row>
    <row r="2694" spans="20:27" ht="15" customHeight="1">
      <c r="T2694" s="103" t="str">
        <f>IF(F2694="","",IFERROR(INDEX(Réttabanki!Q:Q,MATCH(F2694,Réttabanki!A:A,0)),IFERROR(INDEX(Réttabanki!Q:Q,MATCH(F2694,Réttabanki!B:B,0)),"")))</f>
        <v/>
      </c>
      <c r="U2694" s="101"/>
      <c r="V2694" s="101"/>
      <c r="W2694" s="101"/>
      <c r="X2694" s="101"/>
      <c r="Y2694" s="101"/>
      <c r="Z2694" s="101"/>
      <c r="AA2694" s="101"/>
    </row>
    <row r="2695" spans="20:27" ht="15" customHeight="1">
      <c r="T2695" s="102" t="str">
        <f>IF(F2695="","",IFERROR(INDEX(Réttabanki!Q:Q,MATCH(F2695,Réttabanki!A:A,0)),IFERROR(INDEX(Réttabanki!Q:Q,MATCH(F2695,Réttabanki!B:B,0)),"")))</f>
        <v/>
      </c>
      <c r="U2695" s="100"/>
      <c r="V2695" s="100"/>
      <c r="W2695" s="100"/>
      <c r="X2695" s="100"/>
      <c r="Y2695" s="100"/>
      <c r="Z2695" s="100"/>
      <c r="AA2695" s="100"/>
    </row>
    <row r="2696" spans="20:27" ht="15" customHeight="1">
      <c r="T2696" s="103" t="str">
        <f>IF(F2696="","",IFERROR(INDEX(Réttabanki!Q:Q,MATCH(F2696,Réttabanki!A:A,0)),IFERROR(INDEX(Réttabanki!Q:Q,MATCH(F2696,Réttabanki!B:B,0)),"")))</f>
        <v/>
      </c>
      <c r="U2696" s="101"/>
      <c r="V2696" s="101"/>
      <c r="W2696" s="101"/>
      <c r="X2696" s="101"/>
      <c r="Y2696" s="101"/>
      <c r="Z2696" s="101"/>
      <c r="AA2696" s="101"/>
    </row>
    <row r="2697" spans="20:27" ht="15" customHeight="1">
      <c r="T2697" s="102" t="str">
        <f>IF(F2697="","",IFERROR(INDEX(Réttabanki!Q:Q,MATCH(F2697,Réttabanki!A:A,0)),IFERROR(INDEX(Réttabanki!Q:Q,MATCH(F2697,Réttabanki!B:B,0)),"")))</f>
        <v/>
      </c>
      <c r="U2697" s="100"/>
      <c r="V2697" s="100"/>
      <c r="W2697" s="100"/>
      <c r="X2697" s="100"/>
      <c r="Y2697" s="100"/>
      <c r="Z2697" s="100"/>
      <c r="AA2697" s="100"/>
    </row>
    <row r="2698" spans="20:27" ht="15" customHeight="1">
      <c r="T2698" s="103" t="str">
        <f>IF(F2698="","",IFERROR(INDEX(Réttabanki!Q:Q,MATCH(F2698,Réttabanki!A:A,0)),IFERROR(INDEX(Réttabanki!Q:Q,MATCH(F2698,Réttabanki!B:B,0)),"")))</f>
        <v/>
      </c>
      <c r="U2698" s="101"/>
      <c r="V2698" s="101"/>
      <c r="W2698" s="101"/>
      <c r="X2698" s="101"/>
      <c r="Y2698" s="101"/>
      <c r="Z2698" s="101"/>
      <c r="AA2698" s="101"/>
    </row>
    <row r="2699" spans="20:27" ht="15" customHeight="1">
      <c r="T2699" s="102" t="str">
        <f>IF(F2699="","",IFERROR(INDEX(Réttabanki!Q:Q,MATCH(F2699,Réttabanki!A:A,0)),IFERROR(INDEX(Réttabanki!Q:Q,MATCH(F2699,Réttabanki!B:B,0)),"")))</f>
        <v/>
      </c>
      <c r="U2699" s="100"/>
      <c r="V2699" s="100"/>
      <c r="W2699" s="100"/>
      <c r="X2699" s="100"/>
      <c r="Y2699" s="100"/>
      <c r="Z2699" s="100"/>
      <c r="AA2699" s="100"/>
    </row>
    <row r="2700" spans="20:27" ht="15" customHeight="1">
      <c r="T2700" s="103" t="str">
        <f>IF(F2700="","",IFERROR(INDEX(Réttabanki!Q:Q,MATCH(F2700,Réttabanki!A:A,0)),IFERROR(INDEX(Réttabanki!Q:Q,MATCH(F2700,Réttabanki!B:B,0)),"")))</f>
        <v/>
      </c>
      <c r="U2700" s="101"/>
      <c r="V2700" s="101"/>
      <c r="W2700" s="101"/>
      <c r="X2700" s="101"/>
      <c r="Y2700" s="101"/>
      <c r="Z2700" s="101"/>
      <c r="AA2700" s="101"/>
    </row>
    <row r="2701" spans="20:27" ht="15" customHeight="1">
      <c r="T2701" s="102" t="str">
        <f>IF(F2701="","",IFERROR(INDEX(Réttabanki!Q:Q,MATCH(F2701,Réttabanki!A:A,0)),IFERROR(INDEX(Réttabanki!Q:Q,MATCH(F2701,Réttabanki!B:B,0)),"")))</f>
        <v/>
      </c>
      <c r="U2701" s="100"/>
      <c r="V2701" s="100"/>
      <c r="W2701" s="100"/>
      <c r="X2701" s="100"/>
      <c r="Y2701" s="100"/>
      <c r="Z2701" s="100"/>
      <c r="AA2701" s="100"/>
    </row>
    <row r="2702" spans="20:27" ht="15" customHeight="1">
      <c r="T2702" s="103" t="str">
        <f>IF(F2702="","",IFERROR(INDEX(Réttabanki!Q:Q,MATCH(F2702,Réttabanki!A:A,0)),IFERROR(INDEX(Réttabanki!Q:Q,MATCH(F2702,Réttabanki!B:B,0)),"")))</f>
        <v/>
      </c>
      <c r="U2702" s="101"/>
      <c r="V2702" s="101"/>
      <c r="W2702" s="101"/>
      <c r="X2702" s="101"/>
      <c r="Y2702" s="101"/>
      <c r="Z2702" s="101"/>
      <c r="AA2702" s="101"/>
    </row>
    <row r="2703" spans="20:27" ht="15" customHeight="1">
      <c r="T2703" s="102" t="str">
        <f>IF(F2703="","",IFERROR(INDEX(Réttabanki!Q:Q,MATCH(F2703,Réttabanki!A:A,0)),IFERROR(INDEX(Réttabanki!Q:Q,MATCH(F2703,Réttabanki!B:B,0)),"")))</f>
        <v/>
      </c>
      <c r="U2703" s="100"/>
      <c r="V2703" s="100"/>
      <c r="W2703" s="100"/>
      <c r="X2703" s="100"/>
      <c r="Y2703" s="100"/>
      <c r="Z2703" s="100"/>
      <c r="AA2703" s="100"/>
    </row>
    <row r="2704" spans="20:27" ht="15" customHeight="1">
      <c r="T2704" s="103" t="str">
        <f>IF(F2704="","",IFERROR(INDEX(Réttabanki!Q:Q,MATCH(F2704,Réttabanki!A:A,0)),IFERROR(INDEX(Réttabanki!Q:Q,MATCH(F2704,Réttabanki!B:B,0)),"")))</f>
        <v/>
      </c>
      <c r="U2704" s="101"/>
      <c r="V2704" s="101"/>
      <c r="W2704" s="101"/>
      <c r="X2704" s="101"/>
      <c r="Y2704" s="101"/>
      <c r="Z2704" s="101"/>
      <c r="AA2704" s="101"/>
    </row>
    <row r="2705" spans="20:27" ht="15" customHeight="1">
      <c r="T2705" s="102" t="str">
        <f>IF(F2705="","",IFERROR(INDEX(Réttabanki!Q:Q,MATCH(F2705,Réttabanki!A:A,0)),IFERROR(INDEX(Réttabanki!Q:Q,MATCH(F2705,Réttabanki!B:B,0)),"")))</f>
        <v/>
      </c>
      <c r="U2705" s="100"/>
      <c r="V2705" s="100"/>
      <c r="W2705" s="100"/>
      <c r="X2705" s="100"/>
      <c r="Y2705" s="100"/>
      <c r="Z2705" s="100"/>
      <c r="AA2705" s="100"/>
    </row>
    <row r="2706" spans="20:27" ht="15" customHeight="1">
      <c r="T2706" s="103" t="str">
        <f>IF(F2706="","",IFERROR(INDEX(Réttabanki!Q:Q,MATCH(F2706,Réttabanki!A:A,0)),IFERROR(INDEX(Réttabanki!Q:Q,MATCH(F2706,Réttabanki!B:B,0)),"")))</f>
        <v/>
      </c>
      <c r="U2706" s="101"/>
      <c r="V2706" s="101"/>
      <c r="W2706" s="101"/>
      <c r="X2706" s="101"/>
      <c r="Y2706" s="101"/>
      <c r="Z2706" s="101"/>
      <c r="AA2706" s="101"/>
    </row>
    <row r="2707" spans="20:27" ht="15" customHeight="1">
      <c r="T2707" s="102" t="str">
        <f>IF(F2707="","",IFERROR(INDEX(Réttabanki!Q:Q,MATCH(F2707,Réttabanki!A:A,0)),IFERROR(INDEX(Réttabanki!Q:Q,MATCH(F2707,Réttabanki!B:B,0)),"")))</f>
        <v/>
      </c>
      <c r="U2707" s="100"/>
      <c r="V2707" s="100"/>
      <c r="W2707" s="100"/>
      <c r="X2707" s="100"/>
      <c r="Y2707" s="100"/>
      <c r="Z2707" s="100"/>
      <c r="AA2707" s="100"/>
    </row>
    <row r="2708" spans="20:27" ht="15" customHeight="1">
      <c r="T2708" s="103" t="str">
        <f>IF(F2708="","",IFERROR(INDEX(Réttabanki!Q:Q,MATCH(F2708,Réttabanki!A:A,0)),IFERROR(INDEX(Réttabanki!Q:Q,MATCH(F2708,Réttabanki!B:B,0)),"")))</f>
        <v/>
      </c>
      <c r="U2708" s="101"/>
      <c r="V2708" s="101"/>
      <c r="W2708" s="101"/>
      <c r="X2708" s="101"/>
      <c r="Y2708" s="101"/>
      <c r="Z2708" s="101"/>
      <c r="AA2708" s="101"/>
    </row>
    <row r="2709" spans="20:27" ht="15" customHeight="1">
      <c r="T2709" s="102" t="str">
        <f>IF(F2709="","",IFERROR(INDEX(Réttabanki!Q:Q,MATCH(F2709,Réttabanki!A:A,0)),IFERROR(INDEX(Réttabanki!Q:Q,MATCH(F2709,Réttabanki!B:B,0)),"")))</f>
        <v/>
      </c>
      <c r="U2709" s="100"/>
      <c r="V2709" s="100"/>
      <c r="W2709" s="100"/>
      <c r="X2709" s="100"/>
      <c r="Y2709" s="100"/>
      <c r="Z2709" s="100"/>
      <c r="AA2709" s="100"/>
    </row>
    <row r="2710" spans="20:27" ht="15" customHeight="1">
      <c r="T2710" s="103" t="str">
        <f>IF(F2710="","",IFERROR(INDEX(Réttabanki!Q:Q,MATCH(F2710,Réttabanki!A:A,0)),IFERROR(INDEX(Réttabanki!Q:Q,MATCH(F2710,Réttabanki!B:B,0)),"")))</f>
        <v/>
      </c>
      <c r="U2710" s="101"/>
      <c r="V2710" s="101"/>
      <c r="W2710" s="101"/>
      <c r="X2710" s="101"/>
      <c r="Y2710" s="101"/>
      <c r="Z2710" s="101"/>
      <c r="AA2710" s="101"/>
    </row>
    <row r="2711" spans="20:27" ht="15" customHeight="1">
      <c r="T2711" s="102" t="str">
        <f>IF(F2711="","",IFERROR(INDEX(Réttabanki!Q:Q,MATCH(F2711,Réttabanki!A:A,0)),IFERROR(INDEX(Réttabanki!Q:Q,MATCH(F2711,Réttabanki!B:B,0)),"")))</f>
        <v/>
      </c>
      <c r="U2711" s="100"/>
      <c r="V2711" s="100"/>
      <c r="W2711" s="100"/>
      <c r="X2711" s="100"/>
      <c r="Y2711" s="100"/>
      <c r="Z2711" s="100"/>
      <c r="AA2711" s="100"/>
    </row>
    <row r="2712" spans="20:27" ht="15" customHeight="1">
      <c r="T2712" s="103" t="str">
        <f>IF(F2712="","",IFERROR(INDEX(Réttabanki!Q:Q,MATCH(F2712,Réttabanki!A:A,0)),IFERROR(INDEX(Réttabanki!Q:Q,MATCH(F2712,Réttabanki!B:B,0)),"")))</f>
        <v/>
      </c>
      <c r="U2712" s="101"/>
      <c r="V2712" s="101"/>
      <c r="W2712" s="101"/>
      <c r="X2712" s="101"/>
      <c r="Y2712" s="101"/>
      <c r="Z2712" s="101"/>
      <c r="AA2712" s="101"/>
    </row>
    <row r="2713" spans="20:27" ht="15" customHeight="1">
      <c r="T2713" s="102" t="str">
        <f>IF(F2713="","",IFERROR(INDEX(Réttabanki!Q:Q,MATCH(F2713,Réttabanki!A:A,0)),IFERROR(INDEX(Réttabanki!Q:Q,MATCH(F2713,Réttabanki!B:B,0)),"")))</f>
        <v/>
      </c>
      <c r="U2713" s="100"/>
      <c r="V2713" s="100"/>
      <c r="W2713" s="100"/>
      <c r="X2713" s="100"/>
      <c r="Y2713" s="100"/>
      <c r="Z2713" s="100"/>
      <c r="AA2713" s="100"/>
    </row>
    <row r="2714" spans="20:27" ht="15" customHeight="1">
      <c r="T2714" s="103" t="str">
        <f>IF(F2714="","",IFERROR(INDEX(Réttabanki!Q:Q,MATCH(F2714,Réttabanki!A:A,0)),IFERROR(INDEX(Réttabanki!Q:Q,MATCH(F2714,Réttabanki!B:B,0)),"")))</f>
        <v/>
      </c>
      <c r="U2714" s="101"/>
      <c r="V2714" s="101"/>
      <c r="W2714" s="101"/>
      <c r="X2714" s="101"/>
      <c r="Y2714" s="101"/>
      <c r="Z2714" s="101"/>
      <c r="AA2714" s="101"/>
    </row>
    <row r="2715" spans="20:27" ht="15" customHeight="1">
      <c r="T2715" s="102" t="str">
        <f>IF(F2715="","",IFERROR(INDEX(Réttabanki!Q:Q,MATCH(F2715,Réttabanki!A:A,0)),IFERROR(INDEX(Réttabanki!Q:Q,MATCH(F2715,Réttabanki!B:B,0)),"")))</f>
        <v/>
      </c>
      <c r="U2715" s="100"/>
      <c r="V2715" s="100"/>
      <c r="W2715" s="100"/>
      <c r="X2715" s="100"/>
      <c r="Y2715" s="100"/>
      <c r="Z2715" s="100"/>
      <c r="AA2715" s="100"/>
    </row>
    <row r="2716" spans="20:27" ht="15" customHeight="1">
      <c r="T2716" s="103" t="str">
        <f>IF(F2716="","",IFERROR(INDEX(Réttabanki!Q:Q,MATCH(F2716,Réttabanki!A:A,0)),IFERROR(INDEX(Réttabanki!Q:Q,MATCH(F2716,Réttabanki!B:B,0)),"")))</f>
        <v/>
      </c>
      <c r="U2716" s="101"/>
      <c r="V2716" s="101"/>
      <c r="W2716" s="101"/>
      <c r="X2716" s="101"/>
      <c r="Y2716" s="101"/>
      <c r="Z2716" s="101"/>
      <c r="AA2716" s="101"/>
    </row>
    <row r="2717" spans="20:27" ht="15" customHeight="1">
      <c r="T2717" s="102" t="str">
        <f>IF(F2717="","",IFERROR(INDEX(Réttabanki!Q:Q,MATCH(F2717,Réttabanki!A:A,0)),IFERROR(INDEX(Réttabanki!Q:Q,MATCH(F2717,Réttabanki!B:B,0)),"")))</f>
        <v/>
      </c>
      <c r="U2717" s="100"/>
      <c r="V2717" s="100"/>
      <c r="W2717" s="100"/>
      <c r="X2717" s="100"/>
      <c r="Y2717" s="100"/>
      <c r="Z2717" s="100"/>
      <c r="AA2717" s="100"/>
    </row>
    <row r="2718" spans="20:27" ht="15" customHeight="1">
      <c r="T2718" s="103" t="str">
        <f>IF(F2718="","",IFERROR(INDEX(Réttabanki!Q:Q,MATCH(F2718,Réttabanki!A:A,0)),IFERROR(INDEX(Réttabanki!Q:Q,MATCH(F2718,Réttabanki!B:B,0)),"")))</f>
        <v/>
      </c>
      <c r="U2718" s="101"/>
      <c r="V2718" s="101"/>
      <c r="W2718" s="101"/>
      <c r="X2718" s="101"/>
      <c r="Y2718" s="101"/>
      <c r="Z2718" s="101"/>
      <c r="AA2718" s="101"/>
    </row>
    <row r="2719" spans="20:27" ht="15" customHeight="1">
      <c r="T2719" s="102" t="str">
        <f>IF(F2719="","",IFERROR(INDEX(Réttabanki!Q:Q,MATCH(F2719,Réttabanki!A:A,0)),IFERROR(INDEX(Réttabanki!Q:Q,MATCH(F2719,Réttabanki!B:B,0)),"")))</f>
        <v/>
      </c>
      <c r="U2719" s="100"/>
      <c r="V2719" s="100"/>
      <c r="W2719" s="100"/>
      <c r="X2719" s="100"/>
      <c r="Y2719" s="100"/>
      <c r="Z2719" s="100"/>
      <c r="AA2719" s="100"/>
    </row>
    <row r="2720" spans="20:27" ht="15" customHeight="1">
      <c r="T2720" s="103" t="str">
        <f>IF(F2720="","",IFERROR(INDEX(Réttabanki!Q:Q,MATCH(F2720,Réttabanki!A:A,0)),IFERROR(INDEX(Réttabanki!Q:Q,MATCH(F2720,Réttabanki!B:B,0)),"")))</f>
        <v/>
      </c>
      <c r="U2720" s="101"/>
      <c r="V2720" s="101"/>
      <c r="W2720" s="101"/>
      <c r="X2720" s="101"/>
      <c r="Y2720" s="101"/>
      <c r="Z2720" s="101"/>
      <c r="AA2720" s="101"/>
    </row>
    <row r="2721" spans="20:27" ht="15" customHeight="1">
      <c r="T2721" s="102" t="str">
        <f>IF(F2721="","",IFERROR(INDEX(Réttabanki!Q:Q,MATCH(F2721,Réttabanki!A:A,0)),IFERROR(INDEX(Réttabanki!Q:Q,MATCH(F2721,Réttabanki!B:B,0)),"")))</f>
        <v/>
      </c>
      <c r="U2721" s="100"/>
      <c r="V2721" s="100"/>
      <c r="W2721" s="100"/>
      <c r="X2721" s="100"/>
      <c r="Y2721" s="100"/>
      <c r="Z2721" s="100"/>
      <c r="AA2721" s="100"/>
    </row>
    <row r="2722" spans="20:27" ht="15" customHeight="1">
      <c r="T2722" s="103" t="str">
        <f>IF(F2722="","",IFERROR(INDEX(Réttabanki!Q:Q,MATCH(F2722,Réttabanki!A:A,0)),IFERROR(INDEX(Réttabanki!Q:Q,MATCH(F2722,Réttabanki!B:B,0)),"")))</f>
        <v/>
      </c>
      <c r="U2722" s="101"/>
      <c r="V2722" s="101"/>
      <c r="W2722" s="101"/>
      <c r="X2722" s="101"/>
      <c r="Y2722" s="101"/>
      <c r="Z2722" s="101"/>
      <c r="AA2722" s="101"/>
    </row>
    <row r="2723" spans="20:27" ht="15" customHeight="1">
      <c r="T2723" s="102" t="str">
        <f>IF(F2723="","",IFERROR(INDEX(Réttabanki!Q:Q,MATCH(F2723,Réttabanki!A:A,0)),IFERROR(INDEX(Réttabanki!Q:Q,MATCH(F2723,Réttabanki!B:B,0)),"")))</f>
        <v/>
      </c>
      <c r="U2723" s="100"/>
      <c r="V2723" s="100"/>
      <c r="W2723" s="100"/>
      <c r="X2723" s="100"/>
      <c r="Y2723" s="100"/>
      <c r="Z2723" s="100"/>
      <c r="AA2723" s="100"/>
    </row>
    <row r="2724" spans="20:27" ht="15" customHeight="1">
      <c r="T2724" s="103" t="str">
        <f>IF(F2724="","",IFERROR(INDEX(Réttabanki!Q:Q,MATCH(F2724,Réttabanki!A:A,0)),IFERROR(INDEX(Réttabanki!Q:Q,MATCH(F2724,Réttabanki!B:B,0)),"")))</f>
        <v/>
      </c>
      <c r="U2724" s="101"/>
      <c r="V2724" s="101"/>
      <c r="W2724" s="101"/>
      <c r="X2724" s="101"/>
      <c r="Y2724" s="101"/>
      <c r="Z2724" s="101"/>
      <c r="AA2724" s="101"/>
    </row>
    <row r="2725" spans="20:27" ht="15" customHeight="1">
      <c r="T2725" s="102" t="str">
        <f>IF(F2725="","",IFERROR(INDEX(Réttabanki!Q:Q,MATCH(F2725,Réttabanki!A:A,0)),IFERROR(INDEX(Réttabanki!Q:Q,MATCH(F2725,Réttabanki!B:B,0)),"")))</f>
        <v/>
      </c>
      <c r="U2725" s="100"/>
      <c r="V2725" s="100"/>
      <c r="W2725" s="100"/>
      <c r="X2725" s="100"/>
      <c r="Y2725" s="100"/>
      <c r="Z2725" s="100"/>
      <c r="AA2725" s="100"/>
    </row>
    <row r="2726" spans="20:27" ht="15" customHeight="1">
      <c r="T2726" s="103" t="str">
        <f>IF(F2726="","",IFERROR(INDEX(Réttabanki!Q:Q,MATCH(F2726,Réttabanki!A:A,0)),IFERROR(INDEX(Réttabanki!Q:Q,MATCH(F2726,Réttabanki!B:B,0)),"")))</f>
        <v/>
      </c>
      <c r="U2726" s="101"/>
      <c r="V2726" s="101"/>
      <c r="W2726" s="101"/>
      <c r="X2726" s="101"/>
      <c r="Y2726" s="101"/>
      <c r="Z2726" s="101"/>
      <c r="AA2726" s="101"/>
    </row>
    <row r="2727" spans="20:27" ht="15" customHeight="1">
      <c r="T2727" s="102" t="str">
        <f>IF(F2727="","",IFERROR(INDEX(Réttabanki!Q:Q,MATCH(F2727,Réttabanki!A:A,0)),IFERROR(INDEX(Réttabanki!Q:Q,MATCH(F2727,Réttabanki!B:B,0)),"")))</f>
        <v/>
      </c>
      <c r="U2727" s="100"/>
      <c r="V2727" s="100"/>
      <c r="W2727" s="100"/>
      <c r="X2727" s="100"/>
      <c r="Y2727" s="100"/>
      <c r="Z2727" s="100"/>
      <c r="AA2727" s="100"/>
    </row>
    <row r="2728" spans="20:27" ht="15" customHeight="1">
      <c r="T2728" s="103" t="str">
        <f>IF(F2728="","",IFERROR(INDEX(Réttabanki!Q:Q,MATCH(F2728,Réttabanki!A:A,0)),IFERROR(INDEX(Réttabanki!Q:Q,MATCH(F2728,Réttabanki!B:B,0)),"")))</f>
        <v/>
      </c>
      <c r="U2728" s="101"/>
      <c r="V2728" s="101"/>
      <c r="W2728" s="101"/>
      <c r="X2728" s="101"/>
      <c r="Y2728" s="101"/>
      <c r="Z2728" s="101"/>
      <c r="AA2728" s="101"/>
    </row>
    <row r="2729" spans="20:27" ht="15" customHeight="1">
      <c r="T2729" s="102" t="str">
        <f>IF(F2729="","",IFERROR(INDEX(Réttabanki!Q:Q,MATCH(F2729,Réttabanki!A:A,0)),IFERROR(INDEX(Réttabanki!Q:Q,MATCH(F2729,Réttabanki!B:B,0)),"")))</f>
        <v/>
      </c>
      <c r="U2729" s="100"/>
      <c r="V2729" s="100"/>
      <c r="W2729" s="100"/>
      <c r="X2729" s="100"/>
      <c r="Y2729" s="100"/>
      <c r="Z2729" s="100"/>
      <c r="AA2729" s="100"/>
    </row>
    <row r="2730" spans="20:27" ht="15" customHeight="1">
      <c r="T2730" s="103" t="str">
        <f>IF(F2730="","",IFERROR(INDEX(Réttabanki!Q:Q,MATCH(F2730,Réttabanki!A:A,0)),IFERROR(INDEX(Réttabanki!Q:Q,MATCH(F2730,Réttabanki!B:B,0)),"")))</f>
        <v/>
      </c>
      <c r="U2730" s="101"/>
      <c r="V2730" s="101"/>
      <c r="W2730" s="101"/>
      <c r="X2730" s="101"/>
      <c r="Y2730" s="101"/>
      <c r="Z2730" s="101"/>
      <c r="AA2730" s="101"/>
    </row>
    <row r="2731" spans="20:27" ht="15" customHeight="1">
      <c r="T2731" s="102" t="str">
        <f>IF(F2731="","",IFERROR(INDEX(Réttabanki!Q:Q,MATCH(F2731,Réttabanki!A:A,0)),IFERROR(INDEX(Réttabanki!Q:Q,MATCH(F2731,Réttabanki!B:B,0)),"")))</f>
        <v/>
      </c>
      <c r="U2731" s="100"/>
      <c r="V2731" s="100"/>
      <c r="W2731" s="100"/>
      <c r="X2731" s="100"/>
      <c r="Y2731" s="100"/>
      <c r="Z2731" s="100"/>
      <c r="AA2731" s="100"/>
    </row>
    <row r="2732" spans="20:27" ht="15" customHeight="1">
      <c r="T2732" s="103" t="str">
        <f>IF(F2732="","",IFERROR(INDEX(Réttabanki!Q:Q,MATCH(F2732,Réttabanki!A:A,0)),IFERROR(INDEX(Réttabanki!Q:Q,MATCH(F2732,Réttabanki!B:B,0)),"")))</f>
        <v/>
      </c>
      <c r="U2732" s="101"/>
      <c r="V2732" s="101"/>
      <c r="W2732" s="101"/>
      <c r="X2732" s="101"/>
      <c r="Y2732" s="101"/>
      <c r="Z2732" s="101"/>
      <c r="AA2732" s="101"/>
    </row>
    <row r="2733" spans="20:27" ht="15" customHeight="1">
      <c r="T2733" s="102" t="str">
        <f>IF(F2733="","",IFERROR(INDEX(Réttabanki!Q:Q,MATCH(F2733,Réttabanki!A:A,0)),IFERROR(INDEX(Réttabanki!Q:Q,MATCH(F2733,Réttabanki!B:B,0)),"")))</f>
        <v/>
      </c>
      <c r="U2733" s="100"/>
      <c r="V2733" s="100"/>
      <c r="W2733" s="100"/>
      <c r="X2733" s="100"/>
      <c r="Y2733" s="100"/>
      <c r="Z2733" s="100"/>
      <c r="AA2733" s="100"/>
    </row>
    <row r="2734" spans="20:27" ht="15" customHeight="1">
      <c r="T2734" s="103" t="str">
        <f>IF(F2734="","",IFERROR(INDEX(Réttabanki!Q:Q,MATCH(F2734,Réttabanki!A:A,0)),IFERROR(INDEX(Réttabanki!Q:Q,MATCH(F2734,Réttabanki!B:B,0)),"")))</f>
        <v/>
      </c>
      <c r="U2734" s="101"/>
      <c r="V2734" s="101"/>
      <c r="W2734" s="101"/>
      <c r="X2734" s="101"/>
      <c r="Y2734" s="101"/>
      <c r="Z2734" s="101"/>
      <c r="AA2734" s="101"/>
    </row>
    <row r="2735" spans="20:27" ht="15" customHeight="1">
      <c r="T2735" s="102" t="str">
        <f>IF(F2735="","",IFERROR(INDEX(Réttabanki!Q:Q,MATCH(F2735,Réttabanki!A:A,0)),IFERROR(INDEX(Réttabanki!Q:Q,MATCH(F2735,Réttabanki!B:B,0)),"")))</f>
        <v/>
      </c>
      <c r="U2735" s="100"/>
      <c r="V2735" s="100"/>
      <c r="W2735" s="100"/>
      <c r="X2735" s="100"/>
      <c r="Y2735" s="100"/>
      <c r="Z2735" s="100"/>
      <c r="AA2735" s="100"/>
    </row>
    <row r="2736" spans="20:27" ht="15" customHeight="1">
      <c r="T2736" s="103" t="str">
        <f>IF(F2736="","",IFERROR(INDEX(Réttabanki!Q:Q,MATCH(F2736,Réttabanki!A:A,0)),IFERROR(INDEX(Réttabanki!Q:Q,MATCH(F2736,Réttabanki!B:B,0)),"")))</f>
        <v/>
      </c>
      <c r="U2736" s="101"/>
      <c r="V2736" s="101"/>
      <c r="W2736" s="101"/>
      <c r="X2736" s="101"/>
      <c r="Y2736" s="101"/>
      <c r="Z2736" s="101"/>
      <c r="AA2736" s="101"/>
    </row>
    <row r="2737" spans="20:27" ht="15" customHeight="1">
      <c r="T2737" s="102" t="str">
        <f>IF(F2737="","",IFERROR(INDEX(Réttabanki!Q:Q,MATCH(F2737,Réttabanki!A:A,0)),IFERROR(INDEX(Réttabanki!Q:Q,MATCH(F2737,Réttabanki!B:B,0)),"")))</f>
        <v/>
      </c>
      <c r="U2737" s="100"/>
      <c r="V2737" s="100"/>
      <c r="W2737" s="100"/>
      <c r="X2737" s="100"/>
      <c r="Y2737" s="100"/>
      <c r="Z2737" s="100"/>
      <c r="AA2737" s="100"/>
    </row>
    <row r="2738" spans="20:27" ht="15" customHeight="1">
      <c r="T2738" s="103" t="str">
        <f>IF(F2738="","",IFERROR(INDEX(Réttabanki!Q:Q,MATCH(F2738,Réttabanki!A:A,0)),IFERROR(INDEX(Réttabanki!Q:Q,MATCH(F2738,Réttabanki!B:B,0)),"")))</f>
        <v/>
      </c>
      <c r="U2738" s="101"/>
      <c r="V2738" s="101"/>
      <c r="W2738" s="101"/>
      <c r="X2738" s="101"/>
      <c r="Y2738" s="101"/>
      <c r="Z2738" s="101"/>
      <c r="AA2738" s="101"/>
    </row>
    <row r="2739" spans="20:27" ht="15" customHeight="1">
      <c r="T2739" s="102" t="str">
        <f>IF(F2739="","",IFERROR(INDEX(Réttabanki!Q:Q,MATCH(F2739,Réttabanki!A:A,0)),IFERROR(INDEX(Réttabanki!Q:Q,MATCH(F2739,Réttabanki!B:B,0)),"")))</f>
        <v/>
      </c>
      <c r="U2739" s="100"/>
      <c r="V2739" s="100"/>
      <c r="W2739" s="100"/>
      <c r="X2739" s="100"/>
      <c r="Y2739" s="100"/>
      <c r="Z2739" s="100"/>
      <c r="AA2739" s="100"/>
    </row>
    <row r="2740" spans="20:27" ht="15" customHeight="1">
      <c r="T2740" s="103" t="str">
        <f>IF(F2740="","",IFERROR(INDEX(Réttabanki!Q:Q,MATCH(F2740,Réttabanki!A:A,0)),IFERROR(INDEX(Réttabanki!Q:Q,MATCH(F2740,Réttabanki!B:B,0)),"")))</f>
        <v/>
      </c>
      <c r="U2740" s="101"/>
      <c r="V2740" s="101"/>
      <c r="W2740" s="101"/>
      <c r="X2740" s="101"/>
      <c r="Y2740" s="101"/>
      <c r="Z2740" s="101"/>
      <c r="AA2740" s="101"/>
    </row>
    <row r="2741" spans="20:27" ht="15" customHeight="1">
      <c r="T2741" s="102" t="str">
        <f>IF(F2741="","",IFERROR(INDEX(Réttabanki!Q:Q,MATCH(F2741,Réttabanki!A:A,0)),IFERROR(INDEX(Réttabanki!Q:Q,MATCH(F2741,Réttabanki!B:B,0)),"")))</f>
        <v/>
      </c>
      <c r="U2741" s="100"/>
      <c r="V2741" s="100"/>
      <c r="W2741" s="100"/>
      <c r="X2741" s="100"/>
      <c r="Y2741" s="100"/>
      <c r="Z2741" s="100"/>
      <c r="AA2741" s="100"/>
    </row>
    <row r="2742" spans="20:27" ht="15" customHeight="1">
      <c r="T2742" s="103" t="str">
        <f>IF(F2742="","",IFERROR(INDEX(Réttabanki!Q:Q,MATCH(F2742,Réttabanki!A:A,0)),IFERROR(INDEX(Réttabanki!Q:Q,MATCH(F2742,Réttabanki!B:B,0)),"")))</f>
        <v/>
      </c>
      <c r="U2742" s="101"/>
      <c r="V2742" s="101"/>
      <c r="W2742" s="101"/>
      <c r="X2742" s="101"/>
      <c r="Y2742" s="101"/>
      <c r="Z2742" s="101"/>
      <c r="AA2742" s="101"/>
    </row>
    <row r="2743" spans="20:27" ht="15" customHeight="1">
      <c r="T2743" s="102" t="str">
        <f>IF(F2743="","",IFERROR(INDEX(Réttabanki!Q:Q,MATCH(F2743,Réttabanki!A:A,0)),IFERROR(INDEX(Réttabanki!Q:Q,MATCH(F2743,Réttabanki!B:B,0)),"")))</f>
        <v/>
      </c>
      <c r="U2743" s="100"/>
      <c r="V2743" s="100"/>
      <c r="W2743" s="100"/>
      <c r="X2743" s="100"/>
      <c r="Y2743" s="100"/>
      <c r="Z2743" s="100"/>
      <c r="AA2743" s="100"/>
    </row>
    <row r="2744" spans="20:27" ht="15" customHeight="1">
      <c r="T2744" s="103" t="str">
        <f>IF(F2744="","",IFERROR(INDEX(Réttabanki!Q:Q,MATCH(F2744,Réttabanki!A:A,0)),IFERROR(INDEX(Réttabanki!Q:Q,MATCH(F2744,Réttabanki!B:B,0)),"")))</f>
        <v/>
      </c>
      <c r="U2744" s="101"/>
      <c r="V2744" s="101"/>
      <c r="W2744" s="101"/>
      <c r="X2744" s="101"/>
      <c r="Y2744" s="101"/>
      <c r="Z2744" s="101"/>
      <c r="AA2744" s="101"/>
    </row>
    <row r="2745" spans="20:27" ht="15" customHeight="1">
      <c r="T2745" s="102" t="str">
        <f>IF(F2745="","",IFERROR(INDEX(Réttabanki!Q:Q,MATCH(F2745,Réttabanki!A:A,0)),IFERROR(INDEX(Réttabanki!Q:Q,MATCH(F2745,Réttabanki!B:B,0)),"")))</f>
        <v/>
      </c>
      <c r="U2745" s="100"/>
      <c r="V2745" s="100"/>
      <c r="W2745" s="100"/>
      <c r="X2745" s="100"/>
      <c r="Y2745" s="100"/>
      <c r="Z2745" s="100"/>
      <c r="AA2745" s="100"/>
    </row>
    <row r="2746" spans="20:27" ht="15" customHeight="1">
      <c r="T2746" s="103" t="str">
        <f>IF(F2746="","",IFERROR(INDEX(Réttabanki!Q:Q,MATCH(F2746,Réttabanki!A:A,0)),IFERROR(INDEX(Réttabanki!Q:Q,MATCH(F2746,Réttabanki!B:B,0)),"")))</f>
        <v/>
      </c>
      <c r="U2746" s="101"/>
      <c r="V2746" s="101"/>
      <c r="W2746" s="101"/>
      <c r="X2746" s="101"/>
      <c r="Y2746" s="101"/>
      <c r="Z2746" s="101"/>
      <c r="AA2746" s="101"/>
    </row>
    <row r="2747" spans="20:27" ht="15" customHeight="1">
      <c r="T2747" s="102" t="str">
        <f>IF(F2747="","",IFERROR(INDEX(Réttabanki!Q:Q,MATCH(F2747,Réttabanki!A:A,0)),IFERROR(INDEX(Réttabanki!Q:Q,MATCH(F2747,Réttabanki!B:B,0)),"")))</f>
        <v/>
      </c>
      <c r="U2747" s="100"/>
      <c r="V2747" s="100"/>
      <c r="W2747" s="100"/>
      <c r="X2747" s="100"/>
      <c r="Y2747" s="100"/>
      <c r="Z2747" s="100"/>
      <c r="AA2747" s="100"/>
    </row>
    <row r="2748" spans="20:27" ht="15" customHeight="1">
      <c r="T2748" s="103" t="str">
        <f>IF(F2748="","",IFERROR(INDEX(Réttabanki!Q:Q,MATCH(F2748,Réttabanki!A:A,0)),IFERROR(INDEX(Réttabanki!Q:Q,MATCH(F2748,Réttabanki!B:B,0)),"")))</f>
        <v/>
      </c>
      <c r="U2748" s="101"/>
      <c r="V2748" s="101"/>
      <c r="W2748" s="101"/>
      <c r="X2748" s="101"/>
      <c r="Y2748" s="101"/>
      <c r="Z2748" s="101"/>
      <c r="AA2748" s="101"/>
    </row>
    <row r="2749" spans="20:27" ht="15" customHeight="1">
      <c r="T2749" s="102" t="str">
        <f>IF(F2749="","",IFERROR(INDEX(Réttabanki!Q:Q,MATCH(F2749,Réttabanki!A:A,0)),IFERROR(INDEX(Réttabanki!Q:Q,MATCH(F2749,Réttabanki!B:B,0)),"")))</f>
        <v/>
      </c>
      <c r="U2749" s="100"/>
      <c r="V2749" s="100"/>
      <c r="W2749" s="100"/>
      <c r="X2749" s="100"/>
      <c r="Y2749" s="100"/>
      <c r="Z2749" s="100"/>
      <c r="AA2749" s="100"/>
    </row>
    <row r="2750" spans="20:27" ht="15" customHeight="1">
      <c r="T2750" s="103" t="str">
        <f>IF(F2750="","",IFERROR(INDEX(Réttabanki!Q:Q,MATCH(F2750,Réttabanki!A:A,0)),IFERROR(INDEX(Réttabanki!Q:Q,MATCH(F2750,Réttabanki!B:B,0)),"")))</f>
        <v/>
      </c>
      <c r="U2750" s="101"/>
      <c r="V2750" s="101"/>
      <c r="W2750" s="101"/>
      <c r="X2750" s="101"/>
      <c r="Y2750" s="101"/>
      <c r="Z2750" s="101"/>
      <c r="AA2750" s="101"/>
    </row>
    <row r="2751" spans="20:27" ht="15" customHeight="1">
      <c r="T2751" s="102" t="str">
        <f>IF(F2751="","",IFERROR(INDEX(Réttabanki!Q:Q,MATCH(F2751,Réttabanki!A:A,0)),IFERROR(INDEX(Réttabanki!Q:Q,MATCH(F2751,Réttabanki!B:B,0)),"")))</f>
        <v/>
      </c>
      <c r="U2751" s="100"/>
      <c r="V2751" s="100"/>
      <c r="W2751" s="100"/>
      <c r="X2751" s="100"/>
      <c r="Y2751" s="100"/>
      <c r="Z2751" s="100"/>
      <c r="AA2751" s="100"/>
    </row>
    <row r="2752" spans="20:27" ht="15" customHeight="1">
      <c r="T2752" s="103" t="str">
        <f>IF(F2752="","",IFERROR(INDEX(Réttabanki!Q:Q,MATCH(F2752,Réttabanki!A:A,0)),IFERROR(INDEX(Réttabanki!Q:Q,MATCH(F2752,Réttabanki!B:B,0)),"")))</f>
        <v/>
      </c>
      <c r="U2752" s="101"/>
      <c r="V2752" s="101"/>
      <c r="W2752" s="101"/>
      <c r="X2752" s="101"/>
      <c r="Y2752" s="101"/>
      <c r="Z2752" s="101"/>
      <c r="AA2752" s="101"/>
    </row>
    <row r="2753" spans="20:27" ht="15" customHeight="1">
      <c r="T2753" s="102" t="str">
        <f>IF(F2753="","",IFERROR(INDEX(Réttabanki!Q:Q,MATCH(F2753,Réttabanki!A:A,0)),IFERROR(INDEX(Réttabanki!Q:Q,MATCH(F2753,Réttabanki!B:B,0)),"")))</f>
        <v/>
      </c>
      <c r="U2753" s="100"/>
      <c r="V2753" s="100"/>
      <c r="W2753" s="100"/>
      <c r="X2753" s="100"/>
      <c r="Y2753" s="100"/>
      <c r="Z2753" s="100"/>
      <c r="AA2753" s="100"/>
    </row>
    <row r="2754" spans="20:27" ht="15" customHeight="1">
      <c r="T2754" s="103" t="str">
        <f>IF(F2754="","",IFERROR(INDEX(Réttabanki!Q:Q,MATCH(F2754,Réttabanki!A:A,0)),IFERROR(INDEX(Réttabanki!Q:Q,MATCH(F2754,Réttabanki!B:B,0)),"")))</f>
        <v/>
      </c>
      <c r="U2754" s="101"/>
      <c r="V2754" s="101"/>
      <c r="W2754" s="101"/>
      <c r="X2754" s="101"/>
      <c r="Y2754" s="101"/>
      <c r="Z2754" s="101"/>
      <c r="AA2754" s="101"/>
    </row>
    <row r="2755" spans="20:27" ht="15" customHeight="1">
      <c r="T2755" s="102" t="str">
        <f>IF(F2755="","",IFERROR(INDEX(Réttabanki!Q:Q,MATCH(F2755,Réttabanki!A:A,0)),IFERROR(INDEX(Réttabanki!Q:Q,MATCH(F2755,Réttabanki!B:B,0)),"")))</f>
        <v/>
      </c>
      <c r="U2755" s="100"/>
      <c r="V2755" s="100"/>
      <c r="W2755" s="100"/>
      <c r="X2755" s="100"/>
      <c r="Y2755" s="100"/>
      <c r="Z2755" s="100"/>
      <c r="AA2755" s="100"/>
    </row>
    <row r="2756" spans="20:27" ht="15" customHeight="1">
      <c r="T2756" s="103" t="str">
        <f>IF(F2756="","",IFERROR(INDEX(Réttabanki!Q:Q,MATCH(F2756,Réttabanki!A:A,0)),IFERROR(INDEX(Réttabanki!Q:Q,MATCH(F2756,Réttabanki!B:B,0)),"")))</f>
        <v/>
      </c>
      <c r="U2756" s="101"/>
      <c r="V2756" s="101"/>
      <c r="W2756" s="101"/>
      <c r="X2756" s="101"/>
      <c r="Y2756" s="101"/>
      <c r="Z2756" s="101"/>
      <c r="AA2756" s="101"/>
    </row>
    <row r="2757" spans="20:27" ht="15" customHeight="1">
      <c r="T2757" s="102" t="str">
        <f>IF(F2757="","",IFERROR(INDEX(Réttabanki!Q:Q,MATCH(F2757,Réttabanki!A:A,0)),IFERROR(INDEX(Réttabanki!Q:Q,MATCH(F2757,Réttabanki!B:B,0)),"")))</f>
        <v/>
      </c>
      <c r="U2757" s="100"/>
      <c r="V2757" s="100"/>
      <c r="W2757" s="100"/>
      <c r="X2757" s="100"/>
      <c r="Y2757" s="100"/>
      <c r="Z2757" s="100"/>
      <c r="AA2757" s="100"/>
    </row>
    <row r="2758" spans="20:27" ht="15" customHeight="1">
      <c r="T2758" s="103" t="str">
        <f>IF(F2758="","",IFERROR(INDEX(Réttabanki!Q:Q,MATCH(F2758,Réttabanki!A:A,0)),IFERROR(INDEX(Réttabanki!Q:Q,MATCH(F2758,Réttabanki!B:B,0)),"")))</f>
        <v/>
      </c>
      <c r="U2758" s="101"/>
      <c r="V2758" s="101"/>
      <c r="W2758" s="101"/>
      <c r="X2758" s="101"/>
      <c r="Y2758" s="101"/>
      <c r="Z2758" s="101"/>
      <c r="AA2758" s="101"/>
    </row>
    <row r="2759" spans="20:27" ht="15" customHeight="1">
      <c r="T2759" s="102" t="str">
        <f>IF(F2759="","",IFERROR(INDEX(Réttabanki!Q:Q,MATCH(F2759,Réttabanki!A:A,0)),IFERROR(INDEX(Réttabanki!Q:Q,MATCH(F2759,Réttabanki!B:B,0)),"")))</f>
        <v/>
      </c>
      <c r="U2759" s="100"/>
      <c r="V2759" s="100"/>
      <c r="W2759" s="100"/>
      <c r="X2759" s="100"/>
      <c r="Y2759" s="100"/>
      <c r="Z2759" s="100"/>
      <c r="AA2759" s="100"/>
    </row>
    <row r="2760" spans="20:27" ht="15" customHeight="1">
      <c r="T2760" s="103" t="str">
        <f>IF(F2760="","",IFERROR(INDEX(Réttabanki!Q:Q,MATCH(F2760,Réttabanki!A:A,0)),IFERROR(INDEX(Réttabanki!Q:Q,MATCH(F2760,Réttabanki!B:B,0)),"")))</f>
        <v/>
      </c>
      <c r="U2760" s="101"/>
      <c r="V2760" s="101"/>
      <c r="W2760" s="101"/>
      <c r="X2760" s="101"/>
      <c r="Y2760" s="101"/>
      <c r="Z2760" s="101"/>
      <c r="AA2760" s="101"/>
    </row>
    <row r="2761" spans="20:27" ht="15" customHeight="1">
      <c r="T2761" s="102" t="str">
        <f>IF(F2761="","",IFERROR(INDEX(Réttabanki!Q:Q,MATCH(F2761,Réttabanki!A:A,0)),IFERROR(INDEX(Réttabanki!Q:Q,MATCH(F2761,Réttabanki!B:B,0)),"")))</f>
        <v/>
      </c>
      <c r="U2761" s="100"/>
      <c r="V2761" s="100"/>
      <c r="W2761" s="100"/>
      <c r="X2761" s="100"/>
      <c r="Y2761" s="100"/>
      <c r="Z2761" s="100"/>
      <c r="AA2761" s="100"/>
    </row>
    <row r="2762" spans="20:27" ht="15" customHeight="1">
      <c r="T2762" s="103" t="str">
        <f>IF(F2762="","",IFERROR(INDEX(Réttabanki!Q:Q,MATCH(F2762,Réttabanki!A:A,0)),IFERROR(INDEX(Réttabanki!Q:Q,MATCH(F2762,Réttabanki!B:B,0)),"")))</f>
        <v/>
      </c>
      <c r="U2762" s="101"/>
      <c r="V2762" s="101"/>
      <c r="W2762" s="101"/>
      <c r="X2762" s="101"/>
      <c r="Y2762" s="101"/>
      <c r="Z2762" s="101"/>
      <c r="AA2762" s="101"/>
    </row>
    <row r="2763" spans="20:27" ht="15" customHeight="1">
      <c r="T2763" s="102" t="str">
        <f>IF(F2763="","",IFERROR(INDEX(Réttabanki!Q:Q,MATCH(F2763,Réttabanki!A:A,0)),IFERROR(INDEX(Réttabanki!Q:Q,MATCH(F2763,Réttabanki!B:B,0)),"")))</f>
        <v/>
      </c>
      <c r="U2763" s="100"/>
      <c r="V2763" s="100"/>
      <c r="W2763" s="100"/>
      <c r="X2763" s="100"/>
      <c r="Y2763" s="100"/>
      <c r="Z2763" s="100"/>
      <c r="AA2763" s="100"/>
    </row>
    <row r="2764" spans="20:27" ht="15" customHeight="1">
      <c r="T2764" s="103" t="str">
        <f>IF(F2764="","",IFERROR(INDEX(Réttabanki!Q:Q,MATCH(F2764,Réttabanki!A:A,0)),IFERROR(INDEX(Réttabanki!Q:Q,MATCH(F2764,Réttabanki!B:B,0)),"")))</f>
        <v/>
      </c>
      <c r="U2764" s="101"/>
      <c r="V2764" s="101"/>
      <c r="W2764" s="101"/>
      <c r="X2764" s="101"/>
      <c r="Y2764" s="101"/>
      <c r="Z2764" s="101"/>
      <c r="AA2764" s="101"/>
    </row>
    <row r="2765" spans="20:27" ht="15" customHeight="1">
      <c r="T2765" s="102" t="str">
        <f>IF(F2765="","",IFERROR(INDEX(Réttabanki!Q:Q,MATCH(F2765,Réttabanki!A:A,0)),IFERROR(INDEX(Réttabanki!Q:Q,MATCH(F2765,Réttabanki!B:B,0)),"")))</f>
        <v/>
      </c>
      <c r="U2765" s="100"/>
      <c r="V2765" s="100"/>
      <c r="W2765" s="100"/>
      <c r="X2765" s="100"/>
      <c r="Y2765" s="100"/>
      <c r="Z2765" s="100"/>
      <c r="AA2765" s="100"/>
    </row>
    <row r="2766" spans="20:27" ht="15" customHeight="1">
      <c r="T2766" s="103" t="str">
        <f>IF(F2766="","",IFERROR(INDEX(Réttabanki!Q:Q,MATCH(F2766,Réttabanki!A:A,0)),IFERROR(INDEX(Réttabanki!Q:Q,MATCH(F2766,Réttabanki!B:B,0)),"")))</f>
        <v/>
      </c>
      <c r="U2766" s="101"/>
      <c r="V2766" s="101"/>
      <c r="W2766" s="101"/>
      <c r="X2766" s="101"/>
      <c r="Y2766" s="101"/>
      <c r="Z2766" s="101"/>
      <c r="AA2766" s="101"/>
    </row>
    <row r="2767" spans="20:27" ht="15" customHeight="1">
      <c r="T2767" s="102" t="str">
        <f>IF(F2767="","",IFERROR(INDEX(Réttabanki!Q:Q,MATCH(F2767,Réttabanki!A:A,0)),IFERROR(INDEX(Réttabanki!Q:Q,MATCH(F2767,Réttabanki!B:B,0)),"")))</f>
        <v/>
      </c>
      <c r="U2767" s="100"/>
      <c r="V2767" s="100"/>
      <c r="W2767" s="100"/>
      <c r="X2767" s="100"/>
      <c r="Y2767" s="100"/>
      <c r="Z2767" s="100"/>
      <c r="AA2767" s="100"/>
    </row>
    <row r="2768" spans="20:27" ht="15" customHeight="1">
      <c r="T2768" s="103" t="str">
        <f>IF(F2768="","",IFERROR(INDEX(Réttabanki!Q:Q,MATCH(F2768,Réttabanki!A:A,0)),IFERROR(INDEX(Réttabanki!Q:Q,MATCH(F2768,Réttabanki!B:B,0)),"")))</f>
        <v/>
      </c>
      <c r="U2768" s="101"/>
      <c r="V2768" s="101"/>
      <c r="W2768" s="101"/>
      <c r="X2768" s="101"/>
      <c r="Y2768" s="101"/>
      <c r="Z2768" s="101"/>
      <c r="AA2768" s="101"/>
    </row>
    <row r="2769" spans="20:27" ht="15" customHeight="1">
      <c r="T2769" s="102" t="str">
        <f>IF(F2769="","",IFERROR(INDEX(Réttabanki!Q:Q,MATCH(F2769,Réttabanki!A:A,0)),IFERROR(INDEX(Réttabanki!Q:Q,MATCH(F2769,Réttabanki!B:B,0)),"")))</f>
        <v/>
      </c>
      <c r="U2769" s="100"/>
      <c r="V2769" s="100"/>
      <c r="W2769" s="100"/>
      <c r="X2769" s="100"/>
      <c r="Y2769" s="100"/>
      <c r="Z2769" s="100"/>
      <c r="AA2769" s="100"/>
    </row>
    <row r="2770" spans="20:27" ht="15" customHeight="1">
      <c r="T2770" s="103" t="str">
        <f>IF(F2770="","",IFERROR(INDEX(Réttabanki!Q:Q,MATCH(F2770,Réttabanki!A:A,0)),IFERROR(INDEX(Réttabanki!Q:Q,MATCH(F2770,Réttabanki!B:B,0)),"")))</f>
        <v/>
      </c>
      <c r="U2770" s="101"/>
      <c r="V2770" s="101"/>
      <c r="W2770" s="101"/>
      <c r="X2770" s="101"/>
      <c r="Y2770" s="101"/>
      <c r="Z2770" s="101"/>
      <c r="AA2770" s="101"/>
    </row>
    <row r="2771" spans="20:27" ht="15" customHeight="1">
      <c r="T2771" s="102" t="str">
        <f>IF(F2771="","",IFERROR(INDEX(Réttabanki!Q:Q,MATCH(F2771,Réttabanki!A:A,0)),IFERROR(INDEX(Réttabanki!Q:Q,MATCH(F2771,Réttabanki!B:B,0)),"")))</f>
        <v/>
      </c>
      <c r="U2771" s="100"/>
      <c r="V2771" s="100"/>
      <c r="W2771" s="100"/>
      <c r="X2771" s="100"/>
      <c r="Y2771" s="100"/>
      <c r="Z2771" s="100"/>
      <c r="AA2771" s="100"/>
    </row>
    <row r="2772" spans="20:27" ht="15" customHeight="1">
      <c r="T2772" s="103" t="str">
        <f>IF(F2772="","",IFERROR(INDEX(Réttabanki!Q:Q,MATCH(F2772,Réttabanki!A:A,0)),IFERROR(INDEX(Réttabanki!Q:Q,MATCH(F2772,Réttabanki!B:B,0)),"")))</f>
        <v/>
      </c>
      <c r="U2772" s="101"/>
      <c r="V2772" s="101"/>
      <c r="W2772" s="101"/>
      <c r="X2772" s="101"/>
      <c r="Y2772" s="101"/>
      <c r="Z2772" s="101"/>
      <c r="AA2772" s="101"/>
    </row>
    <row r="2773" spans="20:27" ht="15" customHeight="1">
      <c r="T2773" s="102" t="str">
        <f>IF(F2773="","",IFERROR(INDEX(Réttabanki!Q:Q,MATCH(F2773,Réttabanki!A:A,0)),IFERROR(INDEX(Réttabanki!Q:Q,MATCH(F2773,Réttabanki!B:B,0)),"")))</f>
        <v/>
      </c>
      <c r="U2773" s="100"/>
      <c r="V2773" s="100"/>
      <c r="W2773" s="100"/>
      <c r="X2773" s="100"/>
      <c r="Y2773" s="100"/>
      <c r="Z2773" s="100"/>
      <c r="AA2773" s="100"/>
    </row>
    <row r="2774" spans="20:27" ht="15" customHeight="1">
      <c r="T2774" s="103" t="str">
        <f>IF(F2774="","",IFERROR(INDEX(Réttabanki!Q:Q,MATCH(F2774,Réttabanki!A:A,0)),IFERROR(INDEX(Réttabanki!Q:Q,MATCH(F2774,Réttabanki!B:B,0)),"")))</f>
        <v/>
      </c>
      <c r="U2774" s="101"/>
      <c r="V2774" s="101"/>
      <c r="W2774" s="101"/>
      <c r="X2774" s="101"/>
      <c r="Y2774" s="101"/>
      <c r="Z2774" s="101"/>
      <c r="AA2774" s="101"/>
    </row>
    <row r="2775" spans="20:27" ht="15" customHeight="1">
      <c r="T2775" s="102" t="str">
        <f>IF(F2775="","",IFERROR(INDEX(Réttabanki!Q:Q,MATCH(F2775,Réttabanki!A:A,0)),IFERROR(INDEX(Réttabanki!Q:Q,MATCH(F2775,Réttabanki!B:B,0)),"")))</f>
        <v/>
      </c>
      <c r="U2775" s="100"/>
      <c r="V2775" s="100"/>
      <c r="W2775" s="100"/>
      <c r="X2775" s="100"/>
      <c r="Y2775" s="100"/>
      <c r="Z2775" s="100"/>
      <c r="AA2775" s="100"/>
    </row>
    <row r="2776" spans="20:27" ht="15" customHeight="1">
      <c r="T2776" s="103" t="str">
        <f>IF(F2776="","",IFERROR(INDEX(Réttabanki!Q:Q,MATCH(F2776,Réttabanki!A:A,0)),IFERROR(INDEX(Réttabanki!Q:Q,MATCH(F2776,Réttabanki!B:B,0)),"")))</f>
        <v/>
      </c>
      <c r="U2776" s="101"/>
      <c r="V2776" s="101"/>
      <c r="W2776" s="101"/>
      <c r="X2776" s="101"/>
      <c r="Y2776" s="101"/>
      <c r="Z2776" s="101"/>
      <c r="AA2776" s="101"/>
    </row>
    <row r="2777" spans="20:27" ht="15" customHeight="1">
      <c r="T2777" s="102" t="str">
        <f>IF(F2777="","",IFERROR(INDEX(Réttabanki!Q:Q,MATCH(F2777,Réttabanki!A:A,0)),IFERROR(INDEX(Réttabanki!Q:Q,MATCH(F2777,Réttabanki!B:B,0)),"")))</f>
        <v/>
      </c>
      <c r="U2777" s="100"/>
      <c r="V2777" s="100"/>
      <c r="W2777" s="100"/>
      <c r="X2777" s="100"/>
      <c r="Y2777" s="100"/>
      <c r="Z2777" s="100"/>
      <c r="AA2777" s="100"/>
    </row>
    <row r="2778" spans="20:27" ht="15" customHeight="1">
      <c r="T2778" s="103" t="str">
        <f>IF(F2778="","",IFERROR(INDEX(Réttabanki!Q:Q,MATCH(F2778,Réttabanki!A:A,0)),IFERROR(INDEX(Réttabanki!Q:Q,MATCH(F2778,Réttabanki!B:B,0)),"")))</f>
        <v/>
      </c>
      <c r="U2778" s="101"/>
      <c r="V2778" s="101"/>
      <c r="W2778" s="101"/>
      <c r="X2778" s="101"/>
      <c r="Y2778" s="101"/>
      <c r="Z2778" s="101"/>
      <c r="AA2778" s="101"/>
    </row>
    <row r="2779" spans="20:27" ht="15" customHeight="1">
      <c r="T2779" s="102" t="str">
        <f>IF(F2779="","",IFERROR(INDEX(Réttabanki!Q:Q,MATCH(F2779,Réttabanki!A:A,0)),IFERROR(INDEX(Réttabanki!Q:Q,MATCH(F2779,Réttabanki!B:B,0)),"")))</f>
        <v/>
      </c>
      <c r="U2779" s="100"/>
      <c r="V2779" s="100"/>
      <c r="W2779" s="100"/>
      <c r="X2779" s="100"/>
      <c r="Y2779" s="100"/>
      <c r="Z2779" s="100"/>
      <c r="AA2779" s="100"/>
    </row>
    <row r="2780" spans="20:27" ht="15" customHeight="1">
      <c r="T2780" s="103" t="str">
        <f>IF(F2780="","",IFERROR(INDEX(Réttabanki!Q:Q,MATCH(F2780,Réttabanki!A:A,0)),IFERROR(INDEX(Réttabanki!Q:Q,MATCH(F2780,Réttabanki!B:B,0)),"")))</f>
        <v/>
      </c>
      <c r="U2780" s="101"/>
      <c r="V2780" s="101"/>
      <c r="W2780" s="101"/>
      <c r="X2780" s="101"/>
      <c r="Y2780" s="101"/>
      <c r="Z2780" s="101"/>
      <c r="AA2780" s="101"/>
    </row>
    <row r="2781" spans="20:27" ht="15" customHeight="1">
      <c r="T2781" s="102" t="str">
        <f>IF(F2781="","",IFERROR(INDEX(Réttabanki!Q:Q,MATCH(F2781,Réttabanki!A:A,0)),IFERROR(INDEX(Réttabanki!Q:Q,MATCH(F2781,Réttabanki!B:B,0)),"")))</f>
        <v/>
      </c>
      <c r="U2781" s="100"/>
      <c r="V2781" s="100"/>
      <c r="W2781" s="100"/>
      <c r="X2781" s="100"/>
      <c r="Y2781" s="100"/>
      <c r="Z2781" s="100"/>
      <c r="AA2781" s="100"/>
    </row>
    <row r="2782" spans="20:27" ht="15" customHeight="1">
      <c r="T2782" s="103" t="str">
        <f>IF(F2782="","",IFERROR(INDEX(Réttabanki!Q:Q,MATCH(F2782,Réttabanki!A:A,0)),IFERROR(INDEX(Réttabanki!Q:Q,MATCH(F2782,Réttabanki!B:B,0)),"")))</f>
        <v/>
      </c>
      <c r="U2782" s="101"/>
      <c r="V2782" s="101"/>
      <c r="W2782" s="101"/>
      <c r="X2782" s="101"/>
      <c r="Y2782" s="101"/>
      <c r="Z2782" s="101"/>
      <c r="AA2782" s="101"/>
    </row>
    <row r="2783" spans="20:27" ht="15" customHeight="1">
      <c r="T2783" s="102" t="str">
        <f>IF(F2783="","",IFERROR(INDEX(Réttabanki!Q:Q,MATCH(F2783,Réttabanki!A:A,0)),IFERROR(INDEX(Réttabanki!Q:Q,MATCH(F2783,Réttabanki!B:B,0)),"")))</f>
        <v/>
      </c>
      <c r="U2783" s="100"/>
      <c r="V2783" s="100"/>
      <c r="W2783" s="100"/>
      <c r="X2783" s="100"/>
      <c r="Y2783" s="100"/>
      <c r="Z2783" s="100"/>
      <c r="AA2783" s="100"/>
    </row>
    <row r="2784" spans="20:27" ht="15" customHeight="1">
      <c r="T2784" s="103" t="str">
        <f>IF(F2784="","",IFERROR(INDEX(Réttabanki!Q:Q,MATCH(F2784,Réttabanki!A:A,0)),IFERROR(INDEX(Réttabanki!Q:Q,MATCH(F2784,Réttabanki!B:B,0)),"")))</f>
        <v/>
      </c>
      <c r="U2784" s="101"/>
      <c r="V2784" s="101"/>
      <c r="W2784" s="101"/>
      <c r="X2784" s="101"/>
      <c r="Y2784" s="101"/>
      <c r="Z2784" s="101"/>
      <c r="AA2784" s="101"/>
    </row>
    <row r="2785" spans="20:27" ht="15" customHeight="1">
      <c r="T2785" s="102" t="str">
        <f>IF(F2785="","",IFERROR(INDEX(Réttabanki!Q:Q,MATCH(F2785,Réttabanki!A:A,0)),IFERROR(INDEX(Réttabanki!Q:Q,MATCH(F2785,Réttabanki!B:B,0)),"")))</f>
        <v/>
      </c>
      <c r="U2785" s="100"/>
      <c r="V2785" s="100"/>
      <c r="W2785" s="100"/>
      <c r="X2785" s="100"/>
      <c r="Y2785" s="100"/>
      <c r="Z2785" s="100"/>
      <c r="AA2785" s="100"/>
    </row>
    <row r="2786" spans="20:27" ht="15" customHeight="1">
      <c r="T2786" s="103" t="str">
        <f>IF(F2786="","",IFERROR(INDEX(Réttabanki!Q:Q,MATCH(F2786,Réttabanki!A:A,0)),IFERROR(INDEX(Réttabanki!Q:Q,MATCH(F2786,Réttabanki!B:B,0)),"")))</f>
        <v/>
      </c>
      <c r="U2786" s="101"/>
      <c r="V2786" s="101"/>
      <c r="W2786" s="101"/>
      <c r="X2786" s="101"/>
      <c r="Y2786" s="101"/>
      <c r="Z2786" s="101"/>
      <c r="AA2786" s="101"/>
    </row>
    <row r="2787" spans="20:27" ht="15" customHeight="1">
      <c r="T2787" s="102" t="str">
        <f>IF(F2787="","",IFERROR(INDEX(Réttabanki!Q:Q,MATCH(F2787,Réttabanki!A:A,0)),IFERROR(INDEX(Réttabanki!Q:Q,MATCH(F2787,Réttabanki!B:B,0)),"")))</f>
        <v/>
      </c>
      <c r="U2787" s="100"/>
      <c r="V2787" s="100"/>
      <c r="W2787" s="100"/>
      <c r="X2787" s="100"/>
      <c r="Y2787" s="100"/>
      <c r="Z2787" s="100"/>
      <c r="AA2787" s="100"/>
    </row>
    <row r="2788" spans="20:27" ht="15" customHeight="1">
      <c r="T2788" s="103" t="str">
        <f>IF(F2788="","",IFERROR(INDEX(Réttabanki!Q:Q,MATCH(F2788,Réttabanki!A:A,0)),IFERROR(INDEX(Réttabanki!Q:Q,MATCH(F2788,Réttabanki!B:B,0)),"")))</f>
        <v/>
      </c>
      <c r="U2788" s="101"/>
      <c r="V2788" s="101"/>
      <c r="W2788" s="101"/>
      <c r="X2788" s="101"/>
      <c r="Y2788" s="101"/>
      <c r="Z2788" s="101"/>
      <c r="AA2788" s="101"/>
    </row>
    <row r="2789" spans="20:27" ht="15" customHeight="1">
      <c r="T2789" s="102" t="str">
        <f>IF(F2789="","",IFERROR(INDEX(Réttabanki!Q:Q,MATCH(F2789,Réttabanki!A:A,0)),IFERROR(INDEX(Réttabanki!Q:Q,MATCH(F2789,Réttabanki!B:B,0)),"")))</f>
        <v/>
      </c>
      <c r="U2789" s="100"/>
      <c r="V2789" s="100"/>
      <c r="W2789" s="100"/>
      <c r="X2789" s="100"/>
      <c r="Y2789" s="100"/>
      <c r="Z2789" s="100"/>
      <c r="AA2789" s="100"/>
    </row>
    <row r="2790" spans="20:27" ht="15" customHeight="1">
      <c r="T2790" s="103" t="str">
        <f>IF(F2790="","",IFERROR(INDEX(Réttabanki!Q:Q,MATCH(F2790,Réttabanki!A:A,0)),IFERROR(INDEX(Réttabanki!Q:Q,MATCH(F2790,Réttabanki!B:B,0)),"")))</f>
        <v/>
      </c>
      <c r="U2790" s="101"/>
      <c r="V2790" s="101"/>
      <c r="W2790" s="101"/>
      <c r="X2790" s="101"/>
      <c r="Y2790" s="101"/>
      <c r="Z2790" s="101"/>
      <c r="AA2790" s="101"/>
    </row>
    <row r="2791" spans="20:27" ht="15" customHeight="1">
      <c r="T2791" s="102" t="str">
        <f>IF(F2791="","",IFERROR(INDEX(Réttabanki!Q:Q,MATCH(F2791,Réttabanki!A:A,0)),IFERROR(INDEX(Réttabanki!Q:Q,MATCH(F2791,Réttabanki!B:B,0)),"")))</f>
        <v/>
      </c>
      <c r="U2791" s="100"/>
      <c r="V2791" s="100"/>
      <c r="W2791" s="100"/>
      <c r="X2791" s="100"/>
      <c r="Y2791" s="100"/>
      <c r="Z2791" s="100"/>
      <c r="AA2791" s="100"/>
    </row>
    <row r="2792" spans="20:27" ht="15" customHeight="1">
      <c r="T2792" s="103" t="str">
        <f>IF(F2792="","",IFERROR(INDEX(Réttabanki!Q:Q,MATCH(F2792,Réttabanki!A:A,0)),IFERROR(INDEX(Réttabanki!Q:Q,MATCH(F2792,Réttabanki!B:B,0)),"")))</f>
        <v/>
      </c>
      <c r="U2792" s="101"/>
      <c r="V2792" s="101"/>
      <c r="W2792" s="101"/>
      <c r="X2792" s="101"/>
      <c r="Y2792" s="101"/>
      <c r="Z2792" s="101"/>
      <c r="AA2792" s="101"/>
    </row>
    <row r="2793" spans="20:27" ht="15" customHeight="1">
      <c r="T2793" s="102" t="str">
        <f>IF(F2793="","",IFERROR(INDEX(Réttabanki!Q:Q,MATCH(F2793,Réttabanki!A:A,0)),IFERROR(INDEX(Réttabanki!Q:Q,MATCH(F2793,Réttabanki!B:B,0)),"")))</f>
        <v/>
      </c>
      <c r="U2793" s="100"/>
      <c r="V2793" s="100"/>
      <c r="W2793" s="100"/>
      <c r="X2793" s="100"/>
      <c r="Y2793" s="100"/>
      <c r="Z2793" s="100"/>
      <c r="AA2793" s="100"/>
    </row>
    <row r="2794" spans="20:27" ht="15" customHeight="1">
      <c r="T2794" s="103" t="str">
        <f>IF(F2794="","",IFERROR(INDEX(Réttabanki!Q:Q,MATCH(F2794,Réttabanki!A:A,0)),IFERROR(INDEX(Réttabanki!Q:Q,MATCH(F2794,Réttabanki!B:B,0)),"")))</f>
        <v/>
      </c>
      <c r="U2794" s="101"/>
      <c r="V2794" s="101"/>
      <c r="W2794" s="101"/>
      <c r="X2794" s="101"/>
      <c r="Y2794" s="101"/>
      <c r="Z2794" s="101"/>
      <c r="AA2794" s="101"/>
    </row>
    <row r="2795" spans="20:27" ht="15" customHeight="1">
      <c r="T2795" s="102" t="str">
        <f>IF(F2795="","",IFERROR(INDEX(Réttabanki!Q:Q,MATCH(F2795,Réttabanki!A:A,0)),IFERROR(INDEX(Réttabanki!Q:Q,MATCH(F2795,Réttabanki!B:B,0)),"")))</f>
        <v/>
      </c>
      <c r="U2795" s="100"/>
      <c r="V2795" s="100"/>
      <c r="W2795" s="100"/>
      <c r="X2795" s="100"/>
      <c r="Y2795" s="100"/>
      <c r="Z2795" s="100"/>
      <c r="AA2795" s="100"/>
    </row>
    <row r="2796" spans="20:27" ht="15" customHeight="1">
      <c r="T2796" s="103" t="str">
        <f>IF(F2796="","",IFERROR(INDEX(Réttabanki!Q:Q,MATCH(F2796,Réttabanki!A:A,0)),IFERROR(INDEX(Réttabanki!Q:Q,MATCH(F2796,Réttabanki!B:B,0)),"")))</f>
        <v/>
      </c>
      <c r="U2796" s="101"/>
      <c r="V2796" s="101"/>
      <c r="W2796" s="101"/>
      <c r="X2796" s="101"/>
      <c r="Y2796" s="101"/>
      <c r="Z2796" s="101"/>
      <c r="AA2796" s="101"/>
    </row>
    <row r="2797" spans="20:27" ht="15" customHeight="1">
      <c r="T2797" s="102" t="str">
        <f>IF(F2797="","",IFERROR(INDEX(Réttabanki!Q:Q,MATCH(F2797,Réttabanki!A:A,0)),IFERROR(INDEX(Réttabanki!Q:Q,MATCH(F2797,Réttabanki!B:B,0)),"")))</f>
        <v/>
      </c>
      <c r="U2797" s="100"/>
      <c r="V2797" s="100"/>
      <c r="W2797" s="100"/>
      <c r="X2797" s="100"/>
      <c r="Y2797" s="100"/>
      <c r="Z2797" s="100"/>
      <c r="AA2797" s="100"/>
    </row>
    <row r="2798" spans="20:27" ht="15" customHeight="1">
      <c r="T2798" s="103" t="str">
        <f>IF(F2798="","",IFERROR(INDEX(Réttabanki!Q:Q,MATCH(F2798,Réttabanki!A:A,0)),IFERROR(INDEX(Réttabanki!Q:Q,MATCH(F2798,Réttabanki!B:B,0)),"")))</f>
        <v/>
      </c>
      <c r="U2798" s="101"/>
      <c r="V2798" s="101"/>
      <c r="W2798" s="101"/>
      <c r="X2798" s="101"/>
      <c r="Y2798" s="101"/>
      <c r="Z2798" s="101"/>
      <c r="AA2798" s="101"/>
    </row>
    <row r="2799" spans="20:27" ht="15" customHeight="1">
      <c r="T2799" s="102" t="str">
        <f>IF(F2799="","",IFERROR(INDEX(Réttabanki!Q:Q,MATCH(F2799,Réttabanki!A:A,0)),IFERROR(INDEX(Réttabanki!Q:Q,MATCH(F2799,Réttabanki!B:B,0)),"")))</f>
        <v/>
      </c>
      <c r="U2799" s="100"/>
      <c r="V2799" s="100"/>
      <c r="W2799" s="100"/>
      <c r="X2799" s="100"/>
      <c r="Y2799" s="100"/>
      <c r="Z2799" s="100"/>
      <c r="AA2799" s="100"/>
    </row>
    <row r="2800" spans="20:27" ht="15" customHeight="1">
      <c r="T2800" s="103" t="str">
        <f>IF(F2800="","",IFERROR(INDEX(Réttabanki!Q:Q,MATCH(F2800,Réttabanki!A:A,0)),IFERROR(INDEX(Réttabanki!Q:Q,MATCH(F2800,Réttabanki!B:B,0)),"")))</f>
        <v/>
      </c>
      <c r="U2800" s="101"/>
      <c r="V2800" s="101"/>
      <c r="W2800" s="101"/>
      <c r="X2800" s="101"/>
      <c r="Y2800" s="101"/>
      <c r="Z2800" s="101"/>
      <c r="AA2800" s="101"/>
    </row>
    <row r="2801" spans="20:27" ht="15" customHeight="1">
      <c r="T2801" s="102" t="str">
        <f>IF(F2801="","",IFERROR(INDEX(Réttabanki!Q:Q,MATCH(F2801,Réttabanki!A:A,0)),IFERROR(INDEX(Réttabanki!Q:Q,MATCH(F2801,Réttabanki!B:B,0)),"")))</f>
        <v/>
      </c>
      <c r="U2801" s="100"/>
      <c r="V2801" s="100"/>
      <c r="W2801" s="100"/>
      <c r="X2801" s="100"/>
      <c r="Y2801" s="100"/>
      <c r="Z2801" s="100"/>
      <c r="AA2801" s="100"/>
    </row>
    <row r="2802" spans="20:27" ht="15" customHeight="1">
      <c r="T2802" s="103" t="str">
        <f>IF(F2802="","",IFERROR(INDEX(Réttabanki!Q:Q,MATCH(F2802,Réttabanki!A:A,0)),IFERROR(INDEX(Réttabanki!Q:Q,MATCH(F2802,Réttabanki!B:B,0)),"")))</f>
        <v/>
      </c>
      <c r="U2802" s="101"/>
      <c r="V2802" s="101"/>
      <c r="W2802" s="101"/>
      <c r="X2802" s="101"/>
      <c r="Y2802" s="101"/>
      <c r="Z2802" s="101"/>
      <c r="AA2802" s="101"/>
    </row>
    <row r="2803" spans="20:27" ht="15" customHeight="1">
      <c r="T2803" s="102" t="str">
        <f>IF(F2803="","",IFERROR(INDEX(Réttabanki!Q:Q,MATCH(F2803,Réttabanki!A:A,0)),IFERROR(INDEX(Réttabanki!Q:Q,MATCH(F2803,Réttabanki!B:B,0)),"")))</f>
        <v/>
      </c>
      <c r="U2803" s="100"/>
      <c r="V2803" s="100"/>
      <c r="W2803" s="100"/>
      <c r="X2803" s="100"/>
      <c r="Y2803" s="100"/>
      <c r="Z2803" s="100"/>
      <c r="AA2803" s="100"/>
    </row>
    <row r="2804" spans="20:27" ht="15" customHeight="1">
      <c r="T2804" s="103" t="str">
        <f>IF(F2804="","",IFERROR(INDEX(Réttabanki!Q:Q,MATCH(F2804,Réttabanki!A:A,0)),IFERROR(INDEX(Réttabanki!Q:Q,MATCH(F2804,Réttabanki!B:B,0)),"")))</f>
        <v/>
      </c>
      <c r="U2804" s="101"/>
      <c r="V2804" s="101"/>
      <c r="W2804" s="101"/>
      <c r="X2804" s="101"/>
      <c r="Y2804" s="101"/>
      <c r="Z2804" s="101"/>
      <c r="AA2804" s="101"/>
    </row>
    <row r="2805" spans="20:27" ht="15" customHeight="1">
      <c r="T2805" s="102" t="str">
        <f>IF(F2805="","",IFERROR(INDEX(Réttabanki!Q:Q,MATCH(F2805,Réttabanki!A:A,0)),IFERROR(INDEX(Réttabanki!Q:Q,MATCH(F2805,Réttabanki!B:B,0)),"")))</f>
        <v/>
      </c>
      <c r="U2805" s="100"/>
      <c r="V2805" s="100"/>
      <c r="W2805" s="100"/>
      <c r="X2805" s="100"/>
      <c r="Y2805" s="100"/>
      <c r="Z2805" s="100"/>
      <c r="AA2805" s="100"/>
    </row>
    <row r="2806" spans="20:27" ht="15" customHeight="1">
      <c r="T2806" s="103" t="str">
        <f>IF(F2806="","",IFERROR(INDEX(Réttabanki!Q:Q,MATCH(F2806,Réttabanki!A:A,0)),IFERROR(INDEX(Réttabanki!Q:Q,MATCH(F2806,Réttabanki!B:B,0)),"")))</f>
        <v/>
      </c>
      <c r="U2806" s="101"/>
      <c r="V2806" s="101"/>
      <c r="W2806" s="101"/>
      <c r="X2806" s="101"/>
      <c r="Y2806" s="101"/>
      <c r="Z2806" s="101"/>
      <c r="AA2806" s="101"/>
    </row>
    <row r="2807" spans="20:27" ht="15" customHeight="1">
      <c r="T2807" s="102" t="str">
        <f>IF(F2807="","",IFERROR(INDEX(Réttabanki!Q:Q,MATCH(F2807,Réttabanki!A:A,0)),IFERROR(INDEX(Réttabanki!Q:Q,MATCH(F2807,Réttabanki!B:B,0)),"")))</f>
        <v/>
      </c>
      <c r="U2807" s="100"/>
      <c r="V2807" s="100"/>
      <c r="W2807" s="100"/>
      <c r="X2807" s="100"/>
      <c r="Y2807" s="100"/>
      <c r="Z2807" s="100"/>
      <c r="AA2807" s="100"/>
    </row>
    <row r="2808" spans="20:27" ht="15" customHeight="1">
      <c r="T2808" s="103" t="str">
        <f>IF(F2808="","",IFERROR(INDEX(Réttabanki!Q:Q,MATCH(F2808,Réttabanki!A:A,0)),IFERROR(INDEX(Réttabanki!Q:Q,MATCH(F2808,Réttabanki!B:B,0)),"")))</f>
        <v/>
      </c>
      <c r="U2808" s="101"/>
      <c r="V2808" s="101"/>
      <c r="W2808" s="101"/>
      <c r="X2808" s="101"/>
      <c r="Y2808" s="101"/>
      <c r="Z2808" s="101"/>
      <c r="AA2808" s="101"/>
    </row>
    <row r="2809" spans="20:27" ht="15" customHeight="1">
      <c r="T2809" s="102" t="str">
        <f>IF(F2809="","",IFERROR(INDEX(Réttabanki!Q:Q,MATCH(F2809,Réttabanki!A:A,0)),IFERROR(INDEX(Réttabanki!Q:Q,MATCH(F2809,Réttabanki!B:B,0)),"")))</f>
        <v/>
      </c>
      <c r="U2809" s="100"/>
      <c r="V2809" s="100"/>
      <c r="W2809" s="100"/>
      <c r="X2809" s="100"/>
      <c r="Y2809" s="100"/>
      <c r="Z2809" s="100"/>
      <c r="AA2809" s="100"/>
    </row>
    <row r="2810" spans="20:27" ht="15" customHeight="1">
      <c r="T2810" s="103" t="str">
        <f>IF(F2810="","",IFERROR(INDEX(Réttabanki!Q:Q,MATCH(F2810,Réttabanki!A:A,0)),IFERROR(INDEX(Réttabanki!Q:Q,MATCH(F2810,Réttabanki!B:B,0)),"")))</f>
        <v/>
      </c>
      <c r="U2810" s="101"/>
      <c r="V2810" s="101"/>
      <c r="W2810" s="101"/>
      <c r="X2810" s="101"/>
      <c r="Y2810" s="101"/>
      <c r="Z2810" s="101"/>
      <c r="AA2810" s="101"/>
    </row>
    <row r="2811" spans="20:27" ht="15" customHeight="1">
      <c r="T2811" s="102" t="str">
        <f>IF(F2811="","",IFERROR(INDEX(Réttabanki!Q:Q,MATCH(F2811,Réttabanki!A:A,0)),IFERROR(INDEX(Réttabanki!Q:Q,MATCH(F2811,Réttabanki!B:B,0)),"")))</f>
        <v/>
      </c>
      <c r="U2811" s="100"/>
      <c r="V2811" s="100"/>
      <c r="W2811" s="100"/>
      <c r="X2811" s="100"/>
      <c r="Y2811" s="100"/>
      <c r="Z2811" s="100"/>
      <c r="AA2811" s="100"/>
    </row>
    <row r="2812" spans="20:27" ht="15" customHeight="1">
      <c r="T2812" s="103" t="str">
        <f>IF(F2812="","",IFERROR(INDEX(Réttabanki!Q:Q,MATCH(F2812,Réttabanki!A:A,0)),IFERROR(INDEX(Réttabanki!Q:Q,MATCH(F2812,Réttabanki!B:B,0)),"")))</f>
        <v/>
      </c>
      <c r="U2812" s="101"/>
      <c r="V2812" s="101"/>
      <c r="W2812" s="101"/>
      <c r="X2812" s="101"/>
      <c r="Y2812" s="101"/>
      <c r="Z2812" s="101"/>
      <c r="AA2812" s="101"/>
    </row>
    <row r="2813" spans="20:27" ht="15" customHeight="1">
      <c r="T2813" s="102" t="str">
        <f>IF(F2813="","",IFERROR(INDEX(Réttabanki!Q:Q,MATCH(F2813,Réttabanki!A:A,0)),IFERROR(INDEX(Réttabanki!Q:Q,MATCH(F2813,Réttabanki!B:B,0)),"")))</f>
        <v/>
      </c>
      <c r="U2813" s="100"/>
      <c r="V2813" s="100"/>
      <c r="W2813" s="100"/>
      <c r="X2813" s="100"/>
      <c r="Y2813" s="100"/>
      <c r="Z2813" s="100"/>
      <c r="AA2813" s="100"/>
    </row>
    <row r="2814" spans="20:27" ht="15" customHeight="1">
      <c r="T2814" s="103" t="str">
        <f>IF(F2814="","",IFERROR(INDEX(Réttabanki!Q:Q,MATCH(F2814,Réttabanki!A:A,0)),IFERROR(INDEX(Réttabanki!Q:Q,MATCH(F2814,Réttabanki!B:B,0)),"")))</f>
        <v/>
      </c>
      <c r="U2814" s="101"/>
      <c r="V2814" s="101"/>
      <c r="W2814" s="101"/>
      <c r="X2814" s="101"/>
      <c r="Y2814" s="101"/>
      <c r="Z2814" s="101"/>
      <c r="AA2814" s="101"/>
    </row>
    <row r="2815" spans="20:27" ht="15" customHeight="1">
      <c r="T2815" s="102" t="str">
        <f>IF(F2815="","",IFERROR(INDEX(Réttabanki!Q:Q,MATCH(F2815,Réttabanki!A:A,0)),IFERROR(INDEX(Réttabanki!Q:Q,MATCH(F2815,Réttabanki!B:B,0)),"")))</f>
        <v/>
      </c>
      <c r="U2815" s="100"/>
      <c r="V2815" s="100"/>
      <c r="W2815" s="100"/>
      <c r="X2815" s="100"/>
      <c r="Y2815" s="100"/>
      <c r="Z2815" s="100"/>
      <c r="AA2815" s="100"/>
    </row>
    <row r="2816" spans="20:27" ht="15" customHeight="1">
      <c r="T2816" s="103" t="str">
        <f>IF(F2816="","",IFERROR(INDEX(Réttabanki!Q:Q,MATCH(F2816,Réttabanki!A:A,0)),IFERROR(INDEX(Réttabanki!Q:Q,MATCH(F2816,Réttabanki!B:B,0)),"")))</f>
        <v/>
      </c>
      <c r="U2816" s="101"/>
      <c r="V2816" s="101"/>
      <c r="W2816" s="101"/>
      <c r="X2816" s="101"/>
      <c r="Y2816" s="101"/>
      <c r="Z2816" s="101"/>
      <c r="AA2816" s="101"/>
    </row>
    <row r="2817" spans="20:27" ht="15" customHeight="1">
      <c r="T2817" s="102" t="str">
        <f>IF(F2817="","",IFERROR(INDEX(Réttabanki!Q:Q,MATCH(F2817,Réttabanki!A:A,0)),IFERROR(INDEX(Réttabanki!Q:Q,MATCH(F2817,Réttabanki!B:B,0)),"")))</f>
        <v/>
      </c>
      <c r="U2817" s="100"/>
      <c r="V2817" s="100"/>
      <c r="W2817" s="100"/>
      <c r="X2817" s="100"/>
      <c r="Y2817" s="100"/>
      <c r="Z2817" s="100"/>
      <c r="AA2817" s="100"/>
    </row>
    <row r="2818" spans="20:27" ht="15" customHeight="1">
      <c r="T2818" s="103" t="str">
        <f>IF(F2818="","",IFERROR(INDEX(Réttabanki!Q:Q,MATCH(F2818,Réttabanki!A:A,0)),IFERROR(INDEX(Réttabanki!Q:Q,MATCH(F2818,Réttabanki!B:B,0)),"")))</f>
        <v/>
      </c>
      <c r="U2818" s="101"/>
      <c r="V2818" s="101"/>
      <c r="W2818" s="101"/>
      <c r="X2818" s="101"/>
      <c r="Y2818" s="101"/>
      <c r="Z2818" s="101"/>
      <c r="AA2818" s="101"/>
    </row>
    <row r="2819" spans="20:27" ht="15" customHeight="1">
      <c r="T2819" s="102" t="str">
        <f>IF(F2819="","",IFERROR(INDEX(Réttabanki!Q:Q,MATCH(F2819,Réttabanki!A:A,0)),IFERROR(INDEX(Réttabanki!Q:Q,MATCH(F2819,Réttabanki!B:B,0)),"")))</f>
        <v/>
      </c>
      <c r="U2819" s="100"/>
      <c r="V2819" s="100"/>
      <c r="W2819" s="100"/>
      <c r="X2819" s="100"/>
      <c r="Y2819" s="100"/>
      <c r="Z2819" s="100"/>
      <c r="AA2819" s="100"/>
    </row>
    <row r="2820" spans="20:27" ht="15" customHeight="1">
      <c r="T2820" s="103" t="str">
        <f>IF(F2820="","",IFERROR(INDEX(Réttabanki!Q:Q,MATCH(F2820,Réttabanki!A:A,0)),IFERROR(INDEX(Réttabanki!Q:Q,MATCH(F2820,Réttabanki!B:B,0)),"")))</f>
        <v/>
      </c>
      <c r="U2820" s="101"/>
      <c r="V2820" s="101"/>
      <c r="W2820" s="101"/>
      <c r="X2820" s="101"/>
      <c r="Y2820" s="101"/>
      <c r="Z2820" s="101"/>
      <c r="AA2820" s="101"/>
    </row>
    <row r="2821" spans="20:27" ht="15" customHeight="1">
      <c r="T2821" s="102" t="str">
        <f>IF(F2821="","",IFERROR(INDEX(Réttabanki!Q:Q,MATCH(F2821,Réttabanki!A:A,0)),IFERROR(INDEX(Réttabanki!Q:Q,MATCH(F2821,Réttabanki!B:B,0)),"")))</f>
        <v/>
      </c>
      <c r="U2821" s="100"/>
      <c r="V2821" s="100"/>
      <c r="W2821" s="100"/>
      <c r="X2821" s="100"/>
      <c r="Y2821" s="100"/>
      <c r="Z2821" s="100"/>
      <c r="AA2821" s="100"/>
    </row>
    <row r="2822" spans="20:27" ht="15" customHeight="1">
      <c r="T2822" s="103" t="str">
        <f>IF(F2822="","",IFERROR(INDEX(Réttabanki!Q:Q,MATCH(F2822,Réttabanki!A:A,0)),IFERROR(INDEX(Réttabanki!Q:Q,MATCH(F2822,Réttabanki!B:B,0)),"")))</f>
        <v/>
      </c>
      <c r="U2822" s="101"/>
      <c r="V2822" s="101"/>
      <c r="W2822" s="101"/>
      <c r="X2822" s="101"/>
      <c r="Y2822" s="101"/>
      <c r="Z2822" s="101"/>
      <c r="AA2822" s="101"/>
    </row>
    <row r="2823" spans="20:27" ht="15" customHeight="1">
      <c r="T2823" s="102" t="str">
        <f>IF(F2823="","",IFERROR(INDEX(Réttabanki!Q:Q,MATCH(F2823,Réttabanki!A:A,0)),IFERROR(INDEX(Réttabanki!Q:Q,MATCH(F2823,Réttabanki!B:B,0)),"")))</f>
        <v/>
      </c>
      <c r="U2823" s="100"/>
      <c r="V2823" s="100"/>
      <c r="W2823" s="100"/>
      <c r="X2823" s="100"/>
      <c r="Y2823" s="100"/>
      <c r="Z2823" s="100"/>
      <c r="AA2823" s="100"/>
    </row>
    <row r="2824" spans="20:27" ht="15" customHeight="1">
      <c r="T2824" s="103" t="str">
        <f>IF(F2824="","",IFERROR(INDEX(Réttabanki!Q:Q,MATCH(F2824,Réttabanki!A:A,0)),IFERROR(INDEX(Réttabanki!Q:Q,MATCH(F2824,Réttabanki!B:B,0)),"")))</f>
        <v/>
      </c>
      <c r="U2824" s="101"/>
      <c r="V2824" s="101"/>
      <c r="W2824" s="101"/>
      <c r="X2824" s="101"/>
      <c r="Y2824" s="101"/>
      <c r="Z2824" s="101"/>
      <c r="AA2824" s="101"/>
    </row>
    <row r="2825" spans="20:27" ht="15" customHeight="1">
      <c r="T2825" s="102" t="str">
        <f>IF(F2825="","",IFERROR(INDEX(Réttabanki!Q:Q,MATCH(F2825,Réttabanki!A:A,0)),IFERROR(INDEX(Réttabanki!Q:Q,MATCH(F2825,Réttabanki!B:B,0)),"")))</f>
        <v/>
      </c>
      <c r="U2825" s="100"/>
      <c r="V2825" s="100"/>
      <c r="W2825" s="100"/>
      <c r="X2825" s="100"/>
      <c r="Y2825" s="100"/>
      <c r="Z2825" s="100"/>
      <c r="AA2825" s="100"/>
    </row>
    <row r="2826" spans="20:27" ht="15" customHeight="1">
      <c r="T2826" s="103" t="str">
        <f>IF(F2826="","",IFERROR(INDEX(Réttabanki!Q:Q,MATCH(F2826,Réttabanki!A:A,0)),IFERROR(INDEX(Réttabanki!Q:Q,MATCH(F2826,Réttabanki!B:B,0)),"")))</f>
        <v/>
      </c>
      <c r="U2826" s="101"/>
      <c r="V2826" s="101"/>
      <c r="W2826" s="101"/>
      <c r="X2826" s="101"/>
      <c r="Y2826" s="101"/>
      <c r="Z2826" s="101"/>
      <c r="AA2826" s="101"/>
    </row>
    <row r="2827" spans="20:27" ht="15" customHeight="1">
      <c r="T2827" s="102" t="str">
        <f>IF(F2827="","",IFERROR(INDEX(Réttabanki!Q:Q,MATCH(F2827,Réttabanki!A:A,0)),IFERROR(INDEX(Réttabanki!Q:Q,MATCH(F2827,Réttabanki!B:B,0)),"")))</f>
        <v/>
      </c>
      <c r="U2827" s="100"/>
      <c r="V2827" s="100"/>
      <c r="W2827" s="100"/>
      <c r="X2827" s="100"/>
      <c r="Y2827" s="100"/>
      <c r="Z2827" s="100"/>
      <c r="AA2827" s="100"/>
    </row>
    <row r="2828" spans="20:27" ht="15" customHeight="1">
      <c r="T2828" s="103" t="str">
        <f>IF(F2828="","",IFERROR(INDEX(Réttabanki!Q:Q,MATCH(F2828,Réttabanki!A:A,0)),IFERROR(INDEX(Réttabanki!Q:Q,MATCH(F2828,Réttabanki!B:B,0)),"")))</f>
        <v/>
      </c>
      <c r="U2828" s="101"/>
      <c r="V2828" s="101"/>
      <c r="W2828" s="101"/>
      <c r="X2828" s="101"/>
      <c r="Y2828" s="101"/>
      <c r="Z2828" s="101"/>
      <c r="AA2828" s="101"/>
    </row>
    <row r="2829" spans="20:27" ht="15" customHeight="1">
      <c r="T2829" s="102" t="str">
        <f>IF(F2829="","",IFERROR(INDEX(Réttabanki!Q:Q,MATCH(F2829,Réttabanki!A:A,0)),IFERROR(INDEX(Réttabanki!Q:Q,MATCH(F2829,Réttabanki!B:B,0)),"")))</f>
        <v/>
      </c>
      <c r="U2829" s="100"/>
      <c r="V2829" s="100"/>
      <c r="W2829" s="100"/>
      <c r="X2829" s="100"/>
      <c r="Y2829" s="100"/>
      <c r="Z2829" s="100"/>
      <c r="AA2829" s="100"/>
    </row>
    <row r="2830" spans="20:27" ht="15" customHeight="1">
      <c r="T2830" s="103" t="str">
        <f>IF(F2830="","",IFERROR(INDEX(Réttabanki!Q:Q,MATCH(F2830,Réttabanki!A:A,0)),IFERROR(INDEX(Réttabanki!Q:Q,MATCH(F2830,Réttabanki!B:B,0)),"")))</f>
        <v/>
      </c>
      <c r="U2830" s="101"/>
      <c r="V2830" s="101"/>
      <c r="W2830" s="101"/>
      <c r="X2830" s="101"/>
      <c r="Y2830" s="101"/>
      <c r="Z2830" s="101"/>
      <c r="AA2830" s="101"/>
    </row>
    <row r="2831" spans="20:27" ht="15" customHeight="1">
      <c r="T2831" s="102" t="str">
        <f>IF(F2831="","",IFERROR(INDEX(Réttabanki!Q:Q,MATCH(F2831,Réttabanki!A:A,0)),IFERROR(INDEX(Réttabanki!Q:Q,MATCH(F2831,Réttabanki!B:B,0)),"")))</f>
        <v/>
      </c>
      <c r="U2831" s="100"/>
      <c r="V2831" s="100"/>
      <c r="W2831" s="100"/>
      <c r="X2831" s="100"/>
      <c r="Y2831" s="100"/>
      <c r="Z2831" s="100"/>
      <c r="AA2831" s="100"/>
    </row>
    <row r="2832" spans="20:27" ht="15" customHeight="1">
      <c r="T2832" s="103" t="str">
        <f>IF(F2832="","",IFERROR(INDEX(Réttabanki!Q:Q,MATCH(F2832,Réttabanki!A:A,0)),IFERROR(INDEX(Réttabanki!Q:Q,MATCH(F2832,Réttabanki!B:B,0)),"")))</f>
        <v/>
      </c>
      <c r="U2832" s="101"/>
      <c r="V2832" s="101"/>
      <c r="W2832" s="101"/>
      <c r="X2832" s="101"/>
      <c r="Y2832" s="101"/>
      <c r="Z2832" s="101"/>
      <c r="AA2832" s="101"/>
    </row>
    <row r="2833" spans="20:27" ht="15" customHeight="1">
      <c r="T2833" s="102" t="str">
        <f>IF(F2833="","",IFERROR(INDEX(Réttabanki!Q:Q,MATCH(F2833,Réttabanki!A:A,0)),IFERROR(INDEX(Réttabanki!Q:Q,MATCH(F2833,Réttabanki!B:B,0)),"")))</f>
        <v/>
      </c>
      <c r="U2833" s="100"/>
      <c r="V2833" s="100"/>
      <c r="W2833" s="100"/>
      <c r="X2833" s="100"/>
      <c r="Y2833" s="100"/>
      <c r="Z2833" s="100"/>
      <c r="AA2833" s="100"/>
    </row>
    <row r="2834" spans="20:27" ht="15" customHeight="1">
      <c r="T2834" s="103" t="str">
        <f>IF(F2834="","",IFERROR(INDEX(Réttabanki!Q:Q,MATCH(F2834,Réttabanki!A:A,0)),IFERROR(INDEX(Réttabanki!Q:Q,MATCH(F2834,Réttabanki!B:B,0)),"")))</f>
        <v/>
      </c>
      <c r="U2834" s="101"/>
      <c r="V2834" s="101"/>
      <c r="W2834" s="101"/>
      <c r="X2834" s="101"/>
      <c r="Y2834" s="101"/>
      <c r="Z2834" s="101"/>
      <c r="AA2834" s="101"/>
    </row>
    <row r="2835" spans="20:27" ht="15" customHeight="1">
      <c r="T2835" s="102" t="str">
        <f>IF(F2835="","",IFERROR(INDEX(Réttabanki!Q:Q,MATCH(F2835,Réttabanki!A:A,0)),IFERROR(INDEX(Réttabanki!Q:Q,MATCH(F2835,Réttabanki!B:B,0)),"")))</f>
        <v/>
      </c>
      <c r="U2835" s="100"/>
      <c r="V2835" s="100"/>
      <c r="W2835" s="100"/>
      <c r="X2835" s="100"/>
      <c r="Y2835" s="100"/>
      <c r="Z2835" s="100"/>
      <c r="AA2835" s="100"/>
    </row>
    <row r="2836" spans="20:27" ht="15" customHeight="1">
      <c r="T2836" s="103" t="str">
        <f>IF(F2836="","",IFERROR(INDEX(Réttabanki!Q:Q,MATCH(F2836,Réttabanki!A:A,0)),IFERROR(INDEX(Réttabanki!Q:Q,MATCH(F2836,Réttabanki!B:B,0)),"")))</f>
        <v/>
      </c>
      <c r="U2836" s="101"/>
      <c r="V2836" s="101"/>
      <c r="W2836" s="101"/>
      <c r="X2836" s="101"/>
      <c r="Y2836" s="101"/>
      <c r="Z2836" s="101"/>
      <c r="AA2836" s="101"/>
    </row>
    <row r="2837" spans="20:27" ht="15" customHeight="1">
      <c r="T2837" s="102" t="str">
        <f>IF(F2837="","",IFERROR(INDEX(Réttabanki!Q:Q,MATCH(F2837,Réttabanki!A:A,0)),IFERROR(INDEX(Réttabanki!Q:Q,MATCH(F2837,Réttabanki!B:B,0)),"")))</f>
        <v/>
      </c>
      <c r="U2837" s="100"/>
      <c r="V2837" s="100"/>
      <c r="W2837" s="100"/>
      <c r="X2837" s="100"/>
      <c r="Y2837" s="100"/>
      <c r="Z2837" s="100"/>
      <c r="AA2837" s="100"/>
    </row>
    <row r="2838" spans="20:27" ht="15" customHeight="1">
      <c r="T2838" s="103" t="str">
        <f>IF(F2838="","",IFERROR(INDEX(Réttabanki!Q:Q,MATCH(F2838,Réttabanki!A:A,0)),IFERROR(INDEX(Réttabanki!Q:Q,MATCH(F2838,Réttabanki!B:B,0)),"")))</f>
        <v/>
      </c>
      <c r="U2838" s="101"/>
      <c r="V2838" s="101"/>
      <c r="W2838" s="101"/>
      <c r="X2838" s="101"/>
      <c r="Y2838" s="101"/>
      <c r="Z2838" s="101"/>
      <c r="AA2838" s="101"/>
    </row>
    <row r="2839" spans="20:27" ht="15" customHeight="1">
      <c r="T2839" s="102" t="str">
        <f>IF(F2839="","",IFERROR(INDEX(Réttabanki!Q:Q,MATCH(F2839,Réttabanki!A:A,0)),IFERROR(INDEX(Réttabanki!Q:Q,MATCH(F2839,Réttabanki!B:B,0)),"")))</f>
        <v/>
      </c>
      <c r="U2839" s="100"/>
      <c r="V2839" s="100"/>
      <c r="W2839" s="100"/>
      <c r="X2839" s="100"/>
      <c r="Y2839" s="100"/>
      <c r="Z2839" s="100"/>
      <c r="AA2839" s="100"/>
    </row>
    <row r="2840" spans="20:27" ht="15" customHeight="1">
      <c r="T2840" s="103" t="str">
        <f>IF(F2840="","",IFERROR(INDEX(Réttabanki!Q:Q,MATCH(F2840,Réttabanki!A:A,0)),IFERROR(INDEX(Réttabanki!Q:Q,MATCH(F2840,Réttabanki!B:B,0)),"")))</f>
        <v/>
      </c>
      <c r="U2840" s="101"/>
      <c r="V2840" s="101"/>
      <c r="W2840" s="101"/>
      <c r="X2840" s="101"/>
      <c r="Y2840" s="101"/>
      <c r="Z2840" s="101"/>
      <c r="AA2840" s="101"/>
    </row>
    <row r="2841" spans="20:27" ht="15" customHeight="1">
      <c r="T2841" s="102" t="str">
        <f>IF(F2841="","",IFERROR(INDEX(Réttabanki!Q:Q,MATCH(F2841,Réttabanki!A:A,0)),IFERROR(INDEX(Réttabanki!Q:Q,MATCH(F2841,Réttabanki!B:B,0)),"")))</f>
        <v/>
      </c>
      <c r="U2841" s="100"/>
      <c r="V2841" s="100"/>
      <c r="W2841" s="100"/>
      <c r="X2841" s="100"/>
      <c r="Y2841" s="100"/>
      <c r="Z2841" s="100"/>
      <c r="AA2841" s="100"/>
    </row>
    <row r="2842" spans="20:27" ht="15" customHeight="1">
      <c r="T2842" s="103" t="str">
        <f>IF(F2842="","",IFERROR(INDEX(Réttabanki!Q:Q,MATCH(F2842,Réttabanki!A:A,0)),IFERROR(INDEX(Réttabanki!Q:Q,MATCH(F2842,Réttabanki!B:B,0)),"")))</f>
        <v/>
      </c>
      <c r="U2842" s="101"/>
      <c r="V2842" s="101"/>
      <c r="W2842" s="101"/>
      <c r="X2842" s="101"/>
      <c r="Y2842" s="101"/>
      <c r="Z2842" s="101"/>
      <c r="AA2842" s="101"/>
    </row>
    <row r="2843" spans="20:27" ht="15" customHeight="1">
      <c r="T2843" s="102" t="str">
        <f>IF(F2843="","",IFERROR(INDEX(Réttabanki!Q:Q,MATCH(F2843,Réttabanki!A:A,0)),IFERROR(INDEX(Réttabanki!Q:Q,MATCH(F2843,Réttabanki!B:B,0)),"")))</f>
        <v/>
      </c>
      <c r="U2843" s="100"/>
      <c r="V2843" s="100"/>
      <c r="W2843" s="100"/>
      <c r="X2843" s="100"/>
      <c r="Y2843" s="100"/>
      <c r="Z2843" s="100"/>
      <c r="AA2843" s="100"/>
    </row>
    <row r="2844" spans="20:27" ht="15" customHeight="1">
      <c r="T2844" s="103" t="str">
        <f>IF(F2844="","",IFERROR(INDEX(Réttabanki!Q:Q,MATCH(F2844,Réttabanki!A:A,0)),IFERROR(INDEX(Réttabanki!Q:Q,MATCH(F2844,Réttabanki!B:B,0)),"")))</f>
        <v/>
      </c>
      <c r="U2844" s="101"/>
      <c r="V2844" s="101"/>
      <c r="W2844" s="101"/>
      <c r="X2844" s="101"/>
      <c r="Y2844" s="101"/>
      <c r="Z2844" s="101"/>
      <c r="AA2844" s="101"/>
    </row>
    <row r="2845" spans="20:27" ht="15" customHeight="1">
      <c r="T2845" s="102" t="str">
        <f>IF(F2845="","",IFERROR(INDEX(Réttabanki!Q:Q,MATCH(F2845,Réttabanki!A:A,0)),IFERROR(INDEX(Réttabanki!Q:Q,MATCH(F2845,Réttabanki!B:B,0)),"")))</f>
        <v/>
      </c>
      <c r="U2845" s="100"/>
      <c r="V2845" s="100"/>
      <c r="W2845" s="100"/>
      <c r="X2845" s="100"/>
      <c r="Y2845" s="100"/>
      <c r="Z2845" s="100"/>
      <c r="AA2845" s="100"/>
    </row>
    <row r="2846" spans="20:27" ht="15" customHeight="1">
      <c r="T2846" s="103" t="str">
        <f>IF(F2846="","",IFERROR(INDEX(Réttabanki!Q:Q,MATCH(F2846,Réttabanki!A:A,0)),IFERROR(INDEX(Réttabanki!Q:Q,MATCH(F2846,Réttabanki!B:B,0)),"")))</f>
        <v/>
      </c>
      <c r="U2846" s="101"/>
      <c r="V2846" s="101"/>
      <c r="W2846" s="101"/>
      <c r="X2846" s="101"/>
      <c r="Y2846" s="101"/>
      <c r="Z2846" s="101"/>
      <c r="AA2846" s="101"/>
    </row>
    <row r="2847" spans="20:27" ht="15" customHeight="1">
      <c r="T2847" s="102" t="str">
        <f>IF(F2847="","",IFERROR(INDEX(Réttabanki!Q:Q,MATCH(F2847,Réttabanki!A:A,0)),IFERROR(INDEX(Réttabanki!Q:Q,MATCH(F2847,Réttabanki!B:B,0)),"")))</f>
        <v/>
      </c>
      <c r="U2847" s="100"/>
      <c r="V2847" s="100"/>
      <c r="W2847" s="100"/>
      <c r="X2847" s="100"/>
      <c r="Y2847" s="100"/>
      <c r="Z2847" s="100"/>
      <c r="AA2847" s="100"/>
    </row>
    <row r="2848" spans="20:27" ht="15" customHeight="1">
      <c r="T2848" s="103" t="str">
        <f>IF(F2848="","",IFERROR(INDEX(Réttabanki!Q:Q,MATCH(F2848,Réttabanki!A:A,0)),IFERROR(INDEX(Réttabanki!Q:Q,MATCH(F2848,Réttabanki!B:B,0)),"")))</f>
        <v/>
      </c>
      <c r="U2848" s="101"/>
      <c r="V2848" s="101"/>
      <c r="W2848" s="101"/>
      <c r="X2848" s="101"/>
      <c r="Y2848" s="101"/>
      <c r="Z2848" s="101"/>
      <c r="AA2848" s="101"/>
    </row>
    <row r="2849" spans="20:27" ht="15" customHeight="1">
      <c r="T2849" s="102" t="str">
        <f>IF(F2849="","",IFERROR(INDEX(Réttabanki!Q:Q,MATCH(F2849,Réttabanki!A:A,0)),IFERROR(INDEX(Réttabanki!Q:Q,MATCH(F2849,Réttabanki!B:B,0)),"")))</f>
        <v/>
      </c>
      <c r="U2849" s="100"/>
      <c r="V2849" s="100"/>
      <c r="W2849" s="100"/>
      <c r="X2849" s="100"/>
      <c r="Y2849" s="100"/>
      <c r="Z2849" s="100"/>
      <c r="AA2849" s="100"/>
    </row>
    <row r="2850" spans="20:27" ht="15" customHeight="1">
      <c r="T2850" s="103" t="str">
        <f>IF(F2850="","",IFERROR(INDEX(Réttabanki!Q:Q,MATCH(F2850,Réttabanki!A:A,0)),IFERROR(INDEX(Réttabanki!Q:Q,MATCH(F2850,Réttabanki!B:B,0)),"")))</f>
        <v/>
      </c>
      <c r="U2850" s="101"/>
      <c r="V2850" s="101"/>
      <c r="W2850" s="101"/>
      <c r="X2850" s="101"/>
      <c r="Y2850" s="101"/>
      <c r="Z2850" s="101"/>
      <c r="AA2850" s="101"/>
    </row>
    <row r="2851" spans="20:27" ht="15" customHeight="1">
      <c r="T2851" s="102" t="str">
        <f>IF(F2851="","",IFERROR(INDEX(Réttabanki!Q:Q,MATCH(F2851,Réttabanki!A:A,0)),IFERROR(INDEX(Réttabanki!Q:Q,MATCH(F2851,Réttabanki!B:B,0)),"")))</f>
        <v/>
      </c>
      <c r="U2851" s="100"/>
      <c r="V2851" s="100"/>
      <c r="W2851" s="100"/>
      <c r="X2851" s="100"/>
      <c r="Y2851" s="100"/>
      <c r="Z2851" s="100"/>
      <c r="AA2851" s="100"/>
    </row>
    <row r="2852" spans="20:27" ht="15" customHeight="1">
      <c r="T2852" s="103" t="str">
        <f>IF(F2852="","",IFERROR(INDEX(Réttabanki!Q:Q,MATCH(F2852,Réttabanki!A:A,0)),IFERROR(INDEX(Réttabanki!Q:Q,MATCH(F2852,Réttabanki!B:B,0)),"")))</f>
        <v/>
      </c>
      <c r="U2852" s="101"/>
      <c r="V2852" s="101"/>
      <c r="W2852" s="101"/>
      <c r="X2852" s="101"/>
      <c r="Y2852" s="101"/>
      <c r="Z2852" s="101"/>
      <c r="AA2852" s="101"/>
    </row>
    <row r="2853" spans="20:27" ht="15" customHeight="1">
      <c r="T2853" s="102" t="str">
        <f>IF(F2853="","",IFERROR(INDEX(Réttabanki!Q:Q,MATCH(F2853,Réttabanki!A:A,0)),IFERROR(INDEX(Réttabanki!Q:Q,MATCH(F2853,Réttabanki!B:B,0)),"")))</f>
        <v/>
      </c>
      <c r="U2853" s="100"/>
      <c r="V2853" s="100"/>
      <c r="W2853" s="100"/>
      <c r="X2853" s="100"/>
      <c r="Y2853" s="100"/>
      <c r="Z2853" s="100"/>
      <c r="AA2853" s="100"/>
    </row>
    <row r="2854" spans="20:27" ht="15" customHeight="1">
      <c r="T2854" s="103" t="str">
        <f>IF(F2854="","",IFERROR(INDEX(Réttabanki!Q:Q,MATCH(F2854,Réttabanki!A:A,0)),IFERROR(INDEX(Réttabanki!Q:Q,MATCH(F2854,Réttabanki!B:B,0)),"")))</f>
        <v/>
      </c>
      <c r="U2854" s="101"/>
      <c r="V2854" s="101"/>
      <c r="W2854" s="101"/>
      <c r="X2854" s="101"/>
      <c r="Y2854" s="101"/>
      <c r="Z2854" s="101"/>
      <c r="AA2854" s="101"/>
    </row>
    <row r="2855" spans="20:27" ht="15" customHeight="1">
      <c r="T2855" s="102" t="str">
        <f>IF(F2855="","",IFERROR(INDEX(Réttabanki!Q:Q,MATCH(F2855,Réttabanki!A:A,0)),IFERROR(INDEX(Réttabanki!Q:Q,MATCH(F2855,Réttabanki!B:B,0)),"")))</f>
        <v/>
      </c>
      <c r="U2855" s="100"/>
      <c r="V2855" s="100"/>
      <c r="W2855" s="100"/>
      <c r="X2855" s="100"/>
      <c r="Y2855" s="100"/>
      <c r="Z2855" s="100"/>
      <c r="AA2855" s="100"/>
    </row>
    <row r="2856" spans="20:27" ht="15" customHeight="1">
      <c r="T2856" s="103" t="str">
        <f>IF(F2856="","",IFERROR(INDEX(Réttabanki!Q:Q,MATCH(F2856,Réttabanki!A:A,0)),IFERROR(INDEX(Réttabanki!Q:Q,MATCH(F2856,Réttabanki!B:B,0)),"")))</f>
        <v/>
      </c>
      <c r="U2856" s="101"/>
      <c r="V2856" s="101"/>
      <c r="W2856" s="101"/>
      <c r="X2856" s="101"/>
      <c r="Y2856" s="101"/>
      <c r="Z2856" s="101"/>
      <c r="AA2856" s="101"/>
    </row>
    <row r="2857" spans="20:27" ht="15" customHeight="1">
      <c r="T2857" s="102" t="str">
        <f>IF(F2857="","",IFERROR(INDEX(Réttabanki!Q:Q,MATCH(F2857,Réttabanki!A:A,0)),IFERROR(INDEX(Réttabanki!Q:Q,MATCH(F2857,Réttabanki!B:B,0)),"")))</f>
        <v/>
      </c>
      <c r="U2857" s="100"/>
      <c r="V2857" s="100"/>
      <c r="W2857" s="100"/>
      <c r="X2857" s="100"/>
      <c r="Y2857" s="100"/>
      <c r="Z2857" s="100"/>
      <c r="AA2857" s="100"/>
    </row>
    <row r="2858" spans="20:27" ht="15" customHeight="1">
      <c r="T2858" s="103" t="str">
        <f>IF(F2858="","",IFERROR(INDEX(Réttabanki!Q:Q,MATCH(F2858,Réttabanki!A:A,0)),IFERROR(INDEX(Réttabanki!Q:Q,MATCH(F2858,Réttabanki!B:B,0)),"")))</f>
        <v/>
      </c>
      <c r="U2858" s="101"/>
      <c r="V2858" s="101"/>
      <c r="W2858" s="101"/>
      <c r="X2858" s="101"/>
      <c r="Y2858" s="101"/>
      <c r="Z2858" s="101"/>
      <c r="AA2858" s="101"/>
    </row>
    <row r="2859" spans="20:27" ht="15" customHeight="1">
      <c r="T2859" s="102" t="str">
        <f>IF(F2859="","",IFERROR(INDEX(Réttabanki!Q:Q,MATCH(F2859,Réttabanki!A:A,0)),IFERROR(INDEX(Réttabanki!Q:Q,MATCH(F2859,Réttabanki!B:B,0)),"")))</f>
        <v/>
      </c>
      <c r="U2859" s="100"/>
      <c r="V2859" s="100"/>
      <c r="W2859" s="100"/>
      <c r="X2859" s="100"/>
      <c r="Y2859" s="100"/>
      <c r="Z2859" s="100"/>
      <c r="AA2859" s="100"/>
    </row>
    <row r="2860" spans="20:27" ht="15" customHeight="1">
      <c r="T2860" s="103" t="str">
        <f>IF(F2860="","",IFERROR(INDEX(Réttabanki!Q:Q,MATCH(F2860,Réttabanki!A:A,0)),IFERROR(INDEX(Réttabanki!Q:Q,MATCH(F2860,Réttabanki!B:B,0)),"")))</f>
        <v/>
      </c>
      <c r="U2860" s="101"/>
      <c r="V2860" s="101"/>
      <c r="W2860" s="101"/>
      <c r="X2860" s="101"/>
      <c r="Y2860" s="101"/>
      <c r="Z2860" s="101"/>
      <c r="AA2860" s="101"/>
    </row>
    <row r="2861" spans="20:27" ht="15" customHeight="1">
      <c r="T2861" s="102" t="str">
        <f>IF(F2861="","",IFERROR(INDEX(Réttabanki!Q:Q,MATCH(F2861,Réttabanki!A:A,0)),IFERROR(INDEX(Réttabanki!Q:Q,MATCH(F2861,Réttabanki!B:B,0)),"")))</f>
        <v/>
      </c>
      <c r="U2861" s="100"/>
      <c r="V2861" s="100"/>
      <c r="W2861" s="100"/>
      <c r="X2861" s="100"/>
      <c r="Y2861" s="100"/>
      <c r="Z2861" s="100"/>
      <c r="AA2861" s="100"/>
    </row>
    <row r="2862" spans="20:27" ht="15" customHeight="1">
      <c r="T2862" s="103" t="str">
        <f>IF(F2862="","",IFERROR(INDEX(Réttabanki!Q:Q,MATCH(F2862,Réttabanki!A:A,0)),IFERROR(INDEX(Réttabanki!Q:Q,MATCH(F2862,Réttabanki!B:B,0)),"")))</f>
        <v/>
      </c>
      <c r="U2862" s="101"/>
      <c r="V2862" s="101"/>
      <c r="W2862" s="101"/>
      <c r="X2862" s="101"/>
      <c r="Y2862" s="101"/>
      <c r="Z2862" s="101"/>
      <c r="AA2862" s="101"/>
    </row>
    <row r="2863" spans="20:27" ht="15" customHeight="1">
      <c r="T2863" s="102" t="str">
        <f>IF(F2863="","",IFERROR(INDEX(Réttabanki!Q:Q,MATCH(F2863,Réttabanki!A:A,0)),IFERROR(INDEX(Réttabanki!Q:Q,MATCH(F2863,Réttabanki!B:B,0)),"")))</f>
        <v/>
      </c>
      <c r="U2863" s="100"/>
      <c r="V2863" s="100"/>
      <c r="W2863" s="100"/>
      <c r="X2863" s="100"/>
      <c r="Y2863" s="100"/>
      <c r="Z2863" s="100"/>
      <c r="AA2863" s="100"/>
    </row>
    <row r="2864" spans="20:27" ht="15" customHeight="1">
      <c r="T2864" s="103" t="str">
        <f>IF(F2864="","",IFERROR(INDEX(Réttabanki!Q:Q,MATCH(F2864,Réttabanki!A:A,0)),IFERROR(INDEX(Réttabanki!Q:Q,MATCH(F2864,Réttabanki!B:B,0)),"")))</f>
        <v/>
      </c>
      <c r="U2864" s="101"/>
      <c r="V2864" s="101"/>
      <c r="W2864" s="101"/>
      <c r="X2864" s="101"/>
      <c r="Y2864" s="101"/>
      <c r="Z2864" s="101"/>
      <c r="AA2864" s="101"/>
    </row>
    <row r="2865" spans="20:27" ht="15" customHeight="1">
      <c r="T2865" s="102" t="str">
        <f>IF(F2865="","",IFERROR(INDEX(Réttabanki!Q:Q,MATCH(F2865,Réttabanki!A:A,0)),IFERROR(INDEX(Réttabanki!Q:Q,MATCH(F2865,Réttabanki!B:B,0)),"")))</f>
        <v/>
      </c>
      <c r="U2865" s="100"/>
      <c r="V2865" s="100"/>
      <c r="W2865" s="100"/>
      <c r="X2865" s="100"/>
      <c r="Y2865" s="100"/>
      <c r="Z2865" s="100"/>
      <c r="AA2865" s="100"/>
    </row>
    <row r="2866" spans="20:27" ht="15" customHeight="1">
      <c r="T2866" s="103" t="str">
        <f>IF(F2866="","",IFERROR(INDEX(Réttabanki!Q:Q,MATCH(F2866,Réttabanki!A:A,0)),IFERROR(INDEX(Réttabanki!Q:Q,MATCH(F2866,Réttabanki!B:B,0)),"")))</f>
        <v/>
      </c>
      <c r="U2866" s="101"/>
      <c r="V2866" s="101"/>
      <c r="W2866" s="101"/>
      <c r="X2866" s="101"/>
      <c r="Y2866" s="101"/>
      <c r="Z2866" s="101"/>
      <c r="AA2866" s="101"/>
    </row>
    <row r="2867" spans="20:27" ht="15" customHeight="1">
      <c r="T2867" s="102" t="str">
        <f>IF(F2867="","",IFERROR(INDEX(Réttabanki!Q:Q,MATCH(F2867,Réttabanki!A:A,0)),IFERROR(INDEX(Réttabanki!Q:Q,MATCH(F2867,Réttabanki!B:B,0)),"")))</f>
        <v/>
      </c>
      <c r="U2867" s="100"/>
      <c r="V2867" s="100"/>
      <c r="W2867" s="100"/>
      <c r="X2867" s="100"/>
      <c r="Y2867" s="100"/>
      <c r="Z2867" s="100"/>
      <c r="AA2867" s="100"/>
    </row>
    <row r="2868" spans="20:27" ht="15" customHeight="1">
      <c r="T2868" s="103" t="str">
        <f>IF(F2868="","",IFERROR(INDEX(Réttabanki!Q:Q,MATCH(F2868,Réttabanki!A:A,0)),IFERROR(INDEX(Réttabanki!Q:Q,MATCH(F2868,Réttabanki!B:B,0)),"")))</f>
        <v/>
      </c>
      <c r="U2868" s="101"/>
      <c r="V2868" s="101"/>
      <c r="W2868" s="101"/>
      <c r="X2868" s="101"/>
      <c r="Y2868" s="101"/>
      <c r="Z2868" s="101"/>
      <c r="AA2868" s="101"/>
    </row>
    <row r="2869" spans="20:27" ht="15" customHeight="1">
      <c r="T2869" s="102" t="str">
        <f>IF(F2869="","",IFERROR(INDEX(Réttabanki!Q:Q,MATCH(F2869,Réttabanki!A:A,0)),IFERROR(INDEX(Réttabanki!Q:Q,MATCH(F2869,Réttabanki!B:B,0)),"")))</f>
        <v/>
      </c>
      <c r="U2869" s="100"/>
      <c r="V2869" s="100"/>
      <c r="W2869" s="100"/>
      <c r="X2869" s="100"/>
      <c r="Y2869" s="100"/>
      <c r="Z2869" s="100"/>
      <c r="AA2869" s="100"/>
    </row>
    <row r="2870" spans="20:27" ht="15" customHeight="1">
      <c r="T2870" s="103" t="str">
        <f>IF(F2870="","",IFERROR(INDEX(Réttabanki!Q:Q,MATCH(F2870,Réttabanki!A:A,0)),IFERROR(INDEX(Réttabanki!Q:Q,MATCH(F2870,Réttabanki!B:B,0)),"")))</f>
        <v/>
      </c>
      <c r="U2870" s="101"/>
      <c r="V2870" s="101"/>
      <c r="W2870" s="101"/>
      <c r="X2870" s="101"/>
      <c r="Y2870" s="101"/>
      <c r="Z2870" s="101"/>
      <c r="AA2870" s="101"/>
    </row>
    <row r="2871" spans="20:27" ht="15" customHeight="1">
      <c r="T2871" s="102" t="str">
        <f>IF(F2871="","",IFERROR(INDEX(Réttabanki!Q:Q,MATCH(F2871,Réttabanki!A:A,0)),IFERROR(INDEX(Réttabanki!Q:Q,MATCH(F2871,Réttabanki!B:B,0)),"")))</f>
        <v/>
      </c>
      <c r="U2871" s="100"/>
      <c r="V2871" s="100"/>
      <c r="W2871" s="100"/>
      <c r="X2871" s="100"/>
      <c r="Y2871" s="100"/>
      <c r="Z2871" s="100"/>
      <c r="AA2871" s="100"/>
    </row>
    <row r="2872" spans="20:27" ht="15" customHeight="1">
      <c r="T2872" s="103" t="str">
        <f>IF(F2872="","",IFERROR(INDEX(Réttabanki!Q:Q,MATCH(F2872,Réttabanki!A:A,0)),IFERROR(INDEX(Réttabanki!Q:Q,MATCH(F2872,Réttabanki!B:B,0)),"")))</f>
        <v/>
      </c>
      <c r="U2872" s="101"/>
      <c r="V2872" s="101"/>
      <c r="W2872" s="101"/>
      <c r="X2872" s="101"/>
      <c r="Y2872" s="101"/>
      <c r="Z2872" s="101"/>
      <c r="AA2872" s="101"/>
    </row>
    <row r="2873" spans="20:27" ht="15" customHeight="1">
      <c r="T2873" s="102" t="str">
        <f>IF(F2873="","",IFERROR(INDEX(Réttabanki!Q:Q,MATCH(F2873,Réttabanki!A:A,0)),IFERROR(INDEX(Réttabanki!Q:Q,MATCH(F2873,Réttabanki!B:B,0)),"")))</f>
        <v/>
      </c>
      <c r="U2873" s="100"/>
      <c r="V2873" s="100"/>
      <c r="W2873" s="100"/>
      <c r="X2873" s="100"/>
      <c r="Y2873" s="100"/>
      <c r="Z2873" s="100"/>
      <c r="AA2873" s="100"/>
    </row>
    <row r="2874" spans="20:27" ht="15" customHeight="1">
      <c r="T2874" s="103" t="str">
        <f>IF(F2874="","",IFERROR(INDEX(Réttabanki!Q:Q,MATCH(F2874,Réttabanki!A:A,0)),IFERROR(INDEX(Réttabanki!Q:Q,MATCH(F2874,Réttabanki!B:B,0)),"")))</f>
        <v/>
      </c>
      <c r="U2874" s="101"/>
      <c r="V2874" s="101"/>
      <c r="W2874" s="101"/>
      <c r="X2874" s="101"/>
      <c r="Y2874" s="101"/>
      <c r="Z2874" s="101"/>
      <c r="AA2874" s="101"/>
    </row>
    <row r="2875" spans="20:27" ht="15" customHeight="1">
      <c r="T2875" s="102" t="str">
        <f>IF(F2875="","",IFERROR(INDEX(Réttabanki!Q:Q,MATCH(F2875,Réttabanki!A:A,0)),IFERROR(INDEX(Réttabanki!Q:Q,MATCH(F2875,Réttabanki!B:B,0)),"")))</f>
        <v/>
      </c>
      <c r="U2875" s="100"/>
      <c r="V2875" s="100"/>
      <c r="W2875" s="100"/>
      <c r="X2875" s="100"/>
      <c r="Y2875" s="100"/>
      <c r="Z2875" s="100"/>
      <c r="AA2875" s="100"/>
    </row>
    <row r="2876" spans="20:27" ht="15" customHeight="1">
      <c r="T2876" s="103" t="str">
        <f>IF(F2876="","",IFERROR(INDEX(Réttabanki!Q:Q,MATCH(F2876,Réttabanki!A:A,0)),IFERROR(INDEX(Réttabanki!Q:Q,MATCH(F2876,Réttabanki!B:B,0)),"")))</f>
        <v/>
      </c>
      <c r="U2876" s="101"/>
      <c r="V2876" s="101"/>
      <c r="W2876" s="101"/>
      <c r="X2876" s="101"/>
      <c r="Y2876" s="101"/>
      <c r="Z2876" s="101"/>
      <c r="AA2876" s="101"/>
    </row>
    <row r="2877" spans="20:27" ht="15" customHeight="1">
      <c r="T2877" s="102" t="str">
        <f>IF(F2877="","",IFERROR(INDEX(Réttabanki!Q:Q,MATCH(F2877,Réttabanki!A:A,0)),IFERROR(INDEX(Réttabanki!Q:Q,MATCH(F2877,Réttabanki!B:B,0)),"")))</f>
        <v/>
      </c>
      <c r="U2877" s="100"/>
      <c r="V2877" s="100"/>
      <c r="W2877" s="100"/>
      <c r="X2877" s="100"/>
      <c r="Y2877" s="100"/>
      <c r="Z2877" s="100"/>
      <c r="AA2877" s="100"/>
    </row>
    <row r="2878" spans="20:27" ht="15" customHeight="1">
      <c r="T2878" s="103" t="str">
        <f>IF(F2878="","",IFERROR(INDEX(Réttabanki!Q:Q,MATCH(F2878,Réttabanki!A:A,0)),IFERROR(INDEX(Réttabanki!Q:Q,MATCH(F2878,Réttabanki!B:B,0)),"")))</f>
        <v/>
      </c>
      <c r="U2878" s="101"/>
      <c r="V2878" s="101"/>
      <c r="W2878" s="101"/>
      <c r="X2878" s="101"/>
      <c r="Y2878" s="101"/>
      <c r="Z2878" s="101"/>
      <c r="AA2878" s="101"/>
    </row>
    <row r="2879" spans="20:27" ht="15" customHeight="1">
      <c r="T2879" s="102" t="str">
        <f>IF(F2879="","",IFERROR(INDEX(Réttabanki!Q:Q,MATCH(F2879,Réttabanki!A:A,0)),IFERROR(INDEX(Réttabanki!Q:Q,MATCH(F2879,Réttabanki!B:B,0)),"")))</f>
        <v/>
      </c>
      <c r="U2879" s="100"/>
      <c r="V2879" s="100"/>
      <c r="W2879" s="100"/>
      <c r="X2879" s="100"/>
      <c r="Y2879" s="100"/>
      <c r="Z2879" s="100"/>
      <c r="AA2879" s="100"/>
    </row>
    <row r="2880" spans="20:27" ht="15" customHeight="1">
      <c r="T2880" s="103" t="str">
        <f>IF(F2880="","",IFERROR(INDEX(Réttabanki!Q:Q,MATCH(F2880,Réttabanki!A:A,0)),IFERROR(INDEX(Réttabanki!Q:Q,MATCH(F2880,Réttabanki!B:B,0)),"")))</f>
        <v/>
      </c>
      <c r="U2880" s="101"/>
      <c r="V2880" s="101"/>
      <c r="W2880" s="101"/>
      <c r="X2880" s="101"/>
      <c r="Y2880" s="101"/>
      <c r="Z2880" s="101"/>
      <c r="AA2880" s="101"/>
    </row>
    <row r="2881" spans="20:27" ht="15" customHeight="1">
      <c r="T2881" s="102" t="str">
        <f>IF(F2881="","",IFERROR(INDEX(Réttabanki!Q:Q,MATCH(F2881,Réttabanki!A:A,0)),IFERROR(INDEX(Réttabanki!Q:Q,MATCH(F2881,Réttabanki!B:B,0)),"")))</f>
        <v/>
      </c>
      <c r="U2881" s="100"/>
      <c r="V2881" s="100"/>
      <c r="W2881" s="100"/>
      <c r="X2881" s="100"/>
      <c r="Y2881" s="100"/>
      <c r="Z2881" s="100"/>
      <c r="AA2881" s="100"/>
    </row>
    <row r="2882" spans="20:27" ht="15" customHeight="1">
      <c r="T2882" s="103" t="str">
        <f>IF(F2882="","",IFERROR(INDEX(Réttabanki!Q:Q,MATCH(F2882,Réttabanki!A:A,0)),IFERROR(INDEX(Réttabanki!Q:Q,MATCH(F2882,Réttabanki!B:B,0)),"")))</f>
        <v/>
      </c>
      <c r="U2882" s="101"/>
      <c r="V2882" s="101"/>
      <c r="W2882" s="101"/>
      <c r="X2882" s="101"/>
      <c r="Y2882" s="101"/>
      <c r="Z2882" s="101"/>
      <c r="AA2882" s="101"/>
    </row>
    <row r="2883" spans="20:27" ht="15" customHeight="1">
      <c r="T2883" s="102" t="str">
        <f>IF(F2883="","",IFERROR(INDEX(Réttabanki!Q:Q,MATCH(F2883,Réttabanki!A:A,0)),IFERROR(INDEX(Réttabanki!Q:Q,MATCH(F2883,Réttabanki!B:B,0)),"")))</f>
        <v/>
      </c>
      <c r="U2883" s="100"/>
      <c r="V2883" s="100"/>
      <c r="W2883" s="100"/>
      <c r="X2883" s="100"/>
      <c r="Y2883" s="100"/>
      <c r="Z2883" s="100"/>
      <c r="AA2883" s="100"/>
    </row>
    <row r="2884" spans="20:27" ht="15" customHeight="1">
      <c r="T2884" s="103" t="str">
        <f>IF(F2884="","",IFERROR(INDEX(Réttabanki!Q:Q,MATCH(F2884,Réttabanki!A:A,0)),IFERROR(INDEX(Réttabanki!Q:Q,MATCH(F2884,Réttabanki!B:B,0)),"")))</f>
        <v/>
      </c>
      <c r="U2884" s="101"/>
      <c r="V2884" s="101"/>
      <c r="W2884" s="101"/>
      <c r="X2884" s="101"/>
      <c r="Y2884" s="101"/>
      <c r="Z2884" s="101"/>
      <c r="AA2884" s="101"/>
    </row>
    <row r="2885" spans="20:27" ht="15" customHeight="1">
      <c r="T2885" s="102" t="str">
        <f>IF(F2885="","",IFERROR(INDEX(Réttabanki!Q:Q,MATCH(F2885,Réttabanki!A:A,0)),IFERROR(INDEX(Réttabanki!Q:Q,MATCH(F2885,Réttabanki!B:B,0)),"")))</f>
        <v/>
      </c>
      <c r="U2885" s="100"/>
      <c r="V2885" s="100"/>
      <c r="W2885" s="100"/>
      <c r="X2885" s="100"/>
      <c r="Y2885" s="100"/>
      <c r="Z2885" s="100"/>
      <c r="AA2885" s="100"/>
    </row>
    <row r="2886" spans="20:27" ht="15" customHeight="1">
      <c r="T2886" s="103" t="str">
        <f>IF(F2886="","",IFERROR(INDEX(Réttabanki!Q:Q,MATCH(F2886,Réttabanki!A:A,0)),IFERROR(INDEX(Réttabanki!Q:Q,MATCH(F2886,Réttabanki!B:B,0)),"")))</f>
        <v/>
      </c>
      <c r="U2886" s="101"/>
      <c r="V2886" s="101"/>
      <c r="W2886" s="101"/>
      <c r="X2886" s="101"/>
      <c r="Y2886" s="101"/>
      <c r="Z2886" s="101"/>
      <c r="AA2886" s="101"/>
    </row>
    <row r="2887" spans="20:27" ht="15" customHeight="1">
      <c r="T2887" s="102" t="str">
        <f>IF(F2887="","",IFERROR(INDEX(Réttabanki!Q:Q,MATCH(F2887,Réttabanki!A:A,0)),IFERROR(INDEX(Réttabanki!Q:Q,MATCH(F2887,Réttabanki!B:B,0)),"")))</f>
        <v/>
      </c>
      <c r="U2887" s="100"/>
      <c r="V2887" s="100"/>
      <c r="W2887" s="100"/>
      <c r="X2887" s="100"/>
      <c r="Y2887" s="100"/>
      <c r="Z2887" s="100"/>
      <c r="AA2887" s="100"/>
    </row>
    <row r="2888" spans="20:27" ht="15" customHeight="1">
      <c r="T2888" s="103" t="str">
        <f>IF(F2888="","",IFERROR(INDEX(Réttabanki!Q:Q,MATCH(F2888,Réttabanki!A:A,0)),IFERROR(INDEX(Réttabanki!Q:Q,MATCH(F2888,Réttabanki!B:B,0)),"")))</f>
        <v/>
      </c>
      <c r="U2888" s="101"/>
      <c r="V2888" s="101"/>
      <c r="W2888" s="101"/>
      <c r="X2888" s="101"/>
      <c r="Y2888" s="101"/>
      <c r="Z2888" s="101"/>
      <c r="AA2888" s="101"/>
    </row>
    <row r="2889" spans="20:27" ht="15" customHeight="1">
      <c r="T2889" s="102" t="str">
        <f>IF(F2889="","",IFERROR(INDEX(Réttabanki!Q:Q,MATCH(F2889,Réttabanki!A:A,0)),IFERROR(INDEX(Réttabanki!Q:Q,MATCH(F2889,Réttabanki!B:B,0)),"")))</f>
        <v/>
      </c>
      <c r="U2889" s="100"/>
      <c r="V2889" s="100"/>
      <c r="W2889" s="100"/>
      <c r="X2889" s="100"/>
      <c r="Y2889" s="100"/>
      <c r="Z2889" s="100"/>
      <c r="AA2889" s="100"/>
    </row>
    <row r="2890" spans="20:27" ht="15" customHeight="1">
      <c r="T2890" s="103" t="str">
        <f>IF(F2890="","",IFERROR(INDEX(Réttabanki!Q:Q,MATCH(F2890,Réttabanki!A:A,0)),IFERROR(INDEX(Réttabanki!Q:Q,MATCH(F2890,Réttabanki!B:B,0)),"")))</f>
        <v/>
      </c>
      <c r="U2890" s="101"/>
      <c r="V2890" s="101"/>
      <c r="W2890" s="101"/>
      <c r="X2890" s="101"/>
      <c r="Y2890" s="101"/>
      <c r="Z2890" s="101"/>
      <c r="AA2890" s="101"/>
    </row>
    <row r="2891" spans="20:27" ht="15" customHeight="1">
      <c r="T2891" s="102" t="str">
        <f>IF(F2891="","",IFERROR(INDEX(Réttabanki!Q:Q,MATCH(F2891,Réttabanki!A:A,0)),IFERROR(INDEX(Réttabanki!Q:Q,MATCH(F2891,Réttabanki!B:B,0)),"")))</f>
        <v/>
      </c>
      <c r="U2891" s="100"/>
      <c r="V2891" s="100"/>
      <c r="W2891" s="100"/>
      <c r="X2891" s="100"/>
      <c r="Y2891" s="100"/>
      <c r="Z2891" s="100"/>
      <c r="AA2891" s="100"/>
    </row>
    <row r="2892" spans="20:27" ht="15" customHeight="1">
      <c r="T2892" s="103" t="str">
        <f>IF(F2892="","",IFERROR(INDEX(Réttabanki!Q:Q,MATCH(F2892,Réttabanki!A:A,0)),IFERROR(INDEX(Réttabanki!Q:Q,MATCH(F2892,Réttabanki!B:B,0)),"")))</f>
        <v/>
      </c>
      <c r="U2892" s="101"/>
      <c r="V2892" s="101"/>
      <c r="W2892" s="101"/>
      <c r="X2892" s="101"/>
      <c r="Y2892" s="101"/>
      <c r="Z2892" s="101"/>
      <c r="AA2892" s="101"/>
    </row>
    <row r="2893" spans="20:27" ht="15" customHeight="1">
      <c r="T2893" s="102" t="str">
        <f>IF(F2893="","",IFERROR(INDEX(Réttabanki!Q:Q,MATCH(F2893,Réttabanki!A:A,0)),IFERROR(INDEX(Réttabanki!Q:Q,MATCH(F2893,Réttabanki!B:B,0)),"")))</f>
        <v/>
      </c>
      <c r="U2893" s="100"/>
      <c r="V2893" s="100"/>
      <c r="W2893" s="100"/>
      <c r="X2893" s="100"/>
      <c r="Y2893" s="100"/>
      <c r="Z2893" s="100"/>
      <c r="AA2893" s="100"/>
    </row>
    <row r="2894" spans="20:27" ht="15" customHeight="1">
      <c r="T2894" s="103" t="str">
        <f>IF(F2894="","",IFERROR(INDEX(Réttabanki!Q:Q,MATCH(F2894,Réttabanki!A:A,0)),IFERROR(INDEX(Réttabanki!Q:Q,MATCH(F2894,Réttabanki!B:B,0)),"")))</f>
        <v/>
      </c>
      <c r="U2894" s="101"/>
      <c r="V2894" s="101"/>
      <c r="W2894" s="101"/>
      <c r="X2894" s="101"/>
      <c r="Y2894" s="101"/>
      <c r="Z2894" s="101"/>
      <c r="AA2894" s="101"/>
    </row>
    <row r="2895" spans="20:27" ht="15" customHeight="1">
      <c r="T2895" s="102" t="str">
        <f>IF(F2895="","",IFERROR(INDEX(Réttabanki!Q:Q,MATCH(F2895,Réttabanki!A:A,0)),IFERROR(INDEX(Réttabanki!Q:Q,MATCH(F2895,Réttabanki!B:B,0)),"")))</f>
        <v/>
      </c>
      <c r="U2895" s="100"/>
      <c r="V2895" s="100"/>
      <c r="W2895" s="100"/>
      <c r="X2895" s="100"/>
      <c r="Y2895" s="100"/>
      <c r="Z2895" s="100"/>
      <c r="AA2895" s="100"/>
    </row>
    <row r="2896" spans="20:27" ht="15" customHeight="1">
      <c r="T2896" s="103" t="str">
        <f>IF(F2896="","",IFERROR(INDEX(Réttabanki!Q:Q,MATCH(F2896,Réttabanki!A:A,0)),IFERROR(INDEX(Réttabanki!Q:Q,MATCH(F2896,Réttabanki!B:B,0)),"")))</f>
        <v/>
      </c>
      <c r="U2896" s="101"/>
      <c r="V2896" s="101"/>
      <c r="W2896" s="101"/>
      <c r="X2896" s="101"/>
      <c r="Y2896" s="101"/>
      <c r="Z2896" s="101"/>
      <c r="AA2896" s="101"/>
    </row>
    <row r="2897" spans="20:27" ht="15" customHeight="1">
      <c r="T2897" s="102" t="str">
        <f>IF(F2897="","",IFERROR(INDEX(Réttabanki!Q:Q,MATCH(F2897,Réttabanki!A:A,0)),IFERROR(INDEX(Réttabanki!Q:Q,MATCH(F2897,Réttabanki!B:B,0)),"")))</f>
        <v/>
      </c>
      <c r="U2897" s="100"/>
      <c r="V2897" s="100"/>
      <c r="W2897" s="100"/>
      <c r="X2897" s="100"/>
      <c r="Y2897" s="100"/>
      <c r="Z2897" s="100"/>
      <c r="AA2897" s="100"/>
    </row>
    <row r="2898" spans="20:27" ht="15" customHeight="1">
      <c r="T2898" s="103" t="str">
        <f>IF(F2898="","",IFERROR(INDEX(Réttabanki!Q:Q,MATCH(F2898,Réttabanki!A:A,0)),IFERROR(INDEX(Réttabanki!Q:Q,MATCH(F2898,Réttabanki!B:B,0)),"")))</f>
        <v/>
      </c>
      <c r="U2898" s="101"/>
      <c r="V2898" s="101"/>
      <c r="W2898" s="101"/>
      <c r="X2898" s="101"/>
      <c r="Y2898" s="101"/>
      <c r="Z2898" s="101"/>
      <c r="AA2898" s="101"/>
    </row>
    <row r="2899" spans="20:27" ht="15" customHeight="1">
      <c r="T2899" s="102" t="str">
        <f>IF(F2899="","",IFERROR(INDEX(Réttabanki!Q:Q,MATCH(F2899,Réttabanki!A:A,0)),IFERROR(INDEX(Réttabanki!Q:Q,MATCH(F2899,Réttabanki!B:B,0)),"")))</f>
        <v/>
      </c>
      <c r="U2899" s="100"/>
      <c r="V2899" s="100"/>
      <c r="W2899" s="100"/>
      <c r="X2899" s="100"/>
      <c r="Y2899" s="100"/>
      <c r="Z2899" s="100"/>
      <c r="AA2899" s="100"/>
    </row>
    <row r="2900" spans="20:27" ht="15" customHeight="1">
      <c r="T2900" s="103" t="str">
        <f>IF(F2900="","",IFERROR(INDEX(Réttabanki!Q:Q,MATCH(F2900,Réttabanki!A:A,0)),IFERROR(INDEX(Réttabanki!Q:Q,MATCH(F2900,Réttabanki!B:B,0)),"")))</f>
        <v/>
      </c>
      <c r="U2900" s="101"/>
      <c r="V2900" s="101"/>
      <c r="W2900" s="101"/>
      <c r="X2900" s="101"/>
      <c r="Y2900" s="101"/>
      <c r="Z2900" s="101"/>
      <c r="AA2900" s="101"/>
    </row>
    <row r="2901" spans="20:27" ht="15" customHeight="1">
      <c r="T2901" s="102" t="str">
        <f>IF(F2901="","",IFERROR(INDEX(Réttabanki!Q:Q,MATCH(F2901,Réttabanki!A:A,0)),IFERROR(INDEX(Réttabanki!Q:Q,MATCH(F2901,Réttabanki!B:B,0)),"")))</f>
        <v/>
      </c>
      <c r="U2901" s="100"/>
      <c r="V2901" s="100"/>
      <c r="W2901" s="100"/>
      <c r="X2901" s="100"/>
      <c r="Y2901" s="100"/>
      <c r="Z2901" s="100"/>
      <c r="AA2901" s="100"/>
    </row>
    <row r="2902" spans="20:27" ht="15" customHeight="1">
      <c r="T2902" s="103" t="str">
        <f>IF(F2902="","",IFERROR(INDEX(Réttabanki!Q:Q,MATCH(F2902,Réttabanki!A:A,0)),IFERROR(INDEX(Réttabanki!Q:Q,MATCH(F2902,Réttabanki!B:B,0)),"")))</f>
        <v/>
      </c>
      <c r="U2902" s="101"/>
      <c r="V2902" s="101"/>
      <c r="W2902" s="101"/>
      <c r="X2902" s="101"/>
      <c r="Y2902" s="101"/>
      <c r="Z2902" s="101"/>
      <c r="AA2902" s="101"/>
    </row>
    <row r="2903" spans="20:27" ht="15" customHeight="1">
      <c r="T2903" s="102" t="str">
        <f>IF(F2903="","",IFERROR(INDEX(Réttabanki!Q:Q,MATCH(F2903,Réttabanki!A:A,0)),IFERROR(INDEX(Réttabanki!Q:Q,MATCH(F2903,Réttabanki!B:B,0)),"")))</f>
        <v/>
      </c>
      <c r="U2903" s="100"/>
      <c r="V2903" s="100"/>
      <c r="W2903" s="100"/>
      <c r="X2903" s="100"/>
      <c r="Y2903" s="100"/>
      <c r="Z2903" s="100"/>
      <c r="AA2903" s="100"/>
    </row>
    <row r="2904" spans="20:27" ht="15" customHeight="1">
      <c r="T2904" s="103" t="str">
        <f>IF(F2904="","",IFERROR(INDEX(Réttabanki!Q:Q,MATCH(F2904,Réttabanki!A:A,0)),IFERROR(INDEX(Réttabanki!Q:Q,MATCH(F2904,Réttabanki!B:B,0)),"")))</f>
        <v/>
      </c>
      <c r="U2904" s="101"/>
      <c r="V2904" s="101"/>
      <c r="W2904" s="101"/>
      <c r="X2904" s="101"/>
      <c r="Y2904" s="101"/>
      <c r="Z2904" s="101"/>
      <c r="AA2904" s="101"/>
    </row>
    <row r="2905" spans="20:27" ht="15" customHeight="1">
      <c r="T2905" s="102" t="str">
        <f>IF(F2905="","",IFERROR(INDEX(Réttabanki!Q:Q,MATCH(F2905,Réttabanki!A:A,0)),IFERROR(INDEX(Réttabanki!Q:Q,MATCH(F2905,Réttabanki!B:B,0)),"")))</f>
        <v/>
      </c>
      <c r="U2905" s="100"/>
      <c r="V2905" s="100"/>
      <c r="W2905" s="100"/>
      <c r="X2905" s="100"/>
      <c r="Y2905" s="100"/>
      <c r="Z2905" s="100"/>
      <c r="AA2905" s="100"/>
    </row>
    <row r="2906" spans="20:27" ht="15" customHeight="1">
      <c r="T2906" s="103" t="str">
        <f>IF(F2906="","",IFERROR(INDEX(Réttabanki!Q:Q,MATCH(F2906,Réttabanki!A:A,0)),IFERROR(INDEX(Réttabanki!Q:Q,MATCH(F2906,Réttabanki!B:B,0)),"")))</f>
        <v/>
      </c>
      <c r="U2906" s="101"/>
      <c r="V2906" s="101"/>
      <c r="W2906" s="101"/>
      <c r="X2906" s="101"/>
      <c r="Y2906" s="101"/>
      <c r="Z2906" s="101"/>
      <c r="AA2906" s="101"/>
    </row>
    <row r="2907" spans="20:27" ht="15" customHeight="1">
      <c r="T2907" s="102" t="str">
        <f>IF(F2907="","",IFERROR(INDEX(Réttabanki!Q:Q,MATCH(F2907,Réttabanki!A:A,0)),IFERROR(INDEX(Réttabanki!Q:Q,MATCH(F2907,Réttabanki!B:B,0)),"")))</f>
        <v/>
      </c>
      <c r="U2907" s="100"/>
      <c r="V2907" s="100"/>
      <c r="W2907" s="100"/>
      <c r="X2907" s="100"/>
      <c r="Y2907" s="100"/>
      <c r="Z2907" s="100"/>
      <c r="AA2907" s="100"/>
    </row>
    <row r="2908" spans="20:27" ht="15" customHeight="1">
      <c r="T2908" s="103" t="str">
        <f>IF(F2908="","",IFERROR(INDEX(Réttabanki!Q:Q,MATCH(F2908,Réttabanki!A:A,0)),IFERROR(INDEX(Réttabanki!Q:Q,MATCH(F2908,Réttabanki!B:B,0)),"")))</f>
        <v/>
      </c>
      <c r="U2908" s="101"/>
      <c r="V2908" s="101"/>
      <c r="W2908" s="101"/>
      <c r="X2908" s="101"/>
      <c r="Y2908" s="101"/>
      <c r="Z2908" s="101"/>
      <c r="AA2908" s="101"/>
    </row>
    <row r="2909" spans="20:27" ht="15" customHeight="1">
      <c r="T2909" s="102" t="str">
        <f>IF(F2909="","",IFERROR(INDEX(Réttabanki!Q:Q,MATCH(F2909,Réttabanki!A:A,0)),IFERROR(INDEX(Réttabanki!Q:Q,MATCH(F2909,Réttabanki!B:B,0)),"")))</f>
        <v/>
      </c>
      <c r="U2909" s="100"/>
      <c r="V2909" s="100"/>
      <c r="W2909" s="100"/>
      <c r="X2909" s="100"/>
      <c r="Y2909" s="100"/>
      <c r="Z2909" s="100"/>
      <c r="AA2909" s="100"/>
    </row>
    <row r="2910" spans="20:27" ht="15" customHeight="1">
      <c r="T2910" s="103" t="str">
        <f>IF(F2910="","",IFERROR(INDEX(Réttabanki!Q:Q,MATCH(F2910,Réttabanki!A:A,0)),IFERROR(INDEX(Réttabanki!Q:Q,MATCH(F2910,Réttabanki!B:B,0)),"")))</f>
        <v/>
      </c>
      <c r="U2910" s="101"/>
      <c r="V2910" s="101"/>
      <c r="W2910" s="101"/>
      <c r="X2910" s="101"/>
      <c r="Y2910" s="101"/>
      <c r="Z2910" s="101"/>
      <c r="AA2910" s="101"/>
    </row>
    <row r="2911" spans="20:27" ht="15" customHeight="1">
      <c r="T2911" s="102" t="str">
        <f>IF(F2911="","",IFERROR(INDEX(Réttabanki!Q:Q,MATCH(F2911,Réttabanki!A:A,0)),IFERROR(INDEX(Réttabanki!Q:Q,MATCH(F2911,Réttabanki!B:B,0)),"")))</f>
        <v/>
      </c>
      <c r="U2911" s="100"/>
      <c r="V2911" s="100"/>
      <c r="W2911" s="100"/>
      <c r="X2911" s="100"/>
      <c r="Y2911" s="100"/>
      <c r="Z2911" s="100"/>
      <c r="AA2911" s="100"/>
    </row>
    <row r="2912" spans="20:27" ht="15" customHeight="1">
      <c r="T2912" s="103" t="str">
        <f>IF(F2912="","",IFERROR(INDEX(Réttabanki!Q:Q,MATCH(F2912,Réttabanki!A:A,0)),IFERROR(INDEX(Réttabanki!Q:Q,MATCH(F2912,Réttabanki!B:B,0)),"")))</f>
        <v/>
      </c>
      <c r="U2912" s="101"/>
      <c r="V2912" s="101"/>
      <c r="W2912" s="101"/>
      <c r="X2912" s="101"/>
      <c r="Y2912" s="101"/>
      <c r="Z2912" s="101"/>
      <c r="AA2912" s="101"/>
    </row>
    <row r="2913" spans="20:27" ht="15" customHeight="1">
      <c r="T2913" s="102" t="str">
        <f>IF(F2913="","",IFERROR(INDEX(Réttabanki!Q:Q,MATCH(F2913,Réttabanki!A:A,0)),IFERROR(INDEX(Réttabanki!Q:Q,MATCH(F2913,Réttabanki!B:B,0)),"")))</f>
        <v/>
      </c>
      <c r="U2913" s="100"/>
      <c r="V2913" s="100"/>
      <c r="W2913" s="100"/>
      <c r="X2913" s="100"/>
      <c r="Y2913" s="100"/>
      <c r="Z2913" s="100"/>
      <c r="AA2913" s="100"/>
    </row>
    <row r="2914" spans="20:27" ht="15" customHeight="1">
      <c r="T2914" s="103" t="str">
        <f>IF(F2914="","",IFERROR(INDEX(Réttabanki!Q:Q,MATCH(F2914,Réttabanki!A:A,0)),IFERROR(INDEX(Réttabanki!Q:Q,MATCH(F2914,Réttabanki!B:B,0)),"")))</f>
        <v/>
      </c>
      <c r="U2914" s="101"/>
      <c r="V2914" s="101"/>
      <c r="W2914" s="101"/>
      <c r="X2914" s="101"/>
      <c r="Y2914" s="101"/>
      <c r="Z2914" s="101"/>
      <c r="AA2914" s="101"/>
    </row>
    <row r="2915" spans="20:27" ht="15" customHeight="1">
      <c r="T2915" s="102" t="str">
        <f>IF(F2915="","",IFERROR(INDEX(Réttabanki!Q:Q,MATCH(F2915,Réttabanki!A:A,0)),IFERROR(INDEX(Réttabanki!Q:Q,MATCH(F2915,Réttabanki!B:B,0)),"")))</f>
        <v/>
      </c>
      <c r="U2915" s="100"/>
      <c r="V2915" s="100"/>
      <c r="W2915" s="100"/>
      <c r="X2915" s="100"/>
      <c r="Y2915" s="100"/>
      <c r="Z2915" s="100"/>
      <c r="AA2915" s="100"/>
    </row>
    <row r="2916" spans="20:27" ht="15" customHeight="1">
      <c r="T2916" s="103" t="str">
        <f>IF(F2916="","",IFERROR(INDEX(Réttabanki!Q:Q,MATCH(F2916,Réttabanki!A:A,0)),IFERROR(INDEX(Réttabanki!Q:Q,MATCH(F2916,Réttabanki!B:B,0)),"")))</f>
        <v/>
      </c>
      <c r="U2916" s="101"/>
      <c r="V2916" s="101"/>
      <c r="W2916" s="101"/>
      <c r="X2916" s="101"/>
      <c r="Y2916" s="101"/>
      <c r="Z2916" s="101"/>
      <c r="AA2916" s="101"/>
    </row>
    <row r="2917" spans="20:27" ht="15" customHeight="1">
      <c r="T2917" s="102" t="str">
        <f>IF(F2917="","",IFERROR(INDEX(Réttabanki!Q:Q,MATCH(F2917,Réttabanki!A:A,0)),IFERROR(INDEX(Réttabanki!Q:Q,MATCH(F2917,Réttabanki!B:B,0)),"")))</f>
        <v/>
      </c>
      <c r="U2917" s="100"/>
      <c r="V2917" s="100"/>
      <c r="W2917" s="100"/>
      <c r="X2917" s="100"/>
      <c r="Y2917" s="100"/>
      <c r="Z2917" s="100"/>
      <c r="AA2917" s="100"/>
    </row>
    <row r="2918" spans="20:27" ht="15" customHeight="1">
      <c r="T2918" s="103" t="str">
        <f>IF(F2918="","",IFERROR(INDEX(Réttabanki!Q:Q,MATCH(F2918,Réttabanki!A:A,0)),IFERROR(INDEX(Réttabanki!Q:Q,MATCH(F2918,Réttabanki!B:B,0)),"")))</f>
        <v/>
      </c>
      <c r="U2918" s="101"/>
      <c r="V2918" s="101"/>
      <c r="W2918" s="101"/>
      <c r="X2918" s="101"/>
      <c r="Y2918" s="101"/>
      <c r="Z2918" s="101"/>
      <c r="AA2918" s="101"/>
    </row>
    <row r="2919" spans="20:27" ht="15" customHeight="1">
      <c r="T2919" s="102" t="str">
        <f>IF(F2919="","",IFERROR(INDEX(Réttabanki!Q:Q,MATCH(F2919,Réttabanki!A:A,0)),IFERROR(INDEX(Réttabanki!Q:Q,MATCH(F2919,Réttabanki!B:B,0)),"")))</f>
        <v/>
      </c>
      <c r="U2919" s="100"/>
      <c r="V2919" s="100"/>
      <c r="W2919" s="100"/>
      <c r="X2919" s="100"/>
      <c r="Y2919" s="100"/>
      <c r="Z2919" s="100"/>
      <c r="AA2919" s="100"/>
    </row>
    <row r="2920" spans="20:27" ht="15" customHeight="1">
      <c r="T2920" s="103" t="str">
        <f>IF(F2920="","",IFERROR(INDEX(Réttabanki!Q:Q,MATCH(F2920,Réttabanki!A:A,0)),IFERROR(INDEX(Réttabanki!Q:Q,MATCH(F2920,Réttabanki!B:B,0)),"")))</f>
        <v/>
      </c>
      <c r="U2920" s="101"/>
      <c r="V2920" s="101"/>
      <c r="W2920" s="101"/>
      <c r="X2920" s="101"/>
      <c r="Y2920" s="101"/>
      <c r="Z2920" s="101"/>
      <c r="AA2920" s="101"/>
    </row>
    <row r="2921" spans="20:27" ht="15" customHeight="1">
      <c r="T2921" s="102" t="str">
        <f>IF(F2921="","",IFERROR(INDEX(Réttabanki!Q:Q,MATCH(F2921,Réttabanki!A:A,0)),IFERROR(INDEX(Réttabanki!Q:Q,MATCH(F2921,Réttabanki!B:B,0)),"")))</f>
        <v/>
      </c>
      <c r="U2921" s="100"/>
      <c r="V2921" s="100"/>
      <c r="W2921" s="100"/>
      <c r="X2921" s="100"/>
      <c r="Y2921" s="100"/>
      <c r="Z2921" s="100"/>
      <c r="AA2921" s="100"/>
    </row>
    <row r="2922" spans="20:27" ht="15" customHeight="1">
      <c r="T2922" s="103" t="str">
        <f>IF(F2922="","",IFERROR(INDEX(Réttabanki!Q:Q,MATCH(F2922,Réttabanki!A:A,0)),IFERROR(INDEX(Réttabanki!Q:Q,MATCH(F2922,Réttabanki!B:B,0)),"")))</f>
        <v/>
      </c>
      <c r="U2922" s="101"/>
      <c r="V2922" s="101"/>
      <c r="W2922" s="101"/>
      <c r="X2922" s="101"/>
      <c r="Y2922" s="101"/>
      <c r="Z2922" s="101"/>
      <c r="AA2922" s="101"/>
    </row>
    <row r="2923" spans="20:27" ht="15" customHeight="1">
      <c r="T2923" s="102" t="str">
        <f>IF(F2923="","",IFERROR(INDEX(Réttabanki!Q:Q,MATCH(F2923,Réttabanki!A:A,0)),IFERROR(INDEX(Réttabanki!Q:Q,MATCH(F2923,Réttabanki!B:B,0)),"")))</f>
        <v/>
      </c>
      <c r="U2923" s="100"/>
      <c r="V2923" s="100"/>
      <c r="W2923" s="100"/>
      <c r="X2923" s="100"/>
      <c r="Y2923" s="100"/>
      <c r="Z2923" s="100"/>
      <c r="AA2923" s="100"/>
    </row>
    <row r="2924" spans="20:27" ht="15" customHeight="1">
      <c r="T2924" s="103" t="str">
        <f>IF(F2924="","",IFERROR(INDEX(Réttabanki!Q:Q,MATCH(F2924,Réttabanki!A:A,0)),IFERROR(INDEX(Réttabanki!Q:Q,MATCH(F2924,Réttabanki!B:B,0)),"")))</f>
        <v/>
      </c>
      <c r="U2924" s="101"/>
      <c r="V2924" s="101"/>
      <c r="W2924" s="101"/>
      <c r="X2924" s="101"/>
      <c r="Y2924" s="101"/>
      <c r="Z2924" s="101"/>
      <c r="AA2924" s="101"/>
    </row>
    <row r="2925" spans="20:27" ht="15" customHeight="1">
      <c r="T2925" s="102" t="str">
        <f>IF(F2925="","",IFERROR(INDEX(Réttabanki!Q:Q,MATCH(F2925,Réttabanki!A:A,0)),IFERROR(INDEX(Réttabanki!Q:Q,MATCH(F2925,Réttabanki!B:B,0)),"")))</f>
        <v/>
      </c>
      <c r="U2925" s="100"/>
      <c r="V2925" s="100"/>
      <c r="W2925" s="100"/>
      <c r="X2925" s="100"/>
      <c r="Y2925" s="100"/>
      <c r="Z2925" s="100"/>
      <c r="AA2925" s="100"/>
    </row>
    <row r="2926" spans="20:27" ht="15" customHeight="1">
      <c r="T2926" s="103" t="str">
        <f>IF(F2926="","",IFERROR(INDEX(Réttabanki!Q:Q,MATCH(F2926,Réttabanki!A:A,0)),IFERROR(INDEX(Réttabanki!Q:Q,MATCH(F2926,Réttabanki!B:B,0)),"")))</f>
        <v/>
      </c>
      <c r="U2926" s="101"/>
      <c r="V2926" s="101"/>
      <c r="W2926" s="101"/>
      <c r="X2926" s="101"/>
      <c r="Y2926" s="101"/>
      <c r="Z2926" s="101"/>
      <c r="AA2926" s="101"/>
    </row>
    <row r="2927" spans="20:27" ht="15" customHeight="1">
      <c r="T2927" s="102" t="str">
        <f>IF(F2927="","",IFERROR(INDEX(Réttabanki!Q:Q,MATCH(F2927,Réttabanki!A:A,0)),IFERROR(INDEX(Réttabanki!Q:Q,MATCH(F2927,Réttabanki!B:B,0)),"")))</f>
        <v/>
      </c>
      <c r="U2927" s="100"/>
      <c r="V2927" s="100"/>
      <c r="W2927" s="100"/>
      <c r="X2927" s="100"/>
      <c r="Y2927" s="100"/>
      <c r="Z2927" s="100"/>
      <c r="AA2927" s="100"/>
    </row>
    <row r="2928" spans="20:27" ht="15" customHeight="1">
      <c r="T2928" s="103" t="str">
        <f>IF(F2928="","",IFERROR(INDEX(Réttabanki!Q:Q,MATCH(F2928,Réttabanki!A:A,0)),IFERROR(INDEX(Réttabanki!Q:Q,MATCH(F2928,Réttabanki!B:B,0)),"")))</f>
        <v/>
      </c>
      <c r="U2928" s="101"/>
      <c r="V2928" s="101"/>
      <c r="W2928" s="101"/>
      <c r="X2928" s="101"/>
      <c r="Y2928" s="101"/>
      <c r="Z2928" s="101"/>
      <c r="AA2928" s="101"/>
    </row>
    <row r="2929" spans="20:27" ht="15" customHeight="1">
      <c r="T2929" s="102" t="str">
        <f>IF(F2929="","",IFERROR(INDEX(Réttabanki!Q:Q,MATCH(F2929,Réttabanki!A:A,0)),IFERROR(INDEX(Réttabanki!Q:Q,MATCH(F2929,Réttabanki!B:B,0)),"")))</f>
        <v/>
      </c>
      <c r="U2929" s="100"/>
      <c r="V2929" s="100"/>
      <c r="W2929" s="100"/>
      <c r="X2929" s="100"/>
      <c r="Y2929" s="100"/>
      <c r="Z2929" s="100"/>
      <c r="AA2929" s="100"/>
    </row>
    <row r="2930" spans="20:27" ht="15" customHeight="1">
      <c r="T2930" s="103" t="str">
        <f>IF(F2930="","",IFERROR(INDEX(Réttabanki!Q:Q,MATCH(F2930,Réttabanki!A:A,0)),IFERROR(INDEX(Réttabanki!Q:Q,MATCH(F2930,Réttabanki!B:B,0)),"")))</f>
        <v/>
      </c>
      <c r="U2930" s="101"/>
      <c r="V2930" s="101"/>
      <c r="W2930" s="101"/>
      <c r="X2930" s="101"/>
      <c r="Y2930" s="101"/>
      <c r="Z2930" s="101"/>
      <c r="AA2930" s="101"/>
    </row>
    <row r="2931" spans="20:27" ht="15" customHeight="1">
      <c r="T2931" s="102" t="str">
        <f>IF(F2931="","",IFERROR(INDEX(Réttabanki!Q:Q,MATCH(F2931,Réttabanki!A:A,0)),IFERROR(INDEX(Réttabanki!Q:Q,MATCH(F2931,Réttabanki!B:B,0)),"")))</f>
        <v/>
      </c>
      <c r="U2931" s="100"/>
      <c r="V2931" s="100"/>
      <c r="W2931" s="100"/>
      <c r="X2931" s="100"/>
      <c r="Y2931" s="100"/>
      <c r="Z2931" s="100"/>
      <c r="AA2931" s="100"/>
    </row>
    <row r="2932" spans="20:27" ht="15" customHeight="1">
      <c r="T2932" s="103" t="str">
        <f>IF(F2932="","",IFERROR(INDEX(Réttabanki!Q:Q,MATCH(F2932,Réttabanki!A:A,0)),IFERROR(INDEX(Réttabanki!Q:Q,MATCH(F2932,Réttabanki!B:B,0)),"")))</f>
        <v/>
      </c>
      <c r="U2932" s="101"/>
      <c r="V2932" s="101"/>
      <c r="W2932" s="101"/>
      <c r="X2932" s="101"/>
      <c r="Y2932" s="101"/>
      <c r="Z2932" s="101"/>
      <c r="AA2932" s="101"/>
    </row>
    <row r="2933" spans="20:27" ht="15" customHeight="1">
      <c r="T2933" s="102" t="str">
        <f>IF(F2933="","",IFERROR(INDEX(Réttabanki!Q:Q,MATCH(F2933,Réttabanki!A:A,0)),IFERROR(INDEX(Réttabanki!Q:Q,MATCH(F2933,Réttabanki!B:B,0)),"")))</f>
        <v/>
      </c>
      <c r="U2933" s="100"/>
      <c r="V2933" s="100"/>
      <c r="W2933" s="100"/>
      <c r="X2933" s="100"/>
      <c r="Y2933" s="100"/>
      <c r="Z2933" s="100"/>
      <c r="AA2933" s="100"/>
    </row>
    <row r="2934" spans="20:27" ht="15" customHeight="1">
      <c r="T2934" s="103" t="str">
        <f>IF(F2934="","",IFERROR(INDEX(Réttabanki!Q:Q,MATCH(F2934,Réttabanki!A:A,0)),IFERROR(INDEX(Réttabanki!Q:Q,MATCH(F2934,Réttabanki!B:B,0)),"")))</f>
        <v/>
      </c>
      <c r="U2934" s="101"/>
      <c r="V2934" s="101"/>
      <c r="W2934" s="101"/>
      <c r="X2934" s="101"/>
      <c r="Y2934" s="101"/>
      <c r="Z2934" s="101"/>
      <c r="AA2934" s="101"/>
    </row>
    <row r="2935" spans="20:27" ht="15" customHeight="1">
      <c r="T2935" s="102" t="str">
        <f>IF(F2935="","",IFERROR(INDEX(Réttabanki!Q:Q,MATCH(F2935,Réttabanki!A:A,0)),IFERROR(INDEX(Réttabanki!Q:Q,MATCH(F2935,Réttabanki!B:B,0)),"")))</f>
        <v/>
      </c>
      <c r="U2935" s="100"/>
      <c r="V2935" s="100"/>
      <c r="W2935" s="100"/>
      <c r="X2935" s="100"/>
      <c r="Y2935" s="100"/>
      <c r="Z2935" s="100"/>
      <c r="AA2935" s="100"/>
    </row>
    <row r="2936" spans="20:27" ht="15" customHeight="1">
      <c r="T2936" s="103" t="str">
        <f>IF(F2936="","",IFERROR(INDEX(Réttabanki!Q:Q,MATCH(F2936,Réttabanki!A:A,0)),IFERROR(INDEX(Réttabanki!Q:Q,MATCH(F2936,Réttabanki!B:B,0)),"")))</f>
        <v/>
      </c>
      <c r="U2936" s="101"/>
      <c r="V2936" s="101"/>
      <c r="W2936" s="101"/>
      <c r="X2936" s="101"/>
      <c r="Y2936" s="101"/>
      <c r="Z2936" s="101"/>
      <c r="AA2936" s="101"/>
    </row>
    <row r="2937" spans="20:27" ht="15" customHeight="1">
      <c r="T2937" s="102" t="str">
        <f>IF(F2937="","",IFERROR(INDEX(Réttabanki!Q:Q,MATCH(F2937,Réttabanki!A:A,0)),IFERROR(INDEX(Réttabanki!Q:Q,MATCH(F2937,Réttabanki!B:B,0)),"")))</f>
        <v/>
      </c>
      <c r="U2937" s="100"/>
      <c r="V2937" s="100"/>
      <c r="W2937" s="100"/>
      <c r="X2937" s="100"/>
      <c r="Y2937" s="100"/>
      <c r="Z2937" s="100"/>
      <c r="AA2937" s="100"/>
    </row>
    <row r="2938" spans="20:27" ht="15" customHeight="1">
      <c r="T2938" s="103" t="str">
        <f>IF(F2938="","",IFERROR(INDEX(Réttabanki!Q:Q,MATCH(F2938,Réttabanki!A:A,0)),IFERROR(INDEX(Réttabanki!Q:Q,MATCH(F2938,Réttabanki!B:B,0)),"")))</f>
        <v/>
      </c>
      <c r="U2938" s="101"/>
      <c r="V2938" s="101"/>
      <c r="W2938" s="101"/>
      <c r="X2938" s="101"/>
      <c r="Y2938" s="101"/>
      <c r="Z2938" s="101"/>
      <c r="AA2938" s="101"/>
    </row>
    <row r="2939" spans="20:27" ht="15" customHeight="1">
      <c r="T2939" s="102" t="str">
        <f>IF(F2939="","",IFERROR(INDEX(Réttabanki!Q:Q,MATCH(F2939,Réttabanki!A:A,0)),IFERROR(INDEX(Réttabanki!Q:Q,MATCH(F2939,Réttabanki!B:B,0)),"")))</f>
        <v/>
      </c>
      <c r="U2939" s="100"/>
      <c r="V2939" s="100"/>
      <c r="W2939" s="100"/>
      <c r="X2939" s="100"/>
      <c r="Y2939" s="100"/>
      <c r="Z2939" s="100"/>
      <c r="AA2939" s="100"/>
    </row>
    <row r="2940" spans="20:27" ht="15" customHeight="1">
      <c r="T2940" s="103" t="str">
        <f>IF(F2940="","",IFERROR(INDEX(Réttabanki!Q:Q,MATCH(F2940,Réttabanki!A:A,0)),IFERROR(INDEX(Réttabanki!Q:Q,MATCH(F2940,Réttabanki!B:B,0)),"")))</f>
        <v/>
      </c>
      <c r="U2940" s="101"/>
      <c r="V2940" s="101"/>
      <c r="W2940" s="101"/>
      <c r="X2940" s="101"/>
      <c r="Y2940" s="101"/>
      <c r="Z2940" s="101"/>
      <c r="AA2940" s="101"/>
    </row>
    <row r="2941" spans="20:27" ht="15" customHeight="1">
      <c r="T2941" s="102" t="str">
        <f>IF(F2941="","",IFERROR(INDEX(Réttabanki!Q:Q,MATCH(F2941,Réttabanki!A:A,0)),IFERROR(INDEX(Réttabanki!Q:Q,MATCH(F2941,Réttabanki!B:B,0)),"")))</f>
        <v/>
      </c>
      <c r="U2941" s="100"/>
      <c r="V2941" s="100"/>
      <c r="W2941" s="100"/>
      <c r="X2941" s="100"/>
      <c r="Y2941" s="100"/>
      <c r="Z2941" s="100"/>
      <c r="AA2941" s="100"/>
    </row>
    <row r="2942" spans="20:27" ht="15" customHeight="1">
      <c r="T2942" s="103" t="str">
        <f>IF(F2942="","",IFERROR(INDEX(Réttabanki!Q:Q,MATCH(F2942,Réttabanki!A:A,0)),IFERROR(INDEX(Réttabanki!Q:Q,MATCH(F2942,Réttabanki!B:B,0)),"")))</f>
        <v/>
      </c>
      <c r="U2942" s="101"/>
      <c r="V2942" s="101"/>
      <c r="W2942" s="101"/>
      <c r="X2942" s="101"/>
      <c r="Y2942" s="101"/>
      <c r="Z2942" s="101"/>
      <c r="AA2942" s="101"/>
    </row>
    <row r="2943" spans="20:27" ht="15" customHeight="1">
      <c r="T2943" s="102" t="str">
        <f>IF(F2943="","",IFERROR(INDEX(Réttabanki!Q:Q,MATCH(F2943,Réttabanki!A:A,0)),IFERROR(INDEX(Réttabanki!Q:Q,MATCH(F2943,Réttabanki!B:B,0)),"")))</f>
        <v/>
      </c>
      <c r="U2943" s="100"/>
      <c r="V2943" s="100"/>
      <c r="W2943" s="100"/>
      <c r="X2943" s="100"/>
      <c r="Y2943" s="100"/>
      <c r="Z2943" s="100"/>
      <c r="AA2943" s="100"/>
    </row>
    <row r="2944" spans="20:27" ht="15" customHeight="1">
      <c r="T2944" s="103" t="str">
        <f>IF(F2944="","",IFERROR(INDEX(Réttabanki!Q:Q,MATCH(F2944,Réttabanki!A:A,0)),IFERROR(INDEX(Réttabanki!Q:Q,MATCH(F2944,Réttabanki!B:B,0)),"")))</f>
        <v/>
      </c>
      <c r="U2944" s="101"/>
      <c r="V2944" s="101"/>
      <c r="W2944" s="101"/>
      <c r="X2944" s="101"/>
      <c r="Y2944" s="101"/>
      <c r="Z2944" s="101"/>
      <c r="AA2944" s="101"/>
    </row>
    <row r="2945" spans="20:27" ht="15" customHeight="1">
      <c r="T2945" s="102" t="str">
        <f>IF(F2945="","",IFERROR(INDEX(Réttabanki!Q:Q,MATCH(F2945,Réttabanki!A:A,0)),IFERROR(INDEX(Réttabanki!Q:Q,MATCH(F2945,Réttabanki!B:B,0)),"")))</f>
        <v/>
      </c>
      <c r="U2945" s="100"/>
      <c r="V2945" s="100"/>
      <c r="W2945" s="100"/>
      <c r="X2945" s="100"/>
      <c r="Y2945" s="100"/>
      <c r="Z2945" s="100"/>
      <c r="AA2945" s="100"/>
    </row>
    <row r="2946" spans="20:27" ht="15" customHeight="1">
      <c r="T2946" s="103" t="str">
        <f>IF(F2946="","",IFERROR(INDEX(Réttabanki!Q:Q,MATCH(F2946,Réttabanki!A:A,0)),IFERROR(INDEX(Réttabanki!Q:Q,MATCH(F2946,Réttabanki!B:B,0)),"")))</f>
        <v/>
      </c>
      <c r="U2946" s="101"/>
      <c r="V2946" s="101"/>
      <c r="W2946" s="101"/>
      <c r="X2946" s="101"/>
      <c r="Y2946" s="101"/>
      <c r="Z2946" s="101"/>
      <c r="AA2946" s="101"/>
    </row>
    <row r="2947" spans="20:27" ht="15" customHeight="1">
      <c r="T2947" s="102" t="str">
        <f>IF(F2947="","",IFERROR(INDEX(Réttabanki!Q:Q,MATCH(F2947,Réttabanki!A:A,0)),IFERROR(INDEX(Réttabanki!Q:Q,MATCH(F2947,Réttabanki!B:B,0)),"")))</f>
        <v/>
      </c>
      <c r="U2947" s="100"/>
      <c r="V2947" s="100"/>
      <c r="W2947" s="100"/>
      <c r="X2947" s="100"/>
      <c r="Y2947" s="100"/>
      <c r="Z2947" s="100"/>
      <c r="AA2947" s="100"/>
    </row>
    <row r="2948" spans="20:27" ht="15" customHeight="1">
      <c r="T2948" s="103" t="str">
        <f>IF(F2948="","",IFERROR(INDEX(Réttabanki!Q:Q,MATCH(F2948,Réttabanki!A:A,0)),IFERROR(INDEX(Réttabanki!Q:Q,MATCH(F2948,Réttabanki!B:B,0)),"")))</f>
        <v/>
      </c>
      <c r="U2948" s="101"/>
      <c r="V2948" s="101"/>
      <c r="W2948" s="101"/>
      <c r="X2948" s="101"/>
      <c r="Y2948" s="101"/>
      <c r="Z2948" s="101"/>
      <c r="AA2948" s="101"/>
    </row>
    <row r="2949" spans="20:27" ht="15" customHeight="1">
      <c r="T2949" s="102" t="str">
        <f>IF(F2949="","",IFERROR(INDEX(Réttabanki!Q:Q,MATCH(F2949,Réttabanki!A:A,0)),IFERROR(INDEX(Réttabanki!Q:Q,MATCH(F2949,Réttabanki!B:B,0)),"")))</f>
        <v/>
      </c>
      <c r="U2949" s="100"/>
      <c r="V2949" s="100"/>
      <c r="W2949" s="100"/>
      <c r="X2949" s="100"/>
      <c r="Y2949" s="100"/>
      <c r="Z2949" s="100"/>
      <c r="AA2949" s="100"/>
    </row>
    <row r="2950" spans="20:27" ht="15" customHeight="1">
      <c r="T2950" s="103" t="str">
        <f>IF(F2950="","",IFERROR(INDEX(Réttabanki!Q:Q,MATCH(F2950,Réttabanki!A:A,0)),IFERROR(INDEX(Réttabanki!Q:Q,MATCH(F2950,Réttabanki!B:B,0)),"")))</f>
        <v/>
      </c>
      <c r="U2950" s="101"/>
      <c r="V2950" s="101"/>
      <c r="W2950" s="101"/>
      <c r="X2950" s="101"/>
      <c r="Y2950" s="101"/>
      <c r="Z2950" s="101"/>
      <c r="AA2950" s="101"/>
    </row>
    <row r="2951" spans="20:27" ht="15" customHeight="1">
      <c r="T2951" s="102" t="str">
        <f>IF(F2951="","",IFERROR(INDEX(Réttabanki!Q:Q,MATCH(F2951,Réttabanki!A:A,0)),IFERROR(INDEX(Réttabanki!Q:Q,MATCH(F2951,Réttabanki!B:B,0)),"")))</f>
        <v/>
      </c>
      <c r="U2951" s="100"/>
      <c r="V2951" s="100"/>
      <c r="W2951" s="100"/>
      <c r="X2951" s="100"/>
      <c r="Y2951" s="100"/>
      <c r="Z2951" s="100"/>
      <c r="AA2951" s="100"/>
    </row>
    <row r="2952" spans="20:27" ht="15" customHeight="1">
      <c r="T2952" s="103" t="str">
        <f>IF(F2952="","",IFERROR(INDEX(Réttabanki!Q:Q,MATCH(F2952,Réttabanki!A:A,0)),IFERROR(INDEX(Réttabanki!Q:Q,MATCH(F2952,Réttabanki!B:B,0)),"")))</f>
        <v/>
      </c>
      <c r="U2952" s="101"/>
      <c r="V2952" s="101"/>
      <c r="W2952" s="101"/>
      <c r="X2952" s="101"/>
      <c r="Y2952" s="101"/>
      <c r="Z2952" s="101"/>
      <c r="AA2952" s="101"/>
    </row>
    <row r="2953" spans="20:27" ht="15" customHeight="1">
      <c r="T2953" s="102" t="str">
        <f>IF(F2953="","",IFERROR(INDEX(Réttabanki!Q:Q,MATCH(F2953,Réttabanki!A:A,0)),IFERROR(INDEX(Réttabanki!Q:Q,MATCH(F2953,Réttabanki!B:B,0)),"")))</f>
        <v/>
      </c>
      <c r="U2953" s="100"/>
      <c r="V2953" s="100"/>
      <c r="W2953" s="100"/>
      <c r="X2953" s="100"/>
      <c r="Y2953" s="100"/>
      <c r="Z2953" s="100"/>
      <c r="AA2953" s="100"/>
    </row>
    <row r="2954" spans="20:27" ht="15" customHeight="1">
      <c r="T2954" s="103" t="str">
        <f>IF(F2954="","",IFERROR(INDEX(Réttabanki!Q:Q,MATCH(F2954,Réttabanki!A:A,0)),IFERROR(INDEX(Réttabanki!Q:Q,MATCH(F2954,Réttabanki!B:B,0)),"")))</f>
        <v/>
      </c>
      <c r="U2954" s="101"/>
      <c r="V2954" s="101"/>
      <c r="W2954" s="101"/>
      <c r="X2954" s="101"/>
      <c r="Y2954" s="101"/>
      <c r="Z2954" s="101"/>
      <c r="AA2954" s="101"/>
    </row>
    <row r="2955" spans="20:27" ht="15" customHeight="1">
      <c r="T2955" s="102" t="str">
        <f>IF(F2955="","",IFERROR(INDEX(Réttabanki!Q:Q,MATCH(F2955,Réttabanki!A:A,0)),IFERROR(INDEX(Réttabanki!Q:Q,MATCH(F2955,Réttabanki!B:B,0)),"")))</f>
        <v/>
      </c>
      <c r="U2955" s="100"/>
      <c r="V2955" s="100"/>
      <c r="W2955" s="100"/>
      <c r="X2955" s="100"/>
      <c r="Y2955" s="100"/>
      <c r="Z2955" s="100"/>
      <c r="AA2955" s="100"/>
    </row>
    <row r="2956" spans="20:27" ht="15" customHeight="1">
      <c r="T2956" s="103" t="str">
        <f>IF(F2956="","",IFERROR(INDEX(Réttabanki!Q:Q,MATCH(F2956,Réttabanki!A:A,0)),IFERROR(INDEX(Réttabanki!Q:Q,MATCH(F2956,Réttabanki!B:B,0)),"")))</f>
        <v/>
      </c>
      <c r="U2956" s="101"/>
      <c r="V2956" s="101"/>
      <c r="W2956" s="101"/>
      <c r="X2956" s="101"/>
      <c r="Y2956" s="101"/>
      <c r="Z2956" s="101"/>
      <c r="AA2956" s="101"/>
    </row>
    <row r="2957" spans="20:27" ht="15" customHeight="1">
      <c r="T2957" s="102" t="str">
        <f>IF(F2957="","",IFERROR(INDEX(Réttabanki!Q:Q,MATCH(F2957,Réttabanki!A:A,0)),IFERROR(INDEX(Réttabanki!Q:Q,MATCH(F2957,Réttabanki!B:B,0)),"")))</f>
        <v/>
      </c>
      <c r="U2957" s="100"/>
      <c r="V2957" s="100"/>
      <c r="W2957" s="100"/>
      <c r="X2957" s="100"/>
      <c r="Y2957" s="100"/>
      <c r="Z2957" s="100"/>
      <c r="AA2957" s="100"/>
    </row>
    <row r="2958" spans="20:27" ht="15" customHeight="1">
      <c r="T2958" s="103" t="str">
        <f>IF(F2958="","",IFERROR(INDEX(Réttabanki!Q:Q,MATCH(F2958,Réttabanki!A:A,0)),IFERROR(INDEX(Réttabanki!Q:Q,MATCH(F2958,Réttabanki!B:B,0)),"")))</f>
        <v/>
      </c>
      <c r="U2958" s="101"/>
      <c r="V2958" s="101"/>
      <c r="W2958" s="101"/>
      <c r="X2958" s="101"/>
      <c r="Y2958" s="101"/>
      <c r="Z2958" s="101"/>
      <c r="AA2958" s="101"/>
    </row>
    <row r="2959" spans="20:27" ht="15" customHeight="1">
      <c r="T2959" s="102" t="str">
        <f>IF(F2959="","",IFERROR(INDEX(Réttabanki!Q:Q,MATCH(F2959,Réttabanki!A:A,0)),IFERROR(INDEX(Réttabanki!Q:Q,MATCH(F2959,Réttabanki!B:B,0)),"")))</f>
        <v/>
      </c>
      <c r="U2959" s="100"/>
      <c r="V2959" s="100"/>
      <c r="W2959" s="100"/>
      <c r="X2959" s="100"/>
      <c r="Y2959" s="100"/>
      <c r="Z2959" s="100"/>
      <c r="AA2959" s="100"/>
    </row>
    <row r="2960" spans="20:27" ht="15" customHeight="1">
      <c r="T2960" s="103" t="str">
        <f>IF(F2960="","",IFERROR(INDEX(Réttabanki!Q:Q,MATCH(F2960,Réttabanki!A:A,0)),IFERROR(INDEX(Réttabanki!Q:Q,MATCH(F2960,Réttabanki!B:B,0)),"")))</f>
        <v/>
      </c>
      <c r="U2960" s="101"/>
      <c r="V2960" s="101"/>
      <c r="W2960" s="101"/>
      <c r="X2960" s="101"/>
      <c r="Y2960" s="101"/>
      <c r="Z2960" s="101"/>
      <c r="AA2960" s="101"/>
    </row>
    <row r="2961" spans="20:27" ht="15" customHeight="1">
      <c r="T2961" s="102" t="str">
        <f>IF(F2961="","",IFERROR(INDEX(Réttabanki!Q:Q,MATCH(F2961,Réttabanki!A:A,0)),IFERROR(INDEX(Réttabanki!Q:Q,MATCH(F2961,Réttabanki!B:B,0)),"")))</f>
        <v/>
      </c>
      <c r="U2961" s="100"/>
      <c r="V2961" s="100"/>
      <c r="W2961" s="100"/>
      <c r="X2961" s="100"/>
      <c r="Y2961" s="100"/>
      <c r="Z2961" s="100"/>
      <c r="AA2961" s="100"/>
    </row>
    <row r="2962" spans="20:27" ht="15" customHeight="1">
      <c r="T2962" s="103" t="str">
        <f>IF(F2962="","",IFERROR(INDEX(Réttabanki!Q:Q,MATCH(F2962,Réttabanki!A:A,0)),IFERROR(INDEX(Réttabanki!Q:Q,MATCH(F2962,Réttabanki!B:B,0)),"")))</f>
        <v/>
      </c>
      <c r="U2962" s="101"/>
      <c r="V2962" s="101"/>
      <c r="W2962" s="101"/>
      <c r="X2962" s="101"/>
      <c r="Y2962" s="101"/>
      <c r="Z2962" s="101"/>
      <c r="AA2962" s="101"/>
    </row>
    <row r="2963" spans="20:27" ht="15" customHeight="1">
      <c r="T2963" s="102" t="str">
        <f>IF(F2963="","",IFERROR(INDEX(Réttabanki!Q:Q,MATCH(F2963,Réttabanki!A:A,0)),IFERROR(INDEX(Réttabanki!Q:Q,MATCH(F2963,Réttabanki!B:B,0)),"")))</f>
        <v/>
      </c>
      <c r="U2963" s="100"/>
      <c r="V2963" s="100"/>
      <c r="W2963" s="100"/>
      <c r="X2963" s="100"/>
      <c r="Y2963" s="100"/>
      <c r="Z2963" s="100"/>
      <c r="AA2963" s="100"/>
    </row>
    <row r="2964" spans="20:27" ht="15" customHeight="1">
      <c r="T2964" s="103" t="str">
        <f>IF(F2964="","",IFERROR(INDEX(Réttabanki!Q:Q,MATCH(F2964,Réttabanki!A:A,0)),IFERROR(INDEX(Réttabanki!Q:Q,MATCH(F2964,Réttabanki!B:B,0)),"")))</f>
        <v/>
      </c>
      <c r="U2964" s="101"/>
      <c r="V2964" s="101"/>
      <c r="W2964" s="101"/>
      <c r="X2964" s="101"/>
      <c r="Y2964" s="101"/>
      <c r="Z2964" s="101"/>
      <c r="AA2964" s="101"/>
    </row>
    <row r="2965" spans="20:27" ht="15" customHeight="1">
      <c r="T2965" s="102" t="str">
        <f>IF(F2965="","",IFERROR(INDEX(Réttabanki!Q:Q,MATCH(F2965,Réttabanki!A:A,0)),IFERROR(INDEX(Réttabanki!Q:Q,MATCH(F2965,Réttabanki!B:B,0)),"")))</f>
        <v/>
      </c>
      <c r="U2965" s="100"/>
      <c r="V2965" s="100"/>
      <c r="W2965" s="100"/>
      <c r="X2965" s="100"/>
      <c r="Y2965" s="100"/>
      <c r="Z2965" s="100"/>
      <c r="AA2965" s="100"/>
    </row>
    <row r="2966" spans="20:27" ht="15" customHeight="1">
      <c r="T2966" s="103" t="str">
        <f>IF(F2966="","",IFERROR(INDEX(Réttabanki!Q:Q,MATCH(F2966,Réttabanki!A:A,0)),IFERROR(INDEX(Réttabanki!Q:Q,MATCH(F2966,Réttabanki!B:B,0)),"")))</f>
        <v/>
      </c>
      <c r="U2966" s="101"/>
      <c r="V2966" s="101"/>
      <c r="W2966" s="101"/>
      <c r="X2966" s="101"/>
      <c r="Y2966" s="101"/>
      <c r="Z2966" s="101"/>
      <c r="AA2966" s="101"/>
    </row>
    <row r="2967" spans="20:27" ht="15" customHeight="1">
      <c r="T2967" s="102" t="str">
        <f>IF(F2967="","",IFERROR(INDEX(Réttabanki!Q:Q,MATCH(F2967,Réttabanki!A:A,0)),IFERROR(INDEX(Réttabanki!Q:Q,MATCH(F2967,Réttabanki!B:B,0)),"")))</f>
        <v/>
      </c>
      <c r="U2967" s="100"/>
      <c r="V2967" s="100"/>
      <c r="W2967" s="100"/>
      <c r="X2967" s="100"/>
      <c r="Y2967" s="100"/>
      <c r="Z2967" s="100"/>
      <c r="AA2967" s="100"/>
    </row>
    <row r="2968" spans="20:27" ht="15" customHeight="1">
      <c r="T2968" s="103" t="str">
        <f>IF(F2968="","",IFERROR(INDEX(Réttabanki!Q:Q,MATCH(F2968,Réttabanki!A:A,0)),IFERROR(INDEX(Réttabanki!Q:Q,MATCH(F2968,Réttabanki!B:B,0)),"")))</f>
        <v/>
      </c>
      <c r="U2968" s="101"/>
      <c r="V2968" s="101"/>
      <c r="W2968" s="101"/>
      <c r="X2968" s="101"/>
      <c r="Y2968" s="101"/>
      <c r="Z2968" s="101"/>
      <c r="AA2968" s="101"/>
    </row>
    <row r="2969" spans="20:27" ht="15" customHeight="1">
      <c r="T2969" s="102" t="str">
        <f>IF(F2969="","",IFERROR(INDEX(Réttabanki!Q:Q,MATCH(F2969,Réttabanki!A:A,0)),IFERROR(INDEX(Réttabanki!Q:Q,MATCH(F2969,Réttabanki!B:B,0)),"")))</f>
        <v/>
      </c>
      <c r="U2969" s="100"/>
      <c r="V2969" s="100"/>
      <c r="W2969" s="100"/>
      <c r="X2969" s="100"/>
      <c r="Y2969" s="100"/>
      <c r="Z2969" s="100"/>
      <c r="AA2969" s="100"/>
    </row>
    <row r="2970" spans="20:27" ht="15" customHeight="1">
      <c r="T2970" s="103" t="str">
        <f>IF(F2970="","",IFERROR(INDEX(Réttabanki!Q:Q,MATCH(F2970,Réttabanki!A:A,0)),IFERROR(INDEX(Réttabanki!Q:Q,MATCH(F2970,Réttabanki!B:B,0)),"")))</f>
        <v/>
      </c>
      <c r="U2970" s="101"/>
      <c r="V2970" s="101"/>
      <c r="W2970" s="101"/>
      <c r="X2970" s="101"/>
      <c r="Y2970" s="101"/>
      <c r="Z2970" s="101"/>
      <c r="AA2970" s="101"/>
    </row>
    <row r="2971" spans="20:27" ht="15" customHeight="1">
      <c r="T2971" s="102" t="str">
        <f>IF(F2971="","",IFERROR(INDEX(Réttabanki!Q:Q,MATCH(F2971,Réttabanki!A:A,0)),IFERROR(INDEX(Réttabanki!Q:Q,MATCH(F2971,Réttabanki!B:B,0)),"")))</f>
        <v/>
      </c>
      <c r="U2971" s="100"/>
      <c r="V2971" s="100"/>
      <c r="W2971" s="100"/>
      <c r="X2971" s="100"/>
      <c r="Y2971" s="100"/>
      <c r="Z2971" s="100"/>
      <c r="AA2971" s="100"/>
    </row>
    <row r="2972" spans="20:27" ht="15" customHeight="1">
      <c r="T2972" s="103" t="str">
        <f>IF(F2972="","",IFERROR(INDEX(Réttabanki!Q:Q,MATCH(F2972,Réttabanki!A:A,0)),IFERROR(INDEX(Réttabanki!Q:Q,MATCH(F2972,Réttabanki!B:B,0)),"")))</f>
        <v/>
      </c>
      <c r="U2972" s="101"/>
      <c r="V2972" s="101"/>
      <c r="W2972" s="101"/>
      <c r="X2972" s="101"/>
      <c r="Y2972" s="101"/>
      <c r="Z2972" s="101"/>
      <c r="AA2972" s="101"/>
    </row>
    <row r="2973" spans="20:27" ht="15" customHeight="1">
      <c r="T2973" s="102" t="str">
        <f>IF(F2973="","",IFERROR(INDEX(Réttabanki!Q:Q,MATCH(F2973,Réttabanki!A:A,0)),IFERROR(INDEX(Réttabanki!Q:Q,MATCH(F2973,Réttabanki!B:B,0)),"")))</f>
        <v/>
      </c>
      <c r="U2973" s="100"/>
      <c r="V2973" s="100"/>
      <c r="W2973" s="100"/>
      <c r="X2973" s="100"/>
      <c r="Y2973" s="100"/>
      <c r="Z2973" s="100"/>
      <c r="AA2973" s="100"/>
    </row>
    <row r="2974" spans="20:27" ht="15" customHeight="1">
      <c r="T2974" s="103" t="str">
        <f>IF(F2974="","",IFERROR(INDEX(Réttabanki!Q:Q,MATCH(F2974,Réttabanki!A:A,0)),IFERROR(INDEX(Réttabanki!Q:Q,MATCH(F2974,Réttabanki!B:B,0)),"")))</f>
        <v/>
      </c>
      <c r="U2974" s="101"/>
      <c r="V2974" s="101"/>
      <c r="W2974" s="101"/>
      <c r="X2974" s="101"/>
      <c r="Y2974" s="101"/>
      <c r="Z2974" s="101"/>
      <c r="AA2974" s="101"/>
    </row>
    <row r="2975" spans="20:27" ht="15" customHeight="1">
      <c r="T2975" s="102" t="str">
        <f>IF(F2975="","",IFERROR(INDEX(Réttabanki!Q:Q,MATCH(F2975,Réttabanki!A:A,0)),IFERROR(INDEX(Réttabanki!Q:Q,MATCH(F2975,Réttabanki!B:B,0)),"")))</f>
        <v/>
      </c>
      <c r="U2975" s="100"/>
      <c r="V2975" s="100"/>
      <c r="W2975" s="100"/>
      <c r="X2975" s="100"/>
      <c r="Y2975" s="100"/>
      <c r="Z2975" s="100"/>
      <c r="AA2975" s="100"/>
    </row>
    <row r="2976" spans="20:27" ht="15" customHeight="1">
      <c r="T2976" s="103" t="str">
        <f>IF(F2976="","",IFERROR(INDEX(Réttabanki!Q:Q,MATCH(F2976,Réttabanki!A:A,0)),IFERROR(INDEX(Réttabanki!Q:Q,MATCH(F2976,Réttabanki!B:B,0)),"")))</f>
        <v/>
      </c>
      <c r="U2976" s="101"/>
      <c r="V2976" s="101"/>
      <c r="W2976" s="101"/>
      <c r="X2976" s="101"/>
      <c r="Y2976" s="101"/>
      <c r="Z2976" s="101"/>
      <c r="AA2976" s="101"/>
    </row>
    <row r="2977" spans="20:27" ht="15" customHeight="1">
      <c r="T2977" s="102" t="str">
        <f>IF(F2977="","",IFERROR(INDEX(Réttabanki!Q:Q,MATCH(F2977,Réttabanki!A:A,0)),IFERROR(INDEX(Réttabanki!Q:Q,MATCH(F2977,Réttabanki!B:B,0)),"")))</f>
        <v/>
      </c>
      <c r="U2977" s="100"/>
      <c r="V2977" s="100"/>
      <c r="W2977" s="100"/>
      <c r="X2977" s="100"/>
      <c r="Y2977" s="100"/>
      <c r="Z2977" s="100"/>
      <c r="AA2977" s="100"/>
    </row>
    <row r="2978" spans="20:27" ht="15" customHeight="1">
      <c r="T2978" s="103" t="str">
        <f>IF(F2978="","",IFERROR(INDEX(Réttabanki!Q:Q,MATCH(F2978,Réttabanki!A:A,0)),IFERROR(INDEX(Réttabanki!Q:Q,MATCH(F2978,Réttabanki!B:B,0)),"")))</f>
        <v/>
      </c>
      <c r="U2978" s="101"/>
      <c r="V2978" s="101"/>
      <c r="W2978" s="101"/>
      <c r="X2978" s="101"/>
      <c r="Y2978" s="101"/>
      <c r="Z2978" s="101"/>
      <c r="AA2978" s="101"/>
    </row>
    <row r="2979" spans="20:27" ht="15" customHeight="1">
      <c r="T2979" s="102" t="str">
        <f>IF(F2979="","",IFERROR(INDEX(Réttabanki!Q:Q,MATCH(F2979,Réttabanki!A:A,0)),IFERROR(INDEX(Réttabanki!Q:Q,MATCH(F2979,Réttabanki!B:B,0)),"")))</f>
        <v/>
      </c>
      <c r="U2979" s="100"/>
      <c r="V2979" s="100"/>
      <c r="W2979" s="100"/>
      <c r="X2979" s="100"/>
      <c r="Y2979" s="100"/>
      <c r="Z2979" s="100"/>
      <c r="AA2979" s="100"/>
    </row>
    <row r="2980" spans="20:27" ht="15" customHeight="1">
      <c r="T2980" s="103" t="str">
        <f>IF(F2980="","",IFERROR(INDEX(Réttabanki!Q:Q,MATCH(F2980,Réttabanki!A:A,0)),IFERROR(INDEX(Réttabanki!Q:Q,MATCH(F2980,Réttabanki!B:B,0)),"")))</f>
        <v/>
      </c>
      <c r="U2980" s="101"/>
      <c r="V2980" s="101"/>
      <c r="W2980" s="101"/>
      <c r="X2980" s="101"/>
      <c r="Y2980" s="101"/>
      <c r="Z2980" s="101"/>
      <c r="AA2980" s="101"/>
    </row>
    <row r="2981" spans="20:27" ht="15" customHeight="1">
      <c r="T2981" s="102" t="str">
        <f>IF(F2981="","",IFERROR(INDEX(Réttabanki!Q:Q,MATCH(F2981,Réttabanki!A:A,0)),IFERROR(INDEX(Réttabanki!Q:Q,MATCH(F2981,Réttabanki!B:B,0)),"")))</f>
        <v/>
      </c>
      <c r="U2981" s="100"/>
      <c r="V2981" s="100"/>
      <c r="W2981" s="100"/>
      <c r="X2981" s="100"/>
      <c r="Y2981" s="100"/>
      <c r="Z2981" s="100"/>
      <c r="AA2981" s="100"/>
    </row>
    <row r="2982" spans="20:27" ht="15" customHeight="1">
      <c r="T2982" s="103" t="str">
        <f>IF(F2982="","",IFERROR(INDEX(Réttabanki!Q:Q,MATCH(F2982,Réttabanki!A:A,0)),IFERROR(INDEX(Réttabanki!Q:Q,MATCH(F2982,Réttabanki!B:B,0)),"")))</f>
        <v/>
      </c>
      <c r="U2982" s="101"/>
      <c r="V2982" s="101"/>
      <c r="W2982" s="101"/>
      <c r="X2982" s="101"/>
      <c r="Y2982" s="101"/>
      <c r="Z2982" s="101"/>
      <c r="AA2982" s="101"/>
    </row>
    <row r="2983" spans="20:27" ht="15" customHeight="1">
      <c r="T2983" s="102" t="str">
        <f>IF(F2983="","",IFERROR(INDEX(Réttabanki!Q:Q,MATCH(F2983,Réttabanki!A:A,0)),IFERROR(INDEX(Réttabanki!Q:Q,MATCH(F2983,Réttabanki!B:B,0)),"")))</f>
        <v/>
      </c>
      <c r="U2983" s="100"/>
      <c r="V2983" s="100"/>
      <c r="W2983" s="100"/>
      <c r="X2983" s="100"/>
      <c r="Y2983" s="100"/>
      <c r="Z2983" s="100"/>
      <c r="AA2983" s="100"/>
    </row>
    <row r="2984" spans="20:27" ht="15" customHeight="1">
      <c r="T2984" s="103" t="str">
        <f>IF(F2984="","",IFERROR(INDEX(Réttabanki!Q:Q,MATCH(F2984,Réttabanki!A:A,0)),IFERROR(INDEX(Réttabanki!Q:Q,MATCH(F2984,Réttabanki!B:B,0)),"")))</f>
        <v/>
      </c>
      <c r="U2984" s="101"/>
      <c r="V2984" s="101"/>
      <c r="W2984" s="101"/>
      <c r="X2984" s="101"/>
      <c r="Y2984" s="101"/>
      <c r="Z2984" s="101"/>
      <c r="AA2984" s="101"/>
    </row>
    <row r="2985" spans="20:27" ht="15" customHeight="1">
      <c r="T2985" s="102" t="str">
        <f>IF(F2985="","",IFERROR(INDEX(Réttabanki!Q:Q,MATCH(F2985,Réttabanki!A:A,0)),IFERROR(INDEX(Réttabanki!Q:Q,MATCH(F2985,Réttabanki!B:B,0)),"")))</f>
        <v/>
      </c>
      <c r="U2985" s="100"/>
      <c r="V2985" s="100"/>
      <c r="W2985" s="100"/>
      <c r="X2985" s="100"/>
      <c r="Y2985" s="100"/>
      <c r="Z2985" s="100"/>
      <c r="AA2985" s="100"/>
    </row>
    <row r="2986" spans="20:27" ht="15" customHeight="1">
      <c r="T2986" s="103" t="str">
        <f>IF(F2986="","",IFERROR(INDEX(Réttabanki!Q:Q,MATCH(F2986,Réttabanki!A:A,0)),IFERROR(INDEX(Réttabanki!Q:Q,MATCH(F2986,Réttabanki!B:B,0)),"")))</f>
        <v/>
      </c>
      <c r="U2986" s="101"/>
      <c r="V2986" s="101"/>
      <c r="W2986" s="101"/>
      <c r="X2986" s="101"/>
      <c r="Y2986" s="101"/>
      <c r="Z2986" s="101"/>
      <c r="AA2986" s="101"/>
    </row>
    <row r="2987" spans="20:27" ht="15" customHeight="1">
      <c r="T2987" s="102" t="str">
        <f>IF(F2987="","",IFERROR(INDEX(Réttabanki!Q:Q,MATCH(F2987,Réttabanki!A:A,0)),IFERROR(INDEX(Réttabanki!Q:Q,MATCH(F2987,Réttabanki!B:B,0)),"")))</f>
        <v/>
      </c>
      <c r="U2987" s="100"/>
      <c r="V2987" s="100"/>
      <c r="W2987" s="100"/>
      <c r="X2987" s="100"/>
      <c r="Y2987" s="100"/>
      <c r="Z2987" s="100"/>
      <c r="AA2987" s="100"/>
    </row>
    <row r="2988" spans="20:27" ht="15" customHeight="1">
      <c r="T2988" s="103" t="str">
        <f>IF(F2988="","",IFERROR(INDEX(Réttabanki!Q:Q,MATCH(F2988,Réttabanki!A:A,0)),IFERROR(INDEX(Réttabanki!Q:Q,MATCH(F2988,Réttabanki!B:B,0)),"")))</f>
        <v/>
      </c>
      <c r="U2988" s="101"/>
      <c r="V2988" s="101"/>
      <c r="W2988" s="101"/>
      <c r="X2988" s="101"/>
      <c r="Y2988" s="101"/>
      <c r="Z2988" s="101"/>
      <c r="AA2988" s="101"/>
    </row>
    <row r="2989" spans="20:27" ht="15" customHeight="1">
      <c r="T2989" s="102" t="str">
        <f>IF(F2989="","",IFERROR(INDEX(Réttabanki!Q:Q,MATCH(F2989,Réttabanki!A:A,0)),IFERROR(INDEX(Réttabanki!Q:Q,MATCH(F2989,Réttabanki!B:B,0)),"")))</f>
        <v/>
      </c>
      <c r="U2989" s="100"/>
      <c r="V2989" s="100"/>
      <c r="W2989" s="100"/>
      <c r="X2989" s="100"/>
      <c r="Y2989" s="100"/>
      <c r="Z2989" s="100"/>
      <c r="AA2989" s="100"/>
    </row>
    <row r="2990" spans="20:27" ht="15" customHeight="1">
      <c r="T2990" s="103" t="str">
        <f>IF(F2990="","",IFERROR(INDEX(Réttabanki!Q:Q,MATCH(F2990,Réttabanki!A:A,0)),IFERROR(INDEX(Réttabanki!Q:Q,MATCH(F2990,Réttabanki!B:B,0)),"")))</f>
        <v/>
      </c>
      <c r="U2990" s="101"/>
      <c r="V2990" s="101"/>
      <c r="W2990" s="101"/>
      <c r="X2990" s="101"/>
      <c r="Y2990" s="101"/>
      <c r="Z2990" s="101"/>
      <c r="AA2990" s="101"/>
    </row>
    <row r="2991" spans="20:27" ht="15" customHeight="1">
      <c r="T2991" s="102" t="str">
        <f>IF(F2991="","",IFERROR(INDEX(Réttabanki!Q:Q,MATCH(F2991,Réttabanki!A:A,0)),IFERROR(INDEX(Réttabanki!Q:Q,MATCH(F2991,Réttabanki!B:B,0)),"")))</f>
        <v/>
      </c>
      <c r="U2991" s="100"/>
      <c r="V2991" s="100"/>
      <c r="W2991" s="100"/>
      <c r="X2991" s="100"/>
      <c r="Y2991" s="100"/>
      <c r="Z2991" s="100"/>
      <c r="AA2991" s="100"/>
    </row>
    <row r="2992" spans="20:27" ht="15" customHeight="1">
      <c r="T2992" s="103" t="str">
        <f>IF(F2992="","",IFERROR(INDEX(Réttabanki!Q:Q,MATCH(F2992,Réttabanki!A:A,0)),IFERROR(INDEX(Réttabanki!Q:Q,MATCH(F2992,Réttabanki!B:B,0)),"")))</f>
        <v/>
      </c>
      <c r="U2992" s="101"/>
      <c r="V2992" s="101"/>
      <c r="W2992" s="101"/>
      <c r="X2992" s="101"/>
      <c r="Y2992" s="101"/>
      <c r="Z2992" s="101"/>
      <c r="AA2992" s="101"/>
    </row>
    <row r="2993" spans="20:27" ht="15" customHeight="1">
      <c r="T2993" s="102" t="str">
        <f>IF(F2993="","",IFERROR(INDEX(Réttabanki!Q:Q,MATCH(F2993,Réttabanki!A:A,0)),IFERROR(INDEX(Réttabanki!Q:Q,MATCH(F2993,Réttabanki!B:B,0)),"")))</f>
        <v/>
      </c>
      <c r="U2993" s="100"/>
      <c r="V2993" s="100"/>
      <c r="W2993" s="100"/>
      <c r="X2993" s="100"/>
      <c r="Y2993" s="100"/>
      <c r="Z2993" s="100"/>
      <c r="AA2993" s="100"/>
    </row>
    <row r="2994" spans="20:27" ht="15" customHeight="1">
      <c r="T2994" s="103" t="str">
        <f>IF(F2994="","",IFERROR(INDEX(Réttabanki!Q:Q,MATCH(F2994,Réttabanki!A:A,0)),IFERROR(INDEX(Réttabanki!Q:Q,MATCH(F2994,Réttabanki!B:B,0)),"")))</f>
        <v/>
      </c>
      <c r="U2994" s="101"/>
      <c r="V2994" s="101"/>
      <c r="W2994" s="101"/>
      <c r="X2994" s="101"/>
      <c r="Y2994" s="101"/>
      <c r="Z2994" s="101"/>
      <c r="AA2994" s="101"/>
    </row>
    <row r="2995" spans="20:27" ht="15" customHeight="1">
      <c r="T2995" s="102" t="str">
        <f>IF(F2995="","",IFERROR(INDEX(Réttabanki!Q:Q,MATCH(F2995,Réttabanki!A:A,0)),IFERROR(INDEX(Réttabanki!Q:Q,MATCH(F2995,Réttabanki!B:B,0)),"")))</f>
        <v/>
      </c>
      <c r="U2995" s="100"/>
      <c r="V2995" s="100"/>
      <c r="W2995" s="100"/>
      <c r="X2995" s="100"/>
      <c r="Y2995" s="100"/>
      <c r="Z2995" s="100"/>
      <c r="AA2995" s="100"/>
    </row>
    <row r="2996" spans="20:27" ht="15" customHeight="1">
      <c r="T2996" s="103" t="str">
        <f>IF(F2996="","",IFERROR(INDEX(Réttabanki!Q:Q,MATCH(F2996,Réttabanki!A:A,0)),IFERROR(INDEX(Réttabanki!Q:Q,MATCH(F2996,Réttabanki!B:B,0)),"")))</f>
        <v/>
      </c>
      <c r="U2996" s="101"/>
      <c r="V2996" s="101"/>
      <c r="W2996" s="101"/>
      <c r="X2996" s="101"/>
      <c r="Y2996" s="101"/>
      <c r="Z2996" s="101"/>
      <c r="AA2996" s="101"/>
    </row>
    <row r="2997" spans="20:27" ht="15" customHeight="1">
      <c r="T2997" s="102" t="str">
        <f>IF(F2997="","",IFERROR(INDEX(Réttabanki!Q:Q,MATCH(F2997,Réttabanki!A:A,0)),IFERROR(INDEX(Réttabanki!Q:Q,MATCH(F2997,Réttabanki!B:B,0)),"")))</f>
        <v/>
      </c>
      <c r="U2997" s="100"/>
      <c r="V2997" s="100"/>
      <c r="W2997" s="100"/>
      <c r="X2997" s="100"/>
      <c r="Y2997" s="100"/>
      <c r="Z2997" s="100"/>
      <c r="AA2997" s="100"/>
    </row>
    <row r="2998" spans="20:27" ht="15" customHeight="1">
      <c r="T2998" s="103" t="str">
        <f>IF(F2998="","",IFERROR(INDEX(Réttabanki!Q:Q,MATCH(F2998,Réttabanki!A:A,0)),IFERROR(INDEX(Réttabanki!Q:Q,MATCH(F2998,Réttabanki!B:B,0)),"")))</f>
        <v/>
      </c>
      <c r="U2998" s="101"/>
      <c r="V2998" s="101"/>
      <c r="W2998" s="101"/>
      <c r="X2998" s="101"/>
      <c r="Y2998" s="101"/>
      <c r="Z2998" s="101"/>
      <c r="AA2998" s="101"/>
    </row>
    <row r="2999" spans="20:27" ht="15" customHeight="1">
      <c r="T2999" s="102" t="str">
        <f>IF(F2999="","",IFERROR(INDEX(Réttabanki!Q:Q,MATCH(F2999,Réttabanki!A:A,0)),IFERROR(INDEX(Réttabanki!Q:Q,MATCH(F2999,Réttabanki!B:B,0)),"")))</f>
        <v/>
      </c>
      <c r="U2999" s="100"/>
      <c r="V2999" s="100"/>
      <c r="W2999" s="100"/>
      <c r="X2999" s="100"/>
      <c r="Y2999" s="100"/>
      <c r="Z2999" s="100"/>
      <c r="AA2999" s="100"/>
    </row>
    <row r="3000" spans="20:27" ht="15" customHeight="1">
      <c r="T3000" s="103" t="str">
        <f>IF(F3000="","",IFERROR(INDEX(Réttabanki!Q:Q,MATCH(F3000,Réttabanki!A:A,0)),IFERROR(INDEX(Réttabanki!Q:Q,MATCH(F3000,Réttabanki!B:B,0)),"")))</f>
        <v/>
      </c>
      <c r="U3000" s="101"/>
      <c r="V3000" s="101"/>
      <c r="W3000" s="101"/>
      <c r="X3000" s="101"/>
      <c r="Y3000" s="101"/>
      <c r="Z3000" s="101"/>
      <c r="AA3000" s="101"/>
    </row>
    <row r="3001" spans="20:27" ht="15" customHeight="1">
      <c r="T3001" s="102" t="str">
        <f>IF(F3001="","",IFERROR(INDEX(Réttabanki!Q:Q,MATCH(F3001,Réttabanki!A:A,0)),IFERROR(INDEX(Réttabanki!Q:Q,MATCH(F3001,Réttabanki!B:B,0)),"")))</f>
        <v/>
      </c>
      <c r="U3001" s="100"/>
      <c r="V3001" s="100"/>
      <c r="W3001" s="100"/>
      <c r="X3001" s="100"/>
      <c r="Y3001" s="100"/>
      <c r="Z3001" s="100"/>
      <c r="AA3001" s="100"/>
    </row>
    <row r="3002" spans="20:27" ht="15" customHeight="1">
      <c r="T3002" s="103" t="str">
        <f>IF(F3002="","",IFERROR(INDEX(Réttabanki!Q:Q,MATCH(F3002,Réttabanki!A:A,0)),IFERROR(INDEX(Réttabanki!Q:Q,MATCH(F3002,Réttabanki!B:B,0)),"")))</f>
        <v/>
      </c>
      <c r="U3002" s="101"/>
      <c r="V3002" s="101"/>
      <c r="W3002" s="101"/>
      <c r="X3002" s="101"/>
      <c r="Y3002" s="101"/>
      <c r="Z3002" s="101"/>
      <c r="AA3002" s="101"/>
    </row>
    <row r="3003" spans="20:27" ht="15" customHeight="1">
      <c r="T3003" s="102" t="str">
        <f>IF(F3003="","",IFERROR(INDEX(Réttabanki!Q:Q,MATCH(F3003,Réttabanki!A:A,0)),IFERROR(INDEX(Réttabanki!Q:Q,MATCH(F3003,Réttabanki!B:B,0)),"")))</f>
        <v/>
      </c>
      <c r="U3003" s="100"/>
      <c r="V3003" s="100"/>
      <c r="W3003" s="100"/>
      <c r="X3003" s="100"/>
      <c r="Y3003" s="100"/>
      <c r="Z3003" s="100"/>
      <c r="AA3003" s="100"/>
    </row>
    <row r="3004" spans="20:27" ht="15" customHeight="1">
      <c r="T3004" s="103" t="str">
        <f>IF(F3004="","",IFERROR(INDEX(Réttabanki!Q:Q,MATCH(F3004,Réttabanki!A:A,0)),IFERROR(INDEX(Réttabanki!Q:Q,MATCH(F3004,Réttabanki!B:B,0)),"")))</f>
        <v/>
      </c>
      <c r="U3004" s="101"/>
      <c r="V3004" s="101"/>
      <c r="W3004" s="101"/>
      <c r="X3004" s="101"/>
      <c r="Y3004" s="101"/>
      <c r="Z3004" s="101"/>
      <c r="AA3004" s="101"/>
    </row>
    <row r="3005" spans="20:27" ht="15" customHeight="1">
      <c r="T3005" s="102" t="str">
        <f>IF(F3005="","",IFERROR(INDEX(Réttabanki!Q:Q,MATCH(F3005,Réttabanki!A:A,0)),IFERROR(INDEX(Réttabanki!Q:Q,MATCH(F3005,Réttabanki!B:B,0)),"")))</f>
        <v/>
      </c>
      <c r="U3005" s="100"/>
      <c r="V3005" s="100"/>
      <c r="W3005" s="100"/>
      <c r="X3005" s="100"/>
      <c r="Y3005" s="100"/>
      <c r="Z3005" s="100"/>
      <c r="AA3005" s="100"/>
    </row>
    <row r="3006" spans="20:27" ht="15" customHeight="1">
      <c r="T3006" s="103" t="str">
        <f>IF(F3006="","",IFERROR(INDEX(Réttabanki!Q:Q,MATCH(F3006,Réttabanki!A:A,0)),IFERROR(INDEX(Réttabanki!Q:Q,MATCH(F3006,Réttabanki!B:B,0)),"")))</f>
        <v/>
      </c>
      <c r="U3006" s="101"/>
      <c r="V3006" s="101"/>
      <c r="W3006" s="101"/>
      <c r="X3006" s="101"/>
      <c r="Y3006" s="101"/>
      <c r="Z3006" s="101"/>
      <c r="AA3006" s="101"/>
    </row>
    <row r="3007" spans="20:27" ht="15" customHeight="1">
      <c r="T3007" s="102" t="str">
        <f>IF(F3007="","",IFERROR(INDEX(Réttabanki!Q:Q,MATCH(F3007,Réttabanki!A:A,0)),IFERROR(INDEX(Réttabanki!Q:Q,MATCH(F3007,Réttabanki!B:B,0)),"")))</f>
        <v/>
      </c>
      <c r="U3007" s="100"/>
      <c r="V3007" s="100"/>
      <c r="W3007" s="100"/>
      <c r="X3007" s="100"/>
      <c r="Y3007" s="100"/>
      <c r="Z3007" s="100"/>
      <c r="AA3007" s="100"/>
    </row>
    <row r="3008" spans="20:27" ht="15" customHeight="1">
      <c r="T3008" s="103" t="str">
        <f>IF(F3008="","",IFERROR(INDEX(Réttabanki!Q:Q,MATCH(F3008,Réttabanki!A:A,0)),IFERROR(INDEX(Réttabanki!Q:Q,MATCH(F3008,Réttabanki!B:B,0)),"")))</f>
        <v/>
      </c>
      <c r="U3008" s="101"/>
      <c r="V3008" s="101"/>
      <c r="W3008" s="101"/>
      <c r="X3008" s="101"/>
      <c r="Y3008" s="101"/>
      <c r="Z3008" s="101"/>
      <c r="AA3008" s="101"/>
    </row>
    <row r="3009" spans="20:27" ht="15" customHeight="1">
      <c r="T3009" s="102" t="str">
        <f>IF(F3009="","",IFERROR(INDEX(Réttabanki!Q:Q,MATCH(F3009,Réttabanki!A:A,0)),IFERROR(INDEX(Réttabanki!Q:Q,MATCH(F3009,Réttabanki!B:B,0)),"")))</f>
        <v/>
      </c>
      <c r="U3009" s="100"/>
      <c r="V3009" s="100"/>
      <c r="W3009" s="100"/>
      <c r="X3009" s="100"/>
      <c r="Y3009" s="100"/>
      <c r="Z3009" s="100"/>
      <c r="AA3009" s="100"/>
    </row>
    <row r="3010" spans="20:27" ht="15" customHeight="1">
      <c r="T3010" s="103" t="str">
        <f>IF(F3010="","",IFERROR(INDEX(Réttabanki!Q:Q,MATCH(F3010,Réttabanki!A:A,0)),IFERROR(INDEX(Réttabanki!Q:Q,MATCH(F3010,Réttabanki!B:B,0)),"")))</f>
        <v/>
      </c>
      <c r="U3010" s="101"/>
      <c r="V3010" s="101"/>
      <c r="W3010" s="101"/>
      <c r="X3010" s="101"/>
      <c r="Y3010" s="101"/>
      <c r="Z3010" s="101"/>
      <c r="AA3010" s="101"/>
    </row>
    <row r="3011" spans="20:27" ht="15" customHeight="1">
      <c r="T3011" s="102" t="str">
        <f>IF(F3011="","",IFERROR(INDEX(Réttabanki!Q:Q,MATCH(F3011,Réttabanki!A:A,0)),IFERROR(INDEX(Réttabanki!Q:Q,MATCH(F3011,Réttabanki!B:B,0)),"")))</f>
        <v/>
      </c>
      <c r="U3011" s="100"/>
      <c r="V3011" s="100"/>
      <c r="W3011" s="100"/>
      <c r="X3011" s="100"/>
      <c r="Y3011" s="100"/>
      <c r="Z3011" s="100"/>
      <c r="AA3011" s="100"/>
    </row>
    <row r="3012" spans="20:27" ht="15" customHeight="1">
      <c r="T3012" s="103" t="str">
        <f>IF(F3012="","",IFERROR(INDEX(Réttabanki!Q:Q,MATCH(F3012,Réttabanki!A:A,0)),IFERROR(INDEX(Réttabanki!Q:Q,MATCH(F3012,Réttabanki!B:B,0)),"")))</f>
        <v/>
      </c>
      <c r="U3012" s="101"/>
      <c r="V3012" s="101"/>
      <c r="W3012" s="101"/>
      <c r="X3012" s="101"/>
      <c r="Y3012" s="101"/>
      <c r="Z3012" s="101"/>
      <c r="AA3012" s="101"/>
    </row>
    <row r="3013" spans="20:27" ht="15" customHeight="1">
      <c r="T3013" s="102" t="str">
        <f>IF(F3013="","",IFERROR(INDEX(Réttabanki!Q:Q,MATCH(F3013,Réttabanki!A:A,0)),IFERROR(INDEX(Réttabanki!Q:Q,MATCH(F3013,Réttabanki!B:B,0)),"")))</f>
        <v/>
      </c>
      <c r="U3013" s="100"/>
      <c r="V3013" s="100"/>
      <c r="W3013" s="100"/>
      <c r="X3013" s="100"/>
      <c r="Y3013" s="100"/>
      <c r="Z3013" s="100"/>
      <c r="AA3013" s="100"/>
    </row>
    <row r="3014" spans="20:27" ht="15" customHeight="1">
      <c r="T3014" s="103" t="str">
        <f>IF(F3014="","",IFERROR(INDEX(Réttabanki!Q:Q,MATCH(F3014,Réttabanki!A:A,0)),IFERROR(INDEX(Réttabanki!Q:Q,MATCH(F3014,Réttabanki!B:B,0)),"")))</f>
        <v/>
      </c>
      <c r="U3014" s="101"/>
      <c r="V3014" s="101"/>
      <c r="W3014" s="101"/>
      <c r="X3014" s="101"/>
      <c r="Y3014" s="101"/>
      <c r="Z3014" s="101"/>
      <c r="AA3014" s="101"/>
    </row>
    <row r="3015" spans="20:27" ht="15" customHeight="1">
      <c r="T3015" s="102" t="str">
        <f>IF(F3015="","",IFERROR(INDEX(Réttabanki!Q:Q,MATCH(F3015,Réttabanki!A:A,0)),IFERROR(INDEX(Réttabanki!Q:Q,MATCH(F3015,Réttabanki!B:B,0)),"")))</f>
        <v/>
      </c>
      <c r="U3015" s="100"/>
      <c r="V3015" s="100"/>
      <c r="W3015" s="100"/>
      <c r="X3015" s="100"/>
      <c r="Y3015" s="100"/>
      <c r="Z3015" s="100"/>
      <c r="AA3015" s="100"/>
    </row>
    <row r="3016" spans="20:27" ht="15" customHeight="1">
      <c r="T3016" s="103" t="str">
        <f>IF(F3016="","",IFERROR(INDEX(Réttabanki!Q:Q,MATCH(F3016,Réttabanki!A:A,0)),IFERROR(INDEX(Réttabanki!Q:Q,MATCH(F3016,Réttabanki!B:B,0)),"")))</f>
        <v/>
      </c>
      <c r="U3016" s="101"/>
      <c r="V3016" s="101"/>
      <c r="W3016" s="101"/>
      <c r="X3016" s="101"/>
      <c r="Y3016" s="101"/>
      <c r="Z3016" s="101"/>
      <c r="AA3016" s="101"/>
    </row>
    <row r="3017" spans="20:27" ht="15" customHeight="1">
      <c r="T3017" s="102" t="str">
        <f>IF(F3017="","",IFERROR(INDEX(Réttabanki!Q:Q,MATCH(F3017,Réttabanki!A:A,0)),IFERROR(INDEX(Réttabanki!Q:Q,MATCH(F3017,Réttabanki!B:B,0)),"")))</f>
        <v/>
      </c>
      <c r="U3017" s="100"/>
      <c r="V3017" s="100"/>
      <c r="W3017" s="100"/>
      <c r="X3017" s="100"/>
      <c r="Y3017" s="100"/>
      <c r="Z3017" s="100"/>
      <c r="AA3017" s="100"/>
    </row>
    <row r="3018" spans="20:27" ht="15" customHeight="1">
      <c r="T3018" s="103" t="str">
        <f>IF(F3018="","",IFERROR(INDEX(Réttabanki!Q:Q,MATCH(F3018,Réttabanki!A:A,0)),IFERROR(INDEX(Réttabanki!Q:Q,MATCH(F3018,Réttabanki!B:B,0)),"")))</f>
        <v/>
      </c>
      <c r="U3018" s="101"/>
      <c r="V3018" s="101"/>
      <c r="W3018" s="101"/>
      <c r="X3018" s="101"/>
      <c r="Y3018" s="101"/>
      <c r="Z3018" s="101"/>
      <c r="AA3018" s="101"/>
    </row>
    <row r="3019" spans="20:27" ht="15" customHeight="1">
      <c r="T3019" s="102" t="str">
        <f>IF(F3019="","",IFERROR(INDEX(Réttabanki!Q:Q,MATCH(F3019,Réttabanki!A:A,0)),IFERROR(INDEX(Réttabanki!Q:Q,MATCH(F3019,Réttabanki!B:B,0)),"")))</f>
        <v/>
      </c>
      <c r="U3019" s="100"/>
      <c r="V3019" s="100"/>
      <c r="W3019" s="100"/>
      <c r="X3019" s="100"/>
      <c r="Y3019" s="100"/>
      <c r="Z3019" s="100"/>
      <c r="AA3019" s="100"/>
    </row>
    <row r="3020" spans="20:27" ht="15" customHeight="1">
      <c r="T3020" s="103" t="str">
        <f>IF(F3020="","",IFERROR(INDEX(Réttabanki!Q:Q,MATCH(F3020,Réttabanki!A:A,0)),IFERROR(INDEX(Réttabanki!Q:Q,MATCH(F3020,Réttabanki!B:B,0)),"")))</f>
        <v/>
      </c>
      <c r="U3020" s="101"/>
      <c r="V3020" s="101"/>
      <c r="W3020" s="101"/>
      <c r="X3020" s="101"/>
      <c r="Y3020" s="101"/>
      <c r="Z3020" s="101"/>
      <c r="AA3020" s="101"/>
    </row>
    <row r="3021" spans="20:27" ht="15" customHeight="1">
      <c r="T3021" s="102" t="str">
        <f>IF(F3021="","",IFERROR(INDEX(Réttabanki!Q:Q,MATCH(F3021,Réttabanki!A:A,0)),IFERROR(INDEX(Réttabanki!Q:Q,MATCH(F3021,Réttabanki!B:B,0)),"")))</f>
        <v/>
      </c>
      <c r="U3021" s="100"/>
      <c r="V3021" s="100"/>
      <c r="W3021" s="100"/>
      <c r="X3021" s="100"/>
      <c r="Y3021" s="100"/>
      <c r="Z3021" s="100"/>
      <c r="AA3021" s="100"/>
    </row>
    <row r="3022" spans="20:27" ht="15" customHeight="1">
      <c r="T3022" s="103" t="str">
        <f>IF(F3022="","",IFERROR(INDEX(Réttabanki!Q:Q,MATCH(F3022,Réttabanki!A:A,0)),IFERROR(INDEX(Réttabanki!Q:Q,MATCH(F3022,Réttabanki!B:B,0)),"")))</f>
        <v/>
      </c>
      <c r="U3022" s="101"/>
      <c r="V3022" s="101"/>
      <c r="W3022" s="101"/>
      <c r="X3022" s="101"/>
      <c r="Y3022" s="101"/>
      <c r="Z3022" s="101"/>
      <c r="AA3022" s="101"/>
    </row>
    <row r="3023" spans="20:27" ht="15" customHeight="1">
      <c r="T3023" s="102" t="str">
        <f>IF(F3023="","",IFERROR(INDEX(Réttabanki!Q:Q,MATCH(F3023,Réttabanki!A:A,0)),IFERROR(INDEX(Réttabanki!Q:Q,MATCH(F3023,Réttabanki!B:B,0)),"")))</f>
        <v/>
      </c>
      <c r="U3023" s="100"/>
      <c r="V3023" s="100"/>
      <c r="W3023" s="100"/>
      <c r="X3023" s="100"/>
      <c r="Y3023" s="100"/>
      <c r="Z3023" s="100"/>
      <c r="AA3023" s="100"/>
    </row>
    <row r="3024" spans="20:27" ht="15" customHeight="1">
      <c r="T3024" s="103" t="str">
        <f>IF(F3024="","",IFERROR(INDEX(Réttabanki!Q:Q,MATCH(F3024,Réttabanki!A:A,0)),IFERROR(INDEX(Réttabanki!Q:Q,MATCH(F3024,Réttabanki!B:B,0)),"")))</f>
        <v/>
      </c>
      <c r="U3024" s="101"/>
      <c r="V3024" s="101"/>
      <c r="W3024" s="101"/>
      <c r="X3024" s="101"/>
      <c r="Y3024" s="101"/>
      <c r="Z3024" s="101"/>
      <c r="AA3024" s="101"/>
    </row>
    <row r="3025" spans="20:27" ht="15" customHeight="1">
      <c r="T3025" s="102" t="str">
        <f>IF(F3025="","",IFERROR(INDEX(Réttabanki!Q:Q,MATCH(F3025,Réttabanki!A:A,0)),IFERROR(INDEX(Réttabanki!Q:Q,MATCH(F3025,Réttabanki!B:B,0)),"")))</f>
        <v/>
      </c>
      <c r="U3025" s="100"/>
      <c r="V3025" s="100"/>
      <c r="W3025" s="100"/>
      <c r="X3025" s="100"/>
      <c r="Y3025" s="100"/>
      <c r="Z3025" s="100"/>
      <c r="AA3025" s="100"/>
    </row>
    <row r="3026" spans="20:27" ht="15" customHeight="1">
      <c r="T3026" s="103" t="str">
        <f>IF(F3026="","",IFERROR(INDEX(Réttabanki!Q:Q,MATCH(F3026,Réttabanki!A:A,0)),IFERROR(INDEX(Réttabanki!Q:Q,MATCH(F3026,Réttabanki!B:B,0)),"")))</f>
        <v/>
      </c>
      <c r="U3026" s="101"/>
      <c r="V3026" s="101"/>
      <c r="W3026" s="101"/>
      <c r="X3026" s="101"/>
      <c r="Y3026" s="101"/>
      <c r="Z3026" s="101"/>
      <c r="AA3026" s="101"/>
    </row>
    <row r="3027" spans="20:27" ht="15" customHeight="1">
      <c r="T3027" s="102" t="str">
        <f>IF(F3027="","",IFERROR(INDEX(Réttabanki!Q:Q,MATCH(F3027,Réttabanki!A:A,0)),IFERROR(INDEX(Réttabanki!Q:Q,MATCH(F3027,Réttabanki!B:B,0)),"")))</f>
        <v/>
      </c>
      <c r="U3027" s="100"/>
      <c r="V3027" s="100"/>
      <c r="W3027" s="100"/>
      <c r="X3027" s="100"/>
      <c r="Y3027" s="100"/>
      <c r="Z3027" s="100"/>
      <c r="AA3027" s="100"/>
    </row>
    <row r="3028" spans="20:27" ht="15" customHeight="1">
      <c r="T3028" s="103" t="str">
        <f>IF(F3028="","",IFERROR(INDEX(Réttabanki!Q:Q,MATCH(F3028,Réttabanki!A:A,0)),IFERROR(INDEX(Réttabanki!Q:Q,MATCH(F3028,Réttabanki!B:B,0)),"")))</f>
        <v/>
      </c>
      <c r="U3028" s="101"/>
      <c r="V3028" s="101"/>
      <c r="W3028" s="101"/>
      <c r="X3028" s="101"/>
      <c r="Y3028" s="101"/>
      <c r="Z3028" s="101"/>
      <c r="AA3028" s="101"/>
    </row>
    <row r="3029" spans="20:27" ht="15" customHeight="1">
      <c r="T3029" s="102" t="str">
        <f>IF(F3029="","",IFERROR(INDEX(Réttabanki!Q:Q,MATCH(F3029,Réttabanki!A:A,0)),IFERROR(INDEX(Réttabanki!Q:Q,MATCH(F3029,Réttabanki!B:B,0)),"")))</f>
        <v/>
      </c>
      <c r="U3029" s="100"/>
      <c r="V3029" s="100"/>
      <c r="W3029" s="100"/>
      <c r="X3029" s="100"/>
      <c r="Y3029" s="100"/>
      <c r="Z3029" s="100"/>
      <c r="AA3029" s="100"/>
    </row>
    <row r="3030" spans="20:27" ht="15" customHeight="1">
      <c r="T3030" s="103" t="str">
        <f>IF(F3030="","",IFERROR(INDEX(Réttabanki!Q:Q,MATCH(F3030,Réttabanki!A:A,0)),IFERROR(INDEX(Réttabanki!Q:Q,MATCH(F3030,Réttabanki!B:B,0)),"")))</f>
        <v/>
      </c>
      <c r="U3030" s="101"/>
      <c r="V3030" s="101"/>
      <c r="W3030" s="101"/>
      <c r="X3030" s="101"/>
      <c r="Y3030" s="101"/>
      <c r="Z3030" s="101"/>
      <c r="AA3030" s="101"/>
    </row>
    <row r="3031" spans="20:27" ht="15" customHeight="1">
      <c r="T3031" s="102" t="str">
        <f>IF(F3031="","",IFERROR(INDEX(Réttabanki!Q:Q,MATCH(F3031,Réttabanki!A:A,0)),IFERROR(INDEX(Réttabanki!Q:Q,MATCH(F3031,Réttabanki!B:B,0)),"")))</f>
        <v/>
      </c>
      <c r="U3031" s="100"/>
      <c r="V3031" s="100"/>
      <c r="W3031" s="100"/>
      <c r="X3031" s="100"/>
      <c r="Y3031" s="100"/>
      <c r="Z3031" s="100"/>
      <c r="AA3031" s="100"/>
    </row>
    <row r="3032" spans="20:27" ht="15" customHeight="1">
      <c r="T3032" s="103" t="str">
        <f>IF(F3032="","",IFERROR(INDEX(Réttabanki!Q:Q,MATCH(F3032,Réttabanki!A:A,0)),IFERROR(INDEX(Réttabanki!Q:Q,MATCH(F3032,Réttabanki!B:B,0)),"")))</f>
        <v/>
      </c>
      <c r="U3032" s="101"/>
      <c r="V3032" s="101"/>
      <c r="W3032" s="101"/>
      <c r="X3032" s="101"/>
      <c r="Y3032" s="101"/>
      <c r="Z3032" s="101"/>
      <c r="AA3032" s="101"/>
    </row>
    <row r="3033" spans="20:27" ht="15" customHeight="1">
      <c r="T3033" s="102" t="str">
        <f>IF(F3033="","",IFERROR(INDEX(Réttabanki!Q:Q,MATCH(F3033,Réttabanki!A:A,0)),IFERROR(INDEX(Réttabanki!Q:Q,MATCH(F3033,Réttabanki!B:B,0)),"")))</f>
        <v/>
      </c>
      <c r="U3033" s="100"/>
      <c r="V3033" s="100"/>
      <c r="W3033" s="100"/>
      <c r="X3033" s="100"/>
      <c r="Y3033" s="100"/>
      <c r="Z3033" s="100"/>
      <c r="AA3033" s="100"/>
    </row>
    <row r="3034" spans="20:27" ht="15" customHeight="1">
      <c r="T3034" s="103" t="str">
        <f>IF(F3034="","",IFERROR(INDEX(Réttabanki!Q:Q,MATCH(F3034,Réttabanki!A:A,0)),IFERROR(INDEX(Réttabanki!Q:Q,MATCH(F3034,Réttabanki!B:B,0)),"")))</f>
        <v/>
      </c>
      <c r="U3034" s="101"/>
      <c r="V3034" s="101"/>
      <c r="W3034" s="101"/>
      <c r="X3034" s="101"/>
      <c r="Y3034" s="101"/>
      <c r="Z3034" s="101"/>
      <c r="AA3034" s="101"/>
    </row>
    <row r="3035" spans="20:27" ht="15" customHeight="1">
      <c r="T3035" s="102" t="str">
        <f>IF(F3035="","",IFERROR(INDEX(Réttabanki!Q:Q,MATCH(F3035,Réttabanki!A:A,0)),IFERROR(INDEX(Réttabanki!Q:Q,MATCH(F3035,Réttabanki!B:B,0)),"")))</f>
        <v/>
      </c>
      <c r="U3035" s="100"/>
      <c r="V3035" s="100"/>
      <c r="W3035" s="100"/>
      <c r="X3035" s="100"/>
      <c r="Y3035" s="100"/>
      <c r="Z3035" s="100"/>
      <c r="AA3035" s="100"/>
    </row>
    <row r="3036" spans="20:27" ht="15" customHeight="1">
      <c r="T3036" s="103" t="str">
        <f>IF(F3036="","",IFERROR(INDEX(Réttabanki!Q:Q,MATCH(F3036,Réttabanki!A:A,0)),IFERROR(INDEX(Réttabanki!Q:Q,MATCH(F3036,Réttabanki!B:B,0)),"")))</f>
        <v/>
      </c>
      <c r="U3036" s="101"/>
      <c r="V3036" s="101"/>
      <c r="W3036" s="101"/>
      <c r="X3036" s="101"/>
      <c r="Y3036" s="101"/>
      <c r="Z3036" s="101"/>
      <c r="AA3036" s="101"/>
    </row>
    <row r="3037" spans="20:27" ht="15" customHeight="1">
      <c r="T3037" s="102" t="str">
        <f>IF(F3037="","",IFERROR(INDEX(Réttabanki!Q:Q,MATCH(F3037,Réttabanki!A:A,0)),IFERROR(INDEX(Réttabanki!Q:Q,MATCH(F3037,Réttabanki!B:B,0)),"")))</f>
        <v/>
      </c>
      <c r="U3037" s="100"/>
      <c r="V3037" s="100"/>
      <c r="W3037" s="100"/>
      <c r="X3037" s="100"/>
      <c r="Y3037" s="100"/>
      <c r="Z3037" s="100"/>
      <c r="AA3037" s="100"/>
    </row>
    <row r="3038" spans="20:27" ht="15" customHeight="1">
      <c r="T3038" s="103" t="str">
        <f>IF(F3038="","",IFERROR(INDEX(Réttabanki!Q:Q,MATCH(F3038,Réttabanki!A:A,0)),IFERROR(INDEX(Réttabanki!Q:Q,MATCH(F3038,Réttabanki!B:B,0)),"")))</f>
        <v/>
      </c>
      <c r="U3038" s="101"/>
      <c r="V3038" s="101"/>
      <c r="W3038" s="101"/>
      <c r="X3038" s="101"/>
      <c r="Y3038" s="101"/>
      <c r="Z3038" s="101"/>
      <c r="AA3038" s="101"/>
    </row>
    <row r="3039" spans="20:27" ht="15" customHeight="1">
      <c r="T3039" s="102" t="str">
        <f>IF(F3039="","",IFERROR(INDEX(Réttabanki!Q:Q,MATCH(F3039,Réttabanki!A:A,0)),IFERROR(INDEX(Réttabanki!Q:Q,MATCH(F3039,Réttabanki!B:B,0)),"")))</f>
        <v/>
      </c>
      <c r="U3039" s="100"/>
      <c r="V3039" s="100"/>
      <c r="W3039" s="100"/>
      <c r="X3039" s="100"/>
      <c r="Y3039" s="100"/>
      <c r="Z3039" s="100"/>
      <c r="AA3039" s="100"/>
    </row>
    <row r="3040" spans="20:27" ht="15" customHeight="1">
      <c r="T3040" s="103" t="str">
        <f>IF(F3040="","",IFERROR(INDEX(Réttabanki!Q:Q,MATCH(F3040,Réttabanki!A:A,0)),IFERROR(INDEX(Réttabanki!Q:Q,MATCH(F3040,Réttabanki!B:B,0)),"")))</f>
        <v/>
      </c>
      <c r="U3040" s="101"/>
      <c r="V3040" s="101"/>
      <c r="W3040" s="101"/>
      <c r="X3040" s="101"/>
      <c r="Y3040" s="101"/>
      <c r="Z3040" s="101"/>
      <c r="AA3040" s="101"/>
    </row>
    <row r="3041" spans="20:27" ht="15" customHeight="1">
      <c r="T3041" s="102" t="str">
        <f>IF(F3041="","",IFERROR(INDEX(Réttabanki!Q:Q,MATCH(F3041,Réttabanki!A:A,0)),IFERROR(INDEX(Réttabanki!Q:Q,MATCH(F3041,Réttabanki!B:B,0)),"")))</f>
        <v/>
      </c>
      <c r="U3041" s="100"/>
      <c r="V3041" s="100"/>
      <c r="W3041" s="100"/>
      <c r="X3041" s="100"/>
      <c r="Y3041" s="100"/>
      <c r="Z3041" s="100"/>
      <c r="AA3041" s="100"/>
    </row>
    <row r="3042" spans="20:27" ht="15" customHeight="1">
      <c r="T3042" s="103" t="str">
        <f>IF(F3042="","",IFERROR(INDEX(Réttabanki!Q:Q,MATCH(F3042,Réttabanki!A:A,0)),IFERROR(INDEX(Réttabanki!Q:Q,MATCH(F3042,Réttabanki!B:B,0)),"")))</f>
        <v/>
      </c>
      <c r="U3042" s="101"/>
      <c r="V3042" s="101"/>
      <c r="W3042" s="101"/>
      <c r="X3042" s="101"/>
      <c r="Y3042" s="101"/>
      <c r="Z3042" s="101"/>
      <c r="AA3042" s="101"/>
    </row>
    <row r="3043" spans="20:27" ht="15" customHeight="1">
      <c r="T3043" s="102" t="str">
        <f>IF(F3043="","",IFERROR(INDEX(Réttabanki!Q:Q,MATCH(F3043,Réttabanki!A:A,0)),IFERROR(INDEX(Réttabanki!Q:Q,MATCH(F3043,Réttabanki!B:B,0)),"")))</f>
        <v/>
      </c>
      <c r="U3043" s="100"/>
      <c r="V3043" s="100"/>
      <c r="W3043" s="100"/>
      <c r="X3043" s="100"/>
      <c r="Y3043" s="100"/>
      <c r="Z3043" s="100"/>
      <c r="AA3043" s="100"/>
    </row>
    <row r="3044" spans="20:27" ht="15" customHeight="1">
      <c r="T3044" s="103" t="str">
        <f>IF(F3044="","",IFERROR(INDEX(Réttabanki!Q:Q,MATCH(F3044,Réttabanki!A:A,0)),IFERROR(INDEX(Réttabanki!Q:Q,MATCH(F3044,Réttabanki!B:B,0)),"")))</f>
        <v/>
      </c>
      <c r="U3044" s="101"/>
      <c r="V3044" s="101"/>
      <c r="W3044" s="101"/>
      <c r="X3044" s="101"/>
      <c r="Y3044" s="101"/>
      <c r="Z3044" s="101"/>
      <c r="AA3044" s="101"/>
    </row>
    <row r="3045" spans="20:27" ht="15" customHeight="1">
      <c r="T3045" s="102" t="str">
        <f>IF(F3045="","",IFERROR(INDEX(Réttabanki!Q:Q,MATCH(F3045,Réttabanki!A:A,0)),IFERROR(INDEX(Réttabanki!Q:Q,MATCH(F3045,Réttabanki!B:B,0)),"")))</f>
        <v/>
      </c>
      <c r="U3045" s="100"/>
      <c r="V3045" s="100"/>
      <c r="W3045" s="100"/>
      <c r="X3045" s="100"/>
      <c r="Y3045" s="100"/>
      <c r="Z3045" s="100"/>
      <c r="AA3045" s="100"/>
    </row>
    <row r="3046" spans="20:27" ht="15" customHeight="1">
      <c r="T3046" s="103" t="str">
        <f>IF(F3046="","",IFERROR(INDEX(Réttabanki!Q:Q,MATCH(F3046,Réttabanki!A:A,0)),IFERROR(INDEX(Réttabanki!Q:Q,MATCH(F3046,Réttabanki!B:B,0)),"")))</f>
        <v/>
      </c>
      <c r="U3046" s="101"/>
      <c r="V3046" s="101"/>
      <c r="W3046" s="101"/>
      <c r="X3046" s="101"/>
      <c r="Y3046" s="101"/>
      <c r="Z3046" s="101"/>
      <c r="AA3046" s="101"/>
    </row>
    <row r="3047" spans="20:27" ht="15" customHeight="1">
      <c r="T3047" s="102" t="str">
        <f>IF(F3047="","",IFERROR(INDEX(Réttabanki!Q:Q,MATCH(F3047,Réttabanki!A:A,0)),IFERROR(INDEX(Réttabanki!Q:Q,MATCH(F3047,Réttabanki!B:B,0)),"")))</f>
        <v/>
      </c>
      <c r="U3047" s="100"/>
      <c r="V3047" s="100"/>
      <c r="W3047" s="100"/>
      <c r="X3047" s="100"/>
      <c r="Y3047" s="100"/>
      <c r="Z3047" s="100"/>
      <c r="AA3047" s="100"/>
    </row>
    <row r="3048" spans="20:27" ht="15" customHeight="1">
      <c r="T3048" s="103" t="str">
        <f>IF(F3048="","",IFERROR(INDEX(Réttabanki!Q:Q,MATCH(F3048,Réttabanki!A:A,0)),IFERROR(INDEX(Réttabanki!Q:Q,MATCH(F3048,Réttabanki!B:B,0)),"")))</f>
        <v/>
      </c>
      <c r="U3048" s="101"/>
      <c r="V3048" s="101"/>
      <c r="W3048" s="101"/>
      <c r="X3048" s="101"/>
      <c r="Y3048" s="101"/>
      <c r="Z3048" s="101"/>
      <c r="AA3048" s="101"/>
    </row>
    <row r="3049" spans="20:27" ht="15" customHeight="1">
      <c r="T3049" s="102" t="str">
        <f>IF(F3049="","",IFERROR(INDEX(Réttabanki!Q:Q,MATCH(F3049,Réttabanki!A:A,0)),IFERROR(INDEX(Réttabanki!Q:Q,MATCH(F3049,Réttabanki!B:B,0)),"")))</f>
        <v/>
      </c>
      <c r="U3049" s="100"/>
      <c r="V3049" s="100"/>
      <c r="W3049" s="100"/>
      <c r="X3049" s="100"/>
      <c r="Y3049" s="100"/>
      <c r="Z3049" s="100"/>
      <c r="AA3049" s="100"/>
    </row>
    <row r="3050" spans="20:27" ht="15" customHeight="1">
      <c r="T3050" s="103" t="str">
        <f>IF(F3050="","",IFERROR(INDEX(Réttabanki!Q:Q,MATCH(F3050,Réttabanki!A:A,0)),IFERROR(INDEX(Réttabanki!Q:Q,MATCH(F3050,Réttabanki!B:B,0)),"")))</f>
        <v/>
      </c>
      <c r="U3050" s="101"/>
      <c r="V3050" s="101"/>
      <c r="W3050" s="101"/>
      <c r="X3050" s="101"/>
      <c r="Y3050" s="101"/>
      <c r="Z3050" s="101"/>
      <c r="AA3050" s="101"/>
    </row>
    <row r="3051" spans="20:27" ht="15" customHeight="1">
      <c r="T3051" s="102" t="str">
        <f>IF(F3051="","",IFERROR(INDEX(Réttabanki!Q:Q,MATCH(F3051,Réttabanki!A:A,0)),IFERROR(INDEX(Réttabanki!Q:Q,MATCH(F3051,Réttabanki!B:B,0)),"")))</f>
        <v/>
      </c>
      <c r="U3051" s="100"/>
      <c r="V3051" s="100"/>
      <c r="W3051" s="100"/>
      <c r="X3051" s="100"/>
      <c r="Y3051" s="100"/>
      <c r="Z3051" s="100"/>
      <c r="AA3051" s="100"/>
    </row>
    <row r="3052" spans="20:27" ht="15" customHeight="1">
      <c r="T3052" s="103" t="str">
        <f>IF(F3052="","",IFERROR(INDEX(Réttabanki!Q:Q,MATCH(F3052,Réttabanki!A:A,0)),IFERROR(INDEX(Réttabanki!Q:Q,MATCH(F3052,Réttabanki!B:B,0)),"")))</f>
        <v/>
      </c>
      <c r="U3052" s="101"/>
      <c r="V3052" s="101"/>
      <c r="W3052" s="101"/>
      <c r="X3052" s="101"/>
      <c r="Y3052" s="101"/>
      <c r="Z3052" s="101"/>
      <c r="AA3052" s="101"/>
    </row>
    <row r="3053" spans="20:27" ht="15" customHeight="1">
      <c r="T3053" s="102" t="str">
        <f>IF(F3053="","",IFERROR(INDEX(Réttabanki!Q:Q,MATCH(F3053,Réttabanki!A:A,0)),IFERROR(INDEX(Réttabanki!Q:Q,MATCH(F3053,Réttabanki!B:B,0)),"")))</f>
        <v/>
      </c>
      <c r="U3053" s="100"/>
      <c r="V3053" s="100"/>
      <c r="W3053" s="100"/>
      <c r="X3053" s="100"/>
      <c r="Y3053" s="100"/>
      <c r="Z3053" s="100"/>
      <c r="AA3053" s="100"/>
    </row>
    <row r="3054" spans="20:27" ht="15" customHeight="1">
      <c r="T3054" s="103" t="str">
        <f>IF(F3054="","",IFERROR(INDEX(Réttabanki!Q:Q,MATCH(F3054,Réttabanki!A:A,0)),IFERROR(INDEX(Réttabanki!Q:Q,MATCH(F3054,Réttabanki!B:B,0)),"")))</f>
        <v/>
      </c>
      <c r="U3054" s="101"/>
      <c r="V3054" s="101"/>
      <c r="W3054" s="101"/>
      <c r="X3054" s="101"/>
      <c r="Y3054" s="101"/>
      <c r="Z3054" s="101"/>
      <c r="AA3054" s="101"/>
    </row>
    <row r="3055" spans="20:27" ht="15" customHeight="1">
      <c r="T3055" s="102" t="str">
        <f>IF(F3055="","",IFERROR(INDEX(Réttabanki!Q:Q,MATCH(F3055,Réttabanki!A:A,0)),IFERROR(INDEX(Réttabanki!Q:Q,MATCH(F3055,Réttabanki!B:B,0)),"")))</f>
        <v/>
      </c>
      <c r="U3055" s="100"/>
      <c r="V3055" s="100"/>
      <c r="W3055" s="100"/>
      <c r="X3055" s="100"/>
      <c r="Y3055" s="100"/>
      <c r="Z3055" s="100"/>
      <c r="AA3055" s="100"/>
    </row>
    <row r="3056" spans="20:27" ht="15" customHeight="1">
      <c r="T3056" s="103" t="str">
        <f>IF(F3056="","",IFERROR(INDEX(Réttabanki!Q:Q,MATCH(F3056,Réttabanki!A:A,0)),IFERROR(INDEX(Réttabanki!Q:Q,MATCH(F3056,Réttabanki!B:B,0)),"")))</f>
        <v/>
      </c>
      <c r="U3056" s="101"/>
      <c r="V3056" s="101"/>
      <c r="W3056" s="101"/>
      <c r="X3056" s="101"/>
      <c r="Y3056" s="101"/>
      <c r="Z3056" s="101"/>
      <c r="AA3056" s="101"/>
    </row>
    <row r="3057" spans="20:27" ht="15" customHeight="1">
      <c r="T3057" s="102" t="str">
        <f>IF(F3057="","",IFERROR(INDEX(Réttabanki!Q:Q,MATCH(F3057,Réttabanki!A:A,0)),IFERROR(INDEX(Réttabanki!Q:Q,MATCH(F3057,Réttabanki!B:B,0)),"")))</f>
        <v/>
      </c>
      <c r="U3057" s="100"/>
      <c r="V3057" s="100"/>
      <c r="W3057" s="100"/>
      <c r="X3057" s="100"/>
      <c r="Y3057" s="100"/>
      <c r="Z3057" s="100"/>
      <c r="AA3057" s="100"/>
    </row>
    <row r="3058" spans="20:27" ht="15" customHeight="1">
      <c r="T3058" s="103" t="str">
        <f>IF(F3058="","",IFERROR(INDEX(Réttabanki!Q:Q,MATCH(F3058,Réttabanki!A:A,0)),IFERROR(INDEX(Réttabanki!Q:Q,MATCH(F3058,Réttabanki!B:B,0)),"")))</f>
        <v/>
      </c>
      <c r="U3058" s="101"/>
      <c r="V3058" s="101"/>
      <c r="W3058" s="101"/>
      <c r="X3058" s="101"/>
      <c r="Y3058" s="101"/>
      <c r="Z3058" s="101"/>
      <c r="AA3058" s="101"/>
    </row>
    <row r="3059" spans="20:27" ht="15" customHeight="1">
      <c r="T3059" s="102" t="str">
        <f>IF(F3059="","",IFERROR(INDEX(Réttabanki!Q:Q,MATCH(F3059,Réttabanki!A:A,0)),IFERROR(INDEX(Réttabanki!Q:Q,MATCH(F3059,Réttabanki!B:B,0)),"")))</f>
        <v/>
      </c>
      <c r="U3059" s="100"/>
      <c r="V3059" s="100"/>
      <c r="W3059" s="100"/>
      <c r="X3059" s="100"/>
      <c r="Y3059" s="100"/>
      <c r="Z3059" s="100"/>
      <c r="AA3059" s="100"/>
    </row>
    <row r="3060" spans="20:27" ht="15" customHeight="1">
      <c r="T3060" s="103" t="str">
        <f>IF(F3060="","",IFERROR(INDEX(Réttabanki!Q:Q,MATCH(F3060,Réttabanki!A:A,0)),IFERROR(INDEX(Réttabanki!Q:Q,MATCH(F3060,Réttabanki!B:B,0)),"")))</f>
        <v/>
      </c>
      <c r="U3060" s="101"/>
      <c r="V3060" s="101"/>
      <c r="W3060" s="101"/>
      <c r="X3060" s="101"/>
      <c r="Y3060" s="101"/>
      <c r="Z3060" s="101"/>
      <c r="AA3060" s="101"/>
    </row>
    <row r="3061" spans="20:27" ht="15" customHeight="1">
      <c r="T3061" s="102" t="str">
        <f>IF(F3061="","",IFERROR(INDEX(Réttabanki!Q:Q,MATCH(F3061,Réttabanki!A:A,0)),IFERROR(INDEX(Réttabanki!Q:Q,MATCH(F3061,Réttabanki!B:B,0)),"")))</f>
        <v/>
      </c>
      <c r="U3061" s="100"/>
      <c r="V3061" s="100"/>
      <c r="W3061" s="100"/>
      <c r="X3061" s="100"/>
      <c r="Y3061" s="100"/>
      <c r="Z3061" s="100"/>
      <c r="AA3061" s="100"/>
    </row>
    <row r="3062" spans="20:27" ht="15" customHeight="1">
      <c r="T3062" s="103" t="str">
        <f>IF(F3062="","",IFERROR(INDEX(Réttabanki!Q:Q,MATCH(F3062,Réttabanki!A:A,0)),IFERROR(INDEX(Réttabanki!Q:Q,MATCH(F3062,Réttabanki!B:B,0)),"")))</f>
        <v/>
      </c>
      <c r="U3062" s="101"/>
      <c r="V3062" s="101"/>
      <c r="W3062" s="101"/>
      <c r="X3062" s="101"/>
      <c r="Y3062" s="101"/>
      <c r="Z3062" s="101"/>
      <c r="AA3062" s="101"/>
    </row>
    <row r="3063" spans="20:27" ht="15" customHeight="1">
      <c r="T3063" s="102" t="str">
        <f>IF(F3063="","",IFERROR(INDEX(Réttabanki!Q:Q,MATCH(F3063,Réttabanki!A:A,0)),IFERROR(INDEX(Réttabanki!Q:Q,MATCH(F3063,Réttabanki!B:B,0)),"")))</f>
        <v/>
      </c>
      <c r="U3063" s="100"/>
      <c r="V3063" s="100"/>
      <c r="W3063" s="100"/>
      <c r="X3063" s="100"/>
      <c r="Y3063" s="100"/>
      <c r="Z3063" s="100"/>
      <c r="AA3063" s="100"/>
    </row>
    <row r="3064" spans="20:27" ht="15" customHeight="1">
      <c r="T3064" s="103" t="str">
        <f>IF(F3064="","",IFERROR(INDEX(Réttabanki!Q:Q,MATCH(F3064,Réttabanki!A:A,0)),IFERROR(INDEX(Réttabanki!Q:Q,MATCH(F3064,Réttabanki!B:B,0)),"")))</f>
        <v/>
      </c>
      <c r="U3064" s="101"/>
      <c r="V3064" s="101"/>
      <c r="W3064" s="101"/>
      <c r="X3064" s="101"/>
      <c r="Y3064" s="101"/>
      <c r="Z3064" s="101"/>
      <c r="AA3064" s="101"/>
    </row>
    <row r="3065" spans="20:27" ht="15" customHeight="1">
      <c r="T3065" s="102" t="str">
        <f>IF(F3065="","",IFERROR(INDEX(Réttabanki!Q:Q,MATCH(F3065,Réttabanki!A:A,0)),IFERROR(INDEX(Réttabanki!Q:Q,MATCH(F3065,Réttabanki!B:B,0)),"")))</f>
        <v/>
      </c>
      <c r="U3065" s="100"/>
      <c r="V3065" s="100"/>
      <c r="W3065" s="100"/>
      <c r="X3065" s="100"/>
      <c r="Y3065" s="100"/>
      <c r="Z3065" s="100"/>
      <c r="AA3065" s="100"/>
    </row>
    <row r="3066" spans="20:27" ht="15" customHeight="1">
      <c r="T3066" s="103" t="str">
        <f>IF(F3066="","",IFERROR(INDEX(Réttabanki!Q:Q,MATCH(F3066,Réttabanki!A:A,0)),IFERROR(INDEX(Réttabanki!Q:Q,MATCH(F3066,Réttabanki!B:B,0)),"")))</f>
        <v/>
      </c>
      <c r="U3066" s="101"/>
      <c r="V3066" s="101"/>
      <c r="W3066" s="101"/>
      <c r="X3066" s="101"/>
      <c r="Y3066" s="101"/>
      <c r="Z3066" s="101"/>
      <c r="AA3066" s="101"/>
    </row>
    <row r="3067" spans="20:27" ht="15" customHeight="1">
      <c r="T3067" s="102" t="str">
        <f>IF(F3067="","",IFERROR(INDEX(Réttabanki!Q:Q,MATCH(F3067,Réttabanki!A:A,0)),IFERROR(INDEX(Réttabanki!Q:Q,MATCH(F3067,Réttabanki!B:B,0)),"")))</f>
        <v/>
      </c>
      <c r="U3067" s="100"/>
      <c r="V3067" s="100"/>
      <c r="W3067" s="100"/>
      <c r="X3067" s="100"/>
      <c r="Y3067" s="100"/>
      <c r="Z3067" s="100"/>
      <c r="AA3067" s="100"/>
    </row>
    <row r="3068" spans="20:27" ht="15" customHeight="1">
      <c r="T3068" s="103" t="str">
        <f>IF(F3068="","",IFERROR(INDEX(Réttabanki!Q:Q,MATCH(F3068,Réttabanki!A:A,0)),IFERROR(INDEX(Réttabanki!Q:Q,MATCH(F3068,Réttabanki!B:B,0)),"")))</f>
        <v/>
      </c>
      <c r="U3068" s="101"/>
      <c r="V3068" s="101"/>
      <c r="W3068" s="101"/>
      <c r="X3068" s="101"/>
      <c r="Y3068" s="101"/>
      <c r="Z3068" s="101"/>
      <c r="AA3068" s="101"/>
    </row>
    <row r="3069" spans="20:27" ht="15" customHeight="1">
      <c r="T3069" s="102" t="str">
        <f>IF(F3069="","",IFERROR(INDEX(Réttabanki!Q:Q,MATCH(F3069,Réttabanki!A:A,0)),IFERROR(INDEX(Réttabanki!Q:Q,MATCH(F3069,Réttabanki!B:B,0)),"")))</f>
        <v/>
      </c>
      <c r="U3069" s="100"/>
      <c r="V3069" s="100"/>
      <c r="W3069" s="100"/>
      <c r="X3069" s="100"/>
      <c r="Y3069" s="100"/>
      <c r="Z3069" s="100"/>
      <c r="AA3069" s="100"/>
    </row>
    <row r="3070" spans="20:27" ht="15" customHeight="1">
      <c r="T3070" s="103" t="str">
        <f>IF(F3070="","",IFERROR(INDEX(Réttabanki!Q:Q,MATCH(F3070,Réttabanki!A:A,0)),IFERROR(INDEX(Réttabanki!Q:Q,MATCH(F3070,Réttabanki!B:B,0)),"")))</f>
        <v/>
      </c>
      <c r="U3070" s="101"/>
      <c r="V3070" s="101"/>
      <c r="W3070" s="101"/>
      <c r="X3070" s="101"/>
      <c r="Y3070" s="101"/>
      <c r="Z3070" s="101"/>
      <c r="AA3070" s="101"/>
    </row>
    <row r="3071" spans="20:27" ht="15" customHeight="1">
      <c r="T3071" s="102" t="str">
        <f>IF(F3071="","",IFERROR(INDEX(Réttabanki!Q:Q,MATCH(F3071,Réttabanki!A:A,0)),IFERROR(INDEX(Réttabanki!Q:Q,MATCH(F3071,Réttabanki!B:B,0)),"")))</f>
        <v/>
      </c>
      <c r="U3071" s="100"/>
      <c r="V3071" s="100"/>
      <c r="W3071" s="100"/>
      <c r="X3071" s="100"/>
      <c r="Y3071" s="100"/>
      <c r="Z3071" s="100"/>
      <c r="AA3071" s="100"/>
    </row>
    <row r="3072" spans="20:27" ht="15" customHeight="1">
      <c r="T3072" s="103" t="str">
        <f>IF(F3072="","",IFERROR(INDEX(Réttabanki!Q:Q,MATCH(F3072,Réttabanki!A:A,0)),IFERROR(INDEX(Réttabanki!Q:Q,MATCH(F3072,Réttabanki!B:B,0)),"")))</f>
        <v/>
      </c>
      <c r="U3072" s="101"/>
      <c r="V3072" s="101"/>
      <c r="W3072" s="101"/>
      <c r="X3072" s="101"/>
      <c r="Y3072" s="101"/>
      <c r="Z3072" s="101"/>
      <c r="AA3072" s="101"/>
    </row>
    <row r="3073" spans="20:27" ht="15" customHeight="1">
      <c r="T3073" s="102" t="str">
        <f>IF(F3073="","",IFERROR(INDEX(Réttabanki!Q:Q,MATCH(F3073,Réttabanki!A:A,0)),IFERROR(INDEX(Réttabanki!Q:Q,MATCH(F3073,Réttabanki!B:B,0)),"")))</f>
        <v/>
      </c>
      <c r="U3073" s="100"/>
      <c r="V3073" s="100"/>
      <c r="W3073" s="100"/>
      <c r="X3073" s="100"/>
      <c r="Y3073" s="100"/>
      <c r="Z3073" s="100"/>
      <c r="AA3073" s="100"/>
    </row>
    <row r="3074" spans="20:27" ht="15" customHeight="1">
      <c r="T3074" s="103" t="str">
        <f>IF(F3074="","",IFERROR(INDEX(Réttabanki!Q:Q,MATCH(F3074,Réttabanki!A:A,0)),IFERROR(INDEX(Réttabanki!Q:Q,MATCH(F3074,Réttabanki!B:B,0)),"")))</f>
        <v/>
      </c>
      <c r="U3074" s="101"/>
      <c r="V3074" s="101"/>
      <c r="W3074" s="101"/>
      <c r="X3074" s="101"/>
      <c r="Y3074" s="101"/>
      <c r="Z3074" s="101"/>
      <c r="AA3074" s="101"/>
    </row>
    <row r="3075" spans="20:27" ht="15" customHeight="1">
      <c r="T3075" s="102" t="str">
        <f>IF(F3075="","",IFERROR(INDEX(Réttabanki!Q:Q,MATCH(F3075,Réttabanki!A:A,0)),IFERROR(INDEX(Réttabanki!Q:Q,MATCH(F3075,Réttabanki!B:B,0)),"")))</f>
        <v/>
      </c>
      <c r="U3075" s="100"/>
      <c r="V3075" s="100"/>
      <c r="W3075" s="100"/>
      <c r="X3075" s="100"/>
      <c r="Y3075" s="100"/>
      <c r="Z3075" s="100"/>
      <c r="AA3075" s="100"/>
    </row>
    <row r="3076" spans="20:27" ht="15" customHeight="1">
      <c r="T3076" s="103" t="str">
        <f>IF(F3076="","",IFERROR(INDEX(Réttabanki!Q:Q,MATCH(F3076,Réttabanki!A:A,0)),IFERROR(INDEX(Réttabanki!Q:Q,MATCH(F3076,Réttabanki!B:B,0)),"")))</f>
        <v/>
      </c>
      <c r="U3076" s="101"/>
      <c r="V3076" s="101"/>
      <c r="W3076" s="101"/>
      <c r="X3076" s="101"/>
      <c r="Y3076" s="101"/>
      <c r="Z3076" s="101"/>
      <c r="AA3076" s="101"/>
    </row>
    <row r="3077" spans="20:27" ht="15" customHeight="1">
      <c r="T3077" s="102" t="str">
        <f>IF(F3077="","",IFERROR(INDEX(Réttabanki!Q:Q,MATCH(F3077,Réttabanki!A:A,0)),IFERROR(INDEX(Réttabanki!Q:Q,MATCH(F3077,Réttabanki!B:B,0)),"")))</f>
        <v/>
      </c>
      <c r="U3077" s="100"/>
      <c r="V3077" s="100"/>
      <c r="W3077" s="100"/>
      <c r="X3077" s="100"/>
      <c r="Y3077" s="100"/>
      <c r="Z3077" s="100"/>
      <c r="AA3077" s="100"/>
    </row>
    <row r="3078" spans="20:27" ht="15" customHeight="1">
      <c r="T3078" s="103" t="str">
        <f>IF(F3078="","",IFERROR(INDEX(Réttabanki!Q:Q,MATCH(F3078,Réttabanki!A:A,0)),IFERROR(INDEX(Réttabanki!Q:Q,MATCH(F3078,Réttabanki!B:B,0)),"")))</f>
        <v/>
      </c>
      <c r="U3078" s="101"/>
      <c r="V3078" s="101"/>
      <c r="W3078" s="101"/>
      <c r="X3078" s="101"/>
      <c r="Y3078" s="101"/>
      <c r="Z3078" s="101"/>
      <c r="AA3078" s="101"/>
    </row>
    <row r="3079" spans="20:27" ht="15" customHeight="1">
      <c r="T3079" s="102" t="str">
        <f>IF(F3079="","",IFERROR(INDEX(Réttabanki!Q:Q,MATCH(F3079,Réttabanki!A:A,0)),IFERROR(INDEX(Réttabanki!Q:Q,MATCH(F3079,Réttabanki!B:B,0)),"")))</f>
        <v/>
      </c>
      <c r="U3079" s="100"/>
      <c r="V3079" s="100"/>
      <c r="W3079" s="100"/>
      <c r="X3079" s="100"/>
      <c r="Y3079" s="100"/>
      <c r="Z3079" s="100"/>
      <c r="AA3079" s="100"/>
    </row>
    <row r="3080" spans="20:27" ht="15" customHeight="1">
      <c r="T3080" s="103" t="str">
        <f>IF(F3080="","",IFERROR(INDEX(Réttabanki!Q:Q,MATCH(F3080,Réttabanki!A:A,0)),IFERROR(INDEX(Réttabanki!Q:Q,MATCH(F3080,Réttabanki!B:B,0)),"")))</f>
        <v/>
      </c>
      <c r="U3080" s="101"/>
      <c r="V3080" s="101"/>
      <c r="W3080" s="101"/>
      <c r="X3080" s="101"/>
      <c r="Y3080" s="101"/>
      <c r="Z3080" s="101"/>
      <c r="AA3080" s="101"/>
    </row>
    <row r="3081" spans="20:27" ht="15" customHeight="1">
      <c r="T3081" s="102" t="str">
        <f>IF(F3081="","",IFERROR(INDEX(Réttabanki!Q:Q,MATCH(F3081,Réttabanki!A:A,0)),IFERROR(INDEX(Réttabanki!Q:Q,MATCH(F3081,Réttabanki!B:B,0)),"")))</f>
        <v/>
      </c>
      <c r="U3081" s="100"/>
      <c r="V3081" s="100"/>
      <c r="W3081" s="100"/>
      <c r="X3081" s="100"/>
      <c r="Y3081" s="100"/>
      <c r="Z3081" s="100"/>
      <c r="AA3081" s="100"/>
    </row>
    <row r="3082" spans="20:27" ht="15" customHeight="1">
      <c r="T3082" s="103" t="str">
        <f>IF(F3082="","",IFERROR(INDEX(Réttabanki!Q:Q,MATCH(F3082,Réttabanki!A:A,0)),IFERROR(INDEX(Réttabanki!Q:Q,MATCH(F3082,Réttabanki!B:B,0)),"")))</f>
        <v/>
      </c>
      <c r="U3082" s="101"/>
      <c r="V3082" s="101"/>
      <c r="W3082" s="101"/>
      <c r="X3082" s="101"/>
      <c r="Y3082" s="101"/>
      <c r="Z3082" s="101"/>
      <c r="AA3082" s="101"/>
    </row>
    <row r="3083" spans="20:27" ht="15" customHeight="1">
      <c r="T3083" s="102" t="str">
        <f>IF(F3083="","",IFERROR(INDEX(Réttabanki!Q:Q,MATCH(F3083,Réttabanki!A:A,0)),IFERROR(INDEX(Réttabanki!Q:Q,MATCH(F3083,Réttabanki!B:B,0)),"")))</f>
        <v/>
      </c>
      <c r="U3083" s="100"/>
      <c r="V3083" s="100"/>
      <c r="W3083" s="100"/>
      <c r="X3083" s="100"/>
      <c r="Y3083" s="100"/>
      <c r="Z3083" s="100"/>
      <c r="AA3083" s="100"/>
    </row>
    <row r="3084" spans="20:27" ht="15" customHeight="1">
      <c r="T3084" s="103" t="str">
        <f>IF(F3084="","",IFERROR(INDEX(Réttabanki!Q:Q,MATCH(F3084,Réttabanki!A:A,0)),IFERROR(INDEX(Réttabanki!Q:Q,MATCH(F3084,Réttabanki!B:B,0)),"")))</f>
        <v/>
      </c>
      <c r="U3084" s="101"/>
      <c r="V3084" s="101"/>
      <c r="W3084" s="101"/>
      <c r="X3084" s="101"/>
      <c r="Y3084" s="101"/>
      <c r="Z3084" s="101"/>
      <c r="AA3084" s="101"/>
    </row>
    <row r="3085" spans="20:27" ht="15" customHeight="1">
      <c r="T3085" s="102" t="str">
        <f>IF(F3085="","",IFERROR(INDEX(Réttabanki!Q:Q,MATCH(F3085,Réttabanki!A:A,0)),IFERROR(INDEX(Réttabanki!Q:Q,MATCH(F3085,Réttabanki!B:B,0)),"")))</f>
        <v/>
      </c>
      <c r="U3085" s="100"/>
      <c r="V3085" s="100"/>
      <c r="W3085" s="100"/>
      <c r="X3085" s="100"/>
      <c r="Y3085" s="100"/>
      <c r="Z3085" s="100"/>
      <c r="AA3085" s="100"/>
    </row>
    <row r="3086" spans="20:27" ht="15" customHeight="1">
      <c r="T3086" s="103" t="str">
        <f>IF(F3086="","",IFERROR(INDEX(Réttabanki!Q:Q,MATCH(F3086,Réttabanki!A:A,0)),IFERROR(INDEX(Réttabanki!Q:Q,MATCH(F3086,Réttabanki!B:B,0)),"")))</f>
        <v/>
      </c>
      <c r="U3086" s="101"/>
      <c r="V3086" s="101"/>
      <c r="W3086" s="101"/>
      <c r="X3086" s="101"/>
      <c r="Y3086" s="101"/>
      <c r="Z3086" s="101"/>
      <c r="AA3086" s="101"/>
    </row>
    <row r="3087" spans="20:27" ht="15" customHeight="1">
      <c r="T3087" s="102" t="str">
        <f>IF(F3087="","",IFERROR(INDEX(Réttabanki!Q:Q,MATCH(F3087,Réttabanki!A:A,0)),IFERROR(INDEX(Réttabanki!Q:Q,MATCH(F3087,Réttabanki!B:B,0)),"")))</f>
        <v/>
      </c>
      <c r="U3087" s="100"/>
      <c r="V3087" s="100"/>
      <c r="W3087" s="100"/>
      <c r="X3087" s="100"/>
      <c r="Y3087" s="100"/>
      <c r="Z3087" s="100"/>
      <c r="AA3087" s="100"/>
    </row>
    <row r="3088" spans="20:27" ht="15" customHeight="1">
      <c r="T3088" s="103" t="str">
        <f>IF(F3088="","",IFERROR(INDEX(Réttabanki!Q:Q,MATCH(F3088,Réttabanki!A:A,0)),IFERROR(INDEX(Réttabanki!Q:Q,MATCH(F3088,Réttabanki!B:B,0)),"")))</f>
        <v/>
      </c>
      <c r="U3088" s="101"/>
      <c r="V3088" s="101"/>
      <c r="W3088" s="101"/>
      <c r="X3088" s="101"/>
      <c r="Y3088" s="101"/>
      <c r="Z3088" s="101"/>
      <c r="AA3088" s="101"/>
    </row>
    <row r="3089" spans="20:27" ht="15" customHeight="1">
      <c r="T3089" s="102" t="str">
        <f>IF(F3089="","",IFERROR(INDEX(Réttabanki!Q:Q,MATCH(F3089,Réttabanki!A:A,0)),IFERROR(INDEX(Réttabanki!Q:Q,MATCH(F3089,Réttabanki!B:B,0)),"")))</f>
        <v/>
      </c>
      <c r="U3089" s="100"/>
      <c r="V3089" s="100"/>
      <c r="W3089" s="100"/>
      <c r="X3089" s="100"/>
      <c r="Y3089" s="100"/>
      <c r="Z3089" s="100"/>
      <c r="AA3089" s="100"/>
    </row>
    <row r="3090" spans="20:27" ht="15" customHeight="1">
      <c r="T3090" s="103" t="str">
        <f>IF(F3090="","",IFERROR(INDEX(Réttabanki!Q:Q,MATCH(F3090,Réttabanki!A:A,0)),IFERROR(INDEX(Réttabanki!Q:Q,MATCH(F3090,Réttabanki!B:B,0)),"")))</f>
        <v/>
      </c>
      <c r="U3090" s="101"/>
      <c r="V3090" s="101"/>
      <c r="W3090" s="101"/>
      <c r="X3090" s="101"/>
      <c r="Y3090" s="101"/>
      <c r="Z3090" s="101"/>
      <c r="AA3090" s="101"/>
    </row>
    <row r="3091" spans="20:27" ht="15" customHeight="1">
      <c r="T3091" s="102" t="str">
        <f>IF(F3091="","",IFERROR(INDEX(Réttabanki!Q:Q,MATCH(F3091,Réttabanki!A:A,0)),IFERROR(INDEX(Réttabanki!Q:Q,MATCH(F3091,Réttabanki!B:B,0)),"")))</f>
        <v/>
      </c>
      <c r="U3091" s="100"/>
      <c r="V3091" s="100"/>
      <c r="W3091" s="100"/>
      <c r="X3091" s="100"/>
      <c r="Y3091" s="100"/>
      <c r="Z3091" s="100"/>
      <c r="AA3091" s="100"/>
    </row>
    <row r="3092" spans="20:27" ht="15" customHeight="1">
      <c r="T3092" s="103" t="str">
        <f>IF(F3092="","",IFERROR(INDEX(Réttabanki!Q:Q,MATCH(F3092,Réttabanki!A:A,0)),IFERROR(INDEX(Réttabanki!Q:Q,MATCH(F3092,Réttabanki!B:B,0)),"")))</f>
        <v/>
      </c>
      <c r="U3092" s="101"/>
      <c r="V3092" s="101"/>
      <c r="W3092" s="101"/>
      <c r="X3092" s="101"/>
      <c r="Y3092" s="101"/>
      <c r="Z3092" s="101"/>
      <c r="AA3092" s="101"/>
    </row>
    <row r="3093" spans="20:27" ht="15" customHeight="1">
      <c r="T3093" s="102" t="str">
        <f>IF(F3093="","",IFERROR(INDEX(Réttabanki!Q:Q,MATCH(F3093,Réttabanki!A:A,0)),IFERROR(INDEX(Réttabanki!Q:Q,MATCH(F3093,Réttabanki!B:B,0)),"")))</f>
        <v/>
      </c>
      <c r="U3093" s="100"/>
      <c r="V3093" s="100"/>
      <c r="W3093" s="100"/>
      <c r="X3093" s="100"/>
      <c r="Y3093" s="100"/>
      <c r="Z3093" s="100"/>
      <c r="AA3093" s="100"/>
    </row>
    <row r="3094" spans="20:27" ht="15" customHeight="1">
      <c r="T3094" s="103" t="str">
        <f>IF(F3094="","",IFERROR(INDEX(Réttabanki!Q:Q,MATCH(F3094,Réttabanki!A:A,0)),IFERROR(INDEX(Réttabanki!Q:Q,MATCH(F3094,Réttabanki!B:B,0)),"")))</f>
        <v/>
      </c>
      <c r="U3094" s="101"/>
      <c r="V3094" s="101"/>
      <c r="W3094" s="101"/>
      <c r="X3094" s="101"/>
      <c r="Y3094" s="101"/>
      <c r="Z3094" s="101"/>
      <c r="AA3094" s="101"/>
    </row>
    <row r="3095" spans="20:27" ht="15" customHeight="1">
      <c r="T3095" s="102" t="str">
        <f>IF(F3095="","",IFERROR(INDEX(Réttabanki!Q:Q,MATCH(F3095,Réttabanki!A:A,0)),IFERROR(INDEX(Réttabanki!Q:Q,MATCH(F3095,Réttabanki!B:B,0)),"")))</f>
        <v/>
      </c>
      <c r="U3095" s="100"/>
      <c r="V3095" s="100"/>
      <c r="W3095" s="100"/>
      <c r="X3095" s="100"/>
      <c r="Y3095" s="100"/>
      <c r="Z3095" s="100"/>
      <c r="AA3095" s="100"/>
    </row>
    <row r="3096" spans="20:27" ht="15" customHeight="1">
      <c r="T3096" s="103" t="str">
        <f>IF(F3096="","",IFERROR(INDEX(Réttabanki!Q:Q,MATCH(F3096,Réttabanki!A:A,0)),IFERROR(INDEX(Réttabanki!Q:Q,MATCH(F3096,Réttabanki!B:B,0)),"")))</f>
        <v/>
      </c>
      <c r="U3096" s="101"/>
      <c r="V3096" s="101"/>
      <c r="W3096" s="101"/>
      <c r="X3096" s="101"/>
      <c r="Y3096" s="101"/>
      <c r="Z3096" s="101"/>
      <c r="AA3096" s="101"/>
    </row>
    <row r="3097" spans="20:27" ht="15" customHeight="1">
      <c r="T3097" s="102" t="str">
        <f>IF(F3097="","",IFERROR(INDEX(Réttabanki!Q:Q,MATCH(F3097,Réttabanki!A:A,0)),IFERROR(INDEX(Réttabanki!Q:Q,MATCH(F3097,Réttabanki!B:B,0)),"")))</f>
        <v/>
      </c>
      <c r="U3097" s="100"/>
      <c r="V3097" s="100"/>
      <c r="W3097" s="100"/>
      <c r="X3097" s="100"/>
      <c r="Y3097" s="100"/>
      <c r="Z3097" s="100"/>
      <c r="AA3097" s="100"/>
    </row>
    <row r="3098" spans="20:27" ht="15" customHeight="1">
      <c r="T3098" s="103" t="str">
        <f>IF(F3098="","",IFERROR(INDEX(Réttabanki!Q:Q,MATCH(F3098,Réttabanki!A:A,0)),IFERROR(INDEX(Réttabanki!Q:Q,MATCH(F3098,Réttabanki!B:B,0)),"")))</f>
        <v/>
      </c>
      <c r="U3098" s="101"/>
      <c r="V3098" s="101"/>
      <c r="W3098" s="101"/>
      <c r="X3098" s="101"/>
      <c r="Y3098" s="101"/>
      <c r="Z3098" s="101"/>
      <c r="AA3098" s="101"/>
    </row>
    <row r="3099" spans="20:27" ht="15" customHeight="1">
      <c r="T3099" s="102" t="str">
        <f>IF(F3099="","",IFERROR(INDEX(Réttabanki!Q:Q,MATCH(F3099,Réttabanki!A:A,0)),IFERROR(INDEX(Réttabanki!Q:Q,MATCH(F3099,Réttabanki!B:B,0)),"")))</f>
        <v/>
      </c>
      <c r="U3099" s="100"/>
      <c r="V3099" s="100"/>
      <c r="W3099" s="100"/>
      <c r="X3099" s="100"/>
      <c r="Y3099" s="100"/>
      <c r="Z3099" s="100"/>
      <c r="AA3099" s="100"/>
    </row>
    <row r="3100" spans="20:27" ht="15" customHeight="1">
      <c r="T3100" s="103" t="str">
        <f>IF(F3100="","",IFERROR(INDEX(Réttabanki!Q:Q,MATCH(F3100,Réttabanki!A:A,0)),IFERROR(INDEX(Réttabanki!Q:Q,MATCH(F3100,Réttabanki!B:B,0)),"")))</f>
        <v/>
      </c>
      <c r="U3100" s="101"/>
      <c r="V3100" s="101"/>
      <c r="W3100" s="101"/>
      <c r="X3100" s="101"/>
      <c r="Y3100" s="101"/>
      <c r="Z3100" s="101"/>
      <c r="AA3100" s="101"/>
    </row>
    <row r="3101" spans="20:27" ht="15" customHeight="1">
      <c r="T3101" s="102" t="str">
        <f>IF(F3101="","",IFERROR(INDEX(Réttabanki!Q:Q,MATCH(F3101,Réttabanki!A:A,0)),IFERROR(INDEX(Réttabanki!Q:Q,MATCH(F3101,Réttabanki!B:B,0)),"")))</f>
        <v/>
      </c>
      <c r="U3101" s="100"/>
      <c r="V3101" s="100"/>
      <c r="W3101" s="100"/>
      <c r="X3101" s="100"/>
      <c r="Y3101" s="100"/>
      <c r="Z3101" s="100"/>
      <c r="AA3101" s="100"/>
    </row>
    <row r="3102" spans="20:27" ht="15" customHeight="1">
      <c r="T3102" s="103" t="str">
        <f>IF(F3102="","",IFERROR(INDEX(Réttabanki!Q:Q,MATCH(F3102,Réttabanki!A:A,0)),IFERROR(INDEX(Réttabanki!Q:Q,MATCH(F3102,Réttabanki!B:B,0)),"")))</f>
        <v/>
      </c>
      <c r="U3102" s="101"/>
      <c r="V3102" s="101"/>
      <c r="W3102" s="101"/>
      <c r="X3102" s="101"/>
      <c r="Y3102" s="101"/>
      <c r="Z3102" s="101"/>
      <c r="AA3102" s="101"/>
    </row>
    <row r="3103" spans="20:27" ht="15" customHeight="1">
      <c r="T3103" s="102" t="str">
        <f>IF(F3103="","",IFERROR(INDEX(Réttabanki!Q:Q,MATCH(F3103,Réttabanki!A:A,0)),IFERROR(INDEX(Réttabanki!Q:Q,MATCH(F3103,Réttabanki!B:B,0)),"")))</f>
        <v/>
      </c>
      <c r="U3103" s="100"/>
      <c r="V3103" s="100"/>
      <c r="W3103" s="100"/>
      <c r="X3103" s="100"/>
      <c r="Y3103" s="100"/>
      <c r="Z3103" s="100"/>
      <c r="AA3103" s="100"/>
    </row>
    <row r="3104" spans="20:27" ht="15" customHeight="1">
      <c r="T3104" s="103" t="str">
        <f>IF(F3104="","",IFERROR(INDEX(Réttabanki!Q:Q,MATCH(F3104,Réttabanki!A:A,0)),IFERROR(INDEX(Réttabanki!Q:Q,MATCH(F3104,Réttabanki!B:B,0)),"")))</f>
        <v/>
      </c>
      <c r="U3104" s="101"/>
      <c r="V3104" s="101"/>
      <c r="W3104" s="101"/>
      <c r="X3104" s="101"/>
      <c r="Y3104" s="101"/>
      <c r="Z3104" s="101"/>
      <c r="AA3104" s="101"/>
    </row>
    <row r="3105" spans="20:27" ht="15" customHeight="1">
      <c r="T3105" s="102" t="str">
        <f>IF(F3105="","",IFERROR(INDEX(Réttabanki!Q:Q,MATCH(F3105,Réttabanki!A:A,0)),IFERROR(INDEX(Réttabanki!Q:Q,MATCH(F3105,Réttabanki!B:B,0)),"")))</f>
        <v/>
      </c>
      <c r="U3105" s="100"/>
      <c r="V3105" s="100"/>
      <c r="W3105" s="100"/>
      <c r="X3105" s="100"/>
      <c r="Y3105" s="100"/>
      <c r="Z3105" s="100"/>
      <c r="AA3105" s="100"/>
    </row>
    <row r="3106" spans="20:27" ht="15" customHeight="1">
      <c r="T3106" s="103" t="str">
        <f>IF(F3106="","",IFERROR(INDEX(Réttabanki!Q:Q,MATCH(F3106,Réttabanki!A:A,0)),IFERROR(INDEX(Réttabanki!Q:Q,MATCH(F3106,Réttabanki!B:B,0)),"")))</f>
        <v/>
      </c>
      <c r="U3106" s="101"/>
      <c r="V3106" s="101"/>
      <c r="W3106" s="101"/>
      <c r="X3106" s="101"/>
      <c r="Y3106" s="101"/>
      <c r="Z3106" s="101"/>
      <c r="AA3106" s="101"/>
    </row>
    <row r="3107" spans="20:27" ht="15" customHeight="1">
      <c r="T3107" s="102" t="str">
        <f>IF(F3107="","",IFERROR(INDEX(Réttabanki!Q:Q,MATCH(F3107,Réttabanki!A:A,0)),IFERROR(INDEX(Réttabanki!Q:Q,MATCH(F3107,Réttabanki!B:B,0)),"")))</f>
        <v/>
      </c>
      <c r="U3107" s="100"/>
      <c r="V3107" s="100"/>
      <c r="W3107" s="100"/>
      <c r="X3107" s="100"/>
      <c r="Y3107" s="100"/>
      <c r="Z3107" s="100"/>
      <c r="AA3107" s="100"/>
    </row>
    <row r="3108" spans="20:27" ht="15" customHeight="1">
      <c r="T3108" s="103" t="str">
        <f>IF(F3108="","",IFERROR(INDEX(Réttabanki!Q:Q,MATCH(F3108,Réttabanki!A:A,0)),IFERROR(INDEX(Réttabanki!Q:Q,MATCH(F3108,Réttabanki!B:B,0)),"")))</f>
        <v/>
      </c>
      <c r="U3108" s="101"/>
      <c r="V3108" s="101"/>
      <c r="W3108" s="101"/>
      <c r="X3108" s="101"/>
      <c r="Y3108" s="101"/>
      <c r="Z3108" s="101"/>
      <c r="AA3108" s="101"/>
    </row>
    <row r="3109" spans="20:27" ht="15" customHeight="1">
      <c r="T3109" s="102" t="str">
        <f>IF(F3109="","",IFERROR(INDEX(Réttabanki!Q:Q,MATCH(F3109,Réttabanki!A:A,0)),IFERROR(INDEX(Réttabanki!Q:Q,MATCH(F3109,Réttabanki!B:B,0)),"")))</f>
        <v/>
      </c>
      <c r="U3109" s="100"/>
      <c r="V3109" s="100"/>
      <c r="W3109" s="100"/>
      <c r="X3109" s="100"/>
      <c r="Y3109" s="100"/>
      <c r="Z3109" s="100"/>
      <c r="AA3109" s="100"/>
    </row>
    <row r="3110" spans="20:27" ht="15" customHeight="1">
      <c r="T3110" s="103" t="str">
        <f>IF(F3110="","",IFERROR(INDEX(Réttabanki!Q:Q,MATCH(F3110,Réttabanki!A:A,0)),IFERROR(INDEX(Réttabanki!Q:Q,MATCH(F3110,Réttabanki!B:B,0)),"")))</f>
        <v/>
      </c>
      <c r="U3110" s="101"/>
      <c r="V3110" s="101"/>
      <c r="W3110" s="101"/>
      <c r="X3110" s="101"/>
      <c r="Y3110" s="101"/>
      <c r="Z3110" s="101"/>
      <c r="AA3110" s="101"/>
    </row>
    <row r="3111" spans="20:27" ht="15" customHeight="1">
      <c r="T3111" s="102" t="str">
        <f>IF(F3111="","",IFERROR(INDEX(Réttabanki!Q:Q,MATCH(F3111,Réttabanki!A:A,0)),IFERROR(INDEX(Réttabanki!Q:Q,MATCH(F3111,Réttabanki!B:B,0)),"")))</f>
        <v/>
      </c>
      <c r="U3111" s="100"/>
      <c r="V3111" s="100"/>
      <c r="W3111" s="100"/>
      <c r="X3111" s="100"/>
      <c r="Y3111" s="100"/>
      <c r="Z3111" s="100"/>
      <c r="AA3111" s="100"/>
    </row>
    <row r="3112" spans="20:27" ht="15" customHeight="1">
      <c r="T3112" s="103" t="str">
        <f>IF(F3112="","",IFERROR(INDEX(Réttabanki!Q:Q,MATCH(F3112,Réttabanki!A:A,0)),IFERROR(INDEX(Réttabanki!Q:Q,MATCH(F3112,Réttabanki!B:B,0)),"")))</f>
        <v/>
      </c>
      <c r="U3112" s="101"/>
      <c r="V3112" s="101"/>
      <c r="W3112" s="101"/>
      <c r="X3112" s="101"/>
      <c r="Y3112" s="101"/>
      <c r="Z3112" s="101"/>
      <c r="AA3112" s="101"/>
    </row>
    <row r="3113" spans="20:27" ht="15" customHeight="1">
      <c r="T3113" s="102" t="str">
        <f>IF(F3113="","",IFERROR(INDEX(Réttabanki!Q:Q,MATCH(F3113,Réttabanki!A:A,0)),IFERROR(INDEX(Réttabanki!Q:Q,MATCH(F3113,Réttabanki!B:B,0)),"")))</f>
        <v/>
      </c>
      <c r="U3113" s="100"/>
      <c r="V3113" s="100"/>
      <c r="W3113" s="100"/>
      <c r="X3113" s="100"/>
      <c r="Y3113" s="100"/>
      <c r="Z3113" s="100"/>
      <c r="AA3113" s="100"/>
    </row>
    <row r="3114" spans="20:27" ht="15" customHeight="1">
      <c r="T3114" s="103" t="str">
        <f>IF(F3114="","",IFERROR(INDEX(Réttabanki!Q:Q,MATCH(F3114,Réttabanki!A:A,0)),IFERROR(INDEX(Réttabanki!Q:Q,MATCH(F3114,Réttabanki!B:B,0)),"")))</f>
        <v/>
      </c>
      <c r="U3114" s="101"/>
      <c r="V3114" s="101"/>
      <c r="W3114" s="101"/>
      <c r="X3114" s="101"/>
      <c r="Y3114" s="101"/>
      <c r="Z3114" s="101"/>
      <c r="AA3114" s="101"/>
    </row>
    <row r="3115" spans="20:27" ht="15" customHeight="1">
      <c r="T3115" s="102" t="str">
        <f>IF(F3115="","",IFERROR(INDEX(Réttabanki!Q:Q,MATCH(F3115,Réttabanki!A:A,0)),IFERROR(INDEX(Réttabanki!Q:Q,MATCH(F3115,Réttabanki!B:B,0)),"")))</f>
        <v/>
      </c>
      <c r="U3115" s="100"/>
      <c r="V3115" s="100"/>
      <c r="W3115" s="100"/>
      <c r="X3115" s="100"/>
      <c r="Y3115" s="100"/>
      <c r="Z3115" s="100"/>
      <c r="AA3115" s="100"/>
    </row>
    <row r="3116" spans="20:27" ht="15" customHeight="1">
      <c r="T3116" s="103" t="str">
        <f>IF(F3116="","",IFERROR(INDEX(Réttabanki!Q:Q,MATCH(F3116,Réttabanki!A:A,0)),IFERROR(INDEX(Réttabanki!Q:Q,MATCH(F3116,Réttabanki!B:B,0)),"")))</f>
        <v/>
      </c>
      <c r="U3116" s="101"/>
      <c r="V3116" s="101"/>
      <c r="W3116" s="101"/>
      <c r="X3116" s="101"/>
      <c r="Y3116" s="101"/>
      <c r="Z3116" s="101"/>
      <c r="AA3116" s="101"/>
    </row>
    <row r="3117" spans="20:27" ht="15" customHeight="1">
      <c r="T3117" s="102" t="str">
        <f>IF(F3117="","",IFERROR(INDEX(Réttabanki!Q:Q,MATCH(F3117,Réttabanki!A:A,0)),IFERROR(INDEX(Réttabanki!Q:Q,MATCH(F3117,Réttabanki!B:B,0)),"")))</f>
        <v/>
      </c>
      <c r="U3117" s="100"/>
      <c r="V3117" s="100"/>
      <c r="W3117" s="100"/>
      <c r="X3117" s="100"/>
      <c r="Y3117" s="100"/>
      <c r="Z3117" s="100"/>
      <c r="AA3117" s="100"/>
    </row>
    <row r="3118" spans="20:27" ht="15" customHeight="1">
      <c r="T3118" s="103" t="str">
        <f>IF(F3118="","",IFERROR(INDEX(Réttabanki!Q:Q,MATCH(F3118,Réttabanki!A:A,0)),IFERROR(INDEX(Réttabanki!Q:Q,MATCH(F3118,Réttabanki!B:B,0)),"")))</f>
        <v/>
      </c>
      <c r="U3118" s="101"/>
      <c r="V3118" s="101"/>
      <c r="W3118" s="101"/>
      <c r="X3118" s="101"/>
      <c r="Y3118" s="101"/>
      <c r="Z3118" s="101"/>
      <c r="AA3118" s="101"/>
    </row>
    <row r="3119" spans="20:27" ht="15" customHeight="1">
      <c r="T3119" s="102" t="str">
        <f>IF(F3119="","",IFERROR(INDEX(Réttabanki!Q:Q,MATCH(F3119,Réttabanki!A:A,0)),IFERROR(INDEX(Réttabanki!Q:Q,MATCH(F3119,Réttabanki!B:B,0)),"")))</f>
        <v/>
      </c>
      <c r="U3119" s="100"/>
      <c r="V3119" s="100"/>
      <c r="W3119" s="100"/>
      <c r="X3119" s="100"/>
      <c r="Y3119" s="100"/>
      <c r="Z3119" s="100"/>
      <c r="AA3119" s="100"/>
    </row>
    <row r="3120" spans="20:27" ht="15" customHeight="1">
      <c r="T3120" s="103" t="str">
        <f>IF(F3120="","",IFERROR(INDEX(Réttabanki!Q:Q,MATCH(F3120,Réttabanki!A:A,0)),IFERROR(INDEX(Réttabanki!Q:Q,MATCH(F3120,Réttabanki!B:B,0)),"")))</f>
        <v/>
      </c>
      <c r="U3120" s="101"/>
      <c r="V3120" s="101"/>
      <c r="W3120" s="101"/>
      <c r="X3120" s="101"/>
      <c r="Y3120" s="101"/>
      <c r="Z3120" s="101"/>
      <c r="AA3120" s="101"/>
    </row>
    <row r="3121" spans="20:27" ht="15" customHeight="1">
      <c r="T3121" s="102" t="str">
        <f>IF(F3121="","",IFERROR(INDEX(Réttabanki!Q:Q,MATCH(F3121,Réttabanki!A:A,0)),IFERROR(INDEX(Réttabanki!Q:Q,MATCH(F3121,Réttabanki!B:B,0)),"")))</f>
        <v/>
      </c>
      <c r="U3121" s="100"/>
      <c r="V3121" s="100"/>
      <c r="W3121" s="100"/>
      <c r="X3121" s="100"/>
      <c r="Y3121" s="100"/>
      <c r="Z3121" s="100"/>
      <c r="AA3121" s="100"/>
    </row>
    <row r="3122" spans="20:27" ht="15" customHeight="1">
      <c r="T3122" s="103" t="str">
        <f>IF(F3122="","",IFERROR(INDEX(Réttabanki!Q:Q,MATCH(F3122,Réttabanki!A:A,0)),IFERROR(INDEX(Réttabanki!Q:Q,MATCH(F3122,Réttabanki!B:B,0)),"")))</f>
        <v/>
      </c>
      <c r="U3122" s="101"/>
      <c r="V3122" s="101"/>
      <c r="W3122" s="101"/>
      <c r="X3122" s="101"/>
      <c r="Y3122" s="101"/>
      <c r="Z3122" s="101"/>
      <c r="AA3122" s="101"/>
    </row>
    <row r="3123" spans="20:27" ht="15" customHeight="1">
      <c r="T3123" s="102" t="str">
        <f>IF(F3123="","",IFERROR(INDEX(Réttabanki!Q:Q,MATCH(F3123,Réttabanki!A:A,0)),IFERROR(INDEX(Réttabanki!Q:Q,MATCH(F3123,Réttabanki!B:B,0)),"")))</f>
        <v/>
      </c>
      <c r="U3123" s="100"/>
      <c r="V3123" s="100"/>
      <c r="W3123" s="100"/>
      <c r="X3123" s="100"/>
      <c r="Y3123" s="100"/>
      <c r="Z3123" s="100"/>
      <c r="AA3123" s="100"/>
    </row>
    <row r="3124" spans="20:27" ht="15" customHeight="1">
      <c r="T3124" s="103" t="str">
        <f>IF(F3124="","",IFERROR(INDEX(Réttabanki!Q:Q,MATCH(F3124,Réttabanki!A:A,0)),IFERROR(INDEX(Réttabanki!Q:Q,MATCH(F3124,Réttabanki!B:B,0)),"")))</f>
        <v/>
      </c>
      <c r="U3124" s="101"/>
      <c r="V3124" s="101"/>
      <c r="W3124" s="101"/>
      <c r="X3124" s="101"/>
      <c r="Y3124" s="101"/>
      <c r="Z3124" s="101"/>
      <c r="AA3124" s="101"/>
    </row>
    <row r="3125" spans="20:27" ht="15" customHeight="1">
      <c r="T3125" s="102" t="str">
        <f>IF(F3125="","",IFERROR(INDEX(Réttabanki!Q:Q,MATCH(F3125,Réttabanki!A:A,0)),IFERROR(INDEX(Réttabanki!Q:Q,MATCH(F3125,Réttabanki!B:B,0)),"")))</f>
        <v/>
      </c>
      <c r="U3125" s="100"/>
      <c r="V3125" s="100"/>
      <c r="W3125" s="100"/>
      <c r="X3125" s="100"/>
      <c r="Y3125" s="100"/>
      <c r="Z3125" s="100"/>
      <c r="AA3125" s="100"/>
    </row>
    <row r="3126" spans="20:27" ht="15" customHeight="1">
      <c r="T3126" s="103" t="str">
        <f>IF(F3126="","",IFERROR(INDEX(Réttabanki!Q:Q,MATCH(F3126,Réttabanki!A:A,0)),IFERROR(INDEX(Réttabanki!Q:Q,MATCH(F3126,Réttabanki!B:B,0)),"")))</f>
        <v/>
      </c>
      <c r="U3126" s="101"/>
      <c r="V3126" s="101"/>
      <c r="W3126" s="101"/>
      <c r="X3126" s="101"/>
      <c r="Y3126" s="101"/>
      <c r="Z3126" s="101"/>
      <c r="AA3126" s="101"/>
    </row>
    <row r="3127" spans="20:27" ht="15" customHeight="1">
      <c r="T3127" s="102" t="str">
        <f>IF(F3127="","",IFERROR(INDEX(Réttabanki!Q:Q,MATCH(F3127,Réttabanki!A:A,0)),IFERROR(INDEX(Réttabanki!Q:Q,MATCH(F3127,Réttabanki!B:B,0)),"")))</f>
        <v/>
      </c>
      <c r="U3127" s="100"/>
      <c r="V3127" s="100"/>
      <c r="W3127" s="100"/>
      <c r="X3127" s="100"/>
      <c r="Y3127" s="100"/>
      <c r="Z3127" s="100"/>
      <c r="AA3127" s="100"/>
    </row>
    <row r="3128" spans="20:27" ht="15" customHeight="1">
      <c r="T3128" s="103" t="str">
        <f>IF(F3128="","",IFERROR(INDEX(Réttabanki!Q:Q,MATCH(F3128,Réttabanki!A:A,0)),IFERROR(INDEX(Réttabanki!Q:Q,MATCH(F3128,Réttabanki!B:B,0)),"")))</f>
        <v/>
      </c>
      <c r="U3128" s="101"/>
      <c r="V3128" s="101"/>
      <c r="W3128" s="101"/>
      <c r="X3128" s="101"/>
      <c r="Y3128" s="101"/>
      <c r="Z3128" s="101"/>
      <c r="AA3128" s="101"/>
    </row>
    <row r="3129" spans="20:27" ht="15" customHeight="1">
      <c r="T3129" s="102" t="str">
        <f>IF(F3129="","",IFERROR(INDEX(Réttabanki!Q:Q,MATCH(F3129,Réttabanki!A:A,0)),IFERROR(INDEX(Réttabanki!Q:Q,MATCH(F3129,Réttabanki!B:B,0)),"")))</f>
        <v/>
      </c>
      <c r="U3129" s="100"/>
      <c r="V3129" s="100"/>
      <c r="W3129" s="100"/>
      <c r="X3129" s="100"/>
      <c r="Y3129" s="100"/>
      <c r="Z3129" s="100"/>
      <c r="AA3129" s="100"/>
    </row>
    <row r="3130" spans="20:27" ht="15" customHeight="1">
      <c r="T3130" s="103" t="str">
        <f>IF(F3130="","",IFERROR(INDEX(Réttabanki!Q:Q,MATCH(F3130,Réttabanki!A:A,0)),IFERROR(INDEX(Réttabanki!Q:Q,MATCH(F3130,Réttabanki!B:B,0)),"")))</f>
        <v/>
      </c>
      <c r="U3130" s="101"/>
      <c r="V3130" s="101"/>
      <c r="W3130" s="101"/>
      <c r="X3130" s="101"/>
      <c r="Y3130" s="101"/>
      <c r="Z3130" s="101"/>
      <c r="AA3130" s="101"/>
    </row>
    <row r="3131" spans="20:27" ht="15" customHeight="1">
      <c r="T3131" s="102" t="str">
        <f>IF(F3131="","",IFERROR(INDEX(Réttabanki!Q:Q,MATCH(F3131,Réttabanki!A:A,0)),IFERROR(INDEX(Réttabanki!Q:Q,MATCH(F3131,Réttabanki!B:B,0)),"")))</f>
        <v/>
      </c>
      <c r="U3131" s="100"/>
      <c r="V3131" s="100"/>
      <c r="W3131" s="100"/>
      <c r="X3131" s="100"/>
      <c r="Y3131" s="100"/>
      <c r="Z3131" s="100"/>
      <c r="AA3131" s="100"/>
    </row>
    <row r="3132" spans="20:27" ht="15" customHeight="1">
      <c r="T3132" s="103" t="str">
        <f>IF(F3132="","",IFERROR(INDEX(Réttabanki!Q:Q,MATCH(F3132,Réttabanki!A:A,0)),IFERROR(INDEX(Réttabanki!Q:Q,MATCH(F3132,Réttabanki!B:B,0)),"")))</f>
        <v/>
      </c>
      <c r="U3132" s="101"/>
      <c r="V3132" s="101"/>
      <c r="W3132" s="101"/>
      <c r="X3132" s="101"/>
      <c r="Y3132" s="101"/>
      <c r="Z3132" s="101"/>
      <c r="AA3132" s="101"/>
    </row>
    <row r="3133" spans="20:27" ht="15" customHeight="1">
      <c r="T3133" s="102" t="str">
        <f>IF(F3133="","",IFERROR(INDEX(Réttabanki!Q:Q,MATCH(F3133,Réttabanki!A:A,0)),IFERROR(INDEX(Réttabanki!Q:Q,MATCH(F3133,Réttabanki!B:B,0)),"")))</f>
        <v/>
      </c>
      <c r="U3133" s="100"/>
      <c r="V3133" s="100"/>
      <c r="W3133" s="100"/>
      <c r="X3133" s="100"/>
      <c r="Y3133" s="100"/>
      <c r="Z3133" s="100"/>
      <c r="AA3133" s="100"/>
    </row>
    <row r="3134" spans="20:27" ht="15" customHeight="1">
      <c r="T3134" s="103" t="str">
        <f>IF(F3134="","",IFERROR(INDEX(Réttabanki!Q:Q,MATCH(F3134,Réttabanki!A:A,0)),IFERROR(INDEX(Réttabanki!Q:Q,MATCH(F3134,Réttabanki!B:B,0)),"")))</f>
        <v/>
      </c>
      <c r="U3134" s="101"/>
      <c r="V3134" s="101"/>
      <c r="W3134" s="101"/>
      <c r="X3134" s="101"/>
      <c r="Y3134" s="101"/>
      <c r="Z3134" s="101"/>
      <c r="AA3134" s="101"/>
    </row>
    <row r="3135" spans="20:27" ht="15" customHeight="1">
      <c r="T3135" s="102" t="str">
        <f>IF(F3135="","",IFERROR(INDEX(Réttabanki!Q:Q,MATCH(F3135,Réttabanki!A:A,0)),IFERROR(INDEX(Réttabanki!Q:Q,MATCH(F3135,Réttabanki!B:B,0)),"")))</f>
        <v/>
      </c>
      <c r="U3135" s="100"/>
      <c r="V3135" s="100"/>
      <c r="W3135" s="100"/>
      <c r="X3135" s="100"/>
      <c r="Y3135" s="100"/>
      <c r="Z3135" s="100"/>
      <c r="AA3135" s="100"/>
    </row>
    <row r="3136" spans="20:27" ht="15" customHeight="1">
      <c r="T3136" s="103" t="str">
        <f>IF(F3136="","",IFERROR(INDEX(Réttabanki!Q:Q,MATCH(F3136,Réttabanki!A:A,0)),IFERROR(INDEX(Réttabanki!Q:Q,MATCH(F3136,Réttabanki!B:B,0)),"")))</f>
        <v/>
      </c>
      <c r="U3136" s="101"/>
      <c r="V3136" s="101"/>
      <c r="W3136" s="101"/>
      <c r="X3136" s="101"/>
      <c r="Y3136" s="101"/>
      <c r="Z3136" s="101"/>
      <c r="AA3136" s="101"/>
    </row>
    <row r="3137" spans="20:27" ht="15" customHeight="1">
      <c r="T3137" s="102" t="str">
        <f>IF(F3137="","",IFERROR(INDEX(Réttabanki!Q:Q,MATCH(F3137,Réttabanki!A:A,0)),IFERROR(INDEX(Réttabanki!Q:Q,MATCH(F3137,Réttabanki!B:B,0)),"")))</f>
        <v/>
      </c>
      <c r="U3137" s="100"/>
      <c r="V3137" s="100"/>
      <c r="W3137" s="100"/>
      <c r="X3137" s="100"/>
      <c r="Y3137" s="100"/>
      <c r="Z3137" s="100"/>
      <c r="AA3137" s="100"/>
    </row>
    <row r="3138" spans="20:27" ht="15" customHeight="1">
      <c r="T3138" s="103" t="str">
        <f>IF(F3138="","",IFERROR(INDEX(Réttabanki!Q:Q,MATCH(F3138,Réttabanki!A:A,0)),IFERROR(INDEX(Réttabanki!Q:Q,MATCH(F3138,Réttabanki!B:B,0)),"")))</f>
        <v/>
      </c>
      <c r="U3138" s="101"/>
      <c r="V3138" s="101"/>
      <c r="W3138" s="101"/>
      <c r="X3138" s="101"/>
      <c r="Y3138" s="101"/>
      <c r="Z3138" s="101"/>
      <c r="AA3138" s="101"/>
    </row>
    <row r="3139" spans="20:27" ht="15" customHeight="1">
      <c r="T3139" s="102" t="str">
        <f>IF(F3139="","",IFERROR(INDEX(Réttabanki!Q:Q,MATCH(F3139,Réttabanki!A:A,0)),IFERROR(INDEX(Réttabanki!Q:Q,MATCH(F3139,Réttabanki!B:B,0)),"")))</f>
        <v/>
      </c>
      <c r="U3139" s="100"/>
      <c r="V3139" s="100"/>
      <c r="W3139" s="100"/>
      <c r="X3139" s="100"/>
      <c r="Y3139" s="100"/>
      <c r="Z3139" s="100"/>
      <c r="AA3139" s="100"/>
    </row>
    <row r="3140" spans="20:27" ht="15" customHeight="1">
      <c r="T3140" s="103" t="str">
        <f>IF(F3140="","",IFERROR(INDEX(Réttabanki!Q:Q,MATCH(F3140,Réttabanki!A:A,0)),IFERROR(INDEX(Réttabanki!Q:Q,MATCH(F3140,Réttabanki!B:B,0)),"")))</f>
        <v/>
      </c>
      <c r="U3140" s="101"/>
      <c r="V3140" s="101"/>
      <c r="W3140" s="101"/>
      <c r="X3140" s="101"/>
      <c r="Y3140" s="101"/>
      <c r="Z3140" s="101"/>
      <c r="AA3140" s="101"/>
    </row>
    <row r="3141" spans="20:27" ht="15" customHeight="1">
      <c r="T3141" s="102" t="str">
        <f>IF(F3141="","",IFERROR(INDEX(Réttabanki!Q:Q,MATCH(F3141,Réttabanki!A:A,0)),IFERROR(INDEX(Réttabanki!Q:Q,MATCH(F3141,Réttabanki!B:B,0)),"")))</f>
        <v/>
      </c>
      <c r="U3141" s="100"/>
      <c r="V3141" s="100"/>
      <c r="W3141" s="100"/>
      <c r="X3141" s="100"/>
      <c r="Y3141" s="100"/>
      <c r="Z3141" s="100"/>
      <c r="AA3141" s="100"/>
    </row>
    <row r="3142" spans="20:27" ht="15" customHeight="1">
      <c r="T3142" s="103" t="str">
        <f>IF(F3142="","",IFERROR(INDEX(Réttabanki!Q:Q,MATCH(F3142,Réttabanki!A:A,0)),IFERROR(INDEX(Réttabanki!Q:Q,MATCH(F3142,Réttabanki!B:B,0)),"")))</f>
        <v/>
      </c>
      <c r="U3142" s="101"/>
      <c r="V3142" s="101"/>
      <c r="W3142" s="101"/>
      <c r="X3142" s="101"/>
      <c r="Y3142" s="101"/>
      <c r="Z3142" s="101"/>
      <c r="AA3142" s="101"/>
    </row>
    <row r="3143" spans="20:27" ht="15" customHeight="1">
      <c r="T3143" s="102" t="str">
        <f>IF(F3143="","",IFERROR(INDEX(Réttabanki!Q:Q,MATCH(F3143,Réttabanki!A:A,0)),IFERROR(INDEX(Réttabanki!Q:Q,MATCH(F3143,Réttabanki!B:B,0)),"")))</f>
        <v/>
      </c>
      <c r="U3143" s="100"/>
      <c r="V3143" s="100"/>
      <c r="W3143" s="100"/>
      <c r="X3143" s="100"/>
      <c r="Y3143" s="100"/>
      <c r="Z3143" s="100"/>
      <c r="AA3143" s="100"/>
    </row>
    <row r="3144" spans="20:27" ht="15" customHeight="1">
      <c r="T3144" s="103" t="str">
        <f>IF(F3144="","",IFERROR(INDEX(Réttabanki!Q:Q,MATCH(F3144,Réttabanki!A:A,0)),IFERROR(INDEX(Réttabanki!Q:Q,MATCH(F3144,Réttabanki!B:B,0)),"")))</f>
        <v/>
      </c>
      <c r="U3144" s="101"/>
      <c r="V3144" s="101"/>
      <c r="W3144" s="101"/>
      <c r="X3144" s="101"/>
      <c r="Y3144" s="101"/>
      <c r="Z3144" s="101"/>
      <c r="AA3144" s="101"/>
    </row>
    <row r="3145" spans="20:27" ht="15" customHeight="1">
      <c r="T3145" s="102" t="str">
        <f>IF(F3145="","",IFERROR(INDEX(Réttabanki!Q:Q,MATCH(F3145,Réttabanki!A:A,0)),IFERROR(INDEX(Réttabanki!Q:Q,MATCH(F3145,Réttabanki!B:B,0)),"")))</f>
        <v/>
      </c>
      <c r="U3145" s="100"/>
      <c r="V3145" s="100"/>
      <c r="W3145" s="100"/>
      <c r="X3145" s="100"/>
      <c r="Y3145" s="100"/>
      <c r="Z3145" s="100"/>
      <c r="AA3145" s="100"/>
    </row>
    <row r="3146" spans="20:27" ht="15" customHeight="1">
      <c r="T3146" s="103" t="str">
        <f>IF(F3146="","",IFERROR(INDEX(Réttabanki!Q:Q,MATCH(F3146,Réttabanki!A:A,0)),IFERROR(INDEX(Réttabanki!Q:Q,MATCH(F3146,Réttabanki!B:B,0)),"")))</f>
        <v/>
      </c>
      <c r="U3146" s="101"/>
      <c r="V3146" s="101"/>
      <c r="W3146" s="101"/>
      <c r="X3146" s="101"/>
      <c r="Y3146" s="101"/>
      <c r="Z3146" s="101"/>
      <c r="AA3146" s="101"/>
    </row>
    <row r="3147" spans="20:27" ht="15" customHeight="1">
      <c r="T3147" s="102" t="str">
        <f>IF(F3147="","",IFERROR(INDEX(Réttabanki!Q:Q,MATCH(F3147,Réttabanki!A:A,0)),IFERROR(INDEX(Réttabanki!Q:Q,MATCH(F3147,Réttabanki!B:B,0)),"")))</f>
        <v/>
      </c>
      <c r="U3147" s="100"/>
      <c r="V3147" s="100"/>
      <c r="W3147" s="100"/>
      <c r="X3147" s="100"/>
      <c r="Y3147" s="100"/>
      <c r="Z3147" s="100"/>
      <c r="AA3147" s="100"/>
    </row>
    <row r="3148" spans="20:27" ht="15" customHeight="1">
      <c r="T3148" s="103" t="str">
        <f>IF(F3148="","",IFERROR(INDEX(Réttabanki!Q:Q,MATCH(F3148,Réttabanki!A:A,0)),IFERROR(INDEX(Réttabanki!Q:Q,MATCH(F3148,Réttabanki!B:B,0)),"")))</f>
        <v/>
      </c>
      <c r="U3148" s="101"/>
      <c r="V3148" s="101"/>
      <c r="W3148" s="101"/>
      <c r="X3148" s="101"/>
      <c r="Y3148" s="101"/>
      <c r="Z3148" s="101"/>
      <c r="AA3148" s="101"/>
    </row>
    <row r="3149" spans="20:27" ht="15" customHeight="1">
      <c r="T3149" s="102" t="str">
        <f>IF(F3149="","",IFERROR(INDEX(Réttabanki!Q:Q,MATCH(F3149,Réttabanki!A:A,0)),IFERROR(INDEX(Réttabanki!Q:Q,MATCH(F3149,Réttabanki!B:B,0)),"")))</f>
        <v/>
      </c>
      <c r="U3149" s="100"/>
      <c r="V3149" s="100"/>
      <c r="W3149" s="100"/>
      <c r="X3149" s="100"/>
      <c r="Y3149" s="100"/>
      <c r="Z3149" s="100"/>
      <c r="AA3149" s="100"/>
    </row>
    <row r="3150" spans="20:27" ht="15" customHeight="1">
      <c r="T3150" s="103" t="str">
        <f>IF(F3150="","",IFERROR(INDEX(Réttabanki!Q:Q,MATCH(F3150,Réttabanki!A:A,0)),IFERROR(INDEX(Réttabanki!Q:Q,MATCH(F3150,Réttabanki!B:B,0)),"")))</f>
        <v/>
      </c>
      <c r="U3150" s="101"/>
      <c r="V3150" s="101"/>
      <c r="W3150" s="101"/>
      <c r="X3150" s="101"/>
      <c r="Y3150" s="101"/>
      <c r="Z3150" s="101"/>
      <c r="AA3150" s="101"/>
    </row>
    <row r="3151" spans="20:27" ht="15" customHeight="1">
      <c r="T3151" s="102" t="str">
        <f>IF(F3151="","",IFERROR(INDEX(Réttabanki!Q:Q,MATCH(F3151,Réttabanki!A:A,0)),IFERROR(INDEX(Réttabanki!Q:Q,MATCH(F3151,Réttabanki!B:B,0)),"")))</f>
        <v/>
      </c>
      <c r="U3151" s="100"/>
      <c r="V3151" s="100"/>
      <c r="W3151" s="100"/>
      <c r="X3151" s="100"/>
      <c r="Y3151" s="100"/>
      <c r="Z3151" s="100"/>
      <c r="AA3151" s="100"/>
    </row>
    <row r="3152" spans="20:27" ht="15" customHeight="1">
      <c r="T3152" s="103" t="str">
        <f>IF(F3152="","",IFERROR(INDEX(Réttabanki!Q:Q,MATCH(F3152,Réttabanki!A:A,0)),IFERROR(INDEX(Réttabanki!Q:Q,MATCH(F3152,Réttabanki!B:B,0)),"")))</f>
        <v/>
      </c>
      <c r="U3152" s="101"/>
      <c r="V3152" s="101"/>
      <c r="W3152" s="101"/>
      <c r="X3152" s="101"/>
      <c r="Y3152" s="101"/>
      <c r="Z3152" s="101"/>
      <c r="AA3152" s="101"/>
    </row>
    <row r="3153" spans="20:27" ht="15" customHeight="1">
      <c r="T3153" s="102" t="str">
        <f>IF(F3153="","",IFERROR(INDEX(Réttabanki!Q:Q,MATCH(F3153,Réttabanki!A:A,0)),IFERROR(INDEX(Réttabanki!Q:Q,MATCH(F3153,Réttabanki!B:B,0)),"")))</f>
        <v/>
      </c>
      <c r="U3153" s="100"/>
      <c r="V3153" s="100"/>
      <c r="W3153" s="100"/>
      <c r="X3153" s="100"/>
      <c r="Y3153" s="100"/>
      <c r="Z3153" s="100"/>
      <c r="AA3153" s="100"/>
    </row>
    <row r="3154" spans="20:27" ht="15" customHeight="1">
      <c r="T3154" s="103" t="str">
        <f>IF(F3154="","",IFERROR(INDEX(Réttabanki!Q:Q,MATCH(F3154,Réttabanki!A:A,0)),IFERROR(INDEX(Réttabanki!Q:Q,MATCH(F3154,Réttabanki!B:B,0)),"")))</f>
        <v/>
      </c>
      <c r="U3154" s="101"/>
      <c r="V3154" s="101"/>
      <c r="W3154" s="101"/>
      <c r="X3154" s="101"/>
      <c r="Y3154" s="101"/>
      <c r="Z3154" s="101"/>
      <c r="AA3154" s="101"/>
    </row>
    <row r="3155" spans="20:27" ht="15" customHeight="1">
      <c r="T3155" s="102" t="str">
        <f>IF(F3155="","",IFERROR(INDEX(Réttabanki!Q:Q,MATCH(F3155,Réttabanki!A:A,0)),IFERROR(INDEX(Réttabanki!Q:Q,MATCH(F3155,Réttabanki!B:B,0)),"")))</f>
        <v/>
      </c>
      <c r="U3155" s="100"/>
      <c r="V3155" s="100"/>
      <c r="W3155" s="100"/>
      <c r="X3155" s="100"/>
      <c r="Y3155" s="100"/>
      <c r="Z3155" s="100"/>
      <c r="AA3155" s="100"/>
    </row>
    <row r="3156" spans="20:27" ht="15" customHeight="1">
      <c r="T3156" s="103" t="str">
        <f>IF(F3156="","",IFERROR(INDEX(Réttabanki!Q:Q,MATCH(F3156,Réttabanki!A:A,0)),IFERROR(INDEX(Réttabanki!Q:Q,MATCH(F3156,Réttabanki!B:B,0)),"")))</f>
        <v/>
      </c>
      <c r="U3156" s="101"/>
      <c r="V3156" s="101"/>
      <c r="W3156" s="101"/>
      <c r="X3156" s="101"/>
      <c r="Y3156" s="101"/>
      <c r="Z3156" s="101"/>
      <c r="AA3156" s="101"/>
    </row>
    <row r="3157" spans="20:27" ht="15" customHeight="1">
      <c r="T3157" s="102" t="str">
        <f>IF(F3157="","",IFERROR(INDEX(Réttabanki!Q:Q,MATCH(F3157,Réttabanki!A:A,0)),IFERROR(INDEX(Réttabanki!Q:Q,MATCH(F3157,Réttabanki!B:B,0)),"")))</f>
        <v/>
      </c>
      <c r="U3157" s="100"/>
      <c r="V3157" s="100"/>
      <c r="W3157" s="100"/>
      <c r="X3157" s="100"/>
      <c r="Y3157" s="100"/>
      <c r="Z3157" s="100"/>
      <c r="AA3157" s="100"/>
    </row>
    <row r="3158" spans="20:27" ht="15" customHeight="1">
      <c r="T3158" s="103" t="str">
        <f>IF(F3158="","",IFERROR(INDEX(Réttabanki!Q:Q,MATCH(F3158,Réttabanki!A:A,0)),IFERROR(INDEX(Réttabanki!Q:Q,MATCH(F3158,Réttabanki!B:B,0)),"")))</f>
        <v/>
      </c>
      <c r="U3158" s="101"/>
      <c r="V3158" s="101"/>
      <c r="W3158" s="101"/>
      <c r="X3158" s="101"/>
      <c r="Y3158" s="101"/>
      <c r="Z3158" s="101"/>
      <c r="AA3158" s="101"/>
    </row>
    <row r="3159" spans="20:27" ht="15" customHeight="1">
      <c r="T3159" s="102" t="str">
        <f>IF(F3159="","",IFERROR(INDEX(Réttabanki!Q:Q,MATCH(F3159,Réttabanki!A:A,0)),IFERROR(INDEX(Réttabanki!Q:Q,MATCH(F3159,Réttabanki!B:B,0)),"")))</f>
        <v/>
      </c>
      <c r="U3159" s="100"/>
      <c r="V3159" s="100"/>
      <c r="W3159" s="100"/>
      <c r="X3159" s="100"/>
      <c r="Y3159" s="100"/>
      <c r="Z3159" s="100"/>
      <c r="AA3159" s="100"/>
    </row>
    <row r="3160" spans="20:27" ht="15" customHeight="1">
      <c r="T3160" s="103" t="str">
        <f>IF(F3160="","",IFERROR(INDEX(Réttabanki!Q:Q,MATCH(F3160,Réttabanki!A:A,0)),IFERROR(INDEX(Réttabanki!Q:Q,MATCH(F3160,Réttabanki!B:B,0)),"")))</f>
        <v/>
      </c>
      <c r="U3160" s="101"/>
      <c r="V3160" s="101"/>
      <c r="W3160" s="101"/>
      <c r="X3160" s="101"/>
      <c r="Y3160" s="101"/>
      <c r="Z3160" s="101"/>
      <c r="AA3160" s="101"/>
    </row>
    <row r="3161" spans="20:27" ht="15" customHeight="1">
      <c r="T3161" s="102" t="str">
        <f>IF(F3161="","",IFERROR(INDEX(Réttabanki!Q:Q,MATCH(F3161,Réttabanki!A:A,0)),IFERROR(INDEX(Réttabanki!Q:Q,MATCH(F3161,Réttabanki!B:B,0)),"")))</f>
        <v/>
      </c>
      <c r="U3161" s="100"/>
      <c r="V3161" s="100"/>
      <c r="W3161" s="100"/>
      <c r="X3161" s="100"/>
      <c r="Y3161" s="100"/>
      <c r="Z3161" s="100"/>
      <c r="AA3161" s="100"/>
    </row>
    <row r="3162" spans="20:27" ht="15" customHeight="1">
      <c r="T3162" s="103" t="str">
        <f>IF(F3162="","",IFERROR(INDEX(Réttabanki!Q:Q,MATCH(F3162,Réttabanki!A:A,0)),IFERROR(INDEX(Réttabanki!Q:Q,MATCH(F3162,Réttabanki!B:B,0)),"")))</f>
        <v/>
      </c>
      <c r="U3162" s="101"/>
      <c r="V3162" s="101"/>
      <c r="W3162" s="101"/>
      <c r="X3162" s="101"/>
      <c r="Y3162" s="101"/>
      <c r="Z3162" s="101"/>
      <c r="AA3162" s="101"/>
    </row>
    <row r="3163" spans="20:27" ht="15" customHeight="1">
      <c r="T3163" s="102" t="str">
        <f>IF(F3163="","",IFERROR(INDEX(Réttabanki!Q:Q,MATCH(F3163,Réttabanki!A:A,0)),IFERROR(INDEX(Réttabanki!Q:Q,MATCH(F3163,Réttabanki!B:B,0)),"")))</f>
        <v/>
      </c>
      <c r="U3163" s="100"/>
      <c r="V3163" s="100"/>
      <c r="W3163" s="100"/>
      <c r="X3163" s="100"/>
      <c r="Y3163" s="100"/>
      <c r="Z3163" s="100"/>
      <c r="AA3163" s="100"/>
    </row>
    <row r="3164" spans="20:27" ht="15" customHeight="1">
      <c r="T3164" s="103" t="str">
        <f>IF(F3164="","",IFERROR(INDEX(Réttabanki!Q:Q,MATCH(F3164,Réttabanki!A:A,0)),IFERROR(INDEX(Réttabanki!Q:Q,MATCH(F3164,Réttabanki!B:B,0)),"")))</f>
        <v/>
      </c>
      <c r="U3164" s="101"/>
      <c r="V3164" s="101"/>
      <c r="W3164" s="101"/>
      <c r="X3164" s="101"/>
      <c r="Y3164" s="101"/>
      <c r="Z3164" s="101"/>
      <c r="AA3164" s="101"/>
    </row>
    <row r="3165" spans="20:27" ht="15" customHeight="1">
      <c r="T3165" s="102" t="str">
        <f>IF(F3165="","",IFERROR(INDEX(Réttabanki!Q:Q,MATCH(F3165,Réttabanki!A:A,0)),IFERROR(INDEX(Réttabanki!Q:Q,MATCH(F3165,Réttabanki!B:B,0)),"")))</f>
        <v/>
      </c>
      <c r="U3165" s="100"/>
      <c r="V3165" s="100"/>
      <c r="W3165" s="100"/>
      <c r="X3165" s="100"/>
      <c r="Y3165" s="100"/>
      <c r="Z3165" s="100"/>
      <c r="AA3165" s="100"/>
    </row>
    <row r="3166" spans="20:27" ht="15" customHeight="1">
      <c r="T3166" s="103" t="str">
        <f>IF(F3166="","",IFERROR(INDEX(Réttabanki!Q:Q,MATCH(F3166,Réttabanki!A:A,0)),IFERROR(INDEX(Réttabanki!Q:Q,MATCH(F3166,Réttabanki!B:B,0)),"")))</f>
        <v/>
      </c>
      <c r="U3166" s="101"/>
      <c r="V3166" s="101"/>
      <c r="W3166" s="101"/>
      <c r="X3166" s="101"/>
      <c r="Y3166" s="101"/>
      <c r="Z3166" s="101"/>
      <c r="AA3166" s="101"/>
    </row>
    <row r="3167" spans="20:27" ht="15" customHeight="1">
      <c r="T3167" s="102" t="str">
        <f>IF(F3167="","",IFERROR(INDEX(Réttabanki!Q:Q,MATCH(F3167,Réttabanki!A:A,0)),IFERROR(INDEX(Réttabanki!Q:Q,MATCH(F3167,Réttabanki!B:B,0)),"")))</f>
        <v/>
      </c>
      <c r="U3167" s="100"/>
      <c r="V3167" s="100"/>
      <c r="W3167" s="100"/>
      <c r="X3167" s="100"/>
      <c r="Y3167" s="100"/>
      <c r="Z3167" s="100"/>
      <c r="AA3167" s="100"/>
    </row>
    <row r="3168" spans="20:27" ht="15" customHeight="1">
      <c r="T3168" s="103" t="str">
        <f>IF(F3168="","",IFERROR(INDEX(Réttabanki!Q:Q,MATCH(F3168,Réttabanki!A:A,0)),IFERROR(INDEX(Réttabanki!Q:Q,MATCH(F3168,Réttabanki!B:B,0)),"")))</f>
        <v/>
      </c>
      <c r="U3168" s="101"/>
      <c r="V3168" s="101"/>
      <c r="W3168" s="101"/>
      <c r="X3168" s="101"/>
      <c r="Y3168" s="101"/>
      <c r="Z3168" s="101"/>
      <c r="AA3168" s="101"/>
    </row>
    <row r="3169" spans="20:27" ht="15" customHeight="1">
      <c r="T3169" s="102" t="str">
        <f>IF(F3169="","",IFERROR(INDEX(Réttabanki!Q:Q,MATCH(F3169,Réttabanki!A:A,0)),IFERROR(INDEX(Réttabanki!Q:Q,MATCH(F3169,Réttabanki!B:B,0)),"")))</f>
        <v/>
      </c>
      <c r="U3169" s="100"/>
      <c r="V3169" s="100"/>
      <c r="W3169" s="100"/>
      <c r="X3169" s="100"/>
      <c r="Y3169" s="100"/>
      <c r="Z3169" s="100"/>
      <c r="AA3169" s="100"/>
    </row>
    <row r="3170" spans="20:27" ht="15" customHeight="1">
      <c r="T3170" s="103" t="str">
        <f>IF(F3170="","",IFERROR(INDEX(Réttabanki!Q:Q,MATCH(F3170,Réttabanki!A:A,0)),IFERROR(INDEX(Réttabanki!Q:Q,MATCH(F3170,Réttabanki!B:B,0)),"")))</f>
        <v/>
      </c>
      <c r="U3170" s="101"/>
      <c r="V3170" s="101"/>
      <c r="W3170" s="101"/>
      <c r="X3170" s="101"/>
      <c r="Y3170" s="101"/>
      <c r="Z3170" s="101"/>
      <c r="AA3170" s="101"/>
    </row>
    <row r="3171" spans="20:27" ht="15" customHeight="1">
      <c r="T3171" s="102" t="str">
        <f>IF(F3171="","",IFERROR(INDEX(Réttabanki!Q:Q,MATCH(F3171,Réttabanki!A:A,0)),IFERROR(INDEX(Réttabanki!Q:Q,MATCH(F3171,Réttabanki!B:B,0)),"")))</f>
        <v/>
      </c>
      <c r="U3171" s="100"/>
      <c r="V3171" s="100"/>
      <c r="W3171" s="100"/>
      <c r="X3171" s="100"/>
      <c r="Y3171" s="100"/>
      <c r="Z3171" s="100"/>
      <c r="AA3171" s="100"/>
    </row>
    <row r="3172" spans="20:27" ht="15" customHeight="1">
      <c r="T3172" s="103" t="str">
        <f>IF(F3172="","",IFERROR(INDEX(Réttabanki!Q:Q,MATCH(F3172,Réttabanki!A:A,0)),IFERROR(INDEX(Réttabanki!Q:Q,MATCH(F3172,Réttabanki!B:B,0)),"")))</f>
        <v/>
      </c>
      <c r="U3172" s="101"/>
      <c r="V3172" s="101"/>
      <c r="W3172" s="101"/>
      <c r="X3172" s="101"/>
      <c r="Y3172" s="101"/>
      <c r="Z3172" s="101"/>
      <c r="AA3172" s="101"/>
    </row>
    <row r="3173" spans="20:27" ht="15" customHeight="1">
      <c r="T3173" s="102" t="str">
        <f>IF(F3173="","",IFERROR(INDEX(Réttabanki!Q:Q,MATCH(F3173,Réttabanki!A:A,0)),IFERROR(INDEX(Réttabanki!Q:Q,MATCH(F3173,Réttabanki!B:B,0)),"")))</f>
        <v/>
      </c>
      <c r="U3173" s="100"/>
      <c r="V3173" s="100"/>
      <c r="W3173" s="100"/>
      <c r="X3173" s="100"/>
      <c r="Y3173" s="100"/>
      <c r="Z3173" s="100"/>
      <c r="AA3173" s="100"/>
    </row>
    <row r="3174" spans="20:27" ht="15" customHeight="1">
      <c r="T3174" s="103" t="str">
        <f>IF(F3174="","",IFERROR(INDEX(Réttabanki!Q:Q,MATCH(F3174,Réttabanki!A:A,0)),IFERROR(INDEX(Réttabanki!Q:Q,MATCH(F3174,Réttabanki!B:B,0)),"")))</f>
        <v/>
      </c>
      <c r="U3174" s="101"/>
      <c r="V3174" s="101"/>
      <c r="W3174" s="101"/>
      <c r="X3174" s="101"/>
      <c r="Y3174" s="101"/>
      <c r="Z3174" s="101"/>
      <c r="AA3174" s="101"/>
    </row>
    <row r="3175" spans="20:27" ht="15" customHeight="1">
      <c r="T3175" s="102" t="str">
        <f>IF(F3175="","",IFERROR(INDEX(Réttabanki!Q:Q,MATCH(F3175,Réttabanki!A:A,0)),IFERROR(INDEX(Réttabanki!Q:Q,MATCH(F3175,Réttabanki!B:B,0)),"")))</f>
        <v/>
      </c>
      <c r="U3175" s="100"/>
      <c r="V3175" s="100"/>
      <c r="W3175" s="100"/>
      <c r="X3175" s="100"/>
      <c r="Y3175" s="100"/>
      <c r="Z3175" s="100"/>
      <c r="AA3175" s="100"/>
    </row>
    <row r="3176" spans="20:27" ht="15" customHeight="1">
      <c r="T3176" s="103" t="str">
        <f>IF(F3176="","",IFERROR(INDEX(Réttabanki!Q:Q,MATCH(F3176,Réttabanki!A:A,0)),IFERROR(INDEX(Réttabanki!Q:Q,MATCH(F3176,Réttabanki!B:B,0)),"")))</f>
        <v/>
      </c>
      <c r="U3176" s="101"/>
      <c r="V3176" s="101"/>
      <c r="W3176" s="101"/>
      <c r="X3176" s="101"/>
      <c r="Y3176" s="101"/>
      <c r="Z3176" s="101"/>
      <c r="AA3176" s="101"/>
    </row>
    <row r="3177" spans="20:27" ht="15" customHeight="1">
      <c r="T3177" s="102" t="str">
        <f>IF(F3177="","",IFERROR(INDEX(Réttabanki!Q:Q,MATCH(F3177,Réttabanki!A:A,0)),IFERROR(INDEX(Réttabanki!Q:Q,MATCH(F3177,Réttabanki!B:B,0)),"")))</f>
        <v/>
      </c>
      <c r="U3177" s="100"/>
      <c r="V3177" s="100"/>
      <c r="W3177" s="100"/>
      <c r="X3177" s="100"/>
      <c r="Y3177" s="100"/>
      <c r="Z3177" s="100"/>
      <c r="AA3177" s="100"/>
    </row>
    <row r="3178" spans="20:27" ht="15" customHeight="1">
      <c r="T3178" s="103" t="str">
        <f>IF(F3178="","",IFERROR(INDEX(Réttabanki!Q:Q,MATCH(F3178,Réttabanki!A:A,0)),IFERROR(INDEX(Réttabanki!Q:Q,MATCH(F3178,Réttabanki!B:B,0)),"")))</f>
        <v/>
      </c>
      <c r="U3178" s="101"/>
      <c r="V3178" s="101"/>
      <c r="W3178" s="101"/>
      <c r="X3178" s="101"/>
      <c r="Y3178" s="101"/>
      <c r="Z3178" s="101"/>
      <c r="AA3178" s="101"/>
    </row>
    <row r="3179" spans="20:27" ht="15" customHeight="1">
      <c r="T3179" s="102" t="str">
        <f>IF(F3179="","",IFERROR(INDEX(Réttabanki!Q:Q,MATCH(F3179,Réttabanki!A:A,0)),IFERROR(INDEX(Réttabanki!Q:Q,MATCH(F3179,Réttabanki!B:B,0)),"")))</f>
        <v/>
      </c>
      <c r="U3179" s="100"/>
      <c r="V3179" s="100"/>
      <c r="W3179" s="100"/>
      <c r="X3179" s="100"/>
      <c r="Y3179" s="100"/>
      <c r="Z3179" s="100"/>
      <c r="AA3179" s="100"/>
    </row>
    <row r="3180" spans="20:27" ht="15" customHeight="1">
      <c r="T3180" s="103" t="str">
        <f>IF(F3180="","",IFERROR(INDEX(Réttabanki!Q:Q,MATCH(F3180,Réttabanki!A:A,0)),IFERROR(INDEX(Réttabanki!Q:Q,MATCH(F3180,Réttabanki!B:B,0)),"")))</f>
        <v/>
      </c>
      <c r="U3180" s="101"/>
      <c r="V3180" s="101"/>
      <c r="W3180" s="101"/>
      <c r="X3180" s="101"/>
      <c r="Y3180" s="101"/>
      <c r="Z3180" s="101"/>
      <c r="AA3180" s="101"/>
    </row>
    <row r="3181" spans="20:27" ht="15" customHeight="1">
      <c r="T3181" s="102" t="str">
        <f>IF(F3181="","",IFERROR(INDEX(Réttabanki!Q:Q,MATCH(F3181,Réttabanki!A:A,0)),IFERROR(INDEX(Réttabanki!Q:Q,MATCH(F3181,Réttabanki!B:B,0)),"")))</f>
        <v/>
      </c>
      <c r="U3181" s="100"/>
      <c r="V3181" s="100"/>
      <c r="W3181" s="100"/>
      <c r="X3181" s="100"/>
      <c r="Y3181" s="100"/>
      <c r="Z3181" s="100"/>
      <c r="AA3181" s="100"/>
    </row>
    <row r="3182" spans="20:27" ht="15" customHeight="1">
      <c r="T3182" s="103" t="str">
        <f>IF(F3182="","",IFERROR(INDEX(Réttabanki!Q:Q,MATCH(F3182,Réttabanki!A:A,0)),IFERROR(INDEX(Réttabanki!Q:Q,MATCH(F3182,Réttabanki!B:B,0)),"")))</f>
        <v/>
      </c>
      <c r="U3182" s="101"/>
      <c r="V3182" s="101"/>
      <c r="W3182" s="101"/>
      <c r="X3182" s="101"/>
      <c r="Y3182" s="101"/>
      <c r="Z3182" s="101"/>
      <c r="AA3182" s="101"/>
    </row>
    <row r="3183" spans="20:27" ht="15" customHeight="1">
      <c r="T3183" s="102" t="str">
        <f>IF(F3183="","",IFERROR(INDEX(Réttabanki!Q:Q,MATCH(F3183,Réttabanki!A:A,0)),IFERROR(INDEX(Réttabanki!Q:Q,MATCH(F3183,Réttabanki!B:B,0)),"")))</f>
        <v/>
      </c>
      <c r="U3183" s="100"/>
      <c r="V3183" s="100"/>
      <c r="W3183" s="100"/>
      <c r="X3183" s="100"/>
      <c r="Y3183" s="100"/>
      <c r="Z3183" s="100"/>
      <c r="AA3183" s="100"/>
    </row>
    <row r="3184" spans="20:27" ht="15" customHeight="1">
      <c r="T3184" s="103" t="str">
        <f>IF(F3184="","",IFERROR(INDEX(Réttabanki!Q:Q,MATCH(F3184,Réttabanki!A:A,0)),IFERROR(INDEX(Réttabanki!Q:Q,MATCH(F3184,Réttabanki!B:B,0)),"")))</f>
        <v/>
      </c>
      <c r="U3184" s="101"/>
      <c r="V3184" s="101"/>
      <c r="W3184" s="101"/>
      <c r="X3184" s="101"/>
      <c r="Y3184" s="101"/>
      <c r="Z3184" s="101"/>
      <c r="AA3184" s="101"/>
    </row>
    <row r="3185" spans="20:27" ht="15" customHeight="1">
      <c r="T3185" s="102" t="str">
        <f>IF(F3185="","",IFERROR(INDEX(Réttabanki!Q:Q,MATCH(F3185,Réttabanki!A:A,0)),IFERROR(INDEX(Réttabanki!Q:Q,MATCH(F3185,Réttabanki!B:B,0)),"")))</f>
        <v/>
      </c>
      <c r="U3185" s="100"/>
      <c r="V3185" s="100"/>
      <c r="W3185" s="100"/>
      <c r="X3185" s="100"/>
      <c r="Y3185" s="100"/>
      <c r="Z3185" s="100"/>
      <c r="AA3185" s="100"/>
    </row>
    <row r="3186" spans="20:27" ht="15" customHeight="1">
      <c r="T3186" s="103" t="str">
        <f>IF(F3186="","",IFERROR(INDEX(Réttabanki!Q:Q,MATCH(F3186,Réttabanki!A:A,0)),IFERROR(INDEX(Réttabanki!Q:Q,MATCH(F3186,Réttabanki!B:B,0)),"")))</f>
        <v/>
      </c>
      <c r="U3186" s="101"/>
      <c r="V3186" s="101"/>
      <c r="W3186" s="101"/>
      <c r="X3186" s="101"/>
      <c r="Y3186" s="101"/>
      <c r="Z3186" s="101"/>
      <c r="AA3186" s="101"/>
    </row>
    <row r="3187" spans="20:27" ht="15" customHeight="1">
      <c r="T3187" s="102" t="str">
        <f>IF(F3187="","",IFERROR(INDEX(Réttabanki!Q:Q,MATCH(F3187,Réttabanki!A:A,0)),IFERROR(INDEX(Réttabanki!Q:Q,MATCH(F3187,Réttabanki!B:B,0)),"")))</f>
        <v/>
      </c>
      <c r="U3187" s="100"/>
      <c r="V3187" s="100"/>
      <c r="W3187" s="100"/>
      <c r="X3187" s="100"/>
      <c r="Y3187" s="100"/>
      <c r="Z3187" s="100"/>
      <c r="AA3187" s="100"/>
    </row>
    <row r="3188" spans="20:27" ht="15" customHeight="1">
      <c r="T3188" s="103" t="str">
        <f>IF(F3188="","",IFERROR(INDEX(Réttabanki!Q:Q,MATCH(F3188,Réttabanki!A:A,0)),IFERROR(INDEX(Réttabanki!Q:Q,MATCH(F3188,Réttabanki!B:B,0)),"")))</f>
        <v/>
      </c>
      <c r="U3188" s="101"/>
      <c r="V3188" s="101"/>
      <c r="W3188" s="101"/>
      <c r="X3188" s="101"/>
      <c r="Y3188" s="101"/>
      <c r="Z3188" s="101"/>
      <c r="AA3188" s="101"/>
    </row>
    <row r="3189" spans="20:27" ht="15" customHeight="1">
      <c r="T3189" s="102" t="str">
        <f>IF(F3189="","",IFERROR(INDEX(Réttabanki!Q:Q,MATCH(F3189,Réttabanki!A:A,0)),IFERROR(INDEX(Réttabanki!Q:Q,MATCH(F3189,Réttabanki!B:B,0)),"")))</f>
        <v/>
      </c>
      <c r="U3189" s="100"/>
      <c r="V3189" s="100"/>
      <c r="W3189" s="100"/>
      <c r="X3189" s="100"/>
      <c r="Y3189" s="100"/>
      <c r="Z3189" s="100"/>
      <c r="AA3189" s="100"/>
    </row>
    <row r="3190" spans="20:27" ht="15" customHeight="1">
      <c r="T3190" s="103" t="str">
        <f>IF(F3190="","",IFERROR(INDEX(Réttabanki!Q:Q,MATCH(F3190,Réttabanki!A:A,0)),IFERROR(INDEX(Réttabanki!Q:Q,MATCH(F3190,Réttabanki!B:B,0)),"")))</f>
        <v/>
      </c>
      <c r="U3190" s="101"/>
      <c r="V3190" s="101"/>
      <c r="W3190" s="101"/>
      <c r="X3190" s="101"/>
      <c r="Y3190" s="101"/>
      <c r="Z3190" s="101"/>
      <c r="AA3190" s="101"/>
    </row>
    <row r="3191" spans="20:27" ht="15" customHeight="1">
      <c r="T3191" s="102" t="str">
        <f>IF(F3191="","",IFERROR(INDEX(Réttabanki!Q:Q,MATCH(F3191,Réttabanki!A:A,0)),IFERROR(INDEX(Réttabanki!Q:Q,MATCH(F3191,Réttabanki!B:B,0)),"")))</f>
        <v/>
      </c>
      <c r="U3191" s="100"/>
      <c r="V3191" s="100"/>
      <c r="W3191" s="100"/>
      <c r="X3191" s="100"/>
      <c r="Y3191" s="100"/>
      <c r="Z3191" s="100"/>
      <c r="AA3191" s="100"/>
    </row>
    <row r="3192" spans="20:27" ht="15" customHeight="1">
      <c r="T3192" s="103" t="str">
        <f>IF(F3192="","",IFERROR(INDEX(Réttabanki!Q:Q,MATCH(F3192,Réttabanki!A:A,0)),IFERROR(INDEX(Réttabanki!Q:Q,MATCH(F3192,Réttabanki!B:B,0)),"")))</f>
        <v/>
      </c>
      <c r="U3192" s="101"/>
      <c r="V3192" s="101"/>
      <c r="W3192" s="101"/>
      <c r="X3192" s="101"/>
      <c r="Y3192" s="101"/>
      <c r="Z3192" s="101"/>
      <c r="AA3192" s="101"/>
    </row>
    <row r="3193" spans="20:27" ht="15" customHeight="1">
      <c r="T3193" s="102" t="str">
        <f>IF(F3193="","",IFERROR(INDEX(Réttabanki!Q:Q,MATCH(F3193,Réttabanki!A:A,0)),IFERROR(INDEX(Réttabanki!Q:Q,MATCH(F3193,Réttabanki!B:B,0)),"")))</f>
        <v/>
      </c>
      <c r="U3193" s="100"/>
      <c r="V3193" s="100"/>
      <c r="W3193" s="100"/>
      <c r="X3193" s="100"/>
      <c r="Y3193" s="100"/>
      <c r="Z3193" s="100"/>
      <c r="AA3193" s="100"/>
    </row>
    <row r="3194" spans="20:27" ht="15" customHeight="1">
      <c r="T3194" s="103" t="str">
        <f>IF(F3194="","",IFERROR(INDEX(Réttabanki!Q:Q,MATCH(F3194,Réttabanki!A:A,0)),IFERROR(INDEX(Réttabanki!Q:Q,MATCH(F3194,Réttabanki!B:B,0)),"")))</f>
        <v/>
      </c>
      <c r="U3194" s="101"/>
      <c r="V3194" s="101"/>
      <c r="W3194" s="101"/>
      <c r="X3194" s="101"/>
      <c r="Y3194" s="101"/>
      <c r="Z3194" s="101"/>
      <c r="AA3194" s="101"/>
    </row>
    <row r="3195" spans="20:27" ht="15" customHeight="1">
      <c r="T3195" s="102" t="str">
        <f>IF(F3195="","",IFERROR(INDEX(Réttabanki!Q:Q,MATCH(F3195,Réttabanki!A:A,0)),IFERROR(INDEX(Réttabanki!Q:Q,MATCH(F3195,Réttabanki!B:B,0)),"")))</f>
        <v/>
      </c>
      <c r="U3195" s="100"/>
      <c r="V3195" s="100"/>
      <c r="W3195" s="100"/>
      <c r="X3195" s="100"/>
      <c r="Y3195" s="100"/>
      <c r="Z3195" s="100"/>
      <c r="AA3195" s="100"/>
    </row>
    <row r="3196" spans="20:27" ht="15" customHeight="1">
      <c r="T3196" s="103" t="str">
        <f>IF(F3196="","",IFERROR(INDEX(Réttabanki!Q:Q,MATCH(F3196,Réttabanki!A:A,0)),IFERROR(INDEX(Réttabanki!Q:Q,MATCH(F3196,Réttabanki!B:B,0)),"")))</f>
        <v/>
      </c>
      <c r="U3196" s="101"/>
      <c r="V3196" s="101"/>
      <c r="W3196" s="101"/>
      <c r="X3196" s="101"/>
      <c r="Y3196" s="101"/>
      <c r="Z3196" s="101"/>
      <c r="AA3196" s="101"/>
    </row>
    <row r="3197" spans="20:27" ht="15" customHeight="1">
      <c r="T3197" s="102" t="str">
        <f>IF(F3197="","",IFERROR(INDEX(Réttabanki!Q:Q,MATCH(F3197,Réttabanki!A:A,0)),IFERROR(INDEX(Réttabanki!Q:Q,MATCH(F3197,Réttabanki!B:B,0)),"")))</f>
        <v/>
      </c>
      <c r="U3197" s="100"/>
      <c r="V3197" s="100"/>
      <c r="W3197" s="100"/>
      <c r="X3197" s="100"/>
      <c r="Y3197" s="100"/>
      <c r="Z3197" s="100"/>
      <c r="AA3197" s="100"/>
    </row>
    <row r="3198" spans="20:27" ht="15" customHeight="1">
      <c r="T3198" s="103" t="str">
        <f>IF(F3198="","",IFERROR(INDEX(Réttabanki!Q:Q,MATCH(F3198,Réttabanki!A:A,0)),IFERROR(INDEX(Réttabanki!Q:Q,MATCH(F3198,Réttabanki!B:B,0)),"")))</f>
        <v/>
      </c>
      <c r="U3198" s="101"/>
      <c r="V3198" s="101"/>
      <c r="W3198" s="101"/>
      <c r="X3198" s="101"/>
      <c r="Y3198" s="101"/>
      <c r="Z3198" s="101"/>
      <c r="AA3198" s="101"/>
    </row>
    <row r="3199" spans="20:27" ht="15" customHeight="1">
      <c r="T3199" s="102" t="str">
        <f>IF(F3199="","",IFERROR(INDEX(Réttabanki!Q:Q,MATCH(F3199,Réttabanki!A:A,0)),IFERROR(INDEX(Réttabanki!Q:Q,MATCH(F3199,Réttabanki!B:B,0)),"")))</f>
        <v/>
      </c>
      <c r="U3199" s="100"/>
      <c r="V3199" s="100"/>
      <c r="W3199" s="100"/>
      <c r="X3199" s="100"/>
      <c r="Y3199" s="100"/>
      <c r="Z3199" s="100"/>
      <c r="AA3199" s="100"/>
    </row>
    <row r="3200" spans="20:27" ht="15" customHeight="1">
      <c r="T3200" s="103" t="str">
        <f>IF(F3200="","",IFERROR(INDEX(Réttabanki!Q:Q,MATCH(F3200,Réttabanki!A:A,0)),IFERROR(INDEX(Réttabanki!Q:Q,MATCH(F3200,Réttabanki!B:B,0)),"")))</f>
        <v/>
      </c>
      <c r="U3200" s="101"/>
      <c r="V3200" s="101"/>
      <c r="W3200" s="101"/>
      <c r="X3200" s="101"/>
      <c r="Y3200" s="101"/>
      <c r="Z3200" s="101"/>
      <c r="AA3200" s="101"/>
    </row>
    <row r="3201" spans="20:27" ht="15" customHeight="1">
      <c r="T3201" s="102" t="str">
        <f>IF(F3201="","",IFERROR(INDEX(Réttabanki!Q:Q,MATCH(F3201,Réttabanki!A:A,0)),IFERROR(INDEX(Réttabanki!Q:Q,MATCH(F3201,Réttabanki!B:B,0)),"")))</f>
        <v/>
      </c>
      <c r="U3201" s="100"/>
      <c r="V3201" s="100"/>
      <c r="W3201" s="100"/>
      <c r="X3201" s="100"/>
      <c r="Y3201" s="100"/>
      <c r="Z3201" s="100"/>
      <c r="AA3201" s="100"/>
    </row>
    <row r="3202" spans="20:27" ht="15" customHeight="1">
      <c r="T3202" s="103" t="str">
        <f>IF(F3202="","",IFERROR(INDEX(Réttabanki!Q:Q,MATCH(F3202,Réttabanki!A:A,0)),IFERROR(INDEX(Réttabanki!Q:Q,MATCH(F3202,Réttabanki!B:B,0)),"")))</f>
        <v/>
      </c>
      <c r="U3202" s="101"/>
      <c r="V3202" s="101"/>
      <c r="W3202" s="101"/>
      <c r="X3202" s="101"/>
      <c r="Y3202" s="101"/>
      <c r="Z3202" s="101"/>
      <c r="AA3202" s="101"/>
    </row>
    <row r="3203" spans="20:27" ht="15" customHeight="1">
      <c r="T3203" s="102" t="str">
        <f>IF(F3203="","",IFERROR(INDEX(Réttabanki!Q:Q,MATCH(F3203,Réttabanki!A:A,0)),IFERROR(INDEX(Réttabanki!Q:Q,MATCH(F3203,Réttabanki!B:B,0)),"")))</f>
        <v/>
      </c>
      <c r="U3203" s="100"/>
      <c r="V3203" s="100"/>
      <c r="W3203" s="100"/>
      <c r="X3203" s="100"/>
      <c r="Y3203" s="100"/>
      <c r="Z3203" s="100"/>
      <c r="AA3203" s="100"/>
    </row>
    <row r="3204" spans="20:27" ht="15" customHeight="1">
      <c r="T3204" s="103" t="str">
        <f>IF(F3204="","",IFERROR(INDEX(Réttabanki!Q:Q,MATCH(F3204,Réttabanki!A:A,0)),IFERROR(INDEX(Réttabanki!Q:Q,MATCH(F3204,Réttabanki!B:B,0)),"")))</f>
        <v/>
      </c>
      <c r="U3204" s="101"/>
      <c r="V3204" s="101"/>
      <c r="W3204" s="101"/>
      <c r="X3204" s="101"/>
      <c r="Y3204" s="101"/>
      <c r="Z3204" s="101"/>
      <c r="AA3204" s="101"/>
    </row>
    <row r="3205" spans="20:27" ht="15" customHeight="1">
      <c r="T3205" s="102" t="str">
        <f>IF(F3205="","",IFERROR(INDEX(Réttabanki!Q:Q,MATCH(F3205,Réttabanki!A:A,0)),IFERROR(INDEX(Réttabanki!Q:Q,MATCH(F3205,Réttabanki!B:B,0)),"")))</f>
        <v/>
      </c>
      <c r="U3205" s="100"/>
      <c r="V3205" s="100"/>
      <c r="W3205" s="100"/>
      <c r="X3205" s="100"/>
      <c r="Y3205" s="100"/>
      <c r="Z3205" s="100"/>
      <c r="AA3205" s="100"/>
    </row>
    <row r="3206" spans="20:27" ht="15" customHeight="1">
      <c r="T3206" s="103" t="str">
        <f>IF(F3206="","",IFERROR(INDEX(Réttabanki!Q:Q,MATCH(F3206,Réttabanki!A:A,0)),IFERROR(INDEX(Réttabanki!Q:Q,MATCH(F3206,Réttabanki!B:B,0)),"")))</f>
        <v/>
      </c>
      <c r="U3206" s="101"/>
      <c r="V3206" s="101"/>
      <c r="W3206" s="101"/>
      <c r="X3206" s="101"/>
      <c r="Y3206" s="101"/>
      <c r="Z3206" s="101"/>
      <c r="AA3206" s="101"/>
    </row>
    <row r="3207" spans="20:27" ht="15" customHeight="1">
      <c r="T3207" s="102" t="str">
        <f>IF(F3207="","",IFERROR(INDEX(Réttabanki!Q:Q,MATCH(F3207,Réttabanki!A:A,0)),IFERROR(INDEX(Réttabanki!Q:Q,MATCH(F3207,Réttabanki!B:B,0)),"")))</f>
        <v/>
      </c>
      <c r="U3207" s="100"/>
      <c r="V3207" s="100"/>
      <c r="W3207" s="100"/>
      <c r="X3207" s="100"/>
      <c r="Y3207" s="100"/>
      <c r="Z3207" s="100"/>
      <c r="AA3207" s="100"/>
    </row>
    <row r="3208" spans="20:27" ht="15" customHeight="1">
      <c r="T3208" s="103" t="str">
        <f>IF(F3208="","",IFERROR(INDEX(Réttabanki!Q:Q,MATCH(F3208,Réttabanki!A:A,0)),IFERROR(INDEX(Réttabanki!Q:Q,MATCH(F3208,Réttabanki!B:B,0)),"")))</f>
        <v/>
      </c>
      <c r="U3208" s="101"/>
      <c r="V3208" s="101"/>
      <c r="W3208" s="101"/>
      <c r="X3208" s="101"/>
      <c r="Y3208" s="101"/>
      <c r="Z3208" s="101"/>
      <c r="AA3208" s="101"/>
    </row>
    <row r="3209" spans="20:27" ht="15" customHeight="1">
      <c r="T3209" s="102" t="str">
        <f>IF(F3209="","",IFERROR(INDEX(Réttabanki!Q:Q,MATCH(F3209,Réttabanki!A:A,0)),IFERROR(INDEX(Réttabanki!Q:Q,MATCH(F3209,Réttabanki!B:B,0)),"")))</f>
        <v/>
      </c>
      <c r="U3209" s="100"/>
      <c r="V3209" s="100"/>
      <c r="W3209" s="100"/>
      <c r="X3209" s="100"/>
      <c r="Y3209" s="100"/>
      <c r="Z3209" s="100"/>
      <c r="AA3209" s="100"/>
    </row>
    <row r="3210" spans="20:27" ht="15" customHeight="1">
      <c r="T3210" s="103" t="str">
        <f>IF(F3210="","",IFERROR(INDEX(Réttabanki!Q:Q,MATCH(F3210,Réttabanki!A:A,0)),IFERROR(INDEX(Réttabanki!Q:Q,MATCH(F3210,Réttabanki!B:B,0)),"")))</f>
        <v/>
      </c>
      <c r="U3210" s="101"/>
      <c r="V3210" s="101"/>
      <c r="W3210" s="101"/>
      <c r="X3210" s="101"/>
      <c r="Y3210" s="101"/>
      <c r="Z3210" s="101"/>
      <c r="AA3210" s="101"/>
    </row>
    <row r="3211" spans="20:27" ht="15" customHeight="1">
      <c r="T3211" s="102" t="str">
        <f>IF(F3211="","",IFERROR(INDEX(Réttabanki!Q:Q,MATCH(F3211,Réttabanki!A:A,0)),IFERROR(INDEX(Réttabanki!Q:Q,MATCH(F3211,Réttabanki!B:B,0)),"")))</f>
        <v/>
      </c>
      <c r="U3211" s="100"/>
      <c r="V3211" s="100"/>
      <c r="W3211" s="100"/>
      <c r="X3211" s="100"/>
      <c r="Y3211" s="100"/>
      <c r="Z3211" s="100"/>
      <c r="AA3211" s="100"/>
    </row>
    <row r="3212" spans="20:27" ht="15" customHeight="1">
      <c r="T3212" s="103" t="str">
        <f>IF(F3212="","",IFERROR(INDEX(Réttabanki!Q:Q,MATCH(F3212,Réttabanki!A:A,0)),IFERROR(INDEX(Réttabanki!Q:Q,MATCH(F3212,Réttabanki!B:B,0)),"")))</f>
        <v/>
      </c>
      <c r="U3212" s="101"/>
      <c r="V3212" s="101"/>
      <c r="W3212" s="101"/>
      <c r="X3212" s="101"/>
      <c r="Y3212" s="101"/>
      <c r="Z3212" s="101"/>
      <c r="AA3212" s="101"/>
    </row>
    <row r="3213" spans="20:27" ht="15" customHeight="1">
      <c r="T3213" s="102" t="str">
        <f>IF(F3213="","",IFERROR(INDEX(Réttabanki!Q:Q,MATCH(F3213,Réttabanki!A:A,0)),IFERROR(INDEX(Réttabanki!Q:Q,MATCH(F3213,Réttabanki!B:B,0)),"")))</f>
        <v/>
      </c>
      <c r="U3213" s="100"/>
      <c r="V3213" s="100"/>
      <c r="W3213" s="100"/>
      <c r="X3213" s="100"/>
      <c r="Y3213" s="100"/>
      <c r="Z3213" s="100"/>
      <c r="AA3213" s="100"/>
    </row>
    <row r="3214" spans="20:27" ht="15" customHeight="1">
      <c r="T3214" s="103" t="str">
        <f>IF(F3214="","",IFERROR(INDEX(Réttabanki!Q:Q,MATCH(F3214,Réttabanki!A:A,0)),IFERROR(INDEX(Réttabanki!Q:Q,MATCH(F3214,Réttabanki!B:B,0)),"")))</f>
        <v/>
      </c>
      <c r="U3214" s="101"/>
      <c r="V3214" s="101"/>
      <c r="W3214" s="101"/>
      <c r="X3214" s="101"/>
      <c r="Y3214" s="101"/>
      <c r="Z3214" s="101"/>
      <c r="AA3214" s="101"/>
    </row>
    <row r="3215" spans="20:27" ht="15" customHeight="1">
      <c r="T3215" s="102" t="str">
        <f>IF(F3215="","",IFERROR(INDEX(Réttabanki!Q:Q,MATCH(F3215,Réttabanki!A:A,0)),IFERROR(INDEX(Réttabanki!Q:Q,MATCH(F3215,Réttabanki!B:B,0)),"")))</f>
        <v/>
      </c>
      <c r="U3215" s="100"/>
      <c r="V3215" s="100"/>
      <c r="W3215" s="100"/>
      <c r="X3215" s="100"/>
      <c r="Y3215" s="100"/>
      <c r="Z3215" s="100"/>
      <c r="AA3215" s="100"/>
    </row>
    <row r="3216" spans="20:27" ht="15" customHeight="1">
      <c r="T3216" s="103" t="str">
        <f>IF(F3216="","",IFERROR(INDEX(Réttabanki!Q:Q,MATCH(F3216,Réttabanki!A:A,0)),IFERROR(INDEX(Réttabanki!Q:Q,MATCH(F3216,Réttabanki!B:B,0)),"")))</f>
        <v/>
      </c>
      <c r="U3216" s="101"/>
      <c r="V3216" s="101"/>
      <c r="W3216" s="101"/>
      <c r="X3216" s="101"/>
      <c r="Y3216" s="101"/>
      <c r="Z3216" s="101"/>
      <c r="AA3216" s="101"/>
    </row>
    <row r="3217" spans="20:27" ht="15" customHeight="1">
      <c r="T3217" s="102" t="str">
        <f>IF(F3217="","",IFERROR(INDEX(Réttabanki!Q:Q,MATCH(F3217,Réttabanki!A:A,0)),IFERROR(INDEX(Réttabanki!Q:Q,MATCH(F3217,Réttabanki!B:B,0)),"")))</f>
        <v/>
      </c>
      <c r="U3217" s="100"/>
      <c r="V3217" s="100"/>
      <c r="W3217" s="100"/>
      <c r="X3217" s="100"/>
      <c r="Y3217" s="100"/>
      <c r="Z3217" s="100"/>
      <c r="AA3217" s="100"/>
    </row>
    <row r="3218" spans="20:27" ht="15" customHeight="1">
      <c r="T3218" s="103" t="str">
        <f>IF(F3218="","",IFERROR(INDEX(Réttabanki!Q:Q,MATCH(F3218,Réttabanki!A:A,0)),IFERROR(INDEX(Réttabanki!Q:Q,MATCH(F3218,Réttabanki!B:B,0)),"")))</f>
        <v/>
      </c>
      <c r="U3218" s="101"/>
      <c r="V3218" s="101"/>
      <c r="W3218" s="101"/>
      <c r="X3218" s="101"/>
      <c r="Y3218" s="101"/>
      <c r="Z3218" s="101"/>
      <c r="AA3218" s="101"/>
    </row>
    <row r="3219" spans="20:27" ht="15" customHeight="1">
      <c r="T3219" s="102" t="str">
        <f>IF(F3219="","",IFERROR(INDEX(Réttabanki!Q:Q,MATCH(F3219,Réttabanki!A:A,0)),IFERROR(INDEX(Réttabanki!Q:Q,MATCH(F3219,Réttabanki!B:B,0)),"")))</f>
        <v/>
      </c>
      <c r="U3219" s="100"/>
      <c r="V3219" s="100"/>
      <c r="W3219" s="100"/>
      <c r="X3219" s="100"/>
      <c r="Y3219" s="100"/>
      <c r="Z3219" s="100"/>
      <c r="AA3219" s="100"/>
    </row>
    <row r="3220" spans="20:27" ht="15" customHeight="1">
      <c r="T3220" s="103" t="str">
        <f>IF(F3220="","",IFERROR(INDEX(Réttabanki!Q:Q,MATCH(F3220,Réttabanki!A:A,0)),IFERROR(INDEX(Réttabanki!Q:Q,MATCH(F3220,Réttabanki!B:B,0)),"")))</f>
        <v/>
      </c>
      <c r="U3220" s="101"/>
      <c r="V3220" s="101"/>
      <c r="W3220" s="101"/>
      <c r="X3220" s="101"/>
      <c r="Y3220" s="101"/>
      <c r="Z3220" s="101"/>
      <c r="AA3220" s="101"/>
    </row>
    <row r="3221" spans="20:27" ht="15" customHeight="1">
      <c r="T3221" s="102" t="str">
        <f>IF(F3221="","",IFERROR(INDEX(Réttabanki!Q:Q,MATCH(F3221,Réttabanki!A:A,0)),IFERROR(INDEX(Réttabanki!Q:Q,MATCH(F3221,Réttabanki!B:B,0)),"")))</f>
        <v/>
      </c>
      <c r="U3221" s="100"/>
      <c r="V3221" s="100"/>
      <c r="W3221" s="100"/>
      <c r="X3221" s="100"/>
      <c r="Y3221" s="100"/>
      <c r="Z3221" s="100"/>
      <c r="AA3221" s="100"/>
    </row>
    <row r="3222" spans="20:27" ht="15" customHeight="1">
      <c r="T3222" s="103" t="str">
        <f>IF(F3222="","",IFERROR(INDEX(Réttabanki!Q:Q,MATCH(F3222,Réttabanki!A:A,0)),IFERROR(INDEX(Réttabanki!Q:Q,MATCH(F3222,Réttabanki!B:B,0)),"")))</f>
        <v/>
      </c>
      <c r="U3222" s="101"/>
      <c r="V3222" s="101"/>
      <c r="W3222" s="101"/>
      <c r="X3222" s="101"/>
      <c r="Y3222" s="101"/>
      <c r="Z3222" s="101"/>
      <c r="AA3222" s="101"/>
    </row>
    <row r="3223" spans="20:27" ht="15" customHeight="1">
      <c r="T3223" s="102" t="str">
        <f>IF(F3223="","",IFERROR(INDEX(Réttabanki!Q:Q,MATCH(F3223,Réttabanki!A:A,0)),IFERROR(INDEX(Réttabanki!Q:Q,MATCH(F3223,Réttabanki!B:B,0)),"")))</f>
        <v/>
      </c>
      <c r="U3223" s="100"/>
      <c r="V3223" s="100"/>
      <c r="W3223" s="100"/>
      <c r="X3223" s="100"/>
      <c r="Y3223" s="100"/>
      <c r="Z3223" s="100"/>
      <c r="AA3223" s="100"/>
    </row>
    <row r="3224" spans="20:27" ht="15" customHeight="1">
      <c r="T3224" s="103" t="str">
        <f>IF(F3224="","",IFERROR(INDEX(Réttabanki!Q:Q,MATCH(F3224,Réttabanki!A:A,0)),IFERROR(INDEX(Réttabanki!Q:Q,MATCH(F3224,Réttabanki!B:B,0)),"")))</f>
        <v/>
      </c>
      <c r="U3224" s="101"/>
      <c r="V3224" s="101"/>
      <c r="W3224" s="101"/>
      <c r="X3224" s="101"/>
      <c r="Y3224" s="101"/>
      <c r="Z3224" s="101"/>
      <c r="AA3224" s="101"/>
    </row>
    <row r="3225" spans="20:27" ht="15" customHeight="1">
      <c r="T3225" s="102" t="str">
        <f>IF(F3225="","",IFERROR(INDEX(Réttabanki!Q:Q,MATCH(F3225,Réttabanki!A:A,0)),IFERROR(INDEX(Réttabanki!Q:Q,MATCH(F3225,Réttabanki!B:B,0)),"")))</f>
        <v/>
      </c>
      <c r="U3225" s="100"/>
      <c r="V3225" s="100"/>
      <c r="W3225" s="100"/>
      <c r="X3225" s="100"/>
      <c r="Y3225" s="100"/>
      <c r="Z3225" s="100"/>
      <c r="AA3225" s="100"/>
    </row>
    <row r="3226" spans="20:27" ht="15" customHeight="1">
      <c r="T3226" s="103" t="str">
        <f>IF(F3226="","",IFERROR(INDEX(Réttabanki!Q:Q,MATCH(F3226,Réttabanki!A:A,0)),IFERROR(INDEX(Réttabanki!Q:Q,MATCH(F3226,Réttabanki!B:B,0)),"")))</f>
        <v/>
      </c>
      <c r="U3226" s="101"/>
      <c r="V3226" s="101"/>
      <c r="W3226" s="101"/>
      <c r="X3226" s="101"/>
      <c r="Y3226" s="101"/>
      <c r="Z3226" s="101"/>
      <c r="AA3226" s="101"/>
    </row>
    <row r="3227" spans="20:27" ht="15" customHeight="1">
      <c r="T3227" s="102" t="str">
        <f>IF(F3227="","",IFERROR(INDEX(Réttabanki!Q:Q,MATCH(F3227,Réttabanki!A:A,0)),IFERROR(INDEX(Réttabanki!Q:Q,MATCH(F3227,Réttabanki!B:B,0)),"")))</f>
        <v/>
      </c>
      <c r="U3227" s="100"/>
      <c r="V3227" s="100"/>
      <c r="W3227" s="100"/>
      <c r="X3227" s="100"/>
      <c r="Y3227" s="100"/>
      <c r="Z3227" s="100"/>
      <c r="AA3227" s="100"/>
    </row>
    <row r="3228" spans="20:27" ht="15" customHeight="1">
      <c r="T3228" s="103" t="str">
        <f>IF(F3228="","",IFERROR(INDEX(Réttabanki!Q:Q,MATCH(F3228,Réttabanki!A:A,0)),IFERROR(INDEX(Réttabanki!Q:Q,MATCH(F3228,Réttabanki!B:B,0)),"")))</f>
        <v/>
      </c>
      <c r="U3228" s="101"/>
      <c r="V3228" s="101"/>
      <c r="W3228" s="101"/>
      <c r="X3228" s="101"/>
      <c r="Y3228" s="101"/>
      <c r="Z3228" s="101"/>
      <c r="AA3228" s="101"/>
    </row>
    <row r="3229" spans="20:27" ht="15" customHeight="1">
      <c r="T3229" s="102" t="str">
        <f>IF(F3229="","",IFERROR(INDEX(Réttabanki!Q:Q,MATCH(F3229,Réttabanki!A:A,0)),IFERROR(INDEX(Réttabanki!Q:Q,MATCH(F3229,Réttabanki!B:B,0)),"")))</f>
        <v/>
      </c>
      <c r="U3229" s="100"/>
      <c r="V3229" s="100"/>
      <c r="W3229" s="100"/>
      <c r="X3229" s="100"/>
      <c r="Y3229" s="100"/>
      <c r="Z3229" s="100"/>
      <c r="AA3229" s="100"/>
    </row>
    <row r="3230" spans="20:27" ht="15" customHeight="1">
      <c r="T3230" s="103" t="str">
        <f>IF(F3230="","",IFERROR(INDEX(Réttabanki!Q:Q,MATCH(F3230,Réttabanki!A:A,0)),IFERROR(INDEX(Réttabanki!Q:Q,MATCH(F3230,Réttabanki!B:B,0)),"")))</f>
        <v/>
      </c>
      <c r="U3230" s="101"/>
      <c r="V3230" s="101"/>
      <c r="W3230" s="101"/>
      <c r="X3230" s="101"/>
      <c r="Y3230" s="101"/>
      <c r="Z3230" s="101"/>
      <c r="AA3230" s="101"/>
    </row>
    <row r="3231" spans="20:27" ht="15" customHeight="1">
      <c r="T3231" s="102" t="str">
        <f>IF(F3231="","",IFERROR(INDEX(Réttabanki!Q:Q,MATCH(F3231,Réttabanki!A:A,0)),IFERROR(INDEX(Réttabanki!Q:Q,MATCH(F3231,Réttabanki!B:B,0)),"")))</f>
        <v/>
      </c>
      <c r="U3231" s="100"/>
      <c r="V3231" s="100"/>
      <c r="W3231" s="100"/>
      <c r="X3231" s="100"/>
      <c r="Y3231" s="100"/>
      <c r="Z3231" s="100"/>
      <c r="AA3231" s="100"/>
    </row>
    <row r="3232" spans="20:27" ht="15" customHeight="1">
      <c r="T3232" s="103" t="str">
        <f>IF(F3232="","",IFERROR(INDEX(Réttabanki!Q:Q,MATCH(F3232,Réttabanki!A:A,0)),IFERROR(INDEX(Réttabanki!Q:Q,MATCH(F3232,Réttabanki!B:B,0)),"")))</f>
        <v/>
      </c>
      <c r="U3232" s="101"/>
      <c r="V3232" s="101"/>
      <c r="W3232" s="101"/>
      <c r="X3232" s="101"/>
      <c r="Y3232" s="101"/>
      <c r="Z3232" s="101"/>
      <c r="AA3232" s="101"/>
    </row>
    <row r="3233" spans="20:27" ht="15" customHeight="1">
      <c r="T3233" s="102" t="str">
        <f>IF(F3233="","",IFERROR(INDEX(Réttabanki!Q:Q,MATCH(F3233,Réttabanki!A:A,0)),IFERROR(INDEX(Réttabanki!Q:Q,MATCH(F3233,Réttabanki!B:B,0)),"")))</f>
        <v/>
      </c>
      <c r="U3233" s="100"/>
      <c r="V3233" s="100"/>
      <c r="W3233" s="100"/>
      <c r="X3233" s="100"/>
      <c r="Y3233" s="100"/>
      <c r="Z3233" s="100"/>
      <c r="AA3233" s="100"/>
    </row>
    <row r="3234" spans="20:27" ht="15" customHeight="1">
      <c r="T3234" s="103" t="str">
        <f>IF(F3234="","",IFERROR(INDEX(Réttabanki!Q:Q,MATCH(F3234,Réttabanki!A:A,0)),IFERROR(INDEX(Réttabanki!Q:Q,MATCH(F3234,Réttabanki!B:B,0)),"")))</f>
        <v/>
      </c>
      <c r="U3234" s="101"/>
      <c r="V3234" s="101"/>
      <c r="W3234" s="101"/>
      <c r="X3234" s="101"/>
      <c r="Y3234" s="101"/>
      <c r="Z3234" s="101"/>
      <c r="AA3234" s="101"/>
    </row>
    <row r="3235" spans="20:27" ht="15" customHeight="1">
      <c r="T3235" s="102" t="str">
        <f>IF(F3235="","",IFERROR(INDEX(Réttabanki!Q:Q,MATCH(F3235,Réttabanki!A:A,0)),IFERROR(INDEX(Réttabanki!Q:Q,MATCH(F3235,Réttabanki!B:B,0)),"")))</f>
        <v/>
      </c>
      <c r="U3235" s="100"/>
      <c r="V3235" s="100"/>
      <c r="W3235" s="100"/>
      <c r="X3235" s="100"/>
      <c r="Y3235" s="100"/>
      <c r="Z3235" s="100"/>
      <c r="AA3235" s="100"/>
    </row>
    <row r="3236" spans="20:27" ht="15" customHeight="1">
      <c r="T3236" s="103" t="str">
        <f>IF(F3236="","",IFERROR(INDEX(Réttabanki!Q:Q,MATCH(F3236,Réttabanki!A:A,0)),IFERROR(INDEX(Réttabanki!Q:Q,MATCH(F3236,Réttabanki!B:B,0)),"")))</f>
        <v/>
      </c>
      <c r="U3236" s="101"/>
      <c r="V3236" s="101"/>
      <c r="W3236" s="101"/>
      <c r="X3236" s="101"/>
      <c r="Y3236" s="101"/>
      <c r="Z3236" s="101"/>
      <c r="AA3236" s="101"/>
    </row>
    <row r="3237" spans="20:27" ht="15" customHeight="1">
      <c r="T3237" s="102" t="str">
        <f>IF(F3237="","",IFERROR(INDEX(Réttabanki!Q:Q,MATCH(F3237,Réttabanki!A:A,0)),IFERROR(INDEX(Réttabanki!Q:Q,MATCH(F3237,Réttabanki!B:B,0)),"")))</f>
        <v/>
      </c>
      <c r="U3237" s="100"/>
      <c r="V3237" s="100"/>
      <c r="W3237" s="100"/>
      <c r="X3237" s="100"/>
      <c r="Y3237" s="100"/>
      <c r="Z3237" s="100"/>
      <c r="AA3237" s="100"/>
    </row>
    <row r="3238" spans="20:27" ht="15" customHeight="1">
      <c r="T3238" s="103" t="str">
        <f>IF(F3238="","",IFERROR(INDEX(Réttabanki!Q:Q,MATCH(F3238,Réttabanki!A:A,0)),IFERROR(INDEX(Réttabanki!Q:Q,MATCH(F3238,Réttabanki!B:B,0)),"")))</f>
        <v/>
      </c>
      <c r="U3238" s="101"/>
      <c r="V3238" s="101"/>
      <c r="W3238" s="101"/>
      <c r="X3238" s="101"/>
      <c r="Y3238" s="101"/>
      <c r="Z3238" s="101"/>
      <c r="AA3238" s="101"/>
    </row>
    <row r="3239" spans="20:27" ht="15" customHeight="1">
      <c r="T3239" s="102" t="str">
        <f>IF(F3239="","",IFERROR(INDEX(Réttabanki!Q:Q,MATCH(F3239,Réttabanki!A:A,0)),IFERROR(INDEX(Réttabanki!Q:Q,MATCH(F3239,Réttabanki!B:B,0)),"")))</f>
        <v/>
      </c>
      <c r="U3239" s="100"/>
      <c r="V3239" s="100"/>
      <c r="W3239" s="100"/>
      <c r="X3239" s="100"/>
      <c r="Y3239" s="100"/>
      <c r="Z3239" s="100"/>
      <c r="AA3239" s="100"/>
    </row>
    <row r="3240" spans="20:27" ht="15" customHeight="1">
      <c r="T3240" s="103" t="str">
        <f>IF(F3240="","",IFERROR(INDEX(Réttabanki!Q:Q,MATCH(F3240,Réttabanki!A:A,0)),IFERROR(INDEX(Réttabanki!Q:Q,MATCH(F3240,Réttabanki!B:B,0)),"")))</f>
        <v/>
      </c>
      <c r="U3240" s="101"/>
      <c r="V3240" s="101"/>
      <c r="W3240" s="101"/>
      <c r="X3240" s="101"/>
      <c r="Y3240" s="101"/>
      <c r="Z3240" s="101"/>
      <c r="AA3240" s="101"/>
    </row>
    <row r="3241" spans="20:27" ht="15" customHeight="1">
      <c r="T3241" s="102" t="str">
        <f>IF(F3241="","",IFERROR(INDEX(Réttabanki!Q:Q,MATCH(F3241,Réttabanki!A:A,0)),IFERROR(INDEX(Réttabanki!Q:Q,MATCH(F3241,Réttabanki!B:B,0)),"")))</f>
        <v/>
      </c>
      <c r="U3241" s="100"/>
      <c r="V3241" s="100"/>
      <c r="W3241" s="100"/>
      <c r="X3241" s="100"/>
      <c r="Y3241" s="100"/>
      <c r="Z3241" s="100"/>
      <c r="AA3241" s="100"/>
    </row>
    <row r="3242" spans="20:27" ht="15" customHeight="1">
      <c r="T3242" s="103" t="str">
        <f>IF(F3242="","",IFERROR(INDEX(Réttabanki!Q:Q,MATCH(F3242,Réttabanki!A:A,0)),IFERROR(INDEX(Réttabanki!Q:Q,MATCH(F3242,Réttabanki!B:B,0)),"")))</f>
        <v/>
      </c>
      <c r="U3242" s="101"/>
      <c r="V3242" s="101"/>
      <c r="W3242" s="101"/>
      <c r="X3242" s="101"/>
      <c r="Y3242" s="101"/>
      <c r="Z3242" s="101"/>
      <c r="AA3242" s="101"/>
    </row>
    <row r="3243" spans="20:27" ht="15" customHeight="1">
      <c r="T3243" s="102" t="str">
        <f>IF(F3243="","",IFERROR(INDEX(Réttabanki!Q:Q,MATCH(F3243,Réttabanki!A:A,0)),IFERROR(INDEX(Réttabanki!Q:Q,MATCH(F3243,Réttabanki!B:B,0)),"")))</f>
        <v/>
      </c>
      <c r="U3243" s="100"/>
      <c r="V3243" s="100"/>
      <c r="W3243" s="100"/>
      <c r="X3243" s="100"/>
      <c r="Y3243" s="100"/>
      <c r="Z3243" s="100"/>
      <c r="AA3243" s="100"/>
    </row>
    <row r="3244" spans="20:27" ht="15" customHeight="1">
      <c r="T3244" s="103" t="str">
        <f>IF(F3244="","",IFERROR(INDEX(Réttabanki!Q:Q,MATCH(F3244,Réttabanki!A:A,0)),IFERROR(INDEX(Réttabanki!Q:Q,MATCH(F3244,Réttabanki!B:B,0)),"")))</f>
        <v/>
      </c>
      <c r="U3244" s="101"/>
      <c r="V3244" s="101"/>
      <c r="W3244" s="101"/>
      <c r="X3244" s="101"/>
      <c r="Y3244" s="101"/>
      <c r="Z3244" s="101"/>
      <c r="AA3244" s="101"/>
    </row>
    <row r="3245" spans="20:27" ht="15" customHeight="1">
      <c r="T3245" s="102" t="str">
        <f>IF(F3245="","",IFERROR(INDEX(Réttabanki!Q:Q,MATCH(F3245,Réttabanki!A:A,0)),IFERROR(INDEX(Réttabanki!Q:Q,MATCH(F3245,Réttabanki!B:B,0)),"")))</f>
        <v/>
      </c>
      <c r="U3245" s="100"/>
      <c r="V3245" s="100"/>
      <c r="W3245" s="100"/>
      <c r="X3245" s="100"/>
      <c r="Y3245" s="100"/>
      <c r="Z3245" s="100"/>
      <c r="AA3245" s="100"/>
    </row>
    <row r="3246" spans="20:27" ht="15" customHeight="1">
      <c r="T3246" s="103" t="str">
        <f>IF(F3246="","",IFERROR(INDEX(Réttabanki!Q:Q,MATCH(F3246,Réttabanki!A:A,0)),IFERROR(INDEX(Réttabanki!Q:Q,MATCH(F3246,Réttabanki!B:B,0)),"")))</f>
        <v/>
      </c>
      <c r="U3246" s="101"/>
      <c r="V3246" s="101"/>
      <c r="W3246" s="101"/>
      <c r="X3246" s="101"/>
      <c r="Y3246" s="101"/>
      <c r="Z3246" s="101"/>
      <c r="AA3246" s="101"/>
    </row>
    <row r="3247" spans="20:27" ht="15" customHeight="1">
      <c r="T3247" s="102" t="str">
        <f>IF(F3247="","",IFERROR(INDEX(Réttabanki!Q:Q,MATCH(F3247,Réttabanki!A:A,0)),IFERROR(INDEX(Réttabanki!Q:Q,MATCH(F3247,Réttabanki!B:B,0)),"")))</f>
        <v/>
      </c>
      <c r="U3247" s="100"/>
      <c r="V3247" s="100"/>
      <c r="W3247" s="100"/>
      <c r="X3247" s="100"/>
      <c r="Y3247" s="100"/>
      <c r="Z3247" s="100"/>
      <c r="AA3247" s="100"/>
    </row>
    <row r="3248" spans="20:27" ht="15" customHeight="1">
      <c r="T3248" s="103" t="str">
        <f>IF(F3248="","",IFERROR(INDEX(Réttabanki!Q:Q,MATCH(F3248,Réttabanki!A:A,0)),IFERROR(INDEX(Réttabanki!Q:Q,MATCH(F3248,Réttabanki!B:B,0)),"")))</f>
        <v/>
      </c>
      <c r="U3248" s="101"/>
      <c r="V3248" s="101"/>
      <c r="W3248" s="101"/>
      <c r="X3248" s="101"/>
      <c r="Y3248" s="101"/>
      <c r="Z3248" s="101"/>
      <c r="AA3248" s="101"/>
    </row>
    <row r="3249" spans="20:27" ht="15" customHeight="1">
      <c r="T3249" s="102" t="str">
        <f>IF(F3249="","",IFERROR(INDEX(Réttabanki!Q:Q,MATCH(F3249,Réttabanki!A:A,0)),IFERROR(INDEX(Réttabanki!Q:Q,MATCH(F3249,Réttabanki!B:B,0)),"")))</f>
        <v/>
      </c>
      <c r="U3249" s="100"/>
      <c r="V3249" s="100"/>
      <c r="W3249" s="100"/>
      <c r="X3249" s="100"/>
      <c r="Y3249" s="100"/>
      <c r="Z3249" s="100"/>
      <c r="AA3249" s="100"/>
    </row>
    <row r="3250" spans="20:27" ht="15" customHeight="1">
      <c r="T3250" s="103" t="str">
        <f>IF(F3250="","",IFERROR(INDEX(Réttabanki!Q:Q,MATCH(F3250,Réttabanki!A:A,0)),IFERROR(INDEX(Réttabanki!Q:Q,MATCH(F3250,Réttabanki!B:B,0)),"")))</f>
        <v/>
      </c>
      <c r="U3250" s="101"/>
      <c r="V3250" s="101"/>
      <c r="W3250" s="101"/>
      <c r="X3250" s="101"/>
      <c r="Y3250" s="101"/>
      <c r="Z3250" s="101"/>
      <c r="AA3250" s="101"/>
    </row>
    <row r="3251" spans="20:27" ht="15" customHeight="1">
      <c r="T3251" s="102" t="str">
        <f>IF(F3251="","",IFERROR(INDEX(Réttabanki!Q:Q,MATCH(F3251,Réttabanki!A:A,0)),IFERROR(INDEX(Réttabanki!Q:Q,MATCH(F3251,Réttabanki!B:B,0)),"")))</f>
        <v/>
      </c>
      <c r="U3251" s="100"/>
      <c r="V3251" s="100"/>
      <c r="W3251" s="100"/>
      <c r="X3251" s="100"/>
      <c r="Y3251" s="100"/>
      <c r="Z3251" s="100"/>
      <c r="AA3251" s="100"/>
    </row>
    <row r="3252" spans="20:27" ht="15" customHeight="1">
      <c r="T3252" s="103" t="str">
        <f>IF(F3252="","",IFERROR(INDEX(Réttabanki!Q:Q,MATCH(F3252,Réttabanki!A:A,0)),IFERROR(INDEX(Réttabanki!Q:Q,MATCH(F3252,Réttabanki!B:B,0)),"")))</f>
        <v/>
      </c>
      <c r="U3252" s="101"/>
      <c r="V3252" s="101"/>
      <c r="W3252" s="101"/>
      <c r="X3252" s="101"/>
      <c r="Y3252" s="101"/>
      <c r="Z3252" s="101"/>
      <c r="AA3252" s="101"/>
    </row>
    <row r="3253" spans="20:27" ht="15" customHeight="1">
      <c r="T3253" s="102" t="str">
        <f>IF(F3253="","",IFERROR(INDEX(Réttabanki!Q:Q,MATCH(F3253,Réttabanki!A:A,0)),IFERROR(INDEX(Réttabanki!Q:Q,MATCH(F3253,Réttabanki!B:B,0)),"")))</f>
        <v/>
      </c>
      <c r="U3253" s="100"/>
      <c r="V3253" s="100"/>
      <c r="W3253" s="100"/>
      <c r="X3253" s="100"/>
      <c r="Y3253" s="100"/>
      <c r="Z3253" s="100"/>
      <c r="AA3253" s="100"/>
    </row>
    <row r="3254" spans="20:27" ht="15" customHeight="1">
      <c r="T3254" s="103" t="str">
        <f>IF(F3254="","",IFERROR(INDEX(Réttabanki!Q:Q,MATCH(F3254,Réttabanki!A:A,0)),IFERROR(INDEX(Réttabanki!Q:Q,MATCH(F3254,Réttabanki!B:B,0)),"")))</f>
        <v/>
      </c>
      <c r="U3254" s="101"/>
      <c r="V3254" s="101"/>
      <c r="W3254" s="101"/>
      <c r="X3254" s="101"/>
      <c r="Y3254" s="101"/>
      <c r="Z3254" s="101"/>
      <c r="AA3254" s="101"/>
    </row>
    <row r="3255" spans="20:27" ht="15" customHeight="1">
      <c r="T3255" s="102" t="str">
        <f>IF(F3255="","",IFERROR(INDEX(Réttabanki!Q:Q,MATCH(F3255,Réttabanki!A:A,0)),IFERROR(INDEX(Réttabanki!Q:Q,MATCH(F3255,Réttabanki!B:B,0)),"")))</f>
        <v/>
      </c>
      <c r="U3255" s="100"/>
      <c r="V3255" s="100"/>
      <c r="W3255" s="100"/>
      <c r="X3255" s="100"/>
      <c r="Y3255" s="100"/>
      <c r="Z3255" s="100"/>
      <c r="AA3255" s="100"/>
    </row>
    <row r="3256" spans="20:27" ht="15" customHeight="1">
      <c r="T3256" s="103" t="str">
        <f>IF(F3256="","",IFERROR(INDEX(Réttabanki!Q:Q,MATCH(F3256,Réttabanki!A:A,0)),IFERROR(INDEX(Réttabanki!Q:Q,MATCH(F3256,Réttabanki!B:B,0)),"")))</f>
        <v/>
      </c>
      <c r="U3256" s="101"/>
      <c r="V3256" s="101"/>
      <c r="W3256" s="101"/>
      <c r="X3256" s="101"/>
      <c r="Y3256" s="101"/>
      <c r="Z3256" s="101"/>
      <c r="AA3256" s="101"/>
    </row>
    <row r="3257" spans="20:27" ht="15" customHeight="1">
      <c r="T3257" s="102" t="str">
        <f>IF(F3257="","",IFERROR(INDEX(Réttabanki!Q:Q,MATCH(F3257,Réttabanki!A:A,0)),IFERROR(INDEX(Réttabanki!Q:Q,MATCH(F3257,Réttabanki!B:B,0)),"")))</f>
        <v/>
      </c>
      <c r="U3257" s="100"/>
      <c r="V3257" s="100"/>
      <c r="W3257" s="100"/>
      <c r="X3257" s="100"/>
      <c r="Y3257" s="100"/>
      <c r="Z3257" s="100"/>
      <c r="AA3257" s="100"/>
    </row>
    <row r="3258" spans="20:27" ht="15" customHeight="1">
      <c r="T3258" s="103" t="str">
        <f>IF(F3258="","",IFERROR(INDEX(Réttabanki!Q:Q,MATCH(F3258,Réttabanki!A:A,0)),IFERROR(INDEX(Réttabanki!Q:Q,MATCH(F3258,Réttabanki!B:B,0)),"")))</f>
        <v/>
      </c>
      <c r="U3258" s="101"/>
      <c r="V3258" s="101"/>
      <c r="W3258" s="101"/>
      <c r="X3258" s="101"/>
      <c r="Y3258" s="101"/>
      <c r="Z3258" s="101"/>
      <c r="AA3258" s="101"/>
    </row>
    <row r="3259" spans="20:27" ht="15" customHeight="1">
      <c r="T3259" s="102" t="str">
        <f>IF(F3259="","",IFERROR(INDEX(Réttabanki!Q:Q,MATCH(F3259,Réttabanki!A:A,0)),IFERROR(INDEX(Réttabanki!Q:Q,MATCH(F3259,Réttabanki!B:B,0)),"")))</f>
        <v/>
      </c>
      <c r="U3259" s="100"/>
      <c r="V3259" s="100"/>
      <c r="W3259" s="100"/>
      <c r="X3259" s="100"/>
      <c r="Y3259" s="100"/>
      <c r="Z3259" s="100"/>
      <c r="AA3259" s="100"/>
    </row>
    <row r="3260" spans="20:27" ht="15" customHeight="1">
      <c r="T3260" s="103" t="str">
        <f>IF(F3260="","",IFERROR(INDEX(Réttabanki!Q:Q,MATCH(F3260,Réttabanki!A:A,0)),IFERROR(INDEX(Réttabanki!Q:Q,MATCH(F3260,Réttabanki!B:B,0)),"")))</f>
        <v/>
      </c>
      <c r="U3260" s="101"/>
      <c r="V3260" s="101"/>
      <c r="W3260" s="101"/>
      <c r="X3260" s="101"/>
      <c r="Y3260" s="101"/>
      <c r="Z3260" s="101"/>
      <c r="AA3260" s="101"/>
    </row>
    <row r="3261" spans="20:27" ht="15" customHeight="1">
      <c r="T3261" s="102" t="str">
        <f>IF(F3261="","",IFERROR(INDEX(Réttabanki!Q:Q,MATCH(F3261,Réttabanki!A:A,0)),IFERROR(INDEX(Réttabanki!Q:Q,MATCH(F3261,Réttabanki!B:B,0)),"")))</f>
        <v/>
      </c>
      <c r="U3261" s="100"/>
      <c r="V3261" s="100"/>
      <c r="W3261" s="100"/>
      <c r="X3261" s="100"/>
      <c r="Y3261" s="100"/>
      <c r="Z3261" s="100"/>
      <c r="AA3261" s="100"/>
    </row>
    <row r="3262" spans="20:27" ht="15" customHeight="1">
      <c r="T3262" s="103" t="str">
        <f>IF(F3262="","",IFERROR(INDEX(Réttabanki!Q:Q,MATCH(F3262,Réttabanki!A:A,0)),IFERROR(INDEX(Réttabanki!Q:Q,MATCH(F3262,Réttabanki!B:B,0)),"")))</f>
        <v/>
      </c>
      <c r="U3262" s="101"/>
      <c r="V3262" s="101"/>
      <c r="W3262" s="101"/>
      <c r="X3262" s="101"/>
      <c r="Y3262" s="101"/>
      <c r="Z3262" s="101"/>
      <c r="AA3262" s="101"/>
    </row>
    <row r="3263" spans="20:27" ht="15" customHeight="1">
      <c r="T3263" s="102" t="str">
        <f>IF(F3263="","",IFERROR(INDEX(Réttabanki!Q:Q,MATCH(F3263,Réttabanki!A:A,0)),IFERROR(INDEX(Réttabanki!Q:Q,MATCH(F3263,Réttabanki!B:B,0)),"")))</f>
        <v/>
      </c>
      <c r="U3263" s="100"/>
      <c r="V3263" s="100"/>
      <c r="W3263" s="100"/>
      <c r="X3263" s="100"/>
      <c r="Y3263" s="100"/>
      <c r="Z3263" s="100"/>
      <c r="AA3263" s="100"/>
    </row>
    <row r="3264" spans="20:27" ht="15" customHeight="1">
      <c r="T3264" s="103" t="str">
        <f>IF(F3264="","",IFERROR(INDEX(Réttabanki!Q:Q,MATCH(F3264,Réttabanki!A:A,0)),IFERROR(INDEX(Réttabanki!Q:Q,MATCH(F3264,Réttabanki!B:B,0)),"")))</f>
        <v/>
      </c>
      <c r="U3264" s="101"/>
      <c r="V3264" s="101"/>
      <c r="W3264" s="101"/>
      <c r="X3264" s="101"/>
      <c r="Y3264" s="101"/>
      <c r="Z3264" s="101"/>
      <c r="AA3264" s="101"/>
    </row>
    <row r="3265" spans="20:27" ht="15" customHeight="1">
      <c r="T3265" s="102" t="str">
        <f>IF(F3265="","",IFERROR(INDEX(Réttabanki!Q:Q,MATCH(F3265,Réttabanki!A:A,0)),IFERROR(INDEX(Réttabanki!Q:Q,MATCH(F3265,Réttabanki!B:B,0)),"")))</f>
        <v/>
      </c>
      <c r="U3265" s="100"/>
      <c r="V3265" s="100"/>
      <c r="W3265" s="100"/>
      <c r="X3265" s="100"/>
      <c r="Y3265" s="100"/>
      <c r="Z3265" s="100"/>
      <c r="AA3265" s="100"/>
    </row>
    <row r="3266" spans="20:27" ht="15" customHeight="1">
      <c r="T3266" s="103" t="str">
        <f>IF(F3266="","",IFERROR(INDEX(Réttabanki!Q:Q,MATCH(F3266,Réttabanki!A:A,0)),IFERROR(INDEX(Réttabanki!Q:Q,MATCH(F3266,Réttabanki!B:B,0)),"")))</f>
        <v/>
      </c>
      <c r="U3266" s="101"/>
      <c r="V3266" s="101"/>
      <c r="W3266" s="101"/>
      <c r="X3266" s="101"/>
      <c r="Y3266" s="101"/>
      <c r="Z3266" s="101"/>
      <c r="AA3266" s="101"/>
    </row>
    <row r="3267" spans="20:27" ht="15" customHeight="1">
      <c r="T3267" s="102" t="str">
        <f>IF(F3267="","",IFERROR(INDEX(Réttabanki!Q:Q,MATCH(F3267,Réttabanki!A:A,0)),IFERROR(INDEX(Réttabanki!Q:Q,MATCH(F3267,Réttabanki!B:B,0)),"")))</f>
        <v/>
      </c>
      <c r="U3267" s="100"/>
      <c r="V3267" s="100"/>
      <c r="W3267" s="100"/>
      <c r="X3267" s="100"/>
      <c r="Y3267" s="100"/>
      <c r="Z3267" s="100"/>
      <c r="AA3267" s="100"/>
    </row>
    <row r="3268" spans="20:27" ht="15" customHeight="1">
      <c r="T3268" s="103" t="str">
        <f>IF(F3268="","",IFERROR(INDEX(Réttabanki!Q:Q,MATCH(F3268,Réttabanki!A:A,0)),IFERROR(INDEX(Réttabanki!Q:Q,MATCH(F3268,Réttabanki!B:B,0)),"")))</f>
        <v/>
      </c>
      <c r="U3268" s="101"/>
      <c r="V3268" s="101"/>
      <c r="W3268" s="101"/>
      <c r="X3268" s="101"/>
      <c r="Y3268" s="101"/>
      <c r="Z3268" s="101"/>
      <c r="AA3268" s="101"/>
    </row>
    <row r="3269" spans="20:27" ht="15" customHeight="1">
      <c r="T3269" s="102" t="str">
        <f>IF(F3269="","",IFERROR(INDEX(Réttabanki!Q:Q,MATCH(F3269,Réttabanki!A:A,0)),IFERROR(INDEX(Réttabanki!Q:Q,MATCH(F3269,Réttabanki!B:B,0)),"")))</f>
        <v/>
      </c>
      <c r="U3269" s="100"/>
      <c r="V3269" s="100"/>
      <c r="W3269" s="100"/>
      <c r="X3269" s="100"/>
      <c r="Y3269" s="100"/>
      <c r="Z3269" s="100"/>
      <c r="AA3269" s="100"/>
    </row>
    <row r="3270" spans="20:27" ht="15" customHeight="1">
      <c r="T3270" s="103" t="str">
        <f>IF(F3270="","",IFERROR(INDEX(Réttabanki!Q:Q,MATCH(F3270,Réttabanki!A:A,0)),IFERROR(INDEX(Réttabanki!Q:Q,MATCH(F3270,Réttabanki!B:B,0)),"")))</f>
        <v/>
      </c>
      <c r="U3270" s="101"/>
      <c r="V3270" s="101"/>
      <c r="W3270" s="101"/>
      <c r="X3270" s="101"/>
      <c r="Y3270" s="101"/>
      <c r="Z3270" s="101"/>
      <c r="AA3270" s="101"/>
    </row>
    <row r="3271" spans="20:27" ht="15" customHeight="1">
      <c r="T3271" s="102" t="str">
        <f>IF(F3271="","",IFERROR(INDEX(Réttabanki!Q:Q,MATCH(F3271,Réttabanki!A:A,0)),IFERROR(INDEX(Réttabanki!Q:Q,MATCH(F3271,Réttabanki!B:B,0)),"")))</f>
        <v/>
      </c>
      <c r="U3271" s="100"/>
      <c r="V3271" s="100"/>
      <c r="W3271" s="100"/>
      <c r="X3271" s="100"/>
      <c r="Y3271" s="100"/>
      <c r="Z3271" s="100"/>
      <c r="AA3271" s="100"/>
    </row>
    <row r="3272" spans="20:27" ht="15" customHeight="1">
      <c r="T3272" s="103" t="str">
        <f>IF(F3272="","",IFERROR(INDEX(Réttabanki!Q:Q,MATCH(F3272,Réttabanki!A:A,0)),IFERROR(INDEX(Réttabanki!Q:Q,MATCH(F3272,Réttabanki!B:B,0)),"")))</f>
        <v/>
      </c>
      <c r="U3272" s="101"/>
      <c r="V3272" s="101"/>
      <c r="W3272" s="101"/>
      <c r="X3272" s="101"/>
      <c r="Y3272" s="101"/>
      <c r="Z3272" s="101"/>
      <c r="AA3272" s="101"/>
    </row>
    <row r="3273" spans="20:27" ht="15" customHeight="1">
      <c r="T3273" s="102" t="str">
        <f>IF(F3273="","",IFERROR(INDEX(Réttabanki!Q:Q,MATCH(F3273,Réttabanki!A:A,0)),IFERROR(INDEX(Réttabanki!Q:Q,MATCH(F3273,Réttabanki!B:B,0)),"")))</f>
        <v/>
      </c>
      <c r="U3273" s="100"/>
      <c r="V3273" s="100"/>
      <c r="W3273" s="100"/>
      <c r="X3273" s="100"/>
      <c r="Y3273" s="100"/>
      <c r="Z3273" s="100"/>
      <c r="AA3273" s="100"/>
    </row>
    <row r="3274" spans="20:27" ht="15" customHeight="1">
      <c r="T3274" s="103" t="str">
        <f>IF(F3274="","",IFERROR(INDEX(Réttabanki!Q:Q,MATCH(F3274,Réttabanki!A:A,0)),IFERROR(INDEX(Réttabanki!Q:Q,MATCH(F3274,Réttabanki!B:B,0)),"")))</f>
        <v/>
      </c>
      <c r="U3274" s="101"/>
      <c r="V3274" s="101"/>
      <c r="W3274" s="101"/>
      <c r="X3274" s="101"/>
      <c r="Y3274" s="101"/>
      <c r="Z3274" s="101"/>
      <c r="AA3274" s="101"/>
    </row>
    <row r="3275" spans="20:27" ht="15" customHeight="1">
      <c r="T3275" s="102" t="str">
        <f>IF(F3275="","",IFERROR(INDEX(Réttabanki!Q:Q,MATCH(F3275,Réttabanki!A:A,0)),IFERROR(INDEX(Réttabanki!Q:Q,MATCH(F3275,Réttabanki!B:B,0)),"")))</f>
        <v/>
      </c>
      <c r="U3275" s="100"/>
      <c r="V3275" s="100"/>
      <c r="W3275" s="100"/>
      <c r="X3275" s="100"/>
      <c r="Y3275" s="100"/>
      <c r="Z3275" s="100"/>
      <c r="AA3275" s="100"/>
    </row>
    <row r="3276" spans="20:27" ht="15" customHeight="1">
      <c r="T3276" s="103" t="str">
        <f>IF(F3276="","",IFERROR(INDEX(Réttabanki!Q:Q,MATCH(F3276,Réttabanki!A:A,0)),IFERROR(INDEX(Réttabanki!Q:Q,MATCH(F3276,Réttabanki!B:B,0)),"")))</f>
        <v/>
      </c>
      <c r="U3276" s="101"/>
      <c r="V3276" s="101"/>
      <c r="W3276" s="101"/>
      <c r="X3276" s="101"/>
      <c r="Y3276" s="101"/>
      <c r="Z3276" s="101"/>
      <c r="AA3276" s="101"/>
    </row>
    <row r="3277" spans="20:27" ht="15" customHeight="1">
      <c r="T3277" s="102" t="str">
        <f>IF(F3277="","",IFERROR(INDEX(Réttabanki!Q:Q,MATCH(F3277,Réttabanki!A:A,0)),IFERROR(INDEX(Réttabanki!Q:Q,MATCH(F3277,Réttabanki!B:B,0)),"")))</f>
        <v/>
      </c>
      <c r="U3277" s="100"/>
      <c r="V3277" s="100"/>
      <c r="W3277" s="100"/>
      <c r="X3277" s="100"/>
      <c r="Y3277" s="100"/>
      <c r="Z3277" s="100"/>
      <c r="AA3277" s="100"/>
    </row>
    <row r="3278" spans="20:27" ht="15" customHeight="1">
      <c r="T3278" s="103" t="str">
        <f>IF(F3278="","",IFERROR(INDEX(Réttabanki!Q:Q,MATCH(F3278,Réttabanki!A:A,0)),IFERROR(INDEX(Réttabanki!Q:Q,MATCH(F3278,Réttabanki!B:B,0)),"")))</f>
        <v/>
      </c>
      <c r="U3278" s="101"/>
      <c r="V3278" s="101"/>
      <c r="W3278" s="101"/>
      <c r="X3278" s="101"/>
      <c r="Y3278" s="101"/>
      <c r="Z3278" s="101"/>
      <c r="AA3278" s="101"/>
    </row>
    <row r="3279" spans="20:27" ht="15" customHeight="1">
      <c r="T3279" s="102" t="str">
        <f>IF(F3279="","",IFERROR(INDEX(Réttabanki!Q:Q,MATCH(F3279,Réttabanki!A:A,0)),IFERROR(INDEX(Réttabanki!Q:Q,MATCH(F3279,Réttabanki!B:B,0)),"")))</f>
        <v/>
      </c>
      <c r="U3279" s="100"/>
      <c r="V3279" s="100"/>
      <c r="W3279" s="100"/>
      <c r="X3279" s="100"/>
      <c r="Y3279" s="100"/>
      <c r="Z3279" s="100"/>
      <c r="AA3279" s="100"/>
    </row>
    <row r="3280" spans="20:27" ht="15" customHeight="1">
      <c r="T3280" s="103" t="str">
        <f>IF(F3280="","",IFERROR(INDEX(Réttabanki!Q:Q,MATCH(F3280,Réttabanki!A:A,0)),IFERROR(INDEX(Réttabanki!Q:Q,MATCH(F3280,Réttabanki!B:B,0)),"")))</f>
        <v/>
      </c>
      <c r="U3280" s="101"/>
      <c r="V3280" s="101"/>
      <c r="W3280" s="101"/>
      <c r="X3280" s="101"/>
      <c r="Y3280" s="101"/>
      <c r="Z3280" s="101"/>
      <c r="AA3280" s="101"/>
    </row>
    <row r="3281" spans="20:27" ht="15" customHeight="1">
      <c r="T3281" s="102" t="str">
        <f>IF(F3281="","",IFERROR(INDEX(Réttabanki!Q:Q,MATCH(F3281,Réttabanki!A:A,0)),IFERROR(INDEX(Réttabanki!Q:Q,MATCH(F3281,Réttabanki!B:B,0)),"")))</f>
        <v/>
      </c>
      <c r="U3281" s="100"/>
      <c r="V3281" s="100"/>
      <c r="W3281" s="100"/>
      <c r="X3281" s="100"/>
      <c r="Y3281" s="100"/>
      <c r="Z3281" s="100"/>
      <c r="AA3281" s="100"/>
    </row>
    <row r="3282" spans="20:27" ht="15" customHeight="1">
      <c r="T3282" s="103" t="str">
        <f>IF(F3282="","",IFERROR(INDEX(Réttabanki!Q:Q,MATCH(F3282,Réttabanki!A:A,0)),IFERROR(INDEX(Réttabanki!Q:Q,MATCH(F3282,Réttabanki!B:B,0)),"")))</f>
        <v/>
      </c>
      <c r="U3282" s="101"/>
      <c r="V3282" s="101"/>
      <c r="W3282" s="101"/>
      <c r="X3282" s="101"/>
      <c r="Y3282" s="101"/>
      <c r="Z3282" s="101"/>
      <c r="AA3282" s="101"/>
    </row>
    <row r="3283" spans="20:27" ht="15" customHeight="1">
      <c r="T3283" s="102" t="str">
        <f>IF(F3283="","",IFERROR(INDEX(Réttabanki!Q:Q,MATCH(F3283,Réttabanki!A:A,0)),IFERROR(INDEX(Réttabanki!Q:Q,MATCH(F3283,Réttabanki!B:B,0)),"")))</f>
        <v/>
      </c>
      <c r="U3283" s="100"/>
      <c r="V3283" s="100"/>
      <c r="W3283" s="100"/>
      <c r="X3283" s="100"/>
      <c r="Y3283" s="100"/>
      <c r="Z3283" s="100"/>
      <c r="AA3283" s="100"/>
    </row>
    <row r="3284" spans="20:27" ht="15" customHeight="1">
      <c r="T3284" s="103" t="str">
        <f>IF(F3284="","",IFERROR(INDEX(Réttabanki!Q:Q,MATCH(F3284,Réttabanki!A:A,0)),IFERROR(INDEX(Réttabanki!Q:Q,MATCH(F3284,Réttabanki!B:B,0)),"")))</f>
        <v/>
      </c>
      <c r="U3284" s="101"/>
      <c r="V3284" s="101"/>
      <c r="W3284" s="101"/>
      <c r="X3284" s="101"/>
      <c r="Y3284" s="101"/>
      <c r="Z3284" s="101"/>
      <c r="AA3284" s="101"/>
    </row>
    <row r="3285" spans="20:27" ht="15" customHeight="1">
      <c r="T3285" s="102" t="str">
        <f>IF(F3285="","",IFERROR(INDEX(Réttabanki!Q:Q,MATCH(F3285,Réttabanki!A:A,0)),IFERROR(INDEX(Réttabanki!Q:Q,MATCH(F3285,Réttabanki!B:B,0)),"")))</f>
        <v/>
      </c>
      <c r="U3285" s="100"/>
      <c r="V3285" s="100"/>
      <c r="W3285" s="100"/>
      <c r="X3285" s="100"/>
      <c r="Y3285" s="100"/>
      <c r="Z3285" s="100"/>
      <c r="AA3285" s="100"/>
    </row>
    <row r="3286" spans="20:27" ht="15" customHeight="1">
      <c r="T3286" s="103" t="str">
        <f>IF(F3286="","",IFERROR(INDEX(Réttabanki!Q:Q,MATCH(F3286,Réttabanki!A:A,0)),IFERROR(INDEX(Réttabanki!Q:Q,MATCH(F3286,Réttabanki!B:B,0)),"")))</f>
        <v/>
      </c>
      <c r="U3286" s="101"/>
      <c r="V3286" s="101"/>
      <c r="W3286" s="101"/>
      <c r="X3286" s="101"/>
      <c r="Y3286" s="101"/>
      <c r="Z3286" s="101"/>
      <c r="AA3286" s="101"/>
    </row>
    <row r="3287" spans="20:27" ht="15" customHeight="1">
      <c r="T3287" s="102" t="str">
        <f>IF(F3287="","",IFERROR(INDEX(Réttabanki!Q:Q,MATCH(F3287,Réttabanki!A:A,0)),IFERROR(INDEX(Réttabanki!Q:Q,MATCH(F3287,Réttabanki!B:B,0)),"")))</f>
        <v/>
      </c>
      <c r="U3287" s="100"/>
      <c r="V3287" s="100"/>
      <c r="W3287" s="100"/>
      <c r="X3287" s="100"/>
      <c r="Y3287" s="100"/>
      <c r="Z3287" s="100"/>
      <c r="AA3287" s="100"/>
    </row>
    <row r="3288" spans="20:27" ht="15" customHeight="1">
      <c r="T3288" s="103" t="str">
        <f>IF(F3288="","",IFERROR(INDEX(Réttabanki!Q:Q,MATCH(F3288,Réttabanki!A:A,0)),IFERROR(INDEX(Réttabanki!Q:Q,MATCH(F3288,Réttabanki!B:B,0)),"")))</f>
        <v/>
      </c>
      <c r="U3288" s="101"/>
      <c r="V3288" s="101"/>
      <c r="W3288" s="101"/>
      <c r="X3288" s="101"/>
      <c r="Y3288" s="101"/>
      <c r="Z3288" s="101"/>
      <c r="AA3288" s="101"/>
    </row>
    <row r="3289" spans="20:27" ht="15" customHeight="1">
      <c r="T3289" s="102" t="str">
        <f>IF(F3289="","",IFERROR(INDEX(Réttabanki!Q:Q,MATCH(F3289,Réttabanki!A:A,0)),IFERROR(INDEX(Réttabanki!Q:Q,MATCH(F3289,Réttabanki!B:B,0)),"")))</f>
        <v/>
      </c>
      <c r="U3289" s="100"/>
      <c r="V3289" s="100"/>
      <c r="W3289" s="100"/>
      <c r="X3289" s="100"/>
      <c r="Y3289" s="100"/>
      <c r="Z3289" s="100"/>
      <c r="AA3289" s="100"/>
    </row>
    <row r="3290" spans="20:27" ht="15" customHeight="1">
      <c r="T3290" s="103" t="str">
        <f>IF(F3290="","",IFERROR(INDEX(Réttabanki!Q:Q,MATCH(F3290,Réttabanki!A:A,0)),IFERROR(INDEX(Réttabanki!Q:Q,MATCH(F3290,Réttabanki!B:B,0)),"")))</f>
        <v/>
      </c>
      <c r="U3290" s="101"/>
      <c r="V3290" s="101"/>
      <c r="W3290" s="101"/>
      <c r="X3290" s="101"/>
      <c r="Y3290" s="101"/>
      <c r="Z3290" s="101"/>
      <c r="AA3290" s="101"/>
    </row>
    <row r="3291" spans="20:27" ht="15" customHeight="1">
      <c r="T3291" s="102" t="str">
        <f>IF(F3291="","",IFERROR(INDEX(Réttabanki!Q:Q,MATCH(F3291,Réttabanki!A:A,0)),IFERROR(INDEX(Réttabanki!Q:Q,MATCH(F3291,Réttabanki!B:B,0)),"")))</f>
        <v/>
      </c>
      <c r="U3291" s="100"/>
      <c r="V3291" s="100"/>
      <c r="W3291" s="100"/>
      <c r="X3291" s="100"/>
      <c r="Y3291" s="100"/>
      <c r="Z3291" s="100"/>
      <c r="AA3291" s="100"/>
    </row>
    <row r="3292" spans="20:27" ht="15" customHeight="1">
      <c r="T3292" s="103" t="str">
        <f>IF(F3292="","",IFERROR(INDEX(Réttabanki!Q:Q,MATCH(F3292,Réttabanki!A:A,0)),IFERROR(INDEX(Réttabanki!Q:Q,MATCH(F3292,Réttabanki!B:B,0)),"")))</f>
        <v/>
      </c>
      <c r="U3292" s="101"/>
      <c r="V3292" s="101"/>
      <c r="W3292" s="101"/>
      <c r="X3292" s="101"/>
      <c r="Y3292" s="101"/>
      <c r="Z3292" s="101"/>
      <c r="AA3292" s="101"/>
    </row>
    <row r="3293" spans="20:27" ht="15" customHeight="1">
      <c r="T3293" s="102" t="str">
        <f>IF(F3293="","",IFERROR(INDEX(Réttabanki!Q:Q,MATCH(F3293,Réttabanki!A:A,0)),IFERROR(INDEX(Réttabanki!Q:Q,MATCH(F3293,Réttabanki!B:B,0)),"")))</f>
        <v/>
      </c>
      <c r="U3293" s="100"/>
      <c r="V3293" s="100"/>
      <c r="W3293" s="100"/>
      <c r="X3293" s="100"/>
      <c r="Y3293" s="100"/>
      <c r="Z3293" s="100"/>
      <c r="AA3293" s="100"/>
    </row>
    <row r="3294" spans="20:27" ht="15" customHeight="1">
      <c r="T3294" s="103" t="str">
        <f>IF(F3294="","",IFERROR(INDEX(Réttabanki!Q:Q,MATCH(F3294,Réttabanki!A:A,0)),IFERROR(INDEX(Réttabanki!Q:Q,MATCH(F3294,Réttabanki!B:B,0)),"")))</f>
        <v/>
      </c>
      <c r="U3294" s="101"/>
      <c r="V3294" s="101"/>
      <c r="W3294" s="101"/>
      <c r="X3294" s="101"/>
      <c r="Y3294" s="101"/>
      <c r="Z3294" s="101"/>
      <c r="AA3294" s="101"/>
    </row>
    <row r="3295" spans="20:27" ht="15" customHeight="1">
      <c r="T3295" s="102" t="str">
        <f>IF(F3295="","",IFERROR(INDEX(Réttabanki!Q:Q,MATCH(F3295,Réttabanki!A:A,0)),IFERROR(INDEX(Réttabanki!Q:Q,MATCH(F3295,Réttabanki!B:B,0)),"")))</f>
        <v/>
      </c>
      <c r="U3295" s="100"/>
      <c r="V3295" s="100"/>
      <c r="W3295" s="100"/>
      <c r="X3295" s="100"/>
      <c r="Y3295" s="100"/>
      <c r="Z3295" s="100"/>
      <c r="AA3295" s="100"/>
    </row>
    <row r="3296" spans="20:27" ht="15" customHeight="1">
      <c r="T3296" s="103" t="str">
        <f>IF(F3296="","",IFERROR(INDEX(Réttabanki!Q:Q,MATCH(F3296,Réttabanki!A:A,0)),IFERROR(INDEX(Réttabanki!Q:Q,MATCH(F3296,Réttabanki!B:B,0)),"")))</f>
        <v/>
      </c>
      <c r="U3296" s="101"/>
      <c r="V3296" s="101"/>
      <c r="W3296" s="101"/>
      <c r="X3296" s="101"/>
      <c r="Y3296" s="101"/>
      <c r="Z3296" s="101"/>
      <c r="AA3296" s="101"/>
    </row>
    <row r="3297" spans="20:27" ht="15" customHeight="1">
      <c r="T3297" s="102" t="str">
        <f>IF(F3297="","",IFERROR(INDEX(Réttabanki!Q:Q,MATCH(F3297,Réttabanki!A:A,0)),IFERROR(INDEX(Réttabanki!Q:Q,MATCH(F3297,Réttabanki!B:B,0)),"")))</f>
        <v/>
      </c>
      <c r="U3297" s="100"/>
      <c r="V3297" s="100"/>
      <c r="W3297" s="100"/>
      <c r="X3297" s="100"/>
      <c r="Y3297" s="100"/>
      <c r="Z3297" s="100"/>
      <c r="AA3297" s="100"/>
    </row>
    <row r="3298" spans="20:27" ht="15" customHeight="1">
      <c r="T3298" s="103" t="str">
        <f>IF(F3298="","",IFERROR(INDEX(Réttabanki!Q:Q,MATCH(F3298,Réttabanki!A:A,0)),IFERROR(INDEX(Réttabanki!Q:Q,MATCH(F3298,Réttabanki!B:B,0)),"")))</f>
        <v/>
      </c>
      <c r="U3298" s="101"/>
      <c r="V3298" s="101"/>
      <c r="W3298" s="101"/>
      <c r="X3298" s="101"/>
      <c r="Y3298" s="101"/>
      <c r="Z3298" s="101"/>
      <c r="AA3298" s="101"/>
    </row>
    <row r="3299" spans="20:27" ht="15" customHeight="1">
      <c r="T3299" s="102" t="str">
        <f>IF(F3299="","",IFERROR(INDEX(Réttabanki!Q:Q,MATCH(F3299,Réttabanki!A:A,0)),IFERROR(INDEX(Réttabanki!Q:Q,MATCH(F3299,Réttabanki!B:B,0)),"")))</f>
        <v/>
      </c>
      <c r="U3299" s="100"/>
      <c r="V3299" s="100"/>
      <c r="W3299" s="100"/>
      <c r="X3299" s="100"/>
      <c r="Y3299" s="100"/>
      <c r="Z3299" s="100"/>
      <c r="AA3299" s="100"/>
    </row>
    <row r="3300" spans="20:27" ht="15" customHeight="1">
      <c r="T3300" s="103" t="str">
        <f>IF(F3300="","",IFERROR(INDEX(Réttabanki!Q:Q,MATCH(F3300,Réttabanki!A:A,0)),IFERROR(INDEX(Réttabanki!Q:Q,MATCH(F3300,Réttabanki!B:B,0)),"")))</f>
        <v/>
      </c>
      <c r="U3300" s="101"/>
      <c r="V3300" s="101"/>
      <c r="W3300" s="101"/>
      <c r="X3300" s="101"/>
      <c r="Y3300" s="101"/>
      <c r="Z3300" s="101"/>
      <c r="AA3300" s="101"/>
    </row>
    <row r="3301" spans="20:27" ht="15" customHeight="1">
      <c r="T3301" s="102" t="str">
        <f>IF(F3301="","",IFERROR(INDEX(Réttabanki!Q:Q,MATCH(F3301,Réttabanki!A:A,0)),IFERROR(INDEX(Réttabanki!Q:Q,MATCH(F3301,Réttabanki!B:B,0)),"")))</f>
        <v/>
      </c>
      <c r="U3301" s="100"/>
      <c r="V3301" s="100"/>
      <c r="W3301" s="100"/>
      <c r="X3301" s="100"/>
      <c r="Y3301" s="100"/>
      <c r="Z3301" s="100"/>
      <c r="AA3301" s="100"/>
    </row>
    <row r="3302" spans="20:27" ht="15" customHeight="1">
      <c r="T3302" s="103" t="str">
        <f>IF(F3302="","",IFERROR(INDEX(Réttabanki!Q:Q,MATCH(F3302,Réttabanki!A:A,0)),IFERROR(INDEX(Réttabanki!Q:Q,MATCH(F3302,Réttabanki!B:B,0)),"")))</f>
        <v/>
      </c>
      <c r="U3302" s="101"/>
      <c r="V3302" s="101"/>
      <c r="W3302" s="101"/>
      <c r="X3302" s="101"/>
      <c r="Y3302" s="101"/>
      <c r="Z3302" s="101"/>
      <c r="AA3302" s="101"/>
    </row>
    <row r="3303" spans="20:27" ht="15" customHeight="1">
      <c r="T3303" s="102" t="str">
        <f>IF(F3303="","",IFERROR(INDEX(Réttabanki!Q:Q,MATCH(F3303,Réttabanki!A:A,0)),IFERROR(INDEX(Réttabanki!Q:Q,MATCH(F3303,Réttabanki!B:B,0)),"")))</f>
        <v/>
      </c>
      <c r="U3303" s="100"/>
      <c r="V3303" s="100"/>
      <c r="W3303" s="100"/>
      <c r="X3303" s="100"/>
      <c r="Y3303" s="100"/>
      <c r="Z3303" s="100"/>
      <c r="AA3303" s="100"/>
    </row>
    <row r="3304" spans="20:27" ht="15" customHeight="1">
      <c r="T3304" s="103" t="str">
        <f>IF(F3304="","",IFERROR(INDEX(Réttabanki!Q:Q,MATCH(F3304,Réttabanki!A:A,0)),IFERROR(INDEX(Réttabanki!Q:Q,MATCH(F3304,Réttabanki!B:B,0)),"")))</f>
        <v/>
      </c>
      <c r="U3304" s="101"/>
      <c r="V3304" s="101"/>
      <c r="W3304" s="101"/>
      <c r="X3304" s="101"/>
      <c r="Y3304" s="101"/>
      <c r="Z3304" s="101"/>
      <c r="AA3304" s="101"/>
    </row>
    <row r="3305" spans="20:27" ht="15" customHeight="1">
      <c r="T3305" s="102" t="str">
        <f>IF(F3305="","",IFERROR(INDEX(Réttabanki!Q:Q,MATCH(F3305,Réttabanki!A:A,0)),IFERROR(INDEX(Réttabanki!Q:Q,MATCH(F3305,Réttabanki!B:B,0)),"")))</f>
        <v/>
      </c>
      <c r="U3305" s="100"/>
      <c r="V3305" s="100"/>
      <c r="W3305" s="100"/>
      <c r="X3305" s="100"/>
      <c r="Y3305" s="100"/>
      <c r="Z3305" s="100"/>
      <c r="AA3305" s="100"/>
    </row>
    <row r="3306" spans="20:27" ht="15" customHeight="1">
      <c r="T3306" s="103" t="str">
        <f>IF(F3306="","",IFERROR(INDEX(Réttabanki!Q:Q,MATCH(F3306,Réttabanki!A:A,0)),IFERROR(INDEX(Réttabanki!Q:Q,MATCH(F3306,Réttabanki!B:B,0)),"")))</f>
        <v/>
      </c>
      <c r="U3306" s="101"/>
      <c r="V3306" s="101"/>
      <c r="W3306" s="101"/>
      <c r="X3306" s="101"/>
      <c r="Y3306" s="101"/>
      <c r="Z3306" s="101"/>
      <c r="AA3306" s="101"/>
    </row>
    <row r="3307" spans="20:27" ht="15" customHeight="1">
      <c r="T3307" s="102" t="str">
        <f>IF(F3307="","",IFERROR(INDEX(Réttabanki!Q:Q,MATCH(F3307,Réttabanki!A:A,0)),IFERROR(INDEX(Réttabanki!Q:Q,MATCH(F3307,Réttabanki!B:B,0)),"")))</f>
        <v/>
      </c>
      <c r="U3307" s="100"/>
      <c r="V3307" s="100"/>
      <c r="W3307" s="100"/>
      <c r="X3307" s="100"/>
      <c r="Y3307" s="100"/>
      <c r="Z3307" s="100"/>
      <c r="AA3307" s="100"/>
    </row>
    <row r="3308" spans="20:27" ht="15" customHeight="1">
      <c r="T3308" s="103" t="str">
        <f>IF(F3308="","",IFERROR(INDEX(Réttabanki!Q:Q,MATCH(F3308,Réttabanki!A:A,0)),IFERROR(INDEX(Réttabanki!Q:Q,MATCH(F3308,Réttabanki!B:B,0)),"")))</f>
        <v/>
      </c>
      <c r="U3308" s="101"/>
      <c r="V3308" s="101"/>
      <c r="W3308" s="101"/>
      <c r="X3308" s="101"/>
      <c r="Y3308" s="101"/>
      <c r="Z3308" s="101"/>
      <c r="AA3308" s="101"/>
    </row>
    <row r="3309" spans="20:27" ht="15" customHeight="1">
      <c r="T3309" s="102" t="str">
        <f>IF(F3309="","",IFERROR(INDEX(Réttabanki!Q:Q,MATCH(F3309,Réttabanki!A:A,0)),IFERROR(INDEX(Réttabanki!Q:Q,MATCH(F3309,Réttabanki!B:B,0)),"")))</f>
        <v/>
      </c>
      <c r="U3309" s="100"/>
      <c r="V3309" s="100"/>
      <c r="W3309" s="100"/>
      <c r="X3309" s="100"/>
      <c r="Y3309" s="100"/>
      <c r="Z3309" s="100"/>
      <c r="AA3309" s="100"/>
    </row>
    <row r="3310" spans="20:27" ht="15" customHeight="1">
      <c r="T3310" s="103" t="str">
        <f>IF(F3310="","",IFERROR(INDEX(Réttabanki!Q:Q,MATCH(F3310,Réttabanki!A:A,0)),IFERROR(INDEX(Réttabanki!Q:Q,MATCH(F3310,Réttabanki!B:B,0)),"")))</f>
        <v/>
      </c>
      <c r="U3310" s="101"/>
      <c r="V3310" s="101"/>
      <c r="W3310" s="101"/>
      <c r="X3310" s="101"/>
      <c r="Y3310" s="101"/>
      <c r="Z3310" s="101"/>
      <c r="AA3310" s="101"/>
    </row>
    <row r="3311" spans="20:27" ht="15" customHeight="1">
      <c r="T3311" s="102" t="str">
        <f>IF(F3311="","",IFERROR(INDEX(Réttabanki!Q:Q,MATCH(F3311,Réttabanki!A:A,0)),IFERROR(INDEX(Réttabanki!Q:Q,MATCH(F3311,Réttabanki!B:B,0)),"")))</f>
        <v/>
      </c>
      <c r="U3311" s="100"/>
      <c r="V3311" s="100"/>
      <c r="W3311" s="100"/>
      <c r="X3311" s="100"/>
      <c r="Y3311" s="100"/>
      <c r="Z3311" s="100"/>
      <c r="AA3311" s="100"/>
    </row>
    <row r="3312" spans="20:27" ht="15" customHeight="1">
      <c r="T3312" s="103" t="str">
        <f>IF(F3312="","",IFERROR(INDEX(Réttabanki!Q:Q,MATCH(F3312,Réttabanki!A:A,0)),IFERROR(INDEX(Réttabanki!Q:Q,MATCH(F3312,Réttabanki!B:B,0)),"")))</f>
        <v/>
      </c>
      <c r="U3312" s="101"/>
      <c r="V3312" s="101"/>
      <c r="W3312" s="101"/>
      <c r="X3312" s="101"/>
      <c r="Y3312" s="101"/>
      <c r="Z3312" s="101"/>
      <c r="AA3312" s="101"/>
    </row>
    <row r="3313" spans="20:27" ht="15" customHeight="1">
      <c r="T3313" s="102" t="str">
        <f>IF(F3313="","",IFERROR(INDEX(Réttabanki!Q:Q,MATCH(F3313,Réttabanki!A:A,0)),IFERROR(INDEX(Réttabanki!Q:Q,MATCH(F3313,Réttabanki!B:B,0)),"")))</f>
        <v/>
      </c>
      <c r="U3313" s="100"/>
      <c r="V3313" s="100"/>
      <c r="W3313" s="100"/>
      <c r="X3313" s="100"/>
      <c r="Y3313" s="100"/>
      <c r="Z3313" s="100"/>
      <c r="AA3313" s="100"/>
    </row>
    <row r="3314" spans="20:27" ht="15" customHeight="1">
      <c r="T3314" s="103" t="str">
        <f>IF(F3314="","",IFERROR(INDEX(Réttabanki!Q:Q,MATCH(F3314,Réttabanki!A:A,0)),IFERROR(INDEX(Réttabanki!Q:Q,MATCH(F3314,Réttabanki!B:B,0)),"")))</f>
        <v/>
      </c>
      <c r="U3314" s="101"/>
      <c r="V3314" s="101"/>
      <c r="W3314" s="101"/>
      <c r="X3314" s="101"/>
      <c r="Y3314" s="101"/>
      <c r="Z3314" s="101"/>
      <c r="AA3314" s="101"/>
    </row>
    <row r="3315" spans="20:27" ht="15" customHeight="1">
      <c r="T3315" s="102" t="str">
        <f>IF(F3315="","",IFERROR(INDEX(Réttabanki!Q:Q,MATCH(F3315,Réttabanki!A:A,0)),IFERROR(INDEX(Réttabanki!Q:Q,MATCH(F3315,Réttabanki!B:B,0)),"")))</f>
        <v/>
      </c>
      <c r="U3315" s="100"/>
      <c r="V3315" s="100"/>
      <c r="W3315" s="100"/>
      <c r="X3315" s="100"/>
      <c r="Y3315" s="100"/>
      <c r="Z3315" s="100"/>
      <c r="AA3315" s="100"/>
    </row>
    <row r="3316" spans="20:27" ht="15" customHeight="1">
      <c r="T3316" s="103" t="str">
        <f>IF(F3316="","",IFERROR(INDEX(Réttabanki!Q:Q,MATCH(F3316,Réttabanki!A:A,0)),IFERROR(INDEX(Réttabanki!Q:Q,MATCH(F3316,Réttabanki!B:B,0)),"")))</f>
        <v/>
      </c>
      <c r="U3316" s="101"/>
      <c r="V3316" s="101"/>
      <c r="W3316" s="101"/>
      <c r="X3316" s="101"/>
      <c r="Y3316" s="101"/>
      <c r="Z3316" s="101"/>
      <c r="AA3316" s="101"/>
    </row>
    <row r="3317" spans="20:27" ht="15" customHeight="1">
      <c r="T3317" s="102" t="str">
        <f>IF(F3317="","",IFERROR(INDEX(Réttabanki!Q:Q,MATCH(F3317,Réttabanki!A:A,0)),IFERROR(INDEX(Réttabanki!Q:Q,MATCH(F3317,Réttabanki!B:B,0)),"")))</f>
        <v/>
      </c>
      <c r="U3317" s="100"/>
      <c r="V3317" s="100"/>
      <c r="W3317" s="100"/>
      <c r="X3317" s="100"/>
      <c r="Y3317" s="100"/>
      <c r="Z3317" s="100"/>
      <c r="AA3317" s="100"/>
    </row>
    <row r="3318" spans="20:27" ht="15" customHeight="1">
      <c r="T3318" s="103" t="str">
        <f>IF(F3318="","",IFERROR(INDEX(Réttabanki!Q:Q,MATCH(F3318,Réttabanki!A:A,0)),IFERROR(INDEX(Réttabanki!Q:Q,MATCH(F3318,Réttabanki!B:B,0)),"")))</f>
        <v/>
      </c>
      <c r="U3318" s="101"/>
      <c r="V3318" s="101"/>
      <c r="W3318" s="101"/>
      <c r="X3318" s="101"/>
      <c r="Y3318" s="101"/>
      <c r="Z3318" s="101"/>
      <c r="AA3318" s="101"/>
    </row>
    <row r="3319" spans="20:27" ht="15" customHeight="1">
      <c r="T3319" s="102" t="str">
        <f>IF(F3319="","",IFERROR(INDEX(Réttabanki!Q:Q,MATCH(F3319,Réttabanki!A:A,0)),IFERROR(INDEX(Réttabanki!Q:Q,MATCH(F3319,Réttabanki!B:B,0)),"")))</f>
        <v/>
      </c>
      <c r="U3319" s="100"/>
      <c r="V3319" s="100"/>
      <c r="W3319" s="100"/>
      <c r="X3319" s="100"/>
      <c r="Y3319" s="100"/>
      <c r="Z3319" s="100"/>
      <c r="AA3319" s="100"/>
    </row>
    <row r="3320" spans="20:27" ht="15" customHeight="1">
      <c r="T3320" s="103" t="str">
        <f>IF(F3320="","",IFERROR(INDEX(Réttabanki!Q:Q,MATCH(F3320,Réttabanki!A:A,0)),IFERROR(INDEX(Réttabanki!Q:Q,MATCH(F3320,Réttabanki!B:B,0)),"")))</f>
        <v/>
      </c>
      <c r="U3320" s="101"/>
      <c r="V3320" s="101"/>
      <c r="W3320" s="101"/>
      <c r="X3320" s="101"/>
      <c r="Y3320" s="101"/>
      <c r="Z3320" s="101"/>
      <c r="AA3320" s="101"/>
    </row>
    <row r="3321" spans="20:27" ht="15" customHeight="1">
      <c r="T3321" s="102" t="str">
        <f>IF(F3321="","",IFERROR(INDEX(Réttabanki!Q:Q,MATCH(F3321,Réttabanki!A:A,0)),IFERROR(INDEX(Réttabanki!Q:Q,MATCH(F3321,Réttabanki!B:B,0)),"")))</f>
        <v/>
      </c>
      <c r="U3321" s="100"/>
      <c r="V3321" s="100"/>
      <c r="W3321" s="100"/>
      <c r="X3321" s="100"/>
      <c r="Y3321" s="100"/>
      <c r="Z3321" s="100"/>
      <c r="AA3321" s="100"/>
    </row>
    <row r="3322" spans="20:27" ht="15" customHeight="1">
      <c r="T3322" s="103" t="str">
        <f>IF(F3322="","",IFERROR(INDEX(Réttabanki!Q:Q,MATCH(F3322,Réttabanki!A:A,0)),IFERROR(INDEX(Réttabanki!Q:Q,MATCH(F3322,Réttabanki!B:B,0)),"")))</f>
        <v/>
      </c>
      <c r="U3322" s="101"/>
      <c r="V3322" s="101"/>
      <c r="W3322" s="101"/>
      <c r="X3322" s="101"/>
      <c r="Y3322" s="101"/>
      <c r="Z3322" s="101"/>
      <c r="AA3322" s="101"/>
    </row>
    <row r="3323" spans="20:27" ht="15" customHeight="1">
      <c r="T3323" s="102" t="str">
        <f>IF(F3323="","",IFERROR(INDEX(Réttabanki!Q:Q,MATCH(F3323,Réttabanki!A:A,0)),IFERROR(INDEX(Réttabanki!Q:Q,MATCH(F3323,Réttabanki!B:B,0)),"")))</f>
        <v/>
      </c>
      <c r="U3323" s="100"/>
      <c r="V3323" s="100"/>
      <c r="W3323" s="100"/>
      <c r="X3323" s="100"/>
      <c r="Y3323" s="100"/>
      <c r="Z3323" s="100"/>
      <c r="AA3323" s="100"/>
    </row>
    <row r="3324" spans="20:27" ht="15" customHeight="1">
      <c r="T3324" s="103" t="str">
        <f>IF(F3324="","",IFERROR(INDEX(Réttabanki!Q:Q,MATCH(F3324,Réttabanki!A:A,0)),IFERROR(INDEX(Réttabanki!Q:Q,MATCH(F3324,Réttabanki!B:B,0)),"")))</f>
        <v/>
      </c>
      <c r="U3324" s="101"/>
      <c r="V3324" s="101"/>
      <c r="W3324" s="101"/>
      <c r="X3324" s="101"/>
      <c r="Y3324" s="101"/>
      <c r="Z3324" s="101"/>
      <c r="AA3324" s="101"/>
    </row>
    <row r="3325" spans="20:27" ht="15" customHeight="1">
      <c r="T3325" s="102" t="str">
        <f>IF(F3325="","",IFERROR(INDEX(Réttabanki!Q:Q,MATCH(F3325,Réttabanki!A:A,0)),IFERROR(INDEX(Réttabanki!Q:Q,MATCH(F3325,Réttabanki!B:B,0)),"")))</f>
        <v/>
      </c>
      <c r="U3325" s="100"/>
      <c r="V3325" s="100"/>
      <c r="W3325" s="100"/>
      <c r="X3325" s="100"/>
      <c r="Y3325" s="100"/>
      <c r="Z3325" s="100"/>
      <c r="AA3325" s="100"/>
    </row>
    <row r="3326" spans="20:27" ht="15" customHeight="1">
      <c r="T3326" s="103" t="str">
        <f>IF(F3326="","",IFERROR(INDEX(Réttabanki!Q:Q,MATCH(F3326,Réttabanki!A:A,0)),IFERROR(INDEX(Réttabanki!Q:Q,MATCH(F3326,Réttabanki!B:B,0)),"")))</f>
        <v/>
      </c>
      <c r="U3326" s="101"/>
      <c r="V3326" s="101"/>
      <c r="W3326" s="101"/>
      <c r="X3326" s="101"/>
      <c r="Y3326" s="101"/>
      <c r="Z3326" s="101"/>
      <c r="AA3326" s="101"/>
    </row>
    <row r="3327" spans="20:27" ht="15" customHeight="1">
      <c r="T3327" s="102" t="str">
        <f>IF(F3327="","",IFERROR(INDEX(Réttabanki!Q:Q,MATCH(F3327,Réttabanki!A:A,0)),IFERROR(INDEX(Réttabanki!Q:Q,MATCH(F3327,Réttabanki!B:B,0)),"")))</f>
        <v/>
      </c>
      <c r="U3327" s="100"/>
      <c r="V3327" s="100"/>
      <c r="W3327" s="100"/>
      <c r="X3327" s="100"/>
      <c r="Y3327" s="100"/>
      <c r="Z3327" s="100"/>
      <c r="AA3327" s="100"/>
    </row>
    <row r="3328" spans="20:27" ht="15" customHeight="1">
      <c r="T3328" s="103" t="str">
        <f>IF(F3328="","",IFERROR(INDEX(Réttabanki!Q:Q,MATCH(F3328,Réttabanki!A:A,0)),IFERROR(INDEX(Réttabanki!Q:Q,MATCH(F3328,Réttabanki!B:B,0)),"")))</f>
        <v/>
      </c>
      <c r="U3328" s="101"/>
      <c r="V3328" s="101"/>
      <c r="W3328" s="101"/>
      <c r="X3328" s="101"/>
      <c r="Y3328" s="101"/>
      <c r="Z3328" s="101"/>
      <c r="AA3328" s="101"/>
    </row>
    <row r="3329" spans="20:27" ht="15" customHeight="1">
      <c r="T3329" s="102" t="str">
        <f>IF(F3329="","",IFERROR(INDEX(Réttabanki!Q:Q,MATCH(F3329,Réttabanki!A:A,0)),IFERROR(INDEX(Réttabanki!Q:Q,MATCH(F3329,Réttabanki!B:B,0)),"")))</f>
        <v/>
      </c>
      <c r="U3329" s="100"/>
      <c r="V3329" s="100"/>
      <c r="W3329" s="100"/>
      <c r="X3329" s="100"/>
      <c r="Y3329" s="100"/>
      <c r="Z3329" s="100"/>
      <c r="AA3329" s="100"/>
    </row>
    <row r="3330" spans="20:27" ht="15" customHeight="1">
      <c r="T3330" s="103" t="str">
        <f>IF(F3330="","",IFERROR(INDEX(Réttabanki!Q:Q,MATCH(F3330,Réttabanki!A:A,0)),IFERROR(INDEX(Réttabanki!Q:Q,MATCH(F3330,Réttabanki!B:B,0)),"")))</f>
        <v/>
      </c>
      <c r="U3330" s="101"/>
      <c r="V3330" s="101"/>
      <c r="W3330" s="101"/>
      <c r="X3330" s="101"/>
      <c r="Y3330" s="101"/>
      <c r="Z3330" s="101"/>
      <c r="AA3330" s="101"/>
    </row>
    <row r="3331" spans="20:27" ht="15" customHeight="1">
      <c r="T3331" s="102" t="str">
        <f>IF(F3331="","",IFERROR(INDEX(Réttabanki!Q:Q,MATCH(F3331,Réttabanki!A:A,0)),IFERROR(INDEX(Réttabanki!Q:Q,MATCH(F3331,Réttabanki!B:B,0)),"")))</f>
        <v/>
      </c>
      <c r="U3331" s="100"/>
      <c r="V3331" s="100"/>
      <c r="W3331" s="100"/>
      <c r="X3331" s="100"/>
      <c r="Y3331" s="100"/>
      <c r="Z3331" s="100"/>
      <c r="AA3331" s="100"/>
    </row>
    <row r="3332" spans="20:27" ht="15" customHeight="1">
      <c r="T3332" s="103" t="str">
        <f>IF(F3332="","",IFERROR(INDEX(Réttabanki!Q:Q,MATCH(F3332,Réttabanki!A:A,0)),IFERROR(INDEX(Réttabanki!Q:Q,MATCH(F3332,Réttabanki!B:B,0)),"")))</f>
        <v/>
      </c>
      <c r="U3332" s="101"/>
      <c r="V3332" s="101"/>
      <c r="W3332" s="101"/>
      <c r="X3332" s="101"/>
      <c r="Y3332" s="101"/>
      <c r="Z3332" s="101"/>
      <c r="AA3332" s="101"/>
    </row>
    <row r="3333" spans="20:27" ht="15" customHeight="1">
      <c r="T3333" s="102" t="str">
        <f>IF(F3333="","",IFERROR(INDEX(Réttabanki!Q:Q,MATCH(F3333,Réttabanki!A:A,0)),IFERROR(INDEX(Réttabanki!Q:Q,MATCH(F3333,Réttabanki!B:B,0)),"")))</f>
        <v/>
      </c>
      <c r="U3333" s="100"/>
      <c r="V3333" s="100"/>
      <c r="W3333" s="100"/>
      <c r="X3333" s="100"/>
      <c r="Y3333" s="100"/>
      <c r="Z3333" s="100"/>
      <c r="AA3333" s="100"/>
    </row>
    <row r="3334" spans="20:27" ht="15" customHeight="1">
      <c r="T3334" s="103" t="str">
        <f>IF(F3334="","",IFERROR(INDEX(Réttabanki!Q:Q,MATCH(F3334,Réttabanki!A:A,0)),IFERROR(INDEX(Réttabanki!Q:Q,MATCH(F3334,Réttabanki!B:B,0)),"")))</f>
        <v/>
      </c>
      <c r="U3334" s="101"/>
      <c r="V3334" s="101"/>
      <c r="W3334" s="101"/>
      <c r="X3334" s="101"/>
      <c r="Y3334" s="101"/>
      <c r="Z3334" s="101"/>
      <c r="AA3334" s="101"/>
    </row>
    <row r="3335" spans="20:27" ht="15" customHeight="1">
      <c r="T3335" s="102" t="str">
        <f>IF(F3335="","",IFERROR(INDEX(Réttabanki!Q:Q,MATCH(F3335,Réttabanki!A:A,0)),IFERROR(INDEX(Réttabanki!Q:Q,MATCH(F3335,Réttabanki!B:B,0)),"")))</f>
        <v/>
      </c>
      <c r="U3335" s="100"/>
      <c r="V3335" s="100"/>
      <c r="W3335" s="100"/>
      <c r="X3335" s="100"/>
      <c r="Y3335" s="100"/>
      <c r="Z3335" s="100"/>
      <c r="AA3335" s="100"/>
    </row>
    <row r="3336" spans="20:27" ht="15" customHeight="1">
      <c r="T3336" s="103" t="str">
        <f>IF(F3336="","",IFERROR(INDEX(Réttabanki!Q:Q,MATCH(F3336,Réttabanki!A:A,0)),IFERROR(INDEX(Réttabanki!Q:Q,MATCH(F3336,Réttabanki!B:B,0)),"")))</f>
        <v/>
      </c>
      <c r="U3336" s="101"/>
      <c r="V3336" s="101"/>
      <c r="W3336" s="101"/>
      <c r="X3336" s="101"/>
      <c r="Y3336" s="101"/>
      <c r="Z3336" s="101"/>
      <c r="AA3336" s="101"/>
    </row>
    <row r="3337" spans="20:27" ht="15" customHeight="1">
      <c r="T3337" s="102" t="str">
        <f>IF(F3337="","",IFERROR(INDEX(Réttabanki!Q:Q,MATCH(F3337,Réttabanki!A:A,0)),IFERROR(INDEX(Réttabanki!Q:Q,MATCH(F3337,Réttabanki!B:B,0)),"")))</f>
        <v/>
      </c>
      <c r="U3337" s="100"/>
      <c r="V3337" s="100"/>
      <c r="W3337" s="100"/>
      <c r="X3337" s="100"/>
      <c r="Y3337" s="100"/>
      <c r="Z3337" s="100"/>
      <c r="AA3337" s="100"/>
    </row>
    <row r="3338" spans="20:27" ht="15" customHeight="1">
      <c r="T3338" s="103" t="str">
        <f>IF(F3338="","",IFERROR(INDEX(Réttabanki!Q:Q,MATCH(F3338,Réttabanki!A:A,0)),IFERROR(INDEX(Réttabanki!Q:Q,MATCH(F3338,Réttabanki!B:B,0)),"")))</f>
        <v/>
      </c>
      <c r="U3338" s="101"/>
      <c r="V3338" s="101"/>
      <c r="W3338" s="101"/>
      <c r="X3338" s="101"/>
      <c r="Y3338" s="101"/>
      <c r="Z3338" s="101"/>
      <c r="AA3338" s="101"/>
    </row>
    <row r="3339" spans="20:27" ht="15" customHeight="1">
      <c r="T3339" s="102" t="str">
        <f>IF(F3339="","",IFERROR(INDEX(Réttabanki!Q:Q,MATCH(F3339,Réttabanki!A:A,0)),IFERROR(INDEX(Réttabanki!Q:Q,MATCH(F3339,Réttabanki!B:B,0)),"")))</f>
        <v/>
      </c>
      <c r="U3339" s="100"/>
      <c r="V3339" s="100"/>
      <c r="W3339" s="100"/>
      <c r="X3339" s="100"/>
      <c r="Y3339" s="100"/>
      <c r="Z3339" s="100"/>
      <c r="AA3339" s="100"/>
    </row>
    <row r="3340" spans="20:27" ht="15" customHeight="1">
      <c r="T3340" s="103" t="str">
        <f>IF(F3340="","",IFERROR(INDEX(Réttabanki!Q:Q,MATCH(F3340,Réttabanki!A:A,0)),IFERROR(INDEX(Réttabanki!Q:Q,MATCH(F3340,Réttabanki!B:B,0)),"")))</f>
        <v/>
      </c>
      <c r="U3340" s="101"/>
      <c r="V3340" s="101"/>
      <c r="W3340" s="101"/>
      <c r="X3340" s="101"/>
      <c r="Y3340" s="101"/>
      <c r="Z3340" s="101"/>
      <c r="AA3340" s="101"/>
    </row>
    <row r="3341" spans="20:27" ht="15" customHeight="1">
      <c r="T3341" s="102" t="str">
        <f>IF(F3341="","",IFERROR(INDEX(Réttabanki!Q:Q,MATCH(F3341,Réttabanki!A:A,0)),IFERROR(INDEX(Réttabanki!Q:Q,MATCH(F3341,Réttabanki!B:B,0)),"")))</f>
        <v/>
      </c>
      <c r="U3341" s="100"/>
      <c r="V3341" s="100"/>
      <c r="W3341" s="100"/>
      <c r="X3341" s="100"/>
      <c r="Y3341" s="100"/>
      <c r="Z3341" s="100"/>
      <c r="AA3341" s="100"/>
    </row>
    <row r="3342" spans="20:27" ht="15" customHeight="1">
      <c r="T3342" s="103" t="str">
        <f>IF(F3342="","",IFERROR(INDEX(Réttabanki!Q:Q,MATCH(F3342,Réttabanki!A:A,0)),IFERROR(INDEX(Réttabanki!Q:Q,MATCH(F3342,Réttabanki!B:B,0)),"")))</f>
        <v/>
      </c>
      <c r="U3342" s="101"/>
      <c r="V3342" s="101"/>
      <c r="W3342" s="101"/>
      <c r="X3342" s="101"/>
      <c r="Y3342" s="101"/>
      <c r="Z3342" s="101"/>
      <c r="AA3342" s="101"/>
    </row>
    <row r="3343" spans="20:27" ht="15" customHeight="1">
      <c r="T3343" s="102" t="str">
        <f>IF(F3343="","",IFERROR(INDEX(Réttabanki!Q:Q,MATCH(F3343,Réttabanki!A:A,0)),IFERROR(INDEX(Réttabanki!Q:Q,MATCH(F3343,Réttabanki!B:B,0)),"")))</f>
        <v/>
      </c>
      <c r="U3343" s="100"/>
      <c r="V3343" s="100"/>
      <c r="W3343" s="100"/>
      <c r="X3343" s="100"/>
      <c r="Y3343" s="100"/>
      <c r="Z3343" s="100"/>
      <c r="AA3343" s="100"/>
    </row>
    <row r="3344" spans="20:27" ht="15" customHeight="1">
      <c r="T3344" s="103" t="str">
        <f>IF(F3344="","",IFERROR(INDEX(Réttabanki!Q:Q,MATCH(F3344,Réttabanki!A:A,0)),IFERROR(INDEX(Réttabanki!Q:Q,MATCH(F3344,Réttabanki!B:B,0)),"")))</f>
        <v/>
      </c>
      <c r="U3344" s="101"/>
      <c r="V3344" s="101"/>
      <c r="W3344" s="101"/>
      <c r="X3344" s="101"/>
      <c r="Y3344" s="101"/>
      <c r="Z3344" s="101"/>
      <c r="AA3344" s="101"/>
    </row>
    <row r="3345" spans="20:27" ht="15" customHeight="1">
      <c r="T3345" s="102" t="str">
        <f>IF(F3345="","",IFERROR(INDEX(Réttabanki!Q:Q,MATCH(F3345,Réttabanki!A:A,0)),IFERROR(INDEX(Réttabanki!Q:Q,MATCH(F3345,Réttabanki!B:B,0)),"")))</f>
        <v/>
      </c>
      <c r="U3345" s="100"/>
      <c r="V3345" s="100"/>
      <c r="W3345" s="100"/>
      <c r="X3345" s="100"/>
      <c r="Y3345" s="100"/>
      <c r="Z3345" s="100"/>
      <c r="AA3345" s="100"/>
    </row>
    <row r="3346" spans="20:27" ht="15" customHeight="1">
      <c r="T3346" s="103" t="str">
        <f>IF(F3346="","",IFERROR(INDEX(Réttabanki!Q:Q,MATCH(F3346,Réttabanki!A:A,0)),IFERROR(INDEX(Réttabanki!Q:Q,MATCH(F3346,Réttabanki!B:B,0)),"")))</f>
        <v/>
      </c>
      <c r="U3346" s="101"/>
      <c r="V3346" s="101"/>
      <c r="W3346" s="101"/>
      <c r="X3346" s="101"/>
      <c r="Y3346" s="101"/>
      <c r="Z3346" s="101"/>
      <c r="AA3346" s="101"/>
    </row>
    <row r="3347" spans="20:27" ht="15" customHeight="1">
      <c r="T3347" s="102" t="str">
        <f>IF(F3347="","",IFERROR(INDEX(Réttabanki!Q:Q,MATCH(F3347,Réttabanki!A:A,0)),IFERROR(INDEX(Réttabanki!Q:Q,MATCH(F3347,Réttabanki!B:B,0)),"")))</f>
        <v/>
      </c>
      <c r="U3347" s="100"/>
      <c r="V3347" s="100"/>
      <c r="W3347" s="100"/>
      <c r="X3347" s="100"/>
      <c r="Y3347" s="100"/>
      <c r="Z3347" s="100"/>
      <c r="AA3347" s="100"/>
    </row>
    <row r="3348" spans="20:27" ht="15" customHeight="1">
      <c r="T3348" s="103" t="str">
        <f>IF(F3348="","",IFERROR(INDEX(Réttabanki!Q:Q,MATCH(F3348,Réttabanki!A:A,0)),IFERROR(INDEX(Réttabanki!Q:Q,MATCH(F3348,Réttabanki!B:B,0)),"")))</f>
        <v/>
      </c>
      <c r="U3348" s="101"/>
      <c r="V3348" s="101"/>
      <c r="W3348" s="101"/>
      <c r="X3348" s="101"/>
      <c r="Y3348" s="101"/>
      <c r="Z3348" s="101"/>
      <c r="AA3348" s="101"/>
    </row>
    <row r="3349" spans="20:27" ht="15" customHeight="1">
      <c r="T3349" s="102" t="str">
        <f>IF(F3349="","",IFERROR(INDEX(Réttabanki!Q:Q,MATCH(F3349,Réttabanki!A:A,0)),IFERROR(INDEX(Réttabanki!Q:Q,MATCH(F3349,Réttabanki!B:B,0)),"")))</f>
        <v/>
      </c>
      <c r="U3349" s="100"/>
      <c r="V3349" s="100"/>
      <c r="W3349" s="100"/>
      <c r="X3349" s="100"/>
      <c r="Y3349" s="100"/>
      <c r="Z3349" s="100"/>
      <c r="AA3349" s="100"/>
    </row>
    <row r="3350" spans="20:27" ht="15" customHeight="1">
      <c r="T3350" s="103" t="str">
        <f>IF(F3350="","",IFERROR(INDEX(Réttabanki!Q:Q,MATCH(F3350,Réttabanki!A:A,0)),IFERROR(INDEX(Réttabanki!Q:Q,MATCH(F3350,Réttabanki!B:B,0)),"")))</f>
        <v/>
      </c>
      <c r="U3350" s="101"/>
      <c r="V3350" s="101"/>
      <c r="W3350" s="101"/>
      <c r="X3350" s="101"/>
      <c r="Y3350" s="101"/>
      <c r="Z3350" s="101"/>
      <c r="AA3350" s="101"/>
    </row>
    <row r="3351" spans="20:27" ht="15" customHeight="1">
      <c r="T3351" s="102" t="str">
        <f>IF(F3351="","",IFERROR(INDEX(Réttabanki!Q:Q,MATCH(F3351,Réttabanki!A:A,0)),IFERROR(INDEX(Réttabanki!Q:Q,MATCH(F3351,Réttabanki!B:B,0)),"")))</f>
        <v/>
      </c>
      <c r="U3351" s="100"/>
      <c r="V3351" s="100"/>
      <c r="W3351" s="100"/>
      <c r="X3351" s="100"/>
      <c r="Y3351" s="100"/>
      <c r="Z3351" s="100"/>
      <c r="AA3351" s="100"/>
    </row>
    <row r="3352" spans="20:27" ht="15" customHeight="1">
      <c r="T3352" s="103" t="str">
        <f>IF(F3352="","",IFERROR(INDEX(Réttabanki!Q:Q,MATCH(F3352,Réttabanki!A:A,0)),IFERROR(INDEX(Réttabanki!Q:Q,MATCH(F3352,Réttabanki!B:B,0)),"")))</f>
        <v/>
      </c>
      <c r="U3352" s="101"/>
      <c r="V3352" s="101"/>
      <c r="W3352" s="101"/>
      <c r="X3352" s="101"/>
      <c r="Y3352" s="101"/>
      <c r="Z3352" s="101"/>
      <c r="AA3352" s="101"/>
    </row>
    <row r="3353" spans="20:27" ht="15" customHeight="1">
      <c r="T3353" s="102" t="str">
        <f>IF(F3353="","",IFERROR(INDEX(Réttabanki!Q:Q,MATCH(F3353,Réttabanki!A:A,0)),IFERROR(INDEX(Réttabanki!Q:Q,MATCH(F3353,Réttabanki!B:B,0)),"")))</f>
        <v/>
      </c>
      <c r="U3353" s="100"/>
      <c r="V3353" s="100"/>
      <c r="W3353" s="100"/>
      <c r="X3353" s="100"/>
      <c r="Y3353" s="100"/>
      <c r="Z3353" s="100"/>
      <c r="AA3353" s="100"/>
    </row>
    <row r="3354" spans="20:27" ht="15" customHeight="1">
      <c r="T3354" s="103" t="str">
        <f>IF(F3354="","",IFERROR(INDEX(Réttabanki!Q:Q,MATCH(F3354,Réttabanki!A:A,0)),IFERROR(INDEX(Réttabanki!Q:Q,MATCH(F3354,Réttabanki!B:B,0)),"")))</f>
        <v/>
      </c>
      <c r="U3354" s="101"/>
      <c r="V3354" s="101"/>
      <c r="W3354" s="101"/>
      <c r="X3354" s="101"/>
      <c r="Y3354" s="101"/>
      <c r="Z3354" s="101"/>
      <c r="AA3354" s="101"/>
    </row>
    <row r="3355" spans="20:27" ht="15" customHeight="1">
      <c r="T3355" s="102" t="str">
        <f>IF(F3355="","",IFERROR(INDEX(Réttabanki!Q:Q,MATCH(F3355,Réttabanki!A:A,0)),IFERROR(INDEX(Réttabanki!Q:Q,MATCH(F3355,Réttabanki!B:B,0)),"")))</f>
        <v/>
      </c>
      <c r="U3355" s="100"/>
      <c r="V3355" s="100"/>
      <c r="W3355" s="100"/>
      <c r="X3355" s="100"/>
      <c r="Y3355" s="100"/>
      <c r="Z3355" s="100"/>
      <c r="AA3355" s="100"/>
    </row>
    <row r="3356" spans="20:27" ht="15" customHeight="1">
      <c r="T3356" s="103" t="str">
        <f>IF(F3356="","",IFERROR(INDEX(Réttabanki!Q:Q,MATCH(F3356,Réttabanki!A:A,0)),IFERROR(INDEX(Réttabanki!Q:Q,MATCH(F3356,Réttabanki!B:B,0)),"")))</f>
        <v/>
      </c>
      <c r="U3356" s="101"/>
      <c r="V3356" s="101"/>
      <c r="W3356" s="101"/>
      <c r="X3356" s="101"/>
      <c r="Y3356" s="101"/>
      <c r="Z3356" s="101"/>
      <c r="AA3356" s="101"/>
    </row>
    <row r="3357" spans="20:27" ht="15" customHeight="1">
      <c r="T3357" s="102" t="str">
        <f>IF(F3357="","",IFERROR(INDEX(Réttabanki!Q:Q,MATCH(F3357,Réttabanki!A:A,0)),IFERROR(INDEX(Réttabanki!Q:Q,MATCH(F3357,Réttabanki!B:B,0)),"")))</f>
        <v/>
      </c>
      <c r="U3357" s="100"/>
      <c r="V3357" s="100"/>
      <c r="W3357" s="100"/>
      <c r="X3357" s="100"/>
      <c r="Y3357" s="100"/>
      <c r="Z3357" s="100"/>
      <c r="AA3357" s="100"/>
    </row>
    <row r="3358" spans="20:27" ht="15" customHeight="1">
      <c r="T3358" s="103" t="str">
        <f>IF(F3358="","",IFERROR(INDEX(Réttabanki!Q:Q,MATCH(F3358,Réttabanki!A:A,0)),IFERROR(INDEX(Réttabanki!Q:Q,MATCH(F3358,Réttabanki!B:B,0)),"")))</f>
        <v/>
      </c>
      <c r="U3358" s="101"/>
      <c r="V3358" s="101"/>
      <c r="W3358" s="101"/>
      <c r="X3358" s="101"/>
      <c r="Y3358" s="101"/>
      <c r="Z3358" s="101"/>
      <c r="AA3358" s="101"/>
    </row>
    <row r="3359" spans="20:27" ht="15" customHeight="1">
      <c r="T3359" s="102" t="str">
        <f>IF(F3359="","",IFERROR(INDEX(Réttabanki!Q:Q,MATCH(F3359,Réttabanki!A:A,0)),IFERROR(INDEX(Réttabanki!Q:Q,MATCH(F3359,Réttabanki!B:B,0)),"")))</f>
        <v/>
      </c>
      <c r="U3359" s="100"/>
      <c r="V3359" s="100"/>
      <c r="W3359" s="100"/>
      <c r="X3359" s="100"/>
      <c r="Y3359" s="100"/>
      <c r="Z3359" s="100"/>
      <c r="AA3359" s="100"/>
    </row>
    <row r="3360" spans="20:27" ht="15" customHeight="1">
      <c r="T3360" s="103" t="str">
        <f>IF(F3360="","",IFERROR(INDEX(Réttabanki!Q:Q,MATCH(F3360,Réttabanki!A:A,0)),IFERROR(INDEX(Réttabanki!Q:Q,MATCH(F3360,Réttabanki!B:B,0)),"")))</f>
        <v/>
      </c>
      <c r="U3360" s="101"/>
      <c r="V3360" s="101"/>
      <c r="W3360" s="101"/>
      <c r="X3360" s="101"/>
      <c r="Y3360" s="101"/>
      <c r="Z3360" s="101"/>
      <c r="AA3360" s="101"/>
    </row>
    <row r="3361" spans="20:27" ht="15" customHeight="1">
      <c r="T3361" s="102" t="str">
        <f>IF(F3361="","",IFERROR(INDEX(Réttabanki!Q:Q,MATCH(F3361,Réttabanki!A:A,0)),IFERROR(INDEX(Réttabanki!Q:Q,MATCH(F3361,Réttabanki!B:B,0)),"")))</f>
        <v/>
      </c>
      <c r="U3361" s="100"/>
      <c r="V3361" s="100"/>
      <c r="W3361" s="100"/>
      <c r="X3361" s="100"/>
      <c r="Y3361" s="100"/>
      <c r="Z3361" s="100"/>
      <c r="AA3361" s="100"/>
    </row>
    <row r="3362" spans="20:27" ht="15" customHeight="1">
      <c r="T3362" s="103" t="str">
        <f>IF(F3362="","",IFERROR(INDEX(Réttabanki!Q:Q,MATCH(F3362,Réttabanki!A:A,0)),IFERROR(INDEX(Réttabanki!Q:Q,MATCH(F3362,Réttabanki!B:B,0)),"")))</f>
        <v/>
      </c>
      <c r="U3362" s="101"/>
      <c r="V3362" s="101"/>
      <c r="W3362" s="101"/>
      <c r="X3362" s="101"/>
      <c r="Y3362" s="101"/>
      <c r="Z3362" s="101"/>
      <c r="AA3362" s="101"/>
    </row>
    <row r="3363" spans="20:27" ht="15" customHeight="1">
      <c r="T3363" s="102" t="str">
        <f>IF(F3363="","",IFERROR(INDEX(Réttabanki!Q:Q,MATCH(F3363,Réttabanki!A:A,0)),IFERROR(INDEX(Réttabanki!Q:Q,MATCH(F3363,Réttabanki!B:B,0)),"")))</f>
        <v/>
      </c>
      <c r="U3363" s="100"/>
      <c r="V3363" s="100"/>
      <c r="W3363" s="100"/>
      <c r="X3363" s="100"/>
      <c r="Y3363" s="100"/>
      <c r="Z3363" s="100"/>
      <c r="AA3363" s="100"/>
    </row>
    <row r="3364" spans="20:27" ht="15" customHeight="1">
      <c r="T3364" s="103" t="str">
        <f>IF(F3364="","",IFERROR(INDEX(Réttabanki!Q:Q,MATCH(F3364,Réttabanki!A:A,0)),IFERROR(INDEX(Réttabanki!Q:Q,MATCH(F3364,Réttabanki!B:B,0)),"")))</f>
        <v/>
      </c>
      <c r="U3364" s="101"/>
      <c r="V3364" s="101"/>
      <c r="W3364" s="101"/>
      <c r="X3364" s="101"/>
      <c r="Y3364" s="101"/>
      <c r="Z3364" s="101"/>
      <c r="AA3364" s="101"/>
    </row>
    <row r="3365" spans="20:27" ht="15" customHeight="1">
      <c r="T3365" s="102" t="str">
        <f>IF(F3365="","",IFERROR(INDEX(Réttabanki!Q:Q,MATCH(F3365,Réttabanki!A:A,0)),IFERROR(INDEX(Réttabanki!Q:Q,MATCH(F3365,Réttabanki!B:B,0)),"")))</f>
        <v/>
      </c>
      <c r="U3365" s="100"/>
      <c r="V3365" s="100"/>
      <c r="W3365" s="100"/>
      <c r="X3365" s="100"/>
      <c r="Y3365" s="100"/>
      <c r="Z3365" s="100"/>
      <c r="AA3365" s="100"/>
    </row>
    <row r="3366" spans="20:27" ht="15" customHeight="1">
      <c r="T3366" s="103" t="str">
        <f>IF(F3366="","",IFERROR(INDEX(Réttabanki!Q:Q,MATCH(F3366,Réttabanki!A:A,0)),IFERROR(INDEX(Réttabanki!Q:Q,MATCH(F3366,Réttabanki!B:B,0)),"")))</f>
        <v/>
      </c>
      <c r="U3366" s="101"/>
      <c r="V3366" s="101"/>
      <c r="W3366" s="101"/>
      <c r="X3366" s="101"/>
      <c r="Y3366" s="101"/>
      <c r="Z3366" s="101"/>
      <c r="AA3366" s="101"/>
    </row>
    <row r="3367" spans="20:27" ht="15" customHeight="1">
      <c r="T3367" s="102" t="str">
        <f>IF(F3367="","",IFERROR(INDEX(Réttabanki!Q:Q,MATCH(F3367,Réttabanki!A:A,0)),IFERROR(INDEX(Réttabanki!Q:Q,MATCH(F3367,Réttabanki!B:B,0)),"")))</f>
        <v/>
      </c>
      <c r="U3367" s="100"/>
      <c r="V3367" s="100"/>
      <c r="W3367" s="100"/>
      <c r="X3367" s="100"/>
      <c r="Y3367" s="100"/>
      <c r="Z3367" s="100"/>
      <c r="AA3367" s="100"/>
    </row>
    <row r="3368" spans="20:27" ht="15" customHeight="1">
      <c r="T3368" s="103" t="str">
        <f>IF(F3368="","",IFERROR(INDEX(Réttabanki!Q:Q,MATCH(F3368,Réttabanki!A:A,0)),IFERROR(INDEX(Réttabanki!Q:Q,MATCH(F3368,Réttabanki!B:B,0)),"")))</f>
        <v/>
      </c>
      <c r="U3368" s="101"/>
      <c r="V3368" s="101"/>
      <c r="W3368" s="101"/>
      <c r="X3368" s="101"/>
      <c r="Y3368" s="101"/>
      <c r="Z3368" s="101"/>
      <c r="AA3368" s="101"/>
    </row>
    <row r="3369" spans="20:27" ht="15" customHeight="1">
      <c r="T3369" s="102" t="str">
        <f>IF(F3369="","",IFERROR(INDEX(Réttabanki!Q:Q,MATCH(F3369,Réttabanki!A:A,0)),IFERROR(INDEX(Réttabanki!Q:Q,MATCH(F3369,Réttabanki!B:B,0)),"")))</f>
        <v/>
      </c>
      <c r="U3369" s="100"/>
      <c r="V3369" s="100"/>
      <c r="W3369" s="100"/>
      <c r="X3369" s="100"/>
      <c r="Y3369" s="100"/>
      <c r="Z3369" s="100"/>
      <c r="AA3369" s="100"/>
    </row>
    <row r="3370" spans="20:27" ht="15" customHeight="1">
      <c r="T3370" s="103" t="str">
        <f>IF(F3370="","",IFERROR(INDEX(Réttabanki!Q:Q,MATCH(F3370,Réttabanki!A:A,0)),IFERROR(INDEX(Réttabanki!Q:Q,MATCH(F3370,Réttabanki!B:B,0)),"")))</f>
        <v/>
      </c>
      <c r="U3370" s="101"/>
      <c r="V3370" s="101"/>
      <c r="W3370" s="101"/>
      <c r="X3370" s="101"/>
      <c r="Y3370" s="101"/>
      <c r="Z3370" s="101"/>
      <c r="AA3370" s="101"/>
    </row>
    <row r="3371" spans="20:27" ht="15" customHeight="1">
      <c r="T3371" s="102" t="str">
        <f>IF(F3371="","",IFERROR(INDEX(Réttabanki!Q:Q,MATCH(F3371,Réttabanki!A:A,0)),IFERROR(INDEX(Réttabanki!Q:Q,MATCH(F3371,Réttabanki!B:B,0)),"")))</f>
        <v/>
      </c>
      <c r="U3371" s="100"/>
      <c r="V3371" s="100"/>
      <c r="W3371" s="100"/>
      <c r="X3371" s="100"/>
      <c r="Y3371" s="100"/>
      <c r="Z3371" s="100"/>
      <c r="AA3371" s="100"/>
    </row>
    <row r="3372" spans="20:27" ht="15" customHeight="1">
      <c r="T3372" s="103" t="str">
        <f>IF(F3372="","",IFERROR(INDEX(Réttabanki!Q:Q,MATCH(F3372,Réttabanki!A:A,0)),IFERROR(INDEX(Réttabanki!Q:Q,MATCH(F3372,Réttabanki!B:B,0)),"")))</f>
        <v/>
      </c>
      <c r="U3372" s="101"/>
      <c r="V3372" s="101"/>
      <c r="W3372" s="101"/>
      <c r="X3372" s="101"/>
      <c r="Y3372" s="101"/>
      <c r="Z3372" s="101"/>
      <c r="AA3372" s="101"/>
    </row>
    <row r="3373" spans="20:27" ht="15" customHeight="1">
      <c r="T3373" s="102" t="str">
        <f>IF(F3373="","",IFERROR(INDEX(Réttabanki!Q:Q,MATCH(F3373,Réttabanki!A:A,0)),IFERROR(INDEX(Réttabanki!Q:Q,MATCH(F3373,Réttabanki!B:B,0)),"")))</f>
        <v/>
      </c>
      <c r="U3373" s="100"/>
      <c r="V3373" s="100"/>
      <c r="W3373" s="100"/>
      <c r="X3373" s="100"/>
      <c r="Y3373" s="100"/>
      <c r="Z3373" s="100"/>
      <c r="AA3373" s="100"/>
    </row>
    <row r="3374" spans="20:27" ht="15" customHeight="1">
      <c r="T3374" s="103" t="str">
        <f>IF(F3374="","",IFERROR(INDEX(Réttabanki!Q:Q,MATCH(F3374,Réttabanki!A:A,0)),IFERROR(INDEX(Réttabanki!Q:Q,MATCH(F3374,Réttabanki!B:B,0)),"")))</f>
        <v/>
      </c>
      <c r="U3374" s="101"/>
      <c r="V3374" s="101"/>
      <c r="W3374" s="101"/>
      <c r="X3374" s="101"/>
      <c r="Y3374" s="101"/>
      <c r="Z3374" s="101"/>
      <c r="AA3374" s="101"/>
    </row>
    <row r="3375" spans="20:27" ht="15" customHeight="1">
      <c r="T3375" s="102" t="str">
        <f>IF(F3375="","",IFERROR(INDEX(Réttabanki!Q:Q,MATCH(F3375,Réttabanki!A:A,0)),IFERROR(INDEX(Réttabanki!Q:Q,MATCH(F3375,Réttabanki!B:B,0)),"")))</f>
        <v/>
      </c>
      <c r="U3375" s="100"/>
      <c r="V3375" s="100"/>
      <c r="W3375" s="100"/>
      <c r="X3375" s="100"/>
      <c r="Y3375" s="100"/>
      <c r="Z3375" s="100"/>
      <c r="AA3375" s="100"/>
    </row>
    <row r="3376" spans="20:27" ht="15" customHeight="1">
      <c r="T3376" s="103" t="str">
        <f>IF(F3376="","",IFERROR(INDEX(Réttabanki!Q:Q,MATCH(F3376,Réttabanki!A:A,0)),IFERROR(INDEX(Réttabanki!Q:Q,MATCH(F3376,Réttabanki!B:B,0)),"")))</f>
        <v/>
      </c>
      <c r="U3376" s="101"/>
      <c r="V3376" s="101"/>
      <c r="W3376" s="101"/>
      <c r="X3376" s="101"/>
      <c r="Y3376" s="101"/>
      <c r="Z3376" s="101"/>
      <c r="AA3376" s="101"/>
    </row>
    <row r="3377" spans="20:27" ht="15" customHeight="1">
      <c r="T3377" s="102" t="str">
        <f>IF(F3377="","",IFERROR(INDEX(Réttabanki!Q:Q,MATCH(F3377,Réttabanki!A:A,0)),IFERROR(INDEX(Réttabanki!Q:Q,MATCH(F3377,Réttabanki!B:B,0)),"")))</f>
        <v/>
      </c>
      <c r="U3377" s="100"/>
      <c r="V3377" s="100"/>
      <c r="W3377" s="100"/>
      <c r="X3377" s="100"/>
      <c r="Y3377" s="100"/>
      <c r="Z3377" s="100"/>
      <c r="AA3377" s="100"/>
    </row>
    <row r="3378" spans="20:27" ht="15" customHeight="1">
      <c r="T3378" s="103" t="str">
        <f>IF(F3378="","",IFERROR(INDEX(Réttabanki!Q:Q,MATCH(F3378,Réttabanki!A:A,0)),IFERROR(INDEX(Réttabanki!Q:Q,MATCH(F3378,Réttabanki!B:B,0)),"")))</f>
        <v/>
      </c>
      <c r="U3378" s="101"/>
      <c r="V3378" s="101"/>
      <c r="W3378" s="101"/>
      <c r="X3378" s="101"/>
      <c r="Y3378" s="101"/>
      <c r="Z3378" s="101"/>
      <c r="AA3378" s="101"/>
    </row>
    <row r="3379" spans="20:27" ht="15" customHeight="1">
      <c r="T3379" s="102" t="str">
        <f>IF(F3379="","",IFERROR(INDEX(Réttabanki!Q:Q,MATCH(F3379,Réttabanki!A:A,0)),IFERROR(INDEX(Réttabanki!Q:Q,MATCH(F3379,Réttabanki!B:B,0)),"")))</f>
        <v/>
      </c>
      <c r="U3379" s="100"/>
      <c r="V3379" s="100"/>
      <c r="W3379" s="100"/>
      <c r="X3379" s="100"/>
      <c r="Y3379" s="100"/>
      <c r="Z3379" s="100"/>
      <c r="AA3379" s="100"/>
    </row>
    <row r="3380" spans="20:27" ht="15" customHeight="1">
      <c r="T3380" s="103" t="str">
        <f>IF(F3380="","",IFERROR(INDEX(Réttabanki!Q:Q,MATCH(F3380,Réttabanki!A:A,0)),IFERROR(INDEX(Réttabanki!Q:Q,MATCH(F3380,Réttabanki!B:B,0)),"")))</f>
        <v/>
      </c>
      <c r="U3380" s="101"/>
      <c r="V3380" s="101"/>
      <c r="W3380" s="101"/>
      <c r="X3380" s="101"/>
      <c r="Y3380" s="101"/>
      <c r="Z3380" s="101"/>
      <c r="AA3380" s="101"/>
    </row>
    <row r="3381" spans="20:27" ht="15" customHeight="1">
      <c r="T3381" s="102" t="str">
        <f>IF(F3381="","",IFERROR(INDEX(Réttabanki!Q:Q,MATCH(F3381,Réttabanki!A:A,0)),IFERROR(INDEX(Réttabanki!Q:Q,MATCH(F3381,Réttabanki!B:B,0)),"")))</f>
        <v/>
      </c>
      <c r="U3381" s="100"/>
      <c r="V3381" s="100"/>
      <c r="W3381" s="100"/>
      <c r="X3381" s="100"/>
      <c r="Y3381" s="100"/>
      <c r="Z3381" s="100"/>
      <c r="AA3381" s="100"/>
    </row>
    <row r="3382" spans="20:27" ht="15" customHeight="1">
      <c r="T3382" s="103" t="str">
        <f>IF(F3382="","",IFERROR(INDEX(Réttabanki!Q:Q,MATCH(F3382,Réttabanki!A:A,0)),IFERROR(INDEX(Réttabanki!Q:Q,MATCH(F3382,Réttabanki!B:B,0)),"")))</f>
        <v/>
      </c>
      <c r="U3382" s="101"/>
      <c r="V3382" s="101"/>
      <c r="W3382" s="101"/>
      <c r="X3382" s="101"/>
      <c r="Y3382" s="101"/>
      <c r="Z3382" s="101"/>
      <c r="AA3382" s="101"/>
    </row>
    <row r="3383" spans="20:27" ht="15" customHeight="1">
      <c r="T3383" s="102" t="str">
        <f>IF(F3383="","",IFERROR(INDEX(Réttabanki!Q:Q,MATCH(F3383,Réttabanki!A:A,0)),IFERROR(INDEX(Réttabanki!Q:Q,MATCH(F3383,Réttabanki!B:B,0)),"")))</f>
        <v/>
      </c>
      <c r="U3383" s="100"/>
      <c r="V3383" s="100"/>
      <c r="W3383" s="100"/>
      <c r="X3383" s="100"/>
      <c r="Y3383" s="100"/>
      <c r="Z3383" s="100"/>
      <c r="AA3383" s="100"/>
    </row>
    <row r="3384" spans="20:27" ht="15" customHeight="1">
      <c r="T3384" s="103" t="str">
        <f>IF(F3384="","",IFERROR(INDEX(Réttabanki!Q:Q,MATCH(F3384,Réttabanki!A:A,0)),IFERROR(INDEX(Réttabanki!Q:Q,MATCH(F3384,Réttabanki!B:B,0)),"")))</f>
        <v/>
      </c>
      <c r="U3384" s="101"/>
      <c r="V3384" s="101"/>
      <c r="W3384" s="101"/>
      <c r="X3384" s="101"/>
      <c r="Y3384" s="101"/>
      <c r="Z3384" s="101"/>
      <c r="AA3384" s="101"/>
    </row>
    <row r="3385" spans="20:27" ht="15" customHeight="1">
      <c r="T3385" s="102" t="str">
        <f>IF(F3385="","",IFERROR(INDEX(Réttabanki!Q:Q,MATCH(F3385,Réttabanki!A:A,0)),IFERROR(INDEX(Réttabanki!Q:Q,MATCH(F3385,Réttabanki!B:B,0)),"")))</f>
        <v/>
      </c>
      <c r="U3385" s="100"/>
      <c r="V3385" s="100"/>
      <c r="W3385" s="100"/>
      <c r="X3385" s="100"/>
      <c r="Y3385" s="100"/>
      <c r="Z3385" s="100"/>
      <c r="AA3385" s="100"/>
    </row>
    <row r="3386" spans="20:27" ht="15" customHeight="1">
      <c r="T3386" s="103" t="str">
        <f>IF(F3386="","",IFERROR(INDEX(Réttabanki!Q:Q,MATCH(F3386,Réttabanki!A:A,0)),IFERROR(INDEX(Réttabanki!Q:Q,MATCH(F3386,Réttabanki!B:B,0)),"")))</f>
        <v/>
      </c>
      <c r="U3386" s="101"/>
      <c r="V3386" s="101"/>
      <c r="W3386" s="101"/>
      <c r="X3386" s="101"/>
      <c r="Y3386" s="101"/>
      <c r="Z3386" s="101"/>
      <c r="AA3386" s="101"/>
    </row>
    <row r="3387" spans="20:27" ht="15" customHeight="1">
      <c r="T3387" s="102" t="str">
        <f>IF(F3387="","",IFERROR(INDEX(Réttabanki!Q:Q,MATCH(F3387,Réttabanki!A:A,0)),IFERROR(INDEX(Réttabanki!Q:Q,MATCH(F3387,Réttabanki!B:B,0)),"")))</f>
        <v/>
      </c>
      <c r="U3387" s="100"/>
      <c r="V3387" s="100"/>
      <c r="W3387" s="100"/>
      <c r="X3387" s="100"/>
      <c r="Y3387" s="100"/>
      <c r="Z3387" s="100"/>
      <c r="AA3387" s="100"/>
    </row>
    <row r="3388" spans="20:27" ht="15" customHeight="1">
      <c r="T3388" s="103" t="str">
        <f>IF(F3388="","",IFERROR(INDEX(Réttabanki!Q:Q,MATCH(F3388,Réttabanki!A:A,0)),IFERROR(INDEX(Réttabanki!Q:Q,MATCH(F3388,Réttabanki!B:B,0)),"")))</f>
        <v/>
      </c>
      <c r="U3388" s="101"/>
      <c r="V3388" s="101"/>
      <c r="W3388" s="101"/>
      <c r="X3388" s="101"/>
      <c r="Y3388" s="101"/>
      <c r="Z3388" s="101"/>
      <c r="AA3388" s="101"/>
    </row>
    <row r="3389" spans="20:27" ht="15" customHeight="1">
      <c r="T3389" s="102" t="str">
        <f>IF(F3389="","",IFERROR(INDEX(Réttabanki!Q:Q,MATCH(F3389,Réttabanki!A:A,0)),IFERROR(INDEX(Réttabanki!Q:Q,MATCH(F3389,Réttabanki!B:B,0)),"")))</f>
        <v/>
      </c>
      <c r="U3389" s="100"/>
      <c r="V3389" s="100"/>
      <c r="W3389" s="100"/>
      <c r="X3389" s="100"/>
      <c r="Y3389" s="100"/>
      <c r="Z3389" s="100"/>
      <c r="AA3389" s="100"/>
    </row>
    <row r="3390" spans="20:27" ht="15" customHeight="1">
      <c r="T3390" s="103" t="str">
        <f>IF(F3390="","",IFERROR(INDEX(Réttabanki!Q:Q,MATCH(F3390,Réttabanki!A:A,0)),IFERROR(INDEX(Réttabanki!Q:Q,MATCH(F3390,Réttabanki!B:B,0)),"")))</f>
        <v/>
      </c>
      <c r="U3390" s="101"/>
      <c r="V3390" s="101"/>
      <c r="W3390" s="101"/>
      <c r="X3390" s="101"/>
      <c r="Y3390" s="101"/>
      <c r="Z3390" s="101"/>
      <c r="AA3390" s="101"/>
    </row>
    <row r="3391" spans="20:27" ht="15" customHeight="1">
      <c r="T3391" s="102" t="str">
        <f>IF(F3391="","",IFERROR(INDEX(Réttabanki!Q:Q,MATCH(F3391,Réttabanki!A:A,0)),IFERROR(INDEX(Réttabanki!Q:Q,MATCH(F3391,Réttabanki!B:B,0)),"")))</f>
        <v/>
      </c>
      <c r="U3391" s="100"/>
      <c r="V3391" s="100"/>
      <c r="W3391" s="100"/>
      <c r="X3391" s="100"/>
      <c r="Y3391" s="100"/>
      <c r="Z3391" s="100"/>
      <c r="AA3391" s="100"/>
    </row>
    <row r="3392" spans="20:27" ht="15" customHeight="1">
      <c r="T3392" s="103" t="str">
        <f>IF(F3392="","",IFERROR(INDEX(Réttabanki!Q:Q,MATCH(F3392,Réttabanki!A:A,0)),IFERROR(INDEX(Réttabanki!Q:Q,MATCH(F3392,Réttabanki!B:B,0)),"")))</f>
        <v/>
      </c>
      <c r="U3392" s="101"/>
      <c r="V3392" s="101"/>
      <c r="W3392" s="101"/>
      <c r="X3392" s="101"/>
      <c r="Y3392" s="101"/>
      <c r="Z3392" s="101"/>
      <c r="AA3392" s="101"/>
    </row>
    <row r="3393" spans="20:27" ht="15" customHeight="1">
      <c r="T3393" s="102" t="str">
        <f>IF(F3393="","",IFERROR(INDEX(Réttabanki!Q:Q,MATCH(F3393,Réttabanki!A:A,0)),IFERROR(INDEX(Réttabanki!Q:Q,MATCH(F3393,Réttabanki!B:B,0)),"")))</f>
        <v/>
      </c>
      <c r="U3393" s="100"/>
      <c r="V3393" s="100"/>
      <c r="W3393" s="100"/>
      <c r="X3393" s="100"/>
      <c r="Y3393" s="100"/>
      <c r="Z3393" s="100"/>
      <c r="AA3393" s="100"/>
    </row>
    <row r="3394" spans="20:27" ht="15" customHeight="1">
      <c r="T3394" s="103" t="str">
        <f>IF(F3394="","",IFERROR(INDEX(Réttabanki!Q:Q,MATCH(F3394,Réttabanki!A:A,0)),IFERROR(INDEX(Réttabanki!Q:Q,MATCH(F3394,Réttabanki!B:B,0)),"")))</f>
        <v/>
      </c>
      <c r="U3394" s="101"/>
      <c r="V3394" s="101"/>
      <c r="W3394" s="101"/>
      <c r="X3394" s="101"/>
      <c r="Y3394" s="101"/>
      <c r="Z3394" s="101"/>
      <c r="AA3394" s="101"/>
    </row>
    <row r="3395" spans="20:27" ht="15" customHeight="1">
      <c r="T3395" s="102" t="str">
        <f>IF(F3395="","",IFERROR(INDEX(Réttabanki!Q:Q,MATCH(F3395,Réttabanki!A:A,0)),IFERROR(INDEX(Réttabanki!Q:Q,MATCH(F3395,Réttabanki!B:B,0)),"")))</f>
        <v/>
      </c>
      <c r="U3395" s="100"/>
      <c r="V3395" s="100"/>
      <c r="W3395" s="100"/>
      <c r="X3395" s="100"/>
      <c r="Y3395" s="100"/>
      <c r="Z3395" s="100"/>
      <c r="AA3395" s="100"/>
    </row>
    <row r="3396" spans="20:27" ht="15" customHeight="1">
      <c r="T3396" s="103" t="str">
        <f>IF(F3396="","",IFERROR(INDEX(Réttabanki!Q:Q,MATCH(F3396,Réttabanki!A:A,0)),IFERROR(INDEX(Réttabanki!Q:Q,MATCH(F3396,Réttabanki!B:B,0)),"")))</f>
        <v/>
      </c>
      <c r="U3396" s="101"/>
      <c r="V3396" s="101"/>
      <c r="W3396" s="101"/>
      <c r="X3396" s="101"/>
      <c r="Y3396" s="101"/>
      <c r="Z3396" s="101"/>
      <c r="AA3396" s="101"/>
    </row>
    <row r="3397" spans="20:27" ht="15" customHeight="1">
      <c r="T3397" s="102" t="str">
        <f>IF(F3397="","",IFERROR(INDEX(Réttabanki!Q:Q,MATCH(F3397,Réttabanki!A:A,0)),IFERROR(INDEX(Réttabanki!Q:Q,MATCH(F3397,Réttabanki!B:B,0)),"")))</f>
        <v/>
      </c>
      <c r="U3397" s="100"/>
      <c r="V3397" s="100"/>
      <c r="W3397" s="100"/>
      <c r="X3397" s="100"/>
      <c r="Y3397" s="100"/>
      <c r="Z3397" s="100"/>
      <c r="AA3397" s="100"/>
    </row>
    <row r="3398" spans="20:27" ht="15" customHeight="1">
      <c r="T3398" s="103" t="str">
        <f>IF(F3398="","",IFERROR(INDEX(Réttabanki!Q:Q,MATCH(F3398,Réttabanki!A:A,0)),IFERROR(INDEX(Réttabanki!Q:Q,MATCH(F3398,Réttabanki!B:B,0)),"")))</f>
        <v/>
      </c>
      <c r="U3398" s="101"/>
      <c r="V3398" s="101"/>
      <c r="W3398" s="101"/>
      <c r="X3398" s="101"/>
      <c r="Y3398" s="101"/>
      <c r="Z3398" s="101"/>
      <c r="AA3398" s="101"/>
    </row>
    <row r="3399" spans="20:27" ht="15" customHeight="1">
      <c r="T3399" s="102" t="str">
        <f>IF(F3399="","",IFERROR(INDEX(Réttabanki!Q:Q,MATCH(F3399,Réttabanki!A:A,0)),IFERROR(INDEX(Réttabanki!Q:Q,MATCH(F3399,Réttabanki!B:B,0)),"")))</f>
        <v/>
      </c>
      <c r="U3399" s="100"/>
      <c r="V3399" s="100"/>
      <c r="W3399" s="100"/>
      <c r="X3399" s="100"/>
      <c r="Y3399" s="100"/>
      <c r="Z3399" s="100"/>
      <c r="AA3399" s="100"/>
    </row>
    <row r="3400" spans="20:27" ht="15" customHeight="1">
      <c r="T3400" s="103" t="str">
        <f>IF(F3400="","",IFERROR(INDEX(Réttabanki!Q:Q,MATCH(F3400,Réttabanki!A:A,0)),IFERROR(INDEX(Réttabanki!Q:Q,MATCH(F3400,Réttabanki!B:B,0)),"")))</f>
        <v/>
      </c>
      <c r="U3400" s="101"/>
      <c r="V3400" s="101"/>
      <c r="W3400" s="101"/>
      <c r="X3400" s="101"/>
      <c r="Y3400" s="101"/>
      <c r="Z3400" s="101"/>
      <c r="AA3400" s="101"/>
    </row>
    <row r="3401" spans="20:27" ht="15" customHeight="1">
      <c r="T3401" s="102" t="str">
        <f>IF(F3401="","",IFERROR(INDEX(Réttabanki!Q:Q,MATCH(F3401,Réttabanki!A:A,0)),IFERROR(INDEX(Réttabanki!Q:Q,MATCH(F3401,Réttabanki!B:B,0)),"")))</f>
        <v/>
      </c>
      <c r="U3401" s="100"/>
      <c r="V3401" s="100"/>
      <c r="W3401" s="100"/>
      <c r="X3401" s="100"/>
      <c r="Y3401" s="100"/>
      <c r="Z3401" s="100"/>
      <c r="AA3401" s="100"/>
    </row>
    <row r="3402" spans="20:27" ht="15" customHeight="1">
      <c r="T3402" s="103" t="str">
        <f>IF(F3402="","",IFERROR(INDEX(Réttabanki!Q:Q,MATCH(F3402,Réttabanki!A:A,0)),IFERROR(INDEX(Réttabanki!Q:Q,MATCH(F3402,Réttabanki!B:B,0)),"")))</f>
        <v/>
      </c>
      <c r="U3402" s="101"/>
      <c r="V3402" s="101"/>
      <c r="W3402" s="101"/>
      <c r="X3402" s="101"/>
      <c r="Y3402" s="101"/>
      <c r="Z3402" s="101"/>
      <c r="AA3402" s="101"/>
    </row>
    <row r="3403" spans="20:27" ht="15" customHeight="1">
      <c r="T3403" s="102" t="str">
        <f>IF(F3403="","",IFERROR(INDEX(Réttabanki!Q:Q,MATCH(F3403,Réttabanki!A:A,0)),IFERROR(INDEX(Réttabanki!Q:Q,MATCH(F3403,Réttabanki!B:B,0)),"")))</f>
        <v/>
      </c>
      <c r="U3403" s="100"/>
      <c r="V3403" s="100"/>
      <c r="W3403" s="100"/>
      <c r="X3403" s="100"/>
      <c r="Y3403" s="100"/>
      <c r="Z3403" s="100"/>
      <c r="AA3403" s="100"/>
    </row>
    <row r="3404" spans="20:27" ht="15" customHeight="1">
      <c r="T3404" s="103" t="str">
        <f>IF(F3404="","",IFERROR(INDEX(Réttabanki!Q:Q,MATCH(F3404,Réttabanki!A:A,0)),IFERROR(INDEX(Réttabanki!Q:Q,MATCH(F3404,Réttabanki!B:B,0)),"")))</f>
        <v/>
      </c>
      <c r="U3404" s="101"/>
      <c r="V3404" s="101"/>
      <c r="W3404" s="101"/>
      <c r="X3404" s="101"/>
      <c r="Y3404" s="101"/>
      <c r="Z3404" s="101"/>
      <c r="AA3404" s="101"/>
    </row>
    <row r="3405" spans="20:27" ht="15" customHeight="1">
      <c r="T3405" s="102" t="str">
        <f>IF(F3405="","",IFERROR(INDEX(Réttabanki!Q:Q,MATCH(F3405,Réttabanki!A:A,0)),IFERROR(INDEX(Réttabanki!Q:Q,MATCH(F3405,Réttabanki!B:B,0)),"")))</f>
        <v/>
      </c>
      <c r="U3405" s="100"/>
      <c r="V3405" s="100"/>
      <c r="W3405" s="100"/>
      <c r="X3405" s="100"/>
      <c r="Y3405" s="100"/>
      <c r="Z3405" s="100"/>
      <c r="AA3405" s="100"/>
    </row>
    <row r="3406" spans="20:27" ht="15" customHeight="1">
      <c r="T3406" s="103" t="str">
        <f>IF(F3406="","",IFERROR(INDEX(Réttabanki!Q:Q,MATCH(F3406,Réttabanki!A:A,0)),IFERROR(INDEX(Réttabanki!Q:Q,MATCH(F3406,Réttabanki!B:B,0)),"")))</f>
        <v/>
      </c>
      <c r="U3406" s="101"/>
      <c r="V3406" s="101"/>
      <c r="W3406" s="101"/>
      <c r="X3406" s="101"/>
      <c r="Y3406" s="101"/>
      <c r="Z3406" s="101"/>
      <c r="AA3406" s="101"/>
    </row>
    <row r="3407" spans="20:27" ht="15" customHeight="1">
      <c r="T3407" s="102" t="str">
        <f>IF(F3407="","",IFERROR(INDEX(Réttabanki!Q:Q,MATCH(F3407,Réttabanki!A:A,0)),IFERROR(INDEX(Réttabanki!Q:Q,MATCH(F3407,Réttabanki!B:B,0)),"")))</f>
        <v/>
      </c>
      <c r="U3407" s="100"/>
      <c r="V3407" s="100"/>
      <c r="W3407" s="100"/>
      <c r="X3407" s="100"/>
      <c r="Y3407" s="100"/>
      <c r="Z3407" s="100"/>
      <c r="AA3407" s="100"/>
    </row>
    <row r="3408" spans="20:27" ht="15" customHeight="1">
      <c r="T3408" s="103" t="str">
        <f>IF(F3408="","",IFERROR(INDEX(Réttabanki!Q:Q,MATCH(F3408,Réttabanki!A:A,0)),IFERROR(INDEX(Réttabanki!Q:Q,MATCH(F3408,Réttabanki!B:B,0)),"")))</f>
        <v/>
      </c>
      <c r="U3408" s="101"/>
      <c r="V3408" s="101"/>
      <c r="W3408" s="101"/>
      <c r="X3408" s="101"/>
      <c r="Y3408" s="101"/>
      <c r="Z3408" s="101"/>
      <c r="AA3408" s="101"/>
    </row>
    <row r="3409" spans="20:27" ht="15" customHeight="1">
      <c r="T3409" s="102" t="str">
        <f>IF(F3409="","",IFERROR(INDEX(Réttabanki!Q:Q,MATCH(F3409,Réttabanki!A:A,0)),IFERROR(INDEX(Réttabanki!Q:Q,MATCH(F3409,Réttabanki!B:B,0)),"")))</f>
        <v/>
      </c>
      <c r="U3409" s="100"/>
      <c r="V3409" s="100"/>
      <c r="W3409" s="100"/>
      <c r="X3409" s="100"/>
      <c r="Y3409" s="100"/>
      <c r="Z3409" s="100"/>
      <c r="AA3409" s="100"/>
    </row>
    <row r="3410" spans="20:27" ht="15" customHeight="1">
      <c r="T3410" s="103" t="str">
        <f>IF(F3410="","",IFERROR(INDEX(Réttabanki!Q:Q,MATCH(F3410,Réttabanki!A:A,0)),IFERROR(INDEX(Réttabanki!Q:Q,MATCH(F3410,Réttabanki!B:B,0)),"")))</f>
        <v/>
      </c>
      <c r="U3410" s="101"/>
      <c r="V3410" s="101"/>
      <c r="W3410" s="101"/>
      <c r="X3410" s="101"/>
      <c r="Y3410" s="101"/>
      <c r="Z3410" s="101"/>
      <c r="AA3410" s="101"/>
    </row>
    <row r="3411" spans="20:27" ht="15" customHeight="1">
      <c r="T3411" s="102" t="str">
        <f>IF(F3411="","",IFERROR(INDEX(Réttabanki!Q:Q,MATCH(F3411,Réttabanki!A:A,0)),IFERROR(INDEX(Réttabanki!Q:Q,MATCH(F3411,Réttabanki!B:B,0)),"")))</f>
        <v/>
      </c>
      <c r="U3411" s="100"/>
      <c r="V3411" s="100"/>
      <c r="W3411" s="100"/>
      <c r="X3411" s="100"/>
      <c r="Y3411" s="100"/>
      <c r="Z3411" s="100"/>
      <c r="AA3411" s="100"/>
    </row>
    <row r="3412" spans="20:27" ht="15" customHeight="1">
      <c r="T3412" s="103" t="str">
        <f>IF(F3412="","",IFERROR(INDEX(Réttabanki!Q:Q,MATCH(F3412,Réttabanki!A:A,0)),IFERROR(INDEX(Réttabanki!Q:Q,MATCH(F3412,Réttabanki!B:B,0)),"")))</f>
        <v/>
      </c>
      <c r="U3412" s="101"/>
      <c r="V3412" s="101"/>
      <c r="W3412" s="101"/>
      <c r="X3412" s="101"/>
      <c r="Y3412" s="101"/>
      <c r="Z3412" s="101"/>
      <c r="AA3412" s="101"/>
    </row>
    <row r="3413" spans="20:27" ht="15" customHeight="1">
      <c r="T3413" s="102" t="str">
        <f>IF(F3413="","",IFERROR(INDEX(Réttabanki!Q:Q,MATCH(F3413,Réttabanki!A:A,0)),IFERROR(INDEX(Réttabanki!Q:Q,MATCH(F3413,Réttabanki!B:B,0)),"")))</f>
        <v/>
      </c>
      <c r="U3413" s="100"/>
      <c r="V3413" s="100"/>
      <c r="W3413" s="100"/>
      <c r="X3413" s="100"/>
      <c r="Y3413" s="100"/>
      <c r="Z3413" s="100"/>
      <c r="AA3413" s="100"/>
    </row>
    <row r="3414" spans="20:27" ht="15" customHeight="1">
      <c r="T3414" s="103" t="str">
        <f>IF(F3414="","",IFERROR(INDEX(Réttabanki!Q:Q,MATCH(F3414,Réttabanki!A:A,0)),IFERROR(INDEX(Réttabanki!Q:Q,MATCH(F3414,Réttabanki!B:B,0)),"")))</f>
        <v/>
      </c>
      <c r="U3414" s="101"/>
      <c r="V3414" s="101"/>
      <c r="W3414" s="101"/>
      <c r="X3414" s="101"/>
      <c r="Y3414" s="101"/>
      <c r="Z3414" s="101"/>
      <c r="AA3414" s="101"/>
    </row>
    <row r="3415" spans="20:27" ht="15" customHeight="1">
      <c r="T3415" s="102" t="str">
        <f>IF(F3415="","",IFERROR(INDEX(Réttabanki!Q:Q,MATCH(F3415,Réttabanki!A:A,0)),IFERROR(INDEX(Réttabanki!Q:Q,MATCH(F3415,Réttabanki!B:B,0)),"")))</f>
        <v/>
      </c>
      <c r="U3415" s="100"/>
      <c r="V3415" s="100"/>
      <c r="W3415" s="100"/>
      <c r="X3415" s="100"/>
      <c r="Y3415" s="100"/>
      <c r="Z3415" s="100"/>
      <c r="AA3415" s="100"/>
    </row>
    <row r="3416" spans="20:27" ht="15" customHeight="1">
      <c r="T3416" s="103" t="str">
        <f>IF(F3416="","",IFERROR(INDEX(Réttabanki!Q:Q,MATCH(F3416,Réttabanki!A:A,0)),IFERROR(INDEX(Réttabanki!Q:Q,MATCH(F3416,Réttabanki!B:B,0)),"")))</f>
        <v/>
      </c>
      <c r="U3416" s="101"/>
      <c r="V3416" s="101"/>
      <c r="W3416" s="101"/>
      <c r="X3416" s="101"/>
      <c r="Y3416" s="101"/>
      <c r="Z3416" s="101"/>
      <c r="AA3416" s="101"/>
    </row>
    <row r="3417" spans="20:27" ht="15" customHeight="1">
      <c r="T3417" s="102" t="str">
        <f>IF(F3417="","",IFERROR(INDEX(Réttabanki!Q:Q,MATCH(F3417,Réttabanki!A:A,0)),IFERROR(INDEX(Réttabanki!Q:Q,MATCH(F3417,Réttabanki!B:B,0)),"")))</f>
        <v/>
      </c>
      <c r="U3417" s="100"/>
      <c r="V3417" s="100"/>
      <c r="W3417" s="100"/>
      <c r="X3417" s="100"/>
      <c r="Y3417" s="100"/>
      <c r="Z3417" s="100"/>
      <c r="AA3417" s="100"/>
    </row>
    <row r="3418" spans="20:27" ht="15" customHeight="1">
      <c r="T3418" s="103" t="str">
        <f>IF(F3418="","",IFERROR(INDEX(Réttabanki!Q:Q,MATCH(F3418,Réttabanki!A:A,0)),IFERROR(INDEX(Réttabanki!Q:Q,MATCH(F3418,Réttabanki!B:B,0)),"")))</f>
        <v/>
      </c>
      <c r="U3418" s="101"/>
      <c r="V3418" s="101"/>
      <c r="W3418" s="101"/>
      <c r="X3418" s="101"/>
      <c r="Y3418" s="101"/>
      <c r="Z3418" s="101"/>
      <c r="AA3418" s="101"/>
    </row>
    <row r="3419" spans="20:27" ht="15" customHeight="1">
      <c r="T3419" s="102" t="str">
        <f>IF(F3419="","",IFERROR(INDEX(Réttabanki!Q:Q,MATCH(F3419,Réttabanki!A:A,0)),IFERROR(INDEX(Réttabanki!Q:Q,MATCH(F3419,Réttabanki!B:B,0)),"")))</f>
        <v/>
      </c>
      <c r="U3419" s="100"/>
      <c r="V3419" s="100"/>
      <c r="W3419" s="100"/>
      <c r="X3419" s="100"/>
      <c r="Y3419" s="100"/>
      <c r="Z3419" s="100"/>
      <c r="AA3419" s="100"/>
    </row>
    <row r="3420" spans="20:27" ht="15" customHeight="1">
      <c r="T3420" s="103" t="str">
        <f>IF(F3420="","",IFERROR(INDEX(Réttabanki!Q:Q,MATCH(F3420,Réttabanki!A:A,0)),IFERROR(INDEX(Réttabanki!Q:Q,MATCH(F3420,Réttabanki!B:B,0)),"")))</f>
        <v/>
      </c>
      <c r="U3420" s="101"/>
      <c r="V3420" s="101"/>
      <c r="W3420" s="101"/>
      <c r="X3420" s="101"/>
      <c r="Y3420" s="101"/>
      <c r="Z3420" s="101"/>
      <c r="AA3420" s="101"/>
    </row>
    <row r="3421" spans="20:27" ht="15" customHeight="1">
      <c r="T3421" s="102" t="str">
        <f>IF(F3421="","",IFERROR(INDEX(Réttabanki!Q:Q,MATCH(F3421,Réttabanki!A:A,0)),IFERROR(INDEX(Réttabanki!Q:Q,MATCH(F3421,Réttabanki!B:B,0)),"")))</f>
        <v/>
      </c>
      <c r="U3421" s="100"/>
      <c r="V3421" s="100"/>
      <c r="W3421" s="100"/>
      <c r="X3421" s="100"/>
      <c r="Y3421" s="100"/>
      <c r="Z3421" s="100"/>
      <c r="AA3421" s="100"/>
    </row>
    <row r="3422" spans="20:27" ht="15" customHeight="1">
      <c r="T3422" s="103" t="str">
        <f>IF(F3422="","",IFERROR(INDEX(Réttabanki!Q:Q,MATCH(F3422,Réttabanki!A:A,0)),IFERROR(INDEX(Réttabanki!Q:Q,MATCH(F3422,Réttabanki!B:B,0)),"")))</f>
        <v/>
      </c>
      <c r="U3422" s="101"/>
      <c r="V3422" s="101"/>
      <c r="W3422" s="101"/>
      <c r="X3422" s="101"/>
      <c r="Y3422" s="101"/>
      <c r="Z3422" s="101"/>
      <c r="AA3422" s="101"/>
    </row>
    <row r="3423" spans="20:27" ht="15" customHeight="1">
      <c r="T3423" s="102" t="str">
        <f>IF(F3423="","",IFERROR(INDEX(Réttabanki!Q:Q,MATCH(F3423,Réttabanki!A:A,0)),IFERROR(INDEX(Réttabanki!Q:Q,MATCH(F3423,Réttabanki!B:B,0)),"")))</f>
        <v/>
      </c>
      <c r="U3423" s="100"/>
      <c r="V3423" s="100"/>
      <c r="W3423" s="100"/>
      <c r="X3423" s="100"/>
      <c r="Y3423" s="100"/>
      <c r="Z3423" s="100"/>
      <c r="AA3423" s="100"/>
    </row>
    <row r="3424" spans="20:27" ht="15" customHeight="1">
      <c r="T3424" s="103" t="str">
        <f>IF(F3424="","",IFERROR(INDEX(Réttabanki!Q:Q,MATCH(F3424,Réttabanki!A:A,0)),IFERROR(INDEX(Réttabanki!Q:Q,MATCH(F3424,Réttabanki!B:B,0)),"")))</f>
        <v/>
      </c>
      <c r="U3424" s="101"/>
      <c r="V3424" s="101"/>
      <c r="W3424" s="101"/>
      <c r="X3424" s="101"/>
      <c r="Y3424" s="101"/>
      <c r="Z3424" s="101"/>
      <c r="AA3424" s="101"/>
    </row>
    <row r="3425" spans="20:27" ht="15" customHeight="1">
      <c r="T3425" s="102" t="str">
        <f>IF(F3425="","",IFERROR(INDEX(Réttabanki!Q:Q,MATCH(F3425,Réttabanki!A:A,0)),IFERROR(INDEX(Réttabanki!Q:Q,MATCH(F3425,Réttabanki!B:B,0)),"")))</f>
        <v/>
      </c>
      <c r="U3425" s="100"/>
      <c r="V3425" s="100"/>
      <c r="W3425" s="100"/>
      <c r="X3425" s="100"/>
      <c r="Y3425" s="100"/>
      <c r="Z3425" s="100"/>
      <c r="AA3425" s="100"/>
    </row>
    <row r="3426" spans="20:27" ht="15" customHeight="1">
      <c r="T3426" s="103" t="str">
        <f>IF(F3426="","",IFERROR(INDEX(Réttabanki!Q:Q,MATCH(F3426,Réttabanki!A:A,0)),IFERROR(INDEX(Réttabanki!Q:Q,MATCH(F3426,Réttabanki!B:B,0)),"")))</f>
        <v/>
      </c>
      <c r="U3426" s="101"/>
      <c r="V3426" s="101"/>
      <c r="W3426" s="101"/>
      <c r="X3426" s="101"/>
      <c r="Y3426" s="101"/>
      <c r="Z3426" s="101"/>
      <c r="AA3426" s="101"/>
    </row>
    <row r="3427" spans="20:27" ht="15" customHeight="1">
      <c r="T3427" s="102" t="str">
        <f>IF(F3427="","",IFERROR(INDEX(Réttabanki!Q:Q,MATCH(F3427,Réttabanki!A:A,0)),IFERROR(INDEX(Réttabanki!Q:Q,MATCH(F3427,Réttabanki!B:B,0)),"")))</f>
        <v/>
      </c>
      <c r="U3427" s="100"/>
      <c r="V3427" s="100"/>
      <c r="W3427" s="100"/>
      <c r="X3427" s="100"/>
      <c r="Y3427" s="100"/>
      <c r="Z3427" s="100"/>
      <c r="AA3427" s="100"/>
    </row>
    <row r="3428" spans="20:27" ht="15" customHeight="1">
      <c r="T3428" s="103" t="str">
        <f>IF(F3428="","",IFERROR(INDEX(Réttabanki!Q:Q,MATCH(F3428,Réttabanki!A:A,0)),IFERROR(INDEX(Réttabanki!Q:Q,MATCH(F3428,Réttabanki!B:B,0)),"")))</f>
        <v/>
      </c>
      <c r="U3428" s="101"/>
      <c r="V3428" s="101"/>
      <c r="W3428" s="101"/>
      <c r="X3428" s="101"/>
      <c r="Y3428" s="101"/>
      <c r="Z3428" s="101"/>
      <c r="AA3428" s="101"/>
    </row>
    <row r="3429" spans="20:27" ht="15" customHeight="1">
      <c r="T3429" s="102" t="str">
        <f>IF(F3429="","",IFERROR(INDEX(Réttabanki!Q:Q,MATCH(F3429,Réttabanki!A:A,0)),IFERROR(INDEX(Réttabanki!Q:Q,MATCH(F3429,Réttabanki!B:B,0)),"")))</f>
        <v/>
      </c>
      <c r="U3429" s="100"/>
      <c r="V3429" s="100"/>
      <c r="W3429" s="100"/>
      <c r="X3429" s="100"/>
      <c r="Y3429" s="100"/>
      <c r="Z3429" s="100"/>
      <c r="AA3429" s="100"/>
    </row>
    <row r="3430" spans="20:27" ht="15" customHeight="1">
      <c r="T3430" s="103" t="str">
        <f>IF(F3430="","",IFERROR(INDEX(Réttabanki!Q:Q,MATCH(F3430,Réttabanki!A:A,0)),IFERROR(INDEX(Réttabanki!Q:Q,MATCH(F3430,Réttabanki!B:B,0)),"")))</f>
        <v/>
      </c>
      <c r="U3430" s="101"/>
      <c r="V3430" s="101"/>
      <c r="W3430" s="101"/>
      <c r="X3430" s="101"/>
      <c r="Y3430" s="101"/>
      <c r="Z3430" s="101"/>
      <c r="AA3430" s="101"/>
    </row>
    <row r="3431" spans="20:27" ht="15" customHeight="1">
      <c r="T3431" s="102" t="str">
        <f>IF(F3431="","",IFERROR(INDEX(Réttabanki!Q:Q,MATCH(F3431,Réttabanki!A:A,0)),IFERROR(INDEX(Réttabanki!Q:Q,MATCH(F3431,Réttabanki!B:B,0)),"")))</f>
        <v/>
      </c>
      <c r="U3431" s="100"/>
      <c r="V3431" s="100"/>
      <c r="W3431" s="100"/>
      <c r="X3431" s="100"/>
      <c r="Y3431" s="100"/>
      <c r="Z3431" s="100"/>
      <c r="AA3431" s="100"/>
    </row>
    <row r="3432" spans="20:27" ht="15" customHeight="1">
      <c r="T3432" s="103" t="str">
        <f>IF(F3432="","",IFERROR(INDEX(Réttabanki!Q:Q,MATCH(F3432,Réttabanki!A:A,0)),IFERROR(INDEX(Réttabanki!Q:Q,MATCH(F3432,Réttabanki!B:B,0)),"")))</f>
        <v/>
      </c>
      <c r="U3432" s="101"/>
      <c r="V3432" s="101"/>
      <c r="W3432" s="101"/>
      <c r="X3432" s="101"/>
      <c r="Y3432" s="101"/>
      <c r="Z3432" s="101"/>
      <c r="AA3432" s="101"/>
    </row>
    <row r="3433" spans="20:27" ht="15" customHeight="1">
      <c r="T3433" s="102" t="str">
        <f>IF(F3433="","",IFERROR(INDEX(Réttabanki!Q:Q,MATCH(F3433,Réttabanki!A:A,0)),IFERROR(INDEX(Réttabanki!Q:Q,MATCH(F3433,Réttabanki!B:B,0)),"")))</f>
        <v/>
      </c>
      <c r="U3433" s="100"/>
      <c r="V3433" s="100"/>
      <c r="W3433" s="100"/>
      <c r="X3433" s="100"/>
      <c r="Y3433" s="100"/>
      <c r="Z3433" s="100"/>
      <c r="AA3433" s="100"/>
    </row>
    <row r="3434" spans="20:27" ht="15" customHeight="1">
      <c r="T3434" s="103" t="str">
        <f>IF(F3434="","",IFERROR(INDEX(Réttabanki!Q:Q,MATCH(F3434,Réttabanki!A:A,0)),IFERROR(INDEX(Réttabanki!Q:Q,MATCH(F3434,Réttabanki!B:B,0)),"")))</f>
        <v/>
      </c>
      <c r="U3434" s="101"/>
      <c r="V3434" s="101"/>
      <c r="W3434" s="101"/>
      <c r="X3434" s="101"/>
      <c r="Y3434" s="101"/>
      <c r="Z3434" s="101"/>
      <c r="AA3434" s="101"/>
    </row>
    <row r="3435" spans="20:27" ht="15" customHeight="1">
      <c r="T3435" s="102" t="str">
        <f>IF(F3435="","",IFERROR(INDEX(Réttabanki!Q:Q,MATCH(F3435,Réttabanki!A:A,0)),IFERROR(INDEX(Réttabanki!Q:Q,MATCH(F3435,Réttabanki!B:B,0)),"")))</f>
        <v/>
      </c>
      <c r="U3435" s="100"/>
      <c r="V3435" s="100"/>
      <c r="W3435" s="100"/>
      <c r="X3435" s="100"/>
      <c r="Y3435" s="100"/>
      <c r="Z3435" s="100"/>
      <c r="AA3435" s="100"/>
    </row>
    <row r="3436" spans="20:27" ht="15" customHeight="1">
      <c r="T3436" s="103" t="str">
        <f>IF(F3436="","",IFERROR(INDEX(Réttabanki!Q:Q,MATCH(F3436,Réttabanki!A:A,0)),IFERROR(INDEX(Réttabanki!Q:Q,MATCH(F3436,Réttabanki!B:B,0)),"")))</f>
        <v/>
      </c>
      <c r="U3436" s="101"/>
      <c r="V3436" s="101"/>
      <c r="W3436" s="101"/>
      <c r="X3436" s="101"/>
      <c r="Y3436" s="101"/>
      <c r="Z3436" s="101"/>
      <c r="AA3436" s="101"/>
    </row>
    <row r="3437" spans="20:27" ht="15" customHeight="1">
      <c r="T3437" s="102" t="str">
        <f>IF(F3437="","",IFERROR(INDEX(Réttabanki!Q:Q,MATCH(F3437,Réttabanki!A:A,0)),IFERROR(INDEX(Réttabanki!Q:Q,MATCH(F3437,Réttabanki!B:B,0)),"")))</f>
        <v/>
      </c>
      <c r="U3437" s="100"/>
      <c r="V3437" s="100"/>
      <c r="W3437" s="100"/>
      <c r="X3437" s="100"/>
      <c r="Y3437" s="100"/>
      <c r="Z3437" s="100"/>
      <c r="AA3437" s="100"/>
    </row>
    <row r="3438" spans="20:27" ht="15" customHeight="1">
      <c r="T3438" s="103" t="str">
        <f>IF(F3438="","",IFERROR(INDEX(Réttabanki!Q:Q,MATCH(F3438,Réttabanki!A:A,0)),IFERROR(INDEX(Réttabanki!Q:Q,MATCH(F3438,Réttabanki!B:B,0)),"")))</f>
        <v/>
      </c>
      <c r="U3438" s="101"/>
      <c r="V3438" s="101"/>
      <c r="W3438" s="101"/>
      <c r="X3438" s="101"/>
      <c r="Y3438" s="101"/>
      <c r="Z3438" s="101"/>
      <c r="AA3438" s="101"/>
    </row>
    <row r="3439" spans="20:27" ht="15" customHeight="1">
      <c r="T3439" s="102" t="str">
        <f>IF(F3439="","",IFERROR(INDEX(Réttabanki!Q:Q,MATCH(F3439,Réttabanki!A:A,0)),IFERROR(INDEX(Réttabanki!Q:Q,MATCH(F3439,Réttabanki!B:B,0)),"")))</f>
        <v/>
      </c>
      <c r="U3439" s="100"/>
      <c r="V3439" s="100"/>
      <c r="W3439" s="100"/>
      <c r="X3439" s="100"/>
      <c r="Y3439" s="100"/>
      <c r="Z3439" s="100"/>
      <c r="AA3439" s="100"/>
    </row>
    <row r="3440" spans="20:27" ht="15" customHeight="1">
      <c r="T3440" s="103" t="str">
        <f>IF(F3440="","",IFERROR(INDEX(Réttabanki!Q:Q,MATCH(F3440,Réttabanki!A:A,0)),IFERROR(INDEX(Réttabanki!Q:Q,MATCH(F3440,Réttabanki!B:B,0)),"")))</f>
        <v/>
      </c>
      <c r="U3440" s="101"/>
      <c r="V3440" s="101"/>
      <c r="W3440" s="101"/>
      <c r="X3440" s="101"/>
      <c r="Y3440" s="101"/>
      <c r="Z3440" s="101"/>
      <c r="AA3440" s="101"/>
    </row>
    <row r="3441" spans="20:27" ht="15" customHeight="1">
      <c r="T3441" s="102" t="str">
        <f>IF(F3441="","",IFERROR(INDEX(Réttabanki!Q:Q,MATCH(F3441,Réttabanki!A:A,0)),IFERROR(INDEX(Réttabanki!Q:Q,MATCH(F3441,Réttabanki!B:B,0)),"")))</f>
        <v/>
      </c>
      <c r="U3441" s="100"/>
      <c r="V3441" s="100"/>
      <c r="W3441" s="100"/>
      <c r="X3441" s="100"/>
      <c r="Y3441" s="100"/>
      <c r="Z3441" s="100"/>
      <c r="AA3441" s="100"/>
    </row>
    <row r="3442" spans="20:27" ht="15" customHeight="1">
      <c r="T3442" s="103" t="str">
        <f>IF(F3442="","",IFERROR(INDEX(Réttabanki!Q:Q,MATCH(F3442,Réttabanki!A:A,0)),IFERROR(INDEX(Réttabanki!Q:Q,MATCH(F3442,Réttabanki!B:B,0)),"")))</f>
        <v/>
      </c>
      <c r="U3442" s="101"/>
      <c r="V3442" s="101"/>
      <c r="W3442" s="101"/>
      <c r="X3442" s="101"/>
      <c r="Y3442" s="101"/>
      <c r="Z3442" s="101"/>
      <c r="AA3442" s="101"/>
    </row>
    <row r="3443" spans="20:27" ht="15" customHeight="1">
      <c r="T3443" s="102" t="str">
        <f>IF(F3443="","",IFERROR(INDEX(Réttabanki!Q:Q,MATCH(F3443,Réttabanki!A:A,0)),IFERROR(INDEX(Réttabanki!Q:Q,MATCH(F3443,Réttabanki!B:B,0)),"")))</f>
        <v/>
      </c>
      <c r="U3443" s="100"/>
      <c r="V3443" s="100"/>
      <c r="W3443" s="100"/>
      <c r="X3443" s="100"/>
      <c r="Y3443" s="100"/>
      <c r="Z3443" s="100"/>
      <c r="AA3443" s="100"/>
    </row>
    <row r="3444" spans="20:27" ht="15" customHeight="1">
      <c r="T3444" s="103" t="str">
        <f>IF(F3444="","",IFERROR(INDEX(Réttabanki!Q:Q,MATCH(F3444,Réttabanki!A:A,0)),IFERROR(INDEX(Réttabanki!Q:Q,MATCH(F3444,Réttabanki!B:B,0)),"")))</f>
        <v/>
      </c>
      <c r="U3444" s="101"/>
      <c r="V3444" s="101"/>
      <c r="W3444" s="101"/>
      <c r="X3444" s="101"/>
      <c r="Y3444" s="101"/>
      <c r="Z3444" s="101"/>
      <c r="AA3444" s="101"/>
    </row>
    <row r="3445" spans="20:27" ht="15" customHeight="1">
      <c r="T3445" s="102" t="str">
        <f>IF(F3445="","",IFERROR(INDEX(Réttabanki!Q:Q,MATCH(F3445,Réttabanki!A:A,0)),IFERROR(INDEX(Réttabanki!Q:Q,MATCH(F3445,Réttabanki!B:B,0)),"")))</f>
        <v/>
      </c>
      <c r="U3445" s="100"/>
      <c r="V3445" s="100"/>
      <c r="W3445" s="100"/>
      <c r="X3445" s="100"/>
      <c r="Y3445" s="100"/>
      <c r="Z3445" s="100"/>
      <c r="AA3445" s="100"/>
    </row>
    <row r="3446" spans="20:27" ht="15" customHeight="1">
      <c r="T3446" s="103" t="str">
        <f>IF(F3446="","",IFERROR(INDEX(Réttabanki!Q:Q,MATCH(F3446,Réttabanki!A:A,0)),IFERROR(INDEX(Réttabanki!Q:Q,MATCH(F3446,Réttabanki!B:B,0)),"")))</f>
        <v/>
      </c>
      <c r="U3446" s="101"/>
      <c r="V3446" s="101"/>
      <c r="W3446" s="101"/>
      <c r="X3446" s="101"/>
      <c r="Y3446" s="101"/>
      <c r="Z3446" s="101"/>
      <c r="AA3446" s="101"/>
    </row>
    <row r="3447" spans="20:27" ht="15" customHeight="1">
      <c r="T3447" s="102" t="str">
        <f>IF(F3447="","",IFERROR(INDEX(Réttabanki!Q:Q,MATCH(F3447,Réttabanki!A:A,0)),IFERROR(INDEX(Réttabanki!Q:Q,MATCH(F3447,Réttabanki!B:B,0)),"")))</f>
        <v/>
      </c>
      <c r="U3447" s="100"/>
      <c r="V3447" s="100"/>
      <c r="W3447" s="100"/>
      <c r="X3447" s="100"/>
      <c r="Y3447" s="100"/>
      <c r="Z3447" s="100"/>
      <c r="AA3447" s="100"/>
    </row>
    <row r="3448" spans="20:27" ht="15" customHeight="1">
      <c r="T3448" s="103" t="str">
        <f>IF(F3448="","",IFERROR(INDEX(Réttabanki!Q:Q,MATCH(F3448,Réttabanki!A:A,0)),IFERROR(INDEX(Réttabanki!Q:Q,MATCH(F3448,Réttabanki!B:B,0)),"")))</f>
        <v/>
      </c>
      <c r="U3448" s="101"/>
      <c r="V3448" s="101"/>
      <c r="W3448" s="101"/>
      <c r="X3448" s="101"/>
      <c r="Y3448" s="101"/>
      <c r="Z3448" s="101"/>
      <c r="AA3448" s="101"/>
    </row>
    <row r="3449" spans="20:27" ht="15" customHeight="1">
      <c r="T3449" s="102" t="str">
        <f>IF(F3449="","",IFERROR(INDEX(Réttabanki!Q:Q,MATCH(F3449,Réttabanki!A:A,0)),IFERROR(INDEX(Réttabanki!Q:Q,MATCH(F3449,Réttabanki!B:B,0)),"")))</f>
        <v/>
      </c>
      <c r="U3449" s="100"/>
      <c r="V3449" s="100"/>
      <c r="W3449" s="100"/>
      <c r="X3449" s="100"/>
      <c r="Y3449" s="100"/>
      <c r="Z3449" s="100"/>
      <c r="AA3449" s="100"/>
    </row>
    <row r="3450" spans="20:27" ht="15" customHeight="1">
      <c r="T3450" s="103" t="str">
        <f>IF(F3450="","",IFERROR(INDEX(Réttabanki!Q:Q,MATCH(F3450,Réttabanki!A:A,0)),IFERROR(INDEX(Réttabanki!Q:Q,MATCH(F3450,Réttabanki!B:B,0)),"")))</f>
        <v/>
      </c>
      <c r="U3450" s="101"/>
      <c r="V3450" s="101"/>
      <c r="W3450" s="101"/>
      <c r="X3450" s="101"/>
      <c r="Y3450" s="101"/>
      <c r="Z3450" s="101"/>
      <c r="AA3450" s="101"/>
    </row>
    <row r="3451" spans="20:27" ht="15" customHeight="1">
      <c r="T3451" s="102" t="str">
        <f>IF(F3451="","",IFERROR(INDEX(Réttabanki!Q:Q,MATCH(F3451,Réttabanki!A:A,0)),IFERROR(INDEX(Réttabanki!Q:Q,MATCH(F3451,Réttabanki!B:B,0)),"")))</f>
        <v/>
      </c>
      <c r="U3451" s="100"/>
      <c r="V3451" s="100"/>
      <c r="W3451" s="100"/>
      <c r="X3451" s="100"/>
      <c r="Y3451" s="100"/>
      <c r="Z3451" s="100"/>
      <c r="AA3451" s="100"/>
    </row>
    <row r="3452" spans="20:27" ht="15" customHeight="1">
      <c r="T3452" s="103" t="str">
        <f>IF(F3452="","",IFERROR(INDEX(Réttabanki!Q:Q,MATCH(F3452,Réttabanki!A:A,0)),IFERROR(INDEX(Réttabanki!Q:Q,MATCH(F3452,Réttabanki!B:B,0)),"")))</f>
        <v/>
      </c>
      <c r="U3452" s="101"/>
      <c r="V3452" s="101"/>
      <c r="W3452" s="101"/>
      <c r="X3452" s="101"/>
      <c r="Y3452" s="101"/>
      <c r="Z3452" s="101"/>
      <c r="AA3452" s="101"/>
    </row>
    <row r="3453" spans="20:27" ht="15" customHeight="1">
      <c r="T3453" s="102" t="str">
        <f>IF(F3453="","",IFERROR(INDEX(Réttabanki!Q:Q,MATCH(F3453,Réttabanki!A:A,0)),IFERROR(INDEX(Réttabanki!Q:Q,MATCH(F3453,Réttabanki!B:B,0)),"")))</f>
        <v/>
      </c>
      <c r="U3453" s="100"/>
      <c r="V3453" s="100"/>
      <c r="W3453" s="100"/>
      <c r="X3453" s="100"/>
      <c r="Y3453" s="100"/>
      <c r="Z3453" s="100"/>
      <c r="AA3453" s="100"/>
    </row>
    <row r="3454" spans="20:27" ht="15" customHeight="1">
      <c r="T3454" s="103" t="str">
        <f>IF(F3454="","",IFERROR(INDEX(Réttabanki!Q:Q,MATCH(F3454,Réttabanki!A:A,0)),IFERROR(INDEX(Réttabanki!Q:Q,MATCH(F3454,Réttabanki!B:B,0)),"")))</f>
        <v/>
      </c>
      <c r="U3454" s="101"/>
      <c r="V3454" s="101"/>
      <c r="W3454" s="101"/>
      <c r="X3454" s="101"/>
      <c r="Y3454" s="101"/>
      <c r="Z3454" s="101"/>
      <c r="AA3454" s="101"/>
    </row>
    <row r="3455" spans="20:27" ht="15" customHeight="1">
      <c r="T3455" s="102" t="str">
        <f>IF(F3455="","",IFERROR(INDEX(Réttabanki!Q:Q,MATCH(F3455,Réttabanki!A:A,0)),IFERROR(INDEX(Réttabanki!Q:Q,MATCH(F3455,Réttabanki!B:B,0)),"")))</f>
        <v/>
      </c>
      <c r="U3455" s="100"/>
      <c r="V3455" s="100"/>
      <c r="W3455" s="100"/>
      <c r="X3455" s="100"/>
      <c r="Y3455" s="100"/>
      <c r="Z3455" s="100"/>
      <c r="AA3455" s="100"/>
    </row>
    <row r="3456" spans="20:27" ht="15" customHeight="1">
      <c r="T3456" s="103" t="str">
        <f>IF(F3456="","",IFERROR(INDEX(Réttabanki!Q:Q,MATCH(F3456,Réttabanki!A:A,0)),IFERROR(INDEX(Réttabanki!Q:Q,MATCH(F3456,Réttabanki!B:B,0)),"")))</f>
        <v/>
      </c>
      <c r="U3456" s="101"/>
      <c r="V3456" s="101"/>
      <c r="W3456" s="101"/>
      <c r="X3456" s="101"/>
      <c r="Y3456" s="101"/>
      <c r="Z3456" s="101"/>
      <c r="AA3456" s="101"/>
    </row>
    <row r="3457" spans="20:27" ht="15" customHeight="1">
      <c r="T3457" s="102" t="str">
        <f>IF(F3457="","",IFERROR(INDEX(Réttabanki!Q:Q,MATCH(F3457,Réttabanki!A:A,0)),IFERROR(INDEX(Réttabanki!Q:Q,MATCH(F3457,Réttabanki!B:B,0)),"")))</f>
        <v/>
      </c>
      <c r="U3457" s="100"/>
      <c r="V3457" s="100"/>
      <c r="W3457" s="100"/>
      <c r="X3457" s="100"/>
      <c r="Y3457" s="100"/>
      <c r="Z3457" s="100"/>
      <c r="AA3457" s="100"/>
    </row>
    <row r="3458" spans="20:27" ht="15" customHeight="1">
      <c r="T3458" s="103" t="str">
        <f>IF(F3458="","",IFERROR(INDEX(Réttabanki!Q:Q,MATCH(F3458,Réttabanki!A:A,0)),IFERROR(INDEX(Réttabanki!Q:Q,MATCH(F3458,Réttabanki!B:B,0)),"")))</f>
        <v/>
      </c>
      <c r="U3458" s="101"/>
      <c r="V3458" s="101"/>
      <c r="W3458" s="101"/>
      <c r="X3458" s="101"/>
      <c r="Y3458" s="101"/>
      <c r="Z3458" s="101"/>
      <c r="AA3458" s="101"/>
    </row>
    <row r="3459" spans="20:27" ht="15" customHeight="1">
      <c r="T3459" s="102" t="str">
        <f>IF(F3459="","",IFERROR(INDEX(Réttabanki!Q:Q,MATCH(F3459,Réttabanki!A:A,0)),IFERROR(INDEX(Réttabanki!Q:Q,MATCH(F3459,Réttabanki!B:B,0)),"")))</f>
        <v/>
      </c>
      <c r="U3459" s="100"/>
      <c r="V3459" s="100"/>
      <c r="W3459" s="100"/>
      <c r="X3459" s="100"/>
      <c r="Y3459" s="100"/>
      <c r="Z3459" s="100"/>
      <c r="AA3459" s="100"/>
    </row>
    <row r="3460" spans="20:27" ht="15" customHeight="1">
      <c r="T3460" s="103" t="str">
        <f>IF(F3460="","",IFERROR(INDEX(Réttabanki!Q:Q,MATCH(F3460,Réttabanki!A:A,0)),IFERROR(INDEX(Réttabanki!Q:Q,MATCH(F3460,Réttabanki!B:B,0)),"")))</f>
        <v/>
      </c>
      <c r="U3460" s="101"/>
      <c r="V3460" s="101"/>
      <c r="W3460" s="101"/>
      <c r="X3460" s="101"/>
      <c r="Y3460" s="101"/>
      <c r="Z3460" s="101"/>
      <c r="AA3460" s="101"/>
    </row>
    <row r="3461" spans="20:27" ht="15" customHeight="1">
      <c r="T3461" s="102" t="str">
        <f>IF(F3461="","",IFERROR(INDEX(Réttabanki!Q:Q,MATCH(F3461,Réttabanki!A:A,0)),IFERROR(INDEX(Réttabanki!Q:Q,MATCH(F3461,Réttabanki!B:B,0)),"")))</f>
        <v/>
      </c>
      <c r="U3461" s="100"/>
      <c r="V3461" s="100"/>
      <c r="W3461" s="100"/>
      <c r="X3461" s="100"/>
      <c r="Y3461" s="100"/>
      <c r="Z3461" s="100"/>
      <c r="AA3461" s="100"/>
    </row>
    <row r="3462" spans="20:27" ht="15" customHeight="1">
      <c r="T3462" s="103" t="str">
        <f>IF(F3462="","",IFERROR(INDEX(Réttabanki!Q:Q,MATCH(F3462,Réttabanki!A:A,0)),IFERROR(INDEX(Réttabanki!Q:Q,MATCH(F3462,Réttabanki!B:B,0)),"")))</f>
        <v/>
      </c>
      <c r="U3462" s="101"/>
      <c r="V3462" s="101"/>
      <c r="W3462" s="101"/>
      <c r="X3462" s="101"/>
      <c r="Y3462" s="101"/>
      <c r="Z3462" s="101"/>
      <c r="AA3462" s="101"/>
    </row>
    <row r="3463" spans="20:27" ht="15" customHeight="1">
      <c r="T3463" s="102" t="str">
        <f>IF(F3463="","",IFERROR(INDEX(Réttabanki!Q:Q,MATCH(F3463,Réttabanki!A:A,0)),IFERROR(INDEX(Réttabanki!Q:Q,MATCH(F3463,Réttabanki!B:B,0)),"")))</f>
        <v/>
      </c>
      <c r="U3463" s="100"/>
      <c r="V3463" s="100"/>
      <c r="W3463" s="100"/>
      <c r="X3463" s="100"/>
      <c r="Y3463" s="100"/>
      <c r="Z3463" s="100"/>
      <c r="AA3463" s="100"/>
    </row>
    <row r="3464" spans="20:27" ht="15" customHeight="1">
      <c r="T3464" s="103" t="str">
        <f>IF(F3464="","",IFERROR(INDEX(Réttabanki!Q:Q,MATCH(F3464,Réttabanki!A:A,0)),IFERROR(INDEX(Réttabanki!Q:Q,MATCH(F3464,Réttabanki!B:B,0)),"")))</f>
        <v/>
      </c>
      <c r="U3464" s="101"/>
      <c r="V3464" s="101"/>
      <c r="W3464" s="101"/>
      <c r="X3464" s="101"/>
      <c r="Y3464" s="101"/>
      <c r="Z3464" s="101"/>
      <c r="AA3464" s="101"/>
    </row>
    <row r="3465" spans="20:27" ht="15" customHeight="1">
      <c r="T3465" s="102" t="str">
        <f>IF(F3465="","",IFERROR(INDEX(Réttabanki!Q:Q,MATCH(F3465,Réttabanki!A:A,0)),IFERROR(INDEX(Réttabanki!Q:Q,MATCH(F3465,Réttabanki!B:B,0)),"")))</f>
        <v/>
      </c>
      <c r="U3465" s="100"/>
      <c r="V3465" s="100"/>
      <c r="W3465" s="100"/>
      <c r="X3465" s="100"/>
      <c r="Y3465" s="100"/>
      <c r="Z3465" s="100"/>
      <c r="AA3465" s="100"/>
    </row>
    <row r="3466" spans="20:27" ht="15" customHeight="1">
      <c r="T3466" s="103" t="str">
        <f>IF(F3466="","",IFERROR(INDEX(Réttabanki!Q:Q,MATCH(F3466,Réttabanki!A:A,0)),IFERROR(INDEX(Réttabanki!Q:Q,MATCH(F3466,Réttabanki!B:B,0)),"")))</f>
        <v/>
      </c>
      <c r="U3466" s="101"/>
      <c r="V3466" s="101"/>
      <c r="W3466" s="101"/>
      <c r="X3466" s="101"/>
      <c r="Y3466" s="101"/>
      <c r="Z3466" s="101"/>
      <c r="AA3466" s="101"/>
    </row>
    <row r="3467" spans="20:27" ht="15" customHeight="1">
      <c r="T3467" s="102" t="str">
        <f>IF(F3467="","",IFERROR(INDEX(Réttabanki!Q:Q,MATCH(F3467,Réttabanki!A:A,0)),IFERROR(INDEX(Réttabanki!Q:Q,MATCH(F3467,Réttabanki!B:B,0)),"")))</f>
        <v/>
      </c>
      <c r="U3467" s="100"/>
      <c r="V3467" s="100"/>
      <c r="W3467" s="100"/>
      <c r="X3467" s="100"/>
      <c r="Y3467" s="100"/>
      <c r="Z3467" s="100"/>
      <c r="AA3467" s="100"/>
    </row>
    <row r="3468" spans="20:27" ht="15" customHeight="1">
      <c r="T3468" s="103" t="str">
        <f>IF(F3468="","",IFERROR(INDEX(Réttabanki!Q:Q,MATCH(F3468,Réttabanki!A:A,0)),IFERROR(INDEX(Réttabanki!Q:Q,MATCH(F3468,Réttabanki!B:B,0)),"")))</f>
        <v/>
      </c>
      <c r="U3468" s="101"/>
      <c r="V3468" s="101"/>
      <c r="W3468" s="101"/>
      <c r="X3468" s="101"/>
      <c r="Y3468" s="101"/>
      <c r="Z3468" s="101"/>
      <c r="AA3468" s="101"/>
    </row>
    <row r="3469" spans="20:27" ht="15" customHeight="1">
      <c r="T3469" s="102" t="str">
        <f>IF(F3469="","",IFERROR(INDEX(Réttabanki!Q:Q,MATCH(F3469,Réttabanki!A:A,0)),IFERROR(INDEX(Réttabanki!Q:Q,MATCH(F3469,Réttabanki!B:B,0)),"")))</f>
        <v/>
      </c>
      <c r="U3469" s="100"/>
      <c r="V3469" s="100"/>
      <c r="W3469" s="100"/>
      <c r="X3469" s="100"/>
      <c r="Y3469" s="100"/>
      <c r="Z3469" s="100"/>
      <c r="AA3469" s="100"/>
    </row>
    <row r="3470" spans="20:27" ht="15" customHeight="1">
      <c r="T3470" s="103" t="str">
        <f>IF(F3470="","",IFERROR(INDEX(Réttabanki!Q:Q,MATCH(F3470,Réttabanki!A:A,0)),IFERROR(INDEX(Réttabanki!Q:Q,MATCH(F3470,Réttabanki!B:B,0)),"")))</f>
        <v/>
      </c>
      <c r="U3470" s="101"/>
      <c r="V3470" s="101"/>
      <c r="W3470" s="101"/>
      <c r="X3470" s="101"/>
      <c r="Y3470" s="101"/>
      <c r="Z3470" s="101"/>
      <c r="AA3470" s="101"/>
    </row>
    <row r="3471" spans="20:27" ht="15" customHeight="1">
      <c r="T3471" s="102" t="str">
        <f>IF(F3471="","",IFERROR(INDEX(Réttabanki!Q:Q,MATCH(F3471,Réttabanki!A:A,0)),IFERROR(INDEX(Réttabanki!Q:Q,MATCH(F3471,Réttabanki!B:B,0)),"")))</f>
        <v/>
      </c>
      <c r="U3471" s="100"/>
      <c r="V3471" s="100"/>
      <c r="W3471" s="100"/>
      <c r="X3471" s="100"/>
      <c r="Y3471" s="100"/>
      <c r="Z3471" s="100"/>
      <c r="AA3471" s="100"/>
    </row>
    <row r="3472" spans="20:27" ht="15" customHeight="1">
      <c r="T3472" s="103" t="str">
        <f>IF(F3472="","",IFERROR(INDEX(Réttabanki!Q:Q,MATCH(F3472,Réttabanki!A:A,0)),IFERROR(INDEX(Réttabanki!Q:Q,MATCH(F3472,Réttabanki!B:B,0)),"")))</f>
        <v/>
      </c>
      <c r="U3472" s="101"/>
      <c r="V3472" s="101"/>
      <c r="W3472" s="101"/>
      <c r="X3472" s="101"/>
      <c r="Y3472" s="101"/>
      <c r="Z3472" s="101"/>
      <c r="AA3472" s="101"/>
    </row>
    <row r="3473" spans="20:27" ht="15" customHeight="1">
      <c r="T3473" s="102" t="str">
        <f>IF(F3473="","",IFERROR(INDEX(Réttabanki!Q:Q,MATCH(F3473,Réttabanki!A:A,0)),IFERROR(INDEX(Réttabanki!Q:Q,MATCH(F3473,Réttabanki!B:B,0)),"")))</f>
        <v/>
      </c>
      <c r="U3473" s="100"/>
      <c r="V3473" s="100"/>
      <c r="W3473" s="100"/>
      <c r="X3473" s="100"/>
      <c r="Y3473" s="100"/>
      <c r="Z3473" s="100"/>
      <c r="AA3473" s="100"/>
    </row>
    <row r="3474" spans="20:27" ht="15" customHeight="1">
      <c r="T3474" s="103" t="str">
        <f>IF(F3474="","",IFERROR(INDEX(Réttabanki!Q:Q,MATCH(F3474,Réttabanki!A:A,0)),IFERROR(INDEX(Réttabanki!Q:Q,MATCH(F3474,Réttabanki!B:B,0)),"")))</f>
        <v/>
      </c>
      <c r="U3474" s="101"/>
      <c r="V3474" s="101"/>
      <c r="W3474" s="101"/>
      <c r="X3474" s="101"/>
      <c r="Y3474" s="101"/>
      <c r="Z3474" s="101"/>
      <c r="AA3474" s="101"/>
    </row>
    <row r="3475" spans="20:27" ht="15" customHeight="1">
      <c r="T3475" s="102" t="str">
        <f>IF(F3475="","",IFERROR(INDEX(Réttabanki!Q:Q,MATCH(F3475,Réttabanki!A:A,0)),IFERROR(INDEX(Réttabanki!Q:Q,MATCH(F3475,Réttabanki!B:B,0)),"")))</f>
        <v/>
      </c>
      <c r="U3475" s="100"/>
      <c r="V3475" s="100"/>
      <c r="W3475" s="100"/>
      <c r="X3475" s="100"/>
      <c r="Y3475" s="100"/>
      <c r="Z3475" s="100"/>
      <c r="AA3475" s="100"/>
    </row>
    <row r="3476" spans="20:27" ht="15" customHeight="1">
      <c r="T3476" s="103" t="str">
        <f>IF(F3476="","",IFERROR(INDEX(Réttabanki!Q:Q,MATCH(F3476,Réttabanki!A:A,0)),IFERROR(INDEX(Réttabanki!Q:Q,MATCH(F3476,Réttabanki!B:B,0)),"")))</f>
        <v/>
      </c>
      <c r="U3476" s="101"/>
      <c r="V3476" s="101"/>
      <c r="W3476" s="101"/>
      <c r="X3476" s="101"/>
      <c r="Y3476" s="101"/>
      <c r="Z3476" s="101"/>
      <c r="AA3476" s="101"/>
    </row>
    <row r="3477" spans="20:27" ht="15" customHeight="1">
      <c r="T3477" s="102" t="str">
        <f>IF(F3477="","",IFERROR(INDEX(Réttabanki!Q:Q,MATCH(F3477,Réttabanki!A:A,0)),IFERROR(INDEX(Réttabanki!Q:Q,MATCH(F3477,Réttabanki!B:B,0)),"")))</f>
        <v/>
      </c>
      <c r="U3477" s="100"/>
      <c r="V3477" s="100"/>
      <c r="W3477" s="100"/>
      <c r="X3477" s="100"/>
      <c r="Y3477" s="100"/>
      <c r="Z3477" s="100"/>
      <c r="AA3477" s="100"/>
    </row>
    <row r="3478" spans="20:27" ht="15" customHeight="1">
      <c r="T3478" s="103" t="str">
        <f>IF(F3478="","",IFERROR(INDEX(Réttabanki!Q:Q,MATCH(F3478,Réttabanki!A:A,0)),IFERROR(INDEX(Réttabanki!Q:Q,MATCH(F3478,Réttabanki!B:B,0)),"")))</f>
        <v/>
      </c>
      <c r="U3478" s="101"/>
      <c r="V3478" s="101"/>
      <c r="W3478" s="101"/>
      <c r="X3478" s="101"/>
      <c r="Y3478" s="101"/>
      <c r="Z3478" s="101"/>
      <c r="AA3478" s="101"/>
    </row>
    <row r="3479" spans="20:27" ht="15" customHeight="1">
      <c r="T3479" s="102" t="str">
        <f>IF(F3479="","",IFERROR(INDEX(Réttabanki!Q:Q,MATCH(F3479,Réttabanki!A:A,0)),IFERROR(INDEX(Réttabanki!Q:Q,MATCH(F3479,Réttabanki!B:B,0)),"")))</f>
        <v/>
      </c>
      <c r="U3479" s="100"/>
      <c r="V3479" s="100"/>
      <c r="W3479" s="100"/>
      <c r="X3479" s="100"/>
      <c r="Y3479" s="100"/>
      <c r="Z3479" s="100"/>
      <c r="AA3479" s="100"/>
    </row>
    <row r="3480" spans="20:27" ht="15" customHeight="1">
      <c r="T3480" s="103" t="str">
        <f>IF(F3480="","",IFERROR(INDEX(Réttabanki!Q:Q,MATCH(F3480,Réttabanki!A:A,0)),IFERROR(INDEX(Réttabanki!Q:Q,MATCH(F3480,Réttabanki!B:B,0)),"")))</f>
        <v/>
      </c>
      <c r="U3480" s="101"/>
      <c r="V3480" s="101"/>
      <c r="W3480" s="101"/>
      <c r="X3480" s="101"/>
      <c r="Y3480" s="101"/>
      <c r="Z3480" s="101"/>
      <c r="AA3480" s="101"/>
    </row>
    <row r="3481" spans="20:27" ht="15" customHeight="1">
      <c r="T3481" s="102" t="str">
        <f>IF(F3481="","",IFERROR(INDEX(Réttabanki!Q:Q,MATCH(F3481,Réttabanki!A:A,0)),IFERROR(INDEX(Réttabanki!Q:Q,MATCH(F3481,Réttabanki!B:B,0)),"")))</f>
        <v/>
      </c>
      <c r="U3481" s="100"/>
      <c r="V3481" s="100"/>
      <c r="W3481" s="100"/>
      <c r="X3481" s="100"/>
      <c r="Y3481" s="100"/>
      <c r="Z3481" s="100"/>
      <c r="AA3481" s="100"/>
    </row>
    <row r="3482" spans="20:27" ht="15" customHeight="1">
      <c r="T3482" s="103" t="str">
        <f>IF(F3482="","",IFERROR(INDEX(Réttabanki!Q:Q,MATCH(F3482,Réttabanki!A:A,0)),IFERROR(INDEX(Réttabanki!Q:Q,MATCH(F3482,Réttabanki!B:B,0)),"")))</f>
        <v/>
      </c>
      <c r="U3482" s="101"/>
      <c r="V3482" s="101"/>
      <c r="W3482" s="101"/>
      <c r="X3482" s="101"/>
      <c r="Y3482" s="101"/>
      <c r="Z3482" s="101"/>
      <c r="AA3482" s="101"/>
    </row>
    <row r="3483" spans="20:27" ht="15" customHeight="1">
      <c r="T3483" s="102" t="str">
        <f>IF(F3483="","",IFERROR(INDEX(Réttabanki!Q:Q,MATCH(F3483,Réttabanki!A:A,0)),IFERROR(INDEX(Réttabanki!Q:Q,MATCH(F3483,Réttabanki!B:B,0)),"")))</f>
        <v/>
      </c>
      <c r="U3483" s="100"/>
      <c r="V3483" s="100"/>
      <c r="W3483" s="100"/>
      <c r="X3483" s="100"/>
      <c r="Y3483" s="100"/>
      <c r="Z3483" s="100"/>
      <c r="AA3483" s="100"/>
    </row>
    <row r="3484" spans="20:27" ht="15" customHeight="1">
      <c r="T3484" s="103" t="str">
        <f>IF(F3484="","",IFERROR(INDEX(Réttabanki!Q:Q,MATCH(F3484,Réttabanki!A:A,0)),IFERROR(INDEX(Réttabanki!Q:Q,MATCH(F3484,Réttabanki!B:B,0)),"")))</f>
        <v/>
      </c>
      <c r="U3484" s="101"/>
      <c r="V3484" s="101"/>
      <c r="W3484" s="101"/>
      <c r="X3484" s="101"/>
      <c r="Y3484" s="101"/>
      <c r="Z3484" s="101"/>
      <c r="AA3484" s="101"/>
    </row>
    <row r="3485" spans="20:27" ht="15" customHeight="1">
      <c r="T3485" s="102" t="str">
        <f>IF(F3485="","",IFERROR(INDEX(Réttabanki!Q:Q,MATCH(F3485,Réttabanki!A:A,0)),IFERROR(INDEX(Réttabanki!Q:Q,MATCH(F3485,Réttabanki!B:B,0)),"")))</f>
        <v/>
      </c>
      <c r="U3485" s="100"/>
      <c r="V3485" s="100"/>
      <c r="W3485" s="100"/>
      <c r="X3485" s="100"/>
      <c r="Y3485" s="100"/>
      <c r="Z3485" s="100"/>
      <c r="AA3485" s="100"/>
    </row>
    <row r="3486" spans="20:27" ht="15" customHeight="1">
      <c r="T3486" s="103" t="str">
        <f>IF(F3486="","",IFERROR(INDEX(Réttabanki!Q:Q,MATCH(F3486,Réttabanki!A:A,0)),IFERROR(INDEX(Réttabanki!Q:Q,MATCH(F3486,Réttabanki!B:B,0)),"")))</f>
        <v/>
      </c>
      <c r="U3486" s="101"/>
      <c r="V3486" s="101"/>
      <c r="W3486" s="101"/>
      <c r="X3486" s="101"/>
      <c r="Y3486" s="101"/>
      <c r="Z3486" s="101"/>
      <c r="AA3486" s="101"/>
    </row>
    <row r="3487" spans="20:27" ht="15" customHeight="1">
      <c r="T3487" s="102" t="str">
        <f>IF(F3487="","",IFERROR(INDEX(Réttabanki!Q:Q,MATCH(F3487,Réttabanki!A:A,0)),IFERROR(INDEX(Réttabanki!Q:Q,MATCH(F3487,Réttabanki!B:B,0)),"")))</f>
        <v/>
      </c>
      <c r="U3487" s="100"/>
      <c r="V3487" s="100"/>
      <c r="W3487" s="100"/>
      <c r="X3487" s="100"/>
      <c r="Y3487" s="100"/>
      <c r="Z3487" s="100"/>
      <c r="AA3487" s="100"/>
    </row>
    <row r="3488" spans="20:27" ht="15" customHeight="1">
      <c r="T3488" s="103" t="str">
        <f>IF(F3488="","",IFERROR(INDEX(Réttabanki!Q:Q,MATCH(F3488,Réttabanki!A:A,0)),IFERROR(INDEX(Réttabanki!Q:Q,MATCH(F3488,Réttabanki!B:B,0)),"")))</f>
        <v/>
      </c>
      <c r="U3488" s="101"/>
      <c r="V3488" s="101"/>
      <c r="W3488" s="101"/>
      <c r="X3488" s="101"/>
      <c r="Y3488" s="101"/>
      <c r="Z3488" s="101"/>
      <c r="AA3488" s="101"/>
    </row>
    <row r="3489" spans="20:27" ht="15" customHeight="1">
      <c r="T3489" s="102" t="str">
        <f>IF(F3489="","",IFERROR(INDEX(Réttabanki!Q:Q,MATCH(F3489,Réttabanki!A:A,0)),IFERROR(INDEX(Réttabanki!Q:Q,MATCH(F3489,Réttabanki!B:B,0)),"")))</f>
        <v/>
      </c>
      <c r="U3489" s="100"/>
      <c r="V3489" s="100"/>
      <c r="W3489" s="100"/>
      <c r="X3489" s="100"/>
      <c r="Y3489" s="100"/>
      <c r="Z3489" s="100"/>
      <c r="AA3489" s="100"/>
    </row>
    <row r="3490" spans="20:27" ht="15" customHeight="1">
      <c r="T3490" s="103" t="str">
        <f>IF(F3490="","",IFERROR(INDEX(Réttabanki!Q:Q,MATCH(F3490,Réttabanki!A:A,0)),IFERROR(INDEX(Réttabanki!Q:Q,MATCH(F3490,Réttabanki!B:B,0)),"")))</f>
        <v/>
      </c>
      <c r="U3490" s="101"/>
      <c r="V3490" s="101"/>
      <c r="W3490" s="101"/>
      <c r="X3490" s="101"/>
      <c r="Y3490" s="101"/>
      <c r="Z3490" s="101"/>
      <c r="AA3490" s="101"/>
    </row>
    <row r="3491" spans="20:27" ht="15" customHeight="1">
      <c r="T3491" s="102" t="str">
        <f>IF(F3491="","",IFERROR(INDEX(Réttabanki!Q:Q,MATCH(F3491,Réttabanki!A:A,0)),IFERROR(INDEX(Réttabanki!Q:Q,MATCH(F3491,Réttabanki!B:B,0)),"")))</f>
        <v/>
      </c>
      <c r="U3491" s="100"/>
      <c r="V3491" s="100"/>
      <c r="W3491" s="100"/>
      <c r="X3491" s="100"/>
      <c r="Y3491" s="100"/>
      <c r="Z3491" s="100"/>
      <c r="AA3491" s="100"/>
    </row>
    <row r="3492" spans="20:27" ht="15" customHeight="1">
      <c r="T3492" s="103" t="str">
        <f>IF(F3492="","",IFERROR(INDEX(Réttabanki!Q:Q,MATCH(F3492,Réttabanki!A:A,0)),IFERROR(INDEX(Réttabanki!Q:Q,MATCH(F3492,Réttabanki!B:B,0)),"")))</f>
        <v/>
      </c>
      <c r="U3492" s="101"/>
      <c r="V3492" s="101"/>
      <c r="W3492" s="101"/>
      <c r="X3492" s="101"/>
      <c r="Y3492" s="101"/>
      <c r="Z3492" s="101"/>
      <c r="AA3492" s="101"/>
    </row>
    <row r="3493" spans="20:27" ht="15" customHeight="1">
      <c r="T3493" s="102" t="str">
        <f>IF(F3493="","",IFERROR(INDEX(Réttabanki!Q:Q,MATCH(F3493,Réttabanki!A:A,0)),IFERROR(INDEX(Réttabanki!Q:Q,MATCH(F3493,Réttabanki!B:B,0)),"")))</f>
        <v/>
      </c>
      <c r="U3493" s="100"/>
      <c r="V3493" s="100"/>
      <c r="W3493" s="100"/>
      <c r="X3493" s="100"/>
      <c r="Y3493" s="100"/>
      <c r="Z3493" s="100"/>
      <c r="AA3493" s="100"/>
    </row>
    <row r="3494" spans="20:27" ht="15" customHeight="1">
      <c r="T3494" s="103" t="str">
        <f>IF(F3494="","",IFERROR(INDEX(Réttabanki!Q:Q,MATCH(F3494,Réttabanki!A:A,0)),IFERROR(INDEX(Réttabanki!Q:Q,MATCH(F3494,Réttabanki!B:B,0)),"")))</f>
        <v/>
      </c>
      <c r="U3494" s="101"/>
      <c r="V3494" s="101"/>
      <c r="W3494" s="101"/>
      <c r="X3494" s="101"/>
      <c r="Y3494" s="101"/>
      <c r="Z3494" s="101"/>
      <c r="AA3494" s="101"/>
    </row>
    <row r="3495" spans="20:27" ht="15" customHeight="1">
      <c r="T3495" s="102" t="str">
        <f>IF(F3495="","",IFERROR(INDEX(Réttabanki!Q:Q,MATCH(F3495,Réttabanki!A:A,0)),IFERROR(INDEX(Réttabanki!Q:Q,MATCH(F3495,Réttabanki!B:B,0)),"")))</f>
        <v/>
      </c>
      <c r="U3495" s="100"/>
      <c r="V3495" s="100"/>
      <c r="W3495" s="100"/>
      <c r="X3495" s="100"/>
      <c r="Y3495" s="100"/>
      <c r="Z3495" s="100"/>
      <c r="AA3495" s="100"/>
    </row>
    <row r="3496" spans="20:27" ht="15" customHeight="1">
      <c r="T3496" s="103" t="str">
        <f>IF(F3496="","",IFERROR(INDEX(Réttabanki!Q:Q,MATCH(F3496,Réttabanki!A:A,0)),IFERROR(INDEX(Réttabanki!Q:Q,MATCH(F3496,Réttabanki!B:B,0)),"")))</f>
        <v/>
      </c>
      <c r="U3496" s="101"/>
      <c r="V3496" s="101"/>
      <c r="W3496" s="101"/>
      <c r="X3496" s="101"/>
      <c r="Y3496" s="101"/>
      <c r="Z3496" s="101"/>
      <c r="AA3496" s="101"/>
    </row>
    <row r="3497" spans="20:27" ht="15" customHeight="1">
      <c r="T3497" s="102" t="str">
        <f>IF(F3497="","",IFERROR(INDEX(Réttabanki!Q:Q,MATCH(F3497,Réttabanki!A:A,0)),IFERROR(INDEX(Réttabanki!Q:Q,MATCH(F3497,Réttabanki!B:B,0)),"")))</f>
        <v/>
      </c>
      <c r="U3497" s="100"/>
      <c r="V3497" s="100"/>
      <c r="W3497" s="100"/>
      <c r="X3497" s="100"/>
      <c r="Y3497" s="100"/>
      <c r="Z3497" s="100"/>
      <c r="AA3497" s="100"/>
    </row>
    <row r="3498" spans="20:27" ht="15" customHeight="1">
      <c r="T3498" s="103" t="str">
        <f>IF(F3498="","",IFERROR(INDEX(Réttabanki!Q:Q,MATCH(F3498,Réttabanki!A:A,0)),IFERROR(INDEX(Réttabanki!Q:Q,MATCH(F3498,Réttabanki!B:B,0)),"")))</f>
        <v/>
      </c>
      <c r="U3498" s="101"/>
      <c r="V3498" s="101"/>
      <c r="W3498" s="101"/>
      <c r="X3498" s="101"/>
      <c r="Y3498" s="101"/>
      <c r="Z3498" s="101"/>
      <c r="AA3498" s="101"/>
    </row>
    <row r="3499" spans="20:27" ht="15" customHeight="1">
      <c r="T3499" s="102" t="str">
        <f>IF(F3499="","",IFERROR(INDEX(Réttabanki!Q:Q,MATCH(F3499,Réttabanki!A:A,0)),IFERROR(INDEX(Réttabanki!Q:Q,MATCH(F3499,Réttabanki!B:B,0)),"")))</f>
        <v/>
      </c>
      <c r="U3499" s="100"/>
      <c r="V3499" s="100"/>
      <c r="W3499" s="100"/>
      <c r="X3499" s="100"/>
      <c r="Y3499" s="100"/>
      <c r="Z3499" s="100"/>
      <c r="AA3499" s="100"/>
    </row>
    <row r="3500" spans="20:27" ht="15" customHeight="1">
      <c r="T3500" s="103" t="str">
        <f>IF(F3500="","",IFERROR(INDEX(Réttabanki!Q:Q,MATCH(F3500,Réttabanki!A:A,0)),IFERROR(INDEX(Réttabanki!Q:Q,MATCH(F3500,Réttabanki!B:B,0)),"")))</f>
        <v/>
      </c>
      <c r="U3500" s="101"/>
      <c r="V3500" s="101"/>
      <c r="W3500" s="101"/>
      <c r="X3500" s="101"/>
      <c r="Y3500" s="101"/>
      <c r="Z3500" s="101"/>
      <c r="AA3500" s="101"/>
    </row>
    <row r="3501" spans="20:27" ht="15" customHeight="1">
      <c r="T3501" s="102" t="str">
        <f>IF(F3501="","",IFERROR(INDEX(Réttabanki!Q:Q,MATCH(F3501,Réttabanki!A:A,0)),IFERROR(INDEX(Réttabanki!Q:Q,MATCH(F3501,Réttabanki!B:B,0)),"")))</f>
        <v/>
      </c>
      <c r="U3501" s="100"/>
      <c r="V3501" s="100"/>
      <c r="W3501" s="100"/>
      <c r="X3501" s="100"/>
      <c r="Y3501" s="100"/>
      <c r="Z3501" s="100"/>
      <c r="AA3501" s="100"/>
    </row>
    <row r="3502" spans="20:27" ht="15" customHeight="1">
      <c r="T3502" s="103" t="str">
        <f>IF(F3502="","",IFERROR(INDEX(Réttabanki!Q:Q,MATCH(F3502,Réttabanki!A:A,0)),IFERROR(INDEX(Réttabanki!Q:Q,MATCH(F3502,Réttabanki!B:B,0)),"")))</f>
        <v/>
      </c>
      <c r="U3502" s="101"/>
      <c r="V3502" s="101"/>
      <c r="W3502" s="101"/>
      <c r="X3502" s="101"/>
      <c r="Y3502" s="101"/>
      <c r="Z3502" s="101"/>
      <c r="AA3502" s="101"/>
    </row>
    <row r="3503" spans="20:27" ht="15" customHeight="1">
      <c r="T3503" s="102" t="str">
        <f>IF(F3503="","",IFERROR(INDEX(Réttabanki!Q:Q,MATCH(F3503,Réttabanki!A:A,0)),IFERROR(INDEX(Réttabanki!Q:Q,MATCH(F3503,Réttabanki!B:B,0)),"")))</f>
        <v/>
      </c>
      <c r="U3503" s="100"/>
      <c r="V3503" s="100"/>
      <c r="W3503" s="100"/>
      <c r="X3503" s="100"/>
      <c r="Y3503" s="100"/>
      <c r="Z3503" s="100"/>
      <c r="AA3503" s="100"/>
    </row>
    <row r="3504" spans="20:27" ht="15" customHeight="1">
      <c r="T3504" s="103" t="str">
        <f>IF(F3504="","",IFERROR(INDEX(Réttabanki!Q:Q,MATCH(F3504,Réttabanki!A:A,0)),IFERROR(INDEX(Réttabanki!Q:Q,MATCH(F3504,Réttabanki!B:B,0)),"")))</f>
        <v/>
      </c>
      <c r="U3504" s="101"/>
      <c r="V3504" s="101"/>
      <c r="W3504" s="101"/>
      <c r="X3504" s="101"/>
      <c r="Y3504" s="101"/>
      <c r="Z3504" s="101"/>
      <c r="AA3504" s="101"/>
    </row>
    <row r="3505" spans="20:27" ht="15" customHeight="1">
      <c r="T3505" s="102" t="str">
        <f>IF(F3505="","",IFERROR(INDEX(Réttabanki!Q:Q,MATCH(F3505,Réttabanki!A:A,0)),IFERROR(INDEX(Réttabanki!Q:Q,MATCH(F3505,Réttabanki!B:B,0)),"")))</f>
        <v/>
      </c>
      <c r="U3505" s="100"/>
      <c r="V3505" s="100"/>
      <c r="W3505" s="100"/>
      <c r="X3505" s="100"/>
      <c r="Y3505" s="100"/>
      <c r="Z3505" s="100"/>
      <c r="AA3505" s="100"/>
    </row>
    <row r="3506" spans="20:27" ht="15" customHeight="1">
      <c r="T3506" s="103" t="str">
        <f>IF(F3506="","",IFERROR(INDEX(Réttabanki!Q:Q,MATCH(F3506,Réttabanki!A:A,0)),IFERROR(INDEX(Réttabanki!Q:Q,MATCH(F3506,Réttabanki!B:B,0)),"")))</f>
        <v/>
      </c>
      <c r="U3506" s="101"/>
      <c r="V3506" s="101"/>
      <c r="W3506" s="101"/>
      <c r="X3506" s="101"/>
      <c r="Y3506" s="101"/>
      <c r="Z3506" s="101"/>
      <c r="AA3506" s="101"/>
    </row>
    <row r="3507" spans="20:27" ht="15" customHeight="1">
      <c r="T3507" s="102" t="str">
        <f>IF(F3507="","",IFERROR(INDEX(Réttabanki!Q:Q,MATCH(F3507,Réttabanki!A:A,0)),IFERROR(INDEX(Réttabanki!Q:Q,MATCH(F3507,Réttabanki!B:B,0)),"")))</f>
        <v/>
      </c>
      <c r="U3507" s="100"/>
      <c r="V3507" s="100"/>
      <c r="W3507" s="100"/>
      <c r="X3507" s="100"/>
      <c r="Y3507" s="100"/>
      <c r="Z3507" s="100"/>
      <c r="AA3507" s="100"/>
    </row>
    <row r="3508" spans="20:27" ht="15" customHeight="1">
      <c r="T3508" s="103" t="str">
        <f>IF(F3508="","",IFERROR(INDEX(Réttabanki!Q:Q,MATCH(F3508,Réttabanki!A:A,0)),IFERROR(INDEX(Réttabanki!Q:Q,MATCH(F3508,Réttabanki!B:B,0)),"")))</f>
        <v/>
      </c>
      <c r="U3508" s="101"/>
      <c r="V3508" s="101"/>
      <c r="W3508" s="101"/>
      <c r="X3508" s="101"/>
      <c r="Y3508" s="101"/>
      <c r="Z3508" s="101"/>
      <c r="AA3508" s="101"/>
    </row>
    <row r="3509" spans="20:27" ht="15" customHeight="1">
      <c r="T3509" s="102" t="str">
        <f>IF(F3509="","",IFERROR(INDEX(Réttabanki!Q:Q,MATCH(F3509,Réttabanki!A:A,0)),IFERROR(INDEX(Réttabanki!Q:Q,MATCH(F3509,Réttabanki!B:B,0)),"")))</f>
        <v/>
      </c>
      <c r="U3509" s="100"/>
      <c r="V3509" s="100"/>
      <c r="W3509" s="100"/>
      <c r="X3509" s="100"/>
      <c r="Y3509" s="100"/>
      <c r="Z3509" s="100"/>
      <c r="AA3509" s="100"/>
    </row>
    <row r="3510" spans="20:27" ht="15" customHeight="1">
      <c r="T3510" s="103" t="str">
        <f>IF(F3510="","",IFERROR(INDEX(Réttabanki!Q:Q,MATCH(F3510,Réttabanki!A:A,0)),IFERROR(INDEX(Réttabanki!Q:Q,MATCH(F3510,Réttabanki!B:B,0)),"")))</f>
        <v/>
      </c>
      <c r="U3510" s="101"/>
      <c r="V3510" s="101"/>
      <c r="W3510" s="101"/>
      <c r="X3510" s="101"/>
      <c r="Y3510" s="101"/>
      <c r="Z3510" s="101"/>
      <c r="AA3510" s="101"/>
    </row>
    <row r="3511" spans="20:27" ht="15" customHeight="1">
      <c r="T3511" s="102" t="str">
        <f>IF(F3511="","",IFERROR(INDEX(Réttabanki!Q:Q,MATCH(F3511,Réttabanki!A:A,0)),IFERROR(INDEX(Réttabanki!Q:Q,MATCH(F3511,Réttabanki!B:B,0)),"")))</f>
        <v/>
      </c>
      <c r="U3511" s="100"/>
      <c r="V3511" s="100"/>
      <c r="W3511" s="100"/>
      <c r="X3511" s="100"/>
      <c r="Y3511" s="100"/>
      <c r="Z3511" s="100"/>
      <c r="AA3511" s="100"/>
    </row>
    <row r="3512" spans="20:27" ht="15" customHeight="1">
      <c r="T3512" s="103" t="str">
        <f>IF(F3512="","",IFERROR(INDEX(Réttabanki!Q:Q,MATCH(F3512,Réttabanki!A:A,0)),IFERROR(INDEX(Réttabanki!Q:Q,MATCH(F3512,Réttabanki!B:B,0)),"")))</f>
        <v/>
      </c>
      <c r="U3512" s="101"/>
      <c r="V3512" s="101"/>
      <c r="W3512" s="101"/>
      <c r="X3512" s="101"/>
      <c r="Y3512" s="101"/>
      <c r="Z3512" s="101"/>
      <c r="AA3512" s="101"/>
    </row>
    <row r="3513" spans="20:27" ht="15" customHeight="1">
      <c r="T3513" s="102" t="str">
        <f>IF(F3513="","",IFERROR(INDEX(Réttabanki!Q:Q,MATCH(F3513,Réttabanki!A:A,0)),IFERROR(INDEX(Réttabanki!Q:Q,MATCH(F3513,Réttabanki!B:B,0)),"")))</f>
        <v/>
      </c>
      <c r="U3513" s="100"/>
      <c r="V3513" s="100"/>
      <c r="W3513" s="100"/>
      <c r="X3513" s="100"/>
      <c r="Y3513" s="100"/>
      <c r="Z3513" s="100"/>
      <c r="AA3513" s="100"/>
    </row>
    <row r="3514" spans="20:27" ht="15" customHeight="1">
      <c r="T3514" s="103" t="str">
        <f>IF(F3514="","",IFERROR(INDEX(Réttabanki!Q:Q,MATCH(F3514,Réttabanki!A:A,0)),IFERROR(INDEX(Réttabanki!Q:Q,MATCH(F3514,Réttabanki!B:B,0)),"")))</f>
        <v/>
      </c>
      <c r="U3514" s="101"/>
      <c r="V3514" s="101"/>
      <c r="W3514" s="101"/>
      <c r="X3514" s="101"/>
      <c r="Y3514" s="101"/>
      <c r="Z3514" s="101"/>
      <c r="AA3514" s="101"/>
    </row>
    <row r="3515" spans="20:27" ht="15" customHeight="1">
      <c r="T3515" s="102" t="str">
        <f>IF(F3515="","",IFERROR(INDEX(Réttabanki!Q:Q,MATCH(F3515,Réttabanki!A:A,0)),IFERROR(INDEX(Réttabanki!Q:Q,MATCH(F3515,Réttabanki!B:B,0)),"")))</f>
        <v/>
      </c>
      <c r="U3515" s="100"/>
      <c r="V3515" s="100"/>
      <c r="W3515" s="100"/>
      <c r="X3515" s="100"/>
      <c r="Y3515" s="100"/>
      <c r="Z3515" s="100"/>
      <c r="AA3515" s="100"/>
    </row>
    <row r="3516" spans="20:27" ht="15" customHeight="1">
      <c r="T3516" s="103" t="str">
        <f>IF(F3516="","",IFERROR(INDEX(Réttabanki!Q:Q,MATCH(F3516,Réttabanki!A:A,0)),IFERROR(INDEX(Réttabanki!Q:Q,MATCH(F3516,Réttabanki!B:B,0)),"")))</f>
        <v/>
      </c>
      <c r="U3516" s="101"/>
      <c r="V3516" s="101"/>
      <c r="W3516" s="101"/>
      <c r="X3516" s="101"/>
      <c r="Y3516" s="101"/>
      <c r="Z3516" s="101"/>
      <c r="AA3516" s="101"/>
    </row>
    <row r="3517" spans="20:27" ht="15" customHeight="1">
      <c r="T3517" s="102" t="str">
        <f>IF(F3517="","",IFERROR(INDEX(Réttabanki!Q:Q,MATCH(F3517,Réttabanki!A:A,0)),IFERROR(INDEX(Réttabanki!Q:Q,MATCH(F3517,Réttabanki!B:B,0)),"")))</f>
        <v/>
      </c>
      <c r="U3517" s="100"/>
      <c r="V3517" s="100"/>
      <c r="W3517" s="100"/>
      <c r="X3517" s="100"/>
      <c r="Y3517" s="100"/>
      <c r="Z3517" s="100"/>
      <c r="AA3517" s="100"/>
    </row>
    <row r="3518" spans="20:27" ht="15" customHeight="1">
      <c r="T3518" s="103" t="str">
        <f>IF(F3518="","",IFERROR(INDEX(Réttabanki!Q:Q,MATCH(F3518,Réttabanki!A:A,0)),IFERROR(INDEX(Réttabanki!Q:Q,MATCH(F3518,Réttabanki!B:B,0)),"")))</f>
        <v/>
      </c>
      <c r="U3518" s="101"/>
      <c r="V3518" s="101"/>
      <c r="W3518" s="101"/>
      <c r="X3518" s="101"/>
      <c r="Y3518" s="101"/>
      <c r="Z3518" s="101"/>
      <c r="AA3518" s="101"/>
    </row>
    <row r="3519" spans="20:27" ht="15" customHeight="1">
      <c r="T3519" s="102" t="str">
        <f>IF(F3519="","",IFERROR(INDEX(Réttabanki!Q:Q,MATCH(F3519,Réttabanki!A:A,0)),IFERROR(INDEX(Réttabanki!Q:Q,MATCH(F3519,Réttabanki!B:B,0)),"")))</f>
        <v/>
      </c>
      <c r="U3519" s="100"/>
      <c r="V3519" s="100"/>
      <c r="W3519" s="100"/>
      <c r="X3519" s="100"/>
      <c r="Y3519" s="100"/>
      <c r="Z3519" s="100"/>
      <c r="AA3519" s="100"/>
    </row>
    <row r="3520" spans="20:27" ht="15" customHeight="1">
      <c r="T3520" s="103" t="str">
        <f>IF(F3520="","",IFERROR(INDEX(Réttabanki!Q:Q,MATCH(F3520,Réttabanki!A:A,0)),IFERROR(INDEX(Réttabanki!Q:Q,MATCH(F3520,Réttabanki!B:B,0)),"")))</f>
        <v/>
      </c>
      <c r="U3520" s="101"/>
      <c r="V3520" s="101"/>
      <c r="W3520" s="101"/>
      <c r="X3520" s="101"/>
      <c r="Y3520" s="101"/>
      <c r="Z3520" s="101"/>
      <c r="AA3520" s="101"/>
    </row>
    <row r="3521" spans="20:27" ht="15" customHeight="1">
      <c r="T3521" s="102" t="str">
        <f>IF(F3521="","",IFERROR(INDEX(Réttabanki!Q:Q,MATCH(F3521,Réttabanki!A:A,0)),IFERROR(INDEX(Réttabanki!Q:Q,MATCH(F3521,Réttabanki!B:B,0)),"")))</f>
        <v/>
      </c>
      <c r="U3521" s="100"/>
      <c r="V3521" s="100"/>
      <c r="W3521" s="100"/>
      <c r="X3521" s="100"/>
      <c r="Y3521" s="100"/>
      <c r="Z3521" s="100"/>
      <c r="AA3521" s="100"/>
    </row>
    <row r="3522" spans="20:27" ht="15" customHeight="1">
      <c r="T3522" s="103" t="str">
        <f>IF(F3522="","",IFERROR(INDEX(Réttabanki!Q:Q,MATCH(F3522,Réttabanki!A:A,0)),IFERROR(INDEX(Réttabanki!Q:Q,MATCH(F3522,Réttabanki!B:B,0)),"")))</f>
        <v/>
      </c>
      <c r="U3522" s="101"/>
      <c r="V3522" s="101"/>
      <c r="W3522" s="101"/>
      <c r="X3522" s="101"/>
      <c r="Y3522" s="101"/>
      <c r="Z3522" s="101"/>
      <c r="AA3522" s="101"/>
    </row>
    <row r="3523" spans="20:27" ht="15" customHeight="1">
      <c r="T3523" s="102" t="str">
        <f>IF(F3523="","",IFERROR(INDEX(Réttabanki!Q:Q,MATCH(F3523,Réttabanki!A:A,0)),IFERROR(INDEX(Réttabanki!Q:Q,MATCH(F3523,Réttabanki!B:B,0)),"")))</f>
        <v/>
      </c>
      <c r="U3523" s="100"/>
      <c r="V3523" s="100"/>
      <c r="W3523" s="100"/>
      <c r="X3523" s="100"/>
      <c r="Y3523" s="100"/>
      <c r="Z3523" s="100"/>
      <c r="AA3523" s="100"/>
    </row>
    <row r="3524" spans="20:27" ht="15" customHeight="1">
      <c r="T3524" s="103" t="str">
        <f>IF(F3524="","",IFERROR(INDEX(Réttabanki!Q:Q,MATCH(F3524,Réttabanki!A:A,0)),IFERROR(INDEX(Réttabanki!Q:Q,MATCH(F3524,Réttabanki!B:B,0)),"")))</f>
        <v/>
      </c>
      <c r="U3524" s="101"/>
      <c r="V3524" s="101"/>
      <c r="W3524" s="101"/>
      <c r="X3524" s="101"/>
      <c r="Y3524" s="101"/>
      <c r="Z3524" s="101"/>
      <c r="AA3524" s="101"/>
    </row>
    <row r="3525" spans="20:27" ht="15" customHeight="1">
      <c r="T3525" s="102" t="str">
        <f>IF(F3525="","",IFERROR(INDEX(Réttabanki!Q:Q,MATCH(F3525,Réttabanki!A:A,0)),IFERROR(INDEX(Réttabanki!Q:Q,MATCH(F3525,Réttabanki!B:B,0)),"")))</f>
        <v/>
      </c>
      <c r="U3525" s="100"/>
      <c r="V3525" s="100"/>
      <c r="W3525" s="100"/>
      <c r="X3525" s="100"/>
      <c r="Y3525" s="100"/>
      <c r="Z3525" s="100"/>
      <c r="AA3525" s="100"/>
    </row>
    <row r="3526" spans="20:27" ht="15" customHeight="1">
      <c r="T3526" s="103" t="str">
        <f>IF(F3526="","",IFERROR(INDEX(Réttabanki!Q:Q,MATCH(F3526,Réttabanki!A:A,0)),IFERROR(INDEX(Réttabanki!Q:Q,MATCH(F3526,Réttabanki!B:B,0)),"")))</f>
        <v/>
      </c>
      <c r="U3526" s="101"/>
      <c r="V3526" s="101"/>
      <c r="W3526" s="101"/>
      <c r="X3526" s="101"/>
      <c r="Y3526" s="101"/>
      <c r="Z3526" s="101"/>
      <c r="AA3526" s="101"/>
    </row>
    <row r="3527" spans="20:27" ht="15" customHeight="1">
      <c r="T3527" s="102" t="str">
        <f>IF(F3527="","",IFERROR(INDEX(Réttabanki!Q:Q,MATCH(F3527,Réttabanki!A:A,0)),IFERROR(INDEX(Réttabanki!Q:Q,MATCH(F3527,Réttabanki!B:B,0)),"")))</f>
        <v/>
      </c>
      <c r="U3527" s="100"/>
      <c r="V3527" s="100"/>
      <c r="W3527" s="100"/>
      <c r="X3527" s="100"/>
      <c r="Y3527" s="100"/>
      <c r="Z3527" s="100"/>
      <c r="AA3527" s="100"/>
    </row>
    <row r="3528" spans="20:27" ht="15" customHeight="1">
      <c r="T3528" s="103" t="str">
        <f>IF(F3528="","",IFERROR(INDEX(Réttabanki!Q:Q,MATCH(F3528,Réttabanki!A:A,0)),IFERROR(INDEX(Réttabanki!Q:Q,MATCH(F3528,Réttabanki!B:B,0)),"")))</f>
        <v/>
      </c>
      <c r="U3528" s="101"/>
      <c r="V3528" s="101"/>
      <c r="W3528" s="101"/>
      <c r="X3528" s="101"/>
      <c r="Y3528" s="101"/>
      <c r="Z3528" s="101"/>
      <c r="AA3528" s="101"/>
    </row>
    <row r="3529" spans="20:27" ht="15" customHeight="1">
      <c r="T3529" s="102" t="str">
        <f>IF(F3529="","",IFERROR(INDEX(Réttabanki!Q:Q,MATCH(F3529,Réttabanki!A:A,0)),IFERROR(INDEX(Réttabanki!Q:Q,MATCH(F3529,Réttabanki!B:B,0)),"")))</f>
        <v/>
      </c>
      <c r="U3529" s="100"/>
      <c r="V3529" s="100"/>
      <c r="W3529" s="100"/>
      <c r="X3529" s="100"/>
      <c r="Y3529" s="100"/>
      <c r="Z3529" s="100"/>
      <c r="AA3529" s="100"/>
    </row>
    <row r="3530" spans="20:27" ht="15" customHeight="1">
      <c r="T3530" s="103" t="str">
        <f>IF(F3530="","",IFERROR(INDEX(Réttabanki!Q:Q,MATCH(F3530,Réttabanki!A:A,0)),IFERROR(INDEX(Réttabanki!Q:Q,MATCH(F3530,Réttabanki!B:B,0)),"")))</f>
        <v/>
      </c>
      <c r="U3530" s="101"/>
      <c r="V3530" s="101"/>
      <c r="W3530" s="101"/>
      <c r="X3530" s="101"/>
      <c r="Y3530" s="101"/>
      <c r="Z3530" s="101"/>
      <c r="AA3530" s="101"/>
    </row>
    <row r="3531" spans="20:27" ht="15" customHeight="1">
      <c r="T3531" s="102" t="str">
        <f>IF(F3531="","",IFERROR(INDEX(Réttabanki!Q:Q,MATCH(F3531,Réttabanki!A:A,0)),IFERROR(INDEX(Réttabanki!Q:Q,MATCH(F3531,Réttabanki!B:B,0)),"")))</f>
        <v/>
      </c>
      <c r="U3531" s="100"/>
      <c r="V3531" s="100"/>
      <c r="W3531" s="100"/>
      <c r="X3531" s="100"/>
      <c r="Y3531" s="100"/>
      <c r="Z3531" s="100"/>
      <c r="AA3531" s="100"/>
    </row>
    <row r="3532" spans="20:27" ht="15" customHeight="1">
      <c r="T3532" s="103" t="str">
        <f>IF(F3532="","",IFERROR(INDEX(Réttabanki!Q:Q,MATCH(F3532,Réttabanki!A:A,0)),IFERROR(INDEX(Réttabanki!Q:Q,MATCH(F3532,Réttabanki!B:B,0)),"")))</f>
        <v/>
      </c>
      <c r="U3532" s="101"/>
      <c r="V3532" s="101"/>
      <c r="W3532" s="101"/>
      <c r="X3532" s="101"/>
      <c r="Y3532" s="101"/>
      <c r="Z3532" s="101"/>
      <c r="AA3532" s="101"/>
    </row>
    <row r="3533" spans="20:27" ht="15" customHeight="1">
      <c r="T3533" s="102" t="str">
        <f>IF(F3533="","",IFERROR(INDEX(Réttabanki!Q:Q,MATCH(F3533,Réttabanki!A:A,0)),IFERROR(INDEX(Réttabanki!Q:Q,MATCH(F3533,Réttabanki!B:B,0)),"")))</f>
        <v/>
      </c>
      <c r="U3533" s="100"/>
      <c r="V3533" s="100"/>
      <c r="W3533" s="100"/>
      <c r="X3533" s="100"/>
      <c r="Y3533" s="100"/>
      <c r="Z3533" s="100"/>
      <c r="AA3533" s="100"/>
    </row>
    <row r="3534" spans="20:27" ht="15" customHeight="1">
      <c r="T3534" s="103" t="str">
        <f>IF(F3534="","",IFERROR(INDEX(Réttabanki!Q:Q,MATCH(F3534,Réttabanki!A:A,0)),IFERROR(INDEX(Réttabanki!Q:Q,MATCH(F3534,Réttabanki!B:B,0)),"")))</f>
        <v/>
      </c>
      <c r="U3534" s="101"/>
      <c r="V3534" s="101"/>
      <c r="W3534" s="101"/>
      <c r="X3534" s="101"/>
      <c r="Y3534" s="101"/>
      <c r="Z3534" s="101"/>
      <c r="AA3534" s="101"/>
    </row>
    <row r="3535" spans="20:27" ht="15" customHeight="1">
      <c r="T3535" s="102" t="str">
        <f>IF(F3535="","",IFERROR(INDEX(Réttabanki!Q:Q,MATCH(F3535,Réttabanki!A:A,0)),IFERROR(INDEX(Réttabanki!Q:Q,MATCH(F3535,Réttabanki!B:B,0)),"")))</f>
        <v/>
      </c>
      <c r="U3535" s="100"/>
      <c r="V3535" s="100"/>
      <c r="W3535" s="100"/>
      <c r="X3535" s="100"/>
      <c r="Y3535" s="100"/>
      <c r="Z3535" s="100"/>
      <c r="AA3535" s="100"/>
    </row>
    <row r="3536" spans="20:27" ht="15" customHeight="1">
      <c r="T3536" s="103" t="str">
        <f>IF(F3536="","",IFERROR(INDEX(Réttabanki!Q:Q,MATCH(F3536,Réttabanki!A:A,0)),IFERROR(INDEX(Réttabanki!Q:Q,MATCH(F3536,Réttabanki!B:B,0)),"")))</f>
        <v/>
      </c>
      <c r="U3536" s="101"/>
      <c r="V3536" s="101"/>
      <c r="W3536" s="101"/>
      <c r="X3536" s="101"/>
      <c r="Y3536" s="101"/>
      <c r="Z3536" s="101"/>
      <c r="AA3536" s="101"/>
    </row>
    <row r="3537" spans="20:27" ht="15" customHeight="1">
      <c r="T3537" s="102" t="str">
        <f>IF(F3537="","",IFERROR(INDEX(Réttabanki!Q:Q,MATCH(F3537,Réttabanki!A:A,0)),IFERROR(INDEX(Réttabanki!Q:Q,MATCH(F3537,Réttabanki!B:B,0)),"")))</f>
        <v/>
      </c>
      <c r="U3537" s="100"/>
      <c r="V3537" s="100"/>
      <c r="W3537" s="100"/>
      <c r="X3537" s="100"/>
      <c r="Y3537" s="100"/>
      <c r="Z3537" s="100"/>
      <c r="AA3537" s="100"/>
    </row>
    <row r="3538" spans="20:27" ht="15" customHeight="1">
      <c r="T3538" s="103" t="str">
        <f>IF(F3538="","",IFERROR(INDEX(Réttabanki!Q:Q,MATCH(F3538,Réttabanki!A:A,0)),IFERROR(INDEX(Réttabanki!Q:Q,MATCH(F3538,Réttabanki!B:B,0)),"")))</f>
        <v/>
      </c>
      <c r="U3538" s="101"/>
      <c r="V3538" s="101"/>
      <c r="W3538" s="101"/>
      <c r="X3538" s="101"/>
      <c r="Y3538" s="101"/>
      <c r="Z3538" s="101"/>
      <c r="AA3538" s="101"/>
    </row>
    <row r="3539" spans="20:27" ht="15" customHeight="1">
      <c r="T3539" s="102" t="str">
        <f>IF(F3539="","",IFERROR(INDEX(Réttabanki!Q:Q,MATCH(F3539,Réttabanki!A:A,0)),IFERROR(INDEX(Réttabanki!Q:Q,MATCH(F3539,Réttabanki!B:B,0)),"")))</f>
        <v/>
      </c>
      <c r="U3539" s="100"/>
      <c r="V3539" s="100"/>
      <c r="W3539" s="100"/>
      <c r="X3539" s="100"/>
      <c r="Y3539" s="100"/>
      <c r="Z3539" s="100"/>
      <c r="AA3539" s="100"/>
    </row>
    <row r="3540" spans="20:27" ht="15" customHeight="1">
      <c r="T3540" s="103" t="str">
        <f>IF(F3540="","",IFERROR(INDEX(Réttabanki!Q:Q,MATCH(F3540,Réttabanki!A:A,0)),IFERROR(INDEX(Réttabanki!Q:Q,MATCH(F3540,Réttabanki!B:B,0)),"")))</f>
        <v/>
      </c>
      <c r="U3540" s="101"/>
      <c r="V3540" s="101"/>
      <c r="W3540" s="101"/>
      <c r="X3540" s="101"/>
      <c r="Y3540" s="101"/>
      <c r="Z3540" s="101"/>
      <c r="AA3540" s="101"/>
    </row>
    <row r="3541" spans="20:27" ht="15" customHeight="1">
      <c r="T3541" s="102" t="str">
        <f>IF(F3541="","",IFERROR(INDEX(Réttabanki!Q:Q,MATCH(F3541,Réttabanki!A:A,0)),IFERROR(INDEX(Réttabanki!Q:Q,MATCH(F3541,Réttabanki!B:B,0)),"")))</f>
        <v/>
      </c>
      <c r="U3541" s="100"/>
      <c r="V3541" s="100"/>
      <c r="W3541" s="100"/>
      <c r="X3541" s="100"/>
      <c r="Y3541" s="100"/>
      <c r="Z3541" s="100"/>
      <c r="AA3541" s="100"/>
    </row>
    <row r="3542" spans="20:27" ht="15" customHeight="1">
      <c r="T3542" s="103" t="str">
        <f>IF(F3542="","",IFERROR(INDEX(Réttabanki!Q:Q,MATCH(F3542,Réttabanki!A:A,0)),IFERROR(INDEX(Réttabanki!Q:Q,MATCH(F3542,Réttabanki!B:B,0)),"")))</f>
        <v/>
      </c>
      <c r="U3542" s="101"/>
      <c r="V3542" s="101"/>
      <c r="W3542" s="101"/>
      <c r="X3542" s="101"/>
      <c r="Y3542" s="101"/>
      <c r="Z3542" s="101"/>
      <c r="AA3542" s="101"/>
    </row>
    <row r="3543" spans="20:27" ht="15" customHeight="1">
      <c r="T3543" s="102" t="str">
        <f>IF(F3543="","",IFERROR(INDEX(Réttabanki!Q:Q,MATCH(F3543,Réttabanki!A:A,0)),IFERROR(INDEX(Réttabanki!Q:Q,MATCH(F3543,Réttabanki!B:B,0)),"")))</f>
        <v/>
      </c>
      <c r="U3543" s="100"/>
      <c r="V3543" s="100"/>
      <c r="W3543" s="100"/>
      <c r="X3543" s="100"/>
      <c r="Y3543" s="100"/>
      <c r="Z3543" s="100"/>
      <c r="AA3543" s="100"/>
    </row>
    <row r="3544" spans="20:27" ht="15" customHeight="1">
      <c r="T3544" s="103" t="str">
        <f>IF(F3544="","",IFERROR(INDEX(Réttabanki!Q:Q,MATCH(F3544,Réttabanki!A:A,0)),IFERROR(INDEX(Réttabanki!Q:Q,MATCH(F3544,Réttabanki!B:B,0)),"")))</f>
        <v/>
      </c>
      <c r="U3544" s="101"/>
      <c r="V3544" s="101"/>
      <c r="W3544" s="101"/>
      <c r="X3544" s="101"/>
      <c r="Y3544" s="101"/>
      <c r="Z3544" s="101"/>
      <c r="AA3544" s="101"/>
    </row>
    <row r="3545" spans="20:27" ht="15" customHeight="1">
      <c r="T3545" s="102" t="str">
        <f>IF(F3545="","",IFERROR(INDEX(Réttabanki!Q:Q,MATCH(F3545,Réttabanki!A:A,0)),IFERROR(INDEX(Réttabanki!Q:Q,MATCH(F3545,Réttabanki!B:B,0)),"")))</f>
        <v/>
      </c>
      <c r="U3545" s="100"/>
      <c r="V3545" s="100"/>
      <c r="W3545" s="100"/>
      <c r="X3545" s="100"/>
      <c r="Y3545" s="100"/>
      <c r="Z3545" s="100"/>
      <c r="AA3545" s="100"/>
    </row>
    <row r="3546" spans="20:27" ht="15" customHeight="1">
      <c r="T3546" s="103" t="str">
        <f>IF(F3546="","",IFERROR(INDEX(Réttabanki!Q:Q,MATCH(F3546,Réttabanki!A:A,0)),IFERROR(INDEX(Réttabanki!Q:Q,MATCH(F3546,Réttabanki!B:B,0)),"")))</f>
        <v/>
      </c>
      <c r="U3546" s="101"/>
      <c r="V3546" s="101"/>
      <c r="W3546" s="101"/>
      <c r="X3546" s="101"/>
      <c r="Y3546" s="101"/>
      <c r="Z3546" s="101"/>
      <c r="AA3546" s="101"/>
    </row>
    <row r="3547" spans="20:27" ht="15" customHeight="1">
      <c r="T3547" s="102" t="str">
        <f>IF(F3547="","",IFERROR(INDEX(Réttabanki!Q:Q,MATCH(F3547,Réttabanki!A:A,0)),IFERROR(INDEX(Réttabanki!Q:Q,MATCH(F3547,Réttabanki!B:B,0)),"")))</f>
        <v/>
      </c>
      <c r="U3547" s="100"/>
      <c r="V3547" s="100"/>
      <c r="W3547" s="100"/>
      <c r="X3547" s="100"/>
      <c r="Y3547" s="100"/>
      <c r="Z3547" s="100"/>
      <c r="AA3547" s="100"/>
    </row>
    <row r="3548" spans="20:27" ht="15" customHeight="1">
      <c r="T3548" s="103" t="str">
        <f>IF(F3548="","",IFERROR(INDEX(Réttabanki!Q:Q,MATCH(F3548,Réttabanki!A:A,0)),IFERROR(INDEX(Réttabanki!Q:Q,MATCH(F3548,Réttabanki!B:B,0)),"")))</f>
        <v/>
      </c>
      <c r="U3548" s="101"/>
      <c r="V3548" s="101"/>
      <c r="W3548" s="101"/>
      <c r="X3548" s="101"/>
      <c r="Y3548" s="101"/>
      <c r="Z3548" s="101"/>
      <c r="AA3548" s="101"/>
    </row>
    <row r="3549" spans="20:27" ht="15" customHeight="1">
      <c r="T3549" s="102" t="str">
        <f>IF(F3549="","",IFERROR(INDEX(Réttabanki!Q:Q,MATCH(F3549,Réttabanki!A:A,0)),IFERROR(INDEX(Réttabanki!Q:Q,MATCH(F3549,Réttabanki!B:B,0)),"")))</f>
        <v/>
      </c>
      <c r="U3549" s="100"/>
      <c r="V3549" s="100"/>
      <c r="W3549" s="100"/>
      <c r="X3549" s="100"/>
      <c r="Y3549" s="100"/>
      <c r="Z3549" s="100"/>
      <c r="AA3549" s="100"/>
    </row>
    <row r="3550" spans="20:27" ht="15" customHeight="1">
      <c r="T3550" s="103" t="str">
        <f>IF(F3550="","",IFERROR(INDEX(Réttabanki!Q:Q,MATCH(F3550,Réttabanki!A:A,0)),IFERROR(INDEX(Réttabanki!Q:Q,MATCH(F3550,Réttabanki!B:B,0)),"")))</f>
        <v/>
      </c>
      <c r="U3550" s="101"/>
      <c r="V3550" s="101"/>
      <c r="W3550" s="101"/>
      <c r="X3550" s="101"/>
      <c r="Y3550" s="101"/>
      <c r="Z3550" s="101"/>
      <c r="AA3550" s="101"/>
    </row>
    <row r="3551" spans="20:27" ht="15" customHeight="1">
      <c r="T3551" s="102" t="str">
        <f>IF(F3551="","",IFERROR(INDEX(Réttabanki!Q:Q,MATCH(F3551,Réttabanki!A:A,0)),IFERROR(INDEX(Réttabanki!Q:Q,MATCH(F3551,Réttabanki!B:B,0)),"")))</f>
        <v/>
      </c>
      <c r="U3551" s="100"/>
      <c r="V3551" s="100"/>
      <c r="W3551" s="100"/>
      <c r="X3551" s="100"/>
      <c r="Y3551" s="100"/>
      <c r="Z3551" s="100"/>
      <c r="AA3551" s="100"/>
    </row>
    <row r="3552" spans="20:27" ht="15" customHeight="1">
      <c r="T3552" s="103" t="str">
        <f>IF(F3552="","",IFERROR(INDEX(Réttabanki!Q:Q,MATCH(F3552,Réttabanki!A:A,0)),IFERROR(INDEX(Réttabanki!Q:Q,MATCH(F3552,Réttabanki!B:B,0)),"")))</f>
        <v/>
      </c>
      <c r="U3552" s="101"/>
      <c r="V3552" s="101"/>
      <c r="W3552" s="101"/>
      <c r="X3552" s="101"/>
      <c r="Y3552" s="101"/>
      <c r="Z3552" s="101"/>
      <c r="AA3552" s="101"/>
    </row>
    <row r="3553" spans="20:27" ht="15" customHeight="1">
      <c r="T3553" s="102" t="str">
        <f>IF(F3553="","",IFERROR(INDEX(Réttabanki!Q:Q,MATCH(F3553,Réttabanki!A:A,0)),IFERROR(INDEX(Réttabanki!Q:Q,MATCH(F3553,Réttabanki!B:B,0)),"")))</f>
        <v/>
      </c>
      <c r="U3553" s="100"/>
      <c r="V3553" s="100"/>
      <c r="W3553" s="100"/>
      <c r="X3553" s="100"/>
      <c r="Y3553" s="100"/>
      <c r="Z3553" s="100"/>
      <c r="AA3553" s="100"/>
    </row>
    <row r="3554" spans="20:27" ht="15" customHeight="1">
      <c r="T3554" s="103" t="str">
        <f>IF(F3554="","",IFERROR(INDEX(Réttabanki!Q:Q,MATCH(F3554,Réttabanki!A:A,0)),IFERROR(INDEX(Réttabanki!Q:Q,MATCH(F3554,Réttabanki!B:B,0)),"")))</f>
        <v/>
      </c>
      <c r="U3554" s="101"/>
      <c r="V3554" s="101"/>
      <c r="W3554" s="101"/>
      <c r="X3554" s="101"/>
      <c r="Y3554" s="101"/>
      <c r="Z3554" s="101"/>
      <c r="AA3554" s="101"/>
    </row>
    <row r="3555" spans="20:27" ht="15" customHeight="1">
      <c r="T3555" s="102" t="str">
        <f>IF(F3555="","",IFERROR(INDEX(Réttabanki!Q:Q,MATCH(F3555,Réttabanki!A:A,0)),IFERROR(INDEX(Réttabanki!Q:Q,MATCH(F3555,Réttabanki!B:B,0)),"")))</f>
        <v/>
      </c>
      <c r="U3555" s="100"/>
      <c r="V3555" s="100"/>
      <c r="W3555" s="100"/>
      <c r="X3555" s="100"/>
      <c r="Y3555" s="100"/>
      <c r="Z3555" s="100"/>
      <c r="AA3555" s="100"/>
    </row>
    <row r="3556" spans="20:27" ht="15" customHeight="1">
      <c r="T3556" s="103" t="str">
        <f>IF(F3556="","",IFERROR(INDEX(Réttabanki!Q:Q,MATCH(F3556,Réttabanki!A:A,0)),IFERROR(INDEX(Réttabanki!Q:Q,MATCH(F3556,Réttabanki!B:B,0)),"")))</f>
        <v/>
      </c>
      <c r="U3556" s="101"/>
      <c r="V3556" s="101"/>
      <c r="W3556" s="101"/>
      <c r="X3556" s="101"/>
      <c r="Y3556" s="101"/>
      <c r="Z3556" s="101"/>
      <c r="AA3556" s="101"/>
    </row>
    <row r="3557" spans="20:27" ht="15" customHeight="1">
      <c r="T3557" s="102" t="str">
        <f>IF(F3557="","",IFERROR(INDEX(Réttabanki!Q:Q,MATCH(F3557,Réttabanki!A:A,0)),IFERROR(INDEX(Réttabanki!Q:Q,MATCH(F3557,Réttabanki!B:B,0)),"")))</f>
        <v/>
      </c>
      <c r="U3557" s="100"/>
      <c r="V3557" s="100"/>
      <c r="W3557" s="100"/>
      <c r="X3557" s="100"/>
      <c r="Y3557" s="100"/>
      <c r="Z3557" s="100"/>
      <c r="AA3557" s="100"/>
    </row>
    <row r="3558" spans="20:27" ht="15" customHeight="1">
      <c r="T3558" s="103" t="str">
        <f>IF(F3558="","",IFERROR(INDEX(Réttabanki!Q:Q,MATCH(F3558,Réttabanki!A:A,0)),IFERROR(INDEX(Réttabanki!Q:Q,MATCH(F3558,Réttabanki!B:B,0)),"")))</f>
        <v/>
      </c>
      <c r="U3558" s="101"/>
      <c r="V3558" s="101"/>
      <c r="W3558" s="101"/>
      <c r="X3558" s="101"/>
      <c r="Y3558" s="101"/>
      <c r="Z3558" s="101"/>
      <c r="AA3558" s="101"/>
    </row>
    <row r="3559" spans="20:27" ht="15" customHeight="1">
      <c r="T3559" s="102" t="str">
        <f>IF(F3559="","",IFERROR(INDEX(Réttabanki!Q:Q,MATCH(F3559,Réttabanki!A:A,0)),IFERROR(INDEX(Réttabanki!Q:Q,MATCH(F3559,Réttabanki!B:B,0)),"")))</f>
        <v/>
      </c>
      <c r="U3559" s="100"/>
      <c r="V3559" s="100"/>
      <c r="W3559" s="100"/>
      <c r="X3559" s="100"/>
      <c r="Y3559" s="100"/>
      <c r="Z3559" s="100"/>
      <c r="AA3559" s="100"/>
    </row>
    <row r="3560" spans="20:27" ht="15" customHeight="1">
      <c r="T3560" s="103" t="str">
        <f>IF(F3560="","",IFERROR(INDEX(Réttabanki!Q:Q,MATCH(F3560,Réttabanki!A:A,0)),IFERROR(INDEX(Réttabanki!Q:Q,MATCH(F3560,Réttabanki!B:B,0)),"")))</f>
        <v/>
      </c>
      <c r="U3560" s="101"/>
      <c r="V3560" s="101"/>
      <c r="W3560" s="101"/>
      <c r="X3560" s="101"/>
      <c r="Y3560" s="101"/>
      <c r="Z3560" s="101"/>
      <c r="AA3560" s="101"/>
    </row>
    <row r="3561" spans="20:27" ht="15" customHeight="1">
      <c r="T3561" s="102" t="str">
        <f>IF(F3561="","",IFERROR(INDEX(Réttabanki!Q:Q,MATCH(F3561,Réttabanki!A:A,0)),IFERROR(INDEX(Réttabanki!Q:Q,MATCH(F3561,Réttabanki!B:B,0)),"")))</f>
        <v/>
      </c>
      <c r="U3561" s="100"/>
      <c r="V3561" s="100"/>
      <c r="W3561" s="100"/>
      <c r="X3561" s="100"/>
      <c r="Y3561" s="100"/>
      <c r="Z3561" s="100"/>
      <c r="AA3561" s="100"/>
    </row>
    <row r="3562" spans="20:27" ht="15" customHeight="1">
      <c r="T3562" s="103" t="str">
        <f>IF(F3562="","",IFERROR(INDEX(Réttabanki!Q:Q,MATCH(F3562,Réttabanki!A:A,0)),IFERROR(INDEX(Réttabanki!Q:Q,MATCH(F3562,Réttabanki!B:B,0)),"")))</f>
        <v/>
      </c>
      <c r="U3562" s="101"/>
      <c r="V3562" s="101"/>
      <c r="W3562" s="101"/>
      <c r="X3562" s="101"/>
      <c r="Y3562" s="101"/>
      <c r="Z3562" s="101"/>
      <c r="AA3562" s="101"/>
    </row>
    <row r="3563" spans="20:27" ht="15" customHeight="1">
      <c r="T3563" s="102" t="str">
        <f>IF(F3563="","",IFERROR(INDEX(Réttabanki!Q:Q,MATCH(F3563,Réttabanki!A:A,0)),IFERROR(INDEX(Réttabanki!Q:Q,MATCH(F3563,Réttabanki!B:B,0)),"")))</f>
        <v/>
      </c>
      <c r="U3563" s="100"/>
      <c r="V3563" s="100"/>
      <c r="W3563" s="100"/>
      <c r="X3563" s="100"/>
      <c r="Y3563" s="100"/>
      <c r="Z3563" s="100"/>
      <c r="AA3563" s="100"/>
    </row>
    <row r="3564" spans="20:27" ht="15" customHeight="1">
      <c r="T3564" s="103" t="str">
        <f>IF(F3564="","",IFERROR(INDEX(Réttabanki!Q:Q,MATCH(F3564,Réttabanki!A:A,0)),IFERROR(INDEX(Réttabanki!Q:Q,MATCH(F3564,Réttabanki!B:B,0)),"")))</f>
        <v/>
      </c>
      <c r="U3564" s="101"/>
      <c r="V3564" s="101"/>
      <c r="W3564" s="101"/>
      <c r="X3564" s="101"/>
      <c r="Y3564" s="101"/>
      <c r="Z3564" s="101"/>
      <c r="AA3564" s="101"/>
    </row>
    <row r="3565" spans="20:27" ht="15" customHeight="1">
      <c r="T3565" s="102" t="str">
        <f>IF(F3565="","",IFERROR(INDEX(Réttabanki!Q:Q,MATCH(F3565,Réttabanki!A:A,0)),IFERROR(INDEX(Réttabanki!Q:Q,MATCH(F3565,Réttabanki!B:B,0)),"")))</f>
        <v/>
      </c>
      <c r="U3565" s="100"/>
      <c r="V3565" s="100"/>
      <c r="W3565" s="100"/>
      <c r="X3565" s="100"/>
      <c r="Y3565" s="100"/>
      <c r="Z3565" s="100"/>
      <c r="AA3565" s="100"/>
    </row>
    <row r="3566" spans="20:27" ht="15" customHeight="1">
      <c r="T3566" s="103" t="str">
        <f>IF(F3566="","",IFERROR(INDEX(Réttabanki!Q:Q,MATCH(F3566,Réttabanki!A:A,0)),IFERROR(INDEX(Réttabanki!Q:Q,MATCH(F3566,Réttabanki!B:B,0)),"")))</f>
        <v/>
      </c>
      <c r="U3566" s="101"/>
      <c r="V3566" s="101"/>
      <c r="W3566" s="101"/>
      <c r="X3566" s="101"/>
      <c r="Y3566" s="101"/>
      <c r="Z3566" s="101"/>
      <c r="AA3566" s="101"/>
    </row>
    <row r="3567" spans="20:27" ht="15" customHeight="1">
      <c r="T3567" s="102" t="str">
        <f>IF(F3567="","",IFERROR(INDEX(Réttabanki!Q:Q,MATCH(F3567,Réttabanki!A:A,0)),IFERROR(INDEX(Réttabanki!Q:Q,MATCH(F3567,Réttabanki!B:B,0)),"")))</f>
        <v/>
      </c>
      <c r="U3567" s="100"/>
      <c r="V3567" s="100"/>
      <c r="W3567" s="100"/>
      <c r="X3567" s="100"/>
      <c r="Y3567" s="100"/>
      <c r="Z3567" s="100"/>
      <c r="AA3567" s="100"/>
    </row>
    <row r="3568" spans="20:27" ht="15" customHeight="1">
      <c r="T3568" s="103" t="str">
        <f>IF(F3568="","",IFERROR(INDEX(Réttabanki!Q:Q,MATCH(F3568,Réttabanki!A:A,0)),IFERROR(INDEX(Réttabanki!Q:Q,MATCH(F3568,Réttabanki!B:B,0)),"")))</f>
        <v/>
      </c>
      <c r="U3568" s="101"/>
      <c r="V3568" s="101"/>
      <c r="W3568" s="101"/>
      <c r="X3568" s="101"/>
      <c r="Y3568" s="101"/>
      <c r="Z3568" s="101"/>
      <c r="AA3568" s="101"/>
    </row>
    <row r="3569" spans="20:27" ht="15" customHeight="1">
      <c r="T3569" s="102" t="str">
        <f>IF(F3569="","",IFERROR(INDEX(Réttabanki!Q:Q,MATCH(F3569,Réttabanki!A:A,0)),IFERROR(INDEX(Réttabanki!Q:Q,MATCH(F3569,Réttabanki!B:B,0)),"")))</f>
        <v/>
      </c>
      <c r="U3569" s="100"/>
      <c r="V3569" s="100"/>
      <c r="W3569" s="100"/>
      <c r="X3569" s="100"/>
      <c r="Y3569" s="100"/>
      <c r="Z3569" s="100"/>
      <c r="AA3569" s="100"/>
    </row>
    <row r="3570" spans="20:27" ht="15" customHeight="1">
      <c r="T3570" s="103" t="str">
        <f>IF(F3570="","",IFERROR(INDEX(Réttabanki!Q:Q,MATCH(F3570,Réttabanki!A:A,0)),IFERROR(INDEX(Réttabanki!Q:Q,MATCH(F3570,Réttabanki!B:B,0)),"")))</f>
        <v/>
      </c>
      <c r="U3570" s="101"/>
      <c r="V3570" s="101"/>
      <c r="W3570" s="101"/>
      <c r="X3570" s="101"/>
      <c r="Y3570" s="101"/>
      <c r="Z3570" s="101"/>
      <c r="AA3570" s="101"/>
    </row>
    <row r="3571" spans="20:27" ht="15" customHeight="1">
      <c r="T3571" s="102" t="str">
        <f>IF(F3571="","",IFERROR(INDEX(Réttabanki!Q:Q,MATCH(F3571,Réttabanki!A:A,0)),IFERROR(INDEX(Réttabanki!Q:Q,MATCH(F3571,Réttabanki!B:B,0)),"")))</f>
        <v/>
      </c>
      <c r="U3571" s="100"/>
      <c r="V3571" s="100"/>
      <c r="W3571" s="100"/>
      <c r="X3571" s="100"/>
      <c r="Y3571" s="100"/>
      <c r="Z3571" s="100"/>
      <c r="AA3571" s="100"/>
    </row>
    <row r="3572" spans="20:27" ht="15" customHeight="1">
      <c r="T3572" s="103" t="str">
        <f>IF(F3572="","",IFERROR(INDEX(Réttabanki!Q:Q,MATCH(F3572,Réttabanki!A:A,0)),IFERROR(INDEX(Réttabanki!Q:Q,MATCH(F3572,Réttabanki!B:B,0)),"")))</f>
        <v/>
      </c>
      <c r="U3572" s="101"/>
      <c r="V3572" s="101"/>
      <c r="W3572" s="101"/>
      <c r="X3572" s="101"/>
      <c r="Y3572" s="101"/>
      <c r="Z3572" s="101"/>
      <c r="AA3572" s="101"/>
    </row>
    <row r="3573" spans="20:27" ht="15" customHeight="1">
      <c r="T3573" s="102" t="str">
        <f>IF(F3573="","",IFERROR(INDEX(Réttabanki!Q:Q,MATCH(F3573,Réttabanki!A:A,0)),IFERROR(INDEX(Réttabanki!Q:Q,MATCH(F3573,Réttabanki!B:B,0)),"")))</f>
        <v/>
      </c>
      <c r="U3573" s="100"/>
      <c r="V3573" s="100"/>
      <c r="W3573" s="100"/>
      <c r="X3573" s="100"/>
      <c r="Y3573" s="100"/>
      <c r="Z3573" s="100"/>
      <c r="AA3573" s="100"/>
    </row>
    <row r="3574" spans="20:27" ht="15" customHeight="1">
      <c r="T3574" s="103" t="str">
        <f>IF(F3574="","",IFERROR(INDEX(Réttabanki!Q:Q,MATCH(F3574,Réttabanki!A:A,0)),IFERROR(INDEX(Réttabanki!Q:Q,MATCH(F3574,Réttabanki!B:B,0)),"")))</f>
        <v/>
      </c>
      <c r="U3574" s="101"/>
      <c r="V3574" s="101"/>
      <c r="W3574" s="101"/>
      <c r="X3574" s="101"/>
      <c r="Y3574" s="101"/>
      <c r="Z3574" s="101"/>
      <c r="AA3574" s="101"/>
    </row>
    <row r="3575" spans="20:27" ht="15" customHeight="1">
      <c r="T3575" s="102" t="str">
        <f>IF(F3575="","",IFERROR(INDEX(Réttabanki!Q:Q,MATCH(F3575,Réttabanki!A:A,0)),IFERROR(INDEX(Réttabanki!Q:Q,MATCH(F3575,Réttabanki!B:B,0)),"")))</f>
        <v/>
      </c>
      <c r="U3575" s="100"/>
      <c r="V3575" s="100"/>
      <c r="W3575" s="100"/>
      <c r="X3575" s="100"/>
      <c r="Y3575" s="100"/>
      <c r="Z3575" s="100"/>
      <c r="AA3575" s="100"/>
    </row>
    <row r="3576" spans="20:27" ht="15" customHeight="1">
      <c r="T3576" s="103" t="str">
        <f>IF(F3576="","",IFERROR(INDEX(Réttabanki!Q:Q,MATCH(F3576,Réttabanki!A:A,0)),IFERROR(INDEX(Réttabanki!Q:Q,MATCH(F3576,Réttabanki!B:B,0)),"")))</f>
        <v/>
      </c>
      <c r="U3576" s="101"/>
      <c r="V3576" s="101"/>
      <c r="W3576" s="101"/>
      <c r="X3576" s="101"/>
      <c r="Y3576" s="101"/>
      <c r="Z3576" s="101"/>
      <c r="AA3576" s="101"/>
    </row>
    <row r="3577" spans="20:27" ht="15" customHeight="1">
      <c r="T3577" s="102" t="str">
        <f>IF(F3577="","",IFERROR(INDEX(Réttabanki!Q:Q,MATCH(F3577,Réttabanki!A:A,0)),IFERROR(INDEX(Réttabanki!Q:Q,MATCH(F3577,Réttabanki!B:B,0)),"")))</f>
        <v/>
      </c>
      <c r="U3577" s="100"/>
      <c r="V3577" s="100"/>
      <c r="W3577" s="100"/>
      <c r="X3577" s="100"/>
      <c r="Y3577" s="100"/>
      <c r="Z3577" s="100"/>
      <c r="AA3577" s="100"/>
    </row>
    <row r="3578" spans="20:27" ht="15" customHeight="1">
      <c r="T3578" s="103" t="str">
        <f>IF(F3578="","",IFERROR(INDEX(Réttabanki!Q:Q,MATCH(F3578,Réttabanki!A:A,0)),IFERROR(INDEX(Réttabanki!Q:Q,MATCH(F3578,Réttabanki!B:B,0)),"")))</f>
        <v/>
      </c>
      <c r="U3578" s="101"/>
      <c r="V3578" s="101"/>
      <c r="W3578" s="101"/>
      <c r="X3578" s="101"/>
      <c r="Y3578" s="101"/>
      <c r="Z3578" s="101"/>
      <c r="AA3578" s="101"/>
    </row>
    <row r="3579" spans="20:27" ht="15" customHeight="1">
      <c r="T3579" s="102" t="str">
        <f>IF(F3579="","",IFERROR(INDEX(Réttabanki!Q:Q,MATCH(F3579,Réttabanki!A:A,0)),IFERROR(INDEX(Réttabanki!Q:Q,MATCH(F3579,Réttabanki!B:B,0)),"")))</f>
        <v/>
      </c>
      <c r="U3579" s="100"/>
      <c r="V3579" s="100"/>
      <c r="W3579" s="100"/>
      <c r="X3579" s="100"/>
      <c r="Y3579" s="100"/>
      <c r="Z3579" s="100"/>
      <c r="AA3579" s="100"/>
    </row>
    <row r="3580" spans="20:27" ht="15" customHeight="1">
      <c r="T3580" s="103" t="str">
        <f>IF(F3580="","",IFERROR(INDEX(Réttabanki!Q:Q,MATCH(F3580,Réttabanki!A:A,0)),IFERROR(INDEX(Réttabanki!Q:Q,MATCH(F3580,Réttabanki!B:B,0)),"")))</f>
        <v/>
      </c>
      <c r="U3580" s="101"/>
      <c r="V3580" s="101"/>
      <c r="W3580" s="101"/>
      <c r="X3580" s="101"/>
      <c r="Y3580" s="101"/>
      <c r="Z3580" s="101"/>
      <c r="AA3580" s="101"/>
    </row>
    <row r="3581" spans="20:27" ht="15" customHeight="1">
      <c r="T3581" s="102" t="str">
        <f>IF(F3581="","",IFERROR(INDEX(Réttabanki!Q:Q,MATCH(F3581,Réttabanki!A:A,0)),IFERROR(INDEX(Réttabanki!Q:Q,MATCH(F3581,Réttabanki!B:B,0)),"")))</f>
        <v/>
      </c>
      <c r="U3581" s="100"/>
      <c r="V3581" s="100"/>
      <c r="W3581" s="100"/>
      <c r="X3581" s="100"/>
      <c r="Y3581" s="100"/>
      <c r="Z3581" s="100"/>
      <c r="AA3581" s="100"/>
    </row>
    <row r="3582" spans="20:27" ht="15" customHeight="1">
      <c r="T3582" s="103" t="str">
        <f>IF(F3582="","",IFERROR(INDEX(Réttabanki!Q:Q,MATCH(F3582,Réttabanki!A:A,0)),IFERROR(INDEX(Réttabanki!Q:Q,MATCH(F3582,Réttabanki!B:B,0)),"")))</f>
        <v/>
      </c>
      <c r="U3582" s="101"/>
      <c r="V3582" s="101"/>
      <c r="W3582" s="101"/>
      <c r="X3582" s="101"/>
      <c r="Y3582" s="101"/>
      <c r="Z3582" s="101"/>
      <c r="AA3582" s="101"/>
    </row>
    <row r="3583" spans="20:27" ht="15" customHeight="1">
      <c r="T3583" s="102" t="str">
        <f>IF(F3583="","",IFERROR(INDEX(Réttabanki!Q:Q,MATCH(F3583,Réttabanki!A:A,0)),IFERROR(INDEX(Réttabanki!Q:Q,MATCH(F3583,Réttabanki!B:B,0)),"")))</f>
        <v/>
      </c>
      <c r="U3583" s="100"/>
      <c r="V3583" s="100"/>
      <c r="W3583" s="100"/>
      <c r="X3583" s="100"/>
      <c r="Y3583" s="100"/>
      <c r="Z3583" s="100"/>
      <c r="AA3583" s="100"/>
    </row>
    <row r="3584" spans="20:27" ht="15" customHeight="1">
      <c r="T3584" s="103" t="str">
        <f>IF(F3584="","",IFERROR(INDEX(Réttabanki!Q:Q,MATCH(F3584,Réttabanki!A:A,0)),IFERROR(INDEX(Réttabanki!Q:Q,MATCH(F3584,Réttabanki!B:B,0)),"")))</f>
        <v/>
      </c>
      <c r="U3584" s="101"/>
      <c r="V3584" s="101"/>
      <c r="W3584" s="101"/>
      <c r="X3584" s="101"/>
      <c r="Y3584" s="101"/>
      <c r="Z3584" s="101"/>
      <c r="AA3584" s="101"/>
    </row>
    <row r="3585" spans="20:27" ht="15" customHeight="1">
      <c r="T3585" s="102" t="str">
        <f>IF(F3585="","",IFERROR(INDEX(Réttabanki!Q:Q,MATCH(F3585,Réttabanki!A:A,0)),IFERROR(INDEX(Réttabanki!Q:Q,MATCH(F3585,Réttabanki!B:B,0)),"")))</f>
        <v/>
      </c>
      <c r="U3585" s="100"/>
      <c r="V3585" s="100"/>
      <c r="W3585" s="100"/>
      <c r="X3585" s="100"/>
      <c r="Y3585" s="100"/>
      <c r="Z3585" s="100"/>
      <c r="AA3585" s="100"/>
    </row>
    <row r="3586" spans="20:27" ht="15" customHeight="1">
      <c r="T3586" s="103" t="str">
        <f>IF(F3586="","",IFERROR(INDEX(Réttabanki!Q:Q,MATCH(F3586,Réttabanki!A:A,0)),IFERROR(INDEX(Réttabanki!Q:Q,MATCH(F3586,Réttabanki!B:B,0)),"")))</f>
        <v/>
      </c>
      <c r="U3586" s="101"/>
      <c r="V3586" s="101"/>
      <c r="W3586" s="101"/>
      <c r="X3586" s="101"/>
      <c r="Y3586" s="101"/>
      <c r="Z3586" s="101"/>
      <c r="AA3586" s="101"/>
    </row>
    <row r="3587" spans="20:27" ht="15" customHeight="1">
      <c r="T3587" s="102" t="str">
        <f>IF(F3587="","",IFERROR(INDEX(Réttabanki!Q:Q,MATCH(F3587,Réttabanki!A:A,0)),IFERROR(INDEX(Réttabanki!Q:Q,MATCH(F3587,Réttabanki!B:B,0)),"")))</f>
        <v/>
      </c>
      <c r="U3587" s="100"/>
      <c r="V3587" s="100"/>
      <c r="W3587" s="100"/>
      <c r="X3587" s="100"/>
      <c r="Y3587" s="100"/>
      <c r="Z3587" s="100"/>
      <c r="AA3587" s="100"/>
    </row>
    <row r="3588" spans="20:27" ht="15" customHeight="1">
      <c r="T3588" s="103" t="str">
        <f>IF(F3588="","",IFERROR(INDEX(Réttabanki!Q:Q,MATCH(F3588,Réttabanki!A:A,0)),IFERROR(INDEX(Réttabanki!Q:Q,MATCH(F3588,Réttabanki!B:B,0)),"")))</f>
        <v/>
      </c>
      <c r="U3588" s="101"/>
      <c r="V3588" s="101"/>
      <c r="W3588" s="101"/>
      <c r="X3588" s="101"/>
      <c r="Y3588" s="101"/>
      <c r="Z3588" s="101"/>
      <c r="AA3588" s="101"/>
    </row>
    <row r="3589" spans="20:27" ht="15" customHeight="1">
      <c r="T3589" s="102" t="str">
        <f>IF(F3589="","",IFERROR(INDEX(Réttabanki!Q:Q,MATCH(F3589,Réttabanki!A:A,0)),IFERROR(INDEX(Réttabanki!Q:Q,MATCH(F3589,Réttabanki!B:B,0)),"")))</f>
        <v/>
      </c>
      <c r="U3589" s="100"/>
      <c r="V3589" s="100"/>
      <c r="W3589" s="100"/>
      <c r="X3589" s="100"/>
      <c r="Y3589" s="100"/>
      <c r="Z3589" s="100"/>
      <c r="AA3589" s="100"/>
    </row>
    <row r="3590" spans="20:27" ht="15" customHeight="1">
      <c r="T3590" s="103" t="str">
        <f>IF(F3590="","",IFERROR(INDEX(Réttabanki!Q:Q,MATCH(F3590,Réttabanki!A:A,0)),IFERROR(INDEX(Réttabanki!Q:Q,MATCH(F3590,Réttabanki!B:B,0)),"")))</f>
        <v/>
      </c>
      <c r="U3590" s="101"/>
      <c r="V3590" s="101"/>
      <c r="W3590" s="101"/>
      <c r="X3590" s="101"/>
      <c r="Y3590" s="101"/>
      <c r="Z3590" s="101"/>
      <c r="AA3590" s="101"/>
    </row>
    <row r="3591" spans="20:27" ht="15" customHeight="1">
      <c r="T3591" s="102" t="str">
        <f>IF(F3591="","",IFERROR(INDEX(Réttabanki!Q:Q,MATCH(F3591,Réttabanki!A:A,0)),IFERROR(INDEX(Réttabanki!Q:Q,MATCH(F3591,Réttabanki!B:B,0)),"")))</f>
        <v/>
      </c>
      <c r="U3591" s="100"/>
      <c r="V3591" s="100"/>
      <c r="W3591" s="100"/>
      <c r="X3591" s="100"/>
      <c r="Y3591" s="100"/>
      <c r="Z3591" s="100"/>
      <c r="AA3591" s="100"/>
    </row>
    <row r="3592" spans="20:27" ht="15" customHeight="1">
      <c r="T3592" s="103" t="str">
        <f>IF(F3592="","",IFERROR(INDEX(Réttabanki!Q:Q,MATCH(F3592,Réttabanki!A:A,0)),IFERROR(INDEX(Réttabanki!Q:Q,MATCH(F3592,Réttabanki!B:B,0)),"")))</f>
        <v/>
      </c>
      <c r="U3592" s="101"/>
      <c r="V3592" s="101"/>
      <c r="W3592" s="101"/>
      <c r="X3592" s="101"/>
      <c r="Y3592" s="101"/>
      <c r="Z3592" s="101"/>
      <c r="AA3592" s="101"/>
    </row>
    <row r="3593" spans="20:27" ht="15" customHeight="1">
      <c r="T3593" s="102" t="str">
        <f>IF(F3593="","",IFERROR(INDEX(Réttabanki!Q:Q,MATCH(F3593,Réttabanki!A:A,0)),IFERROR(INDEX(Réttabanki!Q:Q,MATCH(F3593,Réttabanki!B:B,0)),"")))</f>
        <v/>
      </c>
      <c r="U3593" s="100"/>
      <c r="V3593" s="100"/>
      <c r="W3593" s="100"/>
      <c r="X3593" s="100"/>
      <c r="Y3593" s="100"/>
      <c r="Z3593" s="100"/>
      <c r="AA3593" s="100"/>
    </row>
    <row r="3594" spans="20:27" ht="15" customHeight="1">
      <c r="T3594" s="103" t="str">
        <f>IF(F3594="","",IFERROR(INDEX(Réttabanki!Q:Q,MATCH(F3594,Réttabanki!A:A,0)),IFERROR(INDEX(Réttabanki!Q:Q,MATCH(F3594,Réttabanki!B:B,0)),"")))</f>
        <v/>
      </c>
      <c r="U3594" s="101"/>
      <c r="V3594" s="101"/>
      <c r="W3594" s="101"/>
      <c r="X3594" s="101"/>
      <c r="Y3594" s="101"/>
      <c r="Z3594" s="101"/>
      <c r="AA3594" s="101"/>
    </row>
    <row r="3595" spans="20:27" ht="15" customHeight="1">
      <c r="T3595" s="102" t="str">
        <f>IF(F3595="","",IFERROR(INDEX(Réttabanki!Q:Q,MATCH(F3595,Réttabanki!A:A,0)),IFERROR(INDEX(Réttabanki!Q:Q,MATCH(F3595,Réttabanki!B:B,0)),"")))</f>
        <v/>
      </c>
      <c r="U3595" s="100"/>
      <c r="V3595" s="100"/>
      <c r="W3595" s="100"/>
      <c r="X3595" s="100"/>
      <c r="Y3595" s="100"/>
      <c r="Z3595" s="100"/>
      <c r="AA3595" s="100"/>
    </row>
    <row r="3596" spans="20:27" ht="15" customHeight="1">
      <c r="T3596" s="103" t="str">
        <f>IF(F3596="","",IFERROR(INDEX(Réttabanki!Q:Q,MATCH(F3596,Réttabanki!A:A,0)),IFERROR(INDEX(Réttabanki!Q:Q,MATCH(F3596,Réttabanki!B:B,0)),"")))</f>
        <v/>
      </c>
      <c r="U3596" s="101"/>
      <c r="V3596" s="101"/>
      <c r="W3596" s="101"/>
      <c r="X3596" s="101"/>
      <c r="Y3596" s="101"/>
      <c r="Z3596" s="101"/>
      <c r="AA3596" s="101"/>
    </row>
    <row r="3597" spans="20:27" ht="15" customHeight="1">
      <c r="T3597" s="102" t="str">
        <f>IF(F3597="","",IFERROR(INDEX(Réttabanki!Q:Q,MATCH(F3597,Réttabanki!A:A,0)),IFERROR(INDEX(Réttabanki!Q:Q,MATCH(F3597,Réttabanki!B:B,0)),"")))</f>
        <v/>
      </c>
      <c r="U3597" s="100"/>
      <c r="V3597" s="100"/>
      <c r="W3597" s="100"/>
      <c r="X3597" s="100"/>
      <c r="Y3597" s="100"/>
      <c r="Z3597" s="100"/>
      <c r="AA3597" s="100"/>
    </row>
    <row r="3598" spans="20:27" ht="15" customHeight="1">
      <c r="T3598" s="103" t="str">
        <f>IF(F3598="","",IFERROR(INDEX(Réttabanki!Q:Q,MATCH(F3598,Réttabanki!A:A,0)),IFERROR(INDEX(Réttabanki!Q:Q,MATCH(F3598,Réttabanki!B:B,0)),"")))</f>
        <v/>
      </c>
      <c r="U3598" s="101"/>
      <c r="V3598" s="101"/>
      <c r="W3598" s="101"/>
      <c r="X3598" s="101"/>
      <c r="Y3598" s="101"/>
      <c r="Z3598" s="101"/>
      <c r="AA3598" s="101"/>
    </row>
    <row r="3599" spans="20:27" ht="15" customHeight="1">
      <c r="T3599" s="102" t="str">
        <f>IF(F3599="","",IFERROR(INDEX(Réttabanki!Q:Q,MATCH(F3599,Réttabanki!A:A,0)),IFERROR(INDEX(Réttabanki!Q:Q,MATCH(F3599,Réttabanki!B:B,0)),"")))</f>
        <v/>
      </c>
      <c r="U3599" s="100"/>
      <c r="V3599" s="100"/>
      <c r="W3599" s="100"/>
      <c r="X3599" s="100"/>
      <c r="Y3599" s="100"/>
      <c r="Z3599" s="100"/>
      <c r="AA3599" s="100"/>
    </row>
    <row r="3600" spans="20:27" ht="15" customHeight="1">
      <c r="T3600" s="103" t="str">
        <f>IF(F3600="","",IFERROR(INDEX(Réttabanki!Q:Q,MATCH(F3600,Réttabanki!A:A,0)),IFERROR(INDEX(Réttabanki!Q:Q,MATCH(F3600,Réttabanki!B:B,0)),"")))</f>
        <v/>
      </c>
      <c r="U3600" s="101"/>
      <c r="V3600" s="101"/>
      <c r="W3600" s="101"/>
      <c r="X3600" s="101"/>
      <c r="Y3600" s="101"/>
      <c r="Z3600" s="101"/>
      <c r="AA3600" s="101"/>
    </row>
    <row r="3601" spans="20:27" ht="15" customHeight="1">
      <c r="T3601" s="102" t="str">
        <f>IF(F3601="","",IFERROR(INDEX(Réttabanki!Q:Q,MATCH(F3601,Réttabanki!A:A,0)),IFERROR(INDEX(Réttabanki!Q:Q,MATCH(F3601,Réttabanki!B:B,0)),"")))</f>
        <v/>
      </c>
      <c r="U3601" s="100"/>
      <c r="V3601" s="100"/>
      <c r="W3601" s="100"/>
      <c r="X3601" s="100"/>
      <c r="Y3601" s="100"/>
      <c r="Z3601" s="100"/>
      <c r="AA3601" s="100"/>
    </row>
    <row r="3602" spans="20:27" ht="15" customHeight="1">
      <c r="T3602" s="103" t="str">
        <f>IF(F3602="","",IFERROR(INDEX(Réttabanki!Q:Q,MATCH(F3602,Réttabanki!A:A,0)),IFERROR(INDEX(Réttabanki!Q:Q,MATCH(F3602,Réttabanki!B:B,0)),"")))</f>
        <v/>
      </c>
      <c r="U3602" s="101"/>
      <c r="V3602" s="101"/>
      <c r="W3602" s="101"/>
      <c r="X3602" s="101"/>
      <c r="Y3602" s="101"/>
      <c r="Z3602" s="101"/>
      <c r="AA3602" s="101"/>
    </row>
    <row r="3603" spans="20:27" ht="15" customHeight="1">
      <c r="T3603" s="102" t="str">
        <f>IF(F3603="","",IFERROR(INDEX(Réttabanki!Q:Q,MATCH(F3603,Réttabanki!A:A,0)),IFERROR(INDEX(Réttabanki!Q:Q,MATCH(F3603,Réttabanki!B:B,0)),"")))</f>
        <v/>
      </c>
      <c r="U3603" s="100"/>
      <c r="V3603" s="100"/>
      <c r="W3603" s="100"/>
      <c r="X3603" s="100"/>
      <c r="Y3603" s="100"/>
      <c r="Z3603" s="100"/>
      <c r="AA3603" s="100"/>
    </row>
    <row r="3604" spans="20:27" ht="15" customHeight="1">
      <c r="T3604" s="103" t="str">
        <f>IF(F3604="","",IFERROR(INDEX(Réttabanki!Q:Q,MATCH(F3604,Réttabanki!A:A,0)),IFERROR(INDEX(Réttabanki!Q:Q,MATCH(F3604,Réttabanki!B:B,0)),"")))</f>
        <v/>
      </c>
      <c r="U3604" s="101"/>
      <c r="V3604" s="101"/>
      <c r="W3604" s="101"/>
      <c r="X3604" s="101"/>
      <c r="Y3604" s="101"/>
      <c r="Z3604" s="101"/>
      <c r="AA3604" s="101"/>
    </row>
    <row r="3605" spans="20:27" ht="15" customHeight="1">
      <c r="T3605" s="102" t="str">
        <f>IF(F3605="","",IFERROR(INDEX(Réttabanki!Q:Q,MATCH(F3605,Réttabanki!A:A,0)),IFERROR(INDEX(Réttabanki!Q:Q,MATCH(F3605,Réttabanki!B:B,0)),"")))</f>
        <v/>
      </c>
      <c r="U3605" s="100"/>
      <c r="V3605" s="100"/>
      <c r="W3605" s="100"/>
      <c r="X3605" s="100"/>
      <c r="Y3605" s="100"/>
      <c r="Z3605" s="100"/>
      <c r="AA3605" s="100"/>
    </row>
    <row r="3606" spans="20:27" ht="15" customHeight="1">
      <c r="T3606" s="103" t="str">
        <f>IF(F3606="","",IFERROR(INDEX(Réttabanki!Q:Q,MATCH(F3606,Réttabanki!A:A,0)),IFERROR(INDEX(Réttabanki!Q:Q,MATCH(F3606,Réttabanki!B:B,0)),"")))</f>
        <v/>
      </c>
      <c r="U3606" s="101"/>
      <c r="V3606" s="101"/>
      <c r="W3606" s="101"/>
      <c r="X3606" s="101"/>
      <c r="Y3606" s="101"/>
      <c r="Z3606" s="101"/>
      <c r="AA3606" s="101"/>
    </row>
    <row r="3607" spans="20:27" ht="15" customHeight="1">
      <c r="T3607" s="102" t="str">
        <f>IF(F3607="","",IFERROR(INDEX(Réttabanki!Q:Q,MATCH(F3607,Réttabanki!A:A,0)),IFERROR(INDEX(Réttabanki!Q:Q,MATCH(F3607,Réttabanki!B:B,0)),"")))</f>
        <v/>
      </c>
      <c r="U3607" s="100"/>
      <c r="V3607" s="100"/>
      <c r="W3607" s="100"/>
      <c r="X3607" s="100"/>
      <c r="Y3607" s="100"/>
      <c r="Z3607" s="100"/>
      <c r="AA3607" s="100"/>
    </row>
    <row r="3608" spans="20:27" ht="15" customHeight="1">
      <c r="T3608" s="103" t="str">
        <f>IF(F3608="","",IFERROR(INDEX(Réttabanki!Q:Q,MATCH(F3608,Réttabanki!A:A,0)),IFERROR(INDEX(Réttabanki!Q:Q,MATCH(F3608,Réttabanki!B:B,0)),"")))</f>
        <v/>
      </c>
      <c r="U3608" s="101"/>
      <c r="V3608" s="101"/>
      <c r="W3608" s="101"/>
      <c r="X3608" s="101"/>
      <c r="Y3608" s="101"/>
      <c r="Z3608" s="101"/>
      <c r="AA3608" s="101"/>
    </row>
    <row r="3609" spans="20:27" ht="15" customHeight="1">
      <c r="T3609" s="102" t="str">
        <f>IF(F3609="","",IFERROR(INDEX(Réttabanki!Q:Q,MATCH(F3609,Réttabanki!A:A,0)),IFERROR(INDEX(Réttabanki!Q:Q,MATCH(F3609,Réttabanki!B:B,0)),"")))</f>
        <v/>
      </c>
      <c r="U3609" s="100"/>
      <c r="V3609" s="100"/>
      <c r="W3609" s="100"/>
      <c r="X3609" s="100"/>
      <c r="Y3609" s="100"/>
      <c r="Z3609" s="100"/>
      <c r="AA3609" s="100"/>
    </row>
    <row r="3610" spans="20:27" ht="15" customHeight="1">
      <c r="T3610" s="103" t="str">
        <f>IF(F3610="","",IFERROR(INDEX(Réttabanki!Q:Q,MATCH(F3610,Réttabanki!A:A,0)),IFERROR(INDEX(Réttabanki!Q:Q,MATCH(F3610,Réttabanki!B:B,0)),"")))</f>
        <v/>
      </c>
      <c r="U3610" s="101"/>
      <c r="V3610" s="101"/>
      <c r="W3610" s="101"/>
      <c r="X3610" s="101"/>
      <c r="Y3610" s="101"/>
      <c r="Z3610" s="101"/>
      <c r="AA3610" s="101"/>
    </row>
    <row r="3611" spans="20:27" ht="15" customHeight="1">
      <c r="T3611" s="102" t="str">
        <f>IF(F3611="","",IFERROR(INDEX(Réttabanki!Q:Q,MATCH(F3611,Réttabanki!A:A,0)),IFERROR(INDEX(Réttabanki!Q:Q,MATCH(F3611,Réttabanki!B:B,0)),"")))</f>
        <v/>
      </c>
      <c r="U3611" s="100"/>
      <c r="V3611" s="100"/>
      <c r="W3611" s="100"/>
      <c r="X3611" s="100"/>
      <c r="Y3611" s="100"/>
      <c r="Z3611" s="100"/>
      <c r="AA3611" s="100"/>
    </row>
    <row r="3612" spans="20:27" ht="15" customHeight="1">
      <c r="T3612" s="103" t="str">
        <f>IF(F3612="","",IFERROR(INDEX(Réttabanki!Q:Q,MATCH(F3612,Réttabanki!A:A,0)),IFERROR(INDEX(Réttabanki!Q:Q,MATCH(F3612,Réttabanki!B:B,0)),"")))</f>
        <v/>
      </c>
      <c r="U3612" s="101"/>
      <c r="V3612" s="101"/>
      <c r="W3612" s="101"/>
      <c r="X3612" s="101"/>
      <c r="Y3612" s="101"/>
      <c r="Z3612" s="101"/>
      <c r="AA3612" s="101"/>
    </row>
    <row r="3613" spans="20:27" ht="15" customHeight="1">
      <c r="T3613" s="102" t="str">
        <f>IF(F3613="","",IFERROR(INDEX(Réttabanki!Q:Q,MATCH(F3613,Réttabanki!A:A,0)),IFERROR(INDEX(Réttabanki!Q:Q,MATCH(F3613,Réttabanki!B:B,0)),"")))</f>
        <v/>
      </c>
      <c r="U3613" s="100"/>
      <c r="V3613" s="100"/>
      <c r="W3613" s="100"/>
      <c r="X3613" s="100"/>
      <c r="Y3613" s="100"/>
      <c r="Z3613" s="100"/>
      <c r="AA3613" s="100"/>
    </row>
    <row r="3614" spans="20:27" ht="15" customHeight="1">
      <c r="T3614" s="103" t="str">
        <f>IF(F3614="","",IFERROR(INDEX(Réttabanki!Q:Q,MATCH(F3614,Réttabanki!A:A,0)),IFERROR(INDEX(Réttabanki!Q:Q,MATCH(F3614,Réttabanki!B:B,0)),"")))</f>
        <v/>
      </c>
      <c r="U3614" s="101"/>
      <c r="V3614" s="101"/>
      <c r="W3614" s="101"/>
      <c r="X3614" s="101"/>
      <c r="Y3614" s="101"/>
      <c r="Z3614" s="101"/>
      <c r="AA3614" s="101"/>
    </row>
    <row r="3615" spans="20:27" ht="15" customHeight="1">
      <c r="T3615" s="102" t="str">
        <f>IF(F3615="","",IFERROR(INDEX(Réttabanki!Q:Q,MATCH(F3615,Réttabanki!A:A,0)),IFERROR(INDEX(Réttabanki!Q:Q,MATCH(F3615,Réttabanki!B:B,0)),"")))</f>
        <v/>
      </c>
      <c r="U3615" s="100"/>
      <c r="V3615" s="100"/>
      <c r="W3615" s="100"/>
      <c r="X3615" s="100"/>
      <c r="Y3615" s="100"/>
      <c r="Z3615" s="100"/>
      <c r="AA3615" s="100"/>
    </row>
    <row r="3616" spans="20:27" ht="15" customHeight="1">
      <c r="T3616" s="103" t="str">
        <f>IF(F3616="","",IFERROR(INDEX(Réttabanki!Q:Q,MATCH(F3616,Réttabanki!A:A,0)),IFERROR(INDEX(Réttabanki!Q:Q,MATCH(F3616,Réttabanki!B:B,0)),"")))</f>
        <v/>
      </c>
      <c r="U3616" s="101"/>
      <c r="V3616" s="101"/>
      <c r="W3616" s="101"/>
      <c r="X3616" s="101"/>
      <c r="Y3616" s="101"/>
      <c r="Z3616" s="101"/>
      <c r="AA3616" s="101"/>
    </row>
    <row r="3617" spans="20:27" ht="15" customHeight="1">
      <c r="T3617" s="102" t="str">
        <f>IF(F3617="","",IFERROR(INDEX(Réttabanki!Q:Q,MATCH(F3617,Réttabanki!A:A,0)),IFERROR(INDEX(Réttabanki!Q:Q,MATCH(F3617,Réttabanki!B:B,0)),"")))</f>
        <v/>
      </c>
      <c r="U3617" s="100"/>
      <c r="V3617" s="100"/>
      <c r="W3617" s="100"/>
      <c r="X3617" s="100"/>
      <c r="Y3617" s="100"/>
      <c r="Z3617" s="100"/>
      <c r="AA3617" s="100"/>
    </row>
    <row r="3618" spans="20:27" ht="15" customHeight="1">
      <c r="T3618" s="103" t="str">
        <f>IF(F3618="","",IFERROR(INDEX(Réttabanki!Q:Q,MATCH(F3618,Réttabanki!A:A,0)),IFERROR(INDEX(Réttabanki!Q:Q,MATCH(F3618,Réttabanki!B:B,0)),"")))</f>
        <v/>
      </c>
      <c r="U3618" s="101"/>
      <c r="V3618" s="101"/>
      <c r="W3618" s="101"/>
      <c r="X3618" s="101"/>
      <c r="Y3618" s="101"/>
      <c r="Z3618" s="101"/>
      <c r="AA3618" s="101"/>
    </row>
    <row r="3619" spans="20:27" ht="15" customHeight="1">
      <c r="T3619" s="102" t="str">
        <f>IF(F3619="","",IFERROR(INDEX(Réttabanki!Q:Q,MATCH(F3619,Réttabanki!A:A,0)),IFERROR(INDEX(Réttabanki!Q:Q,MATCH(F3619,Réttabanki!B:B,0)),"")))</f>
        <v/>
      </c>
      <c r="U3619" s="100"/>
      <c r="V3619" s="100"/>
      <c r="W3619" s="100"/>
      <c r="X3619" s="100"/>
      <c r="Y3619" s="100"/>
      <c r="Z3619" s="100"/>
      <c r="AA3619" s="100"/>
    </row>
    <row r="3620" spans="20:27" ht="15" customHeight="1">
      <c r="T3620" s="103" t="str">
        <f>IF(F3620="","",IFERROR(INDEX(Réttabanki!Q:Q,MATCH(F3620,Réttabanki!A:A,0)),IFERROR(INDEX(Réttabanki!Q:Q,MATCH(F3620,Réttabanki!B:B,0)),"")))</f>
        <v/>
      </c>
      <c r="U3620" s="101"/>
      <c r="V3620" s="101"/>
      <c r="W3620" s="101"/>
      <c r="X3620" s="101"/>
      <c r="Y3620" s="101"/>
      <c r="Z3620" s="101"/>
      <c r="AA3620" s="101"/>
    </row>
    <row r="3621" spans="20:27" ht="15" customHeight="1">
      <c r="T3621" s="102" t="str">
        <f>IF(F3621="","",IFERROR(INDEX(Réttabanki!Q:Q,MATCH(F3621,Réttabanki!A:A,0)),IFERROR(INDEX(Réttabanki!Q:Q,MATCH(F3621,Réttabanki!B:B,0)),"")))</f>
        <v/>
      </c>
      <c r="U3621" s="100"/>
      <c r="V3621" s="100"/>
      <c r="W3621" s="100"/>
      <c r="X3621" s="100"/>
      <c r="Y3621" s="100"/>
      <c r="Z3621" s="100"/>
      <c r="AA3621" s="100"/>
    </row>
    <row r="3622" spans="20:27" ht="15" customHeight="1">
      <c r="T3622" s="103" t="str">
        <f>IF(F3622="","",IFERROR(INDEX(Réttabanki!Q:Q,MATCH(F3622,Réttabanki!A:A,0)),IFERROR(INDEX(Réttabanki!Q:Q,MATCH(F3622,Réttabanki!B:B,0)),"")))</f>
        <v/>
      </c>
      <c r="U3622" s="101"/>
      <c r="V3622" s="101"/>
      <c r="W3622" s="101"/>
      <c r="X3622" s="101"/>
      <c r="Y3622" s="101"/>
      <c r="Z3622" s="101"/>
      <c r="AA3622" s="101"/>
    </row>
    <row r="3623" spans="20:27" ht="15" customHeight="1">
      <c r="T3623" s="102" t="str">
        <f>IF(F3623="","",IFERROR(INDEX(Réttabanki!Q:Q,MATCH(F3623,Réttabanki!A:A,0)),IFERROR(INDEX(Réttabanki!Q:Q,MATCH(F3623,Réttabanki!B:B,0)),"")))</f>
        <v/>
      </c>
      <c r="U3623" s="100"/>
      <c r="V3623" s="100"/>
      <c r="W3623" s="100"/>
      <c r="X3623" s="100"/>
      <c r="Y3623" s="100"/>
      <c r="Z3623" s="100"/>
      <c r="AA3623" s="100"/>
    </row>
    <row r="3624" spans="20:27" ht="15" customHeight="1">
      <c r="T3624" s="103" t="str">
        <f>IF(F3624="","",IFERROR(INDEX(Réttabanki!Q:Q,MATCH(F3624,Réttabanki!A:A,0)),IFERROR(INDEX(Réttabanki!Q:Q,MATCH(F3624,Réttabanki!B:B,0)),"")))</f>
        <v/>
      </c>
      <c r="U3624" s="101"/>
      <c r="V3624" s="101"/>
      <c r="W3624" s="101"/>
      <c r="X3624" s="101"/>
      <c r="Y3624" s="101"/>
      <c r="Z3624" s="101"/>
      <c r="AA3624" s="101"/>
    </row>
    <row r="3625" spans="20:27" ht="15" customHeight="1">
      <c r="T3625" s="102" t="str">
        <f>IF(F3625="","",IFERROR(INDEX(Réttabanki!Q:Q,MATCH(F3625,Réttabanki!A:A,0)),IFERROR(INDEX(Réttabanki!Q:Q,MATCH(F3625,Réttabanki!B:B,0)),"")))</f>
        <v/>
      </c>
      <c r="U3625" s="100"/>
      <c r="V3625" s="100"/>
      <c r="W3625" s="100"/>
      <c r="X3625" s="100"/>
      <c r="Y3625" s="100"/>
      <c r="Z3625" s="100"/>
      <c r="AA3625" s="100"/>
    </row>
    <row r="3626" spans="20:27" ht="15" customHeight="1">
      <c r="T3626" s="103" t="str">
        <f>IF(F3626="","",IFERROR(INDEX(Réttabanki!Q:Q,MATCH(F3626,Réttabanki!A:A,0)),IFERROR(INDEX(Réttabanki!Q:Q,MATCH(F3626,Réttabanki!B:B,0)),"")))</f>
        <v/>
      </c>
      <c r="U3626" s="101"/>
      <c r="V3626" s="101"/>
      <c r="W3626" s="101"/>
      <c r="X3626" s="101"/>
      <c r="Y3626" s="101"/>
      <c r="Z3626" s="101"/>
      <c r="AA3626" s="101"/>
    </row>
    <row r="3627" spans="20:27" ht="15" customHeight="1">
      <c r="T3627" s="102" t="str">
        <f>IF(F3627="","",IFERROR(INDEX(Réttabanki!Q:Q,MATCH(F3627,Réttabanki!A:A,0)),IFERROR(INDEX(Réttabanki!Q:Q,MATCH(F3627,Réttabanki!B:B,0)),"")))</f>
        <v/>
      </c>
      <c r="U3627" s="100"/>
      <c r="V3627" s="100"/>
      <c r="W3627" s="100"/>
      <c r="X3627" s="100"/>
      <c r="Y3627" s="100"/>
      <c r="Z3627" s="100"/>
      <c r="AA3627" s="100"/>
    </row>
    <row r="3628" spans="20:27" ht="15" customHeight="1">
      <c r="T3628" s="103" t="str">
        <f>IF(F3628="","",IFERROR(INDEX(Réttabanki!Q:Q,MATCH(F3628,Réttabanki!A:A,0)),IFERROR(INDEX(Réttabanki!Q:Q,MATCH(F3628,Réttabanki!B:B,0)),"")))</f>
        <v/>
      </c>
      <c r="U3628" s="101"/>
      <c r="V3628" s="101"/>
      <c r="W3628" s="101"/>
      <c r="X3628" s="101"/>
      <c r="Y3628" s="101"/>
      <c r="Z3628" s="101"/>
      <c r="AA3628" s="101"/>
    </row>
    <row r="3629" spans="20:27" ht="15" customHeight="1">
      <c r="T3629" s="102" t="str">
        <f>IF(F3629="","",IFERROR(INDEX(Réttabanki!Q:Q,MATCH(F3629,Réttabanki!A:A,0)),IFERROR(INDEX(Réttabanki!Q:Q,MATCH(F3629,Réttabanki!B:B,0)),"")))</f>
        <v/>
      </c>
      <c r="U3629" s="100"/>
      <c r="V3629" s="100"/>
      <c r="W3629" s="100"/>
      <c r="X3629" s="100"/>
      <c r="Y3629" s="100"/>
      <c r="Z3629" s="100"/>
      <c r="AA3629" s="100"/>
    </row>
    <row r="3630" spans="20:27" ht="15" customHeight="1">
      <c r="T3630" s="103" t="str">
        <f>IF(F3630="","",IFERROR(INDEX(Réttabanki!Q:Q,MATCH(F3630,Réttabanki!A:A,0)),IFERROR(INDEX(Réttabanki!Q:Q,MATCH(F3630,Réttabanki!B:B,0)),"")))</f>
        <v/>
      </c>
      <c r="U3630" s="101"/>
      <c r="V3630" s="101"/>
      <c r="W3630" s="101"/>
      <c r="X3630" s="101"/>
      <c r="Y3630" s="101"/>
      <c r="Z3630" s="101"/>
      <c r="AA3630" s="101"/>
    </row>
    <row r="3631" spans="20:27" ht="15" customHeight="1">
      <c r="T3631" s="102" t="str">
        <f>IF(F3631="","",IFERROR(INDEX(Réttabanki!Q:Q,MATCH(F3631,Réttabanki!A:A,0)),IFERROR(INDEX(Réttabanki!Q:Q,MATCH(F3631,Réttabanki!B:B,0)),"")))</f>
        <v/>
      </c>
      <c r="U3631" s="100"/>
      <c r="V3631" s="100"/>
      <c r="W3631" s="100"/>
      <c r="X3631" s="100"/>
      <c r="Y3631" s="100"/>
      <c r="Z3631" s="100"/>
      <c r="AA3631" s="100"/>
    </row>
    <row r="3632" spans="20:27" ht="15" customHeight="1">
      <c r="T3632" s="103" t="str">
        <f>IF(F3632="","",IFERROR(INDEX(Réttabanki!Q:Q,MATCH(F3632,Réttabanki!A:A,0)),IFERROR(INDEX(Réttabanki!Q:Q,MATCH(F3632,Réttabanki!B:B,0)),"")))</f>
        <v/>
      </c>
      <c r="U3632" s="101"/>
      <c r="V3632" s="101"/>
      <c r="W3632" s="101"/>
      <c r="X3632" s="101"/>
      <c r="Y3632" s="101"/>
      <c r="Z3632" s="101"/>
      <c r="AA3632" s="101"/>
    </row>
    <row r="3633" spans="20:27" ht="15" customHeight="1">
      <c r="T3633" s="102" t="str">
        <f>IF(F3633="","",IFERROR(INDEX(Réttabanki!Q:Q,MATCH(F3633,Réttabanki!A:A,0)),IFERROR(INDEX(Réttabanki!Q:Q,MATCH(F3633,Réttabanki!B:B,0)),"")))</f>
        <v/>
      </c>
      <c r="U3633" s="100"/>
      <c r="V3633" s="100"/>
      <c r="W3633" s="100"/>
      <c r="X3633" s="100"/>
      <c r="Y3633" s="100"/>
      <c r="Z3633" s="100"/>
      <c r="AA3633" s="100"/>
    </row>
    <row r="3634" spans="20:27" ht="15" customHeight="1">
      <c r="T3634" s="103" t="str">
        <f>IF(F3634="","",IFERROR(INDEX(Réttabanki!Q:Q,MATCH(F3634,Réttabanki!A:A,0)),IFERROR(INDEX(Réttabanki!Q:Q,MATCH(F3634,Réttabanki!B:B,0)),"")))</f>
        <v/>
      </c>
      <c r="U3634" s="101"/>
      <c r="V3634" s="101"/>
      <c r="W3634" s="101"/>
      <c r="X3634" s="101"/>
      <c r="Y3634" s="101"/>
      <c r="Z3634" s="101"/>
      <c r="AA3634" s="101"/>
    </row>
    <row r="3635" spans="20:27" ht="15" customHeight="1">
      <c r="T3635" s="102" t="str">
        <f>IF(F3635="","",IFERROR(INDEX(Réttabanki!Q:Q,MATCH(F3635,Réttabanki!A:A,0)),IFERROR(INDEX(Réttabanki!Q:Q,MATCH(F3635,Réttabanki!B:B,0)),"")))</f>
        <v/>
      </c>
      <c r="U3635" s="100"/>
      <c r="V3635" s="100"/>
      <c r="W3635" s="100"/>
      <c r="X3635" s="100"/>
      <c r="Y3635" s="100"/>
      <c r="Z3635" s="100"/>
      <c r="AA3635" s="100"/>
    </row>
    <row r="3636" spans="20:27" ht="15" customHeight="1">
      <c r="T3636" s="103" t="str">
        <f>IF(F3636="","",IFERROR(INDEX(Réttabanki!Q:Q,MATCH(F3636,Réttabanki!A:A,0)),IFERROR(INDEX(Réttabanki!Q:Q,MATCH(F3636,Réttabanki!B:B,0)),"")))</f>
        <v/>
      </c>
      <c r="U3636" s="101"/>
      <c r="V3636" s="101"/>
      <c r="W3636" s="101"/>
      <c r="X3636" s="101"/>
      <c r="Y3636" s="101"/>
      <c r="Z3636" s="101"/>
      <c r="AA3636" s="101"/>
    </row>
    <row r="3637" spans="20:27" ht="15" customHeight="1">
      <c r="T3637" s="102" t="str">
        <f>IF(F3637="","",IFERROR(INDEX(Réttabanki!Q:Q,MATCH(F3637,Réttabanki!A:A,0)),IFERROR(INDEX(Réttabanki!Q:Q,MATCH(F3637,Réttabanki!B:B,0)),"")))</f>
        <v/>
      </c>
      <c r="U3637" s="100"/>
      <c r="V3637" s="100"/>
      <c r="W3637" s="100"/>
      <c r="X3637" s="100"/>
      <c r="Y3637" s="100"/>
      <c r="Z3637" s="100"/>
      <c r="AA3637" s="100"/>
    </row>
    <row r="3638" spans="20:27" ht="15" customHeight="1">
      <c r="T3638" s="103" t="str">
        <f>IF(F3638="","",IFERROR(INDEX(Réttabanki!Q:Q,MATCH(F3638,Réttabanki!A:A,0)),IFERROR(INDEX(Réttabanki!Q:Q,MATCH(F3638,Réttabanki!B:B,0)),"")))</f>
        <v/>
      </c>
      <c r="U3638" s="101"/>
      <c r="V3638" s="101"/>
      <c r="W3638" s="101"/>
      <c r="X3638" s="101"/>
      <c r="Y3638" s="101"/>
      <c r="Z3638" s="101"/>
      <c r="AA3638" s="101"/>
    </row>
    <row r="3639" spans="20:27" ht="15" customHeight="1">
      <c r="T3639" s="102" t="str">
        <f>IF(F3639="","",IFERROR(INDEX(Réttabanki!Q:Q,MATCH(F3639,Réttabanki!A:A,0)),IFERROR(INDEX(Réttabanki!Q:Q,MATCH(F3639,Réttabanki!B:B,0)),"")))</f>
        <v/>
      </c>
      <c r="U3639" s="100"/>
      <c r="V3639" s="100"/>
      <c r="W3639" s="100"/>
      <c r="X3639" s="100"/>
      <c r="Y3639" s="100"/>
      <c r="Z3639" s="100"/>
      <c r="AA3639" s="100"/>
    </row>
    <row r="3640" spans="20:27" ht="15" customHeight="1">
      <c r="T3640" s="103" t="str">
        <f>IF(F3640="","",IFERROR(INDEX(Réttabanki!Q:Q,MATCH(F3640,Réttabanki!A:A,0)),IFERROR(INDEX(Réttabanki!Q:Q,MATCH(F3640,Réttabanki!B:B,0)),"")))</f>
        <v/>
      </c>
      <c r="U3640" s="101"/>
      <c r="V3640" s="101"/>
      <c r="W3640" s="101"/>
      <c r="X3640" s="101"/>
      <c r="Y3640" s="101"/>
      <c r="Z3640" s="101"/>
      <c r="AA3640" s="101"/>
    </row>
    <row r="3641" spans="20:27" ht="15" customHeight="1">
      <c r="T3641" s="102" t="str">
        <f>IF(F3641="","",IFERROR(INDEX(Réttabanki!Q:Q,MATCH(F3641,Réttabanki!A:A,0)),IFERROR(INDEX(Réttabanki!Q:Q,MATCH(F3641,Réttabanki!B:B,0)),"")))</f>
        <v/>
      </c>
      <c r="U3641" s="100"/>
      <c r="V3641" s="100"/>
      <c r="W3641" s="100"/>
      <c r="X3641" s="100"/>
      <c r="Y3641" s="100"/>
      <c r="Z3641" s="100"/>
      <c r="AA3641" s="100"/>
    </row>
    <row r="3642" spans="20:27" ht="15" customHeight="1">
      <c r="T3642" s="103" t="str">
        <f>IF(F3642="","",IFERROR(INDEX(Réttabanki!Q:Q,MATCH(F3642,Réttabanki!A:A,0)),IFERROR(INDEX(Réttabanki!Q:Q,MATCH(F3642,Réttabanki!B:B,0)),"")))</f>
        <v/>
      </c>
      <c r="U3642" s="101"/>
      <c r="V3642" s="101"/>
      <c r="W3642" s="101"/>
      <c r="X3642" s="101"/>
      <c r="Y3642" s="101"/>
      <c r="Z3642" s="101"/>
      <c r="AA3642" s="101"/>
    </row>
    <row r="3643" spans="20:27" ht="15" customHeight="1">
      <c r="T3643" s="102" t="str">
        <f>IF(F3643="","",IFERROR(INDEX(Réttabanki!Q:Q,MATCH(F3643,Réttabanki!A:A,0)),IFERROR(INDEX(Réttabanki!Q:Q,MATCH(F3643,Réttabanki!B:B,0)),"")))</f>
        <v/>
      </c>
      <c r="U3643" s="100"/>
      <c r="V3643" s="100"/>
      <c r="W3643" s="100"/>
      <c r="X3643" s="100"/>
      <c r="Y3643" s="100"/>
      <c r="Z3643" s="100"/>
      <c r="AA3643" s="100"/>
    </row>
    <row r="3644" spans="20:27" ht="15" customHeight="1">
      <c r="T3644" s="103" t="str">
        <f>IF(F3644="","",IFERROR(INDEX(Réttabanki!Q:Q,MATCH(F3644,Réttabanki!A:A,0)),IFERROR(INDEX(Réttabanki!Q:Q,MATCH(F3644,Réttabanki!B:B,0)),"")))</f>
        <v/>
      </c>
      <c r="U3644" s="101"/>
      <c r="V3644" s="101"/>
      <c r="W3644" s="101"/>
      <c r="X3644" s="101"/>
      <c r="Y3644" s="101"/>
      <c r="Z3644" s="101"/>
      <c r="AA3644" s="101"/>
    </row>
    <row r="3645" spans="20:27" ht="15" customHeight="1">
      <c r="T3645" s="102" t="str">
        <f>IF(F3645="","",IFERROR(INDEX(Réttabanki!Q:Q,MATCH(F3645,Réttabanki!A:A,0)),IFERROR(INDEX(Réttabanki!Q:Q,MATCH(F3645,Réttabanki!B:B,0)),"")))</f>
        <v/>
      </c>
      <c r="U3645" s="100"/>
      <c r="V3645" s="100"/>
      <c r="W3645" s="100"/>
      <c r="X3645" s="100"/>
      <c r="Y3645" s="100"/>
      <c r="Z3645" s="100"/>
      <c r="AA3645" s="100"/>
    </row>
    <row r="3646" spans="20:27" ht="15" customHeight="1">
      <c r="T3646" s="103" t="str">
        <f>IF(F3646="","",IFERROR(INDEX(Réttabanki!Q:Q,MATCH(F3646,Réttabanki!A:A,0)),IFERROR(INDEX(Réttabanki!Q:Q,MATCH(F3646,Réttabanki!B:B,0)),"")))</f>
        <v/>
      </c>
      <c r="U3646" s="101"/>
      <c r="V3646" s="101"/>
      <c r="W3646" s="101"/>
      <c r="X3646" s="101"/>
      <c r="Y3646" s="101"/>
      <c r="Z3646" s="101"/>
      <c r="AA3646" s="101"/>
    </row>
    <row r="3647" spans="20:27" ht="15" customHeight="1">
      <c r="T3647" s="102" t="str">
        <f>IF(F3647="","",IFERROR(INDEX(Réttabanki!Q:Q,MATCH(F3647,Réttabanki!A:A,0)),IFERROR(INDEX(Réttabanki!Q:Q,MATCH(F3647,Réttabanki!B:B,0)),"")))</f>
        <v/>
      </c>
      <c r="U3647" s="100"/>
      <c r="V3647" s="100"/>
      <c r="W3647" s="100"/>
      <c r="X3647" s="100"/>
      <c r="Y3647" s="100"/>
      <c r="Z3647" s="100"/>
      <c r="AA3647" s="100"/>
    </row>
    <row r="3648" spans="20:27" ht="15" customHeight="1">
      <c r="T3648" s="103" t="str">
        <f>IF(F3648="","",IFERROR(INDEX(Réttabanki!Q:Q,MATCH(F3648,Réttabanki!A:A,0)),IFERROR(INDEX(Réttabanki!Q:Q,MATCH(F3648,Réttabanki!B:B,0)),"")))</f>
        <v/>
      </c>
      <c r="U3648" s="101"/>
      <c r="V3648" s="101"/>
      <c r="W3648" s="101"/>
      <c r="X3648" s="101"/>
      <c r="Y3648" s="101"/>
      <c r="Z3648" s="101"/>
      <c r="AA3648" s="101"/>
    </row>
    <row r="3649" spans="20:27" ht="15" customHeight="1">
      <c r="T3649" s="102" t="str">
        <f>IF(F3649="","",IFERROR(INDEX(Réttabanki!Q:Q,MATCH(F3649,Réttabanki!A:A,0)),IFERROR(INDEX(Réttabanki!Q:Q,MATCH(F3649,Réttabanki!B:B,0)),"")))</f>
        <v/>
      </c>
      <c r="U3649" s="100"/>
      <c r="V3649" s="100"/>
      <c r="W3649" s="100"/>
      <c r="X3649" s="100"/>
      <c r="Y3649" s="100"/>
      <c r="Z3649" s="100"/>
      <c r="AA3649" s="100"/>
    </row>
    <row r="3650" spans="20:27" ht="15" customHeight="1">
      <c r="T3650" s="103" t="str">
        <f>IF(F3650="","",IFERROR(INDEX(Réttabanki!Q:Q,MATCH(F3650,Réttabanki!A:A,0)),IFERROR(INDEX(Réttabanki!Q:Q,MATCH(F3650,Réttabanki!B:B,0)),"")))</f>
        <v/>
      </c>
      <c r="U3650" s="101"/>
      <c r="V3650" s="101"/>
      <c r="W3650" s="101"/>
      <c r="X3650" s="101"/>
      <c r="Y3650" s="101"/>
      <c r="Z3650" s="101"/>
      <c r="AA3650" s="101"/>
    </row>
    <row r="3651" spans="20:27" ht="15" customHeight="1">
      <c r="T3651" s="102" t="str">
        <f>IF(F3651="","",IFERROR(INDEX(Réttabanki!Q:Q,MATCH(F3651,Réttabanki!A:A,0)),IFERROR(INDEX(Réttabanki!Q:Q,MATCH(F3651,Réttabanki!B:B,0)),"")))</f>
        <v/>
      </c>
      <c r="U3651" s="100"/>
      <c r="V3651" s="100"/>
      <c r="W3651" s="100"/>
      <c r="X3651" s="100"/>
      <c r="Y3651" s="100"/>
      <c r="Z3651" s="100"/>
      <c r="AA3651" s="100"/>
    </row>
    <row r="3652" spans="20:27" ht="15" customHeight="1">
      <c r="T3652" s="103" t="str">
        <f>IF(F3652="","",IFERROR(INDEX(Réttabanki!Q:Q,MATCH(F3652,Réttabanki!A:A,0)),IFERROR(INDEX(Réttabanki!Q:Q,MATCH(F3652,Réttabanki!B:B,0)),"")))</f>
        <v/>
      </c>
      <c r="U3652" s="101"/>
      <c r="V3652" s="101"/>
      <c r="W3652" s="101"/>
      <c r="X3652" s="101"/>
      <c r="Y3652" s="101"/>
      <c r="Z3652" s="101"/>
      <c r="AA3652" s="101"/>
    </row>
    <row r="3653" spans="20:27" ht="15" customHeight="1">
      <c r="T3653" s="102" t="str">
        <f>IF(F3653="","",IFERROR(INDEX(Réttabanki!Q:Q,MATCH(F3653,Réttabanki!A:A,0)),IFERROR(INDEX(Réttabanki!Q:Q,MATCH(F3653,Réttabanki!B:B,0)),"")))</f>
        <v/>
      </c>
      <c r="U3653" s="100"/>
      <c r="V3653" s="100"/>
      <c r="W3653" s="100"/>
      <c r="X3653" s="100"/>
      <c r="Y3653" s="100"/>
      <c r="Z3653" s="100"/>
      <c r="AA3653" s="100"/>
    </row>
    <row r="3654" spans="20:27" ht="15" customHeight="1">
      <c r="T3654" s="103" t="str">
        <f>IF(F3654="","",IFERROR(INDEX(Réttabanki!Q:Q,MATCH(F3654,Réttabanki!A:A,0)),IFERROR(INDEX(Réttabanki!Q:Q,MATCH(F3654,Réttabanki!B:B,0)),"")))</f>
        <v/>
      </c>
      <c r="U3654" s="101"/>
      <c r="V3654" s="101"/>
      <c r="W3654" s="101"/>
      <c r="X3654" s="101"/>
      <c r="Y3654" s="101"/>
      <c r="Z3654" s="101"/>
      <c r="AA3654" s="101"/>
    </row>
    <row r="3655" spans="20:27" ht="15" customHeight="1">
      <c r="T3655" s="102" t="str">
        <f>IF(F3655="","",IFERROR(INDEX(Réttabanki!Q:Q,MATCH(F3655,Réttabanki!A:A,0)),IFERROR(INDEX(Réttabanki!Q:Q,MATCH(F3655,Réttabanki!B:B,0)),"")))</f>
        <v/>
      </c>
      <c r="U3655" s="100"/>
      <c r="V3655" s="100"/>
      <c r="W3655" s="100"/>
      <c r="X3655" s="100"/>
      <c r="Y3655" s="100"/>
      <c r="Z3655" s="100"/>
      <c r="AA3655" s="100"/>
    </row>
    <row r="3656" spans="20:27" ht="15" customHeight="1">
      <c r="T3656" s="103" t="str">
        <f>IF(F3656="","",IFERROR(INDEX(Réttabanki!Q:Q,MATCH(F3656,Réttabanki!A:A,0)),IFERROR(INDEX(Réttabanki!Q:Q,MATCH(F3656,Réttabanki!B:B,0)),"")))</f>
        <v/>
      </c>
      <c r="U3656" s="101"/>
      <c r="V3656" s="101"/>
      <c r="W3656" s="101"/>
      <c r="X3656" s="101"/>
      <c r="Y3656" s="101"/>
      <c r="Z3656" s="101"/>
      <c r="AA3656" s="101"/>
    </row>
    <row r="3657" spans="20:27" ht="15" customHeight="1">
      <c r="T3657" s="102" t="str">
        <f>IF(F3657="","",IFERROR(INDEX(Réttabanki!Q:Q,MATCH(F3657,Réttabanki!A:A,0)),IFERROR(INDEX(Réttabanki!Q:Q,MATCH(F3657,Réttabanki!B:B,0)),"")))</f>
        <v/>
      </c>
      <c r="U3657" s="100"/>
      <c r="V3657" s="100"/>
      <c r="W3657" s="100"/>
      <c r="X3657" s="100"/>
      <c r="Y3657" s="100"/>
      <c r="Z3657" s="100"/>
      <c r="AA3657" s="100"/>
    </row>
    <row r="3658" spans="20:27" ht="15" customHeight="1">
      <c r="T3658" s="103" t="str">
        <f>IF(F3658="","",IFERROR(INDEX(Réttabanki!Q:Q,MATCH(F3658,Réttabanki!A:A,0)),IFERROR(INDEX(Réttabanki!Q:Q,MATCH(F3658,Réttabanki!B:B,0)),"")))</f>
        <v/>
      </c>
      <c r="U3658" s="101"/>
      <c r="V3658" s="101"/>
      <c r="W3658" s="101"/>
      <c r="X3658" s="101"/>
      <c r="Y3658" s="101"/>
      <c r="Z3658" s="101"/>
      <c r="AA3658" s="101"/>
    </row>
    <row r="3659" spans="20:27" ht="15" customHeight="1">
      <c r="T3659" s="102" t="str">
        <f>IF(F3659="","",IFERROR(INDEX(Réttabanki!Q:Q,MATCH(F3659,Réttabanki!A:A,0)),IFERROR(INDEX(Réttabanki!Q:Q,MATCH(F3659,Réttabanki!B:B,0)),"")))</f>
        <v/>
      </c>
      <c r="U3659" s="100"/>
      <c r="V3659" s="100"/>
      <c r="W3659" s="100"/>
      <c r="X3659" s="100"/>
      <c r="Y3659" s="100"/>
      <c r="Z3659" s="100"/>
      <c r="AA3659" s="100"/>
    </row>
    <row r="3660" spans="20:27" ht="15" customHeight="1">
      <c r="T3660" s="103" t="str">
        <f>IF(F3660="","",IFERROR(INDEX(Réttabanki!Q:Q,MATCH(F3660,Réttabanki!A:A,0)),IFERROR(INDEX(Réttabanki!Q:Q,MATCH(F3660,Réttabanki!B:B,0)),"")))</f>
        <v/>
      </c>
      <c r="U3660" s="101"/>
      <c r="V3660" s="101"/>
      <c r="W3660" s="101"/>
      <c r="X3660" s="101"/>
      <c r="Y3660" s="101"/>
      <c r="Z3660" s="101"/>
      <c r="AA3660" s="101"/>
    </row>
    <row r="3661" spans="20:27" ht="15" customHeight="1">
      <c r="T3661" s="102" t="str">
        <f>IF(F3661="","",IFERROR(INDEX(Réttabanki!Q:Q,MATCH(F3661,Réttabanki!A:A,0)),IFERROR(INDEX(Réttabanki!Q:Q,MATCH(F3661,Réttabanki!B:B,0)),"")))</f>
        <v/>
      </c>
      <c r="U3661" s="100"/>
      <c r="V3661" s="100"/>
      <c r="W3661" s="100"/>
      <c r="X3661" s="100"/>
      <c r="Y3661" s="100"/>
      <c r="Z3661" s="100"/>
      <c r="AA3661" s="100"/>
    </row>
    <row r="3662" spans="20:27" ht="15" customHeight="1">
      <c r="T3662" s="103" t="str">
        <f>IF(F3662="","",IFERROR(INDEX(Réttabanki!Q:Q,MATCH(F3662,Réttabanki!A:A,0)),IFERROR(INDEX(Réttabanki!Q:Q,MATCH(F3662,Réttabanki!B:B,0)),"")))</f>
        <v/>
      </c>
      <c r="U3662" s="101"/>
      <c r="V3662" s="101"/>
      <c r="W3662" s="101"/>
      <c r="X3662" s="101"/>
      <c r="Y3662" s="101"/>
      <c r="Z3662" s="101"/>
      <c r="AA3662" s="101"/>
    </row>
    <row r="3663" spans="20:27" ht="15" customHeight="1">
      <c r="T3663" s="102" t="str">
        <f>IF(F3663="","",IFERROR(INDEX(Réttabanki!Q:Q,MATCH(F3663,Réttabanki!A:A,0)),IFERROR(INDEX(Réttabanki!Q:Q,MATCH(F3663,Réttabanki!B:B,0)),"")))</f>
        <v/>
      </c>
      <c r="U3663" s="100"/>
      <c r="V3663" s="100"/>
      <c r="W3663" s="100"/>
      <c r="X3663" s="100"/>
      <c r="Y3663" s="100"/>
      <c r="Z3663" s="100"/>
      <c r="AA3663" s="100"/>
    </row>
    <row r="3664" spans="20:27" ht="15" customHeight="1">
      <c r="T3664" s="103" t="str">
        <f>IF(F3664="","",IFERROR(INDEX(Réttabanki!Q:Q,MATCH(F3664,Réttabanki!A:A,0)),IFERROR(INDEX(Réttabanki!Q:Q,MATCH(F3664,Réttabanki!B:B,0)),"")))</f>
        <v/>
      </c>
      <c r="U3664" s="101"/>
      <c r="V3664" s="101"/>
      <c r="W3664" s="101"/>
      <c r="X3664" s="101"/>
      <c r="Y3664" s="101"/>
      <c r="Z3664" s="101"/>
      <c r="AA3664" s="101"/>
    </row>
    <row r="3665" spans="20:27" ht="15" customHeight="1">
      <c r="T3665" s="102" t="str">
        <f>IF(F3665="","",IFERROR(INDEX(Réttabanki!Q:Q,MATCH(F3665,Réttabanki!A:A,0)),IFERROR(INDEX(Réttabanki!Q:Q,MATCH(F3665,Réttabanki!B:B,0)),"")))</f>
        <v/>
      </c>
      <c r="U3665" s="100"/>
      <c r="V3665" s="100"/>
      <c r="W3665" s="100"/>
      <c r="X3665" s="100"/>
      <c r="Y3665" s="100"/>
      <c r="Z3665" s="100"/>
      <c r="AA3665" s="100"/>
    </row>
    <row r="3666" spans="20:27" ht="15" customHeight="1">
      <c r="T3666" s="103" t="str">
        <f>IF(F3666="","",IFERROR(INDEX(Réttabanki!Q:Q,MATCH(F3666,Réttabanki!A:A,0)),IFERROR(INDEX(Réttabanki!Q:Q,MATCH(F3666,Réttabanki!B:B,0)),"")))</f>
        <v/>
      </c>
      <c r="U3666" s="101"/>
      <c r="V3666" s="101"/>
      <c r="W3666" s="101"/>
      <c r="X3666" s="101"/>
      <c r="Y3666" s="101"/>
      <c r="Z3666" s="101"/>
      <c r="AA3666" s="101"/>
    </row>
    <row r="3667" spans="20:27" ht="15" customHeight="1">
      <c r="T3667" s="102" t="str">
        <f>IF(F3667="","",IFERROR(INDEX(Réttabanki!Q:Q,MATCH(F3667,Réttabanki!A:A,0)),IFERROR(INDEX(Réttabanki!Q:Q,MATCH(F3667,Réttabanki!B:B,0)),"")))</f>
        <v/>
      </c>
      <c r="U3667" s="100"/>
      <c r="V3667" s="100"/>
      <c r="W3667" s="100"/>
      <c r="X3667" s="100"/>
      <c r="Y3667" s="100"/>
      <c r="Z3667" s="100"/>
      <c r="AA3667" s="100"/>
    </row>
    <row r="3668" spans="20:27" ht="15" customHeight="1">
      <c r="T3668" s="103" t="str">
        <f>IF(F3668="","",IFERROR(INDEX(Réttabanki!Q:Q,MATCH(F3668,Réttabanki!A:A,0)),IFERROR(INDEX(Réttabanki!Q:Q,MATCH(F3668,Réttabanki!B:B,0)),"")))</f>
        <v/>
      </c>
      <c r="U3668" s="101"/>
      <c r="V3668" s="101"/>
      <c r="W3668" s="101"/>
      <c r="X3668" s="101"/>
      <c r="Y3668" s="101"/>
      <c r="Z3668" s="101"/>
      <c r="AA3668" s="101"/>
    </row>
    <row r="3669" spans="20:27" ht="15" customHeight="1">
      <c r="T3669" s="102" t="str">
        <f>IF(F3669="","",IFERROR(INDEX(Réttabanki!Q:Q,MATCH(F3669,Réttabanki!A:A,0)),IFERROR(INDEX(Réttabanki!Q:Q,MATCH(F3669,Réttabanki!B:B,0)),"")))</f>
        <v/>
      </c>
      <c r="U3669" s="100"/>
      <c r="V3669" s="100"/>
      <c r="W3669" s="100"/>
      <c r="X3669" s="100"/>
      <c r="Y3669" s="100"/>
      <c r="Z3669" s="100"/>
      <c r="AA3669" s="100"/>
    </row>
    <row r="3670" spans="20:27" ht="15" customHeight="1">
      <c r="T3670" s="103" t="str">
        <f>IF(F3670="","",IFERROR(INDEX(Réttabanki!Q:Q,MATCH(F3670,Réttabanki!A:A,0)),IFERROR(INDEX(Réttabanki!Q:Q,MATCH(F3670,Réttabanki!B:B,0)),"")))</f>
        <v/>
      </c>
      <c r="U3670" s="101"/>
      <c r="V3670" s="101"/>
      <c r="W3670" s="101"/>
      <c r="X3670" s="101"/>
      <c r="Y3670" s="101"/>
      <c r="Z3670" s="101"/>
      <c r="AA3670" s="101"/>
    </row>
    <row r="3671" spans="20:27" ht="15" customHeight="1">
      <c r="T3671" s="102" t="str">
        <f>IF(F3671="","",IFERROR(INDEX(Réttabanki!Q:Q,MATCH(F3671,Réttabanki!A:A,0)),IFERROR(INDEX(Réttabanki!Q:Q,MATCH(F3671,Réttabanki!B:B,0)),"")))</f>
        <v/>
      </c>
      <c r="U3671" s="100"/>
      <c r="V3671" s="100"/>
      <c r="W3671" s="100"/>
      <c r="X3671" s="100"/>
      <c r="Y3671" s="100"/>
      <c r="Z3671" s="100"/>
      <c r="AA3671" s="100"/>
    </row>
    <row r="3672" spans="20:27" ht="15" customHeight="1">
      <c r="T3672" s="103" t="str">
        <f>IF(F3672="","",IFERROR(INDEX(Réttabanki!Q:Q,MATCH(F3672,Réttabanki!A:A,0)),IFERROR(INDEX(Réttabanki!Q:Q,MATCH(F3672,Réttabanki!B:B,0)),"")))</f>
        <v/>
      </c>
      <c r="U3672" s="101"/>
      <c r="V3672" s="101"/>
      <c r="W3672" s="101"/>
      <c r="X3672" s="101"/>
      <c r="Y3672" s="101"/>
      <c r="Z3672" s="101"/>
      <c r="AA3672" s="101"/>
    </row>
    <row r="3673" spans="20:27" ht="15" customHeight="1">
      <c r="T3673" s="102" t="str">
        <f>IF(F3673="","",IFERROR(INDEX(Réttabanki!Q:Q,MATCH(F3673,Réttabanki!A:A,0)),IFERROR(INDEX(Réttabanki!Q:Q,MATCH(F3673,Réttabanki!B:B,0)),"")))</f>
        <v/>
      </c>
      <c r="U3673" s="100"/>
      <c r="V3673" s="100"/>
      <c r="W3673" s="100"/>
      <c r="X3673" s="100"/>
      <c r="Y3673" s="100"/>
      <c r="Z3673" s="100"/>
      <c r="AA3673" s="100"/>
    </row>
    <row r="3674" spans="20:27" ht="15" customHeight="1">
      <c r="T3674" s="103" t="str">
        <f>IF(F3674="","",IFERROR(INDEX(Réttabanki!Q:Q,MATCH(F3674,Réttabanki!A:A,0)),IFERROR(INDEX(Réttabanki!Q:Q,MATCH(F3674,Réttabanki!B:B,0)),"")))</f>
        <v/>
      </c>
      <c r="U3674" s="101"/>
      <c r="V3674" s="101"/>
      <c r="W3674" s="101"/>
      <c r="X3674" s="101"/>
      <c r="Y3674" s="101"/>
      <c r="Z3674" s="101"/>
      <c r="AA3674" s="101"/>
    </row>
    <row r="3675" spans="20:27" ht="15" customHeight="1">
      <c r="T3675" s="102" t="str">
        <f>IF(F3675="","",IFERROR(INDEX(Réttabanki!Q:Q,MATCH(F3675,Réttabanki!A:A,0)),IFERROR(INDEX(Réttabanki!Q:Q,MATCH(F3675,Réttabanki!B:B,0)),"")))</f>
        <v/>
      </c>
      <c r="U3675" s="100"/>
      <c r="V3675" s="100"/>
      <c r="W3675" s="100"/>
      <c r="X3675" s="100"/>
      <c r="Y3675" s="100"/>
      <c r="Z3675" s="100"/>
      <c r="AA3675" s="100"/>
    </row>
    <row r="3676" spans="20:27" ht="15" customHeight="1">
      <c r="T3676" s="103" t="str">
        <f>IF(F3676="","",IFERROR(INDEX(Réttabanki!Q:Q,MATCH(F3676,Réttabanki!A:A,0)),IFERROR(INDEX(Réttabanki!Q:Q,MATCH(F3676,Réttabanki!B:B,0)),"")))</f>
        <v/>
      </c>
      <c r="U3676" s="101"/>
      <c r="V3676" s="101"/>
      <c r="W3676" s="101"/>
      <c r="X3676" s="101"/>
      <c r="Y3676" s="101"/>
      <c r="Z3676" s="101"/>
      <c r="AA3676" s="101"/>
    </row>
    <row r="3677" spans="20:27" ht="15" customHeight="1">
      <c r="T3677" s="102" t="str">
        <f>IF(F3677="","",IFERROR(INDEX(Réttabanki!Q:Q,MATCH(F3677,Réttabanki!A:A,0)),IFERROR(INDEX(Réttabanki!Q:Q,MATCH(F3677,Réttabanki!B:B,0)),"")))</f>
        <v/>
      </c>
      <c r="U3677" s="100"/>
      <c r="V3677" s="100"/>
      <c r="W3677" s="100"/>
      <c r="X3677" s="100"/>
      <c r="Y3677" s="100"/>
      <c r="Z3677" s="100"/>
      <c r="AA3677" s="100"/>
    </row>
    <row r="3678" spans="20:27" ht="15" customHeight="1">
      <c r="T3678" s="103" t="str">
        <f>IF(F3678="","",IFERROR(INDEX(Réttabanki!Q:Q,MATCH(F3678,Réttabanki!A:A,0)),IFERROR(INDEX(Réttabanki!Q:Q,MATCH(F3678,Réttabanki!B:B,0)),"")))</f>
        <v/>
      </c>
      <c r="U3678" s="101"/>
      <c r="V3678" s="101"/>
      <c r="W3678" s="101"/>
      <c r="X3678" s="101"/>
      <c r="Y3678" s="101"/>
      <c r="Z3678" s="101"/>
      <c r="AA3678" s="101"/>
    </row>
    <row r="3679" spans="20:27" ht="15" customHeight="1">
      <c r="T3679" s="102" t="str">
        <f>IF(F3679="","",IFERROR(INDEX(Réttabanki!Q:Q,MATCH(F3679,Réttabanki!A:A,0)),IFERROR(INDEX(Réttabanki!Q:Q,MATCH(F3679,Réttabanki!B:B,0)),"")))</f>
        <v/>
      </c>
      <c r="U3679" s="100"/>
      <c r="V3679" s="100"/>
      <c r="W3679" s="100"/>
      <c r="X3679" s="100"/>
      <c r="Y3679" s="100"/>
      <c r="Z3679" s="100"/>
      <c r="AA3679" s="100"/>
    </row>
    <row r="3680" spans="20:27" ht="15" customHeight="1">
      <c r="T3680" s="103" t="str">
        <f>IF(F3680="","",IFERROR(INDEX(Réttabanki!Q:Q,MATCH(F3680,Réttabanki!A:A,0)),IFERROR(INDEX(Réttabanki!Q:Q,MATCH(F3680,Réttabanki!B:B,0)),"")))</f>
        <v/>
      </c>
      <c r="U3680" s="101"/>
      <c r="V3680" s="101"/>
      <c r="W3680" s="101"/>
      <c r="X3680" s="101"/>
      <c r="Y3680" s="101"/>
      <c r="Z3680" s="101"/>
      <c r="AA3680" s="101"/>
    </row>
    <row r="3681" spans="20:27" ht="15" customHeight="1">
      <c r="T3681" s="102" t="str">
        <f>IF(F3681="","",IFERROR(INDEX(Réttabanki!Q:Q,MATCH(F3681,Réttabanki!A:A,0)),IFERROR(INDEX(Réttabanki!Q:Q,MATCH(F3681,Réttabanki!B:B,0)),"")))</f>
        <v/>
      </c>
      <c r="U3681" s="100"/>
      <c r="V3681" s="100"/>
      <c r="W3681" s="100"/>
      <c r="X3681" s="100"/>
      <c r="Y3681" s="100"/>
      <c r="Z3681" s="100"/>
      <c r="AA3681" s="100"/>
    </row>
    <row r="3682" spans="20:27" ht="15" customHeight="1">
      <c r="T3682" s="103" t="str">
        <f>IF(F3682="","",IFERROR(INDEX(Réttabanki!Q:Q,MATCH(F3682,Réttabanki!A:A,0)),IFERROR(INDEX(Réttabanki!Q:Q,MATCH(F3682,Réttabanki!B:B,0)),"")))</f>
        <v/>
      </c>
      <c r="U3682" s="101"/>
      <c r="V3682" s="101"/>
      <c r="W3682" s="101"/>
      <c r="X3682" s="101"/>
      <c r="Y3682" s="101"/>
      <c r="Z3682" s="101"/>
      <c r="AA3682" s="101"/>
    </row>
    <row r="3683" spans="20:27" ht="15" customHeight="1">
      <c r="T3683" s="102" t="str">
        <f>IF(F3683="","",IFERROR(INDEX(Réttabanki!Q:Q,MATCH(F3683,Réttabanki!A:A,0)),IFERROR(INDEX(Réttabanki!Q:Q,MATCH(F3683,Réttabanki!B:B,0)),"")))</f>
        <v/>
      </c>
      <c r="U3683" s="100"/>
      <c r="V3683" s="100"/>
      <c r="W3683" s="100"/>
      <c r="X3683" s="100"/>
      <c r="Y3683" s="100"/>
      <c r="Z3683" s="100"/>
      <c r="AA3683" s="100"/>
    </row>
    <row r="3684" spans="20:27" ht="15" customHeight="1">
      <c r="T3684" s="103" t="str">
        <f>IF(F3684="","",IFERROR(INDEX(Réttabanki!Q:Q,MATCH(F3684,Réttabanki!A:A,0)),IFERROR(INDEX(Réttabanki!Q:Q,MATCH(F3684,Réttabanki!B:B,0)),"")))</f>
        <v/>
      </c>
      <c r="U3684" s="101"/>
      <c r="V3684" s="101"/>
      <c r="W3684" s="101"/>
      <c r="X3684" s="101"/>
      <c r="Y3684" s="101"/>
      <c r="Z3684" s="101"/>
      <c r="AA3684" s="101"/>
    </row>
    <row r="3685" spans="20:27" ht="15" customHeight="1">
      <c r="T3685" s="102" t="str">
        <f>IF(F3685="","",IFERROR(INDEX(Réttabanki!Q:Q,MATCH(F3685,Réttabanki!A:A,0)),IFERROR(INDEX(Réttabanki!Q:Q,MATCH(F3685,Réttabanki!B:B,0)),"")))</f>
        <v/>
      </c>
      <c r="U3685" s="100"/>
      <c r="V3685" s="100"/>
      <c r="W3685" s="100"/>
      <c r="X3685" s="100"/>
      <c r="Y3685" s="100"/>
      <c r="Z3685" s="100"/>
      <c r="AA3685" s="100"/>
    </row>
    <row r="3686" spans="20:27" ht="15" customHeight="1">
      <c r="T3686" s="103" t="str">
        <f>IF(F3686="","",IFERROR(INDEX(Réttabanki!Q:Q,MATCH(F3686,Réttabanki!A:A,0)),IFERROR(INDEX(Réttabanki!Q:Q,MATCH(F3686,Réttabanki!B:B,0)),"")))</f>
        <v/>
      </c>
      <c r="U3686" s="101"/>
      <c r="V3686" s="101"/>
      <c r="W3686" s="101"/>
      <c r="X3686" s="101"/>
      <c r="Y3686" s="101"/>
      <c r="Z3686" s="101"/>
      <c r="AA3686" s="101"/>
    </row>
    <row r="3687" spans="20:27" ht="15" customHeight="1">
      <c r="T3687" s="102" t="str">
        <f>IF(F3687="","",IFERROR(INDEX(Réttabanki!Q:Q,MATCH(F3687,Réttabanki!A:A,0)),IFERROR(INDEX(Réttabanki!Q:Q,MATCH(F3687,Réttabanki!B:B,0)),"")))</f>
        <v/>
      </c>
      <c r="U3687" s="100"/>
      <c r="V3687" s="100"/>
      <c r="W3687" s="100"/>
      <c r="X3687" s="100"/>
      <c r="Y3687" s="100"/>
      <c r="Z3687" s="100"/>
      <c r="AA3687" s="100"/>
    </row>
    <row r="3688" spans="20:27" ht="15" customHeight="1">
      <c r="T3688" s="103" t="str">
        <f>IF(F3688="","",IFERROR(INDEX(Réttabanki!Q:Q,MATCH(F3688,Réttabanki!A:A,0)),IFERROR(INDEX(Réttabanki!Q:Q,MATCH(F3688,Réttabanki!B:B,0)),"")))</f>
        <v/>
      </c>
      <c r="U3688" s="101"/>
      <c r="V3688" s="101"/>
      <c r="W3688" s="101"/>
      <c r="X3688" s="101"/>
      <c r="Y3688" s="101"/>
      <c r="Z3688" s="101"/>
      <c r="AA3688" s="101"/>
    </row>
    <row r="3689" spans="20:27" ht="15" customHeight="1">
      <c r="T3689" s="102" t="str">
        <f>IF(F3689="","",IFERROR(INDEX(Réttabanki!Q:Q,MATCH(F3689,Réttabanki!A:A,0)),IFERROR(INDEX(Réttabanki!Q:Q,MATCH(F3689,Réttabanki!B:B,0)),"")))</f>
        <v/>
      </c>
      <c r="U3689" s="100"/>
      <c r="V3689" s="100"/>
      <c r="W3689" s="100"/>
      <c r="X3689" s="100"/>
      <c r="Y3689" s="100"/>
      <c r="Z3689" s="100"/>
      <c r="AA3689" s="100"/>
    </row>
    <row r="3690" spans="20:27" ht="15" customHeight="1">
      <c r="T3690" s="103" t="str">
        <f>IF(F3690="","",IFERROR(INDEX(Réttabanki!Q:Q,MATCH(F3690,Réttabanki!A:A,0)),IFERROR(INDEX(Réttabanki!Q:Q,MATCH(F3690,Réttabanki!B:B,0)),"")))</f>
        <v/>
      </c>
      <c r="U3690" s="101"/>
      <c r="V3690" s="101"/>
      <c r="W3690" s="101"/>
      <c r="X3690" s="101"/>
      <c r="Y3690" s="101"/>
      <c r="Z3690" s="101"/>
      <c r="AA3690" s="101"/>
    </row>
    <row r="3691" spans="20:27" ht="15" customHeight="1">
      <c r="T3691" s="102" t="str">
        <f>IF(F3691="","",IFERROR(INDEX(Réttabanki!Q:Q,MATCH(F3691,Réttabanki!A:A,0)),IFERROR(INDEX(Réttabanki!Q:Q,MATCH(F3691,Réttabanki!B:B,0)),"")))</f>
        <v/>
      </c>
      <c r="U3691" s="100"/>
      <c r="V3691" s="100"/>
      <c r="W3691" s="100"/>
      <c r="X3691" s="100"/>
      <c r="Y3691" s="100"/>
      <c r="Z3691" s="100"/>
      <c r="AA3691" s="100"/>
    </row>
    <row r="3692" spans="20:27" ht="15" customHeight="1">
      <c r="T3692" s="103" t="str">
        <f>IF(F3692="","",IFERROR(INDEX(Réttabanki!Q:Q,MATCH(F3692,Réttabanki!A:A,0)),IFERROR(INDEX(Réttabanki!Q:Q,MATCH(F3692,Réttabanki!B:B,0)),"")))</f>
        <v/>
      </c>
      <c r="U3692" s="101"/>
      <c r="V3692" s="101"/>
      <c r="W3692" s="101"/>
      <c r="X3692" s="101"/>
      <c r="Y3692" s="101"/>
      <c r="Z3692" s="101"/>
      <c r="AA3692" s="101"/>
    </row>
    <row r="3693" spans="20:27" ht="15" customHeight="1">
      <c r="T3693" s="102" t="str">
        <f>IF(F3693="","",IFERROR(INDEX(Réttabanki!Q:Q,MATCH(F3693,Réttabanki!A:A,0)),IFERROR(INDEX(Réttabanki!Q:Q,MATCH(F3693,Réttabanki!B:B,0)),"")))</f>
        <v/>
      </c>
      <c r="U3693" s="100"/>
      <c r="V3693" s="100"/>
      <c r="W3693" s="100"/>
      <c r="X3693" s="100"/>
      <c r="Y3693" s="100"/>
      <c r="Z3693" s="100"/>
      <c r="AA3693" s="100"/>
    </row>
    <row r="3694" spans="20:27" ht="15" customHeight="1">
      <c r="T3694" s="103" t="str">
        <f>IF(F3694="","",IFERROR(INDEX(Réttabanki!Q:Q,MATCH(F3694,Réttabanki!A:A,0)),IFERROR(INDEX(Réttabanki!Q:Q,MATCH(F3694,Réttabanki!B:B,0)),"")))</f>
        <v/>
      </c>
      <c r="U3694" s="101"/>
      <c r="V3694" s="101"/>
      <c r="W3694" s="101"/>
      <c r="X3694" s="101"/>
      <c r="Y3694" s="101"/>
      <c r="Z3694" s="101"/>
      <c r="AA3694" s="101"/>
    </row>
    <row r="3695" spans="20:27" ht="15" customHeight="1">
      <c r="T3695" s="102" t="str">
        <f>IF(F3695="","",IFERROR(INDEX(Réttabanki!Q:Q,MATCH(F3695,Réttabanki!A:A,0)),IFERROR(INDEX(Réttabanki!Q:Q,MATCH(F3695,Réttabanki!B:B,0)),"")))</f>
        <v/>
      </c>
      <c r="U3695" s="100"/>
      <c r="V3695" s="100"/>
      <c r="W3695" s="100"/>
      <c r="X3695" s="100"/>
      <c r="Y3695" s="100"/>
      <c r="Z3695" s="100"/>
      <c r="AA3695" s="100"/>
    </row>
    <row r="3696" spans="20:27" ht="15" customHeight="1">
      <c r="T3696" s="103" t="str">
        <f>IF(F3696="","",IFERROR(INDEX(Réttabanki!Q:Q,MATCH(F3696,Réttabanki!A:A,0)),IFERROR(INDEX(Réttabanki!Q:Q,MATCH(F3696,Réttabanki!B:B,0)),"")))</f>
        <v/>
      </c>
      <c r="U3696" s="101"/>
      <c r="V3696" s="101"/>
      <c r="W3696" s="101"/>
      <c r="X3696" s="101"/>
      <c r="Y3696" s="101"/>
      <c r="Z3696" s="101"/>
      <c r="AA3696" s="101"/>
    </row>
    <row r="3697" spans="20:27" ht="15" customHeight="1">
      <c r="T3697" s="102" t="str">
        <f>IF(F3697="","",IFERROR(INDEX(Réttabanki!Q:Q,MATCH(F3697,Réttabanki!A:A,0)),IFERROR(INDEX(Réttabanki!Q:Q,MATCH(F3697,Réttabanki!B:B,0)),"")))</f>
        <v/>
      </c>
      <c r="U3697" s="100"/>
      <c r="V3697" s="100"/>
      <c r="W3697" s="100"/>
      <c r="X3697" s="100"/>
      <c r="Y3697" s="100"/>
      <c r="Z3697" s="100"/>
      <c r="AA3697" s="100"/>
    </row>
    <row r="3698" spans="20:27" ht="15" customHeight="1">
      <c r="T3698" s="103" t="str">
        <f>IF(F3698="","",IFERROR(INDEX(Réttabanki!Q:Q,MATCH(F3698,Réttabanki!A:A,0)),IFERROR(INDEX(Réttabanki!Q:Q,MATCH(F3698,Réttabanki!B:B,0)),"")))</f>
        <v/>
      </c>
      <c r="U3698" s="101"/>
      <c r="V3698" s="101"/>
      <c r="W3698" s="101"/>
      <c r="X3698" s="101"/>
      <c r="Y3698" s="101"/>
      <c r="Z3698" s="101"/>
      <c r="AA3698" s="101"/>
    </row>
    <row r="3699" spans="20:27" ht="15" customHeight="1">
      <c r="T3699" s="102" t="str">
        <f>IF(F3699="","",IFERROR(INDEX(Réttabanki!Q:Q,MATCH(F3699,Réttabanki!A:A,0)),IFERROR(INDEX(Réttabanki!Q:Q,MATCH(F3699,Réttabanki!B:B,0)),"")))</f>
        <v/>
      </c>
      <c r="U3699" s="100"/>
      <c r="V3699" s="100"/>
      <c r="W3699" s="100"/>
      <c r="X3699" s="100"/>
      <c r="Y3699" s="100"/>
      <c r="Z3699" s="100"/>
      <c r="AA3699" s="100"/>
    </row>
    <row r="3700" spans="20:27" ht="15" customHeight="1">
      <c r="T3700" s="103" t="str">
        <f>IF(F3700="","",IFERROR(INDEX(Réttabanki!Q:Q,MATCH(F3700,Réttabanki!A:A,0)),IFERROR(INDEX(Réttabanki!Q:Q,MATCH(F3700,Réttabanki!B:B,0)),"")))</f>
        <v/>
      </c>
      <c r="U3700" s="101"/>
      <c r="V3700" s="101"/>
      <c r="W3700" s="101"/>
      <c r="X3700" s="101"/>
      <c r="Y3700" s="101"/>
      <c r="Z3700" s="101"/>
      <c r="AA3700" s="101"/>
    </row>
    <row r="3701" spans="20:27" ht="15" customHeight="1">
      <c r="T3701" s="102" t="str">
        <f>IF(F3701="","",IFERROR(INDEX(Réttabanki!Q:Q,MATCH(F3701,Réttabanki!A:A,0)),IFERROR(INDEX(Réttabanki!Q:Q,MATCH(F3701,Réttabanki!B:B,0)),"")))</f>
        <v/>
      </c>
      <c r="U3701" s="100"/>
      <c r="V3701" s="100"/>
      <c r="W3701" s="100"/>
      <c r="X3701" s="100"/>
      <c r="Y3701" s="100"/>
      <c r="Z3701" s="100"/>
      <c r="AA3701" s="100"/>
    </row>
    <row r="3702" spans="20:27" ht="15" customHeight="1">
      <c r="T3702" s="103" t="str">
        <f>IF(F3702="","",IFERROR(INDEX(Réttabanki!Q:Q,MATCH(F3702,Réttabanki!A:A,0)),IFERROR(INDEX(Réttabanki!Q:Q,MATCH(F3702,Réttabanki!B:B,0)),"")))</f>
        <v/>
      </c>
      <c r="U3702" s="101"/>
      <c r="V3702" s="101"/>
      <c r="W3702" s="101"/>
      <c r="X3702" s="101"/>
      <c r="Y3702" s="101"/>
      <c r="Z3702" s="101"/>
      <c r="AA3702" s="101"/>
    </row>
    <row r="3703" spans="20:27" ht="15" customHeight="1">
      <c r="T3703" s="102" t="str">
        <f>IF(F3703="","",IFERROR(INDEX(Réttabanki!Q:Q,MATCH(F3703,Réttabanki!A:A,0)),IFERROR(INDEX(Réttabanki!Q:Q,MATCH(F3703,Réttabanki!B:B,0)),"")))</f>
        <v/>
      </c>
      <c r="U3703" s="100"/>
      <c r="V3703" s="100"/>
      <c r="W3703" s="100"/>
      <c r="X3703" s="100"/>
      <c r="Y3703" s="100"/>
      <c r="Z3703" s="100"/>
      <c r="AA3703" s="100"/>
    </row>
    <row r="3704" spans="20:27" ht="15" customHeight="1">
      <c r="T3704" s="103" t="str">
        <f>IF(F3704="","",IFERROR(INDEX(Réttabanki!Q:Q,MATCH(F3704,Réttabanki!A:A,0)),IFERROR(INDEX(Réttabanki!Q:Q,MATCH(F3704,Réttabanki!B:B,0)),"")))</f>
        <v/>
      </c>
      <c r="U3704" s="101"/>
      <c r="V3704" s="101"/>
      <c r="W3704" s="101"/>
      <c r="X3704" s="101"/>
      <c r="Y3704" s="101"/>
      <c r="Z3704" s="101"/>
      <c r="AA3704" s="101"/>
    </row>
    <row r="3705" spans="20:27" ht="15" customHeight="1">
      <c r="T3705" s="102" t="str">
        <f>IF(F3705="","",IFERROR(INDEX(Réttabanki!Q:Q,MATCH(F3705,Réttabanki!A:A,0)),IFERROR(INDEX(Réttabanki!Q:Q,MATCH(F3705,Réttabanki!B:B,0)),"")))</f>
        <v/>
      </c>
      <c r="U3705" s="100"/>
      <c r="V3705" s="100"/>
      <c r="W3705" s="100"/>
      <c r="X3705" s="100"/>
      <c r="Y3705" s="100"/>
      <c r="Z3705" s="100"/>
      <c r="AA3705" s="100"/>
    </row>
    <row r="3706" spans="20:27" ht="15" customHeight="1">
      <c r="T3706" s="103" t="str">
        <f>IF(F3706="","",IFERROR(INDEX(Réttabanki!Q:Q,MATCH(F3706,Réttabanki!A:A,0)),IFERROR(INDEX(Réttabanki!Q:Q,MATCH(F3706,Réttabanki!B:B,0)),"")))</f>
        <v/>
      </c>
      <c r="U3706" s="101"/>
      <c r="V3706" s="101"/>
      <c r="W3706" s="101"/>
      <c r="X3706" s="101"/>
      <c r="Y3706" s="101"/>
      <c r="Z3706" s="101"/>
      <c r="AA3706" s="101"/>
    </row>
    <row r="3707" spans="20:27" ht="15" customHeight="1">
      <c r="T3707" s="102" t="str">
        <f>IF(F3707="","",IFERROR(INDEX(Réttabanki!Q:Q,MATCH(F3707,Réttabanki!A:A,0)),IFERROR(INDEX(Réttabanki!Q:Q,MATCH(F3707,Réttabanki!B:B,0)),"")))</f>
        <v/>
      </c>
      <c r="U3707" s="100"/>
      <c r="V3707" s="100"/>
      <c r="W3707" s="100"/>
      <c r="X3707" s="100"/>
      <c r="Y3707" s="100"/>
      <c r="Z3707" s="100"/>
      <c r="AA3707" s="100"/>
    </row>
    <row r="3708" spans="20:27" ht="15" customHeight="1">
      <c r="T3708" s="103" t="str">
        <f>IF(F3708="","",IFERROR(INDEX(Réttabanki!Q:Q,MATCH(F3708,Réttabanki!A:A,0)),IFERROR(INDEX(Réttabanki!Q:Q,MATCH(F3708,Réttabanki!B:B,0)),"")))</f>
        <v/>
      </c>
      <c r="U3708" s="101"/>
      <c r="V3708" s="101"/>
      <c r="W3708" s="101"/>
      <c r="X3708" s="101"/>
      <c r="Y3708" s="101"/>
      <c r="Z3708" s="101"/>
      <c r="AA3708" s="101"/>
    </row>
    <row r="3709" spans="20:27" ht="15" customHeight="1">
      <c r="T3709" s="102" t="str">
        <f>IF(F3709="","",IFERROR(INDEX(Réttabanki!Q:Q,MATCH(F3709,Réttabanki!A:A,0)),IFERROR(INDEX(Réttabanki!Q:Q,MATCH(F3709,Réttabanki!B:B,0)),"")))</f>
        <v/>
      </c>
      <c r="U3709" s="100"/>
      <c r="V3709" s="100"/>
      <c r="W3709" s="100"/>
      <c r="X3709" s="100"/>
      <c r="Y3709" s="100"/>
      <c r="Z3709" s="100"/>
      <c r="AA3709" s="100"/>
    </row>
    <row r="3710" spans="20:27" ht="15" customHeight="1">
      <c r="T3710" s="103" t="str">
        <f>IF(F3710="","",IFERROR(INDEX(Réttabanki!Q:Q,MATCH(F3710,Réttabanki!A:A,0)),IFERROR(INDEX(Réttabanki!Q:Q,MATCH(F3710,Réttabanki!B:B,0)),"")))</f>
        <v/>
      </c>
      <c r="U3710" s="101"/>
      <c r="V3710" s="101"/>
      <c r="W3710" s="101"/>
      <c r="X3710" s="101"/>
      <c r="Y3710" s="101"/>
      <c r="Z3710" s="101"/>
      <c r="AA3710" s="101"/>
    </row>
    <row r="3711" spans="20:27" ht="15" customHeight="1">
      <c r="T3711" s="102" t="str">
        <f>IF(F3711="","",IFERROR(INDEX(Réttabanki!Q:Q,MATCH(F3711,Réttabanki!A:A,0)),IFERROR(INDEX(Réttabanki!Q:Q,MATCH(F3711,Réttabanki!B:B,0)),"")))</f>
        <v/>
      </c>
      <c r="U3711" s="100"/>
      <c r="V3711" s="100"/>
      <c r="W3711" s="100"/>
      <c r="X3711" s="100"/>
      <c r="Y3711" s="100"/>
      <c r="Z3711" s="100"/>
      <c r="AA3711" s="100"/>
    </row>
    <row r="3712" spans="20:27" ht="15" customHeight="1">
      <c r="T3712" s="103" t="str">
        <f>IF(F3712="","",IFERROR(INDEX(Réttabanki!Q:Q,MATCH(F3712,Réttabanki!A:A,0)),IFERROR(INDEX(Réttabanki!Q:Q,MATCH(F3712,Réttabanki!B:B,0)),"")))</f>
        <v/>
      </c>
      <c r="U3712" s="101"/>
      <c r="V3712" s="101"/>
      <c r="W3712" s="101"/>
      <c r="X3712" s="101"/>
      <c r="Y3712" s="101"/>
      <c r="Z3712" s="101"/>
      <c r="AA3712" s="101"/>
    </row>
    <row r="3713" spans="20:27" ht="15" customHeight="1">
      <c r="T3713" s="102" t="str">
        <f>IF(F3713="","",IFERROR(INDEX(Réttabanki!Q:Q,MATCH(F3713,Réttabanki!A:A,0)),IFERROR(INDEX(Réttabanki!Q:Q,MATCH(F3713,Réttabanki!B:B,0)),"")))</f>
        <v/>
      </c>
      <c r="U3713" s="100"/>
      <c r="V3713" s="100"/>
      <c r="W3713" s="100"/>
      <c r="X3713" s="100"/>
      <c r="Y3713" s="100"/>
      <c r="Z3713" s="100"/>
      <c r="AA3713" s="100"/>
    </row>
    <row r="3714" spans="20:27" ht="15" customHeight="1">
      <c r="T3714" s="103" t="str">
        <f>IF(F3714="","",IFERROR(INDEX(Réttabanki!Q:Q,MATCH(F3714,Réttabanki!A:A,0)),IFERROR(INDEX(Réttabanki!Q:Q,MATCH(F3714,Réttabanki!B:B,0)),"")))</f>
        <v/>
      </c>
      <c r="U3714" s="101"/>
      <c r="V3714" s="101"/>
      <c r="W3714" s="101"/>
      <c r="X3714" s="101"/>
      <c r="Y3714" s="101"/>
      <c r="Z3714" s="101"/>
      <c r="AA3714" s="101"/>
    </row>
    <row r="3715" spans="20:27" ht="15" customHeight="1">
      <c r="T3715" s="102" t="str">
        <f>IF(F3715="","",IFERROR(INDEX(Réttabanki!Q:Q,MATCH(F3715,Réttabanki!A:A,0)),IFERROR(INDEX(Réttabanki!Q:Q,MATCH(F3715,Réttabanki!B:B,0)),"")))</f>
        <v/>
      </c>
      <c r="U3715" s="100"/>
      <c r="V3715" s="100"/>
      <c r="W3715" s="100"/>
      <c r="X3715" s="100"/>
      <c r="Y3715" s="100"/>
      <c r="Z3715" s="100"/>
      <c r="AA3715" s="100"/>
    </row>
    <row r="3716" spans="20:27" ht="15" customHeight="1">
      <c r="T3716" s="103" t="str">
        <f>IF(F3716="","",IFERROR(INDEX(Réttabanki!Q:Q,MATCH(F3716,Réttabanki!A:A,0)),IFERROR(INDEX(Réttabanki!Q:Q,MATCH(F3716,Réttabanki!B:B,0)),"")))</f>
        <v/>
      </c>
      <c r="U3716" s="101"/>
      <c r="V3716" s="101"/>
      <c r="W3716" s="101"/>
      <c r="X3716" s="101"/>
      <c r="Y3716" s="101"/>
      <c r="Z3716" s="101"/>
      <c r="AA3716" s="101"/>
    </row>
    <row r="3717" spans="20:27" ht="15" customHeight="1">
      <c r="T3717" s="102" t="str">
        <f>IF(F3717="","",IFERROR(INDEX(Réttabanki!Q:Q,MATCH(F3717,Réttabanki!A:A,0)),IFERROR(INDEX(Réttabanki!Q:Q,MATCH(F3717,Réttabanki!B:B,0)),"")))</f>
        <v/>
      </c>
      <c r="U3717" s="100"/>
      <c r="V3717" s="100"/>
      <c r="W3717" s="100"/>
      <c r="X3717" s="100"/>
      <c r="Y3717" s="100"/>
      <c r="Z3717" s="100"/>
      <c r="AA3717" s="100"/>
    </row>
    <row r="3718" spans="20:27" ht="15" customHeight="1">
      <c r="T3718" s="103" t="str">
        <f>IF(F3718="","",IFERROR(INDEX(Réttabanki!Q:Q,MATCH(F3718,Réttabanki!A:A,0)),IFERROR(INDEX(Réttabanki!Q:Q,MATCH(F3718,Réttabanki!B:B,0)),"")))</f>
        <v/>
      </c>
      <c r="U3718" s="101"/>
      <c r="V3718" s="101"/>
      <c r="W3718" s="101"/>
      <c r="X3718" s="101"/>
      <c r="Y3718" s="101"/>
      <c r="Z3718" s="101"/>
      <c r="AA3718" s="101"/>
    </row>
    <row r="3719" spans="20:27" ht="15" customHeight="1">
      <c r="T3719" s="102" t="str">
        <f>IF(F3719="","",IFERROR(INDEX(Réttabanki!Q:Q,MATCH(F3719,Réttabanki!A:A,0)),IFERROR(INDEX(Réttabanki!Q:Q,MATCH(F3719,Réttabanki!B:B,0)),"")))</f>
        <v/>
      </c>
      <c r="U3719" s="100"/>
      <c r="V3719" s="100"/>
      <c r="W3719" s="100"/>
      <c r="X3719" s="100"/>
      <c r="Y3719" s="100"/>
      <c r="Z3719" s="100"/>
      <c r="AA3719" s="100"/>
    </row>
    <row r="3720" spans="20:27" ht="15" customHeight="1">
      <c r="T3720" s="103" t="str">
        <f>IF(F3720="","",IFERROR(INDEX(Réttabanki!Q:Q,MATCH(F3720,Réttabanki!A:A,0)),IFERROR(INDEX(Réttabanki!Q:Q,MATCH(F3720,Réttabanki!B:B,0)),"")))</f>
        <v/>
      </c>
      <c r="U3720" s="101"/>
      <c r="V3720" s="101"/>
      <c r="W3720" s="101"/>
      <c r="X3720" s="101"/>
      <c r="Y3720" s="101"/>
      <c r="Z3720" s="101"/>
      <c r="AA3720" s="101"/>
    </row>
    <row r="3721" spans="20:27" ht="15" customHeight="1">
      <c r="T3721" s="102" t="str">
        <f>IF(F3721="","",IFERROR(INDEX(Réttabanki!Q:Q,MATCH(F3721,Réttabanki!A:A,0)),IFERROR(INDEX(Réttabanki!Q:Q,MATCH(F3721,Réttabanki!B:B,0)),"")))</f>
        <v/>
      </c>
      <c r="U3721" s="100"/>
      <c r="V3721" s="100"/>
      <c r="W3721" s="100"/>
      <c r="X3721" s="100"/>
      <c r="Y3721" s="100"/>
      <c r="Z3721" s="100"/>
      <c r="AA3721" s="100"/>
    </row>
    <row r="3722" spans="20:27" ht="15" customHeight="1">
      <c r="T3722" s="103" t="str">
        <f>IF(F3722="","",IFERROR(INDEX(Réttabanki!Q:Q,MATCH(F3722,Réttabanki!A:A,0)),IFERROR(INDEX(Réttabanki!Q:Q,MATCH(F3722,Réttabanki!B:B,0)),"")))</f>
        <v/>
      </c>
      <c r="U3722" s="101"/>
      <c r="V3722" s="101"/>
      <c r="W3722" s="101"/>
      <c r="X3722" s="101"/>
      <c r="Y3722" s="101"/>
      <c r="Z3722" s="101"/>
      <c r="AA3722" s="101"/>
    </row>
    <row r="3723" spans="20:27" ht="15" customHeight="1">
      <c r="T3723" s="102" t="str">
        <f>IF(F3723="","",IFERROR(INDEX(Réttabanki!Q:Q,MATCH(F3723,Réttabanki!A:A,0)),IFERROR(INDEX(Réttabanki!Q:Q,MATCH(F3723,Réttabanki!B:B,0)),"")))</f>
        <v/>
      </c>
      <c r="U3723" s="100"/>
      <c r="V3723" s="100"/>
      <c r="W3723" s="100"/>
      <c r="X3723" s="100"/>
      <c r="Y3723" s="100"/>
      <c r="Z3723" s="100"/>
      <c r="AA3723" s="100"/>
    </row>
    <row r="3724" spans="20:27" ht="15" customHeight="1">
      <c r="T3724" s="103" t="str">
        <f>IF(F3724="","",IFERROR(INDEX(Réttabanki!Q:Q,MATCH(F3724,Réttabanki!A:A,0)),IFERROR(INDEX(Réttabanki!Q:Q,MATCH(F3724,Réttabanki!B:B,0)),"")))</f>
        <v/>
      </c>
      <c r="U3724" s="101"/>
      <c r="V3724" s="101"/>
      <c r="W3724" s="101"/>
      <c r="X3724" s="101"/>
      <c r="Y3724" s="101"/>
      <c r="Z3724" s="101"/>
      <c r="AA3724" s="101"/>
    </row>
    <row r="3725" spans="20:27" ht="15" customHeight="1">
      <c r="T3725" s="102" t="str">
        <f>IF(F3725="","",IFERROR(INDEX(Réttabanki!Q:Q,MATCH(F3725,Réttabanki!A:A,0)),IFERROR(INDEX(Réttabanki!Q:Q,MATCH(F3725,Réttabanki!B:B,0)),"")))</f>
        <v/>
      </c>
      <c r="U3725" s="100"/>
      <c r="V3725" s="100"/>
      <c r="W3725" s="100"/>
      <c r="X3725" s="100"/>
      <c r="Y3725" s="100"/>
      <c r="Z3725" s="100"/>
      <c r="AA3725" s="100"/>
    </row>
    <row r="3726" spans="20:27" ht="15" customHeight="1">
      <c r="T3726" s="103" t="str">
        <f>IF(F3726="","",IFERROR(INDEX(Réttabanki!Q:Q,MATCH(F3726,Réttabanki!A:A,0)),IFERROR(INDEX(Réttabanki!Q:Q,MATCH(F3726,Réttabanki!B:B,0)),"")))</f>
        <v/>
      </c>
      <c r="U3726" s="101"/>
      <c r="V3726" s="101"/>
      <c r="W3726" s="101"/>
      <c r="X3726" s="101"/>
      <c r="Y3726" s="101"/>
      <c r="Z3726" s="101"/>
      <c r="AA3726" s="101"/>
    </row>
    <row r="3727" spans="20:27" ht="15" customHeight="1">
      <c r="T3727" s="102" t="str">
        <f>IF(F3727="","",IFERROR(INDEX(Réttabanki!Q:Q,MATCH(F3727,Réttabanki!A:A,0)),IFERROR(INDEX(Réttabanki!Q:Q,MATCH(F3727,Réttabanki!B:B,0)),"")))</f>
        <v/>
      </c>
      <c r="U3727" s="100"/>
      <c r="V3727" s="100"/>
      <c r="W3727" s="100"/>
      <c r="X3727" s="100"/>
      <c r="Y3727" s="100"/>
      <c r="Z3727" s="100"/>
      <c r="AA3727" s="100"/>
    </row>
    <row r="3728" spans="20:27" ht="15" customHeight="1">
      <c r="T3728" s="103" t="str">
        <f>IF(F3728="","",IFERROR(INDEX(Réttabanki!Q:Q,MATCH(F3728,Réttabanki!A:A,0)),IFERROR(INDEX(Réttabanki!Q:Q,MATCH(F3728,Réttabanki!B:B,0)),"")))</f>
        <v/>
      </c>
      <c r="U3728" s="101"/>
      <c r="V3728" s="101"/>
      <c r="W3728" s="101"/>
      <c r="X3728" s="101"/>
      <c r="Y3728" s="101"/>
      <c r="Z3728" s="101"/>
      <c r="AA3728" s="101"/>
    </row>
    <row r="3729" spans="20:27" ht="15" customHeight="1">
      <c r="T3729" s="102" t="str">
        <f>IF(F3729="","",IFERROR(INDEX(Réttabanki!Q:Q,MATCH(F3729,Réttabanki!A:A,0)),IFERROR(INDEX(Réttabanki!Q:Q,MATCH(F3729,Réttabanki!B:B,0)),"")))</f>
        <v/>
      </c>
      <c r="U3729" s="100"/>
      <c r="V3729" s="100"/>
      <c r="W3729" s="100"/>
      <c r="X3729" s="100"/>
      <c r="Y3729" s="100"/>
      <c r="Z3729" s="100"/>
      <c r="AA3729" s="100"/>
    </row>
    <row r="3730" spans="20:27" ht="15" customHeight="1">
      <c r="T3730" s="103" t="str">
        <f>IF(F3730="","",IFERROR(INDEX(Réttabanki!Q:Q,MATCH(F3730,Réttabanki!A:A,0)),IFERROR(INDEX(Réttabanki!Q:Q,MATCH(F3730,Réttabanki!B:B,0)),"")))</f>
        <v/>
      </c>
      <c r="U3730" s="101"/>
      <c r="V3730" s="101"/>
      <c r="W3730" s="101"/>
      <c r="X3730" s="101"/>
      <c r="Y3730" s="101"/>
      <c r="Z3730" s="101"/>
      <c r="AA3730" s="101"/>
    </row>
    <row r="3731" spans="20:27" ht="15" customHeight="1">
      <c r="T3731" s="102" t="str">
        <f>IF(F3731="","",IFERROR(INDEX(Réttabanki!Q:Q,MATCH(F3731,Réttabanki!A:A,0)),IFERROR(INDEX(Réttabanki!Q:Q,MATCH(F3731,Réttabanki!B:B,0)),"")))</f>
        <v/>
      </c>
      <c r="U3731" s="100"/>
      <c r="V3731" s="100"/>
      <c r="W3731" s="100"/>
      <c r="X3731" s="100"/>
      <c r="Y3731" s="100"/>
      <c r="Z3731" s="100"/>
      <c r="AA3731" s="100"/>
    </row>
    <row r="3732" spans="20:27" ht="15" customHeight="1">
      <c r="T3732" s="103" t="str">
        <f>IF(F3732="","",IFERROR(INDEX(Réttabanki!Q:Q,MATCH(F3732,Réttabanki!A:A,0)),IFERROR(INDEX(Réttabanki!Q:Q,MATCH(F3732,Réttabanki!B:B,0)),"")))</f>
        <v/>
      </c>
      <c r="U3732" s="101"/>
      <c r="V3732" s="101"/>
      <c r="W3732" s="101"/>
      <c r="X3732" s="101"/>
      <c r="Y3732" s="101"/>
      <c r="Z3732" s="101"/>
      <c r="AA3732" s="101"/>
    </row>
    <row r="3733" spans="20:27" ht="15" customHeight="1">
      <c r="T3733" s="102" t="str">
        <f>IF(F3733="","",IFERROR(INDEX(Réttabanki!Q:Q,MATCH(F3733,Réttabanki!A:A,0)),IFERROR(INDEX(Réttabanki!Q:Q,MATCH(F3733,Réttabanki!B:B,0)),"")))</f>
        <v/>
      </c>
      <c r="U3733" s="100"/>
      <c r="V3733" s="100"/>
      <c r="W3733" s="100"/>
      <c r="X3733" s="100"/>
      <c r="Y3733" s="100"/>
      <c r="Z3733" s="100"/>
      <c r="AA3733" s="100"/>
    </row>
    <row r="3734" spans="20:27" ht="15" customHeight="1">
      <c r="T3734" s="103" t="str">
        <f>IF(F3734="","",IFERROR(INDEX(Réttabanki!Q:Q,MATCH(F3734,Réttabanki!A:A,0)),IFERROR(INDEX(Réttabanki!Q:Q,MATCH(F3734,Réttabanki!B:B,0)),"")))</f>
        <v/>
      </c>
      <c r="U3734" s="101"/>
      <c r="V3734" s="101"/>
      <c r="W3734" s="101"/>
      <c r="X3734" s="101"/>
      <c r="Y3734" s="101"/>
      <c r="Z3734" s="101"/>
      <c r="AA3734" s="101"/>
    </row>
    <row r="3735" spans="20:27" ht="15" customHeight="1">
      <c r="T3735" s="102" t="str">
        <f>IF(F3735="","",IFERROR(INDEX(Réttabanki!Q:Q,MATCH(F3735,Réttabanki!A:A,0)),IFERROR(INDEX(Réttabanki!Q:Q,MATCH(F3735,Réttabanki!B:B,0)),"")))</f>
        <v/>
      </c>
      <c r="U3735" s="100"/>
      <c r="V3735" s="100"/>
      <c r="W3735" s="100"/>
      <c r="X3735" s="100"/>
      <c r="Y3735" s="100"/>
      <c r="Z3735" s="100"/>
      <c r="AA3735" s="100"/>
    </row>
    <row r="3736" spans="20:27" ht="15" customHeight="1">
      <c r="T3736" s="103" t="str">
        <f>IF(F3736="","",IFERROR(INDEX(Réttabanki!Q:Q,MATCH(F3736,Réttabanki!A:A,0)),IFERROR(INDEX(Réttabanki!Q:Q,MATCH(F3736,Réttabanki!B:B,0)),"")))</f>
        <v/>
      </c>
      <c r="U3736" s="101"/>
      <c r="V3736" s="101"/>
      <c r="W3736" s="101"/>
      <c r="X3736" s="101"/>
      <c r="Y3736" s="101"/>
      <c r="Z3736" s="101"/>
      <c r="AA3736" s="101"/>
    </row>
    <row r="3737" spans="20:27" ht="15" customHeight="1">
      <c r="T3737" s="102" t="str">
        <f>IF(F3737="","",IFERROR(INDEX(Réttabanki!Q:Q,MATCH(F3737,Réttabanki!A:A,0)),IFERROR(INDEX(Réttabanki!Q:Q,MATCH(F3737,Réttabanki!B:B,0)),"")))</f>
        <v/>
      </c>
      <c r="U3737" s="100"/>
      <c r="V3737" s="100"/>
      <c r="W3737" s="100"/>
      <c r="X3737" s="100"/>
      <c r="Y3737" s="100"/>
      <c r="Z3737" s="100"/>
      <c r="AA3737" s="100"/>
    </row>
    <row r="3738" spans="20:27" ht="15" customHeight="1">
      <c r="T3738" s="103" t="str">
        <f>IF(F3738="","",IFERROR(INDEX(Réttabanki!Q:Q,MATCH(F3738,Réttabanki!A:A,0)),IFERROR(INDEX(Réttabanki!Q:Q,MATCH(F3738,Réttabanki!B:B,0)),"")))</f>
        <v/>
      </c>
      <c r="U3738" s="101"/>
      <c r="V3738" s="101"/>
      <c r="W3738" s="101"/>
      <c r="X3738" s="101"/>
      <c r="Y3738" s="101"/>
      <c r="Z3738" s="101"/>
      <c r="AA3738" s="101"/>
    </row>
    <row r="3739" spans="20:27" ht="15" customHeight="1">
      <c r="T3739" s="102" t="str">
        <f>IF(F3739="","",IFERROR(INDEX(Réttabanki!Q:Q,MATCH(F3739,Réttabanki!A:A,0)),IFERROR(INDEX(Réttabanki!Q:Q,MATCH(F3739,Réttabanki!B:B,0)),"")))</f>
        <v/>
      </c>
      <c r="U3739" s="100"/>
      <c r="V3739" s="100"/>
      <c r="W3739" s="100"/>
      <c r="X3739" s="100"/>
      <c r="Y3739" s="100"/>
      <c r="Z3739" s="100"/>
      <c r="AA3739" s="100"/>
    </row>
    <row r="3740" spans="20:27" ht="15" customHeight="1">
      <c r="T3740" s="103" t="str">
        <f>IF(F3740="","",IFERROR(INDEX(Réttabanki!Q:Q,MATCH(F3740,Réttabanki!A:A,0)),IFERROR(INDEX(Réttabanki!Q:Q,MATCH(F3740,Réttabanki!B:B,0)),"")))</f>
        <v/>
      </c>
      <c r="U3740" s="101"/>
      <c r="V3740" s="101"/>
      <c r="W3740" s="101"/>
      <c r="X3740" s="101"/>
      <c r="Y3740" s="101"/>
      <c r="Z3740" s="101"/>
      <c r="AA3740" s="101"/>
    </row>
    <row r="3741" spans="20:27" ht="15" customHeight="1">
      <c r="T3741" s="102" t="str">
        <f>IF(F3741="","",IFERROR(INDEX(Réttabanki!Q:Q,MATCH(F3741,Réttabanki!A:A,0)),IFERROR(INDEX(Réttabanki!Q:Q,MATCH(F3741,Réttabanki!B:B,0)),"")))</f>
        <v/>
      </c>
      <c r="U3741" s="100"/>
      <c r="V3741" s="100"/>
      <c r="W3741" s="100"/>
      <c r="X3741" s="100"/>
      <c r="Y3741" s="100"/>
      <c r="Z3741" s="100"/>
      <c r="AA3741" s="100"/>
    </row>
    <row r="3742" spans="20:27" ht="15" customHeight="1">
      <c r="T3742" s="103" t="str">
        <f>IF(F3742="","",IFERROR(INDEX(Réttabanki!Q:Q,MATCH(F3742,Réttabanki!A:A,0)),IFERROR(INDEX(Réttabanki!Q:Q,MATCH(F3742,Réttabanki!B:B,0)),"")))</f>
        <v/>
      </c>
      <c r="U3742" s="101"/>
      <c r="V3742" s="101"/>
      <c r="W3742" s="101"/>
      <c r="X3742" s="101"/>
      <c r="Y3742" s="101"/>
      <c r="Z3742" s="101"/>
      <c r="AA3742" s="101"/>
    </row>
    <row r="3743" spans="20:27" ht="15" customHeight="1">
      <c r="T3743" s="102" t="str">
        <f>IF(F3743="","",IFERROR(INDEX(Réttabanki!Q:Q,MATCH(F3743,Réttabanki!A:A,0)),IFERROR(INDEX(Réttabanki!Q:Q,MATCH(F3743,Réttabanki!B:B,0)),"")))</f>
        <v/>
      </c>
      <c r="U3743" s="100"/>
      <c r="V3743" s="100"/>
      <c r="W3743" s="100"/>
      <c r="X3743" s="100"/>
      <c r="Y3743" s="100"/>
      <c r="Z3743" s="100"/>
      <c r="AA3743" s="100"/>
    </row>
    <row r="3744" spans="20:27" ht="15" customHeight="1">
      <c r="T3744" s="103" t="str">
        <f>IF(F3744="","",IFERROR(INDEX(Réttabanki!Q:Q,MATCH(F3744,Réttabanki!A:A,0)),IFERROR(INDEX(Réttabanki!Q:Q,MATCH(F3744,Réttabanki!B:B,0)),"")))</f>
        <v/>
      </c>
      <c r="U3744" s="101"/>
      <c r="V3744" s="101"/>
      <c r="W3744" s="101"/>
      <c r="X3744" s="101"/>
      <c r="Y3744" s="101"/>
      <c r="Z3744" s="101"/>
      <c r="AA3744" s="101"/>
    </row>
    <row r="3745" spans="20:27" ht="15" customHeight="1">
      <c r="T3745" s="102" t="str">
        <f>IF(F3745="","",IFERROR(INDEX(Réttabanki!Q:Q,MATCH(F3745,Réttabanki!A:A,0)),IFERROR(INDEX(Réttabanki!Q:Q,MATCH(F3745,Réttabanki!B:B,0)),"")))</f>
        <v/>
      </c>
      <c r="U3745" s="100"/>
      <c r="V3745" s="100"/>
      <c r="W3745" s="100"/>
      <c r="X3745" s="100"/>
      <c r="Y3745" s="100"/>
      <c r="Z3745" s="100"/>
      <c r="AA3745" s="100"/>
    </row>
    <row r="3746" spans="20:27" ht="15" customHeight="1">
      <c r="T3746" s="103" t="str">
        <f>IF(F3746="","",IFERROR(INDEX(Réttabanki!Q:Q,MATCH(F3746,Réttabanki!A:A,0)),IFERROR(INDEX(Réttabanki!Q:Q,MATCH(F3746,Réttabanki!B:B,0)),"")))</f>
        <v/>
      </c>
      <c r="U3746" s="101"/>
      <c r="V3746" s="101"/>
      <c r="W3746" s="101"/>
      <c r="X3746" s="101"/>
      <c r="Y3746" s="101"/>
      <c r="Z3746" s="101"/>
      <c r="AA3746" s="101"/>
    </row>
    <row r="3747" spans="20:27" ht="15" customHeight="1">
      <c r="T3747" s="102" t="str">
        <f>IF(F3747="","",IFERROR(INDEX(Réttabanki!Q:Q,MATCH(F3747,Réttabanki!A:A,0)),IFERROR(INDEX(Réttabanki!Q:Q,MATCH(F3747,Réttabanki!B:B,0)),"")))</f>
        <v/>
      </c>
      <c r="U3747" s="100"/>
      <c r="V3747" s="100"/>
      <c r="W3747" s="100"/>
      <c r="X3747" s="100"/>
      <c r="Y3747" s="100"/>
      <c r="Z3747" s="100"/>
      <c r="AA3747" s="100"/>
    </row>
    <row r="3748" spans="20:27" ht="15" customHeight="1">
      <c r="T3748" s="103" t="str">
        <f>IF(F3748="","",IFERROR(INDEX(Réttabanki!Q:Q,MATCH(F3748,Réttabanki!A:A,0)),IFERROR(INDEX(Réttabanki!Q:Q,MATCH(F3748,Réttabanki!B:B,0)),"")))</f>
        <v/>
      </c>
      <c r="U3748" s="101"/>
      <c r="V3748" s="101"/>
      <c r="W3748" s="101"/>
      <c r="X3748" s="101"/>
      <c r="Y3748" s="101"/>
      <c r="Z3748" s="101"/>
      <c r="AA3748" s="101"/>
    </row>
    <row r="3749" spans="20:27" ht="15" customHeight="1">
      <c r="T3749" s="102" t="str">
        <f>IF(F3749="","",IFERROR(INDEX(Réttabanki!Q:Q,MATCH(F3749,Réttabanki!A:A,0)),IFERROR(INDEX(Réttabanki!Q:Q,MATCH(F3749,Réttabanki!B:B,0)),"")))</f>
        <v/>
      </c>
      <c r="U3749" s="100"/>
      <c r="V3749" s="100"/>
      <c r="W3749" s="100"/>
      <c r="X3749" s="100"/>
      <c r="Y3749" s="100"/>
      <c r="Z3749" s="100"/>
      <c r="AA3749" s="100"/>
    </row>
    <row r="3750" spans="20:27" ht="15" customHeight="1">
      <c r="T3750" s="103" t="str">
        <f>IF(F3750="","",IFERROR(INDEX(Réttabanki!Q:Q,MATCH(F3750,Réttabanki!A:A,0)),IFERROR(INDEX(Réttabanki!Q:Q,MATCH(F3750,Réttabanki!B:B,0)),"")))</f>
        <v/>
      </c>
      <c r="U3750" s="101"/>
      <c r="V3750" s="101"/>
      <c r="W3750" s="101"/>
      <c r="X3750" s="101"/>
      <c r="Y3750" s="101"/>
      <c r="Z3750" s="101"/>
      <c r="AA3750" s="101"/>
    </row>
    <row r="3751" spans="20:27" ht="15" customHeight="1">
      <c r="T3751" s="102" t="str">
        <f>IF(F3751="","",IFERROR(INDEX(Réttabanki!Q:Q,MATCH(F3751,Réttabanki!A:A,0)),IFERROR(INDEX(Réttabanki!Q:Q,MATCH(F3751,Réttabanki!B:B,0)),"")))</f>
        <v/>
      </c>
      <c r="U3751" s="100"/>
      <c r="V3751" s="100"/>
      <c r="W3751" s="100"/>
      <c r="X3751" s="100"/>
      <c r="Y3751" s="100"/>
      <c r="Z3751" s="100"/>
      <c r="AA3751" s="100"/>
    </row>
    <row r="3752" spans="20:27" ht="15" customHeight="1">
      <c r="T3752" s="103" t="str">
        <f>IF(F3752="","",IFERROR(INDEX(Réttabanki!Q:Q,MATCH(F3752,Réttabanki!A:A,0)),IFERROR(INDEX(Réttabanki!Q:Q,MATCH(F3752,Réttabanki!B:B,0)),"")))</f>
        <v/>
      </c>
      <c r="U3752" s="101"/>
      <c r="V3752" s="101"/>
      <c r="W3752" s="101"/>
      <c r="X3752" s="101"/>
      <c r="Y3752" s="101"/>
      <c r="Z3752" s="101"/>
      <c r="AA3752" s="101"/>
    </row>
    <row r="3753" spans="20:27" ht="15" customHeight="1">
      <c r="T3753" s="102" t="str">
        <f>IF(F3753="","",IFERROR(INDEX(Réttabanki!Q:Q,MATCH(F3753,Réttabanki!A:A,0)),IFERROR(INDEX(Réttabanki!Q:Q,MATCH(F3753,Réttabanki!B:B,0)),"")))</f>
        <v/>
      </c>
      <c r="U3753" s="100"/>
      <c r="V3753" s="100"/>
      <c r="W3753" s="100"/>
      <c r="X3753" s="100"/>
      <c r="Y3753" s="100"/>
      <c r="Z3753" s="100"/>
      <c r="AA3753" s="100"/>
    </row>
    <row r="3754" spans="20:27" ht="15" customHeight="1">
      <c r="T3754" s="103" t="str">
        <f>IF(F3754="","",IFERROR(INDEX(Réttabanki!Q:Q,MATCH(F3754,Réttabanki!A:A,0)),IFERROR(INDEX(Réttabanki!Q:Q,MATCH(F3754,Réttabanki!B:B,0)),"")))</f>
        <v/>
      </c>
      <c r="U3754" s="101"/>
      <c r="V3754" s="101"/>
      <c r="W3754" s="101"/>
      <c r="X3754" s="101"/>
      <c r="Y3754" s="101"/>
      <c r="Z3754" s="101"/>
      <c r="AA3754" s="101"/>
    </row>
    <row r="3755" spans="20:27" ht="15" customHeight="1">
      <c r="T3755" s="102" t="str">
        <f>IF(F3755="","",IFERROR(INDEX(Réttabanki!Q:Q,MATCH(F3755,Réttabanki!A:A,0)),IFERROR(INDEX(Réttabanki!Q:Q,MATCH(F3755,Réttabanki!B:B,0)),"")))</f>
        <v/>
      </c>
      <c r="U3755" s="100"/>
      <c r="V3755" s="100"/>
      <c r="W3755" s="100"/>
      <c r="X3755" s="100"/>
      <c r="Y3755" s="100"/>
      <c r="Z3755" s="100"/>
      <c r="AA3755" s="100"/>
    </row>
    <row r="3756" spans="20:27" ht="15" customHeight="1">
      <c r="T3756" s="103" t="str">
        <f>IF(F3756="","",IFERROR(INDEX(Réttabanki!Q:Q,MATCH(F3756,Réttabanki!A:A,0)),IFERROR(INDEX(Réttabanki!Q:Q,MATCH(F3756,Réttabanki!B:B,0)),"")))</f>
        <v/>
      </c>
      <c r="U3756" s="101"/>
      <c r="V3756" s="101"/>
      <c r="W3756" s="101"/>
      <c r="X3756" s="101"/>
      <c r="Y3756" s="101"/>
      <c r="Z3756" s="101"/>
      <c r="AA3756" s="101"/>
    </row>
    <row r="3757" spans="20:27" ht="15" customHeight="1">
      <c r="T3757" s="102" t="str">
        <f>IF(F3757="","",IFERROR(INDEX(Réttabanki!Q:Q,MATCH(F3757,Réttabanki!A:A,0)),IFERROR(INDEX(Réttabanki!Q:Q,MATCH(F3757,Réttabanki!B:B,0)),"")))</f>
        <v/>
      </c>
      <c r="U3757" s="100"/>
      <c r="V3757" s="100"/>
      <c r="W3757" s="100"/>
      <c r="X3757" s="100"/>
      <c r="Y3757" s="100"/>
      <c r="Z3757" s="100"/>
      <c r="AA3757" s="100"/>
    </row>
    <row r="3758" spans="20:27" ht="15" customHeight="1">
      <c r="T3758" s="103" t="str">
        <f>IF(F3758="","",IFERROR(INDEX(Réttabanki!Q:Q,MATCH(F3758,Réttabanki!A:A,0)),IFERROR(INDEX(Réttabanki!Q:Q,MATCH(F3758,Réttabanki!B:B,0)),"")))</f>
        <v/>
      </c>
      <c r="U3758" s="101"/>
      <c r="V3758" s="101"/>
      <c r="W3758" s="101"/>
      <c r="X3758" s="101"/>
      <c r="Y3758" s="101"/>
      <c r="Z3758" s="101"/>
      <c r="AA3758" s="101"/>
    </row>
    <row r="3759" spans="20:27" ht="15" customHeight="1">
      <c r="T3759" s="102" t="str">
        <f>IF(F3759="","",IFERROR(INDEX(Réttabanki!Q:Q,MATCH(F3759,Réttabanki!A:A,0)),IFERROR(INDEX(Réttabanki!Q:Q,MATCH(F3759,Réttabanki!B:B,0)),"")))</f>
        <v/>
      </c>
      <c r="U3759" s="100"/>
      <c r="V3759" s="100"/>
      <c r="W3759" s="100"/>
      <c r="X3759" s="100"/>
      <c r="Y3759" s="100"/>
      <c r="Z3759" s="100"/>
      <c r="AA3759" s="100"/>
    </row>
    <row r="3760" spans="20:27" ht="15" customHeight="1">
      <c r="T3760" s="103" t="str">
        <f>IF(F3760="","",IFERROR(INDEX(Réttabanki!Q:Q,MATCH(F3760,Réttabanki!A:A,0)),IFERROR(INDEX(Réttabanki!Q:Q,MATCH(F3760,Réttabanki!B:B,0)),"")))</f>
        <v/>
      </c>
      <c r="U3760" s="101"/>
      <c r="V3760" s="101"/>
      <c r="W3760" s="101"/>
      <c r="X3760" s="101"/>
      <c r="Y3760" s="101"/>
      <c r="Z3760" s="101"/>
      <c r="AA3760" s="101"/>
    </row>
    <row r="3761" spans="20:27" ht="15" customHeight="1">
      <c r="T3761" s="102" t="str">
        <f>IF(F3761="","",IFERROR(INDEX(Réttabanki!Q:Q,MATCH(F3761,Réttabanki!A:A,0)),IFERROR(INDEX(Réttabanki!Q:Q,MATCH(F3761,Réttabanki!B:B,0)),"")))</f>
        <v/>
      </c>
      <c r="U3761" s="100"/>
      <c r="V3761" s="100"/>
      <c r="W3761" s="100"/>
      <c r="X3761" s="100"/>
      <c r="Y3761" s="100"/>
      <c r="Z3761" s="100"/>
      <c r="AA3761" s="100"/>
    </row>
    <row r="3762" spans="20:27" ht="15" customHeight="1">
      <c r="T3762" s="103" t="str">
        <f>IF(F3762="","",IFERROR(INDEX(Réttabanki!Q:Q,MATCH(F3762,Réttabanki!A:A,0)),IFERROR(INDEX(Réttabanki!Q:Q,MATCH(F3762,Réttabanki!B:B,0)),"")))</f>
        <v/>
      </c>
      <c r="U3762" s="101"/>
      <c r="V3762" s="101"/>
      <c r="W3762" s="101"/>
      <c r="X3762" s="101"/>
      <c r="Y3762" s="101"/>
      <c r="Z3762" s="101"/>
      <c r="AA3762" s="101"/>
    </row>
    <row r="3763" spans="20:27" ht="15" customHeight="1">
      <c r="T3763" s="102" t="str">
        <f>IF(F3763="","",IFERROR(INDEX(Réttabanki!Q:Q,MATCH(F3763,Réttabanki!A:A,0)),IFERROR(INDEX(Réttabanki!Q:Q,MATCH(F3763,Réttabanki!B:B,0)),"")))</f>
        <v/>
      </c>
      <c r="U3763" s="100"/>
      <c r="V3763" s="100"/>
      <c r="W3763" s="100"/>
      <c r="X3763" s="100"/>
      <c r="Y3763" s="100"/>
      <c r="Z3763" s="100"/>
      <c r="AA3763" s="100"/>
    </row>
    <row r="3764" spans="20:27" ht="15" customHeight="1">
      <c r="T3764" s="103" t="str">
        <f>IF(F3764="","",IFERROR(INDEX(Réttabanki!Q:Q,MATCH(F3764,Réttabanki!A:A,0)),IFERROR(INDEX(Réttabanki!Q:Q,MATCH(F3764,Réttabanki!B:B,0)),"")))</f>
        <v/>
      </c>
      <c r="U3764" s="101"/>
      <c r="V3764" s="101"/>
      <c r="W3764" s="101"/>
      <c r="X3764" s="101"/>
      <c r="Y3764" s="101"/>
      <c r="Z3764" s="101"/>
      <c r="AA3764" s="101"/>
    </row>
    <row r="3765" spans="20:27" ht="15" customHeight="1">
      <c r="T3765" s="102" t="str">
        <f>IF(F3765="","",IFERROR(INDEX(Réttabanki!Q:Q,MATCH(F3765,Réttabanki!A:A,0)),IFERROR(INDEX(Réttabanki!Q:Q,MATCH(F3765,Réttabanki!B:B,0)),"")))</f>
        <v/>
      </c>
      <c r="U3765" s="100"/>
      <c r="V3765" s="100"/>
      <c r="W3765" s="100"/>
      <c r="X3765" s="100"/>
      <c r="Y3765" s="100"/>
      <c r="Z3765" s="100"/>
      <c r="AA3765" s="100"/>
    </row>
    <row r="3766" spans="20:27" ht="15" customHeight="1">
      <c r="T3766" s="103" t="str">
        <f>IF(F3766="","",IFERROR(INDEX(Réttabanki!Q:Q,MATCH(F3766,Réttabanki!A:A,0)),IFERROR(INDEX(Réttabanki!Q:Q,MATCH(F3766,Réttabanki!B:B,0)),"")))</f>
        <v/>
      </c>
      <c r="U3766" s="101"/>
      <c r="V3766" s="101"/>
      <c r="W3766" s="101"/>
      <c r="X3766" s="101"/>
      <c r="Y3766" s="101"/>
      <c r="Z3766" s="101"/>
      <c r="AA3766" s="101"/>
    </row>
    <row r="3767" spans="20:27" ht="15" customHeight="1">
      <c r="T3767" s="102" t="str">
        <f>IF(F3767="","",IFERROR(INDEX(Réttabanki!Q:Q,MATCH(F3767,Réttabanki!A:A,0)),IFERROR(INDEX(Réttabanki!Q:Q,MATCH(F3767,Réttabanki!B:B,0)),"")))</f>
        <v/>
      </c>
      <c r="U3767" s="100"/>
      <c r="V3767" s="100"/>
      <c r="W3767" s="100"/>
      <c r="X3767" s="100"/>
      <c r="Y3767" s="100"/>
      <c r="Z3767" s="100"/>
      <c r="AA3767" s="100"/>
    </row>
    <row r="3768" spans="20:27" ht="15" customHeight="1">
      <c r="T3768" s="103" t="str">
        <f>IF(F3768="","",IFERROR(INDEX(Réttabanki!Q:Q,MATCH(F3768,Réttabanki!A:A,0)),IFERROR(INDEX(Réttabanki!Q:Q,MATCH(F3768,Réttabanki!B:B,0)),"")))</f>
        <v/>
      </c>
      <c r="U3768" s="101"/>
      <c r="V3768" s="101"/>
      <c r="W3768" s="101"/>
      <c r="X3768" s="101"/>
      <c r="Y3768" s="101"/>
      <c r="Z3768" s="101"/>
      <c r="AA3768" s="101"/>
    </row>
    <row r="3769" spans="20:27" ht="15" customHeight="1">
      <c r="T3769" s="102" t="str">
        <f>IF(F3769="","",IFERROR(INDEX(Réttabanki!Q:Q,MATCH(F3769,Réttabanki!A:A,0)),IFERROR(INDEX(Réttabanki!Q:Q,MATCH(F3769,Réttabanki!B:B,0)),"")))</f>
        <v/>
      </c>
      <c r="U3769" s="100"/>
      <c r="V3769" s="100"/>
      <c r="W3769" s="100"/>
      <c r="X3769" s="100"/>
      <c r="Y3769" s="100"/>
      <c r="Z3769" s="100"/>
      <c r="AA3769" s="100"/>
    </row>
    <row r="3770" spans="20:27" ht="15" customHeight="1">
      <c r="T3770" s="103" t="str">
        <f>IF(F3770="","",IFERROR(INDEX(Réttabanki!Q:Q,MATCH(F3770,Réttabanki!A:A,0)),IFERROR(INDEX(Réttabanki!Q:Q,MATCH(F3770,Réttabanki!B:B,0)),"")))</f>
        <v/>
      </c>
      <c r="U3770" s="101"/>
      <c r="V3770" s="101"/>
      <c r="W3770" s="101"/>
      <c r="X3770" s="101"/>
      <c r="Y3770" s="101"/>
      <c r="Z3770" s="101"/>
      <c r="AA3770" s="101"/>
    </row>
    <row r="3771" spans="20:27" ht="15" customHeight="1">
      <c r="T3771" s="102" t="str">
        <f>IF(F3771="","",IFERROR(INDEX(Réttabanki!Q:Q,MATCH(F3771,Réttabanki!A:A,0)),IFERROR(INDEX(Réttabanki!Q:Q,MATCH(F3771,Réttabanki!B:B,0)),"")))</f>
        <v/>
      </c>
      <c r="U3771" s="100"/>
      <c r="V3771" s="100"/>
      <c r="W3771" s="100"/>
      <c r="X3771" s="100"/>
      <c r="Y3771" s="100"/>
      <c r="Z3771" s="100"/>
      <c r="AA3771" s="100"/>
    </row>
    <row r="3772" spans="20:27" ht="15" customHeight="1">
      <c r="T3772" s="103" t="str">
        <f>IF(F3772="","",IFERROR(INDEX(Réttabanki!Q:Q,MATCH(F3772,Réttabanki!A:A,0)),IFERROR(INDEX(Réttabanki!Q:Q,MATCH(F3772,Réttabanki!B:B,0)),"")))</f>
        <v/>
      </c>
      <c r="U3772" s="101"/>
      <c r="V3772" s="101"/>
      <c r="W3772" s="101"/>
      <c r="X3772" s="101"/>
      <c r="Y3772" s="101"/>
      <c r="Z3772" s="101"/>
      <c r="AA3772" s="101"/>
    </row>
    <row r="3773" spans="20:27" ht="15" customHeight="1">
      <c r="T3773" s="102" t="str">
        <f>IF(F3773="","",IFERROR(INDEX(Réttabanki!Q:Q,MATCH(F3773,Réttabanki!A:A,0)),IFERROR(INDEX(Réttabanki!Q:Q,MATCH(F3773,Réttabanki!B:B,0)),"")))</f>
        <v/>
      </c>
      <c r="U3773" s="100"/>
      <c r="V3773" s="100"/>
      <c r="W3773" s="100"/>
      <c r="X3773" s="100"/>
      <c r="Y3773" s="100"/>
      <c r="Z3773" s="100"/>
      <c r="AA3773" s="100"/>
    </row>
    <row r="3774" spans="20:27" ht="15" customHeight="1">
      <c r="T3774" s="103" t="str">
        <f>IF(F3774="","",IFERROR(INDEX(Réttabanki!Q:Q,MATCH(F3774,Réttabanki!A:A,0)),IFERROR(INDEX(Réttabanki!Q:Q,MATCH(F3774,Réttabanki!B:B,0)),"")))</f>
        <v/>
      </c>
      <c r="U3774" s="101"/>
      <c r="V3774" s="101"/>
      <c r="W3774" s="101"/>
      <c r="X3774" s="101"/>
      <c r="Y3774" s="101"/>
      <c r="Z3774" s="101"/>
      <c r="AA3774" s="101"/>
    </row>
    <row r="3775" spans="20:27" ht="15" customHeight="1">
      <c r="T3775" s="102" t="str">
        <f>IF(F3775="","",IFERROR(INDEX(Réttabanki!Q:Q,MATCH(F3775,Réttabanki!A:A,0)),IFERROR(INDEX(Réttabanki!Q:Q,MATCH(F3775,Réttabanki!B:B,0)),"")))</f>
        <v/>
      </c>
      <c r="U3775" s="100"/>
      <c r="V3775" s="100"/>
      <c r="W3775" s="100"/>
      <c r="X3775" s="100"/>
      <c r="Y3775" s="100"/>
      <c r="Z3775" s="100"/>
      <c r="AA3775" s="100"/>
    </row>
    <row r="3776" spans="20:27" ht="15" customHeight="1">
      <c r="T3776" s="103" t="str">
        <f>IF(F3776="","",IFERROR(INDEX(Réttabanki!Q:Q,MATCH(F3776,Réttabanki!A:A,0)),IFERROR(INDEX(Réttabanki!Q:Q,MATCH(F3776,Réttabanki!B:B,0)),"")))</f>
        <v/>
      </c>
      <c r="U3776" s="101"/>
      <c r="V3776" s="101"/>
      <c r="W3776" s="101"/>
      <c r="X3776" s="101"/>
      <c r="Y3776" s="101"/>
      <c r="Z3776" s="101"/>
      <c r="AA3776" s="101"/>
    </row>
    <row r="3777" spans="20:27" ht="15" customHeight="1">
      <c r="T3777" s="102" t="str">
        <f>IF(F3777="","",IFERROR(INDEX(Réttabanki!Q:Q,MATCH(F3777,Réttabanki!A:A,0)),IFERROR(INDEX(Réttabanki!Q:Q,MATCH(F3777,Réttabanki!B:B,0)),"")))</f>
        <v/>
      </c>
      <c r="U3777" s="100"/>
      <c r="V3777" s="100"/>
      <c r="W3777" s="100"/>
      <c r="X3777" s="100"/>
      <c r="Y3777" s="100"/>
      <c r="Z3777" s="100"/>
      <c r="AA3777" s="100"/>
    </row>
    <row r="3778" spans="20:27" ht="15" customHeight="1">
      <c r="T3778" s="103" t="str">
        <f>IF(F3778="","",IFERROR(INDEX(Réttabanki!Q:Q,MATCH(F3778,Réttabanki!A:A,0)),IFERROR(INDEX(Réttabanki!Q:Q,MATCH(F3778,Réttabanki!B:B,0)),"")))</f>
        <v/>
      </c>
      <c r="U3778" s="101"/>
      <c r="V3778" s="101"/>
      <c r="W3778" s="101"/>
      <c r="X3778" s="101"/>
      <c r="Y3778" s="101"/>
      <c r="Z3778" s="101"/>
      <c r="AA3778" s="101"/>
    </row>
    <row r="3779" spans="20:27" ht="15" customHeight="1">
      <c r="T3779" s="102" t="str">
        <f>IF(F3779="","",IFERROR(INDEX(Réttabanki!Q:Q,MATCH(F3779,Réttabanki!A:A,0)),IFERROR(INDEX(Réttabanki!Q:Q,MATCH(F3779,Réttabanki!B:B,0)),"")))</f>
        <v/>
      </c>
      <c r="U3779" s="100"/>
      <c r="V3779" s="100"/>
      <c r="W3779" s="100"/>
      <c r="X3779" s="100"/>
      <c r="Y3779" s="100"/>
      <c r="Z3779" s="100"/>
      <c r="AA3779" s="100"/>
    </row>
    <row r="3780" spans="20:27" ht="15" customHeight="1">
      <c r="T3780" s="103" t="str">
        <f>IF(F3780="","",IFERROR(INDEX(Réttabanki!Q:Q,MATCH(F3780,Réttabanki!A:A,0)),IFERROR(INDEX(Réttabanki!Q:Q,MATCH(F3780,Réttabanki!B:B,0)),"")))</f>
        <v/>
      </c>
      <c r="U3780" s="101"/>
      <c r="V3780" s="101"/>
      <c r="W3780" s="101"/>
      <c r="X3780" s="101"/>
      <c r="Y3780" s="101"/>
      <c r="Z3780" s="101"/>
      <c r="AA3780" s="101"/>
    </row>
    <row r="3781" spans="20:27" ht="15" customHeight="1">
      <c r="T3781" s="102" t="str">
        <f>IF(F3781="","",IFERROR(INDEX(Réttabanki!Q:Q,MATCH(F3781,Réttabanki!A:A,0)),IFERROR(INDEX(Réttabanki!Q:Q,MATCH(F3781,Réttabanki!B:B,0)),"")))</f>
        <v/>
      </c>
      <c r="U3781" s="100"/>
      <c r="V3781" s="100"/>
      <c r="W3781" s="100"/>
      <c r="X3781" s="100"/>
      <c r="Y3781" s="100"/>
      <c r="Z3781" s="100"/>
      <c r="AA3781" s="100"/>
    </row>
    <row r="3782" spans="20:27" ht="15" customHeight="1">
      <c r="T3782" s="103" t="str">
        <f>IF(F3782="","",IFERROR(INDEX(Réttabanki!Q:Q,MATCH(F3782,Réttabanki!A:A,0)),IFERROR(INDEX(Réttabanki!Q:Q,MATCH(F3782,Réttabanki!B:B,0)),"")))</f>
        <v/>
      </c>
      <c r="U3782" s="101"/>
      <c r="V3782" s="101"/>
      <c r="W3782" s="101"/>
      <c r="X3782" s="101"/>
      <c r="Y3782" s="101"/>
      <c r="Z3782" s="101"/>
      <c r="AA3782" s="101"/>
    </row>
    <row r="3783" spans="20:27" ht="15" customHeight="1">
      <c r="T3783" s="102" t="str">
        <f>IF(F3783="","",IFERROR(INDEX(Réttabanki!Q:Q,MATCH(F3783,Réttabanki!A:A,0)),IFERROR(INDEX(Réttabanki!Q:Q,MATCH(F3783,Réttabanki!B:B,0)),"")))</f>
        <v/>
      </c>
      <c r="U3783" s="100"/>
      <c r="V3783" s="100"/>
      <c r="W3783" s="100"/>
      <c r="X3783" s="100"/>
      <c r="Y3783" s="100"/>
      <c r="Z3783" s="100"/>
      <c r="AA3783" s="100"/>
    </row>
    <row r="3784" spans="20:27" ht="15" customHeight="1">
      <c r="T3784" s="103" t="str">
        <f>IF(F3784="","",IFERROR(INDEX(Réttabanki!Q:Q,MATCH(F3784,Réttabanki!A:A,0)),IFERROR(INDEX(Réttabanki!Q:Q,MATCH(F3784,Réttabanki!B:B,0)),"")))</f>
        <v/>
      </c>
      <c r="U3784" s="101"/>
      <c r="V3784" s="101"/>
      <c r="W3784" s="101"/>
      <c r="X3784" s="101"/>
      <c r="Y3784" s="101"/>
      <c r="Z3784" s="101"/>
      <c r="AA3784" s="101"/>
    </row>
    <row r="3785" spans="20:27" ht="15" customHeight="1">
      <c r="T3785" s="102" t="str">
        <f>IF(F3785="","",IFERROR(INDEX(Réttabanki!Q:Q,MATCH(F3785,Réttabanki!A:A,0)),IFERROR(INDEX(Réttabanki!Q:Q,MATCH(F3785,Réttabanki!B:B,0)),"")))</f>
        <v/>
      </c>
      <c r="U3785" s="100"/>
      <c r="V3785" s="100"/>
      <c r="W3785" s="100"/>
      <c r="X3785" s="100"/>
      <c r="Y3785" s="100"/>
      <c r="Z3785" s="100"/>
      <c r="AA3785" s="100"/>
    </row>
    <row r="3786" spans="20:27" ht="15" customHeight="1">
      <c r="T3786" s="103" t="str">
        <f>IF(F3786="","",IFERROR(INDEX(Réttabanki!Q:Q,MATCH(F3786,Réttabanki!A:A,0)),IFERROR(INDEX(Réttabanki!Q:Q,MATCH(F3786,Réttabanki!B:B,0)),"")))</f>
        <v/>
      </c>
      <c r="U3786" s="101"/>
      <c r="V3786" s="101"/>
      <c r="W3786" s="101"/>
      <c r="X3786" s="101"/>
      <c r="Y3786" s="101"/>
      <c r="Z3786" s="101"/>
      <c r="AA3786" s="101"/>
    </row>
    <row r="3787" spans="20:27" ht="15" customHeight="1">
      <c r="T3787" s="102" t="str">
        <f>IF(F3787="","",IFERROR(INDEX(Réttabanki!Q:Q,MATCH(F3787,Réttabanki!A:A,0)),IFERROR(INDEX(Réttabanki!Q:Q,MATCH(F3787,Réttabanki!B:B,0)),"")))</f>
        <v/>
      </c>
      <c r="U3787" s="100"/>
      <c r="V3787" s="100"/>
      <c r="W3787" s="100"/>
      <c r="X3787" s="100"/>
      <c r="Y3787" s="100"/>
      <c r="Z3787" s="100"/>
      <c r="AA3787" s="100"/>
    </row>
    <row r="3788" spans="20:27" ht="15" customHeight="1">
      <c r="T3788" s="103" t="str">
        <f>IF(F3788="","",IFERROR(INDEX(Réttabanki!Q:Q,MATCH(F3788,Réttabanki!A:A,0)),IFERROR(INDEX(Réttabanki!Q:Q,MATCH(F3788,Réttabanki!B:B,0)),"")))</f>
        <v/>
      </c>
      <c r="U3788" s="101"/>
      <c r="V3788" s="101"/>
      <c r="W3788" s="101"/>
      <c r="X3788" s="101"/>
      <c r="Y3788" s="101"/>
      <c r="Z3788" s="101"/>
      <c r="AA3788" s="101"/>
    </row>
    <row r="3789" spans="20:27" ht="15" customHeight="1">
      <c r="T3789" s="102" t="str">
        <f>IF(F3789="","",IFERROR(INDEX(Réttabanki!Q:Q,MATCH(F3789,Réttabanki!A:A,0)),IFERROR(INDEX(Réttabanki!Q:Q,MATCH(F3789,Réttabanki!B:B,0)),"")))</f>
        <v/>
      </c>
      <c r="U3789" s="100"/>
      <c r="V3789" s="100"/>
      <c r="W3789" s="100"/>
      <c r="X3789" s="100"/>
      <c r="Y3789" s="100"/>
      <c r="Z3789" s="100"/>
      <c r="AA3789" s="100"/>
    </row>
    <row r="3790" spans="20:27" ht="15" customHeight="1">
      <c r="T3790" s="103" t="str">
        <f>IF(F3790="","",IFERROR(INDEX(Réttabanki!Q:Q,MATCH(F3790,Réttabanki!A:A,0)),IFERROR(INDEX(Réttabanki!Q:Q,MATCH(F3790,Réttabanki!B:B,0)),"")))</f>
        <v/>
      </c>
      <c r="U3790" s="101"/>
      <c r="V3790" s="101"/>
      <c r="W3790" s="101"/>
      <c r="X3790" s="101"/>
      <c r="Y3790" s="101"/>
      <c r="Z3790" s="101"/>
      <c r="AA3790" s="101"/>
    </row>
    <row r="3791" spans="20:27" ht="15" customHeight="1">
      <c r="T3791" s="102" t="str">
        <f>IF(F3791="","",IFERROR(INDEX(Réttabanki!Q:Q,MATCH(F3791,Réttabanki!A:A,0)),IFERROR(INDEX(Réttabanki!Q:Q,MATCH(F3791,Réttabanki!B:B,0)),"")))</f>
        <v/>
      </c>
      <c r="U3791" s="100"/>
      <c r="V3791" s="100"/>
      <c r="W3791" s="100"/>
      <c r="X3791" s="100"/>
      <c r="Y3791" s="100"/>
      <c r="Z3791" s="100"/>
      <c r="AA3791" s="100"/>
    </row>
    <row r="3792" spans="20:27" ht="15" customHeight="1">
      <c r="T3792" s="103" t="str">
        <f>IF(F3792="","",IFERROR(INDEX(Réttabanki!Q:Q,MATCH(F3792,Réttabanki!A:A,0)),IFERROR(INDEX(Réttabanki!Q:Q,MATCH(F3792,Réttabanki!B:B,0)),"")))</f>
        <v/>
      </c>
      <c r="U3792" s="101"/>
      <c r="V3792" s="101"/>
      <c r="W3792" s="101"/>
      <c r="X3792" s="101"/>
      <c r="Y3792" s="101"/>
      <c r="Z3792" s="101"/>
      <c r="AA3792" s="101"/>
    </row>
    <row r="3793" spans="20:27" ht="15" customHeight="1">
      <c r="T3793" s="102" t="str">
        <f>IF(F3793="","",IFERROR(INDEX(Réttabanki!Q:Q,MATCH(F3793,Réttabanki!A:A,0)),IFERROR(INDEX(Réttabanki!Q:Q,MATCH(F3793,Réttabanki!B:B,0)),"")))</f>
        <v/>
      </c>
      <c r="U3793" s="100"/>
      <c r="V3793" s="100"/>
      <c r="W3793" s="100"/>
      <c r="X3793" s="100"/>
      <c r="Y3793" s="100"/>
      <c r="Z3793" s="100"/>
      <c r="AA3793" s="100"/>
    </row>
    <row r="3794" spans="20:27" ht="15" customHeight="1">
      <c r="T3794" s="103" t="str">
        <f>IF(F3794="","",IFERROR(INDEX(Réttabanki!Q:Q,MATCH(F3794,Réttabanki!A:A,0)),IFERROR(INDEX(Réttabanki!Q:Q,MATCH(F3794,Réttabanki!B:B,0)),"")))</f>
        <v/>
      </c>
      <c r="U3794" s="101"/>
      <c r="V3794" s="101"/>
      <c r="W3794" s="101"/>
      <c r="X3794" s="101"/>
      <c r="Y3794" s="101"/>
      <c r="Z3794" s="101"/>
      <c r="AA3794" s="101"/>
    </row>
    <row r="3795" spans="20:27" ht="15" customHeight="1">
      <c r="T3795" s="102" t="str">
        <f>IF(F3795="","",IFERROR(INDEX(Réttabanki!Q:Q,MATCH(F3795,Réttabanki!A:A,0)),IFERROR(INDEX(Réttabanki!Q:Q,MATCH(F3795,Réttabanki!B:B,0)),"")))</f>
        <v/>
      </c>
      <c r="U3795" s="100"/>
      <c r="V3795" s="100"/>
      <c r="W3795" s="100"/>
      <c r="X3795" s="100"/>
      <c r="Y3795" s="100"/>
      <c r="Z3795" s="100"/>
      <c r="AA3795" s="100"/>
    </row>
    <row r="3796" spans="20:27" ht="15" customHeight="1">
      <c r="T3796" s="103" t="str">
        <f>IF(F3796="","",IFERROR(INDEX(Réttabanki!Q:Q,MATCH(F3796,Réttabanki!A:A,0)),IFERROR(INDEX(Réttabanki!Q:Q,MATCH(F3796,Réttabanki!B:B,0)),"")))</f>
        <v/>
      </c>
      <c r="U3796" s="101"/>
      <c r="V3796" s="101"/>
      <c r="W3796" s="101"/>
      <c r="X3796" s="101"/>
      <c r="Y3796" s="101"/>
      <c r="Z3796" s="101"/>
      <c r="AA3796" s="101"/>
    </row>
    <row r="3797" spans="20:27" ht="15" customHeight="1">
      <c r="T3797" s="102" t="str">
        <f>IF(F3797="","",IFERROR(INDEX(Réttabanki!Q:Q,MATCH(F3797,Réttabanki!A:A,0)),IFERROR(INDEX(Réttabanki!Q:Q,MATCH(F3797,Réttabanki!B:B,0)),"")))</f>
        <v/>
      </c>
      <c r="U3797" s="100"/>
      <c r="V3797" s="100"/>
      <c r="W3797" s="100"/>
      <c r="X3797" s="100"/>
      <c r="Y3797" s="100"/>
      <c r="Z3797" s="100"/>
      <c r="AA3797" s="100"/>
    </row>
    <row r="3798" spans="20:27" ht="15" customHeight="1">
      <c r="T3798" s="103" t="str">
        <f>IF(F3798="","",IFERROR(INDEX(Réttabanki!Q:Q,MATCH(F3798,Réttabanki!A:A,0)),IFERROR(INDEX(Réttabanki!Q:Q,MATCH(F3798,Réttabanki!B:B,0)),"")))</f>
        <v/>
      </c>
      <c r="U3798" s="101"/>
      <c r="V3798" s="101"/>
      <c r="W3798" s="101"/>
      <c r="X3798" s="101"/>
      <c r="Y3798" s="101"/>
      <c r="Z3798" s="101"/>
      <c r="AA3798" s="101"/>
    </row>
    <row r="3799" spans="20:27" ht="15" customHeight="1">
      <c r="T3799" s="102" t="str">
        <f>IF(F3799="","",IFERROR(INDEX(Réttabanki!Q:Q,MATCH(F3799,Réttabanki!A:A,0)),IFERROR(INDEX(Réttabanki!Q:Q,MATCH(F3799,Réttabanki!B:B,0)),"")))</f>
        <v/>
      </c>
      <c r="U3799" s="100"/>
      <c r="V3799" s="100"/>
      <c r="W3799" s="100"/>
      <c r="X3799" s="100"/>
      <c r="Y3799" s="100"/>
      <c r="Z3799" s="100"/>
      <c r="AA3799" s="100"/>
    </row>
    <row r="3800" spans="20:27" ht="15" customHeight="1">
      <c r="T3800" s="103" t="str">
        <f>IF(F3800="","",IFERROR(INDEX(Réttabanki!Q:Q,MATCH(F3800,Réttabanki!A:A,0)),IFERROR(INDEX(Réttabanki!Q:Q,MATCH(F3800,Réttabanki!B:B,0)),"")))</f>
        <v/>
      </c>
      <c r="U3800" s="101"/>
      <c r="V3800" s="101"/>
      <c r="W3800" s="101"/>
      <c r="X3800" s="101"/>
      <c r="Y3800" s="101"/>
      <c r="Z3800" s="101"/>
      <c r="AA3800" s="101"/>
    </row>
    <row r="3801" spans="20:27" ht="15" customHeight="1">
      <c r="T3801" s="102" t="str">
        <f>IF(F3801="","",IFERROR(INDEX(Réttabanki!Q:Q,MATCH(F3801,Réttabanki!A:A,0)),IFERROR(INDEX(Réttabanki!Q:Q,MATCH(F3801,Réttabanki!B:B,0)),"")))</f>
        <v/>
      </c>
      <c r="U3801" s="100"/>
      <c r="V3801" s="100"/>
      <c r="W3801" s="100"/>
      <c r="X3801" s="100"/>
      <c r="Y3801" s="100"/>
      <c r="Z3801" s="100"/>
      <c r="AA3801" s="100"/>
    </row>
    <row r="3802" spans="20:27" ht="15" customHeight="1">
      <c r="T3802" s="103" t="str">
        <f>IF(F3802="","",IFERROR(INDEX(Réttabanki!Q:Q,MATCH(F3802,Réttabanki!A:A,0)),IFERROR(INDEX(Réttabanki!Q:Q,MATCH(F3802,Réttabanki!B:B,0)),"")))</f>
        <v/>
      </c>
      <c r="U3802" s="101"/>
      <c r="V3802" s="101"/>
      <c r="W3802" s="101"/>
      <c r="X3802" s="101"/>
      <c r="Y3802" s="101"/>
      <c r="Z3802" s="101"/>
      <c r="AA3802" s="101"/>
    </row>
    <row r="3803" spans="20:27" ht="15" customHeight="1">
      <c r="T3803" s="102" t="str">
        <f>IF(F3803="","",IFERROR(INDEX(Réttabanki!Q:Q,MATCH(F3803,Réttabanki!A:A,0)),IFERROR(INDEX(Réttabanki!Q:Q,MATCH(F3803,Réttabanki!B:B,0)),"")))</f>
        <v/>
      </c>
      <c r="U3803" s="100"/>
      <c r="V3803" s="100"/>
      <c r="W3803" s="100"/>
      <c r="X3803" s="100"/>
      <c r="Y3803" s="100"/>
      <c r="Z3803" s="100"/>
      <c r="AA3803" s="100"/>
    </row>
    <row r="3804" spans="20:27" ht="15" customHeight="1">
      <c r="T3804" s="103" t="str">
        <f>IF(F3804="","",IFERROR(INDEX(Réttabanki!Q:Q,MATCH(F3804,Réttabanki!A:A,0)),IFERROR(INDEX(Réttabanki!Q:Q,MATCH(F3804,Réttabanki!B:B,0)),"")))</f>
        <v/>
      </c>
      <c r="U3804" s="101"/>
      <c r="V3804" s="101"/>
      <c r="W3804" s="101"/>
      <c r="X3804" s="101"/>
      <c r="Y3804" s="101"/>
      <c r="Z3804" s="101"/>
      <c r="AA3804" s="101"/>
    </row>
    <row r="3805" spans="20:27" ht="15" customHeight="1">
      <c r="T3805" s="102" t="str">
        <f>IF(F3805="","",IFERROR(INDEX(Réttabanki!Q:Q,MATCH(F3805,Réttabanki!A:A,0)),IFERROR(INDEX(Réttabanki!Q:Q,MATCH(F3805,Réttabanki!B:B,0)),"")))</f>
        <v/>
      </c>
      <c r="U3805" s="100"/>
      <c r="V3805" s="100"/>
      <c r="W3805" s="100"/>
      <c r="X3805" s="100"/>
      <c r="Y3805" s="100"/>
      <c r="Z3805" s="100"/>
      <c r="AA3805" s="100"/>
    </row>
    <row r="3806" spans="20:27" ht="15" customHeight="1">
      <c r="T3806" s="103" t="str">
        <f>IF(F3806="","",IFERROR(INDEX(Réttabanki!Q:Q,MATCH(F3806,Réttabanki!A:A,0)),IFERROR(INDEX(Réttabanki!Q:Q,MATCH(F3806,Réttabanki!B:B,0)),"")))</f>
        <v/>
      </c>
      <c r="U3806" s="101"/>
      <c r="V3806" s="101"/>
      <c r="W3806" s="101"/>
      <c r="X3806" s="101"/>
      <c r="Y3806" s="101"/>
      <c r="Z3806" s="101"/>
      <c r="AA3806" s="101"/>
    </row>
    <row r="3807" spans="20:27" ht="15" customHeight="1">
      <c r="T3807" s="102" t="str">
        <f>IF(F3807="","",IFERROR(INDEX(Réttabanki!Q:Q,MATCH(F3807,Réttabanki!A:A,0)),IFERROR(INDEX(Réttabanki!Q:Q,MATCH(F3807,Réttabanki!B:B,0)),"")))</f>
        <v/>
      </c>
      <c r="U3807" s="100"/>
      <c r="V3807" s="100"/>
      <c r="W3807" s="100"/>
      <c r="X3807" s="100"/>
      <c r="Y3807" s="100"/>
      <c r="Z3807" s="100"/>
      <c r="AA3807" s="100"/>
    </row>
    <row r="3808" spans="20:27" ht="15" customHeight="1">
      <c r="T3808" s="103" t="str">
        <f>IF(F3808="","",IFERROR(INDEX(Réttabanki!Q:Q,MATCH(F3808,Réttabanki!A:A,0)),IFERROR(INDEX(Réttabanki!Q:Q,MATCH(F3808,Réttabanki!B:B,0)),"")))</f>
        <v/>
      </c>
      <c r="U3808" s="101"/>
      <c r="V3808" s="101"/>
      <c r="W3808" s="101"/>
      <c r="X3808" s="101"/>
      <c r="Y3808" s="101"/>
      <c r="Z3808" s="101"/>
      <c r="AA3808" s="101"/>
    </row>
    <row r="3809" spans="20:27" ht="15" customHeight="1">
      <c r="T3809" s="102" t="str">
        <f>IF(F3809="","",IFERROR(INDEX(Réttabanki!Q:Q,MATCH(F3809,Réttabanki!A:A,0)),IFERROR(INDEX(Réttabanki!Q:Q,MATCH(F3809,Réttabanki!B:B,0)),"")))</f>
        <v/>
      </c>
      <c r="U3809" s="100"/>
      <c r="V3809" s="100"/>
      <c r="W3809" s="100"/>
      <c r="X3809" s="100"/>
      <c r="Y3809" s="100"/>
      <c r="Z3809" s="100"/>
      <c r="AA3809" s="100"/>
    </row>
    <row r="3810" spans="20:27" ht="15" customHeight="1">
      <c r="T3810" s="103" t="str">
        <f>IF(F3810="","",IFERROR(INDEX(Réttabanki!Q:Q,MATCH(F3810,Réttabanki!A:A,0)),IFERROR(INDEX(Réttabanki!Q:Q,MATCH(F3810,Réttabanki!B:B,0)),"")))</f>
        <v/>
      </c>
      <c r="U3810" s="101"/>
      <c r="V3810" s="101"/>
      <c r="W3810" s="101"/>
      <c r="X3810" s="101"/>
      <c r="Y3810" s="101"/>
      <c r="Z3810" s="101"/>
      <c r="AA3810" s="101"/>
    </row>
    <row r="3811" spans="20:27" ht="15" customHeight="1">
      <c r="T3811" s="102" t="str">
        <f>IF(F3811="","",IFERROR(INDEX(Réttabanki!Q:Q,MATCH(F3811,Réttabanki!A:A,0)),IFERROR(INDEX(Réttabanki!Q:Q,MATCH(F3811,Réttabanki!B:B,0)),"")))</f>
        <v/>
      </c>
      <c r="U3811" s="100"/>
      <c r="V3811" s="100"/>
      <c r="W3811" s="100"/>
      <c r="X3811" s="100"/>
      <c r="Y3811" s="100"/>
      <c r="Z3811" s="100"/>
      <c r="AA3811" s="100"/>
    </row>
    <row r="3812" spans="20:27" ht="15" customHeight="1">
      <c r="T3812" s="103" t="str">
        <f>IF(F3812="","",IFERROR(INDEX(Réttabanki!Q:Q,MATCH(F3812,Réttabanki!A:A,0)),IFERROR(INDEX(Réttabanki!Q:Q,MATCH(F3812,Réttabanki!B:B,0)),"")))</f>
        <v/>
      </c>
      <c r="U3812" s="101"/>
      <c r="V3812" s="101"/>
      <c r="W3812" s="101"/>
      <c r="X3812" s="101"/>
      <c r="Y3812" s="101"/>
      <c r="Z3812" s="101"/>
      <c r="AA3812" s="101"/>
    </row>
    <row r="3813" spans="20:27" ht="15" customHeight="1">
      <c r="T3813" s="102" t="str">
        <f>IF(F3813="","",IFERROR(INDEX(Réttabanki!Q:Q,MATCH(F3813,Réttabanki!A:A,0)),IFERROR(INDEX(Réttabanki!Q:Q,MATCH(F3813,Réttabanki!B:B,0)),"")))</f>
        <v/>
      </c>
      <c r="U3813" s="100"/>
      <c r="V3813" s="100"/>
      <c r="W3813" s="100"/>
      <c r="X3813" s="100"/>
      <c r="Y3813" s="100"/>
      <c r="Z3813" s="100"/>
      <c r="AA3813" s="100"/>
    </row>
    <row r="3814" spans="20:27" ht="15" customHeight="1">
      <c r="T3814" s="103" t="str">
        <f>IF(F3814="","",IFERROR(INDEX(Réttabanki!Q:Q,MATCH(F3814,Réttabanki!A:A,0)),IFERROR(INDEX(Réttabanki!Q:Q,MATCH(F3814,Réttabanki!B:B,0)),"")))</f>
        <v/>
      </c>
      <c r="U3814" s="101"/>
      <c r="V3814" s="101"/>
      <c r="W3814" s="101"/>
      <c r="X3814" s="101"/>
      <c r="Y3814" s="101"/>
      <c r="Z3814" s="101"/>
      <c r="AA3814" s="101"/>
    </row>
    <row r="3815" spans="20:27" ht="15" customHeight="1">
      <c r="T3815" s="102" t="str">
        <f>IF(F3815="","",IFERROR(INDEX(Réttabanki!Q:Q,MATCH(F3815,Réttabanki!A:A,0)),IFERROR(INDEX(Réttabanki!Q:Q,MATCH(F3815,Réttabanki!B:B,0)),"")))</f>
        <v/>
      </c>
      <c r="U3815" s="100"/>
      <c r="V3815" s="100"/>
      <c r="W3815" s="100"/>
      <c r="X3815" s="100"/>
      <c r="Y3815" s="100"/>
      <c r="Z3815" s="100"/>
      <c r="AA3815" s="100"/>
    </row>
    <row r="3816" spans="20:27" ht="15" customHeight="1">
      <c r="T3816" s="103" t="str">
        <f>IF(F3816="","",IFERROR(INDEX(Réttabanki!Q:Q,MATCH(F3816,Réttabanki!A:A,0)),IFERROR(INDEX(Réttabanki!Q:Q,MATCH(F3816,Réttabanki!B:B,0)),"")))</f>
        <v/>
      </c>
      <c r="U3816" s="101"/>
      <c r="V3816" s="101"/>
      <c r="W3816" s="101"/>
      <c r="X3816" s="101"/>
      <c r="Y3816" s="101"/>
      <c r="Z3816" s="101"/>
      <c r="AA3816" s="101"/>
    </row>
    <row r="3817" spans="20:27" ht="15" customHeight="1">
      <c r="T3817" s="102" t="str">
        <f>IF(F3817="","",IFERROR(INDEX(Réttabanki!Q:Q,MATCH(F3817,Réttabanki!A:A,0)),IFERROR(INDEX(Réttabanki!Q:Q,MATCH(F3817,Réttabanki!B:B,0)),"")))</f>
        <v/>
      </c>
      <c r="U3817" s="100"/>
      <c r="V3817" s="100"/>
      <c r="W3817" s="100"/>
      <c r="X3817" s="100"/>
      <c r="Y3817" s="100"/>
      <c r="Z3817" s="100"/>
      <c r="AA3817" s="100"/>
    </row>
    <row r="3818" spans="20:27" ht="15" customHeight="1">
      <c r="T3818" s="103" t="str">
        <f>IF(F3818="","",IFERROR(INDEX(Réttabanki!Q:Q,MATCH(F3818,Réttabanki!A:A,0)),IFERROR(INDEX(Réttabanki!Q:Q,MATCH(F3818,Réttabanki!B:B,0)),"")))</f>
        <v/>
      </c>
      <c r="U3818" s="101"/>
      <c r="V3818" s="101"/>
      <c r="W3818" s="101"/>
      <c r="X3818" s="101"/>
      <c r="Y3818" s="101"/>
      <c r="Z3818" s="101"/>
      <c r="AA3818" s="101"/>
    </row>
    <row r="3819" spans="20:27" ht="15" customHeight="1">
      <c r="T3819" s="102" t="str">
        <f>IF(F3819="","",IFERROR(INDEX(Réttabanki!Q:Q,MATCH(F3819,Réttabanki!A:A,0)),IFERROR(INDEX(Réttabanki!Q:Q,MATCH(F3819,Réttabanki!B:B,0)),"")))</f>
        <v/>
      </c>
      <c r="U3819" s="100"/>
      <c r="V3819" s="100"/>
      <c r="W3819" s="100"/>
      <c r="X3819" s="100"/>
      <c r="Y3819" s="100"/>
      <c r="Z3819" s="100"/>
      <c r="AA3819" s="100"/>
    </row>
    <row r="3820" spans="20:27" ht="15" customHeight="1">
      <c r="T3820" s="103" t="str">
        <f>IF(F3820="","",IFERROR(INDEX(Réttabanki!Q:Q,MATCH(F3820,Réttabanki!A:A,0)),IFERROR(INDEX(Réttabanki!Q:Q,MATCH(F3820,Réttabanki!B:B,0)),"")))</f>
        <v/>
      </c>
      <c r="U3820" s="101"/>
      <c r="V3820" s="101"/>
      <c r="W3820" s="101"/>
      <c r="X3820" s="101"/>
      <c r="Y3820" s="101"/>
      <c r="Z3820" s="101"/>
      <c r="AA3820" s="101"/>
    </row>
    <row r="3821" spans="20:27" ht="15" customHeight="1">
      <c r="T3821" s="102" t="str">
        <f>IF(F3821="","",IFERROR(INDEX(Réttabanki!Q:Q,MATCH(F3821,Réttabanki!A:A,0)),IFERROR(INDEX(Réttabanki!Q:Q,MATCH(F3821,Réttabanki!B:B,0)),"")))</f>
        <v/>
      </c>
      <c r="U3821" s="100"/>
      <c r="V3821" s="100"/>
      <c r="W3821" s="100"/>
      <c r="X3821" s="100"/>
      <c r="Y3821" s="100"/>
      <c r="Z3821" s="100"/>
      <c r="AA3821" s="100"/>
    </row>
    <row r="3822" spans="20:27" ht="15" customHeight="1">
      <c r="T3822" s="103" t="str">
        <f>IF(F3822="","",IFERROR(INDEX(Réttabanki!Q:Q,MATCH(F3822,Réttabanki!A:A,0)),IFERROR(INDEX(Réttabanki!Q:Q,MATCH(F3822,Réttabanki!B:B,0)),"")))</f>
        <v/>
      </c>
      <c r="U3822" s="101"/>
      <c r="V3822" s="101"/>
      <c r="W3822" s="101"/>
      <c r="X3822" s="101"/>
      <c r="Y3822" s="101"/>
      <c r="Z3822" s="101"/>
      <c r="AA3822" s="101"/>
    </row>
    <row r="3823" spans="20:27" ht="15" customHeight="1">
      <c r="T3823" s="102" t="str">
        <f>IF(F3823="","",IFERROR(INDEX(Réttabanki!Q:Q,MATCH(F3823,Réttabanki!A:A,0)),IFERROR(INDEX(Réttabanki!Q:Q,MATCH(F3823,Réttabanki!B:B,0)),"")))</f>
        <v/>
      </c>
      <c r="U3823" s="100"/>
      <c r="V3823" s="100"/>
      <c r="W3823" s="100"/>
      <c r="X3823" s="100"/>
      <c r="Y3823" s="100"/>
      <c r="Z3823" s="100"/>
      <c r="AA3823" s="100"/>
    </row>
    <row r="3824" spans="20:27" ht="15" customHeight="1">
      <c r="T3824" s="103" t="str">
        <f>IF(F3824="","",IFERROR(INDEX(Réttabanki!Q:Q,MATCH(F3824,Réttabanki!A:A,0)),IFERROR(INDEX(Réttabanki!Q:Q,MATCH(F3824,Réttabanki!B:B,0)),"")))</f>
        <v/>
      </c>
      <c r="U3824" s="101"/>
      <c r="V3824" s="101"/>
      <c r="W3824" s="101"/>
      <c r="X3824" s="101"/>
      <c r="Y3824" s="101"/>
      <c r="Z3824" s="101"/>
      <c r="AA3824" s="101"/>
    </row>
    <row r="3825" spans="20:27" ht="15" customHeight="1">
      <c r="T3825" s="102" t="str">
        <f>IF(F3825="","",IFERROR(INDEX(Réttabanki!Q:Q,MATCH(F3825,Réttabanki!A:A,0)),IFERROR(INDEX(Réttabanki!Q:Q,MATCH(F3825,Réttabanki!B:B,0)),"")))</f>
        <v/>
      </c>
      <c r="U3825" s="100"/>
      <c r="V3825" s="100"/>
      <c r="W3825" s="100"/>
      <c r="X3825" s="100"/>
      <c r="Y3825" s="100"/>
      <c r="Z3825" s="100"/>
      <c r="AA3825" s="100"/>
    </row>
    <row r="3826" spans="20:27" ht="15" customHeight="1">
      <c r="T3826" s="103" t="str">
        <f>IF(F3826="","",IFERROR(INDEX(Réttabanki!Q:Q,MATCH(F3826,Réttabanki!A:A,0)),IFERROR(INDEX(Réttabanki!Q:Q,MATCH(F3826,Réttabanki!B:B,0)),"")))</f>
        <v/>
      </c>
      <c r="U3826" s="101"/>
      <c r="V3826" s="101"/>
      <c r="W3826" s="101"/>
      <c r="X3826" s="101"/>
      <c r="Y3826" s="101"/>
      <c r="Z3826" s="101"/>
      <c r="AA3826" s="101"/>
    </row>
    <row r="3827" spans="20:27" ht="15" customHeight="1">
      <c r="T3827" s="102" t="str">
        <f>IF(F3827="","",IFERROR(INDEX(Réttabanki!Q:Q,MATCH(F3827,Réttabanki!A:A,0)),IFERROR(INDEX(Réttabanki!Q:Q,MATCH(F3827,Réttabanki!B:B,0)),"")))</f>
        <v/>
      </c>
      <c r="U3827" s="100"/>
      <c r="V3827" s="100"/>
      <c r="W3827" s="100"/>
      <c r="X3827" s="100"/>
      <c r="Y3827" s="100"/>
      <c r="Z3827" s="100"/>
      <c r="AA3827" s="100"/>
    </row>
    <row r="3828" spans="20:27" ht="15" customHeight="1">
      <c r="T3828" s="103" t="str">
        <f>IF(F3828="","",IFERROR(INDEX(Réttabanki!Q:Q,MATCH(F3828,Réttabanki!A:A,0)),IFERROR(INDEX(Réttabanki!Q:Q,MATCH(F3828,Réttabanki!B:B,0)),"")))</f>
        <v/>
      </c>
      <c r="U3828" s="101"/>
      <c r="V3828" s="101"/>
      <c r="W3828" s="101"/>
      <c r="X3828" s="101"/>
      <c r="Y3828" s="101"/>
      <c r="Z3828" s="101"/>
      <c r="AA3828" s="101"/>
    </row>
    <row r="3829" spans="20:27" ht="15" customHeight="1">
      <c r="T3829" s="102" t="str">
        <f>IF(F3829="","",IFERROR(INDEX(Réttabanki!Q:Q,MATCH(F3829,Réttabanki!A:A,0)),IFERROR(INDEX(Réttabanki!Q:Q,MATCH(F3829,Réttabanki!B:B,0)),"")))</f>
        <v/>
      </c>
      <c r="U3829" s="100"/>
      <c r="V3829" s="100"/>
      <c r="W3829" s="100"/>
      <c r="X3829" s="100"/>
      <c r="Y3829" s="100"/>
      <c r="Z3829" s="100"/>
      <c r="AA3829" s="100"/>
    </row>
    <row r="3830" spans="20:27" ht="15" customHeight="1">
      <c r="T3830" s="103" t="str">
        <f>IF(F3830="","",IFERROR(INDEX(Réttabanki!Q:Q,MATCH(F3830,Réttabanki!A:A,0)),IFERROR(INDEX(Réttabanki!Q:Q,MATCH(F3830,Réttabanki!B:B,0)),"")))</f>
        <v/>
      </c>
      <c r="U3830" s="101"/>
      <c r="V3830" s="101"/>
      <c r="W3830" s="101"/>
      <c r="X3830" s="101"/>
      <c r="Y3830" s="101"/>
      <c r="Z3830" s="101"/>
      <c r="AA3830" s="101"/>
    </row>
    <row r="3831" spans="20:27" ht="15" customHeight="1">
      <c r="T3831" s="102" t="str">
        <f>IF(F3831="","",IFERROR(INDEX(Réttabanki!Q:Q,MATCH(F3831,Réttabanki!A:A,0)),IFERROR(INDEX(Réttabanki!Q:Q,MATCH(F3831,Réttabanki!B:B,0)),"")))</f>
        <v/>
      </c>
      <c r="U3831" s="100"/>
      <c r="V3831" s="100"/>
      <c r="W3831" s="100"/>
      <c r="X3831" s="100"/>
      <c r="Y3831" s="100"/>
      <c r="Z3831" s="100"/>
      <c r="AA3831" s="100"/>
    </row>
    <row r="3832" spans="20:27" ht="15" customHeight="1">
      <c r="T3832" s="103" t="str">
        <f>IF(F3832="","",IFERROR(INDEX(Réttabanki!Q:Q,MATCH(F3832,Réttabanki!A:A,0)),IFERROR(INDEX(Réttabanki!Q:Q,MATCH(F3832,Réttabanki!B:B,0)),"")))</f>
        <v/>
      </c>
      <c r="U3832" s="101"/>
      <c r="V3832" s="101"/>
      <c r="W3832" s="101"/>
      <c r="X3832" s="101"/>
      <c r="Y3832" s="101"/>
      <c r="Z3832" s="101"/>
      <c r="AA3832" s="101"/>
    </row>
    <row r="3833" spans="20:27" ht="15" customHeight="1">
      <c r="T3833" s="102" t="str">
        <f>IF(F3833="","",IFERROR(INDEX(Réttabanki!Q:Q,MATCH(F3833,Réttabanki!A:A,0)),IFERROR(INDEX(Réttabanki!Q:Q,MATCH(F3833,Réttabanki!B:B,0)),"")))</f>
        <v/>
      </c>
      <c r="U3833" s="100"/>
      <c r="V3833" s="100"/>
      <c r="W3833" s="100"/>
      <c r="X3833" s="100"/>
      <c r="Y3833" s="100"/>
      <c r="Z3833" s="100"/>
      <c r="AA3833" s="100"/>
    </row>
    <row r="3834" spans="20:27" ht="15" customHeight="1">
      <c r="T3834" s="103" t="str">
        <f>IF(F3834="","",IFERROR(INDEX(Réttabanki!Q:Q,MATCH(F3834,Réttabanki!A:A,0)),IFERROR(INDEX(Réttabanki!Q:Q,MATCH(F3834,Réttabanki!B:B,0)),"")))</f>
        <v/>
      </c>
      <c r="U3834" s="101"/>
      <c r="V3834" s="101"/>
      <c r="W3834" s="101"/>
      <c r="X3834" s="101"/>
      <c r="Y3834" s="101"/>
      <c r="Z3834" s="101"/>
      <c r="AA3834" s="101"/>
    </row>
    <row r="3835" spans="20:27" ht="15" customHeight="1">
      <c r="T3835" s="102" t="str">
        <f>IF(F3835="","",IFERROR(INDEX(Réttabanki!Q:Q,MATCH(F3835,Réttabanki!A:A,0)),IFERROR(INDEX(Réttabanki!Q:Q,MATCH(F3835,Réttabanki!B:B,0)),"")))</f>
        <v/>
      </c>
      <c r="U3835" s="100"/>
      <c r="V3835" s="100"/>
      <c r="W3835" s="100"/>
      <c r="X3835" s="100"/>
      <c r="Y3835" s="100"/>
      <c r="Z3835" s="100"/>
      <c r="AA3835" s="100"/>
    </row>
    <row r="3836" spans="20:27" ht="15" customHeight="1">
      <c r="T3836" s="103" t="str">
        <f>IF(F3836="","",IFERROR(INDEX(Réttabanki!Q:Q,MATCH(F3836,Réttabanki!A:A,0)),IFERROR(INDEX(Réttabanki!Q:Q,MATCH(F3836,Réttabanki!B:B,0)),"")))</f>
        <v/>
      </c>
      <c r="U3836" s="101"/>
      <c r="V3836" s="101"/>
      <c r="W3836" s="101"/>
      <c r="X3836" s="101"/>
      <c r="Y3836" s="101"/>
      <c r="Z3836" s="101"/>
      <c r="AA3836" s="101"/>
    </row>
    <row r="3837" spans="20:27" ht="15" customHeight="1">
      <c r="T3837" s="102" t="str">
        <f>IF(F3837="","",IFERROR(INDEX(Réttabanki!Q:Q,MATCH(F3837,Réttabanki!A:A,0)),IFERROR(INDEX(Réttabanki!Q:Q,MATCH(F3837,Réttabanki!B:B,0)),"")))</f>
        <v/>
      </c>
      <c r="U3837" s="100"/>
      <c r="V3837" s="100"/>
      <c r="W3837" s="100"/>
      <c r="X3837" s="100"/>
      <c r="Y3837" s="100"/>
      <c r="Z3837" s="100"/>
      <c r="AA3837" s="100"/>
    </row>
    <row r="3838" spans="20:27" ht="15" customHeight="1">
      <c r="T3838" s="103" t="str">
        <f>IF(F3838="","",IFERROR(INDEX(Réttabanki!Q:Q,MATCH(F3838,Réttabanki!A:A,0)),IFERROR(INDEX(Réttabanki!Q:Q,MATCH(F3838,Réttabanki!B:B,0)),"")))</f>
        <v/>
      </c>
      <c r="U3838" s="101"/>
      <c r="V3838" s="101"/>
      <c r="W3838" s="101"/>
      <c r="X3838" s="101"/>
      <c r="Y3838" s="101"/>
      <c r="Z3838" s="101"/>
      <c r="AA3838" s="101"/>
    </row>
    <row r="3839" spans="20:27" ht="15" customHeight="1">
      <c r="T3839" s="102" t="str">
        <f>IF(F3839="","",IFERROR(INDEX(Réttabanki!Q:Q,MATCH(F3839,Réttabanki!A:A,0)),IFERROR(INDEX(Réttabanki!Q:Q,MATCH(F3839,Réttabanki!B:B,0)),"")))</f>
        <v/>
      </c>
      <c r="U3839" s="100"/>
      <c r="V3839" s="100"/>
      <c r="W3839" s="100"/>
      <c r="X3839" s="100"/>
      <c r="Y3839" s="100"/>
      <c r="Z3839" s="100"/>
      <c r="AA3839" s="100"/>
    </row>
    <row r="3840" spans="20:27" ht="15" customHeight="1">
      <c r="T3840" s="103" t="str">
        <f>IF(F3840="","",IFERROR(INDEX(Réttabanki!Q:Q,MATCH(F3840,Réttabanki!A:A,0)),IFERROR(INDEX(Réttabanki!Q:Q,MATCH(F3840,Réttabanki!B:B,0)),"")))</f>
        <v/>
      </c>
      <c r="U3840" s="101"/>
      <c r="V3840" s="101"/>
      <c r="W3840" s="101"/>
      <c r="X3840" s="101"/>
      <c r="Y3840" s="101"/>
      <c r="Z3840" s="101"/>
      <c r="AA3840" s="101"/>
    </row>
    <row r="3841" spans="20:27" ht="15" customHeight="1">
      <c r="T3841" s="102" t="str">
        <f>IF(F3841="","",IFERROR(INDEX(Réttabanki!Q:Q,MATCH(F3841,Réttabanki!A:A,0)),IFERROR(INDEX(Réttabanki!Q:Q,MATCH(F3841,Réttabanki!B:B,0)),"")))</f>
        <v/>
      </c>
      <c r="U3841" s="100"/>
      <c r="V3841" s="100"/>
      <c r="W3841" s="100"/>
      <c r="X3841" s="100"/>
      <c r="Y3841" s="100"/>
      <c r="Z3841" s="100"/>
      <c r="AA3841" s="100"/>
    </row>
    <row r="3842" spans="20:27" ht="15" customHeight="1">
      <c r="T3842" s="103" t="str">
        <f>IF(F3842="","",IFERROR(INDEX(Réttabanki!Q:Q,MATCH(F3842,Réttabanki!A:A,0)),IFERROR(INDEX(Réttabanki!Q:Q,MATCH(F3842,Réttabanki!B:B,0)),"")))</f>
        <v/>
      </c>
      <c r="U3842" s="101"/>
      <c r="V3842" s="101"/>
      <c r="W3842" s="101"/>
      <c r="X3842" s="101"/>
      <c r="Y3842" s="101"/>
      <c r="Z3842" s="101"/>
      <c r="AA3842" s="101"/>
    </row>
    <row r="3843" spans="20:27" ht="15" customHeight="1">
      <c r="T3843" s="102" t="str">
        <f>IF(F3843="","",IFERROR(INDEX(Réttabanki!Q:Q,MATCH(F3843,Réttabanki!A:A,0)),IFERROR(INDEX(Réttabanki!Q:Q,MATCH(F3843,Réttabanki!B:B,0)),"")))</f>
        <v/>
      </c>
      <c r="U3843" s="100"/>
      <c r="V3843" s="100"/>
      <c r="W3843" s="100"/>
      <c r="X3843" s="100"/>
      <c r="Y3843" s="100"/>
      <c r="Z3843" s="100"/>
      <c r="AA3843" s="100"/>
    </row>
    <row r="3844" spans="20:27" ht="15" customHeight="1">
      <c r="T3844" s="103" t="str">
        <f>IF(F3844="","",IFERROR(INDEX(Réttabanki!Q:Q,MATCH(F3844,Réttabanki!A:A,0)),IFERROR(INDEX(Réttabanki!Q:Q,MATCH(F3844,Réttabanki!B:B,0)),"")))</f>
        <v/>
      </c>
      <c r="U3844" s="101"/>
      <c r="V3844" s="101"/>
      <c r="W3844" s="101"/>
      <c r="X3844" s="101"/>
      <c r="Y3844" s="101"/>
      <c r="Z3844" s="101"/>
      <c r="AA3844" s="101"/>
    </row>
    <row r="3845" spans="20:27" ht="15" customHeight="1">
      <c r="T3845" s="102" t="str">
        <f>IF(F3845="","",IFERROR(INDEX(Réttabanki!Q:Q,MATCH(F3845,Réttabanki!A:A,0)),IFERROR(INDEX(Réttabanki!Q:Q,MATCH(F3845,Réttabanki!B:B,0)),"")))</f>
        <v/>
      </c>
      <c r="U3845" s="100"/>
      <c r="V3845" s="100"/>
      <c r="W3845" s="100"/>
      <c r="X3845" s="100"/>
      <c r="Y3845" s="100"/>
      <c r="Z3845" s="100"/>
      <c r="AA3845" s="100"/>
    </row>
    <row r="3846" spans="20:27" ht="15" customHeight="1">
      <c r="T3846" s="103" t="str">
        <f>IF(F3846="","",IFERROR(INDEX(Réttabanki!Q:Q,MATCH(F3846,Réttabanki!A:A,0)),IFERROR(INDEX(Réttabanki!Q:Q,MATCH(F3846,Réttabanki!B:B,0)),"")))</f>
        <v/>
      </c>
      <c r="U3846" s="101"/>
      <c r="V3846" s="101"/>
      <c r="W3846" s="101"/>
      <c r="X3846" s="101"/>
      <c r="Y3846" s="101"/>
      <c r="Z3846" s="101"/>
      <c r="AA3846" s="101"/>
    </row>
    <row r="3847" spans="20:27" ht="15" customHeight="1">
      <c r="T3847" s="102" t="str">
        <f>IF(F3847="","",IFERROR(INDEX(Réttabanki!Q:Q,MATCH(F3847,Réttabanki!A:A,0)),IFERROR(INDEX(Réttabanki!Q:Q,MATCH(F3847,Réttabanki!B:B,0)),"")))</f>
        <v/>
      </c>
      <c r="U3847" s="100"/>
      <c r="V3847" s="100"/>
      <c r="W3847" s="100"/>
      <c r="X3847" s="100"/>
      <c r="Y3847" s="100"/>
      <c r="Z3847" s="100"/>
      <c r="AA3847" s="100"/>
    </row>
    <row r="3848" spans="20:27" ht="15" customHeight="1">
      <c r="T3848" s="103" t="str">
        <f>IF(F3848="","",IFERROR(INDEX(Réttabanki!Q:Q,MATCH(F3848,Réttabanki!A:A,0)),IFERROR(INDEX(Réttabanki!Q:Q,MATCH(F3848,Réttabanki!B:B,0)),"")))</f>
        <v/>
      </c>
      <c r="U3848" s="101"/>
      <c r="V3848" s="101"/>
      <c r="W3848" s="101"/>
      <c r="X3848" s="101"/>
      <c r="Y3848" s="101"/>
      <c r="Z3848" s="101"/>
      <c r="AA3848" s="101"/>
    </row>
    <row r="3849" spans="20:27" ht="15" customHeight="1">
      <c r="T3849" s="102" t="str">
        <f>IF(F3849="","",IFERROR(INDEX(Réttabanki!Q:Q,MATCH(F3849,Réttabanki!A:A,0)),IFERROR(INDEX(Réttabanki!Q:Q,MATCH(F3849,Réttabanki!B:B,0)),"")))</f>
        <v/>
      </c>
      <c r="U3849" s="100"/>
      <c r="V3849" s="100"/>
      <c r="W3849" s="100"/>
      <c r="X3849" s="100"/>
      <c r="Y3849" s="100"/>
      <c r="Z3849" s="100"/>
      <c r="AA3849" s="100"/>
    </row>
    <row r="3850" spans="20:27" ht="15" customHeight="1">
      <c r="T3850" s="103" t="str">
        <f>IF(F3850="","",IFERROR(INDEX(Réttabanki!Q:Q,MATCH(F3850,Réttabanki!A:A,0)),IFERROR(INDEX(Réttabanki!Q:Q,MATCH(F3850,Réttabanki!B:B,0)),"")))</f>
        <v/>
      </c>
      <c r="U3850" s="101"/>
      <c r="V3850" s="101"/>
      <c r="W3850" s="101"/>
      <c r="X3850" s="101"/>
      <c r="Y3850" s="101"/>
      <c r="Z3850" s="101"/>
      <c r="AA3850" s="101"/>
    </row>
    <row r="3851" spans="20:27" ht="15" customHeight="1">
      <c r="T3851" s="102" t="str">
        <f>IF(F3851="","",IFERROR(INDEX(Réttabanki!Q:Q,MATCH(F3851,Réttabanki!A:A,0)),IFERROR(INDEX(Réttabanki!Q:Q,MATCH(F3851,Réttabanki!B:B,0)),"")))</f>
        <v/>
      </c>
      <c r="U3851" s="100"/>
      <c r="V3851" s="100"/>
      <c r="W3851" s="100"/>
      <c r="X3851" s="100"/>
      <c r="Y3851" s="100"/>
      <c r="Z3851" s="100"/>
      <c r="AA3851" s="100"/>
    </row>
    <row r="3852" spans="20:27" ht="15" customHeight="1">
      <c r="T3852" s="103" t="str">
        <f>IF(F3852="","",IFERROR(INDEX(Réttabanki!Q:Q,MATCH(F3852,Réttabanki!A:A,0)),IFERROR(INDEX(Réttabanki!Q:Q,MATCH(F3852,Réttabanki!B:B,0)),"")))</f>
        <v/>
      </c>
      <c r="U3852" s="101"/>
      <c r="V3852" s="101"/>
      <c r="W3852" s="101"/>
      <c r="X3852" s="101"/>
      <c r="Y3852" s="101"/>
      <c r="Z3852" s="101"/>
      <c r="AA3852" s="101"/>
    </row>
    <row r="3853" spans="20:27" ht="15" customHeight="1">
      <c r="T3853" s="102" t="str">
        <f>IF(F3853="","",IFERROR(INDEX(Réttabanki!Q:Q,MATCH(F3853,Réttabanki!A:A,0)),IFERROR(INDEX(Réttabanki!Q:Q,MATCH(F3853,Réttabanki!B:B,0)),"")))</f>
        <v/>
      </c>
      <c r="U3853" s="100"/>
      <c r="V3853" s="100"/>
      <c r="W3853" s="100"/>
      <c r="X3853" s="100"/>
      <c r="Y3853" s="100"/>
      <c r="Z3853" s="100"/>
      <c r="AA3853" s="100"/>
    </row>
    <row r="3854" spans="20:27" ht="15" customHeight="1">
      <c r="T3854" s="103" t="str">
        <f>IF(F3854="","",IFERROR(INDEX(Réttabanki!Q:Q,MATCH(F3854,Réttabanki!A:A,0)),IFERROR(INDEX(Réttabanki!Q:Q,MATCH(F3854,Réttabanki!B:B,0)),"")))</f>
        <v/>
      </c>
      <c r="U3854" s="101"/>
      <c r="V3854" s="101"/>
      <c r="W3854" s="101"/>
      <c r="X3854" s="101"/>
      <c r="Y3854" s="101"/>
      <c r="Z3854" s="101"/>
      <c r="AA3854" s="101"/>
    </row>
    <row r="3855" spans="20:27" ht="15" customHeight="1">
      <c r="T3855" s="102" t="str">
        <f>IF(F3855="","",IFERROR(INDEX(Réttabanki!Q:Q,MATCH(F3855,Réttabanki!A:A,0)),IFERROR(INDEX(Réttabanki!Q:Q,MATCH(F3855,Réttabanki!B:B,0)),"")))</f>
        <v/>
      </c>
      <c r="U3855" s="100"/>
      <c r="V3855" s="100"/>
      <c r="W3855" s="100"/>
      <c r="X3855" s="100"/>
      <c r="Y3855" s="100"/>
      <c r="Z3855" s="100"/>
      <c r="AA3855" s="100"/>
    </row>
    <row r="3856" spans="20:27" ht="15" customHeight="1">
      <c r="T3856" s="103" t="str">
        <f>IF(F3856="","",IFERROR(INDEX(Réttabanki!Q:Q,MATCH(F3856,Réttabanki!A:A,0)),IFERROR(INDEX(Réttabanki!Q:Q,MATCH(F3856,Réttabanki!B:B,0)),"")))</f>
        <v/>
      </c>
      <c r="U3856" s="101"/>
      <c r="V3856" s="101"/>
      <c r="W3856" s="101"/>
      <c r="X3856" s="101"/>
      <c r="Y3856" s="101"/>
      <c r="Z3856" s="101"/>
      <c r="AA3856" s="101"/>
    </row>
    <row r="3857" spans="20:27" ht="15" customHeight="1">
      <c r="T3857" s="102" t="str">
        <f>IF(F3857="","",IFERROR(INDEX(Réttabanki!Q:Q,MATCH(F3857,Réttabanki!A:A,0)),IFERROR(INDEX(Réttabanki!Q:Q,MATCH(F3857,Réttabanki!B:B,0)),"")))</f>
        <v/>
      </c>
      <c r="U3857" s="100"/>
      <c r="V3857" s="100"/>
      <c r="W3857" s="100"/>
      <c r="X3857" s="100"/>
      <c r="Y3857" s="100"/>
      <c r="Z3857" s="100"/>
      <c r="AA3857" s="100"/>
    </row>
    <row r="3858" spans="20:27" ht="15" customHeight="1">
      <c r="T3858" s="103" t="str">
        <f>IF(F3858="","",IFERROR(INDEX(Réttabanki!Q:Q,MATCH(F3858,Réttabanki!A:A,0)),IFERROR(INDEX(Réttabanki!Q:Q,MATCH(F3858,Réttabanki!B:B,0)),"")))</f>
        <v/>
      </c>
      <c r="U3858" s="101"/>
      <c r="V3858" s="101"/>
      <c r="W3858" s="101"/>
      <c r="X3858" s="101"/>
      <c r="Y3858" s="101"/>
      <c r="Z3858" s="101"/>
      <c r="AA3858" s="101"/>
    </row>
    <row r="3859" spans="20:27" ht="15" customHeight="1">
      <c r="T3859" s="102" t="str">
        <f>IF(F3859="","",IFERROR(INDEX(Réttabanki!Q:Q,MATCH(F3859,Réttabanki!A:A,0)),IFERROR(INDEX(Réttabanki!Q:Q,MATCH(F3859,Réttabanki!B:B,0)),"")))</f>
        <v/>
      </c>
      <c r="U3859" s="100"/>
      <c r="V3859" s="100"/>
      <c r="W3859" s="100"/>
      <c r="X3859" s="100"/>
      <c r="Y3859" s="100"/>
      <c r="Z3859" s="100"/>
      <c r="AA3859" s="100"/>
    </row>
    <row r="3860" spans="20:27" ht="15" customHeight="1">
      <c r="T3860" s="103" t="str">
        <f>IF(F3860="","",IFERROR(INDEX(Réttabanki!Q:Q,MATCH(F3860,Réttabanki!A:A,0)),IFERROR(INDEX(Réttabanki!Q:Q,MATCH(F3860,Réttabanki!B:B,0)),"")))</f>
        <v/>
      </c>
      <c r="U3860" s="101"/>
      <c r="V3860" s="101"/>
      <c r="W3860" s="101"/>
      <c r="X3860" s="101"/>
      <c r="Y3860" s="101"/>
      <c r="Z3860" s="101"/>
      <c r="AA3860" s="101"/>
    </row>
    <row r="3861" spans="20:27" ht="15" customHeight="1">
      <c r="T3861" s="102" t="str">
        <f>IF(F3861="","",IFERROR(INDEX(Réttabanki!Q:Q,MATCH(F3861,Réttabanki!A:A,0)),IFERROR(INDEX(Réttabanki!Q:Q,MATCH(F3861,Réttabanki!B:B,0)),"")))</f>
        <v/>
      </c>
      <c r="U3861" s="100"/>
      <c r="V3861" s="100"/>
      <c r="W3861" s="100"/>
      <c r="X3861" s="100"/>
      <c r="Y3861" s="100"/>
      <c r="Z3861" s="100"/>
      <c r="AA3861" s="100"/>
    </row>
    <row r="3862" spans="20:27" ht="15" customHeight="1">
      <c r="T3862" s="103" t="str">
        <f>IF(F3862="","",IFERROR(INDEX(Réttabanki!Q:Q,MATCH(F3862,Réttabanki!A:A,0)),IFERROR(INDEX(Réttabanki!Q:Q,MATCH(F3862,Réttabanki!B:B,0)),"")))</f>
        <v/>
      </c>
      <c r="U3862" s="101"/>
      <c r="V3862" s="101"/>
      <c r="W3862" s="101"/>
      <c r="X3862" s="101"/>
      <c r="Y3862" s="101"/>
      <c r="Z3862" s="101"/>
      <c r="AA3862" s="101"/>
    </row>
    <row r="3863" spans="20:27" ht="15" customHeight="1">
      <c r="T3863" s="102" t="str">
        <f>IF(F3863="","",IFERROR(INDEX(Réttabanki!Q:Q,MATCH(F3863,Réttabanki!A:A,0)),IFERROR(INDEX(Réttabanki!Q:Q,MATCH(F3863,Réttabanki!B:B,0)),"")))</f>
        <v/>
      </c>
      <c r="U3863" s="100"/>
      <c r="V3863" s="100"/>
      <c r="W3863" s="100"/>
      <c r="X3863" s="100"/>
      <c r="Y3863" s="100"/>
      <c r="Z3863" s="100"/>
      <c r="AA3863" s="100"/>
    </row>
    <row r="3864" spans="20:27" ht="15" customHeight="1">
      <c r="T3864" s="103" t="str">
        <f>IF(F3864="","",IFERROR(INDEX(Réttabanki!Q:Q,MATCH(F3864,Réttabanki!A:A,0)),IFERROR(INDEX(Réttabanki!Q:Q,MATCH(F3864,Réttabanki!B:B,0)),"")))</f>
        <v/>
      </c>
      <c r="U3864" s="101"/>
      <c r="V3864" s="101"/>
      <c r="W3864" s="101"/>
      <c r="X3864" s="101"/>
      <c r="Y3864" s="101"/>
      <c r="Z3864" s="101"/>
      <c r="AA3864" s="101"/>
    </row>
    <row r="3865" spans="20:27" ht="15" customHeight="1">
      <c r="T3865" s="102" t="str">
        <f>IF(F3865="","",IFERROR(INDEX(Réttabanki!Q:Q,MATCH(F3865,Réttabanki!A:A,0)),IFERROR(INDEX(Réttabanki!Q:Q,MATCH(F3865,Réttabanki!B:B,0)),"")))</f>
        <v/>
      </c>
      <c r="U3865" s="100"/>
      <c r="V3865" s="100"/>
      <c r="W3865" s="100"/>
      <c r="X3865" s="100"/>
      <c r="Y3865" s="100"/>
      <c r="Z3865" s="100"/>
      <c r="AA3865" s="100"/>
    </row>
    <row r="3866" spans="20:27" ht="15" customHeight="1">
      <c r="T3866" s="103" t="str">
        <f>IF(F3866="","",IFERROR(INDEX(Réttabanki!Q:Q,MATCH(F3866,Réttabanki!A:A,0)),IFERROR(INDEX(Réttabanki!Q:Q,MATCH(F3866,Réttabanki!B:B,0)),"")))</f>
        <v/>
      </c>
      <c r="U3866" s="101"/>
      <c r="V3866" s="101"/>
      <c r="W3866" s="101"/>
      <c r="X3866" s="101"/>
      <c r="Y3866" s="101"/>
      <c r="Z3866" s="101"/>
      <c r="AA3866" s="101"/>
    </row>
    <row r="3867" spans="20:27" ht="15" customHeight="1">
      <c r="T3867" s="102" t="str">
        <f>IF(F3867="","",IFERROR(INDEX(Réttabanki!Q:Q,MATCH(F3867,Réttabanki!A:A,0)),IFERROR(INDEX(Réttabanki!Q:Q,MATCH(F3867,Réttabanki!B:B,0)),"")))</f>
        <v/>
      </c>
      <c r="U3867" s="100"/>
      <c r="V3867" s="100"/>
      <c r="W3867" s="100"/>
      <c r="X3867" s="100"/>
      <c r="Y3867" s="100"/>
      <c r="Z3867" s="100"/>
      <c r="AA3867" s="100"/>
    </row>
    <row r="3868" spans="20:27" ht="15" customHeight="1">
      <c r="T3868" s="103" t="str">
        <f>IF(F3868="","",IFERROR(INDEX(Réttabanki!Q:Q,MATCH(F3868,Réttabanki!A:A,0)),IFERROR(INDEX(Réttabanki!Q:Q,MATCH(F3868,Réttabanki!B:B,0)),"")))</f>
        <v/>
      </c>
      <c r="U3868" s="101"/>
      <c r="V3868" s="101"/>
      <c r="W3868" s="101"/>
      <c r="X3868" s="101"/>
      <c r="Y3868" s="101"/>
      <c r="Z3868" s="101"/>
      <c r="AA3868" s="101"/>
    </row>
    <row r="3869" spans="20:27" ht="15" customHeight="1">
      <c r="T3869" s="102" t="str">
        <f>IF(F3869="","",IFERROR(INDEX(Réttabanki!Q:Q,MATCH(F3869,Réttabanki!A:A,0)),IFERROR(INDEX(Réttabanki!Q:Q,MATCH(F3869,Réttabanki!B:B,0)),"")))</f>
        <v/>
      </c>
      <c r="U3869" s="100"/>
      <c r="V3869" s="100"/>
      <c r="W3869" s="100"/>
      <c r="X3869" s="100"/>
      <c r="Y3869" s="100"/>
      <c r="Z3869" s="100"/>
      <c r="AA3869" s="100"/>
    </row>
    <row r="3870" spans="20:27" ht="15" customHeight="1">
      <c r="T3870" s="103" t="str">
        <f>IF(F3870="","",IFERROR(INDEX(Réttabanki!Q:Q,MATCH(F3870,Réttabanki!A:A,0)),IFERROR(INDEX(Réttabanki!Q:Q,MATCH(F3870,Réttabanki!B:B,0)),"")))</f>
        <v/>
      </c>
      <c r="U3870" s="101"/>
      <c r="V3870" s="101"/>
      <c r="W3870" s="101"/>
      <c r="X3870" s="101"/>
      <c r="Y3870" s="101"/>
      <c r="Z3870" s="101"/>
      <c r="AA3870" s="101"/>
    </row>
    <row r="3871" spans="20:27" ht="15" customHeight="1">
      <c r="T3871" s="102" t="str">
        <f>IF(F3871="","",IFERROR(INDEX(Réttabanki!Q:Q,MATCH(F3871,Réttabanki!A:A,0)),IFERROR(INDEX(Réttabanki!Q:Q,MATCH(F3871,Réttabanki!B:B,0)),"")))</f>
        <v/>
      </c>
      <c r="U3871" s="100"/>
      <c r="V3871" s="100"/>
      <c r="W3871" s="100"/>
      <c r="X3871" s="100"/>
      <c r="Y3871" s="100"/>
      <c r="Z3871" s="100"/>
      <c r="AA3871" s="100"/>
    </row>
    <row r="3872" spans="20:27" ht="15" customHeight="1">
      <c r="T3872" s="103" t="str">
        <f>IF(F3872="","",IFERROR(INDEX(Réttabanki!Q:Q,MATCH(F3872,Réttabanki!A:A,0)),IFERROR(INDEX(Réttabanki!Q:Q,MATCH(F3872,Réttabanki!B:B,0)),"")))</f>
        <v/>
      </c>
      <c r="U3872" s="101"/>
      <c r="V3872" s="101"/>
      <c r="W3872" s="101"/>
      <c r="X3872" s="101"/>
      <c r="Y3872" s="101"/>
      <c r="Z3872" s="101"/>
      <c r="AA3872" s="101"/>
    </row>
    <row r="3873" spans="20:27" ht="15" customHeight="1">
      <c r="T3873" s="102" t="str">
        <f>IF(F3873="","",IFERROR(INDEX(Réttabanki!Q:Q,MATCH(F3873,Réttabanki!A:A,0)),IFERROR(INDEX(Réttabanki!Q:Q,MATCH(F3873,Réttabanki!B:B,0)),"")))</f>
        <v/>
      </c>
      <c r="U3873" s="100"/>
      <c r="V3873" s="100"/>
      <c r="W3873" s="100"/>
      <c r="X3873" s="100"/>
      <c r="Y3873" s="100"/>
      <c r="Z3873" s="100"/>
      <c r="AA3873" s="100"/>
    </row>
    <row r="3874" spans="20:27" ht="15" customHeight="1">
      <c r="T3874" s="103" t="str">
        <f>IF(F3874="","",IFERROR(INDEX(Réttabanki!Q:Q,MATCH(F3874,Réttabanki!A:A,0)),IFERROR(INDEX(Réttabanki!Q:Q,MATCH(F3874,Réttabanki!B:B,0)),"")))</f>
        <v/>
      </c>
      <c r="U3874" s="101"/>
      <c r="V3874" s="101"/>
      <c r="W3874" s="101"/>
      <c r="X3874" s="101"/>
      <c r="Y3874" s="101"/>
      <c r="Z3874" s="101"/>
      <c r="AA3874" s="101"/>
    </row>
    <row r="3875" spans="20:27" ht="15" customHeight="1">
      <c r="T3875" s="102" t="str">
        <f>IF(F3875="","",IFERROR(INDEX(Réttabanki!Q:Q,MATCH(F3875,Réttabanki!A:A,0)),IFERROR(INDEX(Réttabanki!Q:Q,MATCH(F3875,Réttabanki!B:B,0)),"")))</f>
        <v/>
      </c>
      <c r="U3875" s="100"/>
      <c r="V3875" s="100"/>
      <c r="W3875" s="100"/>
      <c r="X3875" s="100"/>
      <c r="Y3875" s="100"/>
      <c r="Z3875" s="100"/>
      <c r="AA3875" s="100"/>
    </row>
    <row r="3876" spans="20:27" ht="15" customHeight="1">
      <c r="T3876" s="103" t="str">
        <f>IF(F3876="","",IFERROR(INDEX(Réttabanki!Q:Q,MATCH(F3876,Réttabanki!A:A,0)),IFERROR(INDEX(Réttabanki!Q:Q,MATCH(F3876,Réttabanki!B:B,0)),"")))</f>
        <v/>
      </c>
      <c r="U3876" s="101"/>
      <c r="V3876" s="101"/>
      <c r="W3876" s="101"/>
      <c r="X3876" s="101"/>
      <c r="Y3876" s="101"/>
      <c r="Z3876" s="101"/>
      <c r="AA3876" s="101"/>
    </row>
    <row r="3877" spans="20:27" ht="15" customHeight="1">
      <c r="T3877" s="102" t="str">
        <f>IF(F3877="","",IFERROR(INDEX(Réttabanki!Q:Q,MATCH(F3877,Réttabanki!A:A,0)),IFERROR(INDEX(Réttabanki!Q:Q,MATCH(F3877,Réttabanki!B:B,0)),"")))</f>
        <v/>
      </c>
      <c r="U3877" s="100"/>
      <c r="V3877" s="100"/>
      <c r="W3877" s="100"/>
      <c r="X3877" s="100"/>
      <c r="Y3877" s="100"/>
      <c r="Z3877" s="100"/>
      <c r="AA3877" s="100"/>
    </row>
    <row r="3878" spans="20:27" ht="15" customHeight="1">
      <c r="T3878" s="103" t="str">
        <f>IF(F3878="","",IFERROR(INDEX(Réttabanki!Q:Q,MATCH(F3878,Réttabanki!A:A,0)),IFERROR(INDEX(Réttabanki!Q:Q,MATCH(F3878,Réttabanki!B:B,0)),"")))</f>
        <v/>
      </c>
      <c r="U3878" s="101"/>
      <c r="V3878" s="101"/>
      <c r="W3878" s="101"/>
      <c r="X3878" s="101"/>
      <c r="Y3878" s="101"/>
      <c r="Z3878" s="101"/>
      <c r="AA3878" s="101"/>
    </row>
    <row r="3879" spans="20:27" ht="15" customHeight="1">
      <c r="T3879" s="102" t="str">
        <f>IF(F3879="","",IFERROR(INDEX(Réttabanki!Q:Q,MATCH(F3879,Réttabanki!A:A,0)),IFERROR(INDEX(Réttabanki!Q:Q,MATCH(F3879,Réttabanki!B:B,0)),"")))</f>
        <v/>
      </c>
      <c r="U3879" s="100"/>
      <c r="V3879" s="100"/>
      <c r="W3879" s="100"/>
      <c r="X3879" s="100"/>
      <c r="Y3879" s="100"/>
      <c r="Z3879" s="100"/>
      <c r="AA3879" s="100"/>
    </row>
    <row r="3880" spans="20:27" ht="15" customHeight="1">
      <c r="T3880" s="103" t="str">
        <f>IF(F3880="","",IFERROR(INDEX(Réttabanki!Q:Q,MATCH(F3880,Réttabanki!A:A,0)),IFERROR(INDEX(Réttabanki!Q:Q,MATCH(F3880,Réttabanki!B:B,0)),"")))</f>
        <v/>
      </c>
      <c r="U3880" s="101"/>
      <c r="V3880" s="101"/>
      <c r="W3880" s="101"/>
      <c r="X3880" s="101"/>
      <c r="Y3880" s="101"/>
      <c r="Z3880" s="101"/>
      <c r="AA3880" s="101"/>
    </row>
    <row r="3881" spans="20:27" ht="15" customHeight="1">
      <c r="T3881" s="102" t="str">
        <f>IF(F3881="","",IFERROR(INDEX(Réttabanki!Q:Q,MATCH(F3881,Réttabanki!A:A,0)),IFERROR(INDEX(Réttabanki!Q:Q,MATCH(F3881,Réttabanki!B:B,0)),"")))</f>
        <v/>
      </c>
      <c r="U3881" s="100"/>
      <c r="V3881" s="100"/>
      <c r="W3881" s="100"/>
      <c r="X3881" s="100"/>
      <c r="Y3881" s="100"/>
      <c r="Z3881" s="100"/>
      <c r="AA3881" s="100"/>
    </row>
    <row r="3882" spans="20:27" ht="15" customHeight="1">
      <c r="T3882" s="103" t="str">
        <f>IF(F3882="","",IFERROR(INDEX(Réttabanki!Q:Q,MATCH(F3882,Réttabanki!A:A,0)),IFERROR(INDEX(Réttabanki!Q:Q,MATCH(F3882,Réttabanki!B:B,0)),"")))</f>
        <v/>
      </c>
      <c r="U3882" s="101"/>
      <c r="V3882" s="101"/>
      <c r="W3882" s="101"/>
      <c r="X3882" s="101"/>
      <c r="Y3882" s="101"/>
      <c r="Z3882" s="101"/>
      <c r="AA3882" s="101"/>
    </row>
    <row r="3883" spans="20:27" ht="15" customHeight="1">
      <c r="T3883" s="102" t="str">
        <f>IF(F3883="","",IFERROR(INDEX(Réttabanki!Q:Q,MATCH(F3883,Réttabanki!A:A,0)),IFERROR(INDEX(Réttabanki!Q:Q,MATCH(F3883,Réttabanki!B:B,0)),"")))</f>
        <v/>
      </c>
      <c r="U3883" s="100"/>
      <c r="V3883" s="100"/>
      <c r="W3883" s="100"/>
      <c r="X3883" s="100"/>
      <c r="Y3883" s="100"/>
      <c r="Z3883" s="100"/>
      <c r="AA3883" s="100"/>
    </row>
    <row r="3884" spans="20:27" ht="15" customHeight="1">
      <c r="T3884" s="103" t="str">
        <f>IF(F3884="","",IFERROR(INDEX(Réttabanki!Q:Q,MATCH(F3884,Réttabanki!A:A,0)),IFERROR(INDEX(Réttabanki!Q:Q,MATCH(F3884,Réttabanki!B:B,0)),"")))</f>
        <v/>
      </c>
      <c r="U3884" s="101"/>
      <c r="V3884" s="101"/>
      <c r="W3884" s="101"/>
      <c r="X3884" s="101"/>
      <c r="Y3884" s="101"/>
      <c r="Z3884" s="101"/>
      <c r="AA3884" s="101"/>
    </row>
    <row r="3885" spans="20:27" ht="15" customHeight="1">
      <c r="T3885" s="102" t="str">
        <f>IF(F3885="","",IFERROR(INDEX(Réttabanki!Q:Q,MATCH(F3885,Réttabanki!A:A,0)),IFERROR(INDEX(Réttabanki!Q:Q,MATCH(F3885,Réttabanki!B:B,0)),"")))</f>
        <v/>
      </c>
      <c r="U3885" s="100"/>
      <c r="V3885" s="100"/>
      <c r="W3885" s="100"/>
      <c r="X3885" s="100"/>
      <c r="Y3885" s="100"/>
      <c r="Z3885" s="100"/>
      <c r="AA3885" s="100"/>
    </row>
    <row r="3886" spans="20:27" ht="15" customHeight="1">
      <c r="T3886" s="103" t="str">
        <f>IF(F3886="","",IFERROR(INDEX(Réttabanki!Q:Q,MATCH(F3886,Réttabanki!A:A,0)),IFERROR(INDEX(Réttabanki!Q:Q,MATCH(F3886,Réttabanki!B:B,0)),"")))</f>
        <v/>
      </c>
      <c r="U3886" s="101"/>
      <c r="V3886" s="101"/>
      <c r="W3886" s="101"/>
      <c r="X3886" s="101"/>
      <c r="Y3886" s="101"/>
      <c r="Z3886" s="101"/>
      <c r="AA3886" s="101"/>
    </row>
    <row r="3887" spans="20:27" ht="15" customHeight="1">
      <c r="T3887" s="102" t="str">
        <f>IF(F3887="","",IFERROR(INDEX(Réttabanki!Q:Q,MATCH(F3887,Réttabanki!A:A,0)),IFERROR(INDEX(Réttabanki!Q:Q,MATCH(F3887,Réttabanki!B:B,0)),"")))</f>
        <v/>
      </c>
      <c r="U3887" s="100"/>
      <c r="V3887" s="100"/>
      <c r="W3887" s="100"/>
      <c r="X3887" s="100"/>
      <c r="Y3887" s="100"/>
      <c r="Z3887" s="100"/>
      <c r="AA3887" s="100"/>
    </row>
    <row r="3888" spans="20:27" ht="15" customHeight="1">
      <c r="T3888" s="103" t="str">
        <f>IF(F3888="","",IFERROR(INDEX(Réttabanki!Q:Q,MATCH(F3888,Réttabanki!A:A,0)),IFERROR(INDEX(Réttabanki!Q:Q,MATCH(F3888,Réttabanki!B:B,0)),"")))</f>
        <v/>
      </c>
      <c r="U3888" s="101"/>
      <c r="V3888" s="101"/>
      <c r="W3888" s="101"/>
      <c r="X3888" s="101"/>
      <c r="Y3888" s="101"/>
      <c r="Z3888" s="101"/>
      <c r="AA3888" s="101"/>
    </row>
    <row r="3889" spans="20:27" ht="15" customHeight="1">
      <c r="T3889" s="102" t="str">
        <f>IF(F3889="","",IFERROR(INDEX(Réttabanki!Q:Q,MATCH(F3889,Réttabanki!A:A,0)),IFERROR(INDEX(Réttabanki!Q:Q,MATCH(F3889,Réttabanki!B:B,0)),"")))</f>
        <v/>
      </c>
      <c r="U3889" s="100"/>
      <c r="V3889" s="100"/>
      <c r="W3889" s="100"/>
      <c r="X3889" s="100"/>
      <c r="Y3889" s="100"/>
      <c r="Z3889" s="100"/>
      <c r="AA3889" s="100"/>
    </row>
    <row r="3890" spans="20:27" ht="15" customHeight="1">
      <c r="T3890" s="103" t="str">
        <f>IF(F3890="","",IFERROR(INDEX(Réttabanki!Q:Q,MATCH(F3890,Réttabanki!A:A,0)),IFERROR(INDEX(Réttabanki!Q:Q,MATCH(F3890,Réttabanki!B:B,0)),"")))</f>
        <v/>
      </c>
      <c r="U3890" s="101"/>
      <c r="V3890" s="101"/>
      <c r="W3890" s="101"/>
      <c r="X3890" s="101"/>
      <c r="Y3890" s="101"/>
      <c r="Z3890" s="101"/>
      <c r="AA3890" s="101"/>
    </row>
    <row r="3891" spans="20:27" ht="15" customHeight="1">
      <c r="T3891" s="102" t="str">
        <f>IF(F3891="","",IFERROR(INDEX(Réttabanki!Q:Q,MATCH(F3891,Réttabanki!A:A,0)),IFERROR(INDEX(Réttabanki!Q:Q,MATCH(F3891,Réttabanki!B:B,0)),"")))</f>
        <v/>
      </c>
      <c r="U3891" s="100"/>
      <c r="V3891" s="100"/>
      <c r="W3891" s="100"/>
      <c r="X3891" s="100"/>
      <c r="Y3891" s="100"/>
      <c r="Z3891" s="100"/>
      <c r="AA3891" s="100"/>
    </row>
    <row r="3892" spans="20:27" ht="15" customHeight="1">
      <c r="T3892" s="103" t="str">
        <f>IF(F3892="","",IFERROR(INDEX(Réttabanki!Q:Q,MATCH(F3892,Réttabanki!A:A,0)),IFERROR(INDEX(Réttabanki!Q:Q,MATCH(F3892,Réttabanki!B:B,0)),"")))</f>
        <v/>
      </c>
      <c r="U3892" s="101"/>
      <c r="V3892" s="101"/>
      <c r="W3892" s="101"/>
      <c r="X3892" s="101"/>
      <c r="Y3892" s="101"/>
      <c r="Z3892" s="101"/>
      <c r="AA3892" s="101"/>
    </row>
    <row r="3893" spans="20:27" ht="15" customHeight="1">
      <c r="T3893" s="102" t="str">
        <f>IF(F3893="","",IFERROR(INDEX(Réttabanki!Q:Q,MATCH(F3893,Réttabanki!A:A,0)),IFERROR(INDEX(Réttabanki!Q:Q,MATCH(F3893,Réttabanki!B:B,0)),"")))</f>
        <v/>
      </c>
      <c r="U3893" s="100"/>
      <c r="V3893" s="100"/>
      <c r="W3893" s="100"/>
      <c r="X3893" s="100"/>
      <c r="Y3893" s="100"/>
      <c r="Z3893" s="100"/>
      <c r="AA3893" s="100"/>
    </row>
    <row r="3894" spans="20:27" ht="15" customHeight="1">
      <c r="T3894" s="103" t="str">
        <f>IF(F3894="","",IFERROR(INDEX(Réttabanki!Q:Q,MATCH(F3894,Réttabanki!A:A,0)),IFERROR(INDEX(Réttabanki!Q:Q,MATCH(F3894,Réttabanki!B:B,0)),"")))</f>
        <v/>
      </c>
      <c r="U3894" s="101"/>
      <c r="V3894" s="101"/>
      <c r="W3894" s="101"/>
      <c r="X3894" s="101"/>
      <c r="Y3894" s="101"/>
      <c r="Z3894" s="101"/>
      <c r="AA3894" s="101"/>
    </row>
    <row r="3895" spans="20:27" ht="15" customHeight="1">
      <c r="T3895" s="102" t="str">
        <f>IF(F3895="","",IFERROR(INDEX(Réttabanki!Q:Q,MATCH(F3895,Réttabanki!A:A,0)),IFERROR(INDEX(Réttabanki!Q:Q,MATCH(F3895,Réttabanki!B:B,0)),"")))</f>
        <v/>
      </c>
      <c r="U3895" s="100"/>
      <c r="V3895" s="100"/>
      <c r="W3895" s="100"/>
      <c r="X3895" s="100"/>
      <c r="Y3895" s="100"/>
      <c r="Z3895" s="100"/>
      <c r="AA3895" s="100"/>
    </row>
    <row r="3896" spans="20:27" ht="15" customHeight="1">
      <c r="T3896" s="103" t="str">
        <f>IF(F3896="","",IFERROR(INDEX(Réttabanki!Q:Q,MATCH(F3896,Réttabanki!A:A,0)),IFERROR(INDEX(Réttabanki!Q:Q,MATCH(F3896,Réttabanki!B:B,0)),"")))</f>
        <v/>
      </c>
      <c r="U3896" s="101"/>
      <c r="V3896" s="101"/>
      <c r="W3896" s="101"/>
      <c r="X3896" s="101"/>
      <c r="Y3896" s="101"/>
      <c r="Z3896" s="101"/>
      <c r="AA3896" s="101"/>
    </row>
    <row r="3897" spans="20:27" ht="15" customHeight="1">
      <c r="T3897" s="102" t="str">
        <f>IF(F3897="","",IFERROR(INDEX(Réttabanki!Q:Q,MATCH(F3897,Réttabanki!A:A,0)),IFERROR(INDEX(Réttabanki!Q:Q,MATCH(F3897,Réttabanki!B:B,0)),"")))</f>
        <v/>
      </c>
      <c r="U3897" s="100"/>
      <c r="V3897" s="100"/>
      <c r="W3897" s="100"/>
      <c r="X3897" s="100"/>
      <c r="Y3897" s="100"/>
      <c r="Z3897" s="100"/>
      <c r="AA3897" s="100"/>
    </row>
    <row r="3898" spans="20:27" ht="15" customHeight="1">
      <c r="T3898" s="103" t="str">
        <f>IF(F3898="","",IFERROR(INDEX(Réttabanki!Q:Q,MATCH(F3898,Réttabanki!A:A,0)),IFERROR(INDEX(Réttabanki!Q:Q,MATCH(F3898,Réttabanki!B:B,0)),"")))</f>
        <v/>
      </c>
      <c r="U3898" s="101"/>
      <c r="V3898" s="101"/>
      <c r="W3898" s="101"/>
      <c r="X3898" s="101"/>
      <c r="Y3898" s="101"/>
      <c r="Z3898" s="101"/>
      <c r="AA3898" s="101"/>
    </row>
    <row r="3899" spans="20:27" ht="15" customHeight="1">
      <c r="T3899" s="102" t="str">
        <f>IF(F3899="","",IFERROR(INDEX(Réttabanki!Q:Q,MATCH(F3899,Réttabanki!A:A,0)),IFERROR(INDEX(Réttabanki!Q:Q,MATCH(F3899,Réttabanki!B:B,0)),"")))</f>
        <v/>
      </c>
      <c r="U3899" s="100"/>
      <c r="V3899" s="100"/>
      <c r="W3899" s="100"/>
      <c r="X3899" s="100"/>
      <c r="Y3899" s="100"/>
      <c r="Z3899" s="100"/>
      <c r="AA3899" s="100"/>
    </row>
    <row r="3900" spans="20:27" ht="15" customHeight="1">
      <c r="T3900" s="103" t="str">
        <f>IF(F3900="","",IFERROR(INDEX(Réttabanki!Q:Q,MATCH(F3900,Réttabanki!A:A,0)),IFERROR(INDEX(Réttabanki!Q:Q,MATCH(F3900,Réttabanki!B:B,0)),"")))</f>
        <v/>
      </c>
      <c r="U3900" s="101"/>
      <c r="V3900" s="101"/>
      <c r="W3900" s="101"/>
      <c r="X3900" s="101"/>
      <c r="Y3900" s="101"/>
      <c r="Z3900" s="101"/>
      <c r="AA3900" s="101"/>
    </row>
    <row r="3901" spans="20:27" ht="15" customHeight="1">
      <c r="T3901" s="102" t="str">
        <f>IF(F3901="","",IFERROR(INDEX(Réttabanki!Q:Q,MATCH(F3901,Réttabanki!A:A,0)),IFERROR(INDEX(Réttabanki!Q:Q,MATCH(F3901,Réttabanki!B:B,0)),"")))</f>
        <v/>
      </c>
      <c r="U3901" s="100"/>
      <c r="V3901" s="100"/>
      <c r="W3901" s="100"/>
      <c r="X3901" s="100"/>
      <c r="Y3901" s="100"/>
      <c r="Z3901" s="100"/>
      <c r="AA3901" s="100"/>
    </row>
    <row r="3902" spans="20:27" ht="15" customHeight="1">
      <c r="T3902" s="103" t="str">
        <f>IF(F3902="","",IFERROR(INDEX(Réttabanki!Q:Q,MATCH(F3902,Réttabanki!A:A,0)),IFERROR(INDEX(Réttabanki!Q:Q,MATCH(F3902,Réttabanki!B:B,0)),"")))</f>
        <v/>
      </c>
      <c r="U3902" s="101"/>
      <c r="V3902" s="101"/>
      <c r="W3902" s="101"/>
      <c r="X3902" s="101"/>
      <c r="Y3902" s="101"/>
      <c r="Z3902" s="101"/>
      <c r="AA3902" s="101"/>
    </row>
    <row r="3903" spans="20:27" ht="15" customHeight="1">
      <c r="T3903" s="102" t="str">
        <f>IF(F3903="","",IFERROR(INDEX(Réttabanki!Q:Q,MATCH(F3903,Réttabanki!A:A,0)),IFERROR(INDEX(Réttabanki!Q:Q,MATCH(F3903,Réttabanki!B:B,0)),"")))</f>
        <v/>
      </c>
      <c r="U3903" s="100"/>
      <c r="V3903" s="100"/>
      <c r="W3903" s="100"/>
      <c r="X3903" s="100"/>
      <c r="Y3903" s="100"/>
      <c r="Z3903" s="100"/>
      <c r="AA3903" s="100"/>
    </row>
    <row r="3904" spans="20:27" ht="15" customHeight="1">
      <c r="T3904" s="103" t="str">
        <f>IF(F3904="","",IFERROR(INDEX(Réttabanki!Q:Q,MATCH(F3904,Réttabanki!A:A,0)),IFERROR(INDEX(Réttabanki!Q:Q,MATCH(F3904,Réttabanki!B:B,0)),"")))</f>
        <v/>
      </c>
      <c r="U3904" s="101"/>
      <c r="V3904" s="101"/>
      <c r="W3904" s="101"/>
      <c r="X3904" s="101"/>
      <c r="Y3904" s="101"/>
      <c r="Z3904" s="101"/>
      <c r="AA3904" s="101"/>
    </row>
    <row r="3905" spans="20:27" ht="15" customHeight="1">
      <c r="T3905" s="102" t="str">
        <f>IF(F3905="","",IFERROR(INDEX(Réttabanki!Q:Q,MATCH(F3905,Réttabanki!A:A,0)),IFERROR(INDEX(Réttabanki!Q:Q,MATCH(F3905,Réttabanki!B:B,0)),"")))</f>
        <v/>
      </c>
      <c r="U3905" s="100"/>
      <c r="V3905" s="100"/>
      <c r="W3905" s="100"/>
      <c r="X3905" s="100"/>
      <c r="Y3905" s="100"/>
      <c r="Z3905" s="100"/>
      <c r="AA3905" s="100"/>
    </row>
    <row r="3906" spans="20:27" ht="15" customHeight="1">
      <c r="T3906" s="103" t="str">
        <f>IF(F3906="","",IFERROR(INDEX(Réttabanki!Q:Q,MATCH(F3906,Réttabanki!A:A,0)),IFERROR(INDEX(Réttabanki!Q:Q,MATCH(F3906,Réttabanki!B:B,0)),"")))</f>
        <v/>
      </c>
      <c r="U3906" s="101"/>
      <c r="V3906" s="101"/>
      <c r="W3906" s="101"/>
      <c r="X3906" s="101"/>
      <c r="Y3906" s="101"/>
      <c r="Z3906" s="101"/>
      <c r="AA3906" s="101"/>
    </row>
    <row r="3907" spans="20:27" ht="15" customHeight="1">
      <c r="T3907" s="102" t="str">
        <f>IF(F3907="","",IFERROR(INDEX(Réttabanki!Q:Q,MATCH(F3907,Réttabanki!A:A,0)),IFERROR(INDEX(Réttabanki!Q:Q,MATCH(F3907,Réttabanki!B:B,0)),"")))</f>
        <v/>
      </c>
      <c r="U3907" s="100"/>
      <c r="V3907" s="100"/>
      <c r="W3907" s="100"/>
      <c r="X3907" s="100"/>
      <c r="Y3907" s="100"/>
      <c r="Z3907" s="100"/>
      <c r="AA3907" s="100"/>
    </row>
    <row r="3908" spans="20:27" ht="15" customHeight="1">
      <c r="T3908" s="103" t="str">
        <f>IF(F3908="","",IFERROR(INDEX(Réttabanki!Q:Q,MATCH(F3908,Réttabanki!A:A,0)),IFERROR(INDEX(Réttabanki!Q:Q,MATCH(F3908,Réttabanki!B:B,0)),"")))</f>
        <v/>
      </c>
      <c r="U3908" s="101"/>
      <c r="V3908" s="101"/>
      <c r="W3908" s="101"/>
      <c r="X3908" s="101"/>
      <c r="Y3908" s="101"/>
      <c r="Z3908" s="101"/>
      <c r="AA3908" s="101"/>
    </row>
    <row r="3909" spans="20:27" ht="15" customHeight="1">
      <c r="T3909" s="102" t="str">
        <f>IF(F3909="","",IFERROR(INDEX(Réttabanki!Q:Q,MATCH(F3909,Réttabanki!A:A,0)),IFERROR(INDEX(Réttabanki!Q:Q,MATCH(F3909,Réttabanki!B:B,0)),"")))</f>
        <v/>
      </c>
      <c r="U3909" s="100"/>
      <c r="V3909" s="100"/>
      <c r="W3909" s="100"/>
      <c r="X3909" s="100"/>
      <c r="Y3909" s="100"/>
      <c r="Z3909" s="100"/>
      <c r="AA3909" s="100"/>
    </row>
    <row r="3910" spans="20:27" ht="15" customHeight="1">
      <c r="T3910" s="103" t="str">
        <f>IF(F3910="","",IFERROR(INDEX(Réttabanki!Q:Q,MATCH(F3910,Réttabanki!A:A,0)),IFERROR(INDEX(Réttabanki!Q:Q,MATCH(F3910,Réttabanki!B:B,0)),"")))</f>
        <v/>
      </c>
      <c r="U3910" s="101"/>
      <c r="V3910" s="101"/>
      <c r="W3910" s="101"/>
      <c r="X3910" s="101"/>
      <c r="Y3910" s="101"/>
      <c r="Z3910" s="101"/>
      <c r="AA3910" s="101"/>
    </row>
    <row r="3911" spans="20:27" ht="15" customHeight="1">
      <c r="T3911" s="102" t="str">
        <f>IF(F3911="","",IFERROR(INDEX(Réttabanki!Q:Q,MATCH(F3911,Réttabanki!A:A,0)),IFERROR(INDEX(Réttabanki!Q:Q,MATCH(F3911,Réttabanki!B:B,0)),"")))</f>
        <v/>
      </c>
      <c r="U3911" s="100"/>
      <c r="V3911" s="100"/>
      <c r="W3911" s="100"/>
      <c r="X3911" s="100"/>
      <c r="Y3911" s="100"/>
      <c r="Z3911" s="100"/>
      <c r="AA3911" s="100"/>
    </row>
    <row r="3912" spans="20:27" ht="15" customHeight="1">
      <c r="T3912" s="103" t="str">
        <f>IF(F3912="","",IFERROR(INDEX(Réttabanki!Q:Q,MATCH(F3912,Réttabanki!A:A,0)),IFERROR(INDEX(Réttabanki!Q:Q,MATCH(F3912,Réttabanki!B:B,0)),"")))</f>
        <v/>
      </c>
      <c r="U3912" s="101"/>
      <c r="V3912" s="101"/>
      <c r="W3912" s="101"/>
      <c r="X3912" s="101"/>
      <c r="Y3912" s="101"/>
      <c r="Z3912" s="101"/>
      <c r="AA3912" s="101"/>
    </row>
    <row r="3913" spans="20:27" ht="15" customHeight="1">
      <c r="T3913" s="102" t="str">
        <f>IF(F3913="","",IFERROR(INDEX(Réttabanki!Q:Q,MATCH(F3913,Réttabanki!A:A,0)),IFERROR(INDEX(Réttabanki!Q:Q,MATCH(F3913,Réttabanki!B:B,0)),"")))</f>
        <v/>
      </c>
      <c r="U3913" s="100"/>
      <c r="V3913" s="100"/>
      <c r="W3913" s="100"/>
      <c r="X3913" s="100"/>
      <c r="Y3913" s="100"/>
      <c r="Z3913" s="100"/>
      <c r="AA3913" s="100"/>
    </row>
    <row r="3914" spans="20:27" ht="15" customHeight="1">
      <c r="T3914" s="103" t="str">
        <f>IF(F3914="","",IFERROR(INDEX(Réttabanki!Q:Q,MATCH(F3914,Réttabanki!A:A,0)),IFERROR(INDEX(Réttabanki!Q:Q,MATCH(F3914,Réttabanki!B:B,0)),"")))</f>
        <v/>
      </c>
      <c r="U3914" s="101"/>
      <c r="V3914" s="101"/>
      <c r="W3914" s="101"/>
      <c r="X3914" s="101"/>
      <c r="Y3914" s="101"/>
      <c r="Z3914" s="101"/>
      <c r="AA3914" s="101"/>
    </row>
    <row r="3915" spans="20:27" ht="15" customHeight="1">
      <c r="T3915" s="102" t="str">
        <f>IF(F3915="","",IFERROR(INDEX(Réttabanki!Q:Q,MATCH(F3915,Réttabanki!A:A,0)),IFERROR(INDEX(Réttabanki!Q:Q,MATCH(F3915,Réttabanki!B:B,0)),"")))</f>
        <v/>
      </c>
      <c r="U3915" s="100"/>
      <c r="V3915" s="100"/>
      <c r="W3915" s="100"/>
      <c r="X3915" s="100"/>
      <c r="Y3915" s="100"/>
      <c r="Z3915" s="100"/>
      <c r="AA3915" s="100"/>
    </row>
    <row r="3916" spans="20:27" ht="15" customHeight="1">
      <c r="T3916" s="103" t="str">
        <f>IF(F3916="","",IFERROR(INDEX(Réttabanki!Q:Q,MATCH(F3916,Réttabanki!A:A,0)),IFERROR(INDEX(Réttabanki!Q:Q,MATCH(F3916,Réttabanki!B:B,0)),"")))</f>
        <v/>
      </c>
      <c r="U3916" s="101"/>
      <c r="V3916" s="101"/>
      <c r="W3916" s="101"/>
      <c r="X3916" s="101"/>
      <c r="Y3916" s="101"/>
      <c r="Z3916" s="101"/>
      <c r="AA3916" s="101"/>
    </row>
    <row r="3917" spans="20:27" ht="15" customHeight="1">
      <c r="T3917" s="102" t="str">
        <f>IF(F3917="","",IFERROR(INDEX(Réttabanki!Q:Q,MATCH(F3917,Réttabanki!A:A,0)),IFERROR(INDEX(Réttabanki!Q:Q,MATCH(F3917,Réttabanki!B:B,0)),"")))</f>
        <v/>
      </c>
      <c r="U3917" s="100"/>
      <c r="V3917" s="100"/>
      <c r="W3917" s="100"/>
      <c r="X3917" s="100"/>
      <c r="Y3917" s="100"/>
      <c r="Z3917" s="100"/>
      <c r="AA3917" s="100"/>
    </row>
    <row r="3918" spans="20:27" ht="15" customHeight="1">
      <c r="T3918" s="103" t="str">
        <f>IF(F3918="","",IFERROR(INDEX(Réttabanki!Q:Q,MATCH(F3918,Réttabanki!A:A,0)),IFERROR(INDEX(Réttabanki!Q:Q,MATCH(F3918,Réttabanki!B:B,0)),"")))</f>
        <v/>
      </c>
      <c r="U3918" s="101"/>
      <c r="V3918" s="101"/>
      <c r="W3918" s="101"/>
      <c r="X3918" s="101"/>
      <c r="Y3918" s="101"/>
      <c r="Z3918" s="101"/>
      <c r="AA3918" s="101"/>
    </row>
    <row r="3919" spans="20:27" ht="15" customHeight="1">
      <c r="T3919" s="102" t="str">
        <f>IF(F3919="","",IFERROR(INDEX(Réttabanki!Q:Q,MATCH(F3919,Réttabanki!A:A,0)),IFERROR(INDEX(Réttabanki!Q:Q,MATCH(F3919,Réttabanki!B:B,0)),"")))</f>
        <v/>
      </c>
      <c r="U3919" s="100"/>
      <c r="V3919" s="100"/>
      <c r="W3919" s="100"/>
      <c r="X3919" s="100"/>
      <c r="Y3919" s="100"/>
      <c r="Z3919" s="100"/>
      <c r="AA3919" s="100"/>
    </row>
    <row r="3920" spans="20:27" ht="15" customHeight="1">
      <c r="T3920" s="103" t="str">
        <f>IF(F3920="","",IFERROR(INDEX(Réttabanki!Q:Q,MATCH(F3920,Réttabanki!A:A,0)),IFERROR(INDEX(Réttabanki!Q:Q,MATCH(F3920,Réttabanki!B:B,0)),"")))</f>
        <v/>
      </c>
      <c r="U3920" s="101"/>
      <c r="V3920" s="101"/>
      <c r="W3920" s="101"/>
      <c r="X3920" s="101"/>
      <c r="Y3920" s="101"/>
      <c r="Z3920" s="101"/>
      <c r="AA3920" s="101"/>
    </row>
    <row r="3921" spans="20:27" ht="15" customHeight="1">
      <c r="T3921" s="102" t="str">
        <f>IF(F3921="","",IFERROR(INDEX(Réttabanki!Q:Q,MATCH(F3921,Réttabanki!A:A,0)),IFERROR(INDEX(Réttabanki!Q:Q,MATCH(F3921,Réttabanki!B:B,0)),"")))</f>
        <v/>
      </c>
      <c r="U3921" s="100"/>
      <c r="V3921" s="100"/>
      <c r="W3921" s="100"/>
      <c r="X3921" s="100"/>
      <c r="Y3921" s="100"/>
      <c r="Z3921" s="100"/>
      <c r="AA3921" s="100"/>
    </row>
    <row r="3922" spans="20:27" ht="15" customHeight="1">
      <c r="T3922" s="103" t="str">
        <f>IF(F3922="","",IFERROR(INDEX(Réttabanki!Q:Q,MATCH(F3922,Réttabanki!A:A,0)),IFERROR(INDEX(Réttabanki!Q:Q,MATCH(F3922,Réttabanki!B:B,0)),"")))</f>
        <v/>
      </c>
      <c r="U3922" s="101"/>
      <c r="V3922" s="101"/>
      <c r="W3922" s="101"/>
      <c r="X3922" s="101"/>
      <c r="Y3922" s="101"/>
      <c r="Z3922" s="101"/>
      <c r="AA3922" s="101"/>
    </row>
    <row r="3923" spans="20:27" ht="15" customHeight="1">
      <c r="T3923" s="102" t="str">
        <f>IF(F3923="","",IFERROR(INDEX(Réttabanki!Q:Q,MATCH(F3923,Réttabanki!A:A,0)),IFERROR(INDEX(Réttabanki!Q:Q,MATCH(F3923,Réttabanki!B:B,0)),"")))</f>
        <v/>
      </c>
      <c r="U3923" s="100"/>
      <c r="V3923" s="100"/>
      <c r="W3923" s="100"/>
      <c r="X3923" s="100"/>
      <c r="Y3923" s="100"/>
      <c r="Z3923" s="100"/>
      <c r="AA3923" s="100"/>
    </row>
    <row r="3924" spans="20:27" ht="15" customHeight="1">
      <c r="T3924" s="103" t="str">
        <f>IF(F3924="","",IFERROR(INDEX(Réttabanki!Q:Q,MATCH(F3924,Réttabanki!A:A,0)),IFERROR(INDEX(Réttabanki!Q:Q,MATCH(F3924,Réttabanki!B:B,0)),"")))</f>
        <v/>
      </c>
      <c r="U3924" s="101"/>
      <c r="V3924" s="101"/>
      <c r="W3924" s="101"/>
      <c r="X3924" s="101"/>
      <c r="Y3924" s="101"/>
      <c r="Z3924" s="101"/>
      <c r="AA3924" s="101"/>
    </row>
    <row r="3925" spans="20:27" ht="15" customHeight="1">
      <c r="T3925" s="102" t="str">
        <f>IF(F3925="","",IFERROR(INDEX(Réttabanki!Q:Q,MATCH(F3925,Réttabanki!A:A,0)),IFERROR(INDEX(Réttabanki!Q:Q,MATCH(F3925,Réttabanki!B:B,0)),"")))</f>
        <v/>
      </c>
      <c r="U3925" s="100"/>
      <c r="V3925" s="100"/>
      <c r="W3925" s="100"/>
      <c r="X3925" s="100"/>
      <c r="Y3925" s="100"/>
      <c r="Z3925" s="100"/>
      <c r="AA3925" s="100"/>
    </row>
    <row r="3926" spans="20:27" ht="15" customHeight="1">
      <c r="T3926" s="103" t="str">
        <f>IF(F3926="","",IFERROR(INDEX(Réttabanki!Q:Q,MATCH(F3926,Réttabanki!A:A,0)),IFERROR(INDEX(Réttabanki!Q:Q,MATCH(F3926,Réttabanki!B:B,0)),"")))</f>
        <v/>
      </c>
      <c r="U3926" s="101"/>
      <c r="V3926" s="101"/>
      <c r="W3926" s="101"/>
      <c r="X3926" s="101"/>
      <c r="Y3926" s="101"/>
      <c r="Z3926" s="101"/>
      <c r="AA3926" s="101"/>
    </row>
    <row r="3927" spans="20:27" ht="15" customHeight="1">
      <c r="T3927" s="102" t="str">
        <f>IF(F3927="","",IFERROR(INDEX(Réttabanki!Q:Q,MATCH(F3927,Réttabanki!A:A,0)),IFERROR(INDEX(Réttabanki!Q:Q,MATCH(F3927,Réttabanki!B:B,0)),"")))</f>
        <v/>
      </c>
      <c r="U3927" s="100"/>
      <c r="V3927" s="100"/>
      <c r="W3927" s="100"/>
      <c r="X3927" s="100"/>
      <c r="Y3927" s="100"/>
      <c r="Z3927" s="100"/>
      <c r="AA3927" s="100"/>
    </row>
    <row r="3928" spans="20:27" ht="15" customHeight="1">
      <c r="T3928" s="103" t="str">
        <f>IF(F3928="","",IFERROR(INDEX(Réttabanki!Q:Q,MATCH(F3928,Réttabanki!A:A,0)),IFERROR(INDEX(Réttabanki!Q:Q,MATCH(F3928,Réttabanki!B:B,0)),"")))</f>
        <v/>
      </c>
      <c r="U3928" s="101"/>
      <c r="V3928" s="101"/>
      <c r="W3928" s="101"/>
      <c r="X3928" s="101"/>
      <c r="Y3928" s="101"/>
      <c r="Z3928" s="101"/>
      <c r="AA3928" s="101"/>
    </row>
    <row r="3929" spans="20:27" ht="15" customHeight="1">
      <c r="T3929" s="102" t="str">
        <f>IF(F3929="","",IFERROR(INDEX(Réttabanki!Q:Q,MATCH(F3929,Réttabanki!A:A,0)),IFERROR(INDEX(Réttabanki!Q:Q,MATCH(F3929,Réttabanki!B:B,0)),"")))</f>
        <v/>
      </c>
      <c r="U3929" s="100"/>
      <c r="V3929" s="100"/>
      <c r="W3929" s="100"/>
      <c r="X3929" s="100"/>
      <c r="Y3929" s="100"/>
      <c r="Z3929" s="100"/>
      <c r="AA3929" s="100"/>
    </row>
    <row r="3930" spans="20:27" ht="15" customHeight="1">
      <c r="T3930" s="103" t="str">
        <f>IF(F3930="","",IFERROR(INDEX(Réttabanki!Q:Q,MATCH(F3930,Réttabanki!A:A,0)),IFERROR(INDEX(Réttabanki!Q:Q,MATCH(F3930,Réttabanki!B:B,0)),"")))</f>
        <v/>
      </c>
      <c r="U3930" s="101"/>
      <c r="V3930" s="101"/>
      <c r="W3930" s="101"/>
      <c r="X3930" s="101"/>
      <c r="Y3930" s="101"/>
      <c r="Z3930" s="101"/>
      <c r="AA3930" s="101"/>
    </row>
    <row r="3931" spans="20:27" ht="15" customHeight="1">
      <c r="T3931" s="102" t="str">
        <f>IF(F3931="","",IFERROR(INDEX(Réttabanki!Q:Q,MATCH(F3931,Réttabanki!A:A,0)),IFERROR(INDEX(Réttabanki!Q:Q,MATCH(F3931,Réttabanki!B:B,0)),"")))</f>
        <v/>
      </c>
      <c r="U3931" s="100"/>
      <c r="V3931" s="100"/>
      <c r="W3931" s="100"/>
      <c r="X3931" s="100"/>
      <c r="Y3931" s="100"/>
      <c r="Z3931" s="100"/>
      <c r="AA3931" s="100"/>
    </row>
    <row r="3932" spans="20:27" ht="15" customHeight="1">
      <c r="T3932" s="103" t="str">
        <f>IF(F3932="","",IFERROR(INDEX(Réttabanki!Q:Q,MATCH(F3932,Réttabanki!A:A,0)),IFERROR(INDEX(Réttabanki!Q:Q,MATCH(F3932,Réttabanki!B:B,0)),"")))</f>
        <v/>
      </c>
      <c r="U3932" s="101"/>
      <c r="V3932" s="101"/>
      <c r="W3932" s="101"/>
      <c r="X3932" s="101"/>
      <c r="Y3932" s="101"/>
      <c r="Z3932" s="101"/>
      <c r="AA3932" s="101"/>
    </row>
    <row r="3933" spans="20:27" ht="15" customHeight="1">
      <c r="T3933" s="102" t="str">
        <f>IF(F3933="","",IFERROR(INDEX(Réttabanki!Q:Q,MATCH(F3933,Réttabanki!A:A,0)),IFERROR(INDEX(Réttabanki!Q:Q,MATCH(F3933,Réttabanki!B:B,0)),"")))</f>
        <v/>
      </c>
      <c r="U3933" s="100"/>
      <c r="V3933" s="100"/>
      <c r="W3933" s="100"/>
      <c r="X3933" s="100"/>
      <c r="Y3933" s="100"/>
      <c r="Z3933" s="100"/>
      <c r="AA3933" s="100"/>
    </row>
    <row r="3934" spans="20:27" ht="15" customHeight="1">
      <c r="T3934" s="103" t="str">
        <f>IF(F3934="","",IFERROR(INDEX(Réttabanki!Q:Q,MATCH(F3934,Réttabanki!A:A,0)),IFERROR(INDEX(Réttabanki!Q:Q,MATCH(F3934,Réttabanki!B:B,0)),"")))</f>
        <v/>
      </c>
      <c r="U3934" s="101"/>
      <c r="V3934" s="101"/>
      <c r="W3934" s="101"/>
      <c r="X3934" s="101"/>
      <c r="Y3934" s="101"/>
      <c r="Z3934" s="101"/>
      <c r="AA3934" s="101"/>
    </row>
    <row r="3935" spans="20:27" ht="15" customHeight="1">
      <c r="T3935" s="102" t="str">
        <f>IF(F3935="","",IFERROR(INDEX(Réttabanki!Q:Q,MATCH(F3935,Réttabanki!A:A,0)),IFERROR(INDEX(Réttabanki!Q:Q,MATCH(F3935,Réttabanki!B:B,0)),"")))</f>
        <v/>
      </c>
      <c r="U3935" s="100"/>
      <c r="V3935" s="100"/>
      <c r="W3935" s="100"/>
      <c r="X3935" s="100"/>
      <c r="Y3935" s="100"/>
      <c r="Z3935" s="100"/>
      <c r="AA3935" s="100"/>
    </row>
    <row r="3936" spans="20:27" ht="15" customHeight="1">
      <c r="T3936" s="103" t="str">
        <f>IF(F3936="","",IFERROR(INDEX(Réttabanki!Q:Q,MATCH(F3936,Réttabanki!A:A,0)),IFERROR(INDEX(Réttabanki!Q:Q,MATCH(F3936,Réttabanki!B:B,0)),"")))</f>
        <v/>
      </c>
      <c r="U3936" s="101"/>
      <c r="V3936" s="101"/>
      <c r="W3936" s="101"/>
      <c r="X3936" s="101"/>
      <c r="Y3936" s="101"/>
      <c r="Z3936" s="101"/>
      <c r="AA3936" s="101"/>
    </row>
    <row r="3937" spans="20:27" ht="15" customHeight="1">
      <c r="T3937" s="102" t="str">
        <f>IF(F3937="","",IFERROR(INDEX(Réttabanki!Q:Q,MATCH(F3937,Réttabanki!A:A,0)),IFERROR(INDEX(Réttabanki!Q:Q,MATCH(F3937,Réttabanki!B:B,0)),"")))</f>
        <v/>
      </c>
      <c r="U3937" s="100"/>
      <c r="V3937" s="100"/>
      <c r="W3937" s="100"/>
      <c r="X3937" s="100"/>
      <c r="Y3937" s="100"/>
      <c r="Z3937" s="100"/>
      <c r="AA3937" s="100"/>
    </row>
    <row r="3938" spans="20:27" ht="15" customHeight="1">
      <c r="T3938" s="103" t="str">
        <f>IF(F3938="","",IFERROR(INDEX(Réttabanki!Q:Q,MATCH(F3938,Réttabanki!A:A,0)),IFERROR(INDEX(Réttabanki!Q:Q,MATCH(F3938,Réttabanki!B:B,0)),"")))</f>
        <v/>
      </c>
      <c r="U3938" s="101"/>
      <c r="V3938" s="101"/>
      <c r="W3938" s="101"/>
      <c r="X3938" s="101"/>
      <c r="Y3938" s="101"/>
      <c r="Z3938" s="101"/>
      <c r="AA3938" s="101"/>
    </row>
    <row r="3939" spans="20:27" ht="15" customHeight="1">
      <c r="T3939" s="102" t="str">
        <f>IF(F3939="","",IFERROR(INDEX(Réttabanki!Q:Q,MATCH(F3939,Réttabanki!A:A,0)),IFERROR(INDEX(Réttabanki!Q:Q,MATCH(F3939,Réttabanki!B:B,0)),"")))</f>
        <v/>
      </c>
      <c r="U3939" s="100"/>
      <c r="V3939" s="100"/>
      <c r="W3939" s="100"/>
      <c r="X3939" s="100"/>
      <c r="Y3939" s="100"/>
      <c r="Z3939" s="100"/>
      <c r="AA3939" s="100"/>
    </row>
    <row r="3940" spans="20:27" ht="15" customHeight="1">
      <c r="T3940" s="103" t="str">
        <f>IF(F3940="","",IFERROR(INDEX(Réttabanki!Q:Q,MATCH(F3940,Réttabanki!A:A,0)),IFERROR(INDEX(Réttabanki!Q:Q,MATCH(F3940,Réttabanki!B:B,0)),"")))</f>
        <v/>
      </c>
      <c r="U3940" s="101"/>
      <c r="V3940" s="101"/>
      <c r="W3940" s="101"/>
      <c r="X3940" s="101"/>
      <c r="Y3940" s="101"/>
      <c r="Z3940" s="101"/>
      <c r="AA3940" s="101"/>
    </row>
    <row r="3941" spans="20:27" ht="15" customHeight="1">
      <c r="T3941" s="102" t="str">
        <f>IF(F3941="","",IFERROR(INDEX(Réttabanki!Q:Q,MATCH(F3941,Réttabanki!A:A,0)),IFERROR(INDEX(Réttabanki!Q:Q,MATCH(F3941,Réttabanki!B:B,0)),"")))</f>
        <v/>
      </c>
      <c r="U3941" s="100"/>
      <c r="V3941" s="100"/>
      <c r="W3941" s="100"/>
      <c r="X3941" s="100"/>
      <c r="Y3941" s="100"/>
      <c r="Z3941" s="100"/>
      <c r="AA3941" s="100"/>
    </row>
    <row r="3942" spans="20:27" ht="15" customHeight="1">
      <c r="T3942" s="103" t="str">
        <f>IF(F3942="","",IFERROR(INDEX(Réttabanki!Q:Q,MATCH(F3942,Réttabanki!A:A,0)),IFERROR(INDEX(Réttabanki!Q:Q,MATCH(F3942,Réttabanki!B:B,0)),"")))</f>
        <v/>
      </c>
      <c r="U3942" s="101"/>
      <c r="V3942" s="101"/>
      <c r="W3942" s="101"/>
      <c r="X3942" s="101"/>
      <c r="Y3942" s="101"/>
      <c r="Z3942" s="101"/>
      <c r="AA3942" s="101"/>
    </row>
    <row r="3943" spans="20:27" ht="15" customHeight="1">
      <c r="T3943" s="102" t="str">
        <f>IF(F3943="","",IFERROR(INDEX(Réttabanki!Q:Q,MATCH(F3943,Réttabanki!A:A,0)),IFERROR(INDEX(Réttabanki!Q:Q,MATCH(F3943,Réttabanki!B:B,0)),"")))</f>
        <v/>
      </c>
      <c r="U3943" s="100"/>
      <c r="V3943" s="100"/>
      <c r="W3943" s="100"/>
      <c r="X3943" s="100"/>
      <c r="Y3943" s="100"/>
      <c r="Z3943" s="100"/>
      <c r="AA3943" s="100"/>
    </row>
    <row r="3944" spans="20:27" ht="15" customHeight="1">
      <c r="T3944" s="103" t="str">
        <f>IF(F3944="","",IFERROR(INDEX(Réttabanki!Q:Q,MATCH(F3944,Réttabanki!A:A,0)),IFERROR(INDEX(Réttabanki!Q:Q,MATCH(F3944,Réttabanki!B:B,0)),"")))</f>
        <v/>
      </c>
      <c r="U3944" s="101"/>
      <c r="V3944" s="101"/>
      <c r="W3944" s="101"/>
      <c r="X3944" s="101"/>
      <c r="Y3944" s="101"/>
      <c r="Z3944" s="101"/>
      <c r="AA3944" s="101"/>
    </row>
    <row r="3945" spans="20:27" ht="15" customHeight="1">
      <c r="T3945" s="102" t="str">
        <f>IF(F3945="","",IFERROR(INDEX(Réttabanki!Q:Q,MATCH(F3945,Réttabanki!A:A,0)),IFERROR(INDEX(Réttabanki!Q:Q,MATCH(F3945,Réttabanki!B:B,0)),"")))</f>
        <v/>
      </c>
      <c r="U3945" s="100"/>
      <c r="V3945" s="100"/>
      <c r="W3945" s="100"/>
      <c r="X3945" s="100"/>
      <c r="Y3945" s="100"/>
      <c r="Z3945" s="100"/>
      <c r="AA3945" s="100"/>
    </row>
    <row r="3946" spans="20:27" ht="15" customHeight="1">
      <c r="T3946" s="103" t="str">
        <f>IF(F3946="","",IFERROR(INDEX(Réttabanki!Q:Q,MATCH(F3946,Réttabanki!A:A,0)),IFERROR(INDEX(Réttabanki!Q:Q,MATCH(F3946,Réttabanki!B:B,0)),"")))</f>
        <v/>
      </c>
      <c r="U3946" s="101"/>
      <c r="V3946" s="101"/>
      <c r="W3946" s="101"/>
      <c r="X3946" s="101"/>
      <c r="Y3946" s="101"/>
      <c r="Z3946" s="101"/>
      <c r="AA3946" s="101"/>
    </row>
    <row r="3947" spans="20:27" ht="15" customHeight="1">
      <c r="T3947" s="102" t="str">
        <f>IF(F3947="","",IFERROR(INDEX(Réttabanki!Q:Q,MATCH(F3947,Réttabanki!A:A,0)),IFERROR(INDEX(Réttabanki!Q:Q,MATCH(F3947,Réttabanki!B:B,0)),"")))</f>
        <v/>
      </c>
      <c r="U3947" s="100"/>
      <c r="V3947" s="100"/>
      <c r="W3947" s="100"/>
      <c r="X3947" s="100"/>
      <c r="Y3947" s="100"/>
      <c r="Z3947" s="100"/>
      <c r="AA3947" s="100"/>
    </row>
    <row r="3948" spans="20:27" ht="15" customHeight="1">
      <c r="T3948" s="103" t="str">
        <f>IF(F3948="","",IFERROR(INDEX(Réttabanki!Q:Q,MATCH(F3948,Réttabanki!A:A,0)),IFERROR(INDEX(Réttabanki!Q:Q,MATCH(F3948,Réttabanki!B:B,0)),"")))</f>
        <v/>
      </c>
      <c r="U3948" s="101"/>
      <c r="V3948" s="101"/>
      <c r="W3948" s="101"/>
      <c r="X3948" s="101"/>
      <c r="Y3948" s="101"/>
      <c r="Z3948" s="101"/>
      <c r="AA3948" s="101"/>
    </row>
    <row r="3949" spans="20:27" ht="15" customHeight="1">
      <c r="T3949" s="102" t="str">
        <f>IF(F3949="","",IFERROR(INDEX(Réttabanki!Q:Q,MATCH(F3949,Réttabanki!A:A,0)),IFERROR(INDEX(Réttabanki!Q:Q,MATCH(F3949,Réttabanki!B:B,0)),"")))</f>
        <v/>
      </c>
      <c r="U3949" s="100"/>
      <c r="V3949" s="100"/>
      <c r="W3949" s="100"/>
      <c r="X3949" s="100"/>
      <c r="Y3949" s="100"/>
      <c r="Z3949" s="100"/>
      <c r="AA3949" s="100"/>
    </row>
    <row r="3950" spans="20:27" ht="15" customHeight="1">
      <c r="T3950" s="103" t="str">
        <f>IF(F3950="","",IFERROR(INDEX(Réttabanki!Q:Q,MATCH(F3950,Réttabanki!A:A,0)),IFERROR(INDEX(Réttabanki!Q:Q,MATCH(F3950,Réttabanki!B:B,0)),"")))</f>
        <v/>
      </c>
      <c r="U3950" s="101"/>
      <c r="V3950" s="101"/>
      <c r="W3950" s="101"/>
      <c r="X3950" s="101"/>
      <c r="Y3950" s="101"/>
      <c r="Z3950" s="101"/>
      <c r="AA3950" s="101"/>
    </row>
    <row r="3951" spans="20:27" ht="15" customHeight="1">
      <c r="T3951" s="102" t="str">
        <f>IF(F3951="","",IFERROR(INDEX(Réttabanki!Q:Q,MATCH(F3951,Réttabanki!A:A,0)),IFERROR(INDEX(Réttabanki!Q:Q,MATCH(F3951,Réttabanki!B:B,0)),"")))</f>
        <v/>
      </c>
      <c r="U3951" s="100"/>
      <c r="V3951" s="100"/>
      <c r="W3951" s="100"/>
      <c r="X3951" s="100"/>
      <c r="Y3951" s="100"/>
      <c r="Z3951" s="100"/>
      <c r="AA3951" s="100"/>
    </row>
    <row r="3952" spans="20:27" ht="15" customHeight="1">
      <c r="T3952" s="103" t="str">
        <f>IF(F3952="","",IFERROR(INDEX(Réttabanki!Q:Q,MATCH(F3952,Réttabanki!A:A,0)),IFERROR(INDEX(Réttabanki!Q:Q,MATCH(F3952,Réttabanki!B:B,0)),"")))</f>
        <v/>
      </c>
      <c r="U3952" s="101"/>
      <c r="V3952" s="101"/>
      <c r="W3952" s="101"/>
      <c r="X3952" s="101"/>
      <c r="Y3952" s="101"/>
      <c r="Z3952" s="101"/>
      <c r="AA3952" s="101"/>
    </row>
    <row r="3953" spans="20:27" ht="15" customHeight="1">
      <c r="T3953" s="102" t="str">
        <f>IF(F3953="","",IFERROR(INDEX(Réttabanki!Q:Q,MATCH(F3953,Réttabanki!A:A,0)),IFERROR(INDEX(Réttabanki!Q:Q,MATCH(F3953,Réttabanki!B:B,0)),"")))</f>
        <v/>
      </c>
      <c r="U3953" s="100"/>
      <c r="V3953" s="100"/>
      <c r="W3953" s="100"/>
      <c r="X3953" s="100"/>
      <c r="Y3953" s="100"/>
      <c r="Z3953" s="100"/>
      <c r="AA3953" s="100"/>
    </row>
    <row r="3954" spans="20:27" ht="15" customHeight="1">
      <c r="T3954" s="103" t="str">
        <f>IF(F3954="","",IFERROR(INDEX(Réttabanki!Q:Q,MATCH(F3954,Réttabanki!A:A,0)),IFERROR(INDEX(Réttabanki!Q:Q,MATCH(F3954,Réttabanki!B:B,0)),"")))</f>
        <v/>
      </c>
      <c r="U3954" s="101"/>
      <c r="V3954" s="101"/>
      <c r="W3954" s="101"/>
      <c r="X3954" s="101"/>
      <c r="Y3954" s="101"/>
      <c r="Z3954" s="101"/>
      <c r="AA3954" s="101"/>
    </row>
    <row r="3955" spans="20:27" ht="15" customHeight="1">
      <c r="T3955" s="102" t="str">
        <f>IF(F3955="","",IFERROR(INDEX(Réttabanki!Q:Q,MATCH(F3955,Réttabanki!A:A,0)),IFERROR(INDEX(Réttabanki!Q:Q,MATCH(F3955,Réttabanki!B:B,0)),"")))</f>
        <v/>
      </c>
      <c r="U3955" s="100"/>
      <c r="V3955" s="100"/>
      <c r="W3955" s="100"/>
      <c r="X3955" s="100"/>
      <c r="Y3955" s="100"/>
      <c r="Z3955" s="100"/>
      <c r="AA3955" s="100"/>
    </row>
    <row r="3956" spans="20:27" ht="15" customHeight="1">
      <c r="T3956" s="103" t="str">
        <f>IF(F3956="","",IFERROR(INDEX(Réttabanki!Q:Q,MATCH(F3956,Réttabanki!A:A,0)),IFERROR(INDEX(Réttabanki!Q:Q,MATCH(F3956,Réttabanki!B:B,0)),"")))</f>
        <v/>
      </c>
      <c r="U3956" s="101"/>
      <c r="V3956" s="101"/>
      <c r="W3956" s="101"/>
      <c r="X3956" s="101"/>
      <c r="Y3956" s="101"/>
      <c r="Z3956" s="101"/>
      <c r="AA3956" s="101"/>
    </row>
    <row r="3957" spans="20:27" ht="15" customHeight="1">
      <c r="T3957" s="102" t="str">
        <f>IF(F3957="","",IFERROR(INDEX(Réttabanki!Q:Q,MATCH(F3957,Réttabanki!A:A,0)),IFERROR(INDEX(Réttabanki!Q:Q,MATCH(F3957,Réttabanki!B:B,0)),"")))</f>
        <v/>
      </c>
      <c r="U3957" s="100"/>
      <c r="V3957" s="100"/>
      <c r="W3957" s="100"/>
      <c r="X3957" s="100"/>
      <c r="Y3957" s="100"/>
      <c r="Z3957" s="100"/>
      <c r="AA3957" s="100"/>
    </row>
    <row r="3958" spans="20:27" ht="15" customHeight="1">
      <c r="T3958" s="103" t="str">
        <f>IF(F3958="","",IFERROR(INDEX(Réttabanki!Q:Q,MATCH(F3958,Réttabanki!A:A,0)),IFERROR(INDEX(Réttabanki!Q:Q,MATCH(F3958,Réttabanki!B:B,0)),"")))</f>
        <v/>
      </c>
      <c r="U3958" s="101"/>
      <c r="V3958" s="101"/>
      <c r="W3958" s="101"/>
      <c r="X3958" s="101"/>
      <c r="Y3958" s="101"/>
      <c r="Z3958" s="101"/>
      <c r="AA3958" s="101"/>
    </row>
    <row r="3959" spans="20:27" ht="15" customHeight="1">
      <c r="T3959" s="102" t="str">
        <f>IF(F3959="","",IFERROR(INDEX(Réttabanki!Q:Q,MATCH(F3959,Réttabanki!A:A,0)),IFERROR(INDEX(Réttabanki!Q:Q,MATCH(F3959,Réttabanki!B:B,0)),"")))</f>
        <v/>
      </c>
      <c r="U3959" s="100"/>
      <c r="V3959" s="100"/>
      <c r="W3959" s="100"/>
      <c r="X3959" s="100"/>
      <c r="Y3959" s="100"/>
      <c r="Z3959" s="100"/>
      <c r="AA3959" s="100"/>
    </row>
    <row r="3960" spans="20:27" ht="15" customHeight="1">
      <c r="T3960" s="103" t="str">
        <f>IF(F3960="","",IFERROR(INDEX(Réttabanki!Q:Q,MATCH(F3960,Réttabanki!A:A,0)),IFERROR(INDEX(Réttabanki!Q:Q,MATCH(F3960,Réttabanki!B:B,0)),"")))</f>
        <v/>
      </c>
      <c r="U3960" s="101"/>
      <c r="V3960" s="101"/>
      <c r="W3960" s="101"/>
      <c r="X3960" s="101"/>
      <c r="Y3960" s="101"/>
      <c r="Z3960" s="101"/>
      <c r="AA3960" s="101"/>
    </row>
    <row r="3961" spans="20:27" ht="15" customHeight="1">
      <c r="T3961" s="102" t="str">
        <f>IF(F3961="","",IFERROR(INDEX(Réttabanki!Q:Q,MATCH(F3961,Réttabanki!A:A,0)),IFERROR(INDEX(Réttabanki!Q:Q,MATCH(F3961,Réttabanki!B:B,0)),"")))</f>
        <v/>
      </c>
      <c r="U3961" s="100"/>
      <c r="V3961" s="100"/>
      <c r="W3961" s="100"/>
      <c r="X3961" s="100"/>
      <c r="Y3961" s="100"/>
      <c r="Z3961" s="100"/>
      <c r="AA3961" s="100"/>
    </row>
    <row r="3962" spans="20:27" ht="15" customHeight="1">
      <c r="T3962" s="103" t="str">
        <f>IF(F3962="","",IFERROR(INDEX(Réttabanki!Q:Q,MATCH(F3962,Réttabanki!A:A,0)),IFERROR(INDEX(Réttabanki!Q:Q,MATCH(F3962,Réttabanki!B:B,0)),"")))</f>
        <v/>
      </c>
      <c r="U3962" s="101"/>
      <c r="V3962" s="101"/>
      <c r="W3962" s="101"/>
      <c r="X3962" s="101"/>
      <c r="Y3962" s="101"/>
      <c r="Z3962" s="101"/>
      <c r="AA3962" s="101"/>
    </row>
    <row r="3963" spans="20:27" ht="15" customHeight="1">
      <c r="T3963" s="102" t="str">
        <f>IF(F3963="","",IFERROR(INDEX(Réttabanki!Q:Q,MATCH(F3963,Réttabanki!A:A,0)),IFERROR(INDEX(Réttabanki!Q:Q,MATCH(F3963,Réttabanki!B:B,0)),"")))</f>
        <v/>
      </c>
      <c r="U3963" s="100"/>
      <c r="V3963" s="100"/>
      <c r="W3963" s="100"/>
      <c r="X3963" s="100"/>
      <c r="Y3963" s="100"/>
      <c r="Z3963" s="100"/>
      <c r="AA3963" s="100"/>
    </row>
    <row r="3964" spans="20:27" ht="15" customHeight="1">
      <c r="T3964" s="103" t="str">
        <f>IF(F3964="","",IFERROR(INDEX(Réttabanki!Q:Q,MATCH(F3964,Réttabanki!A:A,0)),IFERROR(INDEX(Réttabanki!Q:Q,MATCH(F3964,Réttabanki!B:B,0)),"")))</f>
        <v/>
      </c>
      <c r="U3964" s="101"/>
      <c r="V3964" s="101"/>
      <c r="W3964" s="101"/>
      <c r="X3964" s="101"/>
      <c r="Y3964" s="101"/>
      <c r="Z3964" s="101"/>
      <c r="AA3964" s="101"/>
    </row>
    <row r="3965" spans="20:27" ht="15" customHeight="1">
      <c r="T3965" s="102" t="str">
        <f>IF(F3965="","",IFERROR(INDEX(Réttabanki!Q:Q,MATCH(F3965,Réttabanki!A:A,0)),IFERROR(INDEX(Réttabanki!Q:Q,MATCH(F3965,Réttabanki!B:B,0)),"")))</f>
        <v/>
      </c>
      <c r="U3965" s="100"/>
      <c r="V3965" s="100"/>
      <c r="W3965" s="100"/>
      <c r="X3965" s="100"/>
      <c r="Y3965" s="100"/>
      <c r="Z3965" s="100"/>
      <c r="AA3965" s="100"/>
    </row>
    <row r="3966" spans="20:27" ht="15" customHeight="1">
      <c r="T3966" s="103" t="str">
        <f>IF(F3966="","",IFERROR(INDEX(Réttabanki!Q:Q,MATCH(F3966,Réttabanki!A:A,0)),IFERROR(INDEX(Réttabanki!Q:Q,MATCH(F3966,Réttabanki!B:B,0)),"")))</f>
        <v/>
      </c>
      <c r="U3966" s="101"/>
      <c r="V3966" s="101"/>
      <c r="W3966" s="101"/>
      <c r="X3966" s="101"/>
      <c r="Y3966" s="101"/>
      <c r="Z3966" s="101"/>
      <c r="AA3966" s="101"/>
    </row>
    <row r="3967" spans="20:27" ht="15" customHeight="1">
      <c r="T3967" s="102" t="str">
        <f>IF(F3967="","",IFERROR(INDEX(Réttabanki!Q:Q,MATCH(F3967,Réttabanki!A:A,0)),IFERROR(INDEX(Réttabanki!Q:Q,MATCH(F3967,Réttabanki!B:B,0)),"")))</f>
        <v/>
      </c>
      <c r="U3967" s="100"/>
      <c r="V3967" s="100"/>
      <c r="W3967" s="100"/>
      <c r="X3967" s="100"/>
      <c r="Y3967" s="100"/>
      <c r="Z3967" s="100"/>
      <c r="AA3967" s="100"/>
    </row>
    <row r="3968" spans="20:27" ht="15" customHeight="1">
      <c r="T3968" s="103" t="str">
        <f>IF(F3968="","",IFERROR(INDEX(Réttabanki!Q:Q,MATCH(F3968,Réttabanki!A:A,0)),IFERROR(INDEX(Réttabanki!Q:Q,MATCH(F3968,Réttabanki!B:B,0)),"")))</f>
        <v/>
      </c>
      <c r="U3968" s="101"/>
      <c r="V3968" s="101"/>
      <c r="W3968" s="101"/>
      <c r="X3968" s="101"/>
      <c r="Y3968" s="101"/>
      <c r="Z3968" s="101"/>
      <c r="AA3968" s="101"/>
    </row>
    <row r="3969" spans="20:27" ht="15" customHeight="1">
      <c r="T3969" s="102" t="str">
        <f>IF(F3969="","",IFERROR(INDEX(Réttabanki!Q:Q,MATCH(F3969,Réttabanki!A:A,0)),IFERROR(INDEX(Réttabanki!Q:Q,MATCH(F3969,Réttabanki!B:B,0)),"")))</f>
        <v/>
      </c>
      <c r="U3969" s="100"/>
      <c r="V3969" s="100"/>
      <c r="W3969" s="100"/>
      <c r="X3969" s="100"/>
      <c r="Y3969" s="100"/>
      <c r="Z3969" s="100"/>
      <c r="AA3969" s="100"/>
    </row>
    <row r="3970" spans="20:27" ht="15" customHeight="1">
      <c r="T3970" s="103" t="str">
        <f>IF(F3970="","",IFERROR(INDEX(Réttabanki!Q:Q,MATCH(F3970,Réttabanki!A:A,0)),IFERROR(INDEX(Réttabanki!Q:Q,MATCH(F3970,Réttabanki!B:B,0)),"")))</f>
        <v/>
      </c>
      <c r="U3970" s="101"/>
      <c r="V3970" s="101"/>
      <c r="W3970" s="101"/>
      <c r="X3970" s="101"/>
      <c r="Y3970" s="101"/>
      <c r="Z3970" s="101"/>
      <c r="AA3970" s="101"/>
    </row>
    <row r="3971" spans="20:27" ht="15" customHeight="1">
      <c r="T3971" s="102" t="str">
        <f>IF(F3971="","",IFERROR(INDEX(Réttabanki!Q:Q,MATCH(F3971,Réttabanki!A:A,0)),IFERROR(INDEX(Réttabanki!Q:Q,MATCH(F3971,Réttabanki!B:B,0)),"")))</f>
        <v/>
      </c>
      <c r="U3971" s="100"/>
      <c r="V3971" s="100"/>
      <c r="W3971" s="100"/>
      <c r="X3971" s="100"/>
      <c r="Y3971" s="100"/>
      <c r="Z3971" s="100"/>
      <c r="AA3971" s="100"/>
    </row>
    <row r="3972" spans="20:27" ht="15" customHeight="1">
      <c r="T3972" s="103" t="str">
        <f>IF(F3972="","",IFERROR(INDEX(Réttabanki!Q:Q,MATCH(F3972,Réttabanki!A:A,0)),IFERROR(INDEX(Réttabanki!Q:Q,MATCH(F3972,Réttabanki!B:B,0)),"")))</f>
        <v/>
      </c>
      <c r="U3972" s="101"/>
      <c r="V3972" s="101"/>
      <c r="W3972" s="101"/>
      <c r="X3972" s="101"/>
      <c r="Y3972" s="101"/>
      <c r="Z3972" s="101"/>
      <c r="AA3972" s="101"/>
    </row>
    <row r="3973" spans="20:27" ht="15" customHeight="1">
      <c r="T3973" s="102" t="str">
        <f>IF(F3973="","",IFERROR(INDEX(Réttabanki!Q:Q,MATCH(F3973,Réttabanki!A:A,0)),IFERROR(INDEX(Réttabanki!Q:Q,MATCH(F3973,Réttabanki!B:B,0)),"")))</f>
        <v/>
      </c>
      <c r="U3973" s="100"/>
      <c r="V3973" s="100"/>
      <c r="W3973" s="100"/>
      <c r="X3973" s="100"/>
      <c r="Y3973" s="100"/>
      <c r="Z3973" s="100"/>
      <c r="AA3973" s="100"/>
    </row>
    <row r="3974" spans="20:27" ht="15" customHeight="1">
      <c r="T3974" s="103" t="str">
        <f>IF(F3974="","",IFERROR(INDEX(Réttabanki!Q:Q,MATCH(F3974,Réttabanki!A:A,0)),IFERROR(INDEX(Réttabanki!Q:Q,MATCH(F3974,Réttabanki!B:B,0)),"")))</f>
        <v/>
      </c>
      <c r="U3974" s="101"/>
      <c r="V3974" s="101"/>
      <c r="W3974" s="101"/>
      <c r="X3974" s="101"/>
      <c r="Y3974" s="101"/>
      <c r="Z3974" s="101"/>
      <c r="AA3974" s="101"/>
    </row>
    <row r="3975" spans="20:27" ht="15" customHeight="1">
      <c r="T3975" s="102" t="str">
        <f>IF(F3975="","",IFERROR(INDEX(Réttabanki!Q:Q,MATCH(F3975,Réttabanki!A:A,0)),IFERROR(INDEX(Réttabanki!Q:Q,MATCH(F3975,Réttabanki!B:B,0)),"")))</f>
        <v/>
      </c>
      <c r="U3975" s="100"/>
      <c r="V3975" s="100"/>
      <c r="W3975" s="100"/>
      <c r="X3975" s="100"/>
      <c r="Y3975" s="100"/>
      <c r="Z3975" s="100"/>
      <c r="AA3975" s="100"/>
    </row>
    <row r="3976" spans="20:27" ht="15" customHeight="1">
      <c r="T3976" s="103" t="str">
        <f>IF(F3976="","",IFERROR(INDEX(Réttabanki!Q:Q,MATCH(F3976,Réttabanki!A:A,0)),IFERROR(INDEX(Réttabanki!Q:Q,MATCH(F3976,Réttabanki!B:B,0)),"")))</f>
        <v/>
      </c>
      <c r="U3976" s="101"/>
      <c r="V3976" s="101"/>
      <c r="W3976" s="101"/>
      <c r="X3976" s="101"/>
      <c r="Y3976" s="101"/>
      <c r="Z3976" s="101"/>
      <c r="AA3976" s="101"/>
    </row>
    <row r="3977" spans="20:27" ht="15" customHeight="1">
      <c r="T3977" s="102" t="str">
        <f>IF(F3977="","",IFERROR(INDEX(Réttabanki!Q:Q,MATCH(F3977,Réttabanki!A:A,0)),IFERROR(INDEX(Réttabanki!Q:Q,MATCH(F3977,Réttabanki!B:B,0)),"")))</f>
        <v/>
      </c>
      <c r="U3977" s="100"/>
      <c r="V3977" s="100"/>
      <c r="W3977" s="100"/>
      <c r="X3977" s="100"/>
      <c r="Y3977" s="100"/>
      <c r="Z3977" s="100"/>
      <c r="AA3977" s="100"/>
    </row>
    <row r="3978" spans="20:27" ht="15" customHeight="1">
      <c r="T3978" s="103" t="str">
        <f>IF(F3978="","",IFERROR(INDEX(Réttabanki!Q:Q,MATCH(F3978,Réttabanki!A:A,0)),IFERROR(INDEX(Réttabanki!Q:Q,MATCH(F3978,Réttabanki!B:B,0)),"")))</f>
        <v/>
      </c>
      <c r="U3978" s="101"/>
      <c r="V3978" s="101"/>
      <c r="W3978" s="101"/>
      <c r="X3978" s="101"/>
      <c r="Y3978" s="101"/>
      <c r="Z3978" s="101"/>
      <c r="AA3978" s="101"/>
    </row>
    <row r="3979" spans="20:27" ht="15" customHeight="1">
      <c r="T3979" s="102" t="str">
        <f>IF(F3979="","",IFERROR(INDEX(Réttabanki!Q:Q,MATCH(F3979,Réttabanki!A:A,0)),IFERROR(INDEX(Réttabanki!Q:Q,MATCH(F3979,Réttabanki!B:B,0)),"")))</f>
        <v/>
      </c>
      <c r="U3979" s="100"/>
      <c r="V3979" s="100"/>
      <c r="W3979" s="100"/>
      <c r="X3979" s="100"/>
      <c r="Y3979" s="100"/>
      <c r="Z3979" s="100"/>
      <c r="AA3979" s="100"/>
    </row>
    <row r="3980" spans="20:27" ht="15" customHeight="1">
      <c r="T3980" s="103" t="str">
        <f>IF(F3980="","",IFERROR(INDEX(Réttabanki!Q:Q,MATCH(F3980,Réttabanki!A:A,0)),IFERROR(INDEX(Réttabanki!Q:Q,MATCH(F3980,Réttabanki!B:B,0)),"")))</f>
        <v/>
      </c>
      <c r="U3980" s="101"/>
      <c r="V3980" s="101"/>
      <c r="W3980" s="101"/>
      <c r="X3980" s="101"/>
      <c r="Y3980" s="101"/>
      <c r="Z3980" s="101"/>
      <c r="AA3980" s="101"/>
    </row>
    <row r="3981" spans="20:27" ht="15" customHeight="1">
      <c r="T3981" s="102" t="str">
        <f>IF(F3981="","",IFERROR(INDEX(Réttabanki!Q:Q,MATCH(F3981,Réttabanki!A:A,0)),IFERROR(INDEX(Réttabanki!Q:Q,MATCH(F3981,Réttabanki!B:B,0)),"")))</f>
        <v/>
      </c>
      <c r="U3981" s="100"/>
      <c r="V3981" s="100"/>
      <c r="W3981" s="100"/>
      <c r="X3981" s="100"/>
      <c r="Y3981" s="100"/>
      <c r="Z3981" s="100"/>
      <c r="AA3981" s="100"/>
    </row>
    <row r="3982" spans="20:27" ht="15" customHeight="1">
      <c r="T3982" s="103" t="str">
        <f>IF(F3982="","",IFERROR(INDEX(Réttabanki!Q:Q,MATCH(F3982,Réttabanki!A:A,0)),IFERROR(INDEX(Réttabanki!Q:Q,MATCH(F3982,Réttabanki!B:B,0)),"")))</f>
        <v/>
      </c>
      <c r="U3982" s="101"/>
      <c r="V3982" s="101"/>
      <c r="W3982" s="101"/>
      <c r="X3982" s="101"/>
      <c r="Y3982" s="101"/>
      <c r="Z3982" s="101"/>
      <c r="AA3982" s="101"/>
    </row>
    <row r="3983" spans="20:27" ht="15" customHeight="1">
      <c r="T3983" s="102" t="str">
        <f>IF(F3983="","",IFERROR(INDEX(Réttabanki!Q:Q,MATCH(F3983,Réttabanki!A:A,0)),IFERROR(INDEX(Réttabanki!Q:Q,MATCH(F3983,Réttabanki!B:B,0)),"")))</f>
        <v/>
      </c>
      <c r="U3983" s="100"/>
      <c r="V3983" s="100"/>
      <c r="W3983" s="100"/>
      <c r="X3983" s="100"/>
      <c r="Y3983" s="100"/>
      <c r="Z3983" s="100"/>
      <c r="AA3983" s="100"/>
    </row>
    <row r="3984" spans="20:27" ht="15" customHeight="1">
      <c r="T3984" s="103" t="str">
        <f>IF(F3984="","",IFERROR(INDEX(Réttabanki!Q:Q,MATCH(F3984,Réttabanki!A:A,0)),IFERROR(INDEX(Réttabanki!Q:Q,MATCH(F3984,Réttabanki!B:B,0)),"")))</f>
        <v/>
      </c>
      <c r="U3984" s="101"/>
      <c r="V3984" s="101"/>
      <c r="W3984" s="101"/>
      <c r="X3984" s="101"/>
      <c r="Y3984" s="101"/>
      <c r="Z3984" s="101"/>
      <c r="AA3984" s="101"/>
    </row>
    <row r="3985" spans="20:27" ht="15" customHeight="1">
      <c r="T3985" s="102" t="str">
        <f>IF(F3985="","",IFERROR(INDEX(Réttabanki!Q:Q,MATCH(F3985,Réttabanki!A:A,0)),IFERROR(INDEX(Réttabanki!Q:Q,MATCH(F3985,Réttabanki!B:B,0)),"")))</f>
        <v/>
      </c>
      <c r="U3985" s="100"/>
      <c r="V3985" s="100"/>
      <c r="W3985" s="100"/>
      <c r="X3985" s="100"/>
      <c r="Y3985" s="100"/>
      <c r="Z3985" s="100"/>
      <c r="AA3985" s="100"/>
    </row>
    <row r="3986" spans="20:27" ht="15" customHeight="1">
      <c r="T3986" s="103" t="str">
        <f>IF(F3986="","",IFERROR(INDEX(Réttabanki!Q:Q,MATCH(F3986,Réttabanki!A:A,0)),IFERROR(INDEX(Réttabanki!Q:Q,MATCH(F3986,Réttabanki!B:B,0)),"")))</f>
        <v/>
      </c>
      <c r="U3986" s="101"/>
      <c r="V3986" s="101"/>
      <c r="W3986" s="101"/>
      <c r="X3986" s="101"/>
      <c r="Y3986" s="101"/>
      <c r="Z3986" s="101"/>
      <c r="AA3986" s="101"/>
    </row>
    <row r="3987" spans="20:27" ht="15" customHeight="1">
      <c r="T3987" s="102" t="str">
        <f>IF(F3987="","",IFERROR(INDEX(Réttabanki!Q:Q,MATCH(F3987,Réttabanki!A:A,0)),IFERROR(INDEX(Réttabanki!Q:Q,MATCH(F3987,Réttabanki!B:B,0)),"")))</f>
        <v/>
      </c>
      <c r="U3987" s="100"/>
      <c r="V3987" s="100"/>
      <c r="W3987" s="100"/>
      <c r="X3987" s="100"/>
      <c r="Y3987" s="100"/>
      <c r="Z3987" s="100"/>
      <c r="AA3987" s="100"/>
    </row>
    <row r="3988" spans="20:27" ht="15" customHeight="1">
      <c r="T3988" s="103" t="str">
        <f>IF(F3988="","",IFERROR(INDEX(Réttabanki!Q:Q,MATCH(F3988,Réttabanki!A:A,0)),IFERROR(INDEX(Réttabanki!Q:Q,MATCH(F3988,Réttabanki!B:B,0)),"")))</f>
        <v/>
      </c>
      <c r="U3988" s="101"/>
      <c r="V3988" s="101"/>
      <c r="W3988" s="101"/>
      <c r="X3988" s="101"/>
      <c r="Y3988" s="101"/>
      <c r="Z3988" s="101"/>
      <c r="AA3988" s="101"/>
    </row>
    <row r="3989" spans="20:27" ht="15" customHeight="1">
      <c r="T3989" s="102" t="str">
        <f>IF(F3989="","",IFERROR(INDEX(Réttabanki!Q:Q,MATCH(F3989,Réttabanki!A:A,0)),IFERROR(INDEX(Réttabanki!Q:Q,MATCH(F3989,Réttabanki!B:B,0)),"")))</f>
        <v/>
      </c>
      <c r="U3989" s="100"/>
      <c r="V3989" s="100"/>
      <c r="W3989" s="100"/>
      <c r="X3989" s="100"/>
      <c r="Y3989" s="100"/>
      <c r="Z3989" s="100"/>
      <c r="AA3989" s="100"/>
    </row>
    <row r="3990" spans="20:27" ht="15" customHeight="1">
      <c r="T3990" s="103" t="str">
        <f>IF(F3990="","",IFERROR(INDEX(Réttabanki!Q:Q,MATCH(F3990,Réttabanki!A:A,0)),IFERROR(INDEX(Réttabanki!Q:Q,MATCH(F3990,Réttabanki!B:B,0)),"")))</f>
        <v/>
      </c>
      <c r="U3990" s="101"/>
      <c r="V3990" s="101"/>
      <c r="W3990" s="101"/>
      <c r="X3990" s="101"/>
      <c r="Y3990" s="101"/>
      <c r="Z3990" s="101"/>
      <c r="AA3990" s="101"/>
    </row>
    <row r="3991" spans="20:27" ht="15" customHeight="1">
      <c r="T3991" s="102" t="str">
        <f>IF(F3991="","",IFERROR(INDEX(Réttabanki!Q:Q,MATCH(F3991,Réttabanki!A:A,0)),IFERROR(INDEX(Réttabanki!Q:Q,MATCH(F3991,Réttabanki!B:B,0)),"")))</f>
        <v/>
      </c>
      <c r="U3991" s="100"/>
      <c r="V3991" s="100"/>
      <c r="W3991" s="100"/>
      <c r="X3991" s="100"/>
      <c r="Y3991" s="100"/>
      <c r="Z3991" s="100"/>
      <c r="AA3991" s="100"/>
    </row>
    <row r="3992" spans="20:27" ht="15" customHeight="1">
      <c r="T3992" s="103" t="str">
        <f>IF(F3992="","",IFERROR(INDEX(Réttabanki!Q:Q,MATCH(F3992,Réttabanki!A:A,0)),IFERROR(INDEX(Réttabanki!Q:Q,MATCH(F3992,Réttabanki!B:B,0)),"")))</f>
        <v/>
      </c>
      <c r="U3992" s="101"/>
      <c r="V3992" s="101"/>
      <c r="W3992" s="101"/>
      <c r="X3992" s="101"/>
      <c r="Y3992" s="101"/>
      <c r="Z3992" s="101"/>
      <c r="AA3992" s="101"/>
    </row>
    <row r="3993" spans="20:27" ht="15" customHeight="1">
      <c r="T3993" s="102" t="str">
        <f>IF(F3993="","",IFERROR(INDEX(Réttabanki!Q:Q,MATCH(F3993,Réttabanki!A:A,0)),IFERROR(INDEX(Réttabanki!Q:Q,MATCH(F3993,Réttabanki!B:B,0)),"")))</f>
        <v/>
      </c>
      <c r="U3993" s="100"/>
      <c r="V3993" s="100"/>
      <c r="W3993" s="100"/>
      <c r="X3993" s="100"/>
      <c r="Y3993" s="100"/>
      <c r="Z3993" s="100"/>
      <c r="AA3993" s="100"/>
    </row>
    <row r="3994" spans="20:27" ht="15" customHeight="1">
      <c r="T3994" s="103" t="str">
        <f>IF(F3994="","",IFERROR(INDEX(Réttabanki!Q:Q,MATCH(F3994,Réttabanki!A:A,0)),IFERROR(INDEX(Réttabanki!Q:Q,MATCH(F3994,Réttabanki!B:B,0)),"")))</f>
        <v/>
      </c>
      <c r="U3994" s="101"/>
      <c r="V3994" s="101"/>
      <c r="W3994" s="101"/>
      <c r="X3994" s="101"/>
      <c r="Y3994" s="101"/>
      <c r="Z3994" s="101"/>
      <c r="AA3994" s="101"/>
    </row>
    <row r="3995" spans="20:27" ht="15" customHeight="1">
      <c r="T3995" s="102" t="str">
        <f>IF(F3995="","",IFERROR(INDEX(Réttabanki!Q:Q,MATCH(F3995,Réttabanki!A:A,0)),IFERROR(INDEX(Réttabanki!Q:Q,MATCH(F3995,Réttabanki!B:B,0)),"")))</f>
        <v/>
      </c>
      <c r="U3995" s="100"/>
      <c r="V3995" s="100"/>
      <c r="W3995" s="100"/>
      <c r="X3995" s="100"/>
      <c r="Y3995" s="100"/>
      <c r="Z3995" s="100"/>
      <c r="AA3995" s="100"/>
    </row>
    <row r="3996" spans="20:27" ht="15" customHeight="1">
      <c r="T3996" s="103" t="str">
        <f>IF(F3996="","",IFERROR(INDEX(Réttabanki!Q:Q,MATCH(F3996,Réttabanki!A:A,0)),IFERROR(INDEX(Réttabanki!Q:Q,MATCH(F3996,Réttabanki!B:B,0)),"")))</f>
        <v/>
      </c>
      <c r="U3996" s="101"/>
      <c r="V3996" s="101"/>
      <c r="W3996" s="101"/>
      <c r="X3996" s="101"/>
      <c r="Y3996" s="101"/>
      <c r="Z3996" s="101"/>
      <c r="AA3996" s="101"/>
    </row>
    <row r="3997" spans="20:27" ht="15" customHeight="1">
      <c r="T3997" s="102" t="str">
        <f>IF(F3997="","",IFERROR(INDEX(Réttabanki!Q:Q,MATCH(F3997,Réttabanki!A:A,0)),IFERROR(INDEX(Réttabanki!Q:Q,MATCH(F3997,Réttabanki!B:B,0)),"")))</f>
        <v/>
      </c>
      <c r="U3997" s="100"/>
      <c r="V3997" s="100"/>
      <c r="W3997" s="100"/>
      <c r="X3997" s="100"/>
      <c r="Y3997" s="100"/>
      <c r="Z3997" s="100"/>
      <c r="AA3997" s="100"/>
    </row>
    <row r="3998" spans="20:27" ht="15" customHeight="1">
      <c r="T3998" s="103" t="str">
        <f>IF(F3998="","",IFERROR(INDEX(Réttabanki!Q:Q,MATCH(F3998,Réttabanki!A:A,0)),IFERROR(INDEX(Réttabanki!Q:Q,MATCH(F3998,Réttabanki!B:B,0)),"")))</f>
        <v/>
      </c>
      <c r="U3998" s="101"/>
      <c r="V3998" s="101"/>
      <c r="W3998" s="101"/>
      <c r="X3998" s="101"/>
      <c r="Y3998" s="101"/>
      <c r="Z3998" s="101"/>
      <c r="AA3998" s="101"/>
    </row>
    <row r="3999" spans="20:27" ht="15" customHeight="1">
      <c r="T3999" s="102" t="str">
        <f>IF(F3999="","",IFERROR(INDEX(Réttabanki!Q:Q,MATCH(F3999,Réttabanki!A:A,0)),IFERROR(INDEX(Réttabanki!Q:Q,MATCH(F3999,Réttabanki!B:B,0)),"")))</f>
        <v/>
      </c>
      <c r="U3999" s="100"/>
      <c r="V3999" s="100"/>
      <c r="W3999" s="100"/>
      <c r="X3999" s="100"/>
      <c r="Y3999" s="100"/>
      <c r="Z3999" s="100"/>
      <c r="AA3999" s="100"/>
    </row>
    <row r="4000" spans="20:27" ht="15" customHeight="1">
      <c r="T4000" s="103" t="str">
        <f>IF(F4000="","",IFERROR(INDEX(Réttabanki!Q:Q,MATCH(F4000,Réttabanki!A:A,0)),IFERROR(INDEX(Réttabanki!Q:Q,MATCH(F4000,Réttabanki!B:B,0)),"")))</f>
        <v/>
      </c>
      <c r="U4000" s="101"/>
      <c r="V4000" s="101"/>
      <c r="W4000" s="101"/>
      <c r="X4000" s="101"/>
      <c r="Y4000" s="101"/>
      <c r="Z4000" s="101"/>
      <c r="AA4000" s="101"/>
    </row>
    <row r="4001" spans="20:27" ht="15" customHeight="1">
      <c r="T4001" s="102" t="str">
        <f>IF(F4001="","",IFERROR(INDEX(Réttabanki!Q:Q,MATCH(F4001,Réttabanki!A:A,0)),IFERROR(INDEX(Réttabanki!Q:Q,MATCH(F4001,Réttabanki!B:B,0)),"")))</f>
        <v/>
      </c>
      <c r="U4001" s="100"/>
      <c r="V4001" s="100"/>
      <c r="W4001" s="100"/>
      <c r="X4001" s="100"/>
      <c r="Y4001" s="100"/>
      <c r="Z4001" s="100"/>
      <c r="AA4001" s="100"/>
    </row>
    <row r="4002" spans="20:27" ht="15" customHeight="1">
      <c r="T4002" s="103" t="str">
        <f>IF(F4002="","",IFERROR(INDEX(Réttabanki!Q:Q,MATCH(F4002,Réttabanki!A:A,0)),IFERROR(INDEX(Réttabanki!Q:Q,MATCH(F4002,Réttabanki!B:B,0)),"")))</f>
        <v/>
      </c>
      <c r="U4002" s="101"/>
      <c r="V4002" s="101"/>
      <c r="W4002" s="101"/>
      <c r="X4002" s="101"/>
      <c r="Y4002" s="101"/>
      <c r="Z4002" s="101"/>
      <c r="AA4002" s="101"/>
    </row>
    <row r="4003" spans="20:27" ht="15" customHeight="1">
      <c r="T4003" s="102" t="str">
        <f>IF(F4003="","",IFERROR(INDEX(Réttabanki!Q:Q,MATCH(F4003,Réttabanki!A:A,0)),IFERROR(INDEX(Réttabanki!Q:Q,MATCH(F4003,Réttabanki!B:B,0)),"")))</f>
        <v/>
      </c>
      <c r="U4003" s="100"/>
      <c r="V4003" s="100"/>
      <c r="W4003" s="100"/>
      <c r="X4003" s="100"/>
      <c r="Y4003" s="100"/>
      <c r="Z4003" s="100"/>
      <c r="AA4003" s="100"/>
    </row>
    <row r="4004" spans="20:27" ht="15" customHeight="1">
      <c r="T4004" s="103" t="str">
        <f>IF(F4004="","",IFERROR(INDEX(Réttabanki!Q:Q,MATCH(F4004,Réttabanki!A:A,0)),IFERROR(INDEX(Réttabanki!Q:Q,MATCH(F4004,Réttabanki!B:B,0)),"")))</f>
        <v/>
      </c>
      <c r="U4004" s="101"/>
      <c r="V4004" s="101"/>
      <c r="W4004" s="101"/>
      <c r="X4004" s="101"/>
      <c r="Y4004" s="101"/>
      <c r="Z4004" s="101"/>
      <c r="AA4004" s="101"/>
    </row>
    <row r="4005" spans="20:27" ht="15" customHeight="1">
      <c r="T4005" s="102" t="str">
        <f>IF(F4005="","",IFERROR(INDEX(Réttabanki!Q:Q,MATCH(F4005,Réttabanki!A:A,0)),IFERROR(INDEX(Réttabanki!Q:Q,MATCH(F4005,Réttabanki!B:B,0)),"")))</f>
        <v/>
      </c>
      <c r="U4005" s="100"/>
      <c r="V4005" s="100"/>
      <c r="W4005" s="100"/>
      <c r="X4005" s="100"/>
      <c r="Y4005" s="100"/>
      <c r="Z4005" s="100"/>
      <c r="AA4005" s="100"/>
    </row>
    <row r="4006" spans="20:27" ht="15" customHeight="1">
      <c r="T4006" s="103" t="str">
        <f>IF(F4006="","",IFERROR(INDEX(Réttabanki!Q:Q,MATCH(F4006,Réttabanki!A:A,0)),IFERROR(INDEX(Réttabanki!Q:Q,MATCH(F4006,Réttabanki!B:B,0)),"")))</f>
        <v/>
      </c>
      <c r="U4006" s="101"/>
      <c r="V4006" s="101"/>
      <c r="W4006" s="101"/>
      <c r="X4006" s="101"/>
      <c r="Y4006" s="101"/>
      <c r="Z4006" s="101"/>
      <c r="AA4006" s="101"/>
    </row>
    <row r="4007" spans="20:27" ht="15" customHeight="1">
      <c r="T4007" s="102" t="str">
        <f>IF(F4007="","",IFERROR(INDEX(Réttabanki!Q:Q,MATCH(F4007,Réttabanki!A:A,0)),IFERROR(INDEX(Réttabanki!Q:Q,MATCH(F4007,Réttabanki!B:B,0)),"")))</f>
        <v/>
      </c>
      <c r="U4007" s="100"/>
      <c r="V4007" s="100"/>
      <c r="W4007" s="100"/>
      <c r="X4007" s="100"/>
      <c r="Y4007" s="100"/>
      <c r="Z4007" s="100"/>
      <c r="AA4007" s="100"/>
    </row>
    <row r="4008" spans="20:27" ht="15" customHeight="1">
      <c r="T4008" s="103" t="str">
        <f>IF(F4008="","",IFERROR(INDEX(Réttabanki!Q:Q,MATCH(F4008,Réttabanki!A:A,0)),IFERROR(INDEX(Réttabanki!Q:Q,MATCH(F4008,Réttabanki!B:B,0)),"")))</f>
        <v/>
      </c>
      <c r="U4008" s="101"/>
      <c r="V4008" s="101"/>
      <c r="W4008" s="101"/>
      <c r="X4008" s="101"/>
      <c r="Y4008" s="101"/>
      <c r="Z4008" s="101"/>
      <c r="AA4008" s="101"/>
    </row>
    <row r="4009" spans="20:27" ht="15" customHeight="1">
      <c r="T4009" s="102" t="str">
        <f>IF(F4009="","",IFERROR(INDEX(Réttabanki!Q:Q,MATCH(F4009,Réttabanki!A:A,0)),IFERROR(INDEX(Réttabanki!Q:Q,MATCH(F4009,Réttabanki!B:B,0)),"")))</f>
        <v/>
      </c>
      <c r="U4009" s="100"/>
      <c r="V4009" s="100"/>
      <c r="W4009" s="100"/>
      <c r="X4009" s="100"/>
      <c r="Y4009" s="100"/>
      <c r="Z4009" s="100"/>
      <c r="AA4009" s="100"/>
    </row>
    <row r="4010" spans="20:27" ht="15" customHeight="1">
      <c r="T4010" s="103" t="str">
        <f>IF(F4010="","",IFERROR(INDEX(Réttabanki!Q:Q,MATCH(F4010,Réttabanki!A:A,0)),IFERROR(INDEX(Réttabanki!Q:Q,MATCH(F4010,Réttabanki!B:B,0)),"")))</f>
        <v/>
      </c>
      <c r="U4010" s="101"/>
      <c r="V4010" s="101"/>
      <c r="W4010" s="101"/>
      <c r="X4010" s="101"/>
      <c r="Y4010" s="101"/>
      <c r="Z4010" s="101"/>
      <c r="AA4010" s="101"/>
    </row>
    <row r="4011" spans="20:27" ht="15" customHeight="1">
      <c r="T4011" s="102" t="str">
        <f>IF(F4011="","",IFERROR(INDEX(Réttabanki!Q:Q,MATCH(F4011,Réttabanki!A:A,0)),IFERROR(INDEX(Réttabanki!Q:Q,MATCH(F4011,Réttabanki!B:B,0)),"")))</f>
        <v/>
      </c>
      <c r="U4011" s="100"/>
      <c r="V4011" s="100"/>
      <c r="W4011" s="100"/>
      <c r="X4011" s="100"/>
      <c r="Y4011" s="100"/>
      <c r="Z4011" s="100"/>
      <c r="AA4011" s="100"/>
    </row>
    <row r="4012" spans="20:27" ht="15" customHeight="1">
      <c r="T4012" s="103" t="str">
        <f>IF(F4012="","",IFERROR(INDEX(Réttabanki!Q:Q,MATCH(F4012,Réttabanki!A:A,0)),IFERROR(INDEX(Réttabanki!Q:Q,MATCH(F4012,Réttabanki!B:B,0)),"")))</f>
        <v/>
      </c>
      <c r="U4012" s="101"/>
      <c r="V4012" s="101"/>
      <c r="W4012" s="101"/>
      <c r="X4012" s="101"/>
      <c r="Y4012" s="101"/>
      <c r="Z4012" s="101"/>
      <c r="AA4012" s="101"/>
    </row>
    <row r="4013" spans="20:27" ht="15" customHeight="1">
      <c r="T4013" s="102" t="str">
        <f>IF(F4013="","",IFERROR(INDEX(Réttabanki!Q:Q,MATCH(F4013,Réttabanki!A:A,0)),IFERROR(INDEX(Réttabanki!Q:Q,MATCH(F4013,Réttabanki!B:B,0)),"")))</f>
        <v/>
      </c>
      <c r="U4013" s="100"/>
      <c r="V4013" s="100"/>
      <c r="W4013" s="100"/>
      <c r="X4013" s="100"/>
      <c r="Y4013" s="100"/>
      <c r="Z4013" s="100"/>
      <c r="AA4013" s="100"/>
    </row>
    <row r="4014" spans="20:27" ht="15" customHeight="1">
      <c r="T4014" s="103" t="str">
        <f>IF(F4014="","",IFERROR(INDEX(Réttabanki!Q:Q,MATCH(F4014,Réttabanki!A:A,0)),IFERROR(INDEX(Réttabanki!Q:Q,MATCH(F4014,Réttabanki!B:B,0)),"")))</f>
        <v/>
      </c>
      <c r="U4014" s="101"/>
      <c r="V4014" s="101"/>
      <c r="W4014" s="101"/>
      <c r="X4014" s="101"/>
      <c r="Y4014" s="101"/>
      <c r="Z4014" s="101"/>
      <c r="AA4014" s="101"/>
    </row>
    <row r="4015" spans="20:27" ht="15" customHeight="1">
      <c r="T4015" s="102" t="str">
        <f>IF(F4015="","",IFERROR(INDEX(Réttabanki!Q:Q,MATCH(F4015,Réttabanki!A:A,0)),IFERROR(INDEX(Réttabanki!Q:Q,MATCH(F4015,Réttabanki!B:B,0)),"")))</f>
        <v/>
      </c>
      <c r="U4015" s="100"/>
      <c r="V4015" s="100"/>
      <c r="W4015" s="100"/>
      <c r="X4015" s="100"/>
      <c r="Y4015" s="100"/>
      <c r="Z4015" s="100"/>
      <c r="AA4015" s="100"/>
    </row>
    <row r="4016" spans="20:27" ht="15" customHeight="1">
      <c r="T4016" s="103" t="str">
        <f>IF(F4016="","",IFERROR(INDEX(Réttabanki!Q:Q,MATCH(F4016,Réttabanki!A:A,0)),IFERROR(INDEX(Réttabanki!Q:Q,MATCH(F4016,Réttabanki!B:B,0)),"")))</f>
        <v/>
      </c>
      <c r="U4016" s="101"/>
      <c r="V4016" s="101"/>
      <c r="W4016" s="101"/>
      <c r="X4016" s="101"/>
      <c r="Y4016" s="101"/>
      <c r="Z4016" s="101"/>
      <c r="AA4016" s="101"/>
    </row>
    <row r="4017" spans="20:27" ht="15" customHeight="1">
      <c r="T4017" s="102" t="str">
        <f>IF(F4017="","",IFERROR(INDEX(Réttabanki!Q:Q,MATCH(F4017,Réttabanki!A:A,0)),IFERROR(INDEX(Réttabanki!Q:Q,MATCH(F4017,Réttabanki!B:B,0)),"")))</f>
        <v/>
      </c>
      <c r="U4017" s="100"/>
      <c r="V4017" s="100"/>
      <c r="W4017" s="100"/>
      <c r="X4017" s="100"/>
      <c r="Y4017" s="100"/>
      <c r="Z4017" s="100"/>
      <c r="AA4017" s="100"/>
    </row>
    <row r="4018" spans="20:27" ht="15" customHeight="1">
      <c r="T4018" s="103" t="str">
        <f>IF(F4018="","",IFERROR(INDEX(Réttabanki!Q:Q,MATCH(F4018,Réttabanki!A:A,0)),IFERROR(INDEX(Réttabanki!Q:Q,MATCH(F4018,Réttabanki!B:B,0)),"")))</f>
        <v/>
      </c>
      <c r="U4018" s="101"/>
      <c r="V4018" s="101"/>
      <c r="W4018" s="101"/>
      <c r="X4018" s="101"/>
      <c r="Y4018" s="101"/>
      <c r="Z4018" s="101"/>
      <c r="AA4018" s="101"/>
    </row>
    <row r="4019" spans="20:27" ht="15" customHeight="1">
      <c r="T4019" s="102" t="str">
        <f>IF(F4019="","",IFERROR(INDEX(Réttabanki!Q:Q,MATCH(F4019,Réttabanki!A:A,0)),IFERROR(INDEX(Réttabanki!Q:Q,MATCH(F4019,Réttabanki!B:B,0)),"")))</f>
        <v/>
      </c>
      <c r="U4019" s="100"/>
      <c r="V4019" s="100"/>
      <c r="W4019" s="100"/>
      <c r="X4019" s="100"/>
      <c r="Y4019" s="100"/>
      <c r="Z4019" s="100"/>
      <c r="AA4019" s="100"/>
    </row>
    <row r="4020" spans="20:27" ht="15" customHeight="1">
      <c r="T4020" s="103" t="str">
        <f>IF(F4020="","",IFERROR(INDEX(Réttabanki!Q:Q,MATCH(F4020,Réttabanki!A:A,0)),IFERROR(INDEX(Réttabanki!Q:Q,MATCH(F4020,Réttabanki!B:B,0)),"")))</f>
        <v/>
      </c>
      <c r="U4020" s="101"/>
      <c r="V4020" s="101"/>
      <c r="W4020" s="101"/>
      <c r="X4020" s="101"/>
      <c r="Y4020" s="101"/>
      <c r="Z4020" s="101"/>
      <c r="AA4020" s="101"/>
    </row>
    <row r="4021" spans="20:27" ht="15" customHeight="1">
      <c r="T4021" s="102" t="str">
        <f>IF(F4021="","",IFERROR(INDEX(Réttabanki!Q:Q,MATCH(F4021,Réttabanki!A:A,0)),IFERROR(INDEX(Réttabanki!Q:Q,MATCH(F4021,Réttabanki!B:B,0)),"")))</f>
        <v/>
      </c>
      <c r="U4021" s="100"/>
      <c r="V4021" s="100"/>
      <c r="W4021" s="100"/>
      <c r="X4021" s="100"/>
      <c r="Y4021" s="100"/>
      <c r="Z4021" s="100"/>
      <c r="AA4021" s="100"/>
    </row>
    <row r="4022" spans="20:27" ht="15" customHeight="1">
      <c r="T4022" s="103" t="str">
        <f>IF(F4022="","",IFERROR(INDEX(Réttabanki!Q:Q,MATCH(F4022,Réttabanki!A:A,0)),IFERROR(INDEX(Réttabanki!Q:Q,MATCH(F4022,Réttabanki!B:B,0)),"")))</f>
        <v/>
      </c>
      <c r="U4022" s="101"/>
      <c r="V4022" s="101"/>
      <c r="W4022" s="101"/>
      <c r="X4022" s="101"/>
      <c r="Y4022" s="101"/>
      <c r="Z4022" s="101"/>
      <c r="AA4022" s="101"/>
    </row>
    <row r="4023" spans="20:27" ht="15" customHeight="1">
      <c r="T4023" s="102" t="str">
        <f>IF(F4023="","",IFERROR(INDEX(Réttabanki!Q:Q,MATCH(F4023,Réttabanki!A:A,0)),IFERROR(INDEX(Réttabanki!Q:Q,MATCH(F4023,Réttabanki!B:B,0)),"")))</f>
        <v/>
      </c>
      <c r="U4023" s="100"/>
      <c r="V4023" s="100"/>
      <c r="W4023" s="100"/>
      <c r="X4023" s="100"/>
      <c r="Y4023" s="100"/>
      <c r="Z4023" s="100"/>
      <c r="AA4023" s="100"/>
    </row>
    <row r="4024" spans="20:27" ht="15" customHeight="1">
      <c r="T4024" s="103" t="str">
        <f>IF(F4024="","",IFERROR(INDEX(Réttabanki!Q:Q,MATCH(F4024,Réttabanki!A:A,0)),IFERROR(INDEX(Réttabanki!Q:Q,MATCH(F4024,Réttabanki!B:B,0)),"")))</f>
        <v/>
      </c>
      <c r="U4024" s="101"/>
      <c r="V4024" s="101"/>
      <c r="W4024" s="101"/>
      <c r="X4024" s="101"/>
      <c r="Y4024" s="101"/>
      <c r="Z4024" s="101"/>
      <c r="AA4024" s="101"/>
    </row>
    <row r="4025" spans="20:27" ht="15" customHeight="1">
      <c r="T4025" s="102" t="str">
        <f>IF(F4025="","",IFERROR(INDEX(Réttabanki!Q:Q,MATCH(F4025,Réttabanki!A:A,0)),IFERROR(INDEX(Réttabanki!Q:Q,MATCH(F4025,Réttabanki!B:B,0)),"")))</f>
        <v/>
      </c>
      <c r="U4025" s="100"/>
      <c r="V4025" s="100"/>
      <c r="W4025" s="100"/>
      <c r="X4025" s="100"/>
      <c r="Y4025" s="100"/>
      <c r="Z4025" s="100"/>
      <c r="AA4025" s="100"/>
    </row>
    <row r="4026" spans="20:27" ht="15" customHeight="1">
      <c r="T4026" s="103" t="str">
        <f>IF(F4026="","",IFERROR(INDEX(Réttabanki!Q:Q,MATCH(F4026,Réttabanki!A:A,0)),IFERROR(INDEX(Réttabanki!Q:Q,MATCH(F4026,Réttabanki!B:B,0)),"")))</f>
        <v/>
      </c>
      <c r="U4026" s="101"/>
      <c r="V4026" s="101"/>
      <c r="W4026" s="101"/>
      <c r="X4026" s="101"/>
      <c r="Y4026" s="101"/>
      <c r="Z4026" s="101"/>
      <c r="AA4026" s="101"/>
    </row>
    <row r="4027" spans="20:27" ht="15" customHeight="1">
      <c r="T4027" s="102" t="str">
        <f>IF(F4027="","",IFERROR(INDEX(Réttabanki!Q:Q,MATCH(F4027,Réttabanki!A:A,0)),IFERROR(INDEX(Réttabanki!Q:Q,MATCH(F4027,Réttabanki!B:B,0)),"")))</f>
        <v/>
      </c>
      <c r="U4027" s="100"/>
      <c r="V4027" s="100"/>
      <c r="W4027" s="100"/>
      <c r="X4027" s="100"/>
      <c r="Y4027" s="100"/>
      <c r="Z4027" s="100"/>
      <c r="AA4027" s="100"/>
    </row>
    <row r="4028" spans="20:27" ht="15" customHeight="1">
      <c r="T4028" s="103" t="str">
        <f>IF(F4028="","",IFERROR(INDEX(Réttabanki!Q:Q,MATCH(F4028,Réttabanki!A:A,0)),IFERROR(INDEX(Réttabanki!Q:Q,MATCH(F4028,Réttabanki!B:B,0)),"")))</f>
        <v/>
      </c>
      <c r="U4028" s="101"/>
      <c r="V4028" s="101"/>
      <c r="W4028" s="101"/>
      <c r="X4028" s="101"/>
      <c r="Y4028" s="101"/>
      <c r="Z4028" s="101"/>
      <c r="AA4028" s="101"/>
    </row>
    <row r="4029" spans="20:27" ht="15" customHeight="1">
      <c r="T4029" s="102" t="str">
        <f>IF(F4029="","",IFERROR(INDEX(Réttabanki!Q:Q,MATCH(F4029,Réttabanki!A:A,0)),IFERROR(INDEX(Réttabanki!Q:Q,MATCH(F4029,Réttabanki!B:B,0)),"")))</f>
        <v/>
      </c>
      <c r="U4029" s="100"/>
      <c r="V4029" s="100"/>
      <c r="W4029" s="100"/>
      <c r="X4029" s="100"/>
      <c r="Y4029" s="100"/>
      <c r="Z4029" s="100"/>
      <c r="AA4029" s="100"/>
    </row>
    <row r="4030" spans="20:27" ht="15" customHeight="1">
      <c r="T4030" s="103" t="str">
        <f>IF(F4030="","",IFERROR(INDEX(Réttabanki!Q:Q,MATCH(F4030,Réttabanki!A:A,0)),IFERROR(INDEX(Réttabanki!Q:Q,MATCH(F4030,Réttabanki!B:B,0)),"")))</f>
        <v/>
      </c>
      <c r="U4030" s="101"/>
      <c r="V4030" s="101"/>
      <c r="W4030" s="101"/>
      <c r="X4030" s="101"/>
      <c r="Y4030" s="101"/>
      <c r="Z4030" s="101"/>
      <c r="AA4030" s="101"/>
    </row>
    <row r="4031" spans="20:27" ht="15" customHeight="1">
      <c r="T4031" s="102" t="str">
        <f>IF(F4031="","",IFERROR(INDEX(Réttabanki!Q:Q,MATCH(F4031,Réttabanki!A:A,0)),IFERROR(INDEX(Réttabanki!Q:Q,MATCH(F4031,Réttabanki!B:B,0)),"")))</f>
        <v/>
      </c>
      <c r="U4031" s="100"/>
      <c r="V4031" s="100"/>
      <c r="W4031" s="100"/>
      <c r="X4031" s="100"/>
      <c r="Y4031" s="100"/>
      <c r="Z4031" s="100"/>
      <c r="AA4031" s="100"/>
    </row>
    <row r="4032" spans="20:27" ht="15" customHeight="1">
      <c r="T4032" s="103" t="str">
        <f>IF(F4032="","",IFERROR(INDEX(Réttabanki!Q:Q,MATCH(F4032,Réttabanki!A:A,0)),IFERROR(INDEX(Réttabanki!Q:Q,MATCH(F4032,Réttabanki!B:B,0)),"")))</f>
        <v/>
      </c>
      <c r="U4032" s="101"/>
      <c r="V4032" s="101"/>
      <c r="W4032" s="101"/>
      <c r="X4032" s="101"/>
      <c r="Y4032" s="101"/>
      <c r="Z4032" s="101"/>
      <c r="AA4032" s="101"/>
    </row>
    <row r="4033" spans="20:27" ht="15" customHeight="1">
      <c r="T4033" s="102" t="str">
        <f>IF(F4033="","",IFERROR(INDEX(Réttabanki!Q:Q,MATCH(F4033,Réttabanki!A:A,0)),IFERROR(INDEX(Réttabanki!Q:Q,MATCH(F4033,Réttabanki!B:B,0)),"")))</f>
        <v/>
      </c>
      <c r="U4033" s="100"/>
      <c r="V4033" s="100"/>
      <c r="W4033" s="100"/>
      <c r="X4033" s="100"/>
      <c r="Y4033" s="100"/>
      <c r="Z4033" s="100"/>
      <c r="AA4033" s="100"/>
    </row>
    <row r="4034" spans="20:27" ht="15" customHeight="1">
      <c r="T4034" s="103" t="str">
        <f>IF(F4034="","",IFERROR(INDEX(Réttabanki!Q:Q,MATCH(F4034,Réttabanki!A:A,0)),IFERROR(INDEX(Réttabanki!Q:Q,MATCH(F4034,Réttabanki!B:B,0)),"")))</f>
        <v/>
      </c>
      <c r="U4034" s="101"/>
      <c r="V4034" s="101"/>
      <c r="W4034" s="101"/>
      <c r="X4034" s="101"/>
      <c r="Y4034" s="101"/>
      <c r="Z4034" s="101"/>
      <c r="AA4034" s="101"/>
    </row>
    <row r="4035" spans="20:27" ht="15" customHeight="1">
      <c r="T4035" s="102" t="str">
        <f>IF(F4035="","",IFERROR(INDEX(Réttabanki!Q:Q,MATCH(F4035,Réttabanki!A:A,0)),IFERROR(INDEX(Réttabanki!Q:Q,MATCH(F4035,Réttabanki!B:B,0)),"")))</f>
        <v/>
      </c>
      <c r="U4035" s="100"/>
      <c r="V4035" s="100"/>
      <c r="W4035" s="100"/>
      <c r="X4035" s="100"/>
      <c r="Y4035" s="100"/>
      <c r="Z4035" s="100"/>
      <c r="AA4035" s="100"/>
    </row>
    <row r="4036" spans="20:27" ht="15" customHeight="1">
      <c r="T4036" s="103" t="str">
        <f>IF(F4036="","",IFERROR(INDEX(Réttabanki!Q:Q,MATCH(F4036,Réttabanki!A:A,0)),IFERROR(INDEX(Réttabanki!Q:Q,MATCH(F4036,Réttabanki!B:B,0)),"")))</f>
        <v/>
      </c>
      <c r="U4036" s="101"/>
      <c r="V4036" s="101"/>
      <c r="W4036" s="101"/>
      <c r="X4036" s="101"/>
      <c r="Y4036" s="101"/>
      <c r="Z4036" s="101"/>
      <c r="AA4036" s="101"/>
    </row>
    <row r="4037" spans="20:27" ht="15" customHeight="1">
      <c r="T4037" s="102" t="str">
        <f>IF(F4037="","",IFERROR(INDEX(Réttabanki!Q:Q,MATCH(F4037,Réttabanki!A:A,0)),IFERROR(INDEX(Réttabanki!Q:Q,MATCH(F4037,Réttabanki!B:B,0)),"")))</f>
        <v/>
      </c>
      <c r="U4037" s="100"/>
      <c r="V4037" s="100"/>
      <c r="W4037" s="100"/>
      <c r="X4037" s="100"/>
      <c r="Y4037" s="100"/>
      <c r="Z4037" s="100"/>
      <c r="AA4037" s="100"/>
    </row>
    <row r="4038" spans="20:27" ht="15" customHeight="1">
      <c r="T4038" s="103" t="str">
        <f>IF(F4038="","",IFERROR(INDEX(Réttabanki!Q:Q,MATCH(F4038,Réttabanki!A:A,0)),IFERROR(INDEX(Réttabanki!Q:Q,MATCH(F4038,Réttabanki!B:B,0)),"")))</f>
        <v/>
      </c>
      <c r="U4038" s="101"/>
      <c r="V4038" s="101"/>
      <c r="W4038" s="101"/>
      <c r="X4038" s="101"/>
      <c r="Y4038" s="101"/>
      <c r="Z4038" s="101"/>
      <c r="AA4038" s="101"/>
    </row>
    <row r="4039" spans="20:27" ht="15" customHeight="1">
      <c r="T4039" s="102" t="str">
        <f>IF(F4039="","",IFERROR(INDEX(Réttabanki!Q:Q,MATCH(F4039,Réttabanki!A:A,0)),IFERROR(INDEX(Réttabanki!Q:Q,MATCH(F4039,Réttabanki!B:B,0)),"")))</f>
        <v/>
      </c>
      <c r="U4039" s="100"/>
      <c r="V4039" s="100"/>
      <c r="W4039" s="100"/>
      <c r="X4039" s="100"/>
      <c r="Y4039" s="100"/>
      <c r="Z4039" s="100"/>
      <c r="AA4039" s="100"/>
    </row>
    <row r="4040" spans="20:27" ht="15" customHeight="1">
      <c r="T4040" s="103" t="str">
        <f>IF(F4040="","",IFERROR(INDEX(Réttabanki!Q:Q,MATCH(F4040,Réttabanki!A:A,0)),IFERROR(INDEX(Réttabanki!Q:Q,MATCH(F4040,Réttabanki!B:B,0)),"")))</f>
        <v/>
      </c>
      <c r="U4040" s="101"/>
      <c r="V4040" s="101"/>
      <c r="W4040" s="101"/>
      <c r="X4040" s="101"/>
      <c r="Y4040" s="101"/>
      <c r="Z4040" s="101"/>
      <c r="AA4040" s="101"/>
    </row>
    <row r="4041" spans="20:27" ht="15" customHeight="1">
      <c r="T4041" s="102" t="str">
        <f>IF(F4041="","",IFERROR(INDEX(Réttabanki!Q:Q,MATCH(F4041,Réttabanki!A:A,0)),IFERROR(INDEX(Réttabanki!Q:Q,MATCH(F4041,Réttabanki!B:B,0)),"")))</f>
        <v/>
      </c>
      <c r="U4041" s="100"/>
      <c r="V4041" s="100"/>
      <c r="W4041" s="100"/>
      <c r="X4041" s="100"/>
      <c r="Y4041" s="100"/>
      <c r="Z4041" s="100"/>
      <c r="AA4041" s="100"/>
    </row>
    <row r="4042" spans="20:27" ht="15" customHeight="1">
      <c r="T4042" s="103" t="str">
        <f>IF(F4042="","",IFERROR(INDEX(Réttabanki!Q:Q,MATCH(F4042,Réttabanki!A:A,0)),IFERROR(INDEX(Réttabanki!Q:Q,MATCH(F4042,Réttabanki!B:B,0)),"")))</f>
        <v/>
      </c>
      <c r="U4042" s="101"/>
      <c r="V4042" s="101"/>
      <c r="W4042" s="101"/>
      <c r="X4042" s="101"/>
      <c r="Y4042" s="101"/>
      <c r="Z4042" s="101"/>
      <c r="AA4042" s="101"/>
    </row>
    <row r="4043" spans="20:27" ht="15" customHeight="1">
      <c r="T4043" s="102" t="str">
        <f>IF(F4043="","",IFERROR(INDEX(Réttabanki!Q:Q,MATCH(F4043,Réttabanki!A:A,0)),IFERROR(INDEX(Réttabanki!Q:Q,MATCH(F4043,Réttabanki!B:B,0)),"")))</f>
        <v/>
      </c>
      <c r="U4043" s="100"/>
      <c r="V4043" s="100"/>
      <c r="W4043" s="100"/>
      <c r="X4043" s="100"/>
      <c r="Y4043" s="100"/>
      <c r="Z4043" s="100"/>
      <c r="AA4043" s="100"/>
    </row>
    <row r="4044" spans="20:27" ht="15" customHeight="1">
      <c r="T4044" s="103" t="str">
        <f>IF(F4044="","",IFERROR(INDEX(Réttabanki!Q:Q,MATCH(F4044,Réttabanki!A:A,0)),IFERROR(INDEX(Réttabanki!Q:Q,MATCH(F4044,Réttabanki!B:B,0)),"")))</f>
        <v/>
      </c>
      <c r="U4044" s="101"/>
      <c r="V4044" s="101"/>
      <c r="W4044" s="101"/>
      <c r="X4044" s="101"/>
      <c r="Y4044" s="101"/>
      <c r="Z4044" s="101"/>
      <c r="AA4044" s="101"/>
    </row>
    <row r="4045" spans="20:27" ht="15" customHeight="1">
      <c r="T4045" s="102" t="str">
        <f>IF(F4045="","",IFERROR(INDEX(Réttabanki!Q:Q,MATCH(F4045,Réttabanki!A:A,0)),IFERROR(INDEX(Réttabanki!Q:Q,MATCH(F4045,Réttabanki!B:B,0)),"")))</f>
        <v/>
      </c>
      <c r="U4045" s="100"/>
      <c r="V4045" s="100"/>
      <c r="W4045" s="100"/>
      <c r="X4045" s="100"/>
      <c r="Y4045" s="100"/>
      <c r="Z4045" s="100"/>
      <c r="AA4045" s="100"/>
    </row>
    <row r="4046" spans="20:27" ht="15" customHeight="1">
      <c r="T4046" s="103" t="str">
        <f>IF(F4046="","",IFERROR(INDEX(Réttabanki!Q:Q,MATCH(F4046,Réttabanki!A:A,0)),IFERROR(INDEX(Réttabanki!Q:Q,MATCH(F4046,Réttabanki!B:B,0)),"")))</f>
        <v/>
      </c>
      <c r="U4046" s="101"/>
      <c r="V4046" s="101"/>
      <c r="W4046" s="101"/>
      <c r="X4046" s="101"/>
      <c r="Y4046" s="101"/>
      <c r="Z4046" s="101"/>
      <c r="AA4046" s="101"/>
    </row>
    <row r="4047" spans="20:27" ht="15" customHeight="1">
      <c r="T4047" s="102" t="str">
        <f>IF(F4047="","",IFERROR(INDEX(Réttabanki!Q:Q,MATCH(F4047,Réttabanki!A:A,0)),IFERROR(INDEX(Réttabanki!Q:Q,MATCH(F4047,Réttabanki!B:B,0)),"")))</f>
        <v/>
      </c>
      <c r="U4047" s="100"/>
      <c r="V4047" s="100"/>
      <c r="W4047" s="100"/>
      <c r="X4047" s="100"/>
      <c r="Y4047" s="100"/>
      <c r="Z4047" s="100"/>
      <c r="AA4047" s="100"/>
    </row>
    <row r="4048" spans="20:27" ht="15" customHeight="1">
      <c r="T4048" s="103" t="str">
        <f>IF(F4048="","",IFERROR(INDEX(Réttabanki!Q:Q,MATCH(F4048,Réttabanki!A:A,0)),IFERROR(INDEX(Réttabanki!Q:Q,MATCH(F4048,Réttabanki!B:B,0)),"")))</f>
        <v/>
      </c>
      <c r="U4048" s="101"/>
      <c r="V4048" s="101"/>
      <c r="W4048" s="101"/>
      <c r="X4048" s="101"/>
      <c r="Y4048" s="101"/>
      <c r="Z4048" s="101"/>
      <c r="AA4048" s="101"/>
    </row>
    <row r="4049" spans="20:27" ht="15" customHeight="1">
      <c r="T4049" s="102" t="str">
        <f>IF(F4049="","",IFERROR(INDEX(Réttabanki!Q:Q,MATCH(F4049,Réttabanki!A:A,0)),IFERROR(INDEX(Réttabanki!Q:Q,MATCH(F4049,Réttabanki!B:B,0)),"")))</f>
        <v/>
      </c>
      <c r="U4049" s="100"/>
      <c r="V4049" s="100"/>
      <c r="W4049" s="100"/>
      <c r="X4049" s="100"/>
      <c r="Y4049" s="100"/>
      <c r="Z4049" s="100"/>
      <c r="AA4049" s="100"/>
    </row>
    <row r="4050" spans="20:27" ht="15" customHeight="1">
      <c r="T4050" s="103" t="str">
        <f>IF(F4050="","",IFERROR(INDEX(Réttabanki!Q:Q,MATCH(F4050,Réttabanki!A:A,0)),IFERROR(INDEX(Réttabanki!Q:Q,MATCH(F4050,Réttabanki!B:B,0)),"")))</f>
        <v/>
      </c>
      <c r="U4050" s="101"/>
      <c r="V4050" s="101"/>
      <c r="W4050" s="101"/>
      <c r="X4050" s="101"/>
      <c r="Y4050" s="101"/>
      <c r="Z4050" s="101"/>
      <c r="AA4050" s="101"/>
    </row>
    <row r="4051" spans="20:27" ht="15" customHeight="1">
      <c r="T4051" s="102" t="str">
        <f>IF(F4051="","",IFERROR(INDEX(Réttabanki!Q:Q,MATCH(F4051,Réttabanki!A:A,0)),IFERROR(INDEX(Réttabanki!Q:Q,MATCH(F4051,Réttabanki!B:B,0)),"")))</f>
        <v/>
      </c>
      <c r="U4051" s="100"/>
      <c r="V4051" s="100"/>
      <c r="W4051" s="100"/>
      <c r="X4051" s="100"/>
      <c r="Y4051" s="100"/>
      <c r="Z4051" s="100"/>
      <c r="AA4051" s="100"/>
    </row>
    <row r="4052" spans="20:27" ht="15" customHeight="1">
      <c r="T4052" s="103" t="str">
        <f>IF(F4052="","",IFERROR(INDEX(Réttabanki!Q:Q,MATCH(F4052,Réttabanki!A:A,0)),IFERROR(INDEX(Réttabanki!Q:Q,MATCH(F4052,Réttabanki!B:B,0)),"")))</f>
        <v/>
      </c>
      <c r="U4052" s="101"/>
      <c r="V4052" s="101"/>
      <c r="W4052" s="101"/>
      <c r="X4052" s="101"/>
      <c r="Y4052" s="101"/>
      <c r="Z4052" s="101"/>
      <c r="AA4052" s="101"/>
    </row>
    <row r="4053" spans="20:27" ht="15" customHeight="1">
      <c r="T4053" s="102" t="str">
        <f>IF(F4053="","",IFERROR(INDEX(Réttabanki!Q:Q,MATCH(F4053,Réttabanki!A:A,0)),IFERROR(INDEX(Réttabanki!Q:Q,MATCH(F4053,Réttabanki!B:B,0)),"")))</f>
        <v/>
      </c>
      <c r="U4053" s="100"/>
      <c r="V4053" s="100"/>
      <c r="W4053" s="100"/>
      <c r="X4053" s="100"/>
      <c r="Y4053" s="100"/>
      <c r="Z4053" s="100"/>
      <c r="AA4053" s="100"/>
    </row>
    <row r="4054" spans="20:27" ht="15" customHeight="1">
      <c r="T4054" s="103" t="str">
        <f>IF(F4054="","",IFERROR(INDEX(Réttabanki!Q:Q,MATCH(F4054,Réttabanki!A:A,0)),IFERROR(INDEX(Réttabanki!Q:Q,MATCH(F4054,Réttabanki!B:B,0)),"")))</f>
        <v/>
      </c>
      <c r="U4054" s="101"/>
      <c r="V4054" s="101"/>
      <c r="W4054" s="101"/>
      <c r="X4054" s="101"/>
      <c r="Y4054" s="101"/>
      <c r="Z4054" s="101"/>
      <c r="AA4054" s="101"/>
    </row>
    <row r="4055" spans="20:27" ht="15" customHeight="1">
      <c r="T4055" s="102" t="str">
        <f>IF(F4055="","",IFERROR(INDEX(Réttabanki!Q:Q,MATCH(F4055,Réttabanki!A:A,0)),IFERROR(INDEX(Réttabanki!Q:Q,MATCH(F4055,Réttabanki!B:B,0)),"")))</f>
        <v/>
      </c>
      <c r="U4055" s="100"/>
      <c r="V4055" s="100"/>
      <c r="W4055" s="100"/>
      <c r="X4055" s="100"/>
      <c r="Y4055" s="100"/>
      <c r="Z4055" s="100"/>
      <c r="AA4055" s="100"/>
    </row>
    <row r="4056" spans="20:27" ht="15" customHeight="1">
      <c r="T4056" s="103" t="str">
        <f>IF(F4056="","",IFERROR(INDEX(Réttabanki!Q:Q,MATCH(F4056,Réttabanki!A:A,0)),IFERROR(INDEX(Réttabanki!Q:Q,MATCH(F4056,Réttabanki!B:B,0)),"")))</f>
        <v/>
      </c>
      <c r="U4056" s="101"/>
      <c r="V4056" s="101"/>
      <c r="W4056" s="101"/>
      <c r="X4056" s="101"/>
      <c r="Y4056" s="101"/>
      <c r="Z4056" s="101"/>
      <c r="AA4056" s="101"/>
    </row>
    <row r="4057" spans="20:27" ht="15" customHeight="1">
      <c r="T4057" s="102" t="str">
        <f>IF(F4057="","",IFERROR(INDEX(Réttabanki!Q:Q,MATCH(F4057,Réttabanki!A:A,0)),IFERROR(INDEX(Réttabanki!Q:Q,MATCH(F4057,Réttabanki!B:B,0)),"")))</f>
        <v/>
      </c>
      <c r="U4057" s="100"/>
      <c r="V4057" s="100"/>
      <c r="W4057" s="100"/>
      <c r="X4057" s="100"/>
      <c r="Y4057" s="100"/>
      <c r="Z4057" s="100"/>
      <c r="AA4057" s="100"/>
    </row>
    <row r="4058" spans="20:27" ht="15" customHeight="1">
      <c r="T4058" s="103" t="str">
        <f>IF(F4058="","",IFERROR(INDEX(Réttabanki!Q:Q,MATCH(F4058,Réttabanki!A:A,0)),IFERROR(INDEX(Réttabanki!Q:Q,MATCH(F4058,Réttabanki!B:B,0)),"")))</f>
        <v/>
      </c>
      <c r="U4058" s="101"/>
      <c r="V4058" s="101"/>
      <c r="W4058" s="101"/>
      <c r="X4058" s="101"/>
      <c r="Y4058" s="101"/>
      <c r="Z4058" s="101"/>
      <c r="AA4058" s="101"/>
    </row>
    <row r="4059" spans="20:27" ht="15" customHeight="1">
      <c r="T4059" s="102" t="str">
        <f>IF(F4059="","",IFERROR(INDEX(Réttabanki!Q:Q,MATCH(F4059,Réttabanki!A:A,0)),IFERROR(INDEX(Réttabanki!Q:Q,MATCH(F4059,Réttabanki!B:B,0)),"")))</f>
        <v/>
      </c>
      <c r="U4059" s="100"/>
      <c r="V4059" s="100"/>
      <c r="W4059" s="100"/>
      <c r="X4059" s="100"/>
      <c r="Y4059" s="100"/>
      <c r="Z4059" s="100"/>
      <c r="AA4059" s="100"/>
    </row>
    <row r="4060" spans="20:27" ht="15" customHeight="1">
      <c r="T4060" s="103" t="str">
        <f>IF(F4060="","",IFERROR(INDEX(Réttabanki!Q:Q,MATCH(F4060,Réttabanki!A:A,0)),IFERROR(INDEX(Réttabanki!Q:Q,MATCH(F4060,Réttabanki!B:B,0)),"")))</f>
        <v/>
      </c>
      <c r="U4060" s="101"/>
      <c r="V4060" s="101"/>
      <c r="W4060" s="101"/>
      <c r="X4060" s="101"/>
      <c r="Y4060" s="101"/>
      <c r="Z4060" s="101"/>
      <c r="AA4060" s="101"/>
    </row>
    <row r="4061" spans="20:27" ht="15" customHeight="1">
      <c r="T4061" s="102" t="str">
        <f>IF(F4061="","",IFERROR(INDEX(Réttabanki!Q:Q,MATCH(F4061,Réttabanki!A:A,0)),IFERROR(INDEX(Réttabanki!Q:Q,MATCH(F4061,Réttabanki!B:B,0)),"")))</f>
        <v/>
      </c>
      <c r="U4061" s="100"/>
      <c r="V4061" s="100"/>
      <c r="W4061" s="100"/>
      <c r="X4061" s="100"/>
      <c r="Y4061" s="100"/>
      <c r="Z4061" s="100"/>
      <c r="AA4061" s="100"/>
    </row>
    <row r="4062" spans="20:27" ht="15" customHeight="1">
      <c r="T4062" s="103" t="str">
        <f>IF(F4062="","",IFERROR(INDEX(Réttabanki!Q:Q,MATCH(F4062,Réttabanki!A:A,0)),IFERROR(INDEX(Réttabanki!Q:Q,MATCH(F4062,Réttabanki!B:B,0)),"")))</f>
        <v/>
      </c>
      <c r="U4062" s="101"/>
      <c r="V4062" s="101"/>
      <c r="W4062" s="101"/>
      <c r="X4062" s="101"/>
      <c r="Y4062" s="101"/>
      <c r="Z4062" s="101"/>
      <c r="AA4062" s="101"/>
    </row>
    <row r="4063" spans="20:27" ht="15" customHeight="1">
      <c r="T4063" s="102" t="str">
        <f>IF(F4063="","",IFERROR(INDEX(Réttabanki!Q:Q,MATCH(F4063,Réttabanki!A:A,0)),IFERROR(INDEX(Réttabanki!Q:Q,MATCH(F4063,Réttabanki!B:B,0)),"")))</f>
        <v/>
      </c>
      <c r="U4063" s="100"/>
      <c r="V4063" s="100"/>
      <c r="W4063" s="100"/>
      <c r="X4063" s="100"/>
      <c r="Y4063" s="100"/>
      <c r="Z4063" s="100"/>
      <c r="AA4063" s="100"/>
    </row>
    <row r="4064" spans="20:27" ht="15" customHeight="1">
      <c r="T4064" s="103" t="str">
        <f>IF(F4064="","",IFERROR(INDEX(Réttabanki!Q:Q,MATCH(F4064,Réttabanki!A:A,0)),IFERROR(INDEX(Réttabanki!Q:Q,MATCH(F4064,Réttabanki!B:B,0)),"")))</f>
        <v/>
      </c>
      <c r="U4064" s="101"/>
      <c r="V4064" s="101"/>
      <c r="W4064" s="101"/>
      <c r="X4064" s="101"/>
      <c r="Y4064" s="101"/>
      <c r="Z4064" s="101"/>
      <c r="AA4064" s="101"/>
    </row>
    <row r="4065" spans="20:27" ht="15" customHeight="1">
      <c r="T4065" s="102" t="str">
        <f>IF(F4065="","",IFERROR(INDEX(Réttabanki!Q:Q,MATCH(F4065,Réttabanki!A:A,0)),IFERROR(INDEX(Réttabanki!Q:Q,MATCH(F4065,Réttabanki!B:B,0)),"")))</f>
        <v/>
      </c>
      <c r="U4065" s="100"/>
      <c r="V4065" s="100"/>
      <c r="W4065" s="100"/>
      <c r="X4065" s="100"/>
      <c r="Y4065" s="100"/>
      <c r="Z4065" s="100"/>
      <c r="AA4065" s="100"/>
    </row>
    <row r="4066" spans="20:27" ht="15" customHeight="1">
      <c r="T4066" s="103" t="str">
        <f>IF(F4066="","",IFERROR(INDEX(Réttabanki!Q:Q,MATCH(F4066,Réttabanki!A:A,0)),IFERROR(INDEX(Réttabanki!Q:Q,MATCH(F4066,Réttabanki!B:B,0)),"")))</f>
        <v/>
      </c>
      <c r="U4066" s="101"/>
      <c r="V4066" s="101"/>
      <c r="W4066" s="101"/>
      <c r="X4066" s="101"/>
      <c r="Y4066" s="101"/>
      <c r="Z4066" s="101"/>
      <c r="AA4066" s="101"/>
    </row>
    <row r="4067" spans="20:27" ht="15" customHeight="1">
      <c r="T4067" s="102" t="str">
        <f>IF(F4067="","",IFERROR(INDEX(Réttabanki!Q:Q,MATCH(F4067,Réttabanki!A:A,0)),IFERROR(INDEX(Réttabanki!Q:Q,MATCH(F4067,Réttabanki!B:B,0)),"")))</f>
        <v/>
      </c>
      <c r="U4067" s="100"/>
      <c r="V4067" s="100"/>
      <c r="W4067" s="100"/>
      <c r="X4067" s="100"/>
      <c r="Y4067" s="100"/>
      <c r="Z4067" s="100"/>
      <c r="AA4067" s="100"/>
    </row>
    <row r="4068" spans="20:27" ht="15" customHeight="1">
      <c r="T4068" s="103" t="str">
        <f>IF(F4068="","",IFERROR(INDEX(Réttabanki!Q:Q,MATCH(F4068,Réttabanki!A:A,0)),IFERROR(INDEX(Réttabanki!Q:Q,MATCH(F4068,Réttabanki!B:B,0)),"")))</f>
        <v/>
      </c>
      <c r="U4068" s="101"/>
      <c r="V4068" s="101"/>
      <c r="W4068" s="101"/>
      <c r="X4068" s="101"/>
      <c r="Y4068" s="101"/>
      <c r="Z4068" s="101"/>
      <c r="AA4068" s="101"/>
    </row>
    <row r="4069" spans="20:27" ht="15" customHeight="1">
      <c r="T4069" s="102" t="str">
        <f>IF(F4069="","",IFERROR(INDEX(Réttabanki!Q:Q,MATCH(F4069,Réttabanki!A:A,0)),IFERROR(INDEX(Réttabanki!Q:Q,MATCH(F4069,Réttabanki!B:B,0)),"")))</f>
        <v/>
      </c>
      <c r="U4069" s="100"/>
      <c r="V4069" s="100"/>
      <c r="W4069" s="100"/>
      <c r="X4069" s="100"/>
      <c r="Y4069" s="100"/>
      <c r="Z4069" s="100"/>
      <c r="AA4069" s="100"/>
    </row>
    <row r="4070" spans="20:27" ht="15" customHeight="1">
      <c r="T4070" s="103" t="str">
        <f>IF(F4070="","",IFERROR(INDEX(Réttabanki!Q:Q,MATCH(F4070,Réttabanki!A:A,0)),IFERROR(INDEX(Réttabanki!Q:Q,MATCH(F4070,Réttabanki!B:B,0)),"")))</f>
        <v/>
      </c>
      <c r="U4070" s="101"/>
      <c r="V4070" s="101"/>
      <c r="W4070" s="101"/>
      <c r="X4070" s="101"/>
      <c r="Y4070" s="101"/>
      <c r="Z4070" s="101"/>
      <c r="AA4070" s="101"/>
    </row>
    <row r="4071" spans="20:27" ht="15" customHeight="1">
      <c r="T4071" s="102" t="str">
        <f>IF(F4071="","",IFERROR(INDEX(Réttabanki!Q:Q,MATCH(F4071,Réttabanki!A:A,0)),IFERROR(INDEX(Réttabanki!Q:Q,MATCH(F4071,Réttabanki!B:B,0)),"")))</f>
        <v/>
      </c>
      <c r="U4071" s="100"/>
      <c r="V4071" s="100"/>
      <c r="W4071" s="100"/>
      <c r="X4071" s="100"/>
      <c r="Y4071" s="100"/>
      <c r="Z4071" s="100"/>
      <c r="AA4071" s="100"/>
    </row>
    <row r="4072" spans="20:27" ht="15" customHeight="1">
      <c r="T4072" s="103" t="str">
        <f>IF(F4072="","",IFERROR(INDEX(Réttabanki!Q:Q,MATCH(F4072,Réttabanki!A:A,0)),IFERROR(INDEX(Réttabanki!Q:Q,MATCH(F4072,Réttabanki!B:B,0)),"")))</f>
        <v/>
      </c>
      <c r="U4072" s="101"/>
      <c r="V4072" s="101"/>
      <c r="W4072" s="101"/>
      <c r="X4072" s="101"/>
      <c r="Y4072" s="101"/>
      <c r="Z4072" s="101"/>
      <c r="AA4072" s="101"/>
    </row>
    <row r="4073" spans="20:27" ht="15" customHeight="1">
      <c r="T4073" s="102" t="str">
        <f>IF(F4073="","",IFERROR(INDEX(Réttabanki!Q:Q,MATCH(F4073,Réttabanki!A:A,0)),IFERROR(INDEX(Réttabanki!Q:Q,MATCH(F4073,Réttabanki!B:B,0)),"")))</f>
        <v/>
      </c>
      <c r="U4073" s="100"/>
      <c r="V4073" s="100"/>
      <c r="W4073" s="100"/>
      <c r="X4073" s="100"/>
      <c r="Y4073" s="100"/>
      <c r="Z4073" s="100"/>
      <c r="AA4073" s="100"/>
    </row>
    <row r="4074" spans="20:27" ht="15" customHeight="1">
      <c r="T4074" s="103" t="str">
        <f>IF(F4074="","",IFERROR(INDEX(Réttabanki!Q:Q,MATCH(F4074,Réttabanki!A:A,0)),IFERROR(INDEX(Réttabanki!Q:Q,MATCH(F4074,Réttabanki!B:B,0)),"")))</f>
        <v/>
      </c>
      <c r="U4074" s="101"/>
      <c r="V4074" s="101"/>
      <c r="W4074" s="101"/>
      <c r="X4074" s="101"/>
      <c r="Y4074" s="101"/>
      <c r="Z4074" s="101"/>
      <c r="AA4074" s="101"/>
    </row>
    <row r="4075" spans="20:27" ht="15" customHeight="1">
      <c r="T4075" s="102" t="str">
        <f>IF(F4075="","",IFERROR(INDEX(Réttabanki!Q:Q,MATCH(F4075,Réttabanki!A:A,0)),IFERROR(INDEX(Réttabanki!Q:Q,MATCH(F4075,Réttabanki!B:B,0)),"")))</f>
        <v/>
      </c>
      <c r="U4075" s="100"/>
      <c r="V4075" s="100"/>
      <c r="W4075" s="100"/>
      <c r="X4075" s="100"/>
      <c r="Y4075" s="100"/>
      <c r="Z4075" s="100"/>
      <c r="AA4075" s="100"/>
    </row>
    <row r="4076" spans="20:27" ht="15" customHeight="1">
      <c r="T4076" s="103" t="str">
        <f>IF(F4076="","",IFERROR(INDEX(Réttabanki!Q:Q,MATCH(F4076,Réttabanki!A:A,0)),IFERROR(INDEX(Réttabanki!Q:Q,MATCH(F4076,Réttabanki!B:B,0)),"")))</f>
        <v/>
      </c>
      <c r="U4076" s="101"/>
      <c r="V4076" s="101"/>
      <c r="W4076" s="101"/>
      <c r="X4076" s="101"/>
      <c r="Y4076" s="101"/>
      <c r="Z4076" s="101"/>
      <c r="AA4076" s="101"/>
    </row>
    <row r="4077" spans="20:27" ht="15" customHeight="1">
      <c r="T4077" s="102" t="str">
        <f>IF(F4077="","",IFERROR(INDEX(Réttabanki!Q:Q,MATCH(F4077,Réttabanki!A:A,0)),IFERROR(INDEX(Réttabanki!Q:Q,MATCH(F4077,Réttabanki!B:B,0)),"")))</f>
        <v/>
      </c>
      <c r="U4077" s="100"/>
      <c r="V4077" s="100"/>
      <c r="W4077" s="100"/>
      <c r="X4077" s="100"/>
      <c r="Y4077" s="100"/>
      <c r="Z4077" s="100"/>
      <c r="AA4077" s="100"/>
    </row>
    <row r="4078" spans="20:27" ht="15" customHeight="1">
      <c r="T4078" s="103" t="str">
        <f>IF(F4078="","",IFERROR(INDEX(Réttabanki!Q:Q,MATCH(F4078,Réttabanki!A:A,0)),IFERROR(INDEX(Réttabanki!Q:Q,MATCH(F4078,Réttabanki!B:B,0)),"")))</f>
        <v/>
      </c>
      <c r="U4078" s="101"/>
      <c r="V4078" s="101"/>
      <c r="W4078" s="101"/>
      <c r="X4078" s="101"/>
      <c r="Y4078" s="101"/>
      <c r="Z4078" s="101"/>
      <c r="AA4078" s="101"/>
    </row>
    <row r="4079" spans="20:27" ht="15" customHeight="1">
      <c r="T4079" s="102" t="str">
        <f>IF(F4079="","",IFERROR(INDEX(Réttabanki!Q:Q,MATCH(F4079,Réttabanki!A:A,0)),IFERROR(INDEX(Réttabanki!Q:Q,MATCH(F4079,Réttabanki!B:B,0)),"")))</f>
        <v/>
      </c>
      <c r="U4079" s="100"/>
      <c r="V4079" s="100"/>
      <c r="W4079" s="100"/>
      <c r="X4079" s="100"/>
      <c r="Y4079" s="100"/>
      <c r="Z4079" s="100"/>
      <c r="AA4079" s="100"/>
    </row>
    <row r="4080" spans="20:27" ht="15" customHeight="1">
      <c r="T4080" s="103" t="str">
        <f>IF(F4080="","",IFERROR(INDEX(Réttabanki!Q:Q,MATCH(F4080,Réttabanki!A:A,0)),IFERROR(INDEX(Réttabanki!Q:Q,MATCH(F4080,Réttabanki!B:B,0)),"")))</f>
        <v/>
      </c>
      <c r="U4080" s="101"/>
      <c r="V4080" s="101"/>
      <c r="W4080" s="101"/>
      <c r="X4080" s="101"/>
      <c r="Y4080" s="101"/>
      <c r="Z4080" s="101"/>
      <c r="AA4080" s="101"/>
    </row>
    <row r="4081" spans="20:27" ht="15" customHeight="1">
      <c r="T4081" s="102" t="str">
        <f>IF(F4081="","",IFERROR(INDEX(Réttabanki!Q:Q,MATCH(F4081,Réttabanki!A:A,0)),IFERROR(INDEX(Réttabanki!Q:Q,MATCH(F4081,Réttabanki!B:B,0)),"")))</f>
        <v/>
      </c>
      <c r="U4081" s="100"/>
      <c r="V4081" s="100"/>
      <c r="W4081" s="100"/>
      <c r="X4081" s="100"/>
      <c r="Y4081" s="100"/>
      <c r="Z4081" s="100"/>
      <c r="AA4081" s="100"/>
    </row>
    <row r="4082" spans="20:27" ht="15" customHeight="1">
      <c r="T4082" s="103" t="str">
        <f>IF(F4082="","",IFERROR(INDEX(Réttabanki!Q:Q,MATCH(F4082,Réttabanki!A:A,0)),IFERROR(INDEX(Réttabanki!Q:Q,MATCH(F4082,Réttabanki!B:B,0)),"")))</f>
        <v/>
      </c>
      <c r="U4082" s="101"/>
      <c r="V4082" s="101"/>
      <c r="W4082" s="101"/>
      <c r="X4082" s="101"/>
      <c r="Y4082" s="101"/>
      <c r="Z4082" s="101"/>
      <c r="AA4082" s="101"/>
    </row>
    <row r="4083" spans="20:27" ht="15" customHeight="1">
      <c r="T4083" s="102" t="str">
        <f>IF(F4083="","",IFERROR(INDEX(Réttabanki!Q:Q,MATCH(F4083,Réttabanki!A:A,0)),IFERROR(INDEX(Réttabanki!Q:Q,MATCH(F4083,Réttabanki!B:B,0)),"")))</f>
        <v/>
      </c>
      <c r="U4083" s="100"/>
      <c r="V4083" s="100"/>
      <c r="W4083" s="100"/>
      <c r="X4083" s="100"/>
      <c r="Y4083" s="100"/>
      <c r="Z4083" s="100"/>
      <c r="AA4083" s="100"/>
    </row>
    <row r="4084" spans="20:27" ht="15" customHeight="1">
      <c r="T4084" s="103" t="str">
        <f>IF(F4084="","",IFERROR(INDEX(Réttabanki!Q:Q,MATCH(F4084,Réttabanki!A:A,0)),IFERROR(INDEX(Réttabanki!Q:Q,MATCH(F4084,Réttabanki!B:B,0)),"")))</f>
        <v/>
      </c>
      <c r="U4084" s="101"/>
      <c r="V4084" s="101"/>
      <c r="W4084" s="101"/>
      <c r="X4084" s="101"/>
      <c r="Y4084" s="101"/>
      <c r="Z4084" s="101"/>
      <c r="AA4084" s="101"/>
    </row>
    <row r="4085" spans="20:27" ht="15" customHeight="1">
      <c r="T4085" s="102" t="str">
        <f>IF(F4085="","",IFERROR(INDEX(Réttabanki!Q:Q,MATCH(F4085,Réttabanki!A:A,0)),IFERROR(INDEX(Réttabanki!Q:Q,MATCH(F4085,Réttabanki!B:B,0)),"")))</f>
        <v/>
      </c>
      <c r="U4085" s="100"/>
      <c r="V4085" s="100"/>
      <c r="W4085" s="100"/>
      <c r="X4085" s="100"/>
      <c r="Y4085" s="100"/>
      <c r="Z4085" s="100"/>
      <c r="AA4085" s="100"/>
    </row>
    <row r="4086" spans="20:27" ht="15" customHeight="1">
      <c r="T4086" s="103" t="str">
        <f>IF(F4086="","",IFERROR(INDEX(Réttabanki!Q:Q,MATCH(F4086,Réttabanki!A:A,0)),IFERROR(INDEX(Réttabanki!Q:Q,MATCH(F4086,Réttabanki!B:B,0)),"")))</f>
        <v/>
      </c>
      <c r="U4086" s="101"/>
      <c r="V4086" s="101"/>
      <c r="W4086" s="101"/>
      <c r="X4086" s="101"/>
      <c r="Y4086" s="101"/>
      <c r="Z4086" s="101"/>
      <c r="AA4086" s="101"/>
    </row>
    <row r="4087" spans="20:27" ht="15" customHeight="1">
      <c r="T4087" s="102" t="str">
        <f>IF(F4087="","",IFERROR(INDEX(Réttabanki!Q:Q,MATCH(F4087,Réttabanki!A:A,0)),IFERROR(INDEX(Réttabanki!Q:Q,MATCH(F4087,Réttabanki!B:B,0)),"")))</f>
        <v/>
      </c>
      <c r="U4087" s="100"/>
      <c r="V4087" s="100"/>
      <c r="W4087" s="100"/>
      <c r="X4087" s="100"/>
      <c r="Y4087" s="100"/>
      <c r="Z4087" s="100"/>
      <c r="AA4087" s="100"/>
    </row>
    <row r="4088" spans="20:27" ht="15" customHeight="1">
      <c r="T4088" s="103" t="str">
        <f>IF(F4088="","",IFERROR(INDEX(Réttabanki!Q:Q,MATCH(F4088,Réttabanki!A:A,0)),IFERROR(INDEX(Réttabanki!Q:Q,MATCH(F4088,Réttabanki!B:B,0)),"")))</f>
        <v/>
      </c>
      <c r="U4088" s="101"/>
      <c r="V4088" s="101"/>
      <c r="W4088" s="101"/>
      <c r="X4088" s="101"/>
      <c r="Y4088" s="101"/>
      <c r="Z4088" s="101"/>
      <c r="AA4088" s="101"/>
    </row>
    <row r="4089" spans="20:27" ht="15" customHeight="1">
      <c r="T4089" s="102" t="str">
        <f>IF(F4089="","",IFERROR(INDEX(Réttabanki!Q:Q,MATCH(F4089,Réttabanki!A:A,0)),IFERROR(INDEX(Réttabanki!Q:Q,MATCH(F4089,Réttabanki!B:B,0)),"")))</f>
        <v/>
      </c>
      <c r="U4089" s="100"/>
      <c r="V4089" s="100"/>
      <c r="W4089" s="100"/>
      <c r="X4089" s="100"/>
      <c r="Y4089" s="100"/>
      <c r="Z4089" s="100"/>
      <c r="AA4089" s="100"/>
    </row>
    <row r="4090" spans="20:27" ht="15" customHeight="1">
      <c r="T4090" s="103" t="str">
        <f>IF(F4090="","",IFERROR(INDEX(Réttabanki!Q:Q,MATCH(F4090,Réttabanki!A:A,0)),IFERROR(INDEX(Réttabanki!Q:Q,MATCH(F4090,Réttabanki!B:B,0)),"")))</f>
        <v/>
      </c>
      <c r="U4090" s="101"/>
      <c r="V4090" s="101"/>
      <c r="W4090" s="101"/>
      <c r="X4090" s="101"/>
      <c r="Y4090" s="101"/>
      <c r="Z4090" s="101"/>
      <c r="AA4090" s="101"/>
    </row>
    <row r="4091" spans="20:27" ht="15" customHeight="1">
      <c r="T4091" s="102" t="str">
        <f>IF(F4091="","",IFERROR(INDEX(Réttabanki!Q:Q,MATCH(F4091,Réttabanki!A:A,0)),IFERROR(INDEX(Réttabanki!Q:Q,MATCH(F4091,Réttabanki!B:B,0)),"")))</f>
        <v/>
      </c>
      <c r="U4091" s="100"/>
      <c r="V4091" s="100"/>
      <c r="W4091" s="100"/>
      <c r="X4091" s="100"/>
      <c r="Y4091" s="100"/>
      <c r="Z4091" s="100"/>
      <c r="AA4091" s="100"/>
    </row>
    <row r="4092" spans="20:27" ht="15" customHeight="1">
      <c r="T4092" s="103" t="str">
        <f>IF(F4092="","",IFERROR(INDEX(Réttabanki!Q:Q,MATCH(F4092,Réttabanki!A:A,0)),IFERROR(INDEX(Réttabanki!Q:Q,MATCH(F4092,Réttabanki!B:B,0)),"")))</f>
        <v/>
      </c>
      <c r="U4092" s="101"/>
      <c r="V4092" s="101"/>
      <c r="W4092" s="101"/>
      <c r="X4092" s="101"/>
      <c r="Y4092" s="101"/>
      <c r="Z4092" s="101"/>
      <c r="AA4092" s="101"/>
    </row>
    <row r="4093" spans="20:27" ht="15" customHeight="1">
      <c r="T4093" s="102" t="str">
        <f>IF(F4093="","",IFERROR(INDEX(Réttabanki!Q:Q,MATCH(F4093,Réttabanki!A:A,0)),IFERROR(INDEX(Réttabanki!Q:Q,MATCH(F4093,Réttabanki!B:B,0)),"")))</f>
        <v/>
      </c>
      <c r="U4093" s="100"/>
      <c r="V4093" s="100"/>
      <c r="W4093" s="100"/>
      <c r="X4093" s="100"/>
      <c r="Y4093" s="100"/>
      <c r="Z4093" s="100"/>
      <c r="AA4093" s="100"/>
    </row>
    <row r="4094" spans="20:27" ht="15" customHeight="1">
      <c r="T4094" s="103" t="str">
        <f>IF(F4094="","",IFERROR(INDEX(Réttabanki!Q:Q,MATCH(F4094,Réttabanki!A:A,0)),IFERROR(INDEX(Réttabanki!Q:Q,MATCH(F4094,Réttabanki!B:B,0)),"")))</f>
        <v/>
      </c>
      <c r="U4094" s="101"/>
      <c r="V4094" s="101"/>
      <c r="W4094" s="101"/>
      <c r="X4094" s="101"/>
      <c r="Y4094" s="101"/>
      <c r="Z4094" s="101"/>
      <c r="AA4094" s="101"/>
    </row>
    <row r="4095" spans="20:27" ht="15" customHeight="1">
      <c r="T4095" s="102" t="str">
        <f>IF(F4095="","",IFERROR(INDEX(Réttabanki!Q:Q,MATCH(F4095,Réttabanki!A:A,0)),IFERROR(INDEX(Réttabanki!Q:Q,MATCH(F4095,Réttabanki!B:B,0)),"")))</f>
        <v/>
      </c>
      <c r="U4095" s="100"/>
      <c r="V4095" s="100"/>
      <c r="W4095" s="100"/>
      <c r="X4095" s="100"/>
      <c r="Y4095" s="100"/>
      <c r="Z4095" s="100"/>
      <c r="AA4095" s="100"/>
    </row>
    <row r="4096" spans="20:27" ht="15" customHeight="1">
      <c r="T4096" s="103" t="str">
        <f>IF(F4096="","",IFERROR(INDEX(Réttabanki!Q:Q,MATCH(F4096,Réttabanki!A:A,0)),IFERROR(INDEX(Réttabanki!Q:Q,MATCH(F4096,Réttabanki!B:B,0)),"")))</f>
        <v/>
      </c>
      <c r="U4096" s="101"/>
      <c r="V4096" s="101"/>
      <c r="W4096" s="101"/>
      <c r="X4096" s="101"/>
      <c r="Y4096" s="101"/>
      <c r="Z4096" s="101"/>
      <c r="AA4096" s="101"/>
    </row>
    <row r="4097" spans="20:27" ht="15" customHeight="1">
      <c r="T4097" s="102" t="str">
        <f>IF(F4097="","",IFERROR(INDEX(Réttabanki!Q:Q,MATCH(F4097,Réttabanki!A:A,0)),IFERROR(INDEX(Réttabanki!Q:Q,MATCH(F4097,Réttabanki!B:B,0)),"")))</f>
        <v/>
      </c>
      <c r="U4097" s="100"/>
      <c r="V4097" s="100"/>
      <c r="W4097" s="100"/>
      <c r="X4097" s="100"/>
      <c r="Y4097" s="100"/>
      <c r="Z4097" s="100"/>
      <c r="AA4097" s="100"/>
    </row>
    <row r="4098" spans="20:27" ht="15" customHeight="1">
      <c r="T4098" s="103" t="str">
        <f>IF(F4098="","",IFERROR(INDEX(Réttabanki!Q:Q,MATCH(F4098,Réttabanki!A:A,0)),IFERROR(INDEX(Réttabanki!Q:Q,MATCH(F4098,Réttabanki!B:B,0)),"")))</f>
        <v/>
      </c>
      <c r="U4098" s="101"/>
      <c r="V4098" s="101"/>
      <c r="W4098" s="101"/>
      <c r="X4098" s="101"/>
      <c r="Y4098" s="101"/>
      <c r="Z4098" s="101"/>
      <c r="AA4098" s="101"/>
    </row>
    <row r="4099" spans="20:27" ht="15" customHeight="1">
      <c r="T4099" s="102" t="str">
        <f>IF(F4099="","",IFERROR(INDEX(Réttabanki!Q:Q,MATCH(F4099,Réttabanki!A:A,0)),IFERROR(INDEX(Réttabanki!Q:Q,MATCH(F4099,Réttabanki!B:B,0)),"")))</f>
        <v/>
      </c>
      <c r="U4099" s="100"/>
      <c r="V4099" s="100"/>
      <c r="W4099" s="100"/>
      <c r="X4099" s="100"/>
      <c r="Y4099" s="100"/>
      <c r="Z4099" s="100"/>
      <c r="AA4099" s="100"/>
    </row>
    <row r="4100" spans="20:27" ht="15" customHeight="1">
      <c r="T4100" s="103" t="str">
        <f>IF(F4100="","",IFERROR(INDEX(Réttabanki!Q:Q,MATCH(F4100,Réttabanki!A:A,0)),IFERROR(INDEX(Réttabanki!Q:Q,MATCH(F4100,Réttabanki!B:B,0)),"")))</f>
        <v/>
      </c>
      <c r="U4100" s="101"/>
      <c r="V4100" s="101"/>
      <c r="W4100" s="101"/>
      <c r="X4100" s="101"/>
      <c r="Y4100" s="101"/>
      <c r="Z4100" s="101"/>
      <c r="AA4100" s="101"/>
    </row>
    <row r="4101" spans="20:27" ht="15" customHeight="1">
      <c r="T4101" s="102" t="str">
        <f>IF(F4101="","",IFERROR(INDEX(Réttabanki!Q:Q,MATCH(F4101,Réttabanki!A:A,0)),IFERROR(INDEX(Réttabanki!Q:Q,MATCH(F4101,Réttabanki!B:B,0)),"")))</f>
        <v/>
      </c>
      <c r="U4101" s="100"/>
      <c r="V4101" s="100"/>
      <c r="W4101" s="100"/>
      <c r="X4101" s="100"/>
      <c r="Y4101" s="100"/>
      <c r="Z4101" s="100"/>
      <c r="AA4101" s="100"/>
    </row>
    <row r="4102" spans="20:27" ht="15" customHeight="1">
      <c r="T4102" s="103" t="str">
        <f>IF(F4102="","",IFERROR(INDEX(Réttabanki!Q:Q,MATCH(F4102,Réttabanki!A:A,0)),IFERROR(INDEX(Réttabanki!Q:Q,MATCH(F4102,Réttabanki!B:B,0)),"")))</f>
        <v/>
      </c>
      <c r="U4102" s="101"/>
      <c r="V4102" s="101"/>
      <c r="W4102" s="101"/>
      <c r="X4102" s="101"/>
      <c r="Y4102" s="101"/>
      <c r="Z4102" s="101"/>
      <c r="AA4102" s="101"/>
    </row>
    <row r="4103" spans="20:27" ht="15" customHeight="1">
      <c r="T4103" s="102" t="str">
        <f>IF(F4103="","",IFERROR(INDEX(Réttabanki!Q:Q,MATCH(F4103,Réttabanki!A:A,0)),IFERROR(INDEX(Réttabanki!Q:Q,MATCH(F4103,Réttabanki!B:B,0)),"")))</f>
        <v/>
      </c>
      <c r="U4103" s="100"/>
      <c r="V4103" s="100"/>
      <c r="W4103" s="100"/>
      <c r="X4103" s="100"/>
      <c r="Y4103" s="100"/>
      <c r="Z4103" s="100"/>
      <c r="AA4103" s="100"/>
    </row>
    <row r="4104" spans="20:27" ht="15" customHeight="1">
      <c r="T4104" s="103" t="str">
        <f>IF(F4104="","",IFERROR(INDEX(Réttabanki!Q:Q,MATCH(F4104,Réttabanki!A:A,0)),IFERROR(INDEX(Réttabanki!Q:Q,MATCH(F4104,Réttabanki!B:B,0)),"")))</f>
        <v/>
      </c>
      <c r="U4104" s="101"/>
      <c r="V4104" s="101"/>
      <c r="W4104" s="101"/>
      <c r="X4104" s="101"/>
      <c r="Y4104" s="101"/>
      <c r="Z4104" s="101"/>
      <c r="AA4104" s="101"/>
    </row>
    <row r="4105" spans="20:27" ht="15" customHeight="1">
      <c r="T4105" s="102" t="str">
        <f>IF(F4105="","",IFERROR(INDEX(Réttabanki!Q:Q,MATCH(F4105,Réttabanki!A:A,0)),IFERROR(INDEX(Réttabanki!Q:Q,MATCH(F4105,Réttabanki!B:B,0)),"")))</f>
        <v/>
      </c>
      <c r="U4105" s="100"/>
      <c r="V4105" s="100"/>
      <c r="W4105" s="100"/>
      <c r="X4105" s="100"/>
      <c r="Y4105" s="100"/>
      <c r="Z4105" s="100"/>
      <c r="AA4105" s="100"/>
    </row>
    <row r="4106" spans="20:27" ht="15" customHeight="1">
      <c r="T4106" s="103" t="str">
        <f>IF(F4106="","",IFERROR(INDEX(Réttabanki!Q:Q,MATCH(F4106,Réttabanki!A:A,0)),IFERROR(INDEX(Réttabanki!Q:Q,MATCH(F4106,Réttabanki!B:B,0)),"")))</f>
        <v/>
      </c>
      <c r="U4106" s="101"/>
      <c r="V4106" s="101"/>
      <c r="W4106" s="101"/>
      <c r="X4106" s="101"/>
      <c r="Y4106" s="101"/>
      <c r="Z4106" s="101"/>
      <c r="AA4106" s="101"/>
    </row>
    <row r="4107" spans="20:27" ht="15" customHeight="1">
      <c r="T4107" s="102" t="str">
        <f>IF(F4107="","",IFERROR(INDEX(Réttabanki!Q:Q,MATCH(F4107,Réttabanki!A:A,0)),IFERROR(INDEX(Réttabanki!Q:Q,MATCH(F4107,Réttabanki!B:B,0)),"")))</f>
        <v/>
      </c>
      <c r="U4107" s="100"/>
      <c r="V4107" s="100"/>
      <c r="W4107" s="100"/>
      <c r="X4107" s="100"/>
      <c r="Y4107" s="100"/>
      <c r="Z4107" s="100"/>
      <c r="AA4107" s="100"/>
    </row>
    <row r="4108" spans="20:27" ht="15" customHeight="1">
      <c r="T4108" s="103" t="str">
        <f>IF(F4108="","",IFERROR(INDEX(Réttabanki!Q:Q,MATCH(F4108,Réttabanki!A:A,0)),IFERROR(INDEX(Réttabanki!Q:Q,MATCH(F4108,Réttabanki!B:B,0)),"")))</f>
        <v/>
      </c>
      <c r="U4108" s="101"/>
      <c r="V4108" s="101"/>
      <c r="W4108" s="101"/>
      <c r="X4108" s="101"/>
      <c r="Y4108" s="101"/>
      <c r="Z4108" s="101"/>
      <c r="AA4108" s="101"/>
    </row>
    <row r="4109" spans="20:27" ht="15" customHeight="1">
      <c r="T4109" s="102" t="str">
        <f>IF(F4109="","",IFERROR(INDEX(Réttabanki!Q:Q,MATCH(F4109,Réttabanki!A:A,0)),IFERROR(INDEX(Réttabanki!Q:Q,MATCH(F4109,Réttabanki!B:B,0)),"")))</f>
        <v/>
      </c>
      <c r="U4109" s="100"/>
      <c r="V4109" s="100"/>
      <c r="W4109" s="100"/>
      <c r="X4109" s="100"/>
      <c r="Y4109" s="100"/>
      <c r="Z4109" s="100"/>
      <c r="AA4109" s="100"/>
    </row>
    <row r="4110" spans="20:27" ht="15" customHeight="1">
      <c r="T4110" s="103" t="str">
        <f>IF(F4110="","",IFERROR(INDEX(Réttabanki!Q:Q,MATCH(F4110,Réttabanki!A:A,0)),IFERROR(INDEX(Réttabanki!Q:Q,MATCH(F4110,Réttabanki!B:B,0)),"")))</f>
        <v/>
      </c>
      <c r="U4110" s="101"/>
      <c r="V4110" s="101"/>
      <c r="W4110" s="101"/>
      <c r="X4110" s="101"/>
      <c r="Y4110" s="101"/>
      <c r="Z4110" s="101"/>
      <c r="AA4110" s="101"/>
    </row>
    <row r="4111" spans="20:27" ht="15" customHeight="1">
      <c r="T4111" s="102" t="str">
        <f>IF(F4111="","",IFERROR(INDEX(Réttabanki!Q:Q,MATCH(F4111,Réttabanki!A:A,0)),IFERROR(INDEX(Réttabanki!Q:Q,MATCH(F4111,Réttabanki!B:B,0)),"")))</f>
        <v/>
      </c>
      <c r="U4111" s="100"/>
      <c r="V4111" s="100"/>
      <c r="W4111" s="100"/>
      <c r="X4111" s="100"/>
      <c r="Y4111" s="100"/>
      <c r="Z4111" s="100"/>
      <c r="AA4111" s="100"/>
    </row>
    <row r="4112" spans="20:27" ht="15" customHeight="1">
      <c r="T4112" s="103" t="str">
        <f>IF(F4112="","",IFERROR(INDEX(Réttabanki!Q:Q,MATCH(F4112,Réttabanki!A:A,0)),IFERROR(INDEX(Réttabanki!Q:Q,MATCH(F4112,Réttabanki!B:B,0)),"")))</f>
        <v/>
      </c>
      <c r="U4112" s="101"/>
      <c r="V4112" s="101"/>
      <c r="W4112" s="101"/>
      <c r="X4112" s="101"/>
      <c r="Y4112" s="101"/>
      <c r="Z4112" s="101"/>
      <c r="AA4112" s="101"/>
    </row>
    <row r="4113" spans="20:27" ht="15" customHeight="1">
      <c r="T4113" s="102" t="str">
        <f>IF(F4113="","",IFERROR(INDEX(Réttabanki!Q:Q,MATCH(F4113,Réttabanki!A:A,0)),IFERROR(INDEX(Réttabanki!Q:Q,MATCH(F4113,Réttabanki!B:B,0)),"")))</f>
        <v/>
      </c>
      <c r="U4113" s="100"/>
      <c r="V4113" s="100"/>
      <c r="W4113" s="100"/>
      <c r="X4113" s="100"/>
      <c r="Y4113" s="100"/>
      <c r="Z4113" s="100"/>
      <c r="AA4113" s="100"/>
    </row>
    <row r="4114" spans="20:27" ht="15" customHeight="1">
      <c r="T4114" s="103" t="str">
        <f>IF(F4114="","",IFERROR(INDEX(Réttabanki!Q:Q,MATCH(F4114,Réttabanki!A:A,0)),IFERROR(INDEX(Réttabanki!Q:Q,MATCH(F4114,Réttabanki!B:B,0)),"")))</f>
        <v/>
      </c>
      <c r="U4114" s="101"/>
      <c r="V4114" s="101"/>
      <c r="W4114" s="101"/>
      <c r="X4114" s="101"/>
      <c r="Y4114" s="101"/>
      <c r="Z4114" s="101"/>
      <c r="AA4114" s="101"/>
    </row>
    <row r="4115" spans="20:27" ht="15" customHeight="1">
      <c r="T4115" s="102" t="str">
        <f>IF(F4115="","",IFERROR(INDEX(Réttabanki!Q:Q,MATCH(F4115,Réttabanki!A:A,0)),IFERROR(INDEX(Réttabanki!Q:Q,MATCH(F4115,Réttabanki!B:B,0)),"")))</f>
        <v/>
      </c>
      <c r="U4115" s="100"/>
      <c r="V4115" s="100"/>
      <c r="W4115" s="100"/>
      <c r="X4115" s="100"/>
      <c r="Y4115" s="100"/>
      <c r="Z4115" s="100"/>
      <c r="AA4115" s="100"/>
    </row>
    <row r="4116" spans="20:27" ht="15" customHeight="1">
      <c r="T4116" s="103" t="str">
        <f>IF(F4116="","",IFERROR(INDEX(Réttabanki!Q:Q,MATCH(F4116,Réttabanki!A:A,0)),IFERROR(INDEX(Réttabanki!Q:Q,MATCH(F4116,Réttabanki!B:B,0)),"")))</f>
        <v/>
      </c>
      <c r="U4116" s="101"/>
      <c r="V4116" s="101"/>
      <c r="W4116" s="101"/>
      <c r="X4116" s="101"/>
      <c r="Y4116" s="101"/>
      <c r="Z4116" s="101"/>
      <c r="AA4116" s="101"/>
    </row>
    <row r="4117" spans="20:27" ht="15" customHeight="1">
      <c r="T4117" s="102" t="str">
        <f>IF(F4117="","",IFERROR(INDEX(Réttabanki!Q:Q,MATCH(F4117,Réttabanki!A:A,0)),IFERROR(INDEX(Réttabanki!Q:Q,MATCH(F4117,Réttabanki!B:B,0)),"")))</f>
        <v/>
      </c>
      <c r="U4117" s="100"/>
      <c r="V4117" s="100"/>
      <c r="W4117" s="100"/>
      <c r="X4117" s="100"/>
      <c r="Y4117" s="100"/>
      <c r="Z4117" s="100"/>
      <c r="AA4117" s="100"/>
    </row>
    <row r="4118" spans="20:27" ht="15" customHeight="1">
      <c r="T4118" s="103" t="str">
        <f>IF(F4118="","",IFERROR(INDEX(Réttabanki!Q:Q,MATCH(F4118,Réttabanki!A:A,0)),IFERROR(INDEX(Réttabanki!Q:Q,MATCH(F4118,Réttabanki!B:B,0)),"")))</f>
        <v/>
      </c>
      <c r="U4118" s="101"/>
      <c r="V4118" s="101"/>
      <c r="W4118" s="101"/>
      <c r="X4118" s="101"/>
      <c r="Y4118" s="101"/>
      <c r="Z4118" s="101"/>
      <c r="AA4118" s="101"/>
    </row>
    <row r="4119" spans="20:27" ht="15" customHeight="1">
      <c r="T4119" s="102" t="str">
        <f>IF(F4119="","",IFERROR(INDEX(Réttabanki!Q:Q,MATCH(F4119,Réttabanki!A:A,0)),IFERROR(INDEX(Réttabanki!Q:Q,MATCH(F4119,Réttabanki!B:B,0)),"")))</f>
        <v/>
      </c>
      <c r="U4119" s="100"/>
      <c r="V4119" s="100"/>
      <c r="W4119" s="100"/>
      <c r="X4119" s="100"/>
      <c r="Y4119" s="100"/>
      <c r="Z4119" s="100"/>
      <c r="AA4119" s="100"/>
    </row>
    <row r="4120" spans="20:27" ht="15" customHeight="1">
      <c r="T4120" s="103" t="str">
        <f>IF(F4120="","",IFERROR(INDEX(Réttabanki!Q:Q,MATCH(F4120,Réttabanki!A:A,0)),IFERROR(INDEX(Réttabanki!Q:Q,MATCH(F4120,Réttabanki!B:B,0)),"")))</f>
        <v/>
      </c>
      <c r="U4120" s="101"/>
      <c r="V4120" s="101"/>
      <c r="W4120" s="101"/>
      <c r="X4120" s="101"/>
      <c r="Y4120" s="101"/>
      <c r="Z4120" s="101"/>
      <c r="AA4120" s="101"/>
    </row>
    <row r="4121" spans="20:27" ht="15" customHeight="1">
      <c r="T4121" s="102" t="str">
        <f>IF(F4121="","",IFERROR(INDEX(Réttabanki!Q:Q,MATCH(F4121,Réttabanki!A:A,0)),IFERROR(INDEX(Réttabanki!Q:Q,MATCH(F4121,Réttabanki!B:B,0)),"")))</f>
        <v/>
      </c>
      <c r="U4121" s="100"/>
      <c r="V4121" s="100"/>
      <c r="W4121" s="100"/>
      <c r="X4121" s="100"/>
      <c r="Y4121" s="100"/>
      <c r="Z4121" s="100"/>
      <c r="AA4121" s="100"/>
    </row>
    <row r="4122" spans="20:27" ht="15" customHeight="1">
      <c r="T4122" s="103" t="str">
        <f>IF(F4122="","",IFERROR(INDEX(Réttabanki!Q:Q,MATCH(F4122,Réttabanki!A:A,0)),IFERROR(INDEX(Réttabanki!Q:Q,MATCH(F4122,Réttabanki!B:B,0)),"")))</f>
        <v/>
      </c>
      <c r="U4122" s="101"/>
      <c r="V4122" s="101"/>
      <c r="W4122" s="101"/>
      <c r="X4122" s="101"/>
      <c r="Y4122" s="101"/>
      <c r="Z4122" s="101"/>
      <c r="AA4122" s="101"/>
    </row>
    <row r="4123" spans="20:27" ht="15" customHeight="1">
      <c r="T4123" s="102" t="str">
        <f>IF(F4123="","",IFERROR(INDEX(Réttabanki!Q:Q,MATCH(F4123,Réttabanki!A:A,0)),IFERROR(INDEX(Réttabanki!Q:Q,MATCH(F4123,Réttabanki!B:B,0)),"")))</f>
        <v/>
      </c>
      <c r="U4123" s="100"/>
      <c r="V4123" s="100"/>
      <c r="W4123" s="100"/>
      <c r="X4123" s="100"/>
      <c r="Y4123" s="100"/>
      <c r="Z4123" s="100"/>
      <c r="AA4123" s="100"/>
    </row>
    <row r="4124" spans="20:27" ht="15" customHeight="1">
      <c r="T4124" s="103" t="str">
        <f>IF(F4124="","",IFERROR(INDEX(Réttabanki!Q:Q,MATCH(F4124,Réttabanki!A:A,0)),IFERROR(INDEX(Réttabanki!Q:Q,MATCH(F4124,Réttabanki!B:B,0)),"")))</f>
        <v/>
      </c>
      <c r="U4124" s="101"/>
      <c r="V4124" s="101"/>
      <c r="W4124" s="101"/>
      <c r="X4124" s="101"/>
      <c r="Y4124" s="101"/>
      <c r="Z4124" s="101"/>
      <c r="AA4124" s="101"/>
    </row>
    <row r="4125" spans="20:27" ht="15" customHeight="1">
      <c r="T4125" s="102" t="str">
        <f>IF(F4125="","",IFERROR(INDEX(Réttabanki!Q:Q,MATCH(F4125,Réttabanki!A:A,0)),IFERROR(INDEX(Réttabanki!Q:Q,MATCH(F4125,Réttabanki!B:B,0)),"")))</f>
        <v/>
      </c>
      <c r="U4125" s="100"/>
      <c r="V4125" s="100"/>
      <c r="W4125" s="100"/>
      <c r="X4125" s="100"/>
      <c r="Y4125" s="100"/>
      <c r="Z4125" s="100"/>
      <c r="AA4125" s="100"/>
    </row>
    <row r="4126" spans="20:27" ht="15" customHeight="1">
      <c r="T4126" s="103" t="str">
        <f>IF(F4126="","",IFERROR(INDEX(Réttabanki!Q:Q,MATCH(F4126,Réttabanki!A:A,0)),IFERROR(INDEX(Réttabanki!Q:Q,MATCH(F4126,Réttabanki!B:B,0)),"")))</f>
        <v/>
      </c>
      <c r="U4126" s="101"/>
      <c r="V4126" s="101"/>
      <c r="W4126" s="101"/>
      <c r="X4126" s="101"/>
      <c r="Y4126" s="101"/>
      <c r="Z4126" s="101"/>
      <c r="AA4126" s="101"/>
    </row>
    <row r="4127" spans="20:27" ht="15" customHeight="1">
      <c r="T4127" s="102" t="str">
        <f>IF(F4127="","",IFERROR(INDEX(Réttabanki!Q:Q,MATCH(F4127,Réttabanki!A:A,0)),IFERROR(INDEX(Réttabanki!Q:Q,MATCH(F4127,Réttabanki!B:B,0)),"")))</f>
        <v/>
      </c>
      <c r="U4127" s="100"/>
      <c r="V4127" s="100"/>
      <c r="W4127" s="100"/>
      <c r="X4127" s="100"/>
      <c r="Y4127" s="100"/>
      <c r="Z4127" s="100"/>
      <c r="AA4127" s="100"/>
    </row>
    <row r="4128" spans="20:27" ht="15" customHeight="1">
      <c r="T4128" s="103" t="str">
        <f>IF(F4128="","",IFERROR(INDEX(Réttabanki!Q:Q,MATCH(F4128,Réttabanki!A:A,0)),IFERROR(INDEX(Réttabanki!Q:Q,MATCH(F4128,Réttabanki!B:B,0)),"")))</f>
        <v/>
      </c>
      <c r="U4128" s="101"/>
      <c r="V4128" s="101"/>
      <c r="W4128" s="101"/>
      <c r="X4128" s="101"/>
      <c r="Y4128" s="101"/>
      <c r="Z4128" s="101"/>
      <c r="AA4128" s="101"/>
    </row>
    <row r="4129" spans="20:27" ht="15" customHeight="1">
      <c r="T4129" s="102" t="str">
        <f>IF(F4129="","",IFERROR(INDEX(Réttabanki!Q:Q,MATCH(F4129,Réttabanki!A:A,0)),IFERROR(INDEX(Réttabanki!Q:Q,MATCH(F4129,Réttabanki!B:B,0)),"")))</f>
        <v/>
      </c>
      <c r="U4129" s="100"/>
      <c r="V4129" s="100"/>
      <c r="W4129" s="100"/>
      <c r="X4129" s="100"/>
      <c r="Y4129" s="100"/>
      <c r="Z4129" s="100"/>
      <c r="AA4129" s="100"/>
    </row>
    <row r="4130" spans="20:27" ht="15" customHeight="1">
      <c r="T4130" s="103" t="str">
        <f>IF(F4130="","",IFERROR(INDEX(Réttabanki!Q:Q,MATCH(F4130,Réttabanki!A:A,0)),IFERROR(INDEX(Réttabanki!Q:Q,MATCH(F4130,Réttabanki!B:B,0)),"")))</f>
        <v/>
      </c>
      <c r="U4130" s="101"/>
      <c r="V4130" s="101"/>
      <c r="W4130" s="101"/>
      <c r="X4130" s="101"/>
      <c r="Y4130" s="101"/>
      <c r="Z4130" s="101"/>
      <c r="AA4130" s="101"/>
    </row>
    <row r="4131" spans="20:27" ht="15" customHeight="1">
      <c r="T4131" s="102" t="str">
        <f>IF(F4131="","",IFERROR(INDEX(Réttabanki!Q:Q,MATCH(F4131,Réttabanki!A:A,0)),IFERROR(INDEX(Réttabanki!Q:Q,MATCH(F4131,Réttabanki!B:B,0)),"")))</f>
        <v/>
      </c>
      <c r="U4131" s="100"/>
      <c r="V4131" s="100"/>
      <c r="W4131" s="100"/>
      <c r="X4131" s="100"/>
      <c r="Y4131" s="100"/>
      <c r="Z4131" s="100"/>
      <c r="AA4131" s="100"/>
    </row>
    <row r="4132" spans="20:27" ht="15" customHeight="1">
      <c r="T4132" s="103" t="str">
        <f>IF(F4132="","",IFERROR(INDEX(Réttabanki!Q:Q,MATCH(F4132,Réttabanki!A:A,0)),IFERROR(INDEX(Réttabanki!Q:Q,MATCH(F4132,Réttabanki!B:B,0)),"")))</f>
        <v/>
      </c>
      <c r="U4132" s="101"/>
      <c r="V4132" s="101"/>
      <c r="W4132" s="101"/>
      <c r="X4132" s="101"/>
      <c r="Y4132" s="101"/>
      <c r="Z4132" s="101"/>
      <c r="AA4132" s="101"/>
    </row>
    <row r="4133" spans="20:27" ht="15" customHeight="1">
      <c r="T4133" s="102" t="str">
        <f>IF(F4133="","",IFERROR(INDEX(Réttabanki!Q:Q,MATCH(F4133,Réttabanki!A:A,0)),IFERROR(INDEX(Réttabanki!Q:Q,MATCH(F4133,Réttabanki!B:B,0)),"")))</f>
        <v/>
      </c>
      <c r="U4133" s="100"/>
      <c r="V4133" s="100"/>
      <c r="W4133" s="100"/>
      <c r="X4133" s="100"/>
      <c r="Y4133" s="100"/>
      <c r="Z4133" s="100"/>
      <c r="AA4133" s="100"/>
    </row>
    <row r="4134" spans="20:27" ht="15" customHeight="1">
      <c r="T4134" s="103" t="str">
        <f>IF(F4134="","",IFERROR(INDEX(Réttabanki!Q:Q,MATCH(F4134,Réttabanki!A:A,0)),IFERROR(INDEX(Réttabanki!Q:Q,MATCH(F4134,Réttabanki!B:B,0)),"")))</f>
        <v/>
      </c>
      <c r="U4134" s="101"/>
      <c r="V4134" s="101"/>
      <c r="W4134" s="101"/>
      <c r="X4134" s="101"/>
      <c r="Y4134" s="101"/>
      <c r="Z4134" s="101"/>
      <c r="AA4134" s="101"/>
    </row>
    <row r="4135" spans="20:27" ht="15" customHeight="1">
      <c r="T4135" s="102" t="str">
        <f>IF(F4135="","",IFERROR(INDEX(Réttabanki!Q:Q,MATCH(F4135,Réttabanki!A:A,0)),IFERROR(INDEX(Réttabanki!Q:Q,MATCH(F4135,Réttabanki!B:B,0)),"")))</f>
        <v/>
      </c>
      <c r="U4135" s="100"/>
      <c r="V4135" s="100"/>
      <c r="W4135" s="100"/>
      <c r="X4135" s="100"/>
      <c r="Y4135" s="100"/>
      <c r="Z4135" s="100"/>
      <c r="AA4135" s="100"/>
    </row>
    <row r="4136" spans="20:27" ht="15" customHeight="1">
      <c r="T4136" s="103" t="str">
        <f>IF(F4136="","",IFERROR(INDEX(Réttabanki!Q:Q,MATCH(F4136,Réttabanki!A:A,0)),IFERROR(INDEX(Réttabanki!Q:Q,MATCH(F4136,Réttabanki!B:B,0)),"")))</f>
        <v/>
      </c>
      <c r="U4136" s="101"/>
      <c r="V4136" s="101"/>
      <c r="W4136" s="101"/>
      <c r="X4136" s="101"/>
      <c r="Y4136" s="101"/>
      <c r="Z4136" s="101"/>
      <c r="AA4136" s="101"/>
    </row>
    <row r="4137" spans="20:27" ht="15" customHeight="1">
      <c r="T4137" s="102" t="str">
        <f>IF(F4137="","",IFERROR(INDEX(Réttabanki!Q:Q,MATCH(F4137,Réttabanki!A:A,0)),IFERROR(INDEX(Réttabanki!Q:Q,MATCH(F4137,Réttabanki!B:B,0)),"")))</f>
        <v/>
      </c>
      <c r="U4137" s="100"/>
      <c r="V4137" s="100"/>
      <c r="W4137" s="100"/>
      <c r="X4137" s="100"/>
      <c r="Y4137" s="100"/>
      <c r="Z4137" s="100"/>
      <c r="AA4137" s="100"/>
    </row>
    <row r="4138" spans="20:27" ht="15" customHeight="1">
      <c r="T4138" s="103" t="str">
        <f>IF(F4138="","",IFERROR(INDEX(Réttabanki!Q:Q,MATCH(F4138,Réttabanki!A:A,0)),IFERROR(INDEX(Réttabanki!Q:Q,MATCH(F4138,Réttabanki!B:B,0)),"")))</f>
        <v/>
      </c>
      <c r="U4138" s="101"/>
      <c r="V4138" s="101"/>
      <c r="W4138" s="101"/>
      <c r="X4138" s="101"/>
      <c r="Y4138" s="101"/>
      <c r="Z4138" s="101"/>
      <c r="AA4138" s="101"/>
    </row>
    <row r="4139" spans="20:27" ht="15" customHeight="1">
      <c r="T4139" s="102" t="str">
        <f>IF(F4139="","",IFERROR(INDEX(Réttabanki!Q:Q,MATCH(F4139,Réttabanki!A:A,0)),IFERROR(INDEX(Réttabanki!Q:Q,MATCH(F4139,Réttabanki!B:B,0)),"")))</f>
        <v/>
      </c>
      <c r="U4139" s="100"/>
      <c r="V4139" s="100"/>
      <c r="W4139" s="100"/>
      <c r="X4139" s="100"/>
      <c r="Y4139" s="100"/>
      <c r="Z4139" s="100"/>
      <c r="AA4139" s="100"/>
    </row>
    <row r="4140" spans="20:27" ht="15" customHeight="1">
      <c r="T4140" s="103" t="str">
        <f>IF(F4140="","",IFERROR(INDEX(Réttabanki!Q:Q,MATCH(F4140,Réttabanki!A:A,0)),IFERROR(INDEX(Réttabanki!Q:Q,MATCH(F4140,Réttabanki!B:B,0)),"")))</f>
        <v/>
      </c>
      <c r="U4140" s="101"/>
      <c r="V4140" s="101"/>
      <c r="W4140" s="101"/>
      <c r="X4140" s="101"/>
      <c r="Y4140" s="101"/>
      <c r="Z4140" s="101"/>
      <c r="AA4140" s="101"/>
    </row>
    <row r="4141" spans="20:27" ht="15" customHeight="1">
      <c r="T4141" s="102" t="str">
        <f>IF(F4141="","",IFERROR(INDEX(Réttabanki!Q:Q,MATCH(F4141,Réttabanki!A:A,0)),IFERROR(INDEX(Réttabanki!Q:Q,MATCH(F4141,Réttabanki!B:B,0)),"")))</f>
        <v/>
      </c>
      <c r="U4141" s="100"/>
      <c r="V4141" s="100"/>
      <c r="W4141" s="100"/>
      <c r="X4141" s="100"/>
      <c r="Y4141" s="100"/>
      <c r="Z4141" s="100"/>
      <c r="AA4141" s="100"/>
    </row>
    <row r="4142" spans="20:27" ht="15" customHeight="1">
      <c r="T4142" s="103" t="str">
        <f>IF(F4142="","",IFERROR(INDEX(Réttabanki!Q:Q,MATCH(F4142,Réttabanki!A:A,0)),IFERROR(INDEX(Réttabanki!Q:Q,MATCH(F4142,Réttabanki!B:B,0)),"")))</f>
        <v/>
      </c>
      <c r="U4142" s="101"/>
      <c r="V4142" s="101"/>
      <c r="W4142" s="101"/>
      <c r="X4142" s="101"/>
      <c r="Y4142" s="101"/>
      <c r="Z4142" s="101"/>
      <c r="AA4142" s="101"/>
    </row>
    <row r="4143" spans="20:27" ht="15" customHeight="1">
      <c r="T4143" s="102" t="str">
        <f>IF(F4143="","",IFERROR(INDEX(Réttabanki!Q:Q,MATCH(F4143,Réttabanki!A:A,0)),IFERROR(INDEX(Réttabanki!Q:Q,MATCH(F4143,Réttabanki!B:B,0)),"")))</f>
        <v/>
      </c>
      <c r="U4143" s="100"/>
      <c r="V4143" s="100"/>
      <c r="W4143" s="100"/>
      <c r="X4143" s="100"/>
      <c r="Y4143" s="100"/>
      <c r="Z4143" s="100"/>
      <c r="AA4143" s="100"/>
    </row>
    <row r="4144" spans="20:27" ht="15" customHeight="1">
      <c r="T4144" s="103" t="str">
        <f>IF(F4144="","",IFERROR(INDEX(Réttabanki!Q:Q,MATCH(F4144,Réttabanki!A:A,0)),IFERROR(INDEX(Réttabanki!Q:Q,MATCH(F4144,Réttabanki!B:B,0)),"")))</f>
        <v/>
      </c>
      <c r="U4144" s="101"/>
      <c r="V4144" s="101"/>
      <c r="W4144" s="101"/>
      <c r="X4144" s="101"/>
      <c r="Y4144" s="101"/>
      <c r="Z4144" s="101"/>
      <c r="AA4144" s="101"/>
    </row>
    <row r="4145" spans="20:27" ht="15" customHeight="1">
      <c r="T4145" s="102" t="str">
        <f>IF(F4145="","",IFERROR(INDEX(Réttabanki!Q:Q,MATCH(F4145,Réttabanki!A:A,0)),IFERROR(INDEX(Réttabanki!Q:Q,MATCH(F4145,Réttabanki!B:B,0)),"")))</f>
        <v/>
      </c>
      <c r="U4145" s="100"/>
      <c r="V4145" s="100"/>
      <c r="W4145" s="100"/>
      <c r="X4145" s="100"/>
      <c r="Y4145" s="100"/>
      <c r="Z4145" s="100"/>
      <c r="AA4145" s="100"/>
    </row>
    <row r="4146" spans="20:27" ht="15" customHeight="1">
      <c r="T4146" s="103" t="str">
        <f>IF(F4146="","",IFERROR(INDEX(Réttabanki!Q:Q,MATCH(F4146,Réttabanki!A:A,0)),IFERROR(INDEX(Réttabanki!Q:Q,MATCH(F4146,Réttabanki!B:B,0)),"")))</f>
        <v/>
      </c>
      <c r="U4146" s="101"/>
      <c r="V4146" s="101"/>
      <c r="W4146" s="101"/>
      <c r="X4146" s="101"/>
      <c r="Y4146" s="101"/>
      <c r="Z4146" s="101"/>
      <c r="AA4146" s="101"/>
    </row>
    <row r="4147" spans="20:27" ht="15" customHeight="1">
      <c r="T4147" s="102" t="str">
        <f>IF(F4147="","",IFERROR(INDEX(Réttabanki!Q:Q,MATCH(F4147,Réttabanki!A:A,0)),IFERROR(INDEX(Réttabanki!Q:Q,MATCH(F4147,Réttabanki!B:B,0)),"")))</f>
        <v/>
      </c>
      <c r="U4147" s="100"/>
      <c r="V4147" s="100"/>
      <c r="W4147" s="100"/>
      <c r="X4147" s="100"/>
      <c r="Y4147" s="100"/>
      <c r="Z4147" s="100"/>
      <c r="AA4147" s="100"/>
    </row>
    <row r="4148" spans="20:27" ht="15" customHeight="1">
      <c r="T4148" s="103" t="str">
        <f>IF(F4148="","",IFERROR(INDEX(Réttabanki!Q:Q,MATCH(F4148,Réttabanki!A:A,0)),IFERROR(INDEX(Réttabanki!Q:Q,MATCH(F4148,Réttabanki!B:B,0)),"")))</f>
        <v/>
      </c>
      <c r="U4148" s="101"/>
      <c r="V4148" s="101"/>
      <c r="W4148" s="101"/>
      <c r="X4148" s="101"/>
      <c r="Y4148" s="101"/>
      <c r="Z4148" s="101"/>
      <c r="AA4148" s="101"/>
    </row>
    <row r="4149" spans="20:27" ht="15" customHeight="1">
      <c r="T4149" s="102" t="str">
        <f>IF(F4149="","",IFERROR(INDEX(Réttabanki!Q:Q,MATCH(F4149,Réttabanki!A:A,0)),IFERROR(INDEX(Réttabanki!Q:Q,MATCH(F4149,Réttabanki!B:B,0)),"")))</f>
        <v/>
      </c>
      <c r="U4149" s="100"/>
      <c r="V4149" s="100"/>
      <c r="W4149" s="100"/>
      <c r="X4149" s="100"/>
      <c r="Y4149" s="100"/>
      <c r="Z4149" s="100"/>
      <c r="AA4149" s="100"/>
    </row>
    <row r="4150" spans="20:27" ht="15" customHeight="1">
      <c r="T4150" s="103" t="str">
        <f>IF(F4150="","",IFERROR(INDEX(Réttabanki!Q:Q,MATCH(F4150,Réttabanki!A:A,0)),IFERROR(INDEX(Réttabanki!Q:Q,MATCH(F4150,Réttabanki!B:B,0)),"")))</f>
        <v/>
      </c>
      <c r="U4150" s="101"/>
      <c r="V4150" s="101"/>
      <c r="W4150" s="101"/>
      <c r="X4150" s="101"/>
      <c r="Y4150" s="101"/>
      <c r="Z4150" s="101"/>
      <c r="AA4150" s="101"/>
    </row>
    <row r="4151" spans="20:27" ht="15" customHeight="1">
      <c r="T4151" s="102" t="str">
        <f>IF(F4151="","",IFERROR(INDEX(Réttabanki!Q:Q,MATCH(F4151,Réttabanki!A:A,0)),IFERROR(INDEX(Réttabanki!Q:Q,MATCH(F4151,Réttabanki!B:B,0)),"")))</f>
        <v/>
      </c>
      <c r="U4151" s="100"/>
      <c r="V4151" s="100"/>
      <c r="W4151" s="100"/>
      <c r="X4151" s="100"/>
      <c r="Y4151" s="100"/>
      <c r="Z4151" s="100"/>
      <c r="AA4151" s="100"/>
    </row>
    <row r="4152" spans="20:27" ht="15" customHeight="1">
      <c r="T4152" s="103" t="str">
        <f>IF(F4152="","",IFERROR(INDEX(Réttabanki!Q:Q,MATCH(F4152,Réttabanki!A:A,0)),IFERROR(INDEX(Réttabanki!Q:Q,MATCH(F4152,Réttabanki!B:B,0)),"")))</f>
        <v/>
      </c>
      <c r="U4152" s="101"/>
      <c r="V4152" s="101"/>
      <c r="W4152" s="101"/>
      <c r="X4152" s="101"/>
      <c r="Y4152" s="101"/>
      <c r="Z4152" s="101"/>
      <c r="AA4152" s="101"/>
    </row>
    <row r="4153" spans="20:27" ht="15" customHeight="1">
      <c r="T4153" s="102" t="str">
        <f>IF(F4153="","",IFERROR(INDEX(Réttabanki!Q:Q,MATCH(F4153,Réttabanki!A:A,0)),IFERROR(INDEX(Réttabanki!Q:Q,MATCH(F4153,Réttabanki!B:B,0)),"")))</f>
        <v/>
      </c>
      <c r="U4153" s="100"/>
      <c r="V4153" s="100"/>
      <c r="W4153" s="100"/>
      <c r="X4153" s="100"/>
      <c r="Y4153" s="100"/>
      <c r="Z4153" s="100"/>
      <c r="AA4153" s="100"/>
    </row>
    <row r="4154" spans="20:27" ht="15" customHeight="1">
      <c r="T4154" s="103" t="str">
        <f>IF(F4154="","",IFERROR(INDEX(Réttabanki!Q:Q,MATCH(F4154,Réttabanki!A:A,0)),IFERROR(INDEX(Réttabanki!Q:Q,MATCH(F4154,Réttabanki!B:B,0)),"")))</f>
        <v/>
      </c>
      <c r="U4154" s="101"/>
      <c r="V4154" s="101"/>
      <c r="W4154" s="101"/>
      <c r="X4154" s="101"/>
      <c r="Y4154" s="101"/>
      <c r="Z4154" s="101"/>
      <c r="AA4154" s="101"/>
    </row>
    <row r="4155" spans="20:27" ht="15" customHeight="1">
      <c r="T4155" s="102" t="str">
        <f>IF(F4155="","",IFERROR(INDEX(Réttabanki!Q:Q,MATCH(F4155,Réttabanki!A:A,0)),IFERROR(INDEX(Réttabanki!Q:Q,MATCH(F4155,Réttabanki!B:B,0)),"")))</f>
        <v/>
      </c>
      <c r="U4155" s="100"/>
      <c r="V4155" s="100"/>
      <c r="W4155" s="100"/>
      <c r="X4155" s="100"/>
      <c r="Y4155" s="100"/>
      <c r="Z4155" s="100"/>
      <c r="AA4155" s="100"/>
    </row>
    <row r="4156" spans="20:27" ht="15" customHeight="1">
      <c r="T4156" s="103" t="str">
        <f>IF(F4156="","",IFERROR(INDEX(Réttabanki!Q:Q,MATCH(F4156,Réttabanki!A:A,0)),IFERROR(INDEX(Réttabanki!Q:Q,MATCH(F4156,Réttabanki!B:B,0)),"")))</f>
        <v/>
      </c>
      <c r="U4156" s="101"/>
      <c r="V4156" s="101"/>
      <c r="W4156" s="101"/>
      <c r="X4156" s="101"/>
      <c r="Y4156" s="101"/>
      <c r="Z4156" s="101"/>
      <c r="AA4156" s="101"/>
    </row>
    <row r="4157" spans="20:27" ht="15" customHeight="1">
      <c r="T4157" s="102" t="str">
        <f>IF(F4157="","",IFERROR(INDEX(Réttabanki!Q:Q,MATCH(F4157,Réttabanki!A:A,0)),IFERROR(INDEX(Réttabanki!Q:Q,MATCH(F4157,Réttabanki!B:B,0)),"")))</f>
        <v/>
      </c>
      <c r="U4157" s="100"/>
      <c r="V4157" s="100"/>
      <c r="W4157" s="100"/>
      <c r="X4157" s="100"/>
      <c r="Y4157" s="100"/>
      <c r="Z4157" s="100"/>
      <c r="AA4157" s="100"/>
    </row>
    <row r="4158" spans="20:27" ht="15" customHeight="1">
      <c r="T4158" s="103" t="str">
        <f>IF(F4158="","",IFERROR(INDEX(Réttabanki!Q:Q,MATCH(F4158,Réttabanki!A:A,0)),IFERROR(INDEX(Réttabanki!Q:Q,MATCH(F4158,Réttabanki!B:B,0)),"")))</f>
        <v/>
      </c>
      <c r="U4158" s="101"/>
      <c r="V4158" s="101"/>
      <c r="W4158" s="101"/>
      <c r="X4158" s="101"/>
      <c r="Y4158" s="101"/>
      <c r="Z4158" s="101"/>
      <c r="AA4158" s="101"/>
    </row>
    <row r="4159" spans="20:27" ht="15" customHeight="1">
      <c r="T4159" s="102" t="str">
        <f>IF(F4159="","",IFERROR(INDEX(Réttabanki!Q:Q,MATCH(F4159,Réttabanki!A:A,0)),IFERROR(INDEX(Réttabanki!Q:Q,MATCH(F4159,Réttabanki!B:B,0)),"")))</f>
        <v/>
      </c>
      <c r="U4159" s="100"/>
      <c r="V4159" s="100"/>
      <c r="W4159" s="100"/>
      <c r="X4159" s="100"/>
      <c r="Y4159" s="100"/>
      <c r="Z4159" s="100"/>
      <c r="AA4159" s="100"/>
    </row>
    <row r="4160" spans="20:27" ht="15" customHeight="1">
      <c r="T4160" s="103" t="str">
        <f>IF(F4160="","",IFERROR(INDEX(Réttabanki!Q:Q,MATCH(F4160,Réttabanki!A:A,0)),IFERROR(INDEX(Réttabanki!Q:Q,MATCH(F4160,Réttabanki!B:B,0)),"")))</f>
        <v/>
      </c>
      <c r="U4160" s="101"/>
      <c r="V4160" s="101"/>
      <c r="W4160" s="101"/>
      <c r="X4160" s="101"/>
      <c r="Y4160" s="101"/>
      <c r="Z4160" s="101"/>
      <c r="AA4160" s="101"/>
    </row>
    <row r="4161" spans="20:27" ht="15" customHeight="1">
      <c r="T4161" s="102" t="str">
        <f>IF(F4161="","",IFERROR(INDEX(Réttabanki!Q:Q,MATCH(F4161,Réttabanki!A:A,0)),IFERROR(INDEX(Réttabanki!Q:Q,MATCH(F4161,Réttabanki!B:B,0)),"")))</f>
        <v/>
      </c>
      <c r="U4161" s="100"/>
      <c r="V4161" s="100"/>
      <c r="W4161" s="100"/>
      <c r="X4161" s="100"/>
      <c r="Y4161" s="100"/>
      <c r="Z4161" s="100"/>
      <c r="AA4161" s="100"/>
    </row>
    <row r="4162" spans="20:27" ht="15" customHeight="1">
      <c r="T4162" s="103" t="str">
        <f>IF(F4162="","",IFERROR(INDEX(Réttabanki!Q:Q,MATCH(F4162,Réttabanki!A:A,0)),IFERROR(INDEX(Réttabanki!Q:Q,MATCH(F4162,Réttabanki!B:B,0)),"")))</f>
        <v/>
      </c>
      <c r="U4162" s="101"/>
      <c r="V4162" s="101"/>
      <c r="W4162" s="101"/>
      <c r="X4162" s="101"/>
      <c r="Y4162" s="101"/>
      <c r="Z4162" s="101"/>
      <c r="AA4162" s="101"/>
    </row>
    <row r="4163" spans="20:27" ht="15" customHeight="1">
      <c r="T4163" s="102" t="str">
        <f>IF(F4163="","",IFERROR(INDEX(Réttabanki!Q:Q,MATCH(F4163,Réttabanki!A:A,0)),IFERROR(INDEX(Réttabanki!Q:Q,MATCH(F4163,Réttabanki!B:B,0)),"")))</f>
        <v/>
      </c>
      <c r="U4163" s="100"/>
      <c r="V4163" s="100"/>
      <c r="W4163" s="100"/>
      <c r="X4163" s="100"/>
      <c r="Y4163" s="100"/>
      <c r="Z4163" s="100"/>
      <c r="AA4163" s="100"/>
    </row>
    <row r="4164" spans="20:27" ht="15" customHeight="1">
      <c r="T4164" s="103" t="str">
        <f>IF(F4164="","",IFERROR(INDEX(Réttabanki!Q:Q,MATCH(F4164,Réttabanki!A:A,0)),IFERROR(INDEX(Réttabanki!Q:Q,MATCH(F4164,Réttabanki!B:B,0)),"")))</f>
        <v/>
      </c>
      <c r="U4164" s="101"/>
      <c r="V4164" s="101"/>
      <c r="W4164" s="101"/>
      <c r="X4164" s="101"/>
      <c r="Y4164" s="101"/>
      <c r="Z4164" s="101"/>
      <c r="AA4164" s="101"/>
    </row>
    <row r="4165" spans="20:27" ht="15" customHeight="1">
      <c r="T4165" s="102" t="str">
        <f>IF(F4165="","",IFERROR(INDEX(Réttabanki!Q:Q,MATCH(F4165,Réttabanki!A:A,0)),IFERROR(INDEX(Réttabanki!Q:Q,MATCH(F4165,Réttabanki!B:B,0)),"")))</f>
        <v/>
      </c>
      <c r="U4165" s="100"/>
      <c r="V4165" s="100"/>
      <c r="W4165" s="100"/>
      <c r="X4165" s="100"/>
      <c r="Y4165" s="100"/>
      <c r="Z4165" s="100"/>
      <c r="AA4165" s="100"/>
    </row>
    <row r="4166" spans="20:27" ht="15" customHeight="1">
      <c r="T4166" s="103" t="str">
        <f>IF(F4166="","",IFERROR(INDEX(Réttabanki!Q:Q,MATCH(F4166,Réttabanki!A:A,0)),IFERROR(INDEX(Réttabanki!Q:Q,MATCH(F4166,Réttabanki!B:B,0)),"")))</f>
        <v/>
      </c>
      <c r="U4166" s="101"/>
      <c r="V4166" s="101"/>
      <c r="W4166" s="101"/>
      <c r="X4166" s="101"/>
      <c r="Y4166" s="101"/>
      <c r="Z4166" s="101"/>
      <c r="AA4166" s="101"/>
    </row>
    <row r="4167" spans="20:27" ht="15" customHeight="1">
      <c r="T4167" s="102" t="str">
        <f>IF(F4167="","",IFERROR(INDEX(Réttabanki!Q:Q,MATCH(F4167,Réttabanki!A:A,0)),IFERROR(INDEX(Réttabanki!Q:Q,MATCH(F4167,Réttabanki!B:B,0)),"")))</f>
        <v/>
      </c>
      <c r="U4167" s="100"/>
      <c r="V4167" s="100"/>
      <c r="W4167" s="100"/>
      <c r="X4167" s="100"/>
      <c r="Y4167" s="100"/>
      <c r="Z4167" s="100"/>
      <c r="AA4167" s="100"/>
    </row>
    <row r="4168" spans="20:27" ht="15" customHeight="1">
      <c r="T4168" s="103" t="str">
        <f>IF(F4168="","",IFERROR(INDEX(Réttabanki!Q:Q,MATCH(F4168,Réttabanki!A:A,0)),IFERROR(INDEX(Réttabanki!Q:Q,MATCH(F4168,Réttabanki!B:B,0)),"")))</f>
        <v/>
      </c>
      <c r="U4168" s="101"/>
      <c r="V4168" s="101"/>
      <c r="W4168" s="101"/>
      <c r="X4168" s="101"/>
      <c r="Y4168" s="101"/>
      <c r="Z4168" s="101"/>
      <c r="AA4168" s="101"/>
    </row>
    <row r="4169" spans="20:27" ht="15" customHeight="1">
      <c r="T4169" s="102" t="str">
        <f>IF(F4169="","",IFERROR(INDEX(Réttabanki!Q:Q,MATCH(F4169,Réttabanki!A:A,0)),IFERROR(INDEX(Réttabanki!Q:Q,MATCH(F4169,Réttabanki!B:B,0)),"")))</f>
        <v/>
      </c>
      <c r="U4169" s="100"/>
      <c r="V4169" s="100"/>
      <c r="W4169" s="100"/>
      <c r="X4169" s="100"/>
      <c r="Y4169" s="100"/>
      <c r="Z4169" s="100"/>
      <c r="AA4169" s="100"/>
    </row>
    <row r="4170" spans="20:27" ht="15" customHeight="1">
      <c r="T4170" s="103" t="str">
        <f>IF(F4170="","",IFERROR(INDEX(Réttabanki!Q:Q,MATCH(F4170,Réttabanki!A:A,0)),IFERROR(INDEX(Réttabanki!Q:Q,MATCH(F4170,Réttabanki!B:B,0)),"")))</f>
        <v/>
      </c>
      <c r="U4170" s="101"/>
      <c r="V4170" s="101"/>
      <c r="W4170" s="101"/>
      <c r="X4170" s="101"/>
      <c r="Y4170" s="101"/>
      <c r="Z4170" s="101"/>
      <c r="AA4170" s="101"/>
    </row>
    <row r="4171" spans="20:27" ht="15" customHeight="1">
      <c r="T4171" s="102" t="str">
        <f>IF(F4171="","",IFERROR(INDEX(Réttabanki!Q:Q,MATCH(F4171,Réttabanki!A:A,0)),IFERROR(INDEX(Réttabanki!Q:Q,MATCH(F4171,Réttabanki!B:B,0)),"")))</f>
        <v/>
      </c>
      <c r="U4171" s="100"/>
      <c r="V4171" s="100"/>
      <c r="W4171" s="100"/>
      <c r="X4171" s="100"/>
      <c r="Y4171" s="100"/>
      <c r="Z4171" s="100"/>
      <c r="AA4171" s="100"/>
    </row>
    <row r="4172" spans="20:27" ht="15" customHeight="1">
      <c r="T4172" s="103" t="str">
        <f>IF(F4172="","",IFERROR(INDEX(Réttabanki!Q:Q,MATCH(F4172,Réttabanki!A:A,0)),IFERROR(INDEX(Réttabanki!Q:Q,MATCH(F4172,Réttabanki!B:B,0)),"")))</f>
        <v/>
      </c>
      <c r="U4172" s="101"/>
      <c r="V4172" s="101"/>
      <c r="W4172" s="101"/>
      <c r="X4172" s="101"/>
      <c r="Y4172" s="101"/>
      <c r="Z4172" s="101"/>
      <c r="AA4172" s="101"/>
    </row>
    <row r="4173" spans="20:27" ht="15" customHeight="1">
      <c r="T4173" s="102" t="str">
        <f>IF(F4173="","",IFERROR(INDEX(Réttabanki!Q:Q,MATCH(F4173,Réttabanki!A:A,0)),IFERROR(INDEX(Réttabanki!Q:Q,MATCH(F4173,Réttabanki!B:B,0)),"")))</f>
        <v/>
      </c>
      <c r="U4173" s="100"/>
      <c r="V4173" s="100"/>
      <c r="W4173" s="100"/>
      <c r="X4173" s="100"/>
      <c r="Y4173" s="100"/>
      <c r="Z4173" s="100"/>
      <c r="AA4173" s="100"/>
    </row>
    <row r="4174" spans="20:27" ht="15" customHeight="1">
      <c r="T4174" s="103" t="str">
        <f>IF(F4174="","",IFERROR(INDEX(Réttabanki!Q:Q,MATCH(F4174,Réttabanki!A:A,0)),IFERROR(INDEX(Réttabanki!Q:Q,MATCH(F4174,Réttabanki!B:B,0)),"")))</f>
        <v/>
      </c>
      <c r="U4174" s="101"/>
      <c r="V4174" s="101"/>
      <c r="W4174" s="101"/>
      <c r="X4174" s="101"/>
      <c r="Y4174" s="101"/>
      <c r="Z4174" s="101"/>
      <c r="AA4174" s="101"/>
    </row>
    <row r="4175" spans="20:27" ht="15" customHeight="1">
      <c r="T4175" s="102" t="str">
        <f>IF(F4175="","",IFERROR(INDEX(Réttabanki!Q:Q,MATCH(F4175,Réttabanki!A:A,0)),IFERROR(INDEX(Réttabanki!Q:Q,MATCH(F4175,Réttabanki!B:B,0)),"")))</f>
        <v/>
      </c>
      <c r="U4175" s="100"/>
      <c r="V4175" s="100"/>
      <c r="W4175" s="100"/>
      <c r="X4175" s="100"/>
      <c r="Y4175" s="100"/>
      <c r="Z4175" s="100"/>
      <c r="AA4175" s="100"/>
    </row>
    <row r="4176" spans="20:27" ht="15" customHeight="1">
      <c r="T4176" s="103" t="str">
        <f>IF(F4176="","",IFERROR(INDEX(Réttabanki!Q:Q,MATCH(F4176,Réttabanki!A:A,0)),IFERROR(INDEX(Réttabanki!Q:Q,MATCH(F4176,Réttabanki!B:B,0)),"")))</f>
        <v/>
      </c>
      <c r="U4176" s="101"/>
      <c r="V4176" s="101"/>
      <c r="W4176" s="101"/>
      <c r="X4176" s="101"/>
      <c r="Y4176" s="101"/>
      <c r="Z4176" s="101"/>
      <c r="AA4176" s="101"/>
    </row>
    <row r="4177" spans="20:27" ht="15" customHeight="1">
      <c r="T4177" s="102" t="str">
        <f>IF(F4177="","",IFERROR(INDEX(Réttabanki!Q:Q,MATCH(F4177,Réttabanki!A:A,0)),IFERROR(INDEX(Réttabanki!Q:Q,MATCH(F4177,Réttabanki!B:B,0)),"")))</f>
        <v/>
      </c>
      <c r="U4177" s="100"/>
      <c r="V4177" s="100"/>
      <c r="W4177" s="100"/>
      <c r="X4177" s="100"/>
      <c r="Y4177" s="100"/>
      <c r="Z4177" s="100"/>
      <c r="AA4177" s="100"/>
    </row>
    <row r="4178" spans="20:27" ht="15" customHeight="1">
      <c r="T4178" s="103" t="str">
        <f>IF(F4178="","",IFERROR(INDEX(Réttabanki!Q:Q,MATCH(F4178,Réttabanki!A:A,0)),IFERROR(INDEX(Réttabanki!Q:Q,MATCH(F4178,Réttabanki!B:B,0)),"")))</f>
        <v/>
      </c>
      <c r="U4178" s="101"/>
      <c r="V4178" s="101"/>
      <c r="W4178" s="101"/>
      <c r="X4178" s="101"/>
      <c r="Y4178" s="101"/>
      <c r="Z4178" s="101"/>
      <c r="AA4178" s="101"/>
    </row>
    <row r="4179" spans="20:27" ht="15" customHeight="1">
      <c r="T4179" s="102" t="str">
        <f>IF(F4179="","",IFERROR(INDEX(Réttabanki!Q:Q,MATCH(F4179,Réttabanki!A:A,0)),IFERROR(INDEX(Réttabanki!Q:Q,MATCH(F4179,Réttabanki!B:B,0)),"")))</f>
        <v/>
      </c>
      <c r="U4179" s="100"/>
      <c r="V4179" s="100"/>
      <c r="W4179" s="100"/>
      <c r="X4179" s="100"/>
      <c r="Y4179" s="100"/>
      <c r="Z4179" s="100"/>
      <c r="AA4179" s="100"/>
    </row>
    <row r="4180" spans="20:27" ht="15" customHeight="1">
      <c r="T4180" s="103" t="str">
        <f>IF(F4180="","",IFERROR(INDEX(Réttabanki!Q:Q,MATCH(F4180,Réttabanki!A:A,0)),IFERROR(INDEX(Réttabanki!Q:Q,MATCH(F4180,Réttabanki!B:B,0)),"")))</f>
        <v/>
      </c>
      <c r="U4180" s="101"/>
      <c r="V4180" s="101"/>
      <c r="W4180" s="101"/>
      <c r="X4180" s="101"/>
      <c r="Y4180" s="101"/>
      <c r="Z4180" s="101"/>
      <c r="AA4180" s="101"/>
    </row>
    <row r="4181" spans="20:27" ht="15" customHeight="1">
      <c r="T4181" s="102" t="str">
        <f>IF(F4181="","",IFERROR(INDEX(Réttabanki!Q:Q,MATCH(F4181,Réttabanki!A:A,0)),IFERROR(INDEX(Réttabanki!Q:Q,MATCH(F4181,Réttabanki!B:B,0)),"")))</f>
        <v/>
      </c>
      <c r="U4181" s="100"/>
      <c r="V4181" s="100"/>
      <c r="W4181" s="100"/>
      <c r="X4181" s="100"/>
      <c r="Y4181" s="100"/>
      <c r="Z4181" s="100"/>
      <c r="AA4181" s="100"/>
    </row>
    <row r="4182" spans="20:27" ht="15" customHeight="1">
      <c r="T4182" s="103" t="str">
        <f>IF(F4182="","",IFERROR(INDEX(Réttabanki!Q:Q,MATCH(F4182,Réttabanki!A:A,0)),IFERROR(INDEX(Réttabanki!Q:Q,MATCH(F4182,Réttabanki!B:B,0)),"")))</f>
        <v/>
      </c>
      <c r="U4182" s="101"/>
      <c r="V4182" s="101"/>
      <c r="W4182" s="101"/>
      <c r="X4182" s="101"/>
      <c r="Y4182" s="101"/>
      <c r="Z4182" s="101"/>
      <c r="AA4182" s="101"/>
    </row>
    <row r="4183" spans="20:27" ht="15" customHeight="1">
      <c r="T4183" s="102" t="str">
        <f>IF(F4183="","",IFERROR(INDEX(Réttabanki!Q:Q,MATCH(F4183,Réttabanki!A:A,0)),IFERROR(INDEX(Réttabanki!Q:Q,MATCH(F4183,Réttabanki!B:B,0)),"")))</f>
        <v/>
      </c>
      <c r="U4183" s="100"/>
      <c r="V4183" s="100"/>
      <c r="W4183" s="100"/>
      <c r="X4183" s="100"/>
      <c r="Y4183" s="100"/>
      <c r="Z4183" s="100"/>
      <c r="AA4183" s="100"/>
    </row>
    <row r="4184" spans="20:27" ht="15" customHeight="1">
      <c r="T4184" s="103" t="str">
        <f>IF(F4184="","",IFERROR(INDEX(Réttabanki!Q:Q,MATCH(F4184,Réttabanki!A:A,0)),IFERROR(INDEX(Réttabanki!Q:Q,MATCH(F4184,Réttabanki!B:B,0)),"")))</f>
        <v/>
      </c>
      <c r="U4184" s="101"/>
      <c r="V4184" s="101"/>
      <c r="W4184" s="101"/>
      <c r="X4184" s="101"/>
      <c r="Y4184" s="101"/>
      <c r="Z4184" s="101"/>
      <c r="AA4184" s="101"/>
    </row>
    <row r="4185" spans="20:27" ht="15" customHeight="1">
      <c r="T4185" s="102" t="str">
        <f>IF(F4185="","",IFERROR(INDEX(Réttabanki!Q:Q,MATCH(F4185,Réttabanki!A:A,0)),IFERROR(INDEX(Réttabanki!Q:Q,MATCH(F4185,Réttabanki!B:B,0)),"")))</f>
        <v/>
      </c>
      <c r="U4185" s="100"/>
      <c r="V4185" s="100"/>
      <c r="W4185" s="100"/>
      <c r="X4185" s="100"/>
      <c r="Y4185" s="100"/>
      <c r="Z4185" s="100"/>
      <c r="AA4185" s="100"/>
    </row>
    <row r="4186" spans="20:27" ht="15" customHeight="1">
      <c r="T4186" s="103" t="str">
        <f>IF(F4186="","",IFERROR(INDEX(Réttabanki!Q:Q,MATCH(F4186,Réttabanki!A:A,0)),IFERROR(INDEX(Réttabanki!Q:Q,MATCH(F4186,Réttabanki!B:B,0)),"")))</f>
        <v/>
      </c>
      <c r="U4186" s="101"/>
      <c r="V4186" s="101"/>
      <c r="W4186" s="101"/>
      <c r="X4186" s="101"/>
      <c r="Y4186" s="101"/>
      <c r="Z4186" s="101"/>
      <c r="AA4186" s="101"/>
    </row>
    <row r="4187" spans="20:27" ht="15" customHeight="1">
      <c r="T4187" s="102" t="str">
        <f>IF(F4187="","",IFERROR(INDEX(Réttabanki!Q:Q,MATCH(F4187,Réttabanki!A:A,0)),IFERROR(INDEX(Réttabanki!Q:Q,MATCH(F4187,Réttabanki!B:B,0)),"")))</f>
        <v/>
      </c>
      <c r="U4187" s="100"/>
      <c r="V4187" s="100"/>
      <c r="W4187" s="100"/>
      <c r="X4187" s="100"/>
      <c r="Y4187" s="100"/>
      <c r="Z4187" s="100"/>
      <c r="AA4187" s="100"/>
    </row>
    <row r="4188" spans="20:27" ht="15" customHeight="1">
      <c r="T4188" s="103" t="str">
        <f>IF(F4188="","",IFERROR(INDEX(Réttabanki!Q:Q,MATCH(F4188,Réttabanki!A:A,0)),IFERROR(INDEX(Réttabanki!Q:Q,MATCH(F4188,Réttabanki!B:B,0)),"")))</f>
        <v/>
      </c>
      <c r="U4188" s="101"/>
      <c r="V4188" s="101"/>
      <c r="W4188" s="101"/>
      <c r="X4188" s="101"/>
      <c r="Y4188" s="101"/>
      <c r="Z4188" s="101"/>
      <c r="AA4188" s="101"/>
    </row>
    <row r="4189" spans="20:27" ht="15" customHeight="1">
      <c r="T4189" s="102" t="str">
        <f>IF(F4189="","",IFERROR(INDEX(Réttabanki!Q:Q,MATCH(F4189,Réttabanki!A:A,0)),IFERROR(INDEX(Réttabanki!Q:Q,MATCH(F4189,Réttabanki!B:B,0)),"")))</f>
        <v/>
      </c>
      <c r="U4189" s="100"/>
      <c r="V4189" s="100"/>
      <c r="W4189" s="100"/>
      <c r="X4189" s="100"/>
      <c r="Y4189" s="100"/>
      <c r="Z4189" s="100"/>
      <c r="AA4189" s="100"/>
    </row>
    <row r="4190" spans="20:27" ht="15" customHeight="1">
      <c r="T4190" s="103" t="str">
        <f>IF(F4190="","",IFERROR(INDEX(Réttabanki!Q:Q,MATCH(F4190,Réttabanki!A:A,0)),IFERROR(INDEX(Réttabanki!Q:Q,MATCH(F4190,Réttabanki!B:B,0)),"")))</f>
        <v/>
      </c>
      <c r="U4190" s="101"/>
      <c r="V4190" s="101"/>
      <c r="W4190" s="101"/>
      <c r="X4190" s="101"/>
      <c r="Y4190" s="101"/>
      <c r="Z4190" s="101"/>
      <c r="AA4190" s="101"/>
    </row>
    <row r="4191" spans="20:27" ht="15" customHeight="1">
      <c r="T4191" s="102" t="str">
        <f>IF(F4191="","",IFERROR(INDEX(Réttabanki!Q:Q,MATCH(F4191,Réttabanki!A:A,0)),IFERROR(INDEX(Réttabanki!Q:Q,MATCH(F4191,Réttabanki!B:B,0)),"")))</f>
        <v/>
      </c>
      <c r="U4191" s="100"/>
      <c r="V4191" s="100"/>
      <c r="W4191" s="100"/>
      <c r="X4191" s="100"/>
      <c r="Y4191" s="100"/>
      <c r="Z4191" s="100"/>
      <c r="AA4191" s="100"/>
    </row>
    <row r="4192" spans="20:27" ht="15" customHeight="1">
      <c r="T4192" s="103" t="str">
        <f>IF(F4192="","",IFERROR(INDEX(Réttabanki!Q:Q,MATCH(F4192,Réttabanki!A:A,0)),IFERROR(INDEX(Réttabanki!Q:Q,MATCH(F4192,Réttabanki!B:B,0)),"")))</f>
        <v/>
      </c>
      <c r="U4192" s="101"/>
      <c r="V4192" s="101"/>
      <c r="W4192" s="101"/>
      <c r="X4192" s="101"/>
      <c r="Y4192" s="101"/>
      <c r="Z4192" s="101"/>
      <c r="AA4192" s="101"/>
    </row>
    <row r="4193" spans="20:27" ht="15" customHeight="1">
      <c r="T4193" s="102" t="str">
        <f>IF(F4193="","",IFERROR(INDEX(Réttabanki!Q:Q,MATCH(F4193,Réttabanki!A:A,0)),IFERROR(INDEX(Réttabanki!Q:Q,MATCH(F4193,Réttabanki!B:B,0)),"")))</f>
        <v/>
      </c>
      <c r="U4193" s="100"/>
      <c r="V4193" s="100"/>
      <c r="W4193" s="100"/>
      <c r="X4193" s="100"/>
      <c r="Y4193" s="100"/>
      <c r="Z4193" s="100"/>
      <c r="AA4193" s="100"/>
    </row>
    <row r="4194" spans="20:27" ht="15" customHeight="1">
      <c r="T4194" s="103" t="str">
        <f>IF(F4194="","",IFERROR(INDEX(Réttabanki!Q:Q,MATCH(F4194,Réttabanki!A:A,0)),IFERROR(INDEX(Réttabanki!Q:Q,MATCH(F4194,Réttabanki!B:B,0)),"")))</f>
        <v/>
      </c>
      <c r="U4194" s="101"/>
      <c r="V4194" s="101"/>
      <c r="W4194" s="101"/>
      <c r="X4194" s="101"/>
      <c r="Y4194" s="101"/>
      <c r="Z4194" s="101"/>
      <c r="AA4194" s="101"/>
    </row>
    <row r="4195" spans="20:27" ht="15" customHeight="1">
      <c r="T4195" s="102" t="str">
        <f>IF(F4195="","",IFERROR(INDEX(Réttabanki!Q:Q,MATCH(F4195,Réttabanki!A:A,0)),IFERROR(INDEX(Réttabanki!Q:Q,MATCH(F4195,Réttabanki!B:B,0)),"")))</f>
        <v/>
      </c>
      <c r="U4195" s="100"/>
      <c r="V4195" s="100"/>
      <c r="W4195" s="100"/>
      <c r="X4195" s="100"/>
      <c r="Y4195" s="100"/>
      <c r="Z4195" s="100"/>
      <c r="AA4195" s="100"/>
    </row>
    <row r="4196" spans="20:27" ht="15" customHeight="1">
      <c r="T4196" s="103" t="str">
        <f>IF(F4196="","",IFERROR(INDEX(Réttabanki!Q:Q,MATCH(F4196,Réttabanki!A:A,0)),IFERROR(INDEX(Réttabanki!Q:Q,MATCH(F4196,Réttabanki!B:B,0)),"")))</f>
        <v/>
      </c>
      <c r="U4196" s="101"/>
      <c r="V4196" s="101"/>
      <c r="W4196" s="101"/>
      <c r="X4196" s="101"/>
      <c r="Y4196" s="101"/>
      <c r="Z4196" s="101"/>
      <c r="AA4196" s="101"/>
    </row>
    <row r="4197" spans="20:27" ht="15" customHeight="1">
      <c r="T4197" s="102" t="str">
        <f>IF(F4197="","",IFERROR(INDEX(Réttabanki!Q:Q,MATCH(F4197,Réttabanki!A:A,0)),IFERROR(INDEX(Réttabanki!Q:Q,MATCH(F4197,Réttabanki!B:B,0)),"")))</f>
        <v/>
      </c>
      <c r="U4197" s="100"/>
      <c r="V4197" s="100"/>
      <c r="W4197" s="100"/>
      <c r="X4197" s="100"/>
      <c r="Y4197" s="100"/>
      <c r="Z4197" s="100"/>
      <c r="AA4197" s="100"/>
    </row>
    <row r="4198" spans="20:27" ht="15" customHeight="1">
      <c r="T4198" s="103" t="str">
        <f>IF(F4198="","",IFERROR(INDEX(Réttabanki!Q:Q,MATCH(F4198,Réttabanki!A:A,0)),IFERROR(INDEX(Réttabanki!Q:Q,MATCH(F4198,Réttabanki!B:B,0)),"")))</f>
        <v/>
      </c>
      <c r="U4198" s="101"/>
      <c r="V4198" s="101"/>
      <c r="W4198" s="101"/>
      <c r="X4198" s="101"/>
      <c r="Y4198" s="101"/>
      <c r="Z4198" s="101"/>
      <c r="AA4198" s="101"/>
    </row>
    <row r="4199" spans="20:27" ht="15" customHeight="1">
      <c r="T4199" s="102" t="str">
        <f>IF(F4199="","",IFERROR(INDEX(Réttabanki!Q:Q,MATCH(F4199,Réttabanki!A:A,0)),IFERROR(INDEX(Réttabanki!Q:Q,MATCH(F4199,Réttabanki!B:B,0)),"")))</f>
        <v/>
      </c>
      <c r="U4199" s="100"/>
      <c r="V4199" s="100"/>
      <c r="W4199" s="100"/>
      <c r="X4199" s="100"/>
      <c r="Y4199" s="100"/>
      <c r="Z4199" s="100"/>
      <c r="AA4199" s="100"/>
    </row>
    <row r="4200" spans="20:27" ht="15" customHeight="1">
      <c r="T4200" s="103" t="str">
        <f>IF(F4200="","",IFERROR(INDEX(Réttabanki!Q:Q,MATCH(F4200,Réttabanki!A:A,0)),IFERROR(INDEX(Réttabanki!Q:Q,MATCH(F4200,Réttabanki!B:B,0)),"")))</f>
        <v/>
      </c>
      <c r="U4200" s="101"/>
      <c r="V4200" s="101"/>
      <c r="W4200" s="101"/>
      <c r="X4200" s="101"/>
      <c r="Y4200" s="101"/>
      <c r="Z4200" s="101"/>
      <c r="AA4200" s="101"/>
    </row>
    <row r="4201" spans="20:27" ht="15" customHeight="1">
      <c r="T4201" s="102" t="str">
        <f>IF(F4201="","",IFERROR(INDEX(Réttabanki!Q:Q,MATCH(F4201,Réttabanki!A:A,0)),IFERROR(INDEX(Réttabanki!Q:Q,MATCH(F4201,Réttabanki!B:B,0)),"")))</f>
        <v/>
      </c>
      <c r="U4201" s="100"/>
      <c r="V4201" s="100"/>
      <c r="W4201" s="100"/>
      <c r="X4201" s="100"/>
      <c r="Y4201" s="100"/>
      <c r="Z4201" s="100"/>
      <c r="AA4201" s="100"/>
    </row>
    <row r="4202" spans="20:27" ht="15" customHeight="1">
      <c r="T4202" s="103" t="str">
        <f>IF(F4202="","",IFERROR(INDEX(Réttabanki!Q:Q,MATCH(F4202,Réttabanki!A:A,0)),IFERROR(INDEX(Réttabanki!Q:Q,MATCH(F4202,Réttabanki!B:B,0)),"")))</f>
        <v/>
      </c>
      <c r="U4202" s="101"/>
      <c r="V4202" s="101"/>
      <c r="W4202" s="101"/>
      <c r="X4202" s="101"/>
      <c r="Y4202" s="101"/>
      <c r="Z4202" s="101"/>
      <c r="AA4202" s="101"/>
    </row>
    <row r="4203" spans="20:27" ht="15" customHeight="1">
      <c r="T4203" s="102" t="str">
        <f>IF(F4203="","",IFERROR(INDEX(Réttabanki!Q:Q,MATCH(F4203,Réttabanki!A:A,0)),IFERROR(INDEX(Réttabanki!Q:Q,MATCH(F4203,Réttabanki!B:B,0)),"")))</f>
        <v/>
      </c>
      <c r="U4203" s="100"/>
      <c r="V4203" s="100"/>
      <c r="W4203" s="100"/>
      <c r="X4203" s="100"/>
      <c r="Y4203" s="100"/>
      <c r="Z4203" s="100"/>
      <c r="AA4203" s="100"/>
    </row>
    <row r="4204" spans="20:27" ht="15" customHeight="1">
      <c r="T4204" s="103" t="str">
        <f>IF(F4204="","",IFERROR(INDEX(Réttabanki!Q:Q,MATCH(F4204,Réttabanki!A:A,0)),IFERROR(INDEX(Réttabanki!Q:Q,MATCH(F4204,Réttabanki!B:B,0)),"")))</f>
        <v/>
      </c>
      <c r="U4204" s="101"/>
      <c r="V4204" s="101"/>
      <c r="W4204" s="101"/>
      <c r="X4204" s="101"/>
      <c r="Y4204" s="101"/>
      <c r="Z4204" s="101"/>
      <c r="AA4204" s="101"/>
    </row>
    <row r="4205" spans="20:27" ht="15" customHeight="1">
      <c r="T4205" s="102" t="str">
        <f>IF(F4205="","",IFERROR(INDEX(Réttabanki!Q:Q,MATCH(F4205,Réttabanki!A:A,0)),IFERROR(INDEX(Réttabanki!Q:Q,MATCH(F4205,Réttabanki!B:B,0)),"")))</f>
        <v/>
      </c>
      <c r="U4205" s="100"/>
      <c r="V4205" s="100"/>
      <c r="W4205" s="100"/>
      <c r="X4205" s="100"/>
      <c r="Y4205" s="100"/>
      <c r="Z4205" s="100"/>
      <c r="AA4205" s="100"/>
    </row>
    <row r="4206" spans="20:27" ht="15" customHeight="1">
      <c r="T4206" s="103" t="str">
        <f>IF(F4206="","",IFERROR(INDEX(Réttabanki!Q:Q,MATCH(F4206,Réttabanki!A:A,0)),IFERROR(INDEX(Réttabanki!Q:Q,MATCH(F4206,Réttabanki!B:B,0)),"")))</f>
        <v/>
      </c>
      <c r="U4206" s="101"/>
      <c r="V4206" s="101"/>
      <c r="W4206" s="101"/>
      <c r="X4206" s="101"/>
      <c r="Y4206" s="101"/>
      <c r="Z4206" s="101"/>
      <c r="AA4206" s="101"/>
    </row>
    <row r="4207" spans="20:27" ht="15" customHeight="1">
      <c r="T4207" s="102" t="str">
        <f>IF(F4207="","",IFERROR(INDEX(Réttabanki!Q:Q,MATCH(F4207,Réttabanki!A:A,0)),IFERROR(INDEX(Réttabanki!Q:Q,MATCH(F4207,Réttabanki!B:B,0)),"")))</f>
        <v/>
      </c>
      <c r="U4207" s="100"/>
      <c r="V4207" s="100"/>
      <c r="W4207" s="100"/>
      <c r="X4207" s="100"/>
      <c r="Y4207" s="100"/>
      <c r="Z4207" s="100"/>
      <c r="AA4207" s="100"/>
    </row>
    <row r="4208" spans="20:27" ht="15" customHeight="1">
      <c r="T4208" s="103" t="str">
        <f>IF(F4208="","",IFERROR(INDEX(Réttabanki!Q:Q,MATCH(F4208,Réttabanki!A:A,0)),IFERROR(INDEX(Réttabanki!Q:Q,MATCH(F4208,Réttabanki!B:B,0)),"")))</f>
        <v/>
      </c>
      <c r="U4208" s="101"/>
      <c r="V4208" s="101"/>
      <c r="W4208" s="101"/>
      <c r="X4208" s="101"/>
      <c r="Y4208" s="101"/>
      <c r="Z4208" s="101"/>
      <c r="AA4208" s="101"/>
    </row>
    <row r="4209" spans="20:27" ht="15" customHeight="1">
      <c r="T4209" s="102" t="str">
        <f>IF(F4209="","",IFERROR(INDEX(Réttabanki!Q:Q,MATCH(F4209,Réttabanki!A:A,0)),IFERROR(INDEX(Réttabanki!Q:Q,MATCH(F4209,Réttabanki!B:B,0)),"")))</f>
        <v/>
      </c>
      <c r="U4209" s="100"/>
      <c r="V4209" s="100"/>
      <c r="W4209" s="100"/>
      <c r="X4209" s="100"/>
      <c r="Y4209" s="100"/>
      <c r="Z4209" s="100"/>
      <c r="AA4209" s="100"/>
    </row>
    <row r="4210" spans="20:27" ht="15" customHeight="1">
      <c r="T4210" s="103" t="str">
        <f>IF(F4210="","",IFERROR(INDEX(Réttabanki!Q:Q,MATCH(F4210,Réttabanki!A:A,0)),IFERROR(INDEX(Réttabanki!Q:Q,MATCH(F4210,Réttabanki!B:B,0)),"")))</f>
        <v/>
      </c>
      <c r="U4210" s="101"/>
      <c r="V4210" s="101"/>
      <c r="W4210" s="101"/>
      <c r="X4210" s="101"/>
      <c r="Y4210" s="101"/>
      <c r="Z4210" s="101"/>
      <c r="AA4210" s="101"/>
    </row>
    <row r="4211" spans="20:27" ht="15" customHeight="1">
      <c r="T4211" s="102" t="str">
        <f>IF(F4211="","",IFERROR(INDEX(Réttabanki!Q:Q,MATCH(F4211,Réttabanki!A:A,0)),IFERROR(INDEX(Réttabanki!Q:Q,MATCH(F4211,Réttabanki!B:B,0)),"")))</f>
        <v/>
      </c>
      <c r="U4211" s="100"/>
      <c r="V4211" s="100"/>
      <c r="W4211" s="100"/>
      <c r="X4211" s="100"/>
      <c r="Y4211" s="100"/>
      <c r="Z4211" s="100"/>
      <c r="AA4211" s="100"/>
    </row>
    <row r="4212" spans="20:27" ht="15" customHeight="1">
      <c r="T4212" s="103" t="str">
        <f>IF(F4212="","",IFERROR(INDEX(Réttabanki!Q:Q,MATCH(F4212,Réttabanki!A:A,0)),IFERROR(INDEX(Réttabanki!Q:Q,MATCH(F4212,Réttabanki!B:B,0)),"")))</f>
        <v/>
      </c>
      <c r="U4212" s="101"/>
      <c r="V4212" s="101"/>
      <c r="W4212" s="101"/>
      <c r="X4212" s="101"/>
      <c r="Y4212" s="101"/>
      <c r="Z4212" s="101"/>
      <c r="AA4212" s="101"/>
    </row>
    <row r="4213" spans="20:27" ht="15" customHeight="1">
      <c r="T4213" s="102" t="str">
        <f>IF(F4213="","",IFERROR(INDEX(Réttabanki!Q:Q,MATCH(F4213,Réttabanki!A:A,0)),IFERROR(INDEX(Réttabanki!Q:Q,MATCH(F4213,Réttabanki!B:B,0)),"")))</f>
        <v/>
      </c>
      <c r="U4213" s="100"/>
      <c r="V4213" s="100"/>
      <c r="W4213" s="100"/>
      <c r="X4213" s="100"/>
      <c r="Y4213" s="100"/>
      <c r="Z4213" s="100"/>
      <c r="AA4213" s="100"/>
    </row>
    <row r="4214" spans="20:27" ht="15" customHeight="1">
      <c r="T4214" s="103" t="str">
        <f>IF(F4214="","",IFERROR(INDEX(Réttabanki!Q:Q,MATCH(F4214,Réttabanki!A:A,0)),IFERROR(INDEX(Réttabanki!Q:Q,MATCH(F4214,Réttabanki!B:B,0)),"")))</f>
        <v/>
      </c>
      <c r="U4214" s="101"/>
      <c r="V4214" s="101"/>
      <c r="W4214" s="101"/>
      <c r="X4214" s="101"/>
      <c r="Y4214" s="101"/>
      <c r="Z4214" s="101"/>
      <c r="AA4214" s="101"/>
    </row>
    <row r="4215" spans="20:27" ht="15" customHeight="1">
      <c r="T4215" s="102" t="str">
        <f>IF(F4215="","",IFERROR(INDEX(Réttabanki!Q:Q,MATCH(F4215,Réttabanki!A:A,0)),IFERROR(INDEX(Réttabanki!Q:Q,MATCH(F4215,Réttabanki!B:B,0)),"")))</f>
        <v/>
      </c>
      <c r="U4215" s="100"/>
      <c r="V4215" s="100"/>
      <c r="W4215" s="100"/>
      <c r="X4215" s="100"/>
      <c r="Y4215" s="100"/>
      <c r="Z4215" s="100"/>
      <c r="AA4215" s="100"/>
    </row>
    <row r="4216" spans="20:27" ht="15" customHeight="1">
      <c r="T4216" s="103" t="str">
        <f>IF(F4216="","",IFERROR(INDEX(Réttabanki!Q:Q,MATCH(F4216,Réttabanki!A:A,0)),IFERROR(INDEX(Réttabanki!Q:Q,MATCH(F4216,Réttabanki!B:B,0)),"")))</f>
        <v/>
      </c>
      <c r="U4216" s="101"/>
      <c r="V4216" s="101"/>
      <c r="W4216" s="101"/>
      <c r="X4216" s="101"/>
      <c r="Y4216" s="101"/>
      <c r="Z4216" s="101"/>
      <c r="AA4216" s="101"/>
    </row>
    <row r="4217" spans="20:27" ht="15" customHeight="1">
      <c r="T4217" s="102" t="str">
        <f>IF(F4217="","",IFERROR(INDEX(Réttabanki!Q:Q,MATCH(F4217,Réttabanki!A:A,0)),IFERROR(INDEX(Réttabanki!Q:Q,MATCH(F4217,Réttabanki!B:B,0)),"")))</f>
        <v/>
      </c>
      <c r="U4217" s="100"/>
      <c r="V4217" s="100"/>
      <c r="W4217" s="100"/>
      <c r="X4217" s="100"/>
      <c r="Y4217" s="100"/>
      <c r="Z4217" s="100"/>
      <c r="AA4217" s="100"/>
    </row>
    <row r="4218" spans="20:27" ht="15" customHeight="1">
      <c r="T4218" s="103" t="str">
        <f>IF(F4218="","",IFERROR(INDEX(Réttabanki!Q:Q,MATCH(F4218,Réttabanki!A:A,0)),IFERROR(INDEX(Réttabanki!Q:Q,MATCH(F4218,Réttabanki!B:B,0)),"")))</f>
        <v/>
      </c>
      <c r="U4218" s="101"/>
      <c r="V4218" s="101"/>
      <c r="W4218" s="101"/>
      <c r="X4218" s="101"/>
      <c r="Y4218" s="101"/>
      <c r="Z4218" s="101"/>
      <c r="AA4218" s="101"/>
    </row>
    <row r="4219" spans="20:27" ht="15" customHeight="1">
      <c r="T4219" s="102" t="str">
        <f>IF(F4219="","",IFERROR(INDEX(Réttabanki!Q:Q,MATCH(F4219,Réttabanki!A:A,0)),IFERROR(INDEX(Réttabanki!Q:Q,MATCH(F4219,Réttabanki!B:B,0)),"")))</f>
        <v/>
      </c>
      <c r="U4219" s="100"/>
      <c r="V4219" s="100"/>
      <c r="W4219" s="100"/>
      <c r="X4219" s="100"/>
      <c r="Y4219" s="100"/>
      <c r="Z4219" s="100"/>
      <c r="AA4219" s="100"/>
    </row>
    <row r="4220" spans="20:27" ht="15" customHeight="1">
      <c r="T4220" s="103" t="str">
        <f>IF(F4220="","",IFERROR(INDEX(Réttabanki!Q:Q,MATCH(F4220,Réttabanki!A:A,0)),IFERROR(INDEX(Réttabanki!Q:Q,MATCH(F4220,Réttabanki!B:B,0)),"")))</f>
        <v/>
      </c>
      <c r="U4220" s="101"/>
      <c r="V4220" s="101"/>
      <c r="W4220" s="101"/>
      <c r="X4220" s="101"/>
      <c r="Y4220" s="101"/>
      <c r="Z4220" s="101"/>
      <c r="AA4220" s="101"/>
    </row>
    <row r="4221" spans="20:27" ht="15" customHeight="1">
      <c r="T4221" s="102" t="str">
        <f>IF(F4221="","",IFERROR(INDEX(Réttabanki!Q:Q,MATCH(F4221,Réttabanki!A:A,0)),IFERROR(INDEX(Réttabanki!Q:Q,MATCH(F4221,Réttabanki!B:B,0)),"")))</f>
        <v/>
      </c>
      <c r="U4221" s="100"/>
      <c r="V4221" s="100"/>
      <c r="W4221" s="100"/>
      <c r="X4221" s="100"/>
      <c r="Y4221" s="100"/>
      <c r="Z4221" s="100"/>
      <c r="AA4221" s="100"/>
    </row>
    <row r="4222" spans="20:27" ht="15" customHeight="1">
      <c r="T4222" s="103" t="str">
        <f>IF(F4222="","",IFERROR(INDEX(Réttabanki!Q:Q,MATCH(F4222,Réttabanki!A:A,0)),IFERROR(INDEX(Réttabanki!Q:Q,MATCH(F4222,Réttabanki!B:B,0)),"")))</f>
        <v/>
      </c>
      <c r="U4222" s="101"/>
      <c r="V4222" s="101"/>
      <c r="W4222" s="101"/>
      <c r="X4222" s="101"/>
      <c r="Y4222" s="101"/>
      <c r="Z4222" s="101"/>
      <c r="AA4222" s="101"/>
    </row>
    <row r="4223" spans="20:27" ht="15" customHeight="1">
      <c r="T4223" s="102" t="str">
        <f>IF(F4223="","",IFERROR(INDEX(Réttabanki!Q:Q,MATCH(F4223,Réttabanki!A:A,0)),IFERROR(INDEX(Réttabanki!Q:Q,MATCH(F4223,Réttabanki!B:B,0)),"")))</f>
        <v/>
      </c>
      <c r="U4223" s="100"/>
      <c r="V4223" s="100"/>
      <c r="W4223" s="100"/>
      <c r="X4223" s="100"/>
      <c r="Y4223" s="100"/>
      <c r="Z4223" s="100"/>
      <c r="AA4223" s="100"/>
    </row>
    <row r="4224" spans="20:27" ht="15" customHeight="1">
      <c r="T4224" s="103" t="str">
        <f>IF(F4224="","",IFERROR(INDEX(Réttabanki!Q:Q,MATCH(F4224,Réttabanki!A:A,0)),IFERROR(INDEX(Réttabanki!Q:Q,MATCH(F4224,Réttabanki!B:B,0)),"")))</f>
        <v/>
      </c>
      <c r="U4224" s="101"/>
      <c r="V4224" s="101"/>
      <c r="W4224" s="101"/>
      <c r="X4224" s="101"/>
      <c r="Y4224" s="101"/>
      <c r="Z4224" s="101"/>
      <c r="AA4224" s="101"/>
    </row>
    <row r="4225" spans="20:27" ht="15" customHeight="1">
      <c r="T4225" s="102" t="str">
        <f>IF(F4225="","",IFERROR(INDEX(Réttabanki!Q:Q,MATCH(F4225,Réttabanki!A:A,0)),IFERROR(INDEX(Réttabanki!Q:Q,MATCH(F4225,Réttabanki!B:B,0)),"")))</f>
        <v/>
      </c>
      <c r="U4225" s="100"/>
      <c r="V4225" s="100"/>
      <c r="W4225" s="100"/>
      <c r="X4225" s="100"/>
      <c r="Y4225" s="100"/>
      <c r="Z4225" s="100"/>
      <c r="AA4225" s="100"/>
    </row>
    <row r="4226" spans="20:27" ht="15" customHeight="1">
      <c r="T4226" s="103" t="str">
        <f>IF(F4226="","",IFERROR(INDEX(Réttabanki!Q:Q,MATCH(F4226,Réttabanki!A:A,0)),IFERROR(INDEX(Réttabanki!Q:Q,MATCH(F4226,Réttabanki!B:B,0)),"")))</f>
        <v/>
      </c>
      <c r="U4226" s="101"/>
      <c r="V4226" s="101"/>
      <c r="W4226" s="101"/>
      <c r="X4226" s="101"/>
      <c r="Y4226" s="101"/>
      <c r="Z4226" s="101"/>
      <c r="AA4226" s="101"/>
    </row>
    <row r="4227" spans="20:27" ht="15" customHeight="1">
      <c r="T4227" s="102" t="str">
        <f>IF(F4227="","",IFERROR(INDEX(Réttabanki!Q:Q,MATCH(F4227,Réttabanki!A:A,0)),IFERROR(INDEX(Réttabanki!Q:Q,MATCH(F4227,Réttabanki!B:B,0)),"")))</f>
        <v/>
      </c>
      <c r="U4227" s="100"/>
      <c r="V4227" s="100"/>
      <c r="W4227" s="100"/>
      <c r="X4227" s="100"/>
      <c r="Y4227" s="100"/>
      <c r="Z4227" s="100"/>
      <c r="AA4227" s="100"/>
    </row>
    <row r="4228" spans="20:27" ht="15" customHeight="1">
      <c r="T4228" s="103" t="str">
        <f>IF(F4228="","",IFERROR(INDEX(Réttabanki!Q:Q,MATCH(F4228,Réttabanki!A:A,0)),IFERROR(INDEX(Réttabanki!Q:Q,MATCH(F4228,Réttabanki!B:B,0)),"")))</f>
        <v/>
      </c>
      <c r="U4228" s="101"/>
      <c r="V4228" s="101"/>
      <c r="W4228" s="101"/>
      <c r="X4228" s="101"/>
      <c r="Y4228" s="101"/>
      <c r="Z4228" s="101"/>
      <c r="AA4228" s="101"/>
    </row>
    <row r="4229" spans="20:27" ht="15" customHeight="1">
      <c r="T4229" s="102" t="str">
        <f>IF(F4229="","",IFERROR(INDEX(Réttabanki!Q:Q,MATCH(F4229,Réttabanki!A:A,0)),IFERROR(INDEX(Réttabanki!Q:Q,MATCH(F4229,Réttabanki!B:B,0)),"")))</f>
        <v/>
      </c>
      <c r="U4229" s="100"/>
      <c r="V4229" s="100"/>
      <c r="W4229" s="100"/>
      <c r="X4229" s="100"/>
      <c r="Y4229" s="100"/>
      <c r="Z4229" s="100"/>
      <c r="AA4229" s="100"/>
    </row>
    <row r="4230" spans="20:27" ht="15" customHeight="1">
      <c r="T4230" s="103" t="str">
        <f>IF(F4230="","",IFERROR(INDEX(Réttabanki!Q:Q,MATCH(F4230,Réttabanki!A:A,0)),IFERROR(INDEX(Réttabanki!Q:Q,MATCH(F4230,Réttabanki!B:B,0)),"")))</f>
        <v/>
      </c>
      <c r="U4230" s="101"/>
      <c r="V4230" s="101"/>
      <c r="W4230" s="101"/>
      <c r="X4230" s="101"/>
      <c r="Y4230" s="101"/>
      <c r="Z4230" s="101"/>
      <c r="AA4230" s="101"/>
    </row>
    <row r="4231" spans="20:27" ht="15" customHeight="1">
      <c r="T4231" s="102" t="str">
        <f>IF(F4231="","",IFERROR(INDEX(Réttabanki!Q:Q,MATCH(F4231,Réttabanki!A:A,0)),IFERROR(INDEX(Réttabanki!Q:Q,MATCH(F4231,Réttabanki!B:B,0)),"")))</f>
        <v/>
      </c>
      <c r="U4231" s="100"/>
      <c r="V4231" s="100"/>
      <c r="W4231" s="100"/>
      <c r="X4231" s="100"/>
      <c r="Y4231" s="100"/>
      <c r="Z4231" s="100"/>
      <c r="AA4231" s="100"/>
    </row>
    <row r="4232" spans="20:27" ht="15" customHeight="1">
      <c r="T4232" s="103" t="str">
        <f>IF(F4232="","",IFERROR(INDEX(Réttabanki!Q:Q,MATCH(F4232,Réttabanki!A:A,0)),IFERROR(INDEX(Réttabanki!Q:Q,MATCH(F4232,Réttabanki!B:B,0)),"")))</f>
        <v/>
      </c>
      <c r="U4232" s="101"/>
      <c r="V4232" s="101"/>
      <c r="W4232" s="101"/>
      <c r="X4232" s="101"/>
      <c r="Y4232" s="101"/>
      <c r="Z4232" s="101"/>
      <c r="AA4232" s="101"/>
    </row>
    <row r="4233" spans="20:27" ht="15" customHeight="1">
      <c r="T4233" s="102" t="str">
        <f>IF(F4233="","",IFERROR(INDEX(Réttabanki!Q:Q,MATCH(F4233,Réttabanki!A:A,0)),IFERROR(INDEX(Réttabanki!Q:Q,MATCH(F4233,Réttabanki!B:B,0)),"")))</f>
        <v/>
      </c>
      <c r="U4233" s="100"/>
      <c r="V4233" s="100"/>
      <c r="W4233" s="100"/>
      <c r="X4233" s="100"/>
      <c r="Y4233" s="100"/>
      <c r="Z4233" s="100"/>
      <c r="AA4233" s="100"/>
    </row>
    <row r="4234" spans="20:27" ht="15" customHeight="1">
      <c r="T4234" s="103" t="str">
        <f>IF(F4234="","",IFERROR(INDEX(Réttabanki!Q:Q,MATCH(F4234,Réttabanki!A:A,0)),IFERROR(INDEX(Réttabanki!Q:Q,MATCH(F4234,Réttabanki!B:B,0)),"")))</f>
        <v/>
      </c>
      <c r="U4234" s="101"/>
      <c r="V4234" s="101"/>
      <c r="W4234" s="101"/>
      <c r="X4234" s="101"/>
      <c r="Y4234" s="101"/>
      <c r="Z4234" s="101"/>
      <c r="AA4234" s="101"/>
    </row>
    <row r="4235" spans="20:27" ht="15" customHeight="1">
      <c r="T4235" s="102" t="str">
        <f>IF(F4235="","",IFERROR(INDEX(Réttabanki!Q:Q,MATCH(F4235,Réttabanki!A:A,0)),IFERROR(INDEX(Réttabanki!Q:Q,MATCH(F4235,Réttabanki!B:B,0)),"")))</f>
        <v/>
      </c>
      <c r="U4235" s="100"/>
      <c r="V4235" s="100"/>
      <c r="W4235" s="100"/>
      <c r="X4235" s="100"/>
      <c r="Y4235" s="100"/>
      <c r="Z4235" s="100"/>
      <c r="AA4235" s="100"/>
    </row>
    <row r="4236" spans="20:27" ht="15" customHeight="1">
      <c r="T4236" s="103" t="str">
        <f>IF(F4236="","",IFERROR(INDEX(Réttabanki!Q:Q,MATCH(F4236,Réttabanki!A:A,0)),IFERROR(INDEX(Réttabanki!Q:Q,MATCH(F4236,Réttabanki!B:B,0)),"")))</f>
        <v/>
      </c>
      <c r="U4236" s="101"/>
      <c r="V4236" s="101"/>
      <c r="W4236" s="101"/>
      <c r="X4236" s="101"/>
      <c r="Y4236" s="101"/>
      <c r="Z4236" s="101"/>
      <c r="AA4236" s="101"/>
    </row>
    <row r="4237" spans="20:27" ht="15" customHeight="1">
      <c r="T4237" s="102" t="str">
        <f>IF(F4237="","",IFERROR(INDEX(Réttabanki!Q:Q,MATCH(F4237,Réttabanki!A:A,0)),IFERROR(INDEX(Réttabanki!Q:Q,MATCH(F4237,Réttabanki!B:B,0)),"")))</f>
        <v/>
      </c>
      <c r="U4237" s="100"/>
      <c r="V4237" s="100"/>
      <c r="W4237" s="100"/>
      <c r="X4237" s="100"/>
      <c r="Y4237" s="100"/>
      <c r="Z4237" s="100"/>
      <c r="AA4237" s="100"/>
    </row>
    <row r="4238" spans="20:27" ht="15" customHeight="1">
      <c r="T4238" s="103" t="str">
        <f>IF(F4238="","",IFERROR(INDEX(Réttabanki!Q:Q,MATCH(F4238,Réttabanki!A:A,0)),IFERROR(INDEX(Réttabanki!Q:Q,MATCH(F4238,Réttabanki!B:B,0)),"")))</f>
        <v/>
      </c>
      <c r="U4238" s="101"/>
      <c r="V4238" s="101"/>
      <c r="W4238" s="101"/>
      <c r="X4238" s="101"/>
      <c r="Y4238" s="101"/>
      <c r="Z4238" s="101"/>
      <c r="AA4238" s="101"/>
    </row>
    <row r="4239" spans="20:27" ht="15" customHeight="1">
      <c r="T4239" s="102" t="str">
        <f>IF(F4239="","",IFERROR(INDEX(Réttabanki!Q:Q,MATCH(F4239,Réttabanki!A:A,0)),IFERROR(INDEX(Réttabanki!Q:Q,MATCH(F4239,Réttabanki!B:B,0)),"")))</f>
        <v/>
      </c>
      <c r="U4239" s="100"/>
      <c r="V4239" s="100"/>
      <c r="W4239" s="100"/>
      <c r="X4239" s="100"/>
      <c r="Y4239" s="100"/>
      <c r="Z4239" s="100"/>
      <c r="AA4239" s="100"/>
    </row>
    <row r="4240" spans="20:27" ht="15" customHeight="1">
      <c r="T4240" s="103" t="str">
        <f>IF(F4240="","",IFERROR(INDEX(Réttabanki!Q:Q,MATCH(F4240,Réttabanki!A:A,0)),IFERROR(INDEX(Réttabanki!Q:Q,MATCH(F4240,Réttabanki!B:B,0)),"")))</f>
        <v/>
      </c>
      <c r="U4240" s="101"/>
      <c r="V4240" s="101"/>
      <c r="W4240" s="101"/>
      <c r="X4240" s="101"/>
      <c r="Y4240" s="101"/>
      <c r="Z4240" s="101"/>
      <c r="AA4240" s="101"/>
    </row>
    <row r="4241" spans="20:27" ht="15" customHeight="1">
      <c r="T4241" s="102" t="str">
        <f>IF(F4241="","",IFERROR(INDEX(Réttabanki!Q:Q,MATCH(F4241,Réttabanki!A:A,0)),IFERROR(INDEX(Réttabanki!Q:Q,MATCH(F4241,Réttabanki!B:B,0)),"")))</f>
        <v/>
      </c>
      <c r="U4241" s="100"/>
      <c r="V4241" s="100"/>
      <c r="W4241" s="100"/>
      <c r="X4241" s="100"/>
      <c r="Y4241" s="100"/>
      <c r="Z4241" s="100"/>
      <c r="AA4241" s="100"/>
    </row>
    <row r="4242" spans="20:27" ht="15" customHeight="1">
      <c r="T4242" s="103" t="str">
        <f>IF(F4242="","",IFERROR(INDEX(Réttabanki!Q:Q,MATCH(F4242,Réttabanki!A:A,0)),IFERROR(INDEX(Réttabanki!Q:Q,MATCH(F4242,Réttabanki!B:B,0)),"")))</f>
        <v/>
      </c>
      <c r="U4242" s="101"/>
      <c r="V4242" s="101"/>
      <c r="W4242" s="101"/>
      <c r="X4242" s="101"/>
      <c r="Y4242" s="101"/>
      <c r="Z4242" s="101"/>
      <c r="AA4242" s="101"/>
    </row>
    <row r="4243" spans="20:27" ht="15" customHeight="1">
      <c r="T4243" s="102" t="str">
        <f>IF(F4243="","",IFERROR(INDEX(Réttabanki!Q:Q,MATCH(F4243,Réttabanki!A:A,0)),IFERROR(INDEX(Réttabanki!Q:Q,MATCH(F4243,Réttabanki!B:B,0)),"")))</f>
        <v/>
      </c>
      <c r="U4243" s="100"/>
      <c r="V4243" s="100"/>
      <c r="W4243" s="100"/>
      <c r="X4243" s="100"/>
      <c r="Y4243" s="100"/>
      <c r="Z4243" s="100"/>
      <c r="AA4243" s="100"/>
    </row>
    <row r="4244" spans="20:27" ht="15" customHeight="1">
      <c r="T4244" s="103" t="str">
        <f>IF(F4244="","",IFERROR(INDEX(Réttabanki!Q:Q,MATCH(F4244,Réttabanki!A:A,0)),IFERROR(INDEX(Réttabanki!Q:Q,MATCH(F4244,Réttabanki!B:B,0)),"")))</f>
        <v/>
      </c>
      <c r="U4244" s="101"/>
      <c r="V4244" s="101"/>
      <c r="W4244" s="101"/>
      <c r="X4244" s="101"/>
      <c r="Y4244" s="101"/>
      <c r="Z4244" s="101"/>
      <c r="AA4244" s="101"/>
    </row>
    <row r="4245" spans="20:27" ht="15" customHeight="1">
      <c r="T4245" s="102" t="str">
        <f>IF(F4245="","",IFERROR(INDEX(Réttabanki!Q:Q,MATCH(F4245,Réttabanki!A:A,0)),IFERROR(INDEX(Réttabanki!Q:Q,MATCH(F4245,Réttabanki!B:B,0)),"")))</f>
        <v/>
      </c>
      <c r="U4245" s="100"/>
      <c r="V4245" s="100"/>
      <c r="W4245" s="100"/>
      <c r="X4245" s="100"/>
      <c r="Y4245" s="100"/>
      <c r="Z4245" s="100"/>
      <c r="AA4245" s="100"/>
    </row>
    <row r="4246" spans="20:27" ht="15" customHeight="1">
      <c r="T4246" s="103" t="str">
        <f>IF(F4246="","",IFERROR(INDEX(Réttabanki!Q:Q,MATCH(F4246,Réttabanki!A:A,0)),IFERROR(INDEX(Réttabanki!Q:Q,MATCH(F4246,Réttabanki!B:B,0)),"")))</f>
        <v/>
      </c>
      <c r="U4246" s="101"/>
      <c r="V4246" s="101"/>
      <c r="W4246" s="101"/>
      <c r="X4246" s="101"/>
      <c r="Y4246" s="101"/>
      <c r="Z4246" s="101"/>
      <c r="AA4246" s="101"/>
    </row>
    <row r="4247" spans="20:27" ht="15" customHeight="1">
      <c r="T4247" s="102" t="str">
        <f>IF(F4247="","",IFERROR(INDEX(Réttabanki!Q:Q,MATCH(F4247,Réttabanki!A:A,0)),IFERROR(INDEX(Réttabanki!Q:Q,MATCH(F4247,Réttabanki!B:B,0)),"")))</f>
        <v/>
      </c>
      <c r="U4247" s="100"/>
      <c r="V4247" s="100"/>
      <c r="W4247" s="100"/>
      <c r="X4247" s="100"/>
      <c r="Y4247" s="100"/>
      <c r="Z4247" s="100"/>
      <c r="AA4247" s="100"/>
    </row>
    <row r="4248" spans="20:27" ht="15" customHeight="1">
      <c r="T4248" s="103" t="str">
        <f>IF(F4248="","",IFERROR(INDEX(Réttabanki!Q:Q,MATCH(F4248,Réttabanki!A:A,0)),IFERROR(INDEX(Réttabanki!Q:Q,MATCH(F4248,Réttabanki!B:B,0)),"")))</f>
        <v/>
      </c>
      <c r="U4248" s="101"/>
      <c r="V4248" s="101"/>
      <c r="W4248" s="101"/>
      <c r="X4248" s="101"/>
      <c r="Y4248" s="101"/>
      <c r="Z4248" s="101"/>
      <c r="AA4248" s="101"/>
    </row>
    <row r="4249" spans="20:27" ht="15" customHeight="1">
      <c r="T4249" s="102" t="str">
        <f>IF(F4249="","",IFERROR(INDEX(Réttabanki!Q:Q,MATCH(F4249,Réttabanki!A:A,0)),IFERROR(INDEX(Réttabanki!Q:Q,MATCH(F4249,Réttabanki!B:B,0)),"")))</f>
        <v/>
      </c>
      <c r="U4249" s="100"/>
      <c r="V4249" s="100"/>
      <c r="W4249" s="100"/>
      <c r="X4249" s="100"/>
      <c r="Y4249" s="100"/>
      <c r="Z4249" s="100"/>
      <c r="AA4249" s="100"/>
    </row>
    <row r="4250" spans="20:27" ht="15" customHeight="1">
      <c r="T4250" s="103" t="str">
        <f>IF(F4250="","",IFERROR(INDEX(Réttabanki!Q:Q,MATCH(F4250,Réttabanki!A:A,0)),IFERROR(INDEX(Réttabanki!Q:Q,MATCH(F4250,Réttabanki!B:B,0)),"")))</f>
        <v/>
      </c>
      <c r="U4250" s="101"/>
      <c r="V4250" s="101"/>
      <c r="W4250" s="101"/>
      <c r="X4250" s="101"/>
      <c r="Y4250" s="101"/>
      <c r="Z4250" s="101"/>
      <c r="AA4250" s="101"/>
    </row>
    <row r="4251" spans="20:27" ht="15" customHeight="1">
      <c r="T4251" s="102" t="str">
        <f>IF(F4251="","",IFERROR(INDEX(Réttabanki!Q:Q,MATCH(F4251,Réttabanki!A:A,0)),IFERROR(INDEX(Réttabanki!Q:Q,MATCH(F4251,Réttabanki!B:B,0)),"")))</f>
        <v/>
      </c>
      <c r="U4251" s="100"/>
      <c r="V4251" s="100"/>
      <c r="W4251" s="100"/>
      <c r="X4251" s="100"/>
      <c r="Y4251" s="100"/>
      <c r="Z4251" s="100"/>
      <c r="AA4251" s="100"/>
    </row>
    <row r="4252" spans="20:27" ht="15" customHeight="1">
      <c r="T4252" s="103" t="str">
        <f>IF(F4252="","",IFERROR(INDEX(Réttabanki!Q:Q,MATCH(F4252,Réttabanki!A:A,0)),IFERROR(INDEX(Réttabanki!Q:Q,MATCH(F4252,Réttabanki!B:B,0)),"")))</f>
        <v/>
      </c>
      <c r="U4252" s="101"/>
      <c r="V4252" s="101"/>
      <c r="W4252" s="101"/>
      <c r="X4252" s="101"/>
      <c r="Y4252" s="101"/>
      <c r="Z4252" s="101"/>
      <c r="AA4252" s="101"/>
    </row>
    <row r="4253" spans="20:27" ht="15" customHeight="1">
      <c r="T4253" s="102" t="str">
        <f>IF(F4253="","",IFERROR(INDEX(Réttabanki!Q:Q,MATCH(F4253,Réttabanki!A:A,0)),IFERROR(INDEX(Réttabanki!Q:Q,MATCH(F4253,Réttabanki!B:B,0)),"")))</f>
        <v/>
      </c>
      <c r="U4253" s="100"/>
      <c r="V4253" s="100"/>
      <c r="W4253" s="100"/>
      <c r="X4253" s="100"/>
      <c r="Y4253" s="100"/>
      <c r="Z4253" s="100"/>
      <c r="AA4253" s="100"/>
    </row>
    <row r="4254" spans="20:27" ht="15" customHeight="1">
      <c r="T4254" s="103" t="str">
        <f>IF(F4254="","",IFERROR(INDEX(Réttabanki!Q:Q,MATCH(F4254,Réttabanki!A:A,0)),IFERROR(INDEX(Réttabanki!Q:Q,MATCH(F4254,Réttabanki!B:B,0)),"")))</f>
        <v/>
      </c>
      <c r="U4254" s="101"/>
      <c r="V4254" s="101"/>
      <c r="W4254" s="101"/>
      <c r="X4254" s="101"/>
      <c r="Y4254" s="101"/>
      <c r="Z4254" s="101"/>
      <c r="AA4254" s="101"/>
    </row>
    <row r="4255" spans="20:27" ht="15" customHeight="1">
      <c r="T4255" s="102" t="str">
        <f>IF(F4255="","",IFERROR(INDEX(Réttabanki!Q:Q,MATCH(F4255,Réttabanki!A:A,0)),IFERROR(INDEX(Réttabanki!Q:Q,MATCH(F4255,Réttabanki!B:B,0)),"")))</f>
        <v/>
      </c>
      <c r="U4255" s="100"/>
      <c r="V4255" s="100"/>
      <c r="W4255" s="100"/>
      <c r="X4255" s="100"/>
      <c r="Y4255" s="100"/>
      <c r="Z4255" s="100"/>
      <c r="AA4255" s="100"/>
    </row>
    <row r="4256" spans="20:27" ht="15" customHeight="1">
      <c r="T4256" s="103" t="str">
        <f>IF(F4256="","",IFERROR(INDEX(Réttabanki!Q:Q,MATCH(F4256,Réttabanki!A:A,0)),IFERROR(INDEX(Réttabanki!Q:Q,MATCH(F4256,Réttabanki!B:B,0)),"")))</f>
        <v/>
      </c>
      <c r="U4256" s="101"/>
      <c r="V4256" s="101"/>
      <c r="W4256" s="101"/>
      <c r="X4256" s="101"/>
      <c r="Y4256" s="101"/>
      <c r="Z4256" s="101"/>
      <c r="AA4256" s="101"/>
    </row>
    <row r="4257" spans="20:27" ht="15" customHeight="1">
      <c r="T4257" s="102" t="str">
        <f>IF(F4257="","",IFERROR(INDEX(Réttabanki!Q:Q,MATCH(F4257,Réttabanki!A:A,0)),IFERROR(INDEX(Réttabanki!Q:Q,MATCH(F4257,Réttabanki!B:B,0)),"")))</f>
        <v/>
      </c>
      <c r="U4257" s="100"/>
      <c r="V4257" s="100"/>
      <c r="W4257" s="100"/>
      <c r="X4257" s="100"/>
      <c r="Y4257" s="100"/>
      <c r="Z4257" s="100"/>
      <c r="AA4257" s="100"/>
    </row>
    <row r="4258" spans="20:27" ht="15" customHeight="1">
      <c r="T4258" s="103" t="str">
        <f>IF(F4258="","",IFERROR(INDEX(Réttabanki!Q:Q,MATCH(F4258,Réttabanki!A:A,0)),IFERROR(INDEX(Réttabanki!Q:Q,MATCH(F4258,Réttabanki!B:B,0)),"")))</f>
        <v/>
      </c>
      <c r="U4258" s="101"/>
      <c r="V4258" s="101"/>
      <c r="W4258" s="101"/>
      <c r="X4258" s="101"/>
      <c r="Y4258" s="101"/>
      <c r="Z4258" s="101"/>
      <c r="AA4258" s="101"/>
    </row>
    <row r="4259" spans="20:27" ht="15" customHeight="1">
      <c r="T4259" s="102" t="str">
        <f>IF(F4259="","",IFERROR(INDEX(Réttabanki!Q:Q,MATCH(F4259,Réttabanki!A:A,0)),IFERROR(INDEX(Réttabanki!Q:Q,MATCH(F4259,Réttabanki!B:B,0)),"")))</f>
        <v/>
      </c>
      <c r="U4259" s="100"/>
      <c r="V4259" s="100"/>
      <c r="W4259" s="100"/>
      <c r="X4259" s="100"/>
      <c r="Y4259" s="100"/>
      <c r="Z4259" s="100"/>
      <c r="AA4259" s="100"/>
    </row>
    <row r="4260" spans="20:27" ht="15" customHeight="1">
      <c r="T4260" s="103" t="str">
        <f>IF(F4260="","",IFERROR(INDEX(Réttabanki!Q:Q,MATCH(F4260,Réttabanki!A:A,0)),IFERROR(INDEX(Réttabanki!Q:Q,MATCH(F4260,Réttabanki!B:B,0)),"")))</f>
        <v/>
      </c>
      <c r="U4260" s="101"/>
      <c r="V4260" s="101"/>
      <c r="W4260" s="101"/>
      <c r="X4260" s="101"/>
      <c r="Y4260" s="101"/>
      <c r="Z4260" s="101"/>
      <c r="AA4260" s="101"/>
    </row>
    <row r="4261" spans="20:27" ht="15" customHeight="1">
      <c r="T4261" s="102" t="str">
        <f>IF(F4261="","",IFERROR(INDEX(Réttabanki!Q:Q,MATCH(F4261,Réttabanki!A:A,0)),IFERROR(INDEX(Réttabanki!Q:Q,MATCH(F4261,Réttabanki!B:B,0)),"")))</f>
        <v/>
      </c>
      <c r="U4261" s="100"/>
      <c r="V4261" s="100"/>
      <c r="W4261" s="100"/>
      <c r="X4261" s="100"/>
      <c r="Y4261" s="100"/>
      <c r="Z4261" s="100"/>
      <c r="AA4261" s="100"/>
    </row>
    <row r="4262" spans="20:27" ht="15" customHeight="1">
      <c r="T4262" s="103" t="str">
        <f>IF(F4262="","",IFERROR(INDEX(Réttabanki!Q:Q,MATCH(F4262,Réttabanki!A:A,0)),IFERROR(INDEX(Réttabanki!Q:Q,MATCH(F4262,Réttabanki!B:B,0)),"")))</f>
        <v/>
      </c>
      <c r="U4262" s="101"/>
      <c r="V4262" s="101"/>
      <c r="W4262" s="101"/>
      <c r="X4262" s="101"/>
      <c r="Y4262" s="101"/>
      <c r="Z4262" s="101"/>
      <c r="AA4262" s="101"/>
    </row>
    <row r="4263" spans="20:27" ht="15" customHeight="1">
      <c r="T4263" s="102" t="str">
        <f>IF(F4263="","",IFERROR(INDEX(Réttabanki!Q:Q,MATCH(F4263,Réttabanki!A:A,0)),IFERROR(INDEX(Réttabanki!Q:Q,MATCH(F4263,Réttabanki!B:B,0)),"")))</f>
        <v/>
      </c>
      <c r="U4263" s="100"/>
      <c r="V4263" s="100"/>
      <c r="W4263" s="100"/>
      <c r="X4263" s="100"/>
      <c r="Y4263" s="100"/>
      <c r="Z4263" s="100"/>
      <c r="AA4263" s="100"/>
    </row>
    <row r="4264" spans="20:27" ht="15" customHeight="1">
      <c r="T4264" s="103" t="str">
        <f>IF(F4264="","",IFERROR(INDEX(Réttabanki!Q:Q,MATCH(F4264,Réttabanki!A:A,0)),IFERROR(INDEX(Réttabanki!Q:Q,MATCH(F4264,Réttabanki!B:B,0)),"")))</f>
        <v/>
      </c>
      <c r="U4264" s="101"/>
      <c r="V4264" s="101"/>
      <c r="W4264" s="101"/>
      <c r="X4264" s="101"/>
      <c r="Y4264" s="101"/>
      <c r="Z4264" s="101"/>
      <c r="AA4264" s="101"/>
    </row>
    <row r="4265" spans="20:27" ht="15" customHeight="1">
      <c r="T4265" s="102" t="str">
        <f>IF(F4265="","",IFERROR(INDEX(Réttabanki!Q:Q,MATCH(F4265,Réttabanki!A:A,0)),IFERROR(INDEX(Réttabanki!Q:Q,MATCH(F4265,Réttabanki!B:B,0)),"")))</f>
        <v/>
      </c>
      <c r="U4265" s="100"/>
      <c r="V4265" s="100"/>
      <c r="W4265" s="100"/>
      <c r="X4265" s="100"/>
      <c r="Y4265" s="100"/>
      <c r="Z4265" s="100"/>
      <c r="AA4265" s="100"/>
    </row>
    <row r="4266" spans="20:27" ht="15" customHeight="1">
      <c r="T4266" s="103" t="str">
        <f>IF(F4266="","",IFERROR(INDEX(Réttabanki!Q:Q,MATCH(F4266,Réttabanki!A:A,0)),IFERROR(INDEX(Réttabanki!Q:Q,MATCH(F4266,Réttabanki!B:B,0)),"")))</f>
        <v/>
      </c>
      <c r="U4266" s="101"/>
      <c r="V4266" s="101"/>
      <c r="W4266" s="101"/>
      <c r="X4266" s="101"/>
      <c r="Y4266" s="101"/>
      <c r="Z4266" s="101"/>
      <c r="AA4266" s="101"/>
    </row>
    <row r="4267" spans="20:27" ht="15" customHeight="1">
      <c r="T4267" s="102" t="str">
        <f>IF(F4267="","",IFERROR(INDEX(Réttabanki!Q:Q,MATCH(F4267,Réttabanki!A:A,0)),IFERROR(INDEX(Réttabanki!Q:Q,MATCH(F4267,Réttabanki!B:B,0)),"")))</f>
        <v/>
      </c>
      <c r="U4267" s="100"/>
      <c r="V4267" s="100"/>
      <c r="W4267" s="100"/>
      <c r="X4267" s="100"/>
      <c r="Y4267" s="100"/>
      <c r="Z4267" s="100"/>
      <c r="AA4267" s="100"/>
    </row>
    <row r="4268" spans="20:27" ht="15" customHeight="1">
      <c r="T4268" s="103" t="str">
        <f>IF(F4268="","",IFERROR(INDEX(Réttabanki!Q:Q,MATCH(F4268,Réttabanki!A:A,0)),IFERROR(INDEX(Réttabanki!Q:Q,MATCH(F4268,Réttabanki!B:B,0)),"")))</f>
        <v/>
      </c>
      <c r="U4268" s="101"/>
      <c r="V4268" s="101"/>
      <c r="W4268" s="101"/>
      <c r="X4268" s="101"/>
      <c r="Y4268" s="101"/>
      <c r="Z4268" s="101"/>
      <c r="AA4268" s="101"/>
    </row>
    <row r="4269" spans="20:27" ht="15" customHeight="1">
      <c r="T4269" s="102" t="str">
        <f>IF(F4269="","",IFERROR(INDEX(Réttabanki!Q:Q,MATCH(F4269,Réttabanki!A:A,0)),IFERROR(INDEX(Réttabanki!Q:Q,MATCH(F4269,Réttabanki!B:B,0)),"")))</f>
        <v/>
      </c>
      <c r="U4269" s="100"/>
      <c r="V4269" s="100"/>
      <c r="W4269" s="100"/>
      <c r="X4269" s="100"/>
      <c r="Y4269" s="100"/>
      <c r="Z4269" s="100"/>
      <c r="AA4269" s="100"/>
    </row>
    <row r="4270" spans="20:27" ht="15" customHeight="1">
      <c r="T4270" s="103" t="str">
        <f>IF(F4270="","",IFERROR(INDEX(Réttabanki!Q:Q,MATCH(F4270,Réttabanki!A:A,0)),IFERROR(INDEX(Réttabanki!Q:Q,MATCH(F4270,Réttabanki!B:B,0)),"")))</f>
        <v/>
      </c>
      <c r="U4270" s="101"/>
      <c r="V4270" s="101"/>
      <c r="W4270" s="101"/>
      <c r="X4270" s="101"/>
      <c r="Y4270" s="101"/>
      <c r="Z4270" s="101"/>
      <c r="AA4270" s="101"/>
    </row>
    <row r="4271" spans="20:27" ht="15" customHeight="1">
      <c r="T4271" s="102" t="str">
        <f>IF(F4271="","",IFERROR(INDEX(Réttabanki!Q:Q,MATCH(F4271,Réttabanki!A:A,0)),IFERROR(INDEX(Réttabanki!Q:Q,MATCH(F4271,Réttabanki!B:B,0)),"")))</f>
        <v/>
      </c>
      <c r="U4271" s="100"/>
      <c r="V4271" s="100"/>
      <c r="W4271" s="100"/>
      <c r="X4271" s="100"/>
      <c r="Y4271" s="100"/>
      <c r="Z4271" s="100"/>
      <c r="AA4271" s="100"/>
    </row>
    <row r="4272" spans="20:27" ht="15" customHeight="1">
      <c r="T4272" s="103" t="str">
        <f>IF(F4272="","",IFERROR(INDEX(Réttabanki!Q:Q,MATCH(F4272,Réttabanki!A:A,0)),IFERROR(INDEX(Réttabanki!Q:Q,MATCH(F4272,Réttabanki!B:B,0)),"")))</f>
        <v/>
      </c>
      <c r="U4272" s="101"/>
      <c r="V4272" s="101"/>
      <c r="W4272" s="101"/>
      <c r="X4272" s="101"/>
      <c r="Y4272" s="101"/>
      <c r="Z4272" s="101"/>
      <c r="AA4272" s="101"/>
    </row>
    <row r="4273" spans="20:27" ht="15" customHeight="1">
      <c r="T4273" s="102" t="str">
        <f>IF(F4273="","",IFERROR(INDEX(Réttabanki!Q:Q,MATCH(F4273,Réttabanki!A:A,0)),IFERROR(INDEX(Réttabanki!Q:Q,MATCH(F4273,Réttabanki!B:B,0)),"")))</f>
        <v/>
      </c>
      <c r="U4273" s="100"/>
      <c r="V4273" s="100"/>
      <c r="W4273" s="100"/>
      <c r="X4273" s="100"/>
      <c r="Y4273" s="100"/>
      <c r="Z4273" s="100"/>
      <c r="AA4273" s="100"/>
    </row>
    <row r="4274" spans="20:27" ht="15" customHeight="1">
      <c r="T4274" s="103" t="str">
        <f>IF(F4274="","",IFERROR(INDEX(Réttabanki!Q:Q,MATCH(F4274,Réttabanki!A:A,0)),IFERROR(INDEX(Réttabanki!Q:Q,MATCH(F4274,Réttabanki!B:B,0)),"")))</f>
        <v/>
      </c>
      <c r="U4274" s="101"/>
      <c r="V4274" s="101"/>
      <c r="W4274" s="101"/>
      <c r="X4274" s="101"/>
      <c r="Y4274" s="101"/>
      <c r="Z4274" s="101"/>
      <c r="AA4274" s="101"/>
    </row>
    <row r="4275" spans="20:27" ht="15" customHeight="1">
      <c r="T4275" s="102" t="str">
        <f>IF(F4275="","",IFERROR(INDEX(Réttabanki!Q:Q,MATCH(F4275,Réttabanki!A:A,0)),IFERROR(INDEX(Réttabanki!Q:Q,MATCH(F4275,Réttabanki!B:B,0)),"")))</f>
        <v/>
      </c>
      <c r="U4275" s="100"/>
      <c r="V4275" s="100"/>
      <c r="W4275" s="100"/>
      <c r="X4275" s="100"/>
      <c r="Y4275" s="100"/>
      <c r="Z4275" s="100"/>
      <c r="AA4275" s="100"/>
    </row>
    <row r="4276" spans="20:27" ht="15" customHeight="1">
      <c r="T4276" s="103" t="str">
        <f>IF(F4276="","",IFERROR(INDEX(Réttabanki!Q:Q,MATCH(F4276,Réttabanki!A:A,0)),IFERROR(INDEX(Réttabanki!Q:Q,MATCH(F4276,Réttabanki!B:B,0)),"")))</f>
        <v/>
      </c>
      <c r="U4276" s="101"/>
      <c r="V4276" s="101"/>
      <c r="W4276" s="101"/>
      <c r="X4276" s="101"/>
      <c r="Y4276" s="101"/>
      <c r="Z4276" s="101"/>
      <c r="AA4276" s="101"/>
    </row>
    <row r="4277" spans="20:27" ht="15" customHeight="1">
      <c r="T4277" s="102" t="str">
        <f>IF(F4277="","",IFERROR(INDEX(Réttabanki!Q:Q,MATCH(F4277,Réttabanki!A:A,0)),IFERROR(INDEX(Réttabanki!Q:Q,MATCH(F4277,Réttabanki!B:B,0)),"")))</f>
        <v/>
      </c>
      <c r="U4277" s="100"/>
      <c r="V4277" s="100"/>
      <c r="W4277" s="100"/>
      <c r="X4277" s="100"/>
      <c r="Y4277" s="100"/>
      <c r="Z4277" s="100"/>
      <c r="AA4277" s="100"/>
    </row>
    <row r="4278" spans="20:27" ht="15" customHeight="1">
      <c r="T4278" s="103" t="str">
        <f>IF(F4278="","",IFERROR(INDEX(Réttabanki!Q:Q,MATCH(F4278,Réttabanki!A:A,0)),IFERROR(INDEX(Réttabanki!Q:Q,MATCH(F4278,Réttabanki!B:B,0)),"")))</f>
        <v/>
      </c>
      <c r="U4278" s="101"/>
      <c r="V4278" s="101"/>
      <c r="W4278" s="101"/>
      <c r="X4278" s="101"/>
      <c r="Y4278" s="101"/>
      <c r="Z4278" s="101"/>
      <c r="AA4278" s="101"/>
    </row>
    <row r="4279" spans="20:27" ht="15" customHeight="1">
      <c r="T4279" s="102" t="str">
        <f>IF(F4279="","",IFERROR(INDEX(Réttabanki!Q:Q,MATCH(F4279,Réttabanki!A:A,0)),IFERROR(INDEX(Réttabanki!Q:Q,MATCH(F4279,Réttabanki!B:B,0)),"")))</f>
        <v/>
      </c>
      <c r="U4279" s="100"/>
      <c r="V4279" s="100"/>
      <c r="W4279" s="100"/>
      <c r="X4279" s="100"/>
      <c r="Y4279" s="100"/>
      <c r="Z4279" s="100"/>
      <c r="AA4279" s="100"/>
    </row>
    <row r="4280" spans="20:27" ht="15" customHeight="1">
      <c r="T4280" s="103" t="str">
        <f>IF(F4280="","",IFERROR(INDEX(Réttabanki!Q:Q,MATCH(F4280,Réttabanki!A:A,0)),IFERROR(INDEX(Réttabanki!Q:Q,MATCH(F4280,Réttabanki!B:B,0)),"")))</f>
        <v/>
      </c>
      <c r="U4280" s="101"/>
      <c r="V4280" s="101"/>
      <c r="W4280" s="101"/>
      <c r="X4280" s="101"/>
      <c r="Y4280" s="101"/>
      <c r="Z4280" s="101"/>
      <c r="AA4280" s="101"/>
    </row>
    <row r="4281" spans="20:27" ht="15" customHeight="1">
      <c r="T4281" s="102" t="str">
        <f>IF(F4281="","",IFERROR(INDEX(Réttabanki!Q:Q,MATCH(F4281,Réttabanki!A:A,0)),IFERROR(INDEX(Réttabanki!Q:Q,MATCH(F4281,Réttabanki!B:B,0)),"")))</f>
        <v/>
      </c>
      <c r="U4281" s="100"/>
      <c r="V4281" s="100"/>
      <c r="W4281" s="100"/>
      <c r="X4281" s="100"/>
      <c r="Y4281" s="100"/>
      <c r="Z4281" s="100"/>
      <c r="AA4281" s="100"/>
    </row>
    <row r="4282" spans="20:27" ht="15" customHeight="1">
      <c r="T4282" s="103" t="str">
        <f>IF(F4282="","",IFERROR(INDEX(Réttabanki!Q:Q,MATCH(F4282,Réttabanki!A:A,0)),IFERROR(INDEX(Réttabanki!Q:Q,MATCH(F4282,Réttabanki!B:B,0)),"")))</f>
        <v/>
      </c>
      <c r="U4282" s="101"/>
      <c r="V4282" s="101"/>
      <c r="W4282" s="101"/>
      <c r="X4282" s="101"/>
      <c r="Y4282" s="101"/>
      <c r="Z4282" s="101"/>
      <c r="AA4282" s="101"/>
    </row>
    <row r="4283" spans="20:27" ht="15" customHeight="1">
      <c r="T4283" s="102" t="str">
        <f>IF(F4283="","",IFERROR(INDEX(Réttabanki!Q:Q,MATCH(F4283,Réttabanki!A:A,0)),IFERROR(INDEX(Réttabanki!Q:Q,MATCH(F4283,Réttabanki!B:B,0)),"")))</f>
        <v/>
      </c>
      <c r="U4283" s="100"/>
      <c r="V4283" s="100"/>
      <c r="W4283" s="100"/>
      <c r="X4283" s="100"/>
      <c r="Y4283" s="100"/>
      <c r="Z4283" s="100"/>
      <c r="AA4283" s="100"/>
    </row>
    <row r="4284" spans="20:27" ht="15" customHeight="1">
      <c r="T4284" s="103" t="str">
        <f>IF(F4284="","",IFERROR(INDEX(Réttabanki!Q:Q,MATCH(F4284,Réttabanki!A:A,0)),IFERROR(INDEX(Réttabanki!Q:Q,MATCH(F4284,Réttabanki!B:B,0)),"")))</f>
        <v/>
      </c>
      <c r="U4284" s="101"/>
      <c r="V4284" s="101"/>
      <c r="W4284" s="101"/>
      <c r="X4284" s="101"/>
      <c r="Y4284" s="101"/>
      <c r="Z4284" s="101"/>
      <c r="AA4284" s="101"/>
    </row>
    <row r="4285" spans="20:27" ht="15" customHeight="1">
      <c r="T4285" s="102" t="str">
        <f>IF(F4285="","",IFERROR(INDEX(Réttabanki!Q:Q,MATCH(F4285,Réttabanki!A:A,0)),IFERROR(INDEX(Réttabanki!Q:Q,MATCH(F4285,Réttabanki!B:B,0)),"")))</f>
        <v/>
      </c>
      <c r="U4285" s="100"/>
      <c r="V4285" s="100"/>
      <c r="W4285" s="100"/>
      <c r="X4285" s="100"/>
      <c r="Y4285" s="100"/>
      <c r="Z4285" s="100"/>
      <c r="AA4285" s="100"/>
    </row>
    <row r="4286" spans="20:27" ht="15" customHeight="1">
      <c r="T4286" s="103" t="str">
        <f>IF(F4286="","",IFERROR(INDEX(Réttabanki!Q:Q,MATCH(F4286,Réttabanki!A:A,0)),IFERROR(INDEX(Réttabanki!Q:Q,MATCH(F4286,Réttabanki!B:B,0)),"")))</f>
        <v/>
      </c>
      <c r="U4286" s="101"/>
      <c r="V4286" s="101"/>
      <c r="W4286" s="101"/>
      <c r="X4286" s="101"/>
      <c r="Y4286" s="101"/>
      <c r="Z4286" s="101"/>
      <c r="AA4286" s="101"/>
    </row>
    <row r="4287" spans="20:27" ht="15" customHeight="1">
      <c r="T4287" s="102" t="str">
        <f>IF(F4287="","",IFERROR(INDEX(Réttabanki!Q:Q,MATCH(F4287,Réttabanki!A:A,0)),IFERROR(INDEX(Réttabanki!Q:Q,MATCH(F4287,Réttabanki!B:B,0)),"")))</f>
        <v/>
      </c>
      <c r="U4287" s="100"/>
      <c r="V4287" s="100"/>
      <c r="W4287" s="100"/>
      <c r="X4287" s="100"/>
      <c r="Y4287" s="100"/>
      <c r="Z4287" s="100"/>
      <c r="AA4287" s="100"/>
    </row>
    <row r="4288" spans="20:27" ht="15" customHeight="1">
      <c r="T4288" s="103" t="str">
        <f>IF(F4288="","",IFERROR(INDEX(Réttabanki!Q:Q,MATCH(F4288,Réttabanki!A:A,0)),IFERROR(INDEX(Réttabanki!Q:Q,MATCH(F4288,Réttabanki!B:B,0)),"")))</f>
        <v/>
      </c>
      <c r="U4288" s="101"/>
      <c r="V4288" s="101"/>
      <c r="W4288" s="101"/>
      <c r="X4288" s="101"/>
      <c r="Y4288" s="101"/>
      <c r="Z4288" s="101"/>
      <c r="AA4288" s="101"/>
    </row>
    <row r="4289" spans="20:27" ht="15" customHeight="1">
      <c r="T4289" s="102" t="str">
        <f>IF(F4289="","",IFERROR(INDEX(Réttabanki!Q:Q,MATCH(F4289,Réttabanki!A:A,0)),IFERROR(INDEX(Réttabanki!Q:Q,MATCH(F4289,Réttabanki!B:B,0)),"")))</f>
        <v/>
      </c>
      <c r="U4289" s="100"/>
      <c r="V4289" s="100"/>
      <c r="W4289" s="100"/>
      <c r="X4289" s="100"/>
      <c r="Y4289" s="100"/>
      <c r="Z4289" s="100"/>
      <c r="AA4289" s="100"/>
    </row>
    <row r="4290" spans="20:27" ht="15" customHeight="1">
      <c r="T4290" s="103" t="str">
        <f>IF(F4290="","",IFERROR(INDEX(Réttabanki!Q:Q,MATCH(F4290,Réttabanki!A:A,0)),IFERROR(INDEX(Réttabanki!Q:Q,MATCH(F4290,Réttabanki!B:B,0)),"")))</f>
        <v/>
      </c>
      <c r="U4290" s="101"/>
      <c r="V4290" s="101"/>
      <c r="W4290" s="101"/>
      <c r="X4290" s="101"/>
      <c r="Y4290" s="101"/>
      <c r="Z4290" s="101"/>
      <c r="AA4290" s="101"/>
    </row>
    <row r="4291" spans="20:27" ht="15" customHeight="1">
      <c r="T4291" s="102" t="str">
        <f>IF(F4291="","",IFERROR(INDEX(Réttabanki!Q:Q,MATCH(F4291,Réttabanki!A:A,0)),IFERROR(INDEX(Réttabanki!Q:Q,MATCH(F4291,Réttabanki!B:B,0)),"")))</f>
        <v/>
      </c>
      <c r="U4291" s="100"/>
      <c r="V4291" s="100"/>
      <c r="W4291" s="100"/>
      <c r="X4291" s="100"/>
      <c r="Y4291" s="100"/>
      <c r="Z4291" s="100"/>
      <c r="AA4291" s="100"/>
    </row>
    <row r="4292" spans="20:27" ht="15" customHeight="1">
      <c r="T4292" s="103" t="str">
        <f>IF(F4292="","",IFERROR(INDEX(Réttabanki!Q:Q,MATCH(F4292,Réttabanki!A:A,0)),IFERROR(INDEX(Réttabanki!Q:Q,MATCH(F4292,Réttabanki!B:B,0)),"")))</f>
        <v/>
      </c>
      <c r="U4292" s="101"/>
      <c r="V4292" s="101"/>
      <c r="W4292" s="101"/>
      <c r="X4292" s="101"/>
      <c r="Y4292" s="101"/>
      <c r="Z4292" s="101"/>
      <c r="AA4292" s="101"/>
    </row>
    <row r="4293" spans="20:27" ht="15" customHeight="1">
      <c r="T4293" s="102" t="str">
        <f>IF(F4293="","",IFERROR(INDEX(Réttabanki!Q:Q,MATCH(F4293,Réttabanki!A:A,0)),IFERROR(INDEX(Réttabanki!Q:Q,MATCH(F4293,Réttabanki!B:B,0)),"")))</f>
        <v/>
      </c>
      <c r="U4293" s="100"/>
      <c r="V4293" s="100"/>
      <c r="W4293" s="100"/>
      <c r="X4293" s="100"/>
      <c r="Y4293" s="100"/>
      <c r="Z4293" s="100"/>
      <c r="AA4293" s="100"/>
    </row>
    <row r="4294" spans="20:27" ht="15" customHeight="1">
      <c r="T4294" s="103" t="str">
        <f>IF(F4294="","",IFERROR(INDEX(Réttabanki!Q:Q,MATCH(F4294,Réttabanki!A:A,0)),IFERROR(INDEX(Réttabanki!Q:Q,MATCH(F4294,Réttabanki!B:B,0)),"")))</f>
        <v/>
      </c>
      <c r="U4294" s="101"/>
      <c r="V4294" s="101"/>
      <c r="W4294" s="101"/>
      <c r="X4294" s="101"/>
      <c r="Y4294" s="101"/>
      <c r="Z4294" s="101"/>
      <c r="AA4294" s="101"/>
    </row>
    <row r="4295" spans="20:27" ht="15" customHeight="1">
      <c r="T4295" s="102" t="str">
        <f>IF(F4295="","",IFERROR(INDEX(Réttabanki!Q:Q,MATCH(F4295,Réttabanki!A:A,0)),IFERROR(INDEX(Réttabanki!Q:Q,MATCH(F4295,Réttabanki!B:B,0)),"")))</f>
        <v/>
      </c>
      <c r="U4295" s="100"/>
      <c r="V4295" s="100"/>
      <c r="W4295" s="100"/>
      <c r="X4295" s="100"/>
      <c r="Y4295" s="100"/>
      <c r="Z4295" s="100"/>
      <c r="AA4295" s="100"/>
    </row>
    <row r="4296" spans="20:27" ht="15" customHeight="1">
      <c r="T4296" s="103" t="str">
        <f>IF(F4296="","",IFERROR(INDEX(Réttabanki!Q:Q,MATCH(F4296,Réttabanki!A:A,0)),IFERROR(INDEX(Réttabanki!Q:Q,MATCH(F4296,Réttabanki!B:B,0)),"")))</f>
        <v/>
      </c>
      <c r="U4296" s="101"/>
      <c r="V4296" s="101"/>
      <c r="W4296" s="101"/>
      <c r="X4296" s="101"/>
      <c r="Y4296" s="101"/>
      <c r="Z4296" s="101"/>
      <c r="AA4296" s="101"/>
    </row>
    <row r="4297" spans="20:27" ht="15" customHeight="1">
      <c r="T4297" s="102" t="str">
        <f>IF(F4297="","",IFERROR(INDEX(Réttabanki!Q:Q,MATCH(F4297,Réttabanki!A:A,0)),IFERROR(INDEX(Réttabanki!Q:Q,MATCH(F4297,Réttabanki!B:B,0)),"")))</f>
        <v/>
      </c>
      <c r="U4297" s="100"/>
      <c r="V4297" s="100"/>
      <c r="W4297" s="100"/>
      <c r="X4297" s="100"/>
      <c r="Y4297" s="100"/>
      <c r="Z4297" s="100"/>
      <c r="AA4297" s="100"/>
    </row>
    <row r="4298" spans="20:27" ht="15" customHeight="1">
      <c r="T4298" s="103" t="str">
        <f>IF(F4298="","",IFERROR(INDEX(Réttabanki!Q:Q,MATCH(F4298,Réttabanki!A:A,0)),IFERROR(INDEX(Réttabanki!Q:Q,MATCH(F4298,Réttabanki!B:B,0)),"")))</f>
        <v/>
      </c>
      <c r="U4298" s="101"/>
      <c r="V4298" s="101"/>
      <c r="W4298" s="101"/>
      <c r="X4298" s="101"/>
      <c r="Y4298" s="101"/>
      <c r="Z4298" s="101"/>
      <c r="AA4298" s="101"/>
    </row>
    <row r="4299" spans="20:27" ht="15" customHeight="1">
      <c r="T4299" s="102" t="str">
        <f>IF(F4299="","",IFERROR(INDEX(Réttabanki!Q:Q,MATCH(F4299,Réttabanki!A:A,0)),IFERROR(INDEX(Réttabanki!Q:Q,MATCH(F4299,Réttabanki!B:B,0)),"")))</f>
        <v/>
      </c>
      <c r="U4299" s="100"/>
      <c r="V4299" s="100"/>
      <c r="W4299" s="100"/>
      <c r="X4299" s="100"/>
      <c r="Y4299" s="100"/>
      <c r="Z4299" s="100"/>
      <c r="AA4299" s="100"/>
    </row>
    <row r="4300" spans="20:27" ht="15" customHeight="1">
      <c r="T4300" s="103" t="str">
        <f>IF(F4300="","",IFERROR(INDEX(Réttabanki!Q:Q,MATCH(F4300,Réttabanki!A:A,0)),IFERROR(INDEX(Réttabanki!Q:Q,MATCH(F4300,Réttabanki!B:B,0)),"")))</f>
        <v/>
      </c>
      <c r="U4300" s="101"/>
      <c r="V4300" s="101"/>
      <c r="W4300" s="101"/>
      <c r="X4300" s="101"/>
      <c r="Y4300" s="101"/>
      <c r="Z4300" s="101"/>
      <c r="AA4300" s="101"/>
    </row>
    <row r="4301" spans="20:27" ht="15" customHeight="1">
      <c r="T4301" s="102" t="str">
        <f>IF(F4301="","",IFERROR(INDEX(Réttabanki!Q:Q,MATCH(F4301,Réttabanki!A:A,0)),IFERROR(INDEX(Réttabanki!Q:Q,MATCH(F4301,Réttabanki!B:B,0)),"")))</f>
        <v/>
      </c>
      <c r="U4301" s="100"/>
      <c r="V4301" s="100"/>
      <c r="W4301" s="100"/>
      <c r="X4301" s="100"/>
      <c r="Y4301" s="100"/>
      <c r="Z4301" s="100"/>
      <c r="AA4301" s="100"/>
    </row>
    <row r="4302" spans="20:27" ht="15" customHeight="1">
      <c r="T4302" s="103" t="str">
        <f>IF(F4302="","",IFERROR(INDEX(Réttabanki!Q:Q,MATCH(F4302,Réttabanki!A:A,0)),IFERROR(INDEX(Réttabanki!Q:Q,MATCH(F4302,Réttabanki!B:B,0)),"")))</f>
        <v/>
      </c>
      <c r="U4302" s="101"/>
      <c r="V4302" s="101"/>
      <c r="W4302" s="101"/>
      <c r="X4302" s="101"/>
      <c r="Y4302" s="101"/>
      <c r="Z4302" s="101"/>
      <c r="AA4302" s="101"/>
    </row>
    <row r="4303" spans="20:27" ht="15" customHeight="1">
      <c r="T4303" s="102" t="str">
        <f>IF(F4303="","",IFERROR(INDEX(Réttabanki!Q:Q,MATCH(F4303,Réttabanki!A:A,0)),IFERROR(INDEX(Réttabanki!Q:Q,MATCH(F4303,Réttabanki!B:B,0)),"")))</f>
        <v/>
      </c>
      <c r="U4303" s="100"/>
      <c r="V4303" s="100"/>
      <c r="W4303" s="100"/>
      <c r="X4303" s="100"/>
      <c r="Y4303" s="100"/>
      <c r="Z4303" s="100"/>
      <c r="AA4303" s="100"/>
    </row>
    <row r="4304" spans="20:27" ht="15" customHeight="1">
      <c r="T4304" s="103" t="str">
        <f>IF(F4304="","",IFERROR(INDEX(Réttabanki!Q:Q,MATCH(F4304,Réttabanki!A:A,0)),IFERROR(INDEX(Réttabanki!Q:Q,MATCH(F4304,Réttabanki!B:B,0)),"")))</f>
        <v/>
      </c>
      <c r="U4304" s="101"/>
      <c r="V4304" s="101"/>
      <c r="W4304" s="101"/>
      <c r="X4304" s="101"/>
      <c r="Y4304" s="101"/>
      <c r="Z4304" s="101"/>
      <c r="AA4304" s="101"/>
    </row>
    <row r="4305" spans="20:27" ht="15" customHeight="1">
      <c r="T4305" s="102" t="str">
        <f>IF(F4305="","",IFERROR(INDEX(Réttabanki!Q:Q,MATCH(F4305,Réttabanki!A:A,0)),IFERROR(INDEX(Réttabanki!Q:Q,MATCH(F4305,Réttabanki!B:B,0)),"")))</f>
        <v/>
      </c>
      <c r="U4305" s="100"/>
      <c r="V4305" s="100"/>
      <c r="W4305" s="100"/>
      <c r="X4305" s="100"/>
      <c r="Y4305" s="100"/>
      <c r="Z4305" s="100"/>
      <c r="AA4305" s="100"/>
    </row>
    <row r="4306" spans="20:27" ht="15" customHeight="1">
      <c r="T4306" s="103" t="str">
        <f>IF(F4306="","",IFERROR(INDEX(Réttabanki!Q:Q,MATCH(F4306,Réttabanki!A:A,0)),IFERROR(INDEX(Réttabanki!Q:Q,MATCH(F4306,Réttabanki!B:B,0)),"")))</f>
        <v/>
      </c>
      <c r="U4306" s="101"/>
      <c r="V4306" s="101"/>
      <c r="W4306" s="101"/>
      <c r="X4306" s="101"/>
      <c r="Y4306" s="101"/>
      <c r="Z4306" s="101"/>
      <c r="AA4306" s="101"/>
    </row>
    <row r="4307" spans="20:27" ht="15" customHeight="1">
      <c r="T4307" s="102" t="str">
        <f>IF(F4307="","",IFERROR(INDEX(Réttabanki!Q:Q,MATCH(F4307,Réttabanki!A:A,0)),IFERROR(INDEX(Réttabanki!Q:Q,MATCH(F4307,Réttabanki!B:B,0)),"")))</f>
        <v/>
      </c>
      <c r="U4307" s="100"/>
      <c r="V4307" s="100"/>
      <c r="W4307" s="100"/>
      <c r="X4307" s="100"/>
      <c r="Y4307" s="100"/>
      <c r="Z4307" s="100"/>
      <c r="AA4307" s="100"/>
    </row>
    <row r="4308" spans="20:27" ht="15" customHeight="1">
      <c r="T4308" s="103" t="str">
        <f>IF(F4308="","",IFERROR(INDEX(Réttabanki!Q:Q,MATCH(F4308,Réttabanki!A:A,0)),IFERROR(INDEX(Réttabanki!Q:Q,MATCH(F4308,Réttabanki!B:B,0)),"")))</f>
        <v/>
      </c>
      <c r="U4308" s="101"/>
      <c r="V4308" s="101"/>
      <c r="W4308" s="101"/>
      <c r="X4308" s="101"/>
      <c r="Y4308" s="101"/>
      <c r="Z4308" s="101"/>
      <c r="AA4308" s="101"/>
    </row>
    <row r="4309" spans="20:27" ht="15" customHeight="1">
      <c r="T4309" s="102" t="str">
        <f>IF(F4309="","",IFERROR(INDEX(Réttabanki!Q:Q,MATCH(F4309,Réttabanki!A:A,0)),IFERROR(INDEX(Réttabanki!Q:Q,MATCH(F4309,Réttabanki!B:B,0)),"")))</f>
        <v/>
      </c>
      <c r="U4309" s="100"/>
      <c r="V4309" s="100"/>
      <c r="W4309" s="100"/>
      <c r="X4309" s="100"/>
      <c r="Y4309" s="100"/>
      <c r="Z4309" s="100"/>
      <c r="AA4309" s="100"/>
    </row>
    <row r="4310" spans="20:27" ht="15" customHeight="1">
      <c r="T4310" s="103" t="str">
        <f>IF(F4310="","",IFERROR(INDEX(Réttabanki!Q:Q,MATCH(F4310,Réttabanki!A:A,0)),IFERROR(INDEX(Réttabanki!Q:Q,MATCH(F4310,Réttabanki!B:B,0)),"")))</f>
        <v/>
      </c>
      <c r="U4310" s="101"/>
      <c r="V4310" s="101"/>
      <c r="W4310" s="101"/>
      <c r="X4310" s="101"/>
      <c r="Y4310" s="101"/>
      <c r="Z4310" s="101"/>
      <c r="AA4310" s="101"/>
    </row>
    <row r="4311" spans="20:27" ht="15" customHeight="1">
      <c r="T4311" s="102" t="str">
        <f>IF(F4311="","",IFERROR(INDEX(Réttabanki!Q:Q,MATCH(F4311,Réttabanki!A:A,0)),IFERROR(INDEX(Réttabanki!Q:Q,MATCH(F4311,Réttabanki!B:B,0)),"")))</f>
        <v/>
      </c>
      <c r="U4311" s="100"/>
      <c r="V4311" s="100"/>
      <c r="W4311" s="100"/>
      <c r="X4311" s="100"/>
      <c r="Y4311" s="100"/>
      <c r="Z4311" s="100"/>
      <c r="AA4311" s="100"/>
    </row>
    <row r="4312" spans="20:27" ht="15" customHeight="1">
      <c r="T4312" s="103" t="str">
        <f>IF(F4312="","",IFERROR(INDEX(Réttabanki!Q:Q,MATCH(F4312,Réttabanki!A:A,0)),IFERROR(INDEX(Réttabanki!Q:Q,MATCH(F4312,Réttabanki!B:B,0)),"")))</f>
        <v/>
      </c>
      <c r="U4312" s="101"/>
      <c r="V4312" s="101"/>
      <c r="W4312" s="101"/>
      <c r="X4312" s="101"/>
      <c r="Y4312" s="101"/>
      <c r="Z4312" s="101"/>
      <c r="AA4312" s="101"/>
    </row>
    <row r="4313" spans="20:27" ht="15" customHeight="1">
      <c r="T4313" s="102" t="str">
        <f>IF(F4313="","",IFERROR(INDEX(Réttabanki!Q:Q,MATCH(F4313,Réttabanki!A:A,0)),IFERROR(INDEX(Réttabanki!Q:Q,MATCH(F4313,Réttabanki!B:B,0)),"")))</f>
        <v/>
      </c>
      <c r="U4313" s="100"/>
      <c r="V4313" s="100"/>
      <c r="W4313" s="100"/>
      <c r="X4313" s="100"/>
      <c r="Y4313" s="100"/>
      <c r="Z4313" s="100"/>
      <c r="AA4313" s="100"/>
    </row>
    <row r="4314" spans="20:27" ht="15" customHeight="1">
      <c r="T4314" s="103" t="str">
        <f>IF(F4314="","",IFERROR(INDEX(Réttabanki!Q:Q,MATCH(F4314,Réttabanki!A:A,0)),IFERROR(INDEX(Réttabanki!Q:Q,MATCH(F4314,Réttabanki!B:B,0)),"")))</f>
        <v/>
      </c>
      <c r="U4314" s="101"/>
      <c r="V4314" s="101"/>
      <c r="W4314" s="101"/>
      <c r="X4314" s="101"/>
      <c r="Y4314" s="101"/>
      <c r="Z4314" s="101"/>
      <c r="AA4314" s="101"/>
    </row>
    <row r="4315" spans="20:27" ht="15" customHeight="1">
      <c r="T4315" s="102" t="str">
        <f>IF(F4315="","",IFERROR(INDEX(Réttabanki!Q:Q,MATCH(F4315,Réttabanki!A:A,0)),IFERROR(INDEX(Réttabanki!Q:Q,MATCH(F4315,Réttabanki!B:B,0)),"")))</f>
        <v/>
      </c>
      <c r="U4315" s="100"/>
      <c r="V4315" s="100"/>
      <c r="W4315" s="100"/>
      <c r="X4315" s="100"/>
      <c r="Y4315" s="100"/>
      <c r="Z4315" s="100"/>
      <c r="AA4315" s="100"/>
    </row>
    <row r="4316" spans="20:27" ht="15" customHeight="1">
      <c r="T4316" s="103" t="str">
        <f>IF(F4316="","",IFERROR(INDEX(Réttabanki!Q:Q,MATCH(F4316,Réttabanki!A:A,0)),IFERROR(INDEX(Réttabanki!Q:Q,MATCH(F4316,Réttabanki!B:B,0)),"")))</f>
        <v/>
      </c>
      <c r="U4316" s="101"/>
      <c r="V4316" s="101"/>
      <c r="W4316" s="101"/>
      <c r="X4316" s="101"/>
      <c r="Y4316" s="101"/>
      <c r="Z4316" s="101"/>
      <c r="AA4316" s="101"/>
    </row>
    <row r="4317" spans="20:27" ht="15" customHeight="1">
      <c r="T4317" s="102" t="str">
        <f>IF(F4317="","",IFERROR(INDEX(Réttabanki!Q:Q,MATCH(F4317,Réttabanki!A:A,0)),IFERROR(INDEX(Réttabanki!Q:Q,MATCH(F4317,Réttabanki!B:B,0)),"")))</f>
        <v/>
      </c>
      <c r="U4317" s="100"/>
      <c r="V4317" s="100"/>
      <c r="W4317" s="100"/>
      <c r="X4317" s="100"/>
      <c r="Y4317" s="100"/>
      <c r="Z4317" s="100"/>
      <c r="AA4317" s="100"/>
    </row>
    <row r="4318" spans="20:27" ht="15" customHeight="1">
      <c r="T4318" s="103" t="str">
        <f>IF(F4318="","",IFERROR(INDEX(Réttabanki!Q:Q,MATCH(F4318,Réttabanki!A:A,0)),IFERROR(INDEX(Réttabanki!Q:Q,MATCH(F4318,Réttabanki!B:B,0)),"")))</f>
        <v/>
      </c>
      <c r="U4318" s="101"/>
      <c r="V4318" s="101"/>
      <c r="W4318" s="101"/>
      <c r="X4318" s="101"/>
      <c r="Y4318" s="101"/>
      <c r="Z4318" s="101"/>
      <c r="AA4318" s="101"/>
    </row>
    <row r="4319" spans="20:27" ht="15" customHeight="1">
      <c r="T4319" s="102" t="str">
        <f>IF(F4319="","",IFERROR(INDEX(Réttabanki!Q:Q,MATCH(F4319,Réttabanki!A:A,0)),IFERROR(INDEX(Réttabanki!Q:Q,MATCH(F4319,Réttabanki!B:B,0)),"")))</f>
        <v/>
      </c>
      <c r="U4319" s="100"/>
      <c r="V4319" s="100"/>
      <c r="W4319" s="100"/>
      <c r="X4319" s="100"/>
      <c r="Y4319" s="100"/>
      <c r="Z4319" s="100"/>
      <c r="AA4319" s="100"/>
    </row>
    <row r="4320" spans="20:27" ht="15" customHeight="1">
      <c r="T4320" s="103" t="str">
        <f>IF(F4320="","",IFERROR(INDEX(Réttabanki!Q:Q,MATCH(F4320,Réttabanki!A:A,0)),IFERROR(INDEX(Réttabanki!Q:Q,MATCH(F4320,Réttabanki!B:B,0)),"")))</f>
        <v/>
      </c>
      <c r="U4320" s="101"/>
      <c r="V4320" s="101"/>
      <c r="W4320" s="101"/>
      <c r="X4320" s="101"/>
      <c r="Y4320" s="101"/>
      <c r="Z4320" s="101"/>
      <c r="AA4320" s="101"/>
    </row>
    <row r="4321" spans="20:27" ht="15" customHeight="1">
      <c r="T4321" s="102" t="str">
        <f>IF(F4321="","",IFERROR(INDEX(Réttabanki!Q:Q,MATCH(F4321,Réttabanki!A:A,0)),IFERROR(INDEX(Réttabanki!Q:Q,MATCH(F4321,Réttabanki!B:B,0)),"")))</f>
        <v/>
      </c>
      <c r="U4321" s="100"/>
      <c r="V4321" s="100"/>
      <c r="W4321" s="100"/>
      <c r="X4321" s="100"/>
      <c r="Y4321" s="100"/>
      <c r="Z4321" s="100"/>
      <c r="AA4321" s="100"/>
    </row>
    <row r="4322" spans="20:27" ht="15" customHeight="1">
      <c r="T4322" s="103" t="str">
        <f>IF(F4322="","",IFERROR(INDEX(Réttabanki!Q:Q,MATCH(F4322,Réttabanki!A:A,0)),IFERROR(INDEX(Réttabanki!Q:Q,MATCH(F4322,Réttabanki!B:B,0)),"")))</f>
        <v/>
      </c>
      <c r="U4322" s="101"/>
      <c r="V4322" s="101"/>
      <c r="W4322" s="101"/>
      <c r="X4322" s="101"/>
      <c r="Y4322" s="101"/>
      <c r="Z4322" s="101"/>
      <c r="AA4322" s="101"/>
    </row>
    <row r="4323" spans="20:27" ht="15" customHeight="1">
      <c r="T4323" s="102" t="str">
        <f>IF(F4323="","",IFERROR(INDEX(Réttabanki!Q:Q,MATCH(F4323,Réttabanki!A:A,0)),IFERROR(INDEX(Réttabanki!Q:Q,MATCH(F4323,Réttabanki!B:B,0)),"")))</f>
        <v/>
      </c>
      <c r="U4323" s="100"/>
      <c r="V4323" s="100"/>
      <c r="W4323" s="100"/>
      <c r="X4323" s="100"/>
      <c r="Y4323" s="100"/>
      <c r="Z4323" s="100"/>
      <c r="AA4323" s="100"/>
    </row>
    <row r="4324" spans="20:27" ht="15" customHeight="1">
      <c r="T4324" s="103" t="str">
        <f>IF(F4324="","",IFERROR(INDEX(Réttabanki!Q:Q,MATCH(F4324,Réttabanki!A:A,0)),IFERROR(INDEX(Réttabanki!Q:Q,MATCH(F4324,Réttabanki!B:B,0)),"")))</f>
        <v/>
      </c>
      <c r="U4324" s="101"/>
      <c r="V4324" s="101"/>
      <c r="W4324" s="101"/>
      <c r="X4324" s="101"/>
      <c r="Y4324" s="101"/>
      <c r="Z4324" s="101"/>
      <c r="AA4324" s="101"/>
    </row>
    <row r="4325" spans="20:27" ht="15" customHeight="1">
      <c r="T4325" s="102" t="str">
        <f>IF(F4325="","",IFERROR(INDEX(Réttabanki!Q:Q,MATCH(F4325,Réttabanki!A:A,0)),IFERROR(INDEX(Réttabanki!Q:Q,MATCH(F4325,Réttabanki!B:B,0)),"")))</f>
        <v/>
      </c>
      <c r="U4325" s="100"/>
      <c r="V4325" s="100"/>
      <c r="W4325" s="100"/>
      <c r="X4325" s="100"/>
      <c r="Y4325" s="100"/>
      <c r="Z4325" s="100"/>
      <c r="AA4325" s="100"/>
    </row>
    <row r="4326" spans="20:27" ht="15" customHeight="1">
      <c r="T4326" s="103" t="str">
        <f>IF(F4326="","",IFERROR(INDEX(Réttabanki!Q:Q,MATCH(F4326,Réttabanki!A:A,0)),IFERROR(INDEX(Réttabanki!Q:Q,MATCH(F4326,Réttabanki!B:B,0)),"")))</f>
        <v/>
      </c>
      <c r="U4326" s="101"/>
      <c r="V4326" s="101"/>
      <c r="W4326" s="101"/>
      <c r="X4326" s="101"/>
      <c r="Y4326" s="101"/>
      <c r="Z4326" s="101"/>
      <c r="AA4326" s="101"/>
    </row>
    <row r="4327" spans="20:27" ht="15" customHeight="1">
      <c r="T4327" s="102" t="str">
        <f>IF(F4327="","",IFERROR(INDEX(Réttabanki!Q:Q,MATCH(F4327,Réttabanki!A:A,0)),IFERROR(INDEX(Réttabanki!Q:Q,MATCH(F4327,Réttabanki!B:B,0)),"")))</f>
        <v/>
      </c>
      <c r="U4327" s="100"/>
      <c r="V4327" s="100"/>
      <c r="W4327" s="100"/>
      <c r="X4327" s="100"/>
      <c r="Y4327" s="100"/>
      <c r="Z4327" s="100"/>
      <c r="AA4327" s="100"/>
    </row>
    <row r="4328" spans="20:27" ht="15" customHeight="1">
      <c r="T4328" s="103" t="str">
        <f>IF(F4328="","",IFERROR(INDEX(Réttabanki!Q:Q,MATCH(F4328,Réttabanki!A:A,0)),IFERROR(INDEX(Réttabanki!Q:Q,MATCH(F4328,Réttabanki!B:B,0)),"")))</f>
        <v/>
      </c>
      <c r="U4328" s="101"/>
      <c r="V4328" s="101"/>
      <c r="W4328" s="101"/>
      <c r="X4328" s="101"/>
      <c r="Y4328" s="101"/>
      <c r="Z4328" s="101"/>
      <c r="AA4328" s="101"/>
    </row>
    <row r="4329" spans="20:27" ht="15" customHeight="1">
      <c r="T4329" s="102" t="str">
        <f>IF(F4329="","",IFERROR(INDEX(Réttabanki!Q:Q,MATCH(F4329,Réttabanki!A:A,0)),IFERROR(INDEX(Réttabanki!Q:Q,MATCH(F4329,Réttabanki!B:B,0)),"")))</f>
        <v/>
      </c>
      <c r="U4329" s="100"/>
      <c r="V4329" s="100"/>
      <c r="W4329" s="100"/>
      <c r="X4329" s="100"/>
      <c r="Y4329" s="100"/>
      <c r="Z4329" s="100"/>
      <c r="AA4329" s="100"/>
    </row>
    <row r="4330" spans="20:27" ht="15" customHeight="1">
      <c r="T4330" s="103" t="str">
        <f>IF(F4330="","",IFERROR(INDEX(Réttabanki!Q:Q,MATCH(F4330,Réttabanki!A:A,0)),IFERROR(INDEX(Réttabanki!Q:Q,MATCH(F4330,Réttabanki!B:B,0)),"")))</f>
        <v/>
      </c>
      <c r="U4330" s="101"/>
      <c r="V4330" s="101"/>
      <c r="W4330" s="101"/>
      <c r="X4330" s="101"/>
      <c r="Y4330" s="101"/>
      <c r="Z4330" s="101"/>
      <c r="AA4330" s="101"/>
    </row>
    <row r="4331" spans="20:27" ht="15" customHeight="1">
      <c r="T4331" s="102" t="str">
        <f>IF(F4331="","",IFERROR(INDEX(Réttabanki!Q:Q,MATCH(F4331,Réttabanki!A:A,0)),IFERROR(INDEX(Réttabanki!Q:Q,MATCH(F4331,Réttabanki!B:B,0)),"")))</f>
        <v/>
      </c>
      <c r="U4331" s="100"/>
      <c r="V4331" s="100"/>
      <c r="W4331" s="100"/>
      <c r="X4331" s="100"/>
      <c r="Y4331" s="100"/>
      <c r="Z4331" s="100"/>
      <c r="AA4331" s="100"/>
    </row>
    <row r="4332" spans="20:27" ht="15" customHeight="1">
      <c r="T4332" s="103" t="str">
        <f>IF(F4332="","",IFERROR(INDEX(Réttabanki!Q:Q,MATCH(F4332,Réttabanki!A:A,0)),IFERROR(INDEX(Réttabanki!Q:Q,MATCH(F4332,Réttabanki!B:B,0)),"")))</f>
        <v/>
      </c>
      <c r="U4332" s="101"/>
      <c r="V4332" s="101"/>
      <c r="W4332" s="101"/>
      <c r="X4332" s="101"/>
      <c r="Y4332" s="101"/>
      <c r="Z4332" s="101"/>
      <c r="AA4332" s="101"/>
    </row>
    <row r="4333" spans="20:27" ht="15" customHeight="1">
      <c r="T4333" s="102" t="str">
        <f>IF(F4333="","",IFERROR(INDEX(Réttabanki!Q:Q,MATCH(F4333,Réttabanki!A:A,0)),IFERROR(INDEX(Réttabanki!Q:Q,MATCH(F4333,Réttabanki!B:B,0)),"")))</f>
        <v/>
      </c>
      <c r="U4333" s="100"/>
      <c r="V4333" s="100"/>
      <c r="W4333" s="100"/>
      <c r="X4333" s="100"/>
      <c r="Y4333" s="100"/>
      <c r="Z4333" s="100"/>
      <c r="AA4333" s="100"/>
    </row>
    <row r="4334" spans="20:27" ht="15" customHeight="1">
      <c r="T4334" s="103" t="str">
        <f>IF(F4334="","",IFERROR(INDEX(Réttabanki!Q:Q,MATCH(F4334,Réttabanki!A:A,0)),IFERROR(INDEX(Réttabanki!Q:Q,MATCH(F4334,Réttabanki!B:B,0)),"")))</f>
        <v/>
      </c>
      <c r="U4334" s="101"/>
      <c r="V4334" s="101"/>
      <c r="W4334" s="101"/>
      <c r="X4334" s="101"/>
      <c r="Y4334" s="101"/>
      <c r="Z4334" s="101"/>
      <c r="AA4334" s="101"/>
    </row>
    <row r="4335" spans="20:27" ht="15" customHeight="1">
      <c r="T4335" s="102" t="str">
        <f>IF(F4335="","",IFERROR(INDEX(Réttabanki!Q:Q,MATCH(F4335,Réttabanki!A:A,0)),IFERROR(INDEX(Réttabanki!Q:Q,MATCH(F4335,Réttabanki!B:B,0)),"")))</f>
        <v/>
      </c>
      <c r="U4335" s="100"/>
      <c r="V4335" s="100"/>
      <c r="W4335" s="100"/>
      <c r="X4335" s="100"/>
      <c r="Y4335" s="100"/>
      <c r="Z4335" s="100"/>
      <c r="AA4335" s="100"/>
    </row>
    <row r="4336" spans="20:27" ht="15" customHeight="1">
      <c r="T4336" s="103" t="str">
        <f>IF(F4336="","",IFERROR(INDEX(Réttabanki!Q:Q,MATCH(F4336,Réttabanki!A:A,0)),IFERROR(INDEX(Réttabanki!Q:Q,MATCH(F4336,Réttabanki!B:B,0)),"")))</f>
        <v/>
      </c>
      <c r="U4336" s="101"/>
      <c r="V4336" s="101"/>
      <c r="W4336" s="101"/>
      <c r="X4336" s="101"/>
      <c r="Y4336" s="101"/>
      <c r="Z4336" s="101"/>
      <c r="AA4336" s="101"/>
    </row>
    <row r="4337" spans="20:27" ht="15" customHeight="1">
      <c r="T4337" s="102" t="str">
        <f>IF(F4337="","",IFERROR(INDEX(Réttabanki!Q:Q,MATCH(F4337,Réttabanki!A:A,0)),IFERROR(INDEX(Réttabanki!Q:Q,MATCH(F4337,Réttabanki!B:B,0)),"")))</f>
        <v/>
      </c>
      <c r="U4337" s="100"/>
      <c r="V4337" s="100"/>
      <c r="W4337" s="100"/>
      <c r="X4337" s="100"/>
      <c r="Y4337" s="100"/>
      <c r="Z4337" s="100"/>
      <c r="AA4337" s="100"/>
    </row>
    <row r="4338" spans="20:27" ht="15" customHeight="1">
      <c r="T4338" s="103" t="str">
        <f>IF(F4338="","",IFERROR(INDEX(Réttabanki!Q:Q,MATCH(F4338,Réttabanki!A:A,0)),IFERROR(INDEX(Réttabanki!Q:Q,MATCH(F4338,Réttabanki!B:B,0)),"")))</f>
        <v/>
      </c>
      <c r="U4338" s="101"/>
      <c r="V4338" s="101"/>
      <c r="W4338" s="101"/>
      <c r="X4338" s="101"/>
      <c r="Y4338" s="101"/>
      <c r="Z4338" s="101"/>
      <c r="AA4338" s="101"/>
    </row>
    <row r="4339" spans="20:27" ht="15" customHeight="1">
      <c r="T4339" s="102" t="str">
        <f>IF(F4339="","",IFERROR(INDEX(Réttabanki!Q:Q,MATCH(F4339,Réttabanki!A:A,0)),IFERROR(INDEX(Réttabanki!Q:Q,MATCH(F4339,Réttabanki!B:B,0)),"")))</f>
        <v/>
      </c>
      <c r="U4339" s="100"/>
      <c r="V4339" s="100"/>
      <c r="W4339" s="100"/>
      <c r="X4339" s="100"/>
      <c r="Y4339" s="100"/>
      <c r="Z4339" s="100"/>
      <c r="AA4339" s="100"/>
    </row>
    <row r="4340" spans="20:27" ht="15" customHeight="1">
      <c r="T4340" s="103" t="str">
        <f>IF(F4340="","",IFERROR(INDEX(Réttabanki!Q:Q,MATCH(F4340,Réttabanki!A:A,0)),IFERROR(INDEX(Réttabanki!Q:Q,MATCH(F4340,Réttabanki!B:B,0)),"")))</f>
        <v/>
      </c>
      <c r="U4340" s="101"/>
      <c r="V4340" s="101"/>
      <c r="W4340" s="101"/>
      <c r="X4340" s="101"/>
      <c r="Y4340" s="101"/>
      <c r="Z4340" s="101"/>
      <c r="AA4340" s="101"/>
    </row>
    <row r="4341" spans="20:27" ht="15" customHeight="1">
      <c r="T4341" s="102" t="str">
        <f>IF(F4341="","",IFERROR(INDEX(Réttabanki!Q:Q,MATCH(F4341,Réttabanki!A:A,0)),IFERROR(INDEX(Réttabanki!Q:Q,MATCH(F4341,Réttabanki!B:B,0)),"")))</f>
        <v/>
      </c>
      <c r="U4341" s="100"/>
      <c r="V4341" s="100"/>
      <c r="W4341" s="100"/>
      <c r="X4341" s="100"/>
      <c r="Y4341" s="100"/>
      <c r="Z4341" s="100"/>
      <c r="AA4341" s="100"/>
    </row>
    <row r="4342" spans="20:27" ht="15" customHeight="1">
      <c r="T4342" s="103" t="str">
        <f>IF(F4342="","",IFERROR(INDEX(Réttabanki!Q:Q,MATCH(F4342,Réttabanki!A:A,0)),IFERROR(INDEX(Réttabanki!Q:Q,MATCH(F4342,Réttabanki!B:B,0)),"")))</f>
        <v/>
      </c>
      <c r="U4342" s="101"/>
      <c r="V4342" s="101"/>
      <c r="W4342" s="101"/>
      <c r="X4342" s="101"/>
      <c r="Y4342" s="101"/>
      <c r="Z4342" s="101"/>
      <c r="AA4342" s="101"/>
    </row>
    <row r="4343" spans="20:27" ht="15" customHeight="1">
      <c r="T4343" s="102" t="str">
        <f>IF(F4343="","",IFERROR(INDEX(Réttabanki!Q:Q,MATCH(F4343,Réttabanki!A:A,0)),IFERROR(INDEX(Réttabanki!Q:Q,MATCH(F4343,Réttabanki!B:B,0)),"")))</f>
        <v/>
      </c>
      <c r="U4343" s="100"/>
      <c r="V4343" s="100"/>
      <c r="W4343" s="100"/>
      <c r="X4343" s="100"/>
      <c r="Y4343" s="100"/>
      <c r="Z4343" s="100"/>
      <c r="AA4343" s="100"/>
    </row>
    <row r="4344" spans="20:27" ht="15" customHeight="1">
      <c r="T4344" s="103" t="str">
        <f>IF(F4344="","",IFERROR(INDEX(Réttabanki!Q:Q,MATCH(F4344,Réttabanki!A:A,0)),IFERROR(INDEX(Réttabanki!Q:Q,MATCH(F4344,Réttabanki!B:B,0)),"")))</f>
        <v/>
      </c>
      <c r="U4344" s="101"/>
      <c r="V4344" s="101"/>
      <c r="W4344" s="101"/>
      <c r="X4344" s="101"/>
      <c r="Y4344" s="101"/>
      <c r="Z4344" s="101"/>
      <c r="AA4344" s="101"/>
    </row>
    <row r="4345" spans="20:27" ht="15" customHeight="1">
      <c r="T4345" s="102" t="str">
        <f>IF(F4345="","",IFERROR(INDEX(Réttabanki!Q:Q,MATCH(F4345,Réttabanki!A:A,0)),IFERROR(INDEX(Réttabanki!Q:Q,MATCH(F4345,Réttabanki!B:B,0)),"")))</f>
        <v/>
      </c>
      <c r="U4345" s="100"/>
      <c r="V4345" s="100"/>
      <c r="W4345" s="100"/>
      <c r="X4345" s="100"/>
      <c r="Y4345" s="100"/>
      <c r="Z4345" s="100"/>
      <c r="AA4345" s="100"/>
    </row>
    <row r="4346" spans="20:27" ht="15" customHeight="1">
      <c r="T4346" s="103" t="str">
        <f>IF(F4346="","",IFERROR(INDEX(Réttabanki!Q:Q,MATCH(F4346,Réttabanki!A:A,0)),IFERROR(INDEX(Réttabanki!Q:Q,MATCH(F4346,Réttabanki!B:B,0)),"")))</f>
        <v/>
      </c>
      <c r="U4346" s="101"/>
      <c r="V4346" s="101"/>
      <c r="W4346" s="101"/>
      <c r="X4346" s="101"/>
      <c r="Y4346" s="101"/>
      <c r="Z4346" s="101"/>
      <c r="AA4346" s="101"/>
    </row>
    <row r="4347" spans="20:27" ht="15" customHeight="1">
      <c r="T4347" s="102" t="str">
        <f>IF(F4347="","",IFERROR(INDEX(Réttabanki!Q:Q,MATCH(F4347,Réttabanki!A:A,0)),IFERROR(INDEX(Réttabanki!Q:Q,MATCH(F4347,Réttabanki!B:B,0)),"")))</f>
        <v/>
      </c>
      <c r="U4347" s="100"/>
      <c r="V4347" s="100"/>
      <c r="W4347" s="100"/>
      <c r="X4347" s="100"/>
      <c r="Y4347" s="100"/>
      <c r="Z4347" s="100"/>
      <c r="AA4347" s="100"/>
    </row>
    <row r="4348" spans="20:27" ht="15" customHeight="1">
      <c r="T4348" s="103" t="str">
        <f>IF(F4348="","",IFERROR(INDEX(Réttabanki!Q:Q,MATCH(F4348,Réttabanki!A:A,0)),IFERROR(INDEX(Réttabanki!Q:Q,MATCH(F4348,Réttabanki!B:B,0)),"")))</f>
        <v/>
      </c>
      <c r="U4348" s="101"/>
      <c r="V4348" s="101"/>
      <c r="W4348" s="101"/>
      <c r="X4348" s="101"/>
      <c r="Y4348" s="101"/>
      <c r="Z4348" s="101"/>
      <c r="AA4348" s="101"/>
    </row>
    <row r="4349" spans="20:27" ht="15" customHeight="1">
      <c r="T4349" s="102" t="str">
        <f>IF(F4349="","",IFERROR(INDEX(Réttabanki!Q:Q,MATCH(F4349,Réttabanki!A:A,0)),IFERROR(INDEX(Réttabanki!Q:Q,MATCH(F4349,Réttabanki!B:B,0)),"")))</f>
        <v/>
      </c>
      <c r="U4349" s="100"/>
      <c r="V4349" s="100"/>
      <c r="W4349" s="100"/>
      <c r="X4349" s="100"/>
      <c r="Y4349" s="100"/>
      <c r="Z4349" s="100"/>
      <c r="AA4349" s="100"/>
    </row>
    <row r="4350" spans="20:27" ht="15" customHeight="1">
      <c r="T4350" s="103" t="str">
        <f>IF(F4350="","",IFERROR(INDEX(Réttabanki!Q:Q,MATCH(F4350,Réttabanki!A:A,0)),IFERROR(INDEX(Réttabanki!Q:Q,MATCH(F4350,Réttabanki!B:B,0)),"")))</f>
        <v/>
      </c>
      <c r="U4350" s="101"/>
      <c r="V4350" s="101"/>
      <c r="W4350" s="101"/>
      <c r="X4350" s="101"/>
      <c r="Y4350" s="101"/>
      <c r="Z4350" s="101"/>
      <c r="AA4350" s="101"/>
    </row>
    <row r="4351" spans="20:27" ht="15" customHeight="1">
      <c r="T4351" s="102" t="str">
        <f>IF(F4351="","",IFERROR(INDEX(Réttabanki!Q:Q,MATCH(F4351,Réttabanki!A:A,0)),IFERROR(INDEX(Réttabanki!Q:Q,MATCH(F4351,Réttabanki!B:B,0)),"")))</f>
        <v/>
      </c>
      <c r="U4351" s="100"/>
      <c r="V4351" s="100"/>
      <c r="W4351" s="100"/>
      <c r="X4351" s="100"/>
      <c r="Y4351" s="100"/>
      <c r="Z4351" s="100"/>
      <c r="AA4351" s="100"/>
    </row>
    <row r="4352" spans="20:27" ht="15" customHeight="1">
      <c r="T4352" s="103" t="str">
        <f>IF(F4352="","",IFERROR(INDEX(Réttabanki!Q:Q,MATCH(F4352,Réttabanki!A:A,0)),IFERROR(INDEX(Réttabanki!Q:Q,MATCH(F4352,Réttabanki!B:B,0)),"")))</f>
        <v/>
      </c>
      <c r="U4352" s="101"/>
      <c r="V4352" s="101"/>
      <c r="W4352" s="101"/>
      <c r="X4352" s="101"/>
      <c r="Y4352" s="101"/>
      <c r="Z4352" s="101"/>
      <c r="AA4352" s="101"/>
    </row>
    <row r="4353" spans="20:27" ht="15" customHeight="1">
      <c r="T4353" s="102" t="str">
        <f>IF(F4353="","",IFERROR(INDEX(Réttabanki!Q:Q,MATCH(F4353,Réttabanki!A:A,0)),IFERROR(INDEX(Réttabanki!Q:Q,MATCH(F4353,Réttabanki!B:B,0)),"")))</f>
        <v/>
      </c>
      <c r="U4353" s="100"/>
      <c r="V4353" s="100"/>
      <c r="W4353" s="100"/>
      <c r="X4353" s="100"/>
      <c r="Y4353" s="100"/>
      <c r="Z4353" s="100"/>
      <c r="AA4353" s="100"/>
    </row>
    <row r="4354" spans="20:27" ht="15" customHeight="1">
      <c r="T4354" s="103" t="str">
        <f>IF(F4354="","",IFERROR(INDEX(Réttabanki!Q:Q,MATCH(F4354,Réttabanki!A:A,0)),IFERROR(INDEX(Réttabanki!Q:Q,MATCH(F4354,Réttabanki!B:B,0)),"")))</f>
        <v/>
      </c>
      <c r="U4354" s="101"/>
      <c r="V4354" s="101"/>
      <c r="W4354" s="101"/>
      <c r="X4354" s="101"/>
      <c r="Y4354" s="101"/>
      <c r="Z4354" s="101"/>
      <c r="AA4354" s="101"/>
    </row>
    <row r="4355" spans="20:27" ht="15" customHeight="1">
      <c r="T4355" s="102" t="str">
        <f>IF(F4355="","",IFERROR(INDEX(Réttabanki!Q:Q,MATCH(F4355,Réttabanki!A:A,0)),IFERROR(INDEX(Réttabanki!Q:Q,MATCH(F4355,Réttabanki!B:B,0)),"")))</f>
        <v/>
      </c>
      <c r="U4355" s="100"/>
      <c r="V4355" s="100"/>
      <c r="W4355" s="100"/>
      <c r="X4355" s="100"/>
      <c r="Y4355" s="100"/>
      <c r="Z4355" s="100"/>
      <c r="AA4355" s="100"/>
    </row>
    <row r="4356" spans="20:27" ht="15" customHeight="1">
      <c r="T4356" s="103" t="str">
        <f>IF(F4356="","",IFERROR(INDEX(Réttabanki!Q:Q,MATCH(F4356,Réttabanki!A:A,0)),IFERROR(INDEX(Réttabanki!Q:Q,MATCH(F4356,Réttabanki!B:B,0)),"")))</f>
        <v/>
      </c>
      <c r="U4356" s="101"/>
      <c r="V4356" s="101"/>
      <c r="W4356" s="101"/>
      <c r="X4356" s="101"/>
      <c r="Y4356" s="101"/>
      <c r="Z4356" s="101"/>
      <c r="AA4356" s="101"/>
    </row>
    <row r="4357" spans="20:27" ht="15" customHeight="1">
      <c r="T4357" s="102" t="str">
        <f>IF(F4357="","",IFERROR(INDEX(Réttabanki!Q:Q,MATCH(F4357,Réttabanki!A:A,0)),IFERROR(INDEX(Réttabanki!Q:Q,MATCH(F4357,Réttabanki!B:B,0)),"")))</f>
        <v/>
      </c>
      <c r="U4357" s="100"/>
      <c r="V4357" s="100"/>
      <c r="W4357" s="100"/>
      <c r="X4357" s="100"/>
      <c r="Y4357" s="100"/>
      <c r="Z4357" s="100"/>
      <c r="AA4357" s="100"/>
    </row>
    <row r="4358" spans="20:27" ht="15" customHeight="1">
      <c r="T4358" s="103" t="str">
        <f>IF(F4358="","",IFERROR(INDEX(Réttabanki!Q:Q,MATCH(F4358,Réttabanki!A:A,0)),IFERROR(INDEX(Réttabanki!Q:Q,MATCH(F4358,Réttabanki!B:B,0)),"")))</f>
        <v/>
      </c>
      <c r="U4358" s="101"/>
      <c r="V4358" s="101"/>
      <c r="W4358" s="101"/>
      <c r="X4358" s="101"/>
      <c r="Y4358" s="101"/>
      <c r="Z4358" s="101"/>
      <c r="AA4358" s="101"/>
    </row>
    <row r="4359" spans="20:27" ht="15" customHeight="1">
      <c r="T4359" s="102" t="str">
        <f>IF(F4359="","",IFERROR(INDEX(Réttabanki!Q:Q,MATCH(F4359,Réttabanki!A:A,0)),IFERROR(INDEX(Réttabanki!Q:Q,MATCH(F4359,Réttabanki!B:B,0)),"")))</f>
        <v/>
      </c>
      <c r="U4359" s="100"/>
      <c r="V4359" s="100"/>
      <c r="W4359" s="100"/>
      <c r="X4359" s="100"/>
      <c r="Y4359" s="100"/>
      <c r="Z4359" s="100"/>
      <c r="AA4359" s="100"/>
    </row>
    <row r="4360" spans="20:27" ht="15" customHeight="1">
      <c r="T4360" s="103" t="str">
        <f>IF(F4360="","",IFERROR(INDEX(Réttabanki!Q:Q,MATCH(F4360,Réttabanki!A:A,0)),IFERROR(INDEX(Réttabanki!Q:Q,MATCH(F4360,Réttabanki!B:B,0)),"")))</f>
        <v/>
      </c>
      <c r="U4360" s="101"/>
      <c r="V4360" s="101"/>
      <c r="W4360" s="101"/>
      <c r="X4360" s="101"/>
      <c r="Y4360" s="101"/>
      <c r="Z4360" s="101"/>
      <c r="AA4360" s="101"/>
    </row>
    <row r="4361" spans="20:27" ht="15" customHeight="1">
      <c r="T4361" s="102" t="str">
        <f>IF(F4361="","",IFERROR(INDEX(Réttabanki!Q:Q,MATCH(F4361,Réttabanki!A:A,0)),IFERROR(INDEX(Réttabanki!Q:Q,MATCH(F4361,Réttabanki!B:B,0)),"")))</f>
        <v/>
      </c>
      <c r="U4361" s="100"/>
      <c r="V4361" s="100"/>
      <c r="W4361" s="100"/>
      <c r="X4361" s="100"/>
      <c r="Y4361" s="100"/>
      <c r="Z4361" s="100"/>
      <c r="AA4361" s="100"/>
    </row>
    <row r="4362" spans="20:27" ht="15" customHeight="1">
      <c r="T4362" s="103" t="str">
        <f>IF(F4362="","",IFERROR(INDEX(Réttabanki!Q:Q,MATCH(F4362,Réttabanki!A:A,0)),IFERROR(INDEX(Réttabanki!Q:Q,MATCH(F4362,Réttabanki!B:B,0)),"")))</f>
        <v/>
      </c>
      <c r="U4362" s="101"/>
      <c r="V4362" s="101"/>
      <c r="W4362" s="101"/>
      <c r="X4362" s="101"/>
      <c r="Y4362" s="101"/>
      <c r="Z4362" s="101"/>
      <c r="AA4362" s="101"/>
    </row>
    <row r="4363" spans="20:27" ht="15" customHeight="1">
      <c r="T4363" s="102" t="str">
        <f>IF(F4363="","",IFERROR(INDEX(Réttabanki!Q:Q,MATCH(F4363,Réttabanki!A:A,0)),IFERROR(INDEX(Réttabanki!Q:Q,MATCH(F4363,Réttabanki!B:B,0)),"")))</f>
        <v/>
      </c>
      <c r="U4363" s="100"/>
      <c r="V4363" s="100"/>
      <c r="W4363" s="100"/>
      <c r="X4363" s="100"/>
      <c r="Y4363" s="100"/>
      <c r="Z4363" s="100"/>
      <c r="AA4363" s="100"/>
    </row>
    <row r="4364" spans="20:27" ht="15" customHeight="1">
      <c r="T4364" s="103" t="str">
        <f>IF(F4364="","",IFERROR(INDEX(Réttabanki!Q:Q,MATCH(F4364,Réttabanki!A:A,0)),IFERROR(INDEX(Réttabanki!Q:Q,MATCH(F4364,Réttabanki!B:B,0)),"")))</f>
        <v/>
      </c>
      <c r="U4364" s="101"/>
      <c r="V4364" s="101"/>
      <c r="W4364" s="101"/>
      <c r="X4364" s="101"/>
      <c r="Y4364" s="101"/>
      <c r="Z4364" s="101"/>
      <c r="AA4364" s="101"/>
    </row>
    <row r="4365" spans="20:27" ht="15" customHeight="1">
      <c r="T4365" s="102" t="str">
        <f>IF(F4365="","",IFERROR(INDEX(Réttabanki!Q:Q,MATCH(F4365,Réttabanki!A:A,0)),IFERROR(INDEX(Réttabanki!Q:Q,MATCH(F4365,Réttabanki!B:B,0)),"")))</f>
        <v/>
      </c>
      <c r="U4365" s="100"/>
      <c r="V4365" s="100"/>
      <c r="W4365" s="100"/>
      <c r="X4365" s="100"/>
      <c r="Y4365" s="100"/>
      <c r="Z4365" s="100"/>
      <c r="AA4365" s="100"/>
    </row>
    <row r="4366" spans="20:27" ht="15" customHeight="1">
      <c r="T4366" s="103" t="str">
        <f>IF(F4366="","",IFERROR(INDEX(Réttabanki!Q:Q,MATCH(F4366,Réttabanki!A:A,0)),IFERROR(INDEX(Réttabanki!Q:Q,MATCH(F4366,Réttabanki!B:B,0)),"")))</f>
        <v/>
      </c>
      <c r="U4366" s="101"/>
      <c r="V4366" s="101"/>
      <c r="W4366" s="101"/>
      <c r="X4366" s="101"/>
      <c r="Y4366" s="101"/>
      <c r="Z4366" s="101"/>
      <c r="AA4366" s="101"/>
    </row>
    <row r="4367" spans="20:27" ht="15" customHeight="1">
      <c r="T4367" s="102" t="str">
        <f>IF(F4367="","",IFERROR(INDEX(Réttabanki!Q:Q,MATCH(F4367,Réttabanki!A:A,0)),IFERROR(INDEX(Réttabanki!Q:Q,MATCH(F4367,Réttabanki!B:B,0)),"")))</f>
        <v/>
      </c>
      <c r="U4367" s="100"/>
      <c r="V4367" s="100"/>
      <c r="W4367" s="100"/>
      <c r="X4367" s="100"/>
      <c r="Y4367" s="100"/>
      <c r="Z4367" s="100"/>
      <c r="AA4367" s="100"/>
    </row>
    <row r="4368" spans="20:27" ht="15" customHeight="1">
      <c r="T4368" s="103" t="str">
        <f>IF(F4368="","",IFERROR(INDEX(Réttabanki!Q:Q,MATCH(F4368,Réttabanki!A:A,0)),IFERROR(INDEX(Réttabanki!Q:Q,MATCH(F4368,Réttabanki!B:B,0)),"")))</f>
        <v/>
      </c>
      <c r="U4368" s="101"/>
      <c r="V4368" s="101"/>
      <c r="W4368" s="101"/>
      <c r="X4368" s="101"/>
      <c r="Y4368" s="101"/>
      <c r="Z4368" s="101"/>
      <c r="AA4368" s="101"/>
    </row>
    <row r="4369" spans="20:27" ht="15" customHeight="1">
      <c r="T4369" s="102" t="str">
        <f>IF(F4369="","",IFERROR(INDEX(Réttabanki!Q:Q,MATCH(F4369,Réttabanki!A:A,0)),IFERROR(INDEX(Réttabanki!Q:Q,MATCH(F4369,Réttabanki!B:B,0)),"")))</f>
        <v/>
      </c>
      <c r="U4369" s="100"/>
      <c r="V4369" s="100"/>
      <c r="W4369" s="100"/>
      <c r="X4369" s="100"/>
      <c r="Y4369" s="100"/>
      <c r="Z4369" s="100"/>
      <c r="AA4369" s="100"/>
    </row>
    <row r="4370" spans="20:27" ht="15" customHeight="1">
      <c r="T4370" s="103" t="str">
        <f>IF(F4370="","",IFERROR(INDEX(Réttabanki!Q:Q,MATCH(F4370,Réttabanki!A:A,0)),IFERROR(INDEX(Réttabanki!Q:Q,MATCH(F4370,Réttabanki!B:B,0)),"")))</f>
        <v/>
      </c>
      <c r="U4370" s="101"/>
      <c r="V4370" s="101"/>
      <c r="W4370" s="101"/>
      <c r="X4370" s="101"/>
      <c r="Y4370" s="101"/>
      <c r="Z4370" s="101"/>
      <c r="AA4370" s="101"/>
    </row>
    <row r="4371" spans="20:27" ht="15" customHeight="1">
      <c r="T4371" s="102" t="str">
        <f>IF(F4371="","",IFERROR(INDEX(Réttabanki!Q:Q,MATCH(F4371,Réttabanki!A:A,0)),IFERROR(INDEX(Réttabanki!Q:Q,MATCH(F4371,Réttabanki!B:B,0)),"")))</f>
        <v/>
      </c>
      <c r="U4371" s="100"/>
      <c r="V4371" s="100"/>
      <c r="W4371" s="100"/>
      <c r="X4371" s="100"/>
      <c r="Y4371" s="100"/>
      <c r="Z4371" s="100"/>
      <c r="AA4371" s="100"/>
    </row>
    <row r="4372" spans="20:27" ht="15" customHeight="1">
      <c r="T4372" s="103" t="str">
        <f>IF(F4372="","",IFERROR(INDEX(Réttabanki!Q:Q,MATCH(F4372,Réttabanki!A:A,0)),IFERROR(INDEX(Réttabanki!Q:Q,MATCH(F4372,Réttabanki!B:B,0)),"")))</f>
        <v/>
      </c>
      <c r="U4372" s="101"/>
      <c r="V4372" s="101"/>
      <c r="W4372" s="101"/>
      <c r="X4372" s="101"/>
      <c r="Y4372" s="101"/>
      <c r="Z4372" s="101"/>
      <c r="AA4372" s="101"/>
    </row>
    <row r="4373" spans="20:27" ht="15" customHeight="1">
      <c r="T4373" s="102" t="str">
        <f>IF(F4373="","",IFERROR(INDEX(Réttabanki!Q:Q,MATCH(F4373,Réttabanki!A:A,0)),IFERROR(INDEX(Réttabanki!Q:Q,MATCH(F4373,Réttabanki!B:B,0)),"")))</f>
        <v/>
      </c>
      <c r="U4373" s="100"/>
      <c r="V4373" s="100"/>
      <c r="W4373" s="100"/>
      <c r="X4373" s="100"/>
      <c r="Y4373" s="100"/>
      <c r="Z4373" s="100"/>
      <c r="AA4373" s="100"/>
    </row>
    <row r="4374" spans="20:27" ht="15" customHeight="1">
      <c r="T4374" s="103" t="str">
        <f>IF(F4374="","",IFERROR(INDEX(Réttabanki!Q:Q,MATCH(F4374,Réttabanki!A:A,0)),IFERROR(INDEX(Réttabanki!Q:Q,MATCH(F4374,Réttabanki!B:B,0)),"")))</f>
        <v/>
      </c>
      <c r="U4374" s="101"/>
      <c r="V4374" s="101"/>
      <c r="W4374" s="101"/>
      <c r="X4374" s="101"/>
      <c r="Y4374" s="101"/>
      <c r="Z4374" s="101"/>
      <c r="AA4374" s="101"/>
    </row>
    <row r="4375" spans="20:27" ht="15" customHeight="1">
      <c r="T4375" s="102" t="str">
        <f>IF(F4375="","",IFERROR(INDEX(Réttabanki!Q:Q,MATCH(F4375,Réttabanki!A:A,0)),IFERROR(INDEX(Réttabanki!Q:Q,MATCH(F4375,Réttabanki!B:B,0)),"")))</f>
        <v/>
      </c>
      <c r="U4375" s="100"/>
      <c r="V4375" s="100"/>
      <c r="W4375" s="100"/>
      <c r="X4375" s="100"/>
      <c r="Y4375" s="100"/>
      <c r="Z4375" s="100"/>
      <c r="AA4375" s="100"/>
    </row>
    <row r="4376" spans="20:27" ht="15" customHeight="1">
      <c r="T4376" s="103" t="str">
        <f>IF(F4376="","",IFERROR(INDEX(Réttabanki!Q:Q,MATCH(F4376,Réttabanki!A:A,0)),IFERROR(INDEX(Réttabanki!Q:Q,MATCH(F4376,Réttabanki!B:B,0)),"")))</f>
        <v/>
      </c>
      <c r="U4376" s="101"/>
      <c r="V4376" s="101"/>
      <c r="W4376" s="101"/>
      <c r="X4376" s="101"/>
      <c r="Y4376" s="101"/>
      <c r="Z4376" s="101"/>
      <c r="AA4376" s="101"/>
    </row>
    <row r="4377" spans="20:27" ht="15" customHeight="1">
      <c r="T4377" s="102" t="str">
        <f>IF(F4377="","",IFERROR(INDEX(Réttabanki!Q:Q,MATCH(F4377,Réttabanki!A:A,0)),IFERROR(INDEX(Réttabanki!Q:Q,MATCH(F4377,Réttabanki!B:B,0)),"")))</f>
        <v/>
      </c>
      <c r="U4377" s="100"/>
      <c r="V4377" s="100"/>
      <c r="W4377" s="100"/>
      <c r="X4377" s="100"/>
      <c r="Y4377" s="100"/>
      <c r="Z4377" s="100"/>
      <c r="AA4377" s="100"/>
    </row>
    <row r="4378" spans="20:27" ht="15" customHeight="1">
      <c r="T4378" s="103" t="str">
        <f>IF(F4378="","",IFERROR(INDEX(Réttabanki!Q:Q,MATCH(F4378,Réttabanki!A:A,0)),IFERROR(INDEX(Réttabanki!Q:Q,MATCH(F4378,Réttabanki!B:B,0)),"")))</f>
        <v/>
      </c>
      <c r="U4378" s="101"/>
      <c r="V4378" s="101"/>
      <c r="W4378" s="101"/>
      <c r="X4378" s="101"/>
      <c r="Y4378" s="101"/>
      <c r="Z4378" s="101"/>
      <c r="AA4378" s="101"/>
    </row>
    <row r="4379" spans="20:27" ht="15" customHeight="1">
      <c r="T4379" s="102" t="str">
        <f>IF(F4379="","",IFERROR(INDEX(Réttabanki!Q:Q,MATCH(F4379,Réttabanki!A:A,0)),IFERROR(INDEX(Réttabanki!Q:Q,MATCH(F4379,Réttabanki!B:B,0)),"")))</f>
        <v/>
      </c>
      <c r="U4379" s="100"/>
      <c r="V4379" s="100"/>
      <c r="W4379" s="100"/>
      <c r="X4379" s="100"/>
      <c r="Y4379" s="100"/>
      <c r="Z4379" s="100"/>
      <c r="AA4379" s="100"/>
    </row>
    <row r="4380" spans="20:27" ht="15" customHeight="1">
      <c r="T4380" s="103" t="str">
        <f>IF(F4380="","",IFERROR(INDEX(Réttabanki!Q:Q,MATCH(F4380,Réttabanki!A:A,0)),IFERROR(INDEX(Réttabanki!Q:Q,MATCH(F4380,Réttabanki!B:B,0)),"")))</f>
        <v/>
      </c>
      <c r="U4380" s="101"/>
      <c r="V4380" s="101"/>
      <c r="W4380" s="101"/>
      <c r="X4380" s="101"/>
      <c r="Y4380" s="101"/>
      <c r="Z4380" s="101"/>
      <c r="AA4380" s="101"/>
    </row>
    <row r="4381" spans="20:27" ht="15" customHeight="1">
      <c r="T4381" s="102" t="str">
        <f>IF(F4381="","",IFERROR(INDEX(Réttabanki!Q:Q,MATCH(F4381,Réttabanki!A:A,0)),IFERROR(INDEX(Réttabanki!Q:Q,MATCH(F4381,Réttabanki!B:B,0)),"")))</f>
        <v/>
      </c>
      <c r="U4381" s="100"/>
      <c r="V4381" s="100"/>
      <c r="W4381" s="100"/>
      <c r="X4381" s="100"/>
      <c r="Y4381" s="100"/>
      <c r="Z4381" s="100"/>
      <c r="AA4381" s="100"/>
    </row>
    <row r="4382" spans="20:27" ht="15" customHeight="1">
      <c r="T4382" s="103" t="str">
        <f>IF(F4382="","",IFERROR(INDEX(Réttabanki!Q:Q,MATCH(F4382,Réttabanki!A:A,0)),IFERROR(INDEX(Réttabanki!Q:Q,MATCH(F4382,Réttabanki!B:B,0)),"")))</f>
        <v/>
      </c>
      <c r="U4382" s="101"/>
      <c r="V4382" s="101"/>
      <c r="W4382" s="101"/>
      <c r="X4382" s="101"/>
      <c r="Y4382" s="101"/>
      <c r="Z4382" s="101"/>
      <c r="AA4382" s="101"/>
    </row>
    <row r="4383" spans="20:27" ht="15" customHeight="1">
      <c r="T4383" s="102" t="str">
        <f>IF(F4383="","",IFERROR(INDEX(Réttabanki!Q:Q,MATCH(F4383,Réttabanki!A:A,0)),IFERROR(INDEX(Réttabanki!Q:Q,MATCH(F4383,Réttabanki!B:B,0)),"")))</f>
        <v/>
      </c>
      <c r="U4383" s="100"/>
      <c r="V4383" s="100"/>
      <c r="W4383" s="100"/>
      <c r="X4383" s="100"/>
      <c r="Y4383" s="100"/>
      <c r="Z4383" s="100"/>
      <c r="AA4383" s="100"/>
    </row>
    <row r="4384" spans="20:27" ht="15" customHeight="1">
      <c r="T4384" s="103" t="str">
        <f>IF(F4384="","",IFERROR(INDEX(Réttabanki!Q:Q,MATCH(F4384,Réttabanki!A:A,0)),IFERROR(INDEX(Réttabanki!Q:Q,MATCH(F4384,Réttabanki!B:B,0)),"")))</f>
        <v/>
      </c>
      <c r="U4384" s="101"/>
      <c r="V4384" s="101"/>
      <c r="W4384" s="101"/>
      <c r="X4384" s="101"/>
      <c r="Y4384" s="101"/>
      <c r="Z4384" s="101"/>
      <c r="AA4384" s="101"/>
    </row>
    <row r="4385" spans="20:27" ht="15" customHeight="1">
      <c r="T4385" s="102" t="str">
        <f>IF(F4385="","",IFERROR(INDEX(Réttabanki!Q:Q,MATCH(F4385,Réttabanki!A:A,0)),IFERROR(INDEX(Réttabanki!Q:Q,MATCH(F4385,Réttabanki!B:B,0)),"")))</f>
        <v/>
      </c>
      <c r="U4385" s="100"/>
      <c r="V4385" s="100"/>
      <c r="W4385" s="100"/>
      <c r="X4385" s="100"/>
      <c r="Y4385" s="100"/>
      <c r="Z4385" s="100"/>
      <c r="AA4385" s="100"/>
    </row>
    <row r="4386" spans="20:27" ht="15" customHeight="1">
      <c r="T4386" s="103" t="str">
        <f>IF(F4386="","",IFERROR(INDEX(Réttabanki!Q:Q,MATCH(F4386,Réttabanki!A:A,0)),IFERROR(INDEX(Réttabanki!Q:Q,MATCH(F4386,Réttabanki!B:B,0)),"")))</f>
        <v/>
      </c>
      <c r="U4386" s="101"/>
      <c r="V4386" s="101"/>
      <c r="W4386" s="101"/>
      <c r="X4386" s="101"/>
      <c r="Y4386" s="101"/>
      <c r="Z4386" s="101"/>
      <c r="AA4386" s="101"/>
    </row>
    <row r="4387" spans="20:27" ht="15" customHeight="1">
      <c r="T4387" s="102" t="str">
        <f>IF(F4387="","",IFERROR(INDEX(Réttabanki!Q:Q,MATCH(F4387,Réttabanki!A:A,0)),IFERROR(INDEX(Réttabanki!Q:Q,MATCH(F4387,Réttabanki!B:B,0)),"")))</f>
        <v/>
      </c>
      <c r="U4387" s="100"/>
      <c r="V4387" s="100"/>
      <c r="W4387" s="100"/>
      <c r="X4387" s="100"/>
      <c r="Y4387" s="100"/>
      <c r="Z4387" s="100"/>
      <c r="AA4387" s="100"/>
    </row>
    <row r="4388" spans="20:27" ht="15" customHeight="1">
      <c r="T4388" s="103" t="str">
        <f>IF(F4388="","",IFERROR(INDEX(Réttabanki!Q:Q,MATCH(F4388,Réttabanki!A:A,0)),IFERROR(INDEX(Réttabanki!Q:Q,MATCH(F4388,Réttabanki!B:B,0)),"")))</f>
        <v/>
      </c>
      <c r="U4388" s="101"/>
      <c r="V4388" s="101"/>
      <c r="W4388" s="101"/>
      <c r="X4388" s="101"/>
      <c r="Y4388" s="101"/>
      <c r="Z4388" s="101"/>
      <c r="AA4388" s="101"/>
    </row>
    <row r="4389" spans="20:27" ht="15" customHeight="1">
      <c r="T4389" s="102" t="str">
        <f>IF(F4389="","",IFERROR(INDEX(Réttabanki!Q:Q,MATCH(F4389,Réttabanki!A:A,0)),IFERROR(INDEX(Réttabanki!Q:Q,MATCH(F4389,Réttabanki!B:B,0)),"")))</f>
        <v/>
      </c>
      <c r="U4389" s="100"/>
      <c r="V4389" s="100"/>
      <c r="W4389" s="100"/>
      <c r="X4389" s="100"/>
      <c r="Y4389" s="100"/>
      <c r="Z4389" s="100"/>
      <c r="AA4389" s="100"/>
    </row>
    <row r="4390" spans="20:27" ht="15" customHeight="1">
      <c r="T4390" s="103" t="str">
        <f>IF(F4390="","",IFERROR(INDEX(Réttabanki!Q:Q,MATCH(F4390,Réttabanki!A:A,0)),IFERROR(INDEX(Réttabanki!Q:Q,MATCH(F4390,Réttabanki!B:B,0)),"")))</f>
        <v/>
      </c>
      <c r="U4390" s="101"/>
      <c r="V4390" s="101"/>
      <c r="W4390" s="101"/>
      <c r="X4390" s="101"/>
      <c r="Y4390" s="101"/>
      <c r="Z4390" s="101"/>
      <c r="AA4390" s="101"/>
    </row>
    <row r="4391" spans="20:27" ht="15" customHeight="1">
      <c r="T4391" s="102" t="str">
        <f>IF(F4391="","",IFERROR(INDEX(Réttabanki!Q:Q,MATCH(F4391,Réttabanki!A:A,0)),IFERROR(INDEX(Réttabanki!Q:Q,MATCH(F4391,Réttabanki!B:B,0)),"")))</f>
        <v/>
      </c>
      <c r="U4391" s="100"/>
      <c r="V4391" s="100"/>
      <c r="W4391" s="100"/>
      <c r="X4391" s="100"/>
      <c r="Y4391" s="100"/>
      <c r="Z4391" s="100"/>
      <c r="AA4391" s="100"/>
    </row>
    <row r="4392" spans="20:27" ht="15" customHeight="1">
      <c r="T4392" s="103" t="str">
        <f>IF(F4392="","",IFERROR(INDEX(Réttabanki!Q:Q,MATCH(F4392,Réttabanki!A:A,0)),IFERROR(INDEX(Réttabanki!Q:Q,MATCH(F4392,Réttabanki!B:B,0)),"")))</f>
        <v/>
      </c>
      <c r="U4392" s="101"/>
      <c r="V4392" s="101"/>
      <c r="W4392" s="101"/>
      <c r="X4392" s="101"/>
      <c r="Y4392" s="101"/>
      <c r="Z4392" s="101"/>
      <c r="AA4392" s="101"/>
    </row>
    <row r="4393" spans="20:27" ht="15" customHeight="1">
      <c r="T4393" s="102" t="str">
        <f>IF(F4393="","",IFERROR(INDEX(Réttabanki!Q:Q,MATCH(F4393,Réttabanki!A:A,0)),IFERROR(INDEX(Réttabanki!Q:Q,MATCH(F4393,Réttabanki!B:B,0)),"")))</f>
        <v/>
      </c>
      <c r="U4393" s="100"/>
      <c r="V4393" s="100"/>
      <c r="W4393" s="100"/>
      <c r="X4393" s="100"/>
      <c r="Y4393" s="100"/>
      <c r="Z4393" s="100"/>
      <c r="AA4393" s="100"/>
    </row>
    <row r="4394" spans="20:27" ht="15" customHeight="1">
      <c r="T4394" s="103" t="str">
        <f>IF(F4394="","",IFERROR(INDEX(Réttabanki!Q:Q,MATCH(F4394,Réttabanki!A:A,0)),IFERROR(INDEX(Réttabanki!Q:Q,MATCH(F4394,Réttabanki!B:B,0)),"")))</f>
        <v/>
      </c>
      <c r="U4394" s="101"/>
      <c r="V4394" s="101"/>
      <c r="W4394" s="101"/>
      <c r="X4394" s="101"/>
      <c r="Y4394" s="101"/>
      <c r="Z4394" s="101"/>
      <c r="AA4394" s="101"/>
    </row>
    <row r="4395" spans="20:27" ht="15" customHeight="1">
      <c r="T4395" s="102" t="str">
        <f>IF(F4395="","",IFERROR(INDEX(Réttabanki!Q:Q,MATCH(F4395,Réttabanki!A:A,0)),IFERROR(INDEX(Réttabanki!Q:Q,MATCH(F4395,Réttabanki!B:B,0)),"")))</f>
        <v/>
      </c>
      <c r="U4395" s="100"/>
      <c r="V4395" s="100"/>
      <c r="W4395" s="100"/>
      <c r="X4395" s="100"/>
      <c r="Y4395" s="100"/>
      <c r="Z4395" s="100"/>
      <c r="AA4395" s="100"/>
    </row>
    <row r="4396" spans="20:27" ht="15" customHeight="1">
      <c r="T4396" s="103" t="str">
        <f>IF(F4396="","",IFERROR(INDEX(Réttabanki!Q:Q,MATCH(F4396,Réttabanki!A:A,0)),IFERROR(INDEX(Réttabanki!Q:Q,MATCH(F4396,Réttabanki!B:B,0)),"")))</f>
        <v/>
      </c>
      <c r="U4396" s="101"/>
      <c r="V4396" s="101"/>
      <c r="W4396" s="101"/>
      <c r="X4396" s="101"/>
      <c r="Y4396" s="101"/>
      <c r="Z4396" s="101"/>
      <c r="AA4396" s="101"/>
    </row>
    <row r="4397" spans="20:27" ht="15" customHeight="1">
      <c r="T4397" s="102" t="str">
        <f>IF(F4397="","",IFERROR(INDEX(Réttabanki!Q:Q,MATCH(F4397,Réttabanki!A:A,0)),IFERROR(INDEX(Réttabanki!Q:Q,MATCH(F4397,Réttabanki!B:B,0)),"")))</f>
        <v/>
      </c>
      <c r="U4397" s="100"/>
      <c r="V4397" s="100"/>
      <c r="W4397" s="100"/>
      <c r="X4397" s="100"/>
      <c r="Y4397" s="100"/>
      <c r="Z4397" s="100"/>
      <c r="AA4397" s="100"/>
    </row>
    <row r="4398" spans="20:27" ht="15" customHeight="1">
      <c r="T4398" s="103" t="str">
        <f>IF(F4398="","",IFERROR(INDEX(Réttabanki!Q:Q,MATCH(F4398,Réttabanki!A:A,0)),IFERROR(INDEX(Réttabanki!Q:Q,MATCH(F4398,Réttabanki!B:B,0)),"")))</f>
        <v/>
      </c>
      <c r="U4398" s="101"/>
      <c r="V4398" s="101"/>
      <c r="W4398" s="101"/>
      <c r="X4398" s="101"/>
      <c r="Y4398" s="101"/>
      <c r="Z4398" s="101"/>
      <c r="AA4398" s="101"/>
    </row>
    <row r="4399" spans="20:27" ht="15" customHeight="1">
      <c r="T4399" s="102" t="str">
        <f>IF(F4399="","",IFERROR(INDEX(Réttabanki!Q:Q,MATCH(F4399,Réttabanki!A:A,0)),IFERROR(INDEX(Réttabanki!Q:Q,MATCH(F4399,Réttabanki!B:B,0)),"")))</f>
        <v/>
      </c>
      <c r="U4399" s="100"/>
      <c r="V4399" s="100"/>
      <c r="W4399" s="100"/>
      <c r="X4399" s="100"/>
      <c r="Y4399" s="100"/>
      <c r="Z4399" s="100"/>
      <c r="AA4399" s="100"/>
    </row>
    <row r="4400" spans="20:27" ht="15" customHeight="1">
      <c r="T4400" s="103" t="str">
        <f>IF(F4400="","",IFERROR(INDEX(Réttabanki!Q:Q,MATCH(F4400,Réttabanki!A:A,0)),IFERROR(INDEX(Réttabanki!Q:Q,MATCH(F4400,Réttabanki!B:B,0)),"")))</f>
        <v/>
      </c>
      <c r="U4400" s="101"/>
      <c r="V4400" s="101"/>
      <c r="W4400" s="101"/>
      <c r="X4400" s="101"/>
      <c r="Y4400" s="101"/>
      <c r="Z4400" s="101"/>
      <c r="AA4400" s="101"/>
    </row>
    <row r="4401" spans="20:27" ht="15" customHeight="1">
      <c r="T4401" s="102" t="str">
        <f>IF(F4401="","",IFERROR(INDEX(Réttabanki!Q:Q,MATCH(F4401,Réttabanki!A:A,0)),IFERROR(INDEX(Réttabanki!Q:Q,MATCH(F4401,Réttabanki!B:B,0)),"")))</f>
        <v/>
      </c>
      <c r="U4401" s="100"/>
      <c r="V4401" s="100"/>
      <c r="W4401" s="100"/>
      <c r="X4401" s="100"/>
      <c r="Y4401" s="100"/>
      <c r="Z4401" s="100"/>
      <c r="AA4401" s="100"/>
    </row>
    <row r="4402" spans="20:27" ht="15" customHeight="1">
      <c r="T4402" s="103" t="str">
        <f>IF(F4402="","",IFERROR(INDEX(Réttabanki!Q:Q,MATCH(F4402,Réttabanki!A:A,0)),IFERROR(INDEX(Réttabanki!Q:Q,MATCH(F4402,Réttabanki!B:B,0)),"")))</f>
        <v/>
      </c>
      <c r="U4402" s="101"/>
      <c r="V4402" s="101"/>
      <c r="W4402" s="101"/>
      <c r="X4402" s="101"/>
      <c r="Y4402" s="101"/>
      <c r="Z4402" s="101"/>
      <c r="AA4402" s="101"/>
    </row>
    <row r="4403" spans="20:27" ht="15" customHeight="1">
      <c r="T4403" s="102" t="str">
        <f>IF(F4403="","",IFERROR(INDEX(Réttabanki!Q:Q,MATCH(F4403,Réttabanki!A:A,0)),IFERROR(INDEX(Réttabanki!Q:Q,MATCH(F4403,Réttabanki!B:B,0)),"")))</f>
        <v/>
      </c>
      <c r="U4403" s="100"/>
      <c r="V4403" s="100"/>
      <c r="W4403" s="100"/>
      <c r="X4403" s="100"/>
      <c r="Y4403" s="100"/>
      <c r="Z4403" s="100"/>
      <c r="AA4403" s="100"/>
    </row>
    <row r="4404" spans="20:27" ht="15" customHeight="1">
      <c r="T4404" s="103" t="str">
        <f>IF(F4404="","",IFERROR(INDEX(Réttabanki!Q:Q,MATCH(F4404,Réttabanki!A:A,0)),IFERROR(INDEX(Réttabanki!Q:Q,MATCH(F4404,Réttabanki!B:B,0)),"")))</f>
        <v/>
      </c>
      <c r="U4404" s="101"/>
      <c r="V4404" s="101"/>
      <c r="W4404" s="101"/>
      <c r="X4404" s="101"/>
      <c r="Y4404" s="101"/>
      <c r="Z4404" s="101"/>
      <c r="AA4404" s="101"/>
    </row>
    <row r="4405" spans="20:27" ht="15" customHeight="1">
      <c r="T4405" s="102" t="str">
        <f>IF(F4405="","",IFERROR(INDEX(Réttabanki!Q:Q,MATCH(F4405,Réttabanki!A:A,0)),IFERROR(INDEX(Réttabanki!Q:Q,MATCH(F4405,Réttabanki!B:B,0)),"")))</f>
        <v/>
      </c>
      <c r="U4405" s="100"/>
      <c r="V4405" s="100"/>
      <c r="W4405" s="100"/>
      <c r="X4405" s="100"/>
      <c r="Y4405" s="100"/>
      <c r="Z4405" s="100"/>
      <c r="AA4405" s="100"/>
    </row>
    <row r="4406" spans="20:27" ht="15" customHeight="1">
      <c r="T4406" s="103" t="str">
        <f>IF(F4406="","",IFERROR(INDEX(Réttabanki!Q:Q,MATCH(F4406,Réttabanki!A:A,0)),IFERROR(INDEX(Réttabanki!Q:Q,MATCH(F4406,Réttabanki!B:B,0)),"")))</f>
        <v/>
      </c>
      <c r="U4406" s="101"/>
      <c r="V4406" s="101"/>
      <c r="W4406" s="101"/>
      <c r="X4406" s="101"/>
      <c r="Y4406" s="101"/>
      <c r="Z4406" s="101"/>
      <c r="AA4406" s="101"/>
    </row>
    <row r="4407" spans="20:27" ht="15" customHeight="1">
      <c r="T4407" s="102" t="str">
        <f>IF(F4407="","",IFERROR(INDEX(Réttabanki!Q:Q,MATCH(F4407,Réttabanki!A:A,0)),IFERROR(INDEX(Réttabanki!Q:Q,MATCH(F4407,Réttabanki!B:B,0)),"")))</f>
        <v/>
      </c>
      <c r="U4407" s="100"/>
      <c r="V4407" s="100"/>
      <c r="W4407" s="100"/>
      <c r="X4407" s="100"/>
      <c r="Y4407" s="100"/>
      <c r="Z4407" s="100"/>
      <c r="AA4407" s="100"/>
    </row>
    <row r="4408" spans="20:27" ht="15" customHeight="1">
      <c r="T4408" s="103" t="str">
        <f>IF(F4408="","",IFERROR(INDEX(Réttabanki!Q:Q,MATCH(F4408,Réttabanki!A:A,0)),IFERROR(INDEX(Réttabanki!Q:Q,MATCH(F4408,Réttabanki!B:B,0)),"")))</f>
        <v/>
      </c>
      <c r="U4408" s="101"/>
      <c r="V4408" s="101"/>
      <c r="W4408" s="101"/>
      <c r="X4408" s="101"/>
      <c r="Y4408" s="101"/>
      <c r="Z4408" s="101"/>
      <c r="AA4408" s="101"/>
    </row>
    <row r="4409" spans="20:27" ht="15" customHeight="1">
      <c r="T4409" s="102" t="str">
        <f>IF(F4409="","",IFERROR(INDEX(Réttabanki!Q:Q,MATCH(F4409,Réttabanki!A:A,0)),IFERROR(INDEX(Réttabanki!Q:Q,MATCH(F4409,Réttabanki!B:B,0)),"")))</f>
        <v/>
      </c>
      <c r="U4409" s="100"/>
      <c r="V4409" s="100"/>
      <c r="W4409" s="100"/>
      <c r="X4409" s="100"/>
      <c r="Y4409" s="100"/>
      <c r="Z4409" s="100"/>
      <c r="AA4409" s="100"/>
    </row>
    <row r="4410" spans="20:27" ht="15" customHeight="1">
      <c r="T4410" s="103" t="str">
        <f>IF(F4410="","",IFERROR(INDEX(Réttabanki!Q:Q,MATCH(F4410,Réttabanki!A:A,0)),IFERROR(INDEX(Réttabanki!Q:Q,MATCH(F4410,Réttabanki!B:B,0)),"")))</f>
        <v/>
      </c>
      <c r="U4410" s="101"/>
      <c r="V4410" s="101"/>
      <c r="W4410" s="101"/>
      <c r="X4410" s="101"/>
      <c r="Y4410" s="101"/>
      <c r="Z4410" s="101"/>
      <c r="AA4410" s="101"/>
    </row>
    <row r="4411" spans="20:27" ht="15" customHeight="1">
      <c r="T4411" s="102" t="str">
        <f>IF(F4411="","",IFERROR(INDEX(Réttabanki!Q:Q,MATCH(F4411,Réttabanki!A:A,0)),IFERROR(INDEX(Réttabanki!Q:Q,MATCH(F4411,Réttabanki!B:B,0)),"")))</f>
        <v/>
      </c>
      <c r="U4411" s="100"/>
      <c r="V4411" s="100"/>
      <c r="W4411" s="100"/>
      <c r="X4411" s="100"/>
      <c r="Y4411" s="100"/>
      <c r="Z4411" s="100"/>
      <c r="AA4411" s="100"/>
    </row>
    <row r="4412" spans="20:27" ht="15" customHeight="1">
      <c r="T4412" s="103" t="str">
        <f>IF(F4412="","",IFERROR(INDEX(Réttabanki!Q:Q,MATCH(F4412,Réttabanki!A:A,0)),IFERROR(INDEX(Réttabanki!Q:Q,MATCH(F4412,Réttabanki!B:B,0)),"")))</f>
        <v/>
      </c>
      <c r="U4412" s="101"/>
      <c r="V4412" s="101"/>
      <c r="W4412" s="101"/>
      <c r="X4412" s="101"/>
      <c r="Y4412" s="101"/>
      <c r="Z4412" s="101"/>
      <c r="AA4412" s="101"/>
    </row>
    <row r="4413" spans="20:27" ht="15" customHeight="1">
      <c r="T4413" s="102" t="str">
        <f>IF(F4413="","",IFERROR(INDEX(Réttabanki!Q:Q,MATCH(F4413,Réttabanki!A:A,0)),IFERROR(INDEX(Réttabanki!Q:Q,MATCH(F4413,Réttabanki!B:B,0)),"")))</f>
        <v/>
      </c>
      <c r="U4413" s="100"/>
      <c r="V4413" s="100"/>
      <c r="W4413" s="100"/>
      <c r="X4413" s="100"/>
      <c r="Y4413" s="100"/>
      <c r="Z4413" s="100"/>
      <c r="AA4413" s="100"/>
    </row>
    <row r="4414" spans="20:27" ht="15" customHeight="1">
      <c r="T4414" s="103" t="str">
        <f>IF(F4414="","",IFERROR(INDEX(Réttabanki!Q:Q,MATCH(F4414,Réttabanki!A:A,0)),IFERROR(INDEX(Réttabanki!Q:Q,MATCH(F4414,Réttabanki!B:B,0)),"")))</f>
        <v/>
      </c>
      <c r="U4414" s="101"/>
      <c r="V4414" s="101"/>
      <c r="W4414" s="101"/>
      <c r="X4414" s="101"/>
      <c r="Y4414" s="101"/>
      <c r="Z4414" s="101"/>
      <c r="AA4414" s="101"/>
    </row>
    <row r="4415" spans="20:27" ht="15" customHeight="1">
      <c r="T4415" s="102" t="str">
        <f>IF(F4415="","",IFERROR(INDEX(Réttabanki!Q:Q,MATCH(F4415,Réttabanki!A:A,0)),IFERROR(INDEX(Réttabanki!Q:Q,MATCH(F4415,Réttabanki!B:B,0)),"")))</f>
        <v/>
      </c>
      <c r="U4415" s="100"/>
      <c r="V4415" s="100"/>
      <c r="W4415" s="100"/>
      <c r="X4415" s="100"/>
      <c r="Y4415" s="100"/>
      <c r="Z4415" s="100"/>
      <c r="AA4415" s="100"/>
    </row>
    <row r="4416" spans="20:27" ht="15" customHeight="1">
      <c r="T4416" s="103" t="str">
        <f>IF(F4416="","",IFERROR(INDEX(Réttabanki!Q:Q,MATCH(F4416,Réttabanki!A:A,0)),IFERROR(INDEX(Réttabanki!Q:Q,MATCH(F4416,Réttabanki!B:B,0)),"")))</f>
        <v/>
      </c>
      <c r="U4416" s="101"/>
      <c r="V4416" s="101"/>
      <c r="W4416" s="101"/>
      <c r="X4416" s="101"/>
      <c r="Y4416" s="101"/>
      <c r="Z4416" s="101"/>
      <c r="AA4416" s="101"/>
    </row>
    <row r="4417" spans="20:27" ht="15" customHeight="1">
      <c r="T4417" s="102" t="str">
        <f>IF(F4417="","",IFERROR(INDEX(Réttabanki!Q:Q,MATCH(F4417,Réttabanki!A:A,0)),IFERROR(INDEX(Réttabanki!Q:Q,MATCH(F4417,Réttabanki!B:B,0)),"")))</f>
        <v/>
      </c>
      <c r="U4417" s="100"/>
      <c r="V4417" s="100"/>
      <c r="W4417" s="100"/>
      <c r="X4417" s="100"/>
      <c r="Y4417" s="100"/>
      <c r="Z4417" s="100"/>
      <c r="AA4417" s="100"/>
    </row>
    <row r="4418" spans="20:27" ht="15" customHeight="1">
      <c r="T4418" s="103" t="str">
        <f>IF(F4418="","",IFERROR(INDEX(Réttabanki!Q:Q,MATCH(F4418,Réttabanki!A:A,0)),IFERROR(INDEX(Réttabanki!Q:Q,MATCH(F4418,Réttabanki!B:B,0)),"")))</f>
        <v/>
      </c>
      <c r="U4418" s="101"/>
      <c r="V4418" s="101"/>
      <c r="W4418" s="101"/>
      <c r="X4418" s="101"/>
      <c r="Y4418" s="101"/>
      <c r="Z4418" s="101"/>
      <c r="AA4418" s="101"/>
    </row>
    <row r="4419" spans="20:27" ht="15" customHeight="1">
      <c r="T4419" s="102" t="str">
        <f>IF(F4419="","",IFERROR(INDEX(Réttabanki!Q:Q,MATCH(F4419,Réttabanki!A:A,0)),IFERROR(INDEX(Réttabanki!Q:Q,MATCH(F4419,Réttabanki!B:B,0)),"")))</f>
        <v/>
      </c>
      <c r="U4419" s="100"/>
      <c r="V4419" s="100"/>
      <c r="W4419" s="100"/>
      <c r="X4419" s="100"/>
      <c r="Y4419" s="100"/>
      <c r="Z4419" s="100"/>
      <c r="AA4419" s="100"/>
    </row>
    <row r="4420" spans="20:27" ht="15" customHeight="1">
      <c r="T4420" s="103" t="str">
        <f>IF(F4420="","",IFERROR(INDEX(Réttabanki!Q:Q,MATCH(F4420,Réttabanki!A:A,0)),IFERROR(INDEX(Réttabanki!Q:Q,MATCH(F4420,Réttabanki!B:B,0)),"")))</f>
        <v/>
      </c>
      <c r="U4420" s="101"/>
      <c r="V4420" s="101"/>
      <c r="W4420" s="101"/>
      <c r="X4420" s="101"/>
      <c r="Y4420" s="101"/>
      <c r="Z4420" s="101"/>
      <c r="AA4420" s="101"/>
    </row>
    <row r="4421" spans="20:27" ht="15" customHeight="1">
      <c r="T4421" s="102" t="str">
        <f>IF(F4421="","",IFERROR(INDEX(Réttabanki!Q:Q,MATCH(F4421,Réttabanki!A:A,0)),IFERROR(INDEX(Réttabanki!Q:Q,MATCH(F4421,Réttabanki!B:B,0)),"")))</f>
        <v/>
      </c>
      <c r="U4421" s="100"/>
      <c r="V4421" s="100"/>
      <c r="W4421" s="100"/>
      <c r="X4421" s="100"/>
      <c r="Y4421" s="100"/>
      <c r="Z4421" s="100"/>
      <c r="AA4421" s="100"/>
    </row>
    <row r="4422" spans="20:27" ht="15" customHeight="1">
      <c r="T4422" s="103" t="str">
        <f>IF(F4422="","",IFERROR(INDEX(Réttabanki!Q:Q,MATCH(F4422,Réttabanki!A:A,0)),IFERROR(INDEX(Réttabanki!Q:Q,MATCH(F4422,Réttabanki!B:B,0)),"")))</f>
        <v/>
      </c>
      <c r="U4422" s="101"/>
      <c r="V4422" s="101"/>
      <c r="W4422" s="101"/>
      <c r="X4422" s="101"/>
      <c r="Y4422" s="101"/>
      <c r="Z4422" s="101"/>
      <c r="AA4422" s="101"/>
    </row>
    <row r="4423" spans="20:27" ht="15" customHeight="1">
      <c r="T4423" s="102" t="str">
        <f>IF(F4423="","",IFERROR(INDEX(Réttabanki!Q:Q,MATCH(F4423,Réttabanki!A:A,0)),IFERROR(INDEX(Réttabanki!Q:Q,MATCH(F4423,Réttabanki!B:B,0)),"")))</f>
        <v/>
      </c>
      <c r="U4423" s="100"/>
      <c r="V4423" s="100"/>
      <c r="W4423" s="100"/>
      <c r="X4423" s="100"/>
      <c r="Y4423" s="100"/>
      <c r="Z4423" s="100"/>
      <c r="AA4423" s="100"/>
    </row>
    <row r="4424" spans="20:27" ht="15" customHeight="1">
      <c r="T4424" s="103" t="str">
        <f>IF(F4424="","",IFERROR(INDEX(Réttabanki!Q:Q,MATCH(F4424,Réttabanki!A:A,0)),IFERROR(INDEX(Réttabanki!Q:Q,MATCH(F4424,Réttabanki!B:B,0)),"")))</f>
        <v/>
      </c>
      <c r="U4424" s="101"/>
      <c r="V4424" s="101"/>
      <c r="W4424" s="101"/>
      <c r="X4424" s="101"/>
      <c r="Y4424" s="101"/>
      <c r="Z4424" s="101"/>
      <c r="AA4424" s="101"/>
    </row>
    <row r="4425" spans="20:27" ht="15" customHeight="1">
      <c r="T4425" s="102" t="str">
        <f>IF(F4425="","",IFERROR(INDEX(Réttabanki!Q:Q,MATCH(F4425,Réttabanki!A:A,0)),IFERROR(INDEX(Réttabanki!Q:Q,MATCH(F4425,Réttabanki!B:B,0)),"")))</f>
        <v/>
      </c>
      <c r="U4425" s="100"/>
      <c r="V4425" s="100"/>
      <c r="W4425" s="100"/>
      <c r="X4425" s="100"/>
      <c r="Y4425" s="100"/>
      <c r="Z4425" s="100"/>
      <c r="AA4425" s="100"/>
    </row>
    <row r="4426" spans="20:27" ht="15" customHeight="1">
      <c r="T4426" s="103" t="str">
        <f>IF(F4426="","",IFERROR(INDEX(Réttabanki!Q:Q,MATCH(F4426,Réttabanki!A:A,0)),IFERROR(INDEX(Réttabanki!Q:Q,MATCH(F4426,Réttabanki!B:B,0)),"")))</f>
        <v/>
      </c>
      <c r="U4426" s="101"/>
      <c r="V4426" s="101"/>
      <c r="W4426" s="101"/>
      <c r="X4426" s="101"/>
      <c r="Y4426" s="101"/>
      <c r="Z4426" s="101"/>
      <c r="AA4426" s="101"/>
    </row>
    <row r="4427" spans="20:27" ht="15" customHeight="1">
      <c r="T4427" s="102" t="str">
        <f>IF(F4427="","",IFERROR(INDEX(Réttabanki!Q:Q,MATCH(F4427,Réttabanki!A:A,0)),IFERROR(INDEX(Réttabanki!Q:Q,MATCH(F4427,Réttabanki!B:B,0)),"")))</f>
        <v/>
      </c>
      <c r="U4427" s="100"/>
      <c r="V4427" s="100"/>
      <c r="W4427" s="100"/>
      <c r="X4427" s="100"/>
      <c r="Y4427" s="100"/>
      <c r="Z4427" s="100"/>
      <c r="AA4427" s="100"/>
    </row>
    <row r="4428" spans="20:27" ht="15" customHeight="1">
      <c r="T4428" s="103" t="str">
        <f>IF(F4428="","",IFERROR(INDEX(Réttabanki!Q:Q,MATCH(F4428,Réttabanki!A:A,0)),IFERROR(INDEX(Réttabanki!Q:Q,MATCH(F4428,Réttabanki!B:B,0)),"")))</f>
        <v/>
      </c>
      <c r="U4428" s="101"/>
      <c r="V4428" s="101"/>
      <c r="W4428" s="101"/>
      <c r="X4428" s="101"/>
      <c r="Y4428" s="101"/>
      <c r="Z4428" s="101"/>
      <c r="AA4428" s="101"/>
    </row>
    <row r="4429" spans="20:27" ht="15" customHeight="1">
      <c r="T4429" s="102" t="str">
        <f>IF(F4429="","",IFERROR(INDEX(Réttabanki!Q:Q,MATCH(F4429,Réttabanki!A:A,0)),IFERROR(INDEX(Réttabanki!Q:Q,MATCH(F4429,Réttabanki!B:B,0)),"")))</f>
        <v/>
      </c>
      <c r="U4429" s="100"/>
      <c r="V4429" s="100"/>
      <c r="W4429" s="100"/>
      <c r="X4429" s="100"/>
      <c r="Y4429" s="100"/>
      <c r="Z4429" s="100"/>
      <c r="AA4429" s="100"/>
    </row>
    <row r="4430" spans="20:27" ht="15" customHeight="1">
      <c r="T4430" s="103" t="str">
        <f>IF(F4430="","",IFERROR(INDEX(Réttabanki!Q:Q,MATCH(F4430,Réttabanki!A:A,0)),IFERROR(INDEX(Réttabanki!Q:Q,MATCH(F4430,Réttabanki!B:B,0)),"")))</f>
        <v/>
      </c>
      <c r="U4430" s="101"/>
      <c r="V4430" s="101"/>
      <c r="W4430" s="101"/>
      <c r="X4430" s="101"/>
      <c r="Y4430" s="101"/>
      <c r="Z4430" s="101"/>
      <c r="AA4430" s="101"/>
    </row>
    <row r="4431" spans="20:27" ht="15" customHeight="1">
      <c r="T4431" s="102" t="str">
        <f>IF(F4431="","",IFERROR(INDEX(Réttabanki!Q:Q,MATCH(F4431,Réttabanki!A:A,0)),IFERROR(INDEX(Réttabanki!Q:Q,MATCH(F4431,Réttabanki!B:B,0)),"")))</f>
        <v/>
      </c>
      <c r="U4431" s="100"/>
      <c r="V4431" s="100"/>
      <c r="W4431" s="100"/>
      <c r="X4431" s="100"/>
      <c r="Y4431" s="100"/>
      <c r="Z4431" s="100"/>
      <c r="AA4431" s="100"/>
    </row>
    <row r="4432" spans="20:27" ht="15" customHeight="1">
      <c r="T4432" s="103" t="str">
        <f>IF(F4432="","",IFERROR(INDEX(Réttabanki!Q:Q,MATCH(F4432,Réttabanki!A:A,0)),IFERROR(INDEX(Réttabanki!Q:Q,MATCH(F4432,Réttabanki!B:B,0)),"")))</f>
        <v/>
      </c>
      <c r="U4432" s="101"/>
      <c r="V4432" s="101"/>
      <c r="W4432" s="101"/>
      <c r="X4432" s="101"/>
      <c r="Y4432" s="101"/>
      <c r="Z4432" s="101"/>
      <c r="AA4432" s="101"/>
    </row>
    <row r="4433" spans="20:27" ht="15" customHeight="1">
      <c r="T4433" s="102" t="str">
        <f>IF(F4433="","",IFERROR(INDEX(Réttabanki!Q:Q,MATCH(F4433,Réttabanki!A:A,0)),IFERROR(INDEX(Réttabanki!Q:Q,MATCH(F4433,Réttabanki!B:B,0)),"")))</f>
        <v/>
      </c>
      <c r="U4433" s="100"/>
      <c r="V4433" s="100"/>
      <c r="W4433" s="100"/>
      <c r="X4433" s="100"/>
      <c r="Y4433" s="100"/>
      <c r="Z4433" s="100"/>
      <c r="AA4433" s="100"/>
    </row>
    <row r="4434" spans="20:27" ht="15" customHeight="1">
      <c r="T4434" s="103" t="str">
        <f>IF(F4434="","",IFERROR(INDEX(Réttabanki!Q:Q,MATCH(F4434,Réttabanki!A:A,0)),IFERROR(INDEX(Réttabanki!Q:Q,MATCH(F4434,Réttabanki!B:B,0)),"")))</f>
        <v/>
      </c>
      <c r="U4434" s="101"/>
      <c r="V4434" s="101"/>
      <c r="W4434" s="101"/>
      <c r="X4434" s="101"/>
      <c r="Y4434" s="101"/>
      <c r="Z4434" s="101"/>
      <c r="AA4434" s="101"/>
    </row>
    <row r="4435" spans="20:27" ht="15" customHeight="1">
      <c r="T4435" s="102" t="str">
        <f>IF(F4435="","",IFERROR(INDEX(Réttabanki!Q:Q,MATCH(F4435,Réttabanki!A:A,0)),IFERROR(INDEX(Réttabanki!Q:Q,MATCH(F4435,Réttabanki!B:B,0)),"")))</f>
        <v/>
      </c>
      <c r="U4435" s="100"/>
      <c r="V4435" s="100"/>
      <c r="W4435" s="100"/>
      <c r="X4435" s="100"/>
      <c r="Y4435" s="100"/>
      <c r="Z4435" s="100"/>
      <c r="AA4435" s="100"/>
    </row>
    <row r="4436" spans="20:27" ht="15" customHeight="1">
      <c r="T4436" s="103" t="str">
        <f>IF(F4436="","",IFERROR(INDEX(Réttabanki!Q:Q,MATCH(F4436,Réttabanki!A:A,0)),IFERROR(INDEX(Réttabanki!Q:Q,MATCH(F4436,Réttabanki!B:B,0)),"")))</f>
        <v/>
      </c>
      <c r="U4436" s="101"/>
      <c r="V4436" s="101"/>
      <c r="W4436" s="101"/>
      <c r="X4436" s="101"/>
      <c r="Y4436" s="101"/>
      <c r="Z4436" s="101"/>
      <c r="AA4436" s="101"/>
    </row>
    <row r="4437" spans="20:27" ht="15" customHeight="1">
      <c r="T4437" s="102" t="str">
        <f>IF(F4437="","",IFERROR(INDEX(Réttabanki!Q:Q,MATCH(F4437,Réttabanki!A:A,0)),IFERROR(INDEX(Réttabanki!Q:Q,MATCH(F4437,Réttabanki!B:B,0)),"")))</f>
        <v/>
      </c>
      <c r="U4437" s="100"/>
      <c r="V4437" s="100"/>
      <c r="W4437" s="100"/>
      <c r="X4437" s="100"/>
      <c r="Y4437" s="100"/>
      <c r="Z4437" s="100"/>
      <c r="AA4437" s="100"/>
    </row>
    <row r="4438" spans="20:27" ht="15" customHeight="1">
      <c r="T4438" s="103" t="str">
        <f>IF(F4438="","",IFERROR(INDEX(Réttabanki!Q:Q,MATCH(F4438,Réttabanki!A:A,0)),IFERROR(INDEX(Réttabanki!Q:Q,MATCH(F4438,Réttabanki!B:B,0)),"")))</f>
        <v/>
      </c>
      <c r="U4438" s="101"/>
      <c r="V4438" s="101"/>
      <c r="W4438" s="101"/>
      <c r="X4438" s="101"/>
      <c r="Y4438" s="101"/>
      <c r="Z4438" s="101"/>
      <c r="AA4438" s="101"/>
    </row>
    <row r="4439" spans="20:27" ht="15" customHeight="1">
      <c r="T4439" s="102" t="str">
        <f>IF(F4439="","",IFERROR(INDEX(Réttabanki!Q:Q,MATCH(F4439,Réttabanki!A:A,0)),IFERROR(INDEX(Réttabanki!Q:Q,MATCH(F4439,Réttabanki!B:B,0)),"")))</f>
        <v/>
      </c>
      <c r="U4439" s="100"/>
      <c r="V4439" s="100"/>
      <c r="W4439" s="100"/>
      <c r="X4439" s="100"/>
      <c r="Y4439" s="100"/>
      <c r="Z4439" s="100"/>
      <c r="AA4439" s="100"/>
    </row>
    <row r="4440" spans="20:27" ht="15" customHeight="1">
      <c r="T4440" s="103" t="str">
        <f>IF(F4440="","",IFERROR(INDEX(Réttabanki!Q:Q,MATCH(F4440,Réttabanki!A:A,0)),IFERROR(INDEX(Réttabanki!Q:Q,MATCH(F4440,Réttabanki!B:B,0)),"")))</f>
        <v/>
      </c>
      <c r="U4440" s="101"/>
      <c r="V4440" s="101"/>
      <c r="W4440" s="101"/>
      <c r="X4440" s="101"/>
      <c r="Y4440" s="101"/>
      <c r="Z4440" s="101"/>
      <c r="AA4440" s="101"/>
    </row>
    <row r="4441" spans="20:27" ht="15" customHeight="1">
      <c r="T4441" s="102" t="str">
        <f>IF(F4441="","",IFERROR(INDEX(Réttabanki!Q:Q,MATCH(F4441,Réttabanki!A:A,0)),IFERROR(INDEX(Réttabanki!Q:Q,MATCH(F4441,Réttabanki!B:B,0)),"")))</f>
        <v/>
      </c>
      <c r="U4441" s="100"/>
      <c r="V4441" s="100"/>
      <c r="W4441" s="100"/>
      <c r="X4441" s="100"/>
      <c r="Y4441" s="100"/>
      <c r="Z4441" s="100"/>
      <c r="AA4441" s="100"/>
    </row>
    <row r="4442" spans="20:27" ht="15" customHeight="1">
      <c r="T4442" s="103" t="str">
        <f>IF(F4442="","",IFERROR(INDEX(Réttabanki!Q:Q,MATCH(F4442,Réttabanki!A:A,0)),IFERROR(INDEX(Réttabanki!Q:Q,MATCH(F4442,Réttabanki!B:B,0)),"")))</f>
        <v/>
      </c>
      <c r="U4442" s="101"/>
      <c r="V4442" s="101"/>
      <c r="W4442" s="101"/>
      <c r="X4442" s="101"/>
      <c r="Y4442" s="101"/>
      <c r="Z4442" s="101"/>
      <c r="AA4442" s="101"/>
    </row>
    <row r="4443" spans="20:27" ht="15" customHeight="1">
      <c r="T4443" s="102" t="str">
        <f>IF(F4443="","",IFERROR(INDEX(Réttabanki!Q:Q,MATCH(F4443,Réttabanki!A:A,0)),IFERROR(INDEX(Réttabanki!Q:Q,MATCH(F4443,Réttabanki!B:B,0)),"")))</f>
        <v/>
      </c>
      <c r="U4443" s="100"/>
      <c r="V4443" s="100"/>
      <c r="W4443" s="100"/>
      <c r="X4443" s="100"/>
      <c r="Y4443" s="100"/>
      <c r="Z4443" s="100"/>
      <c r="AA4443" s="100"/>
    </row>
    <row r="4444" spans="20:27" ht="15" customHeight="1">
      <c r="T4444" s="103" t="str">
        <f>IF(F4444="","",IFERROR(INDEX(Réttabanki!Q:Q,MATCH(F4444,Réttabanki!A:A,0)),IFERROR(INDEX(Réttabanki!Q:Q,MATCH(F4444,Réttabanki!B:B,0)),"")))</f>
        <v/>
      </c>
      <c r="U4444" s="101"/>
      <c r="V4444" s="101"/>
      <c r="W4444" s="101"/>
      <c r="X4444" s="101"/>
      <c r="Y4444" s="101"/>
      <c r="Z4444" s="101"/>
      <c r="AA4444" s="101"/>
    </row>
    <row r="4445" spans="20:27" ht="15" customHeight="1">
      <c r="T4445" s="102" t="str">
        <f>IF(F4445="","",IFERROR(INDEX(Réttabanki!Q:Q,MATCH(F4445,Réttabanki!A:A,0)),IFERROR(INDEX(Réttabanki!Q:Q,MATCH(F4445,Réttabanki!B:B,0)),"")))</f>
        <v/>
      </c>
      <c r="U4445" s="100"/>
      <c r="V4445" s="100"/>
      <c r="W4445" s="100"/>
      <c r="X4445" s="100"/>
      <c r="Y4445" s="100"/>
      <c r="Z4445" s="100"/>
      <c r="AA4445" s="100"/>
    </row>
    <row r="4446" spans="20:27" ht="15" customHeight="1">
      <c r="T4446" s="103" t="str">
        <f>IF(F4446="","",IFERROR(INDEX(Réttabanki!Q:Q,MATCH(F4446,Réttabanki!A:A,0)),IFERROR(INDEX(Réttabanki!Q:Q,MATCH(F4446,Réttabanki!B:B,0)),"")))</f>
        <v/>
      </c>
      <c r="U4446" s="101"/>
      <c r="V4446" s="101"/>
      <c r="W4446" s="101"/>
      <c r="X4446" s="101"/>
      <c r="Y4446" s="101"/>
      <c r="Z4446" s="101"/>
      <c r="AA4446" s="101"/>
    </row>
    <row r="4447" spans="20:27" ht="15" customHeight="1">
      <c r="T4447" s="102" t="str">
        <f>IF(F4447="","",IFERROR(INDEX(Réttabanki!Q:Q,MATCH(F4447,Réttabanki!A:A,0)),IFERROR(INDEX(Réttabanki!Q:Q,MATCH(F4447,Réttabanki!B:B,0)),"")))</f>
        <v/>
      </c>
      <c r="U4447" s="100"/>
      <c r="V4447" s="100"/>
      <c r="W4447" s="100"/>
      <c r="X4447" s="100"/>
      <c r="Y4447" s="100"/>
      <c r="Z4447" s="100"/>
      <c r="AA4447" s="100"/>
    </row>
    <row r="4448" spans="20:27" ht="15" customHeight="1">
      <c r="T4448" s="103" t="str">
        <f>IF(F4448="","",IFERROR(INDEX(Réttabanki!Q:Q,MATCH(F4448,Réttabanki!A:A,0)),IFERROR(INDEX(Réttabanki!Q:Q,MATCH(F4448,Réttabanki!B:B,0)),"")))</f>
        <v/>
      </c>
      <c r="U4448" s="101"/>
      <c r="V4448" s="101"/>
      <c r="W4448" s="101"/>
      <c r="X4448" s="101"/>
      <c r="Y4448" s="101"/>
      <c r="Z4448" s="101"/>
      <c r="AA4448" s="101"/>
    </row>
    <row r="4449" spans="20:27" ht="15" customHeight="1">
      <c r="T4449" s="102" t="str">
        <f>IF(F4449="","",IFERROR(INDEX(Réttabanki!Q:Q,MATCH(F4449,Réttabanki!A:A,0)),IFERROR(INDEX(Réttabanki!Q:Q,MATCH(F4449,Réttabanki!B:B,0)),"")))</f>
        <v/>
      </c>
      <c r="U4449" s="100"/>
      <c r="V4449" s="100"/>
      <c r="W4449" s="100"/>
      <c r="X4449" s="100"/>
      <c r="Y4449" s="100"/>
      <c r="Z4449" s="100"/>
      <c r="AA4449" s="100"/>
    </row>
    <row r="4450" spans="20:27" ht="15" customHeight="1">
      <c r="T4450" s="103" t="str">
        <f>IF(F4450="","",IFERROR(INDEX(Réttabanki!Q:Q,MATCH(F4450,Réttabanki!A:A,0)),IFERROR(INDEX(Réttabanki!Q:Q,MATCH(F4450,Réttabanki!B:B,0)),"")))</f>
        <v/>
      </c>
      <c r="U4450" s="101"/>
      <c r="V4450" s="101"/>
      <c r="W4450" s="101"/>
      <c r="X4450" s="101"/>
      <c r="Y4450" s="101"/>
      <c r="Z4450" s="101"/>
      <c r="AA4450" s="101"/>
    </row>
    <row r="4451" spans="20:27" ht="15" customHeight="1">
      <c r="T4451" s="102" t="str">
        <f>IF(F4451="","",IFERROR(INDEX(Réttabanki!Q:Q,MATCH(F4451,Réttabanki!A:A,0)),IFERROR(INDEX(Réttabanki!Q:Q,MATCH(F4451,Réttabanki!B:B,0)),"")))</f>
        <v/>
      </c>
      <c r="U4451" s="100"/>
      <c r="V4451" s="100"/>
      <c r="W4451" s="100"/>
      <c r="X4451" s="100"/>
      <c r="Y4451" s="100"/>
      <c r="Z4451" s="100"/>
      <c r="AA4451" s="100"/>
    </row>
    <row r="4452" spans="20:27" ht="15" customHeight="1">
      <c r="T4452" s="103" t="str">
        <f>IF(F4452="","",IFERROR(INDEX(Réttabanki!Q:Q,MATCH(F4452,Réttabanki!A:A,0)),IFERROR(INDEX(Réttabanki!Q:Q,MATCH(F4452,Réttabanki!B:B,0)),"")))</f>
        <v/>
      </c>
      <c r="U4452" s="101"/>
      <c r="V4452" s="101"/>
      <c r="W4452" s="101"/>
      <c r="X4452" s="101"/>
      <c r="Y4452" s="101"/>
      <c r="Z4452" s="101"/>
      <c r="AA4452" s="101"/>
    </row>
    <row r="4453" spans="20:27" ht="15" customHeight="1">
      <c r="T4453" s="102" t="str">
        <f>IF(F4453="","",IFERROR(INDEX(Réttabanki!Q:Q,MATCH(F4453,Réttabanki!A:A,0)),IFERROR(INDEX(Réttabanki!Q:Q,MATCH(F4453,Réttabanki!B:B,0)),"")))</f>
        <v/>
      </c>
      <c r="U4453" s="100"/>
      <c r="V4453" s="100"/>
      <c r="W4453" s="100"/>
      <c r="X4453" s="100"/>
      <c r="Y4453" s="100"/>
      <c r="Z4453" s="100"/>
      <c r="AA4453" s="100"/>
    </row>
    <row r="4454" spans="20:27" ht="15" customHeight="1">
      <c r="T4454" s="103" t="str">
        <f>IF(F4454="","",IFERROR(INDEX(Réttabanki!Q:Q,MATCH(F4454,Réttabanki!A:A,0)),IFERROR(INDEX(Réttabanki!Q:Q,MATCH(F4454,Réttabanki!B:B,0)),"")))</f>
        <v/>
      </c>
      <c r="U4454" s="101"/>
      <c r="V4454" s="101"/>
      <c r="W4454" s="101"/>
      <c r="X4454" s="101"/>
      <c r="Y4454" s="101"/>
      <c r="Z4454" s="101"/>
      <c r="AA4454" s="101"/>
    </row>
    <row r="4455" spans="20:27" ht="15" customHeight="1">
      <c r="T4455" s="102" t="str">
        <f>IF(F4455="","",IFERROR(INDEX(Réttabanki!Q:Q,MATCH(F4455,Réttabanki!A:A,0)),IFERROR(INDEX(Réttabanki!Q:Q,MATCH(F4455,Réttabanki!B:B,0)),"")))</f>
        <v/>
      </c>
      <c r="U4455" s="100"/>
      <c r="V4455" s="100"/>
      <c r="W4455" s="100"/>
      <c r="X4455" s="100"/>
      <c r="Y4455" s="100"/>
      <c r="Z4455" s="100"/>
      <c r="AA4455" s="100"/>
    </row>
    <row r="4456" spans="20:27" ht="15" customHeight="1">
      <c r="T4456" s="103" t="str">
        <f>IF(F4456="","",IFERROR(INDEX(Réttabanki!Q:Q,MATCH(F4456,Réttabanki!A:A,0)),IFERROR(INDEX(Réttabanki!Q:Q,MATCH(F4456,Réttabanki!B:B,0)),"")))</f>
        <v/>
      </c>
      <c r="U4456" s="101"/>
      <c r="V4456" s="101"/>
      <c r="W4456" s="101"/>
      <c r="X4456" s="101"/>
      <c r="Y4456" s="101"/>
      <c r="Z4456" s="101"/>
      <c r="AA4456" s="101"/>
    </row>
    <row r="4457" spans="20:27" ht="15" customHeight="1">
      <c r="T4457" s="102" t="str">
        <f>IF(F4457="","",IFERROR(INDEX(Réttabanki!Q:Q,MATCH(F4457,Réttabanki!A:A,0)),IFERROR(INDEX(Réttabanki!Q:Q,MATCH(F4457,Réttabanki!B:B,0)),"")))</f>
        <v/>
      </c>
      <c r="U4457" s="100"/>
      <c r="V4457" s="100"/>
      <c r="W4457" s="100"/>
      <c r="X4457" s="100"/>
      <c r="Y4457" s="100"/>
      <c r="Z4457" s="100"/>
      <c r="AA4457" s="100"/>
    </row>
    <row r="4458" spans="20:27" ht="15" customHeight="1">
      <c r="T4458" s="103" t="str">
        <f>IF(F4458="","",IFERROR(INDEX(Réttabanki!Q:Q,MATCH(F4458,Réttabanki!A:A,0)),IFERROR(INDEX(Réttabanki!Q:Q,MATCH(F4458,Réttabanki!B:B,0)),"")))</f>
        <v/>
      </c>
      <c r="U4458" s="101"/>
      <c r="V4458" s="101"/>
      <c r="W4458" s="101"/>
      <c r="X4458" s="101"/>
      <c r="Y4458" s="101"/>
      <c r="Z4458" s="101"/>
      <c r="AA4458" s="101"/>
    </row>
    <row r="4459" spans="20:27" ht="15" customHeight="1">
      <c r="T4459" s="102" t="str">
        <f>IF(F4459="","",IFERROR(INDEX(Réttabanki!Q:Q,MATCH(F4459,Réttabanki!A:A,0)),IFERROR(INDEX(Réttabanki!Q:Q,MATCH(F4459,Réttabanki!B:B,0)),"")))</f>
        <v/>
      </c>
      <c r="U4459" s="100"/>
      <c r="V4459" s="100"/>
      <c r="W4459" s="100"/>
      <c r="X4459" s="100"/>
      <c r="Y4459" s="100"/>
      <c r="Z4459" s="100"/>
      <c r="AA4459" s="100"/>
    </row>
    <row r="4460" spans="20:27" ht="15" customHeight="1">
      <c r="T4460" s="103" t="str">
        <f>IF(F4460="","",IFERROR(INDEX(Réttabanki!Q:Q,MATCH(F4460,Réttabanki!A:A,0)),IFERROR(INDEX(Réttabanki!Q:Q,MATCH(F4460,Réttabanki!B:B,0)),"")))</f>
        <v/>
      </c>
      <c r="U4460" s="101"/>
      <c r="V4460" s="101"/>
      <c r="W4460" s="101"/>
      <c r="X4460" s="101"/>
      <c r="Y4460" s="101"/>
      <c r="Z4460" s="101"/>
      <c r="AA4460" s="101"/>
    </row>
    <row r="4461" spans="20:27" ht="15" customHeight="1">
      <c r="T4461" s="102" t="str">
        <f>IF(F4461="","",IFERROR(INDEX(Réttabanki!Q:Q,MATCH(F4461,Réttabanki!A:A,0)),IFERROR(INDEX(Réttabanki!Q:Q,MATCH(F4461,Réttabanki!B:B,0)),"")))</f>
        <v/>
      </c>
      <c r="U4461" s="100"/>
      <c r="V4461" s="100"/>
      <c r="W4461" s="100"/>
      <c r="X4461" s="100"/>
      <c r="Y4461" s="100"/>
      <c r="Z4461" s="100"/>
      <c r="AA4461" s="100"/>
    </row>
    <row r="4462" spans="20:27" ht="15" customHeight="1">
      <c r="T4462" s="103" t="str">
        <f>IF(F4462="","",IFERROR(INDEX(Réttabanki!Q:Q,MATCH(F4462,Réttabanki!A:A,0)),IFERROR(INDEX(Réttabanki!Q:Q,MATCH(F4462,Réttabanki!B:B,0)),"")))</f>
        <v/>
      </c>
      <c r="U4462" s="101"/>
      <c r="V4462" s="101"/>
      <c r="W4462" s="101"/>
      <c r="X4462" s="101"/>
      <c r="Y4462" s="101"/>
      <c r="Z4462" s="101"/>
      <c r="AA4462" s="101"/>
    </row>
    <row r="4463" spans="20:27" ht="15" customHeight="1">
      <c r="T4463" s="102" t="str">
        <f>IF(F4463="","",IFERROR(INDEX(Réttabanki!Q:Q,MATCH(F4463,Réttabanki!A:A,0)),IFERROR(INDEX(Réttabanki!Q:Q,MATCH(F4463,Réttabanki!B:B,0)),"")))</f>
        <v/>
      </c>
      <c r="U4463" s="100"/>
      <c r="V4463" s="100"/>
      <c r="W4463" s="100"/>
      <c r="X4463" s="100"/>
      <c r="Y4463" s="100"/>
      <c r="Z4463" s="100"/>
      <c r="AA4463" s="100"/>
    </row>
    <row r="4464" spans="20:27" ht="15" customHeight="1">
      <c r="T4464" s="103" t="str">
        <f>IF(F4464="","",IFERROR(INDEX(Réttabanki!Q:Q,MATCH(F4464,Réttabanki!A:A,0)),IFERROR(INDEX(Réttabanki!Q:Q,MATCH(F4464,Réttabanki!B:B,0)),"")))</f>
        <v/>
      </c>
      <c r="U4464" s="101"/>
      <c r="V4464" s="101"/>
      <c r="W4464" s="101"/>
      <c r="X4464" s="101"/>
      <c r="Y4464" s="101"/>
      <c r="Z4464" s="101"/>
      <c r="AA4464" s="101"/>
    </row>
    <row r="4465" spans="20:27" ht="15" customHeight="1">
      <c r="T4465" s="102" t="str">
        <f>IF(F4465="","",IFERROR(INDEX(Réttabanki!Q:Q,MATCH(F4465,Réttabanki!A:A,0)),IFERROR(INDEX(Réttabanki!Q:Q,MATCH(F4465,Réttabanki!B:B,0)),"")))</f>
        <v/>
      </c>
      <c r="U4465" s="100"/>
      <c r="V4465" s="100"/>
      <c r="W4465" s="100"/>
      <c r="X4465" s="100"/>
      <c r="Y4465" s="100"/>
      <c r="Z4465" s="100"/>
      <c r="AA4465" s="100"/>
    </row>
    <row r="4466" spans="20:27" ht="15" customHeight="1">
      <c r="T4466" s="103" t="str">
        <f>IF(F4466="","",IFERROR(INDEX(Réttabanki!Q:Q,MATCH(F4466,Réttabanki!A:A,0)),IFERROR(INDEX(Réttabanki!Q:Q,MATCH(F4466,Réttabanki!B:B,0)),"")))</f>
        <v/>
      </c>
      <c r="U4466" s="101"/>
      <c r="V4466" s="101"/>
      <c r="W4466" s="101"/>
      <c r="X4466" s="101"/>
      <c r="Y4466" s="101"/>
      <c r="Z4466" s="101"/>
      <c r="AA4466" s="101"/>
    </row>
    <row r="4467" spans="20:27" ht="15" customHeight="1">
      <c r="T4467" s="102" t="str">
        <f>IF(F4467="","",IFERROR(INDEX(Réttabanki!Q:Q,MATCH(F4467,Réttabanki!A:A,0)),IFERROR(INDEX(Réttabanki!Q:Q,MATCH(F4467,Réttabanki!B:B,0)),"")))</f>
        <v/>
      </c>
      <c r="U4467" s="100"/>
      <c r="V4467" s="100"/>
      <c r="W4467" s="100"/>
      <c r="X4467" s="100"/>
      <c r="Y4467" s="100"/>
      <c r="Z4467" s="100"/>
      <c r="AA4467" s="100"/>
    </row>
    <row r="4468" spans="20:27" ht="15" customHeight="1">
      <c r="T4468" s="103" t="str">
        <f>IF(F4468="","",IFERROR(INDEX(Réttabanki!Q:Q,MATCH(F4468,Réttabanki!A:A,0)),IFERROR(INDEX(Réttabanki!Q:Q,MATCH(F4468,Réttabanki!B:B,0)),"")))</f>
        <v/>
      </c>
      <c r="U4468" s="101"/>
      <c r="V4468" s="101"/>
      <c r="W4468" s="101"/>
      <c r="X4468" s="101"/>
      <c r="Y4468" s="101"/>
      <c r="Z4468" s="101"/>
      <c r="AA4468" s="101"/>
    </row>
    <row r="4469" spans="20:27" ht="15" customHeight="1">
      <c r="T4469" s="102" t="str">
        <f>IF(F4469="","",IFERROR(INDEX(Réttabanki!Q:Q,MATCH(F4469,Réttabanki!A:A,0)),IFERROR(INDEX(Réttabanki!Q:Q,MATCH(F4469,Réttabanki!B:B,0)),"")))</f>
        <v/>
      </c>
      <c r="U4469" s="100"/>
      <c r="V4469" s="100"/>
      <c r="W4469" s="100"/>
      <c r="X4469" s="100"/>
      <c r="Y4469" s="100"/>
      <c r="Z4469" s="100"/>
      <c r="AA4469" s="100"/>
    </row>
    <row r="4470" spans="20:27" ht="15" customHeight="1">
      <c r="T4470" s="103" t="str">
        <f>IF(F4470="","",IFERROR(INDEX(Réttabanki!Q:Q,MATCH(F4470,Réttabanki!A:A,0)),IFERROR(INDEX(Réttabanki!Q:Q,MATCH(F4470,Réttabanki!B:B,0)),"")))</f>
        <v/>
      </c>
      <c r="U4470" s="101"/>
      <c r="V4470" s="101"/>
      <c r="W4470" s="101"/>
      <c r="X4470" s="101"/>
      <c r="Y4470" s="101"/>
      <c r="Z4470" s="101"/>
      <c r="AA4470" s="101"/>
    </row>
    <row r="4471" spans="20:27" ht="15" customHeight="1">
      <c r="T4471" s="102" t="str">
        <f>IF(F4471="","",IFERROR(INDEX(Réttabanki!Q:Q,MATCH(F4471,Réttabanki!A:A,0)),IFERROR(INDEX(Réttabanki!Q:Q,MATCH(F4471,Réttabanki!B:B,0)),"")))</f>
        <v/>
      </c>
      <c r="U4471" s="100"/>
      <c r="V4471" s="100"/>
      <c r="W4471" s="100"/>
      <c r="X4471" s="100"/>
      <c r="Y4471" s="100"/>
      <c r="Z4471" s="100"/>
      <c r="AA4471" s="100"/>
    </row>
    <row r="4472" spans="20:27" ht="15" customHeight="1">
      <c r="T4472" s="103" t="str">
        <f>IF(F4472="","",IFERROR(INDEX(Réttabanki!Q:Q,MATCH(F4472,Réttabanki!A:A,0)),IFERROR(INDEX(Réttabanki!Q:Q,MATCH(F4472,Réttabanki!B:B,0)),"")))</f>
        <v/>
      </c>
      <c r="U4472" s="101"/>
      <c r="V4472" s="101"/>
      <c r="W4472" s="101"/>
      <c r="X4472" s="101"/>
      <c r="Y4472" s="101"/>
      <c r="Z4472" s="101"/>
      <c r="AA4472" s="101"/>
    </row>
    <row r="4473" spans="20:27" ht="15" customHeight="1">
      <c r="T4473" s="102" t="str">
        <f>IF(F4473="","",IFERROR(INDEX(Réttabanki!Q:Q,MATCH(F4473,Réttabanki!A:A,0)),IFERROR(INDEX(Réttabanki!Q:Q,MATCH(F4473,Réttabanki!B:B,0)),"")))</f>
        <v/>
      </c>
      <c r="U4473" s="100"/>
      <c r="V4473" s="100"/>
      <c r="W4473" s="100"/>
      <c r="X4473" s="100"/>
      <c r="Y4473" s="100"/>
      <c r="Z4473" s="100"/>
      <c r="AA4473" s="100"/>
    </row>
    <row r="4474" spans="20:27" ht="15" customHeight="1">
      <c r="T4474" s="103" t="str">
        <f>IF(F4474="","",IFERROR(INDEX(Réttabanki!Q:Q,MATCH(F4474,Réttabanki!A:A,0)),IFERROR(INDEX(Réttabanki!Q:Q,MATCH(F4474,Réttabanki!B:B,0)),"")))</f>
        <v/>
      </c>
      <c r="U4474" s="101"/>
      <c r="V4474" s="101"/>
      <c r="W4474" s="101"/>
      <c r="X4474" s="101"/>
      <c r="Y4474" s="101"/>
      <c r="Z4474" s="101"/>
      <c r="AA4474" s="101"/>
    </row>
    <row r="4475" spans="20:27" ht="15" customHeight="1">
      <c r="T4475" s="102" t="str">
        <f>IF(F4475="","",IFERROR(INDEX(Réttabanki!Q:Q,MATCH(F4475,Réttabanki!A:A,0)),IFERROR(INDEX(Réttabanki!Q:Q,MATCH(F4475,Réttabanki!B:B,0)),"")))</f>
        <v/>
      </c>
      <c r="U4475" s="100"/>
      <c r="V4475" s="100"/>
      <c r="W4475" s="100"/>
      <c r="X4475" s="100"/>
      <c r="Y4475" s="100"/>
      <c r="Z4475" s="100"/>
      <c r="AA4475" s="100"/>
    </row>
    <row r="4476" spans="20:27" ht="15" customHeight="1">
      <c r="T4476" s="103" t="str">
        <f>IF(F4476="","",IFERROR(INDEX(Réttabanki!Q:Q,MATCH(F4476,Réttabanki!A:A,0)),IFERROR(INDEX(Réttabanki!Q:Q,MATCH(F4476,Réttabanki!B:B,0)),"")))</f>
        <v/>
      </c>
      <c r="U4476" s="101"/>
      <c r="V4476" s="101"/>
      <c r="W4476" s="101"/>
      <c r="X4476" s="101"/>
      <c r="Y4476" s="101"/>
      <c r="Z4476" s="101"/>
      <c r="AA4476" s="101"/>
    </row>
    <row r="4477" spans="20:27" ht="15" customHeight="1">
      <c r="T4477" s="102" t="str">
        <f>IF(F4477="","",IFERROR(INDEX(Réttabanki!Q:Q,MATCH(F4477,Réttabanki!A:A,0)),IFERROR(INDEX(Réttabanki!Q:Q,MATCH(F4477,Réttabanki!B:B,0)),"")))</f>
        <v/>
      </c>
      <c r="U4477" s="100"/>
      <c r="V4477" s="100"/>
      <c r="W4477" s="100"/>
      <c r="X4477" s="100"/>
      <c r="Y4477" s="100"/>
      <c r="Z4477" s="100"/>
      <c r="AA4477" s="100"/>
    </row>
    <row r="4478" spans="20:27" ht="15" customHeight="1">
      <c r="T4478" s="103" t="str">
        <f>IF(F4478="","",IFERROR(INDEX(Réttabanki!Q:Q,MATCH(F4478,Réttabanki!A:A,0)),IFERROR(INDEX(Réttabanki!Q:Q,MATCH(F4478,Réttabanki!B:B,0)),"")))</f>
        <v/>
      </c>
      <c r="U4478" s="101"/>
      <c r="V4478" s="101"/>
      <c r="W4478" s="101"/>
      <c r="X4478" s="101"/>
      <c r="Y4478" s="101"/>
      <c r="Z4478" s="101"/>
      <c r="AA4478" s="101"/>
    </row>
    <row r="4479" spans="20:27" ht="15" customHeight="1">
      <c r="T4479" s="102" t="str">
        <f>IF(F4479="","",IFERROR(INDEX(Réttabanki!Q:Q,MATCH(F4479,Réttabanki!A:A,0)),IFERROR(INDEX(Réttabanki!Q:Q,MATCH(F4479,Réttabanki!B:B,0)),"")))</f>
        <v/>
      </c>
      <c r="U4479" s="100"/>
      <c r="V4479" s="100"/>
      <c r="W4479" s="100"/>
      <c r="X4479" s="100"/>
      <c r="Y4479" s="100"/>
      <c r="Z4479" s="100"/>
      <c r="AA4479" s="100"/>
    </row>
    <row r="4480" spans="20:27" ht="15" customHeight="1">
      <c r="T4480" s="103" t="str">
        <f>IF(F4480="","",IFERROR(INDEX(Réttabanki!Q:Q,MATCH(F4480,Réttabanki!A:A,0)),IFERROR(INDEX(Réttabanki!Q:Q,MATCH(F4480,Réttabanki!B:B,0)),"")))</f>
        <v/>
      </c>
      <c r="U4480" s="101"/>
      <c r="V4480" s="101"/>
      <c r="W4480" s="101"/>
      <c r="X4480" s="101"/>
      <c r="Y4480" s="101"/>
      <c r="Z4480" s="101"/>
      <c r="AA4480" s="101"/>
    </row>
    <row r="4481" spans="20:27" ht="15" customHeight="1">
      <c r="T4481" s="102" t="str">
        <f>IF(F4481="","",IFERROR(INDEX(Réttabanki!Q:Q,MATCH(F4481,Réttabanki!A:A,0)),IFERROR(INDEX(Réttabanki!Q:Q,MATCH(F4481,Réttabanki!B:B,0)),"")))</f>
        <v/>
      </c>
      <c r="U4481" s="100"/>
      <c r="V4481" s="100"/>
      <c r="W4481" s="100"/>
      <c r="X4481" s="100"/>
      <c r="Y4481" s="100"/>
      <c r="Z4481" s="100"/>
      <c r="AA4481" s="100"/>
    </row>
    <row r="4482" spans="20:27" ht="15" customHeight="1">
      <c r="T4482" s="103" t="str">
        <f>IF(F4482="","",IFERROR(INDEX(Réttabanki!Q:Q,MATCH(F4482,Réttabanki!A:A,0)),IFERROR(INDEX(Réttabanki!Q:Q,MATCH(F4482,Réttabanki!B:B,0)),"")))</f>
        <v/>
      </c>
      <c r="U4482" s="101"/>
      <c r="V4482" s="101"/>
      <c r="W4482" s="101"/>
      <c r="X4482" s="101"/>
      <c r="Y4482" s="101"/>
      <c r="Z4482" s="101"/>
      <c r="AA4482" s="101"/>
    </row>
    <row r="4483" spans="20:27" ht="15" customHeight="1">
      <c r="T4483" s="102" t="str">
        <f>IF(F4483="","",IFERROR(INDEX(Réttabanki!Q:Q,MATCH(F4483,Réttabanki!A:A,0)),IFERROR(INDEX(Réttabanki!Q:Q,MATCH(F4483,Réttabanki!B:B,0)),"")))</f>
        <v/>
      </c>
      <c r="U4483" s="100"/>
      <c r="V4483" s="100"/>
      <c r="W4483" s="100"/>
      <c r="X4483" s="100"/>
      <c r="Y4483" s="100"/>
      <c r="Z4483" s="100"/>
      <c r="AA4483" s="100"/>
    </row>
    <row r="4484" spans="20:27" ht="15" customHeight="1">
      <c r="T4484" s="103" t="str">
        <f>IF(F4484="","",IFERROR(INDEX(Réttabanki!Q:Q,MATCH(F4484,Réttabanki!A:A,0)),IFERROR(INDEX(Réttabanki!Q:Q,MATCH(F4484,Réttabanki!B:B,0)),"")))</f>
        <v/>
      </c>
      <c r="U4484" s="101"/>
      <c r="V4484" s="101"/>
      <c r="W4484" s="101"/>
      <c r="X4484" s="101"/>
      <c r="Y4484" s="101"/>
      <c r="Z4484" s="101"/>
      <c r="AA4484" s="101"/>
    </row>
    <row r="4485" spans="20:27" ht="15" customHeight="1">
      <c r="T4485" s="102" t="str">
        <f>IF(F4485="","",IFERROR(INDEX(Réttabanki!Q:Q,MATCH(F4485,Réttabanki!A:A,0)),IFERROR(INDEX(Réttabanki!Q:Q,MATCH(F4485,Réttabanki!B:B,0)),"")))</f>
        <v/>
      </c>
      <c r="U4485" s="100"/>
      <c r="V4485" s="100"/>
      <c r="W4485" s="100"/>
      <c r="X4485" s="100"/>
      <c r="Y4485" s="100"/>
      <c r="Z4485" s="100"/>
      <c r="AA4485" s="100"/>
    </row>
    <row r="4486" spans="20:27" ht="15" customHeight="1">
      <c r="T4486" s="103" t="str">
        <f>IF(F4486="","",IFERROR(INDEX(Réttabanki!Q:Q,MATCH(F4486,Réttabanki!A:A,0)),IFERROR(INDEX(Réttabanki!Q:Q,MATCH(F4486,Réttabanki!B:B,0)),"")))</f>
        <v/>
      </c>
      <c r="U4486" s="101"/>
      <c r="V4486" s="101"/>
      <c r="W4486" s="101"/>
      <c r="X4486" s="101"/>
      <c r="Y4486" s="101"/>
      <c r="Z4486" s="101"/>
      <c r="AA4486" s="101"/>
    </row>
    <row r="4487" spans="20:27" ht="15" customHeight="1">
      <c r="T4487" s="102" t="str">
        <f>IF(F4487="","",IFERROR(INDEX(Réttabanki!Q:Q,MATCH(F4487,Réttabanki!A:A,0)),IFERROR(INDEX(Réttabanki!Q:Q,MATCH(F4487,Réttabanki!B:B,0)),"")))</f>
        <v/>
      </c>
      <c r="U4487" s="100"/>
      <c r="V4487" s="100"/>
      <c r="W4487" s="100"/>
      <c r="X4487" s="100"/>
      <c r="Y4487" s="100"/>
      <c r="Z4487" s="100"/>
      <c r="AA4487" s="100"/>
    </row>
    <row r="4488" spans="20:27" ht="15" customHeight="1">
      <c r="T4488" s="103" t="str">
        <f>IF(F4488="","",IFERROR(INDEX(Réttabanki!Q:Q,MATCH(F4488,Réttabanki!A:A,0)),IFERROR(INDEX(Réttabanki!Q:Q,MATCH(F4488,Réttabanki!B:B,0)),"")))</f>
        <v/>
      </c>
      <c r="U4488" s="101"/>
      <c r="V4488" s="101"/>
      <c r="W4488" s="101"/>
      <c r="X4488" s="101"/>
      <c r="Y4488" s="101"/>
      <c r="Z4488" s="101"/>
      <c r="AA4488" s="101"/>
    </row>
    <row r="4489" spans="20:27" ht="15" customHeight="1">
      <c r="T4489" s="102" t="str">
        <f>IF(F4489="","",IFERROR(INDEX(Réttabanki!Q:Q,MATCH(F4489,Réttabanki!A:A,0)),IFERROR(INDEX(Réttabanki!Q:Q,MATCH(F4489,Réttabanki!B:B,0)),"")))</f>
        <v/>
      </c>
      <c r="U4489" s="100"/>
      <c r="V4489" s="100"/>
      <c r="W4489" s="100"/>
      <c r="X4489" s="100"/>
      <c r="Y4489" s="100"/>
      <c r="Z4489" s="100"/>
      <c r="AA4489" s="100"/>
    </row>
    <row r="4490" spans="20:27" ht="15" customHeight="1">
      <c r="T4490" s="103" t="str">
        <f>IF(F4490="","",IFERROR(INDEX(Réttabanki!Q:Q,MATCH(F4490,Réttabanki!A:A,0)),IFERROR(INDEX(Réttabanki!Q:Q,MATCH(F4490,Réttabanki!B:B,0)),"")))</f>
        <v/>
      </c>
      <c r="U4490" s="101"/>
      <c r="V4490" s="101"/>
      <c r="W4490" s="101"/>
      <c r="X4490" s="101"/>
      <c r="Y4490" s="101"/>
      <c r="Z4490" s="101"/>
      <c r="AA4490" s="101"/>
    </row>
    <row r="4491" spans="20:27" ht="15" customHeight="1">
      <c r="T4491" s="102" t="str">
        <f>IF(F4491="","",IFERROR(INDEX(Réttabanki!Q:Q,MATCH(F4491,Réttabanki!A:A,0)),IFERROR(INDEX(Réttabanki!Q:Q,MATCH(F4491,Réttabanki!B:B,0)),"")))</f>
        <v/>
      </c>
      <c r="U4491" s="100"/>
      <c r="V4491" s="100"/>
      <c r="W4491" s="100"/>
      <c r="X4491" s="100"/>
      <c r="Y4491" s="100"/>
      <c r="Z4491" s="100"/>
      <c r="AA4491" s="100"/>
    </row>
    <row r="4492" spans="20:27" ht="15" customHeight="1">
      <c r="T4492" s="103" t="str">
        <f>IF(F4492="","",IFERROR(INDEX(Réttabanki!Q:Q,MATCH(F4492,Réttabanki!A:A,0)),IFERROR(INDEX(Réttabanki!Q:Q,MATCH(F4492,Réttabanki!B:B,0)),"")))</f>
        <v/>
      </c>
      <c r="U4492" s="101"/>
      <c r="V4492" s="101"/>
      <c r="W4492" s="101"/>
      <c r="X4492" s="101"/>
      <c r="Y4492" s="101"/>
      <c r="Z4492" s="101"/>
      <c r="AA4492" s="101"/>
    </row>
    <row r="4493" spans="20:27" ht="15" customHeight="1">
      <c r="T4493" s="102" t="str">
        <f>IF(F4493="","",IFERROR(INDEX(Réttabanki!Q:Q,MATCH(F4493,Réttabanki!A:A,0)),IFERROR(INDEX(Réttabanki!Q:Q,MATCH(F4493,Réttabanki!B:B,0)),"")))</f>
        <v/>
      </c>
      <c r="U4493" s="100"/>
      <c r="V4493" s="100"/>
      <c r="W4493" s="100"/>
      <c r="X4493" s="100"/>
      <c r="Y4493" s="100"/>
      <c r="Z4493" s="100"/>
      <c r="AA4493" s="100"/>
    </row>
    <row r="4494" spans="20:27" ht="15" customHeight="1">
      <c r="T4494" s="103" t="str">
        <f>IF(F4494="","",IFERROR(INDEX(Réttabanki!Q:Q,MATCH(F4494,Réttabanki!A:A,0)),IFERROR(INDEX(Réttabanki!Q:Q,MATCH(F4494,Réttabanki!B:B,0)),"")))</f>
        <v/>
      </c>
      <c r="U4494" s="101"/>
      <c r="V4494" s="101"/>
      <c r="W4494" s="101"/>
      <c r="X4494" s="101"/>
      <c r="Y4494" s="101"/>
      <c r="Z4494" s="101"/>
      <c r="AA4494" s="101"/>
    </row>
    <row r="4495" spans="20:27" ht="15" customHeight="1">
      <c r="T4495" s="102" t="str">
        <f>IF(F4495="","",IFERROR(INDEX(Réttabanki!Q:Q,MATCH(F4495,Réttabanki!A:A,0)),IFERROR(INDEX(Réttabanki!Q:Q,MATCH(F4495,Réttabanki!B:B,0)),"")))</f>
        <v/>
      </c>
      <c r="U4495" s="100"/>
      <c r="V4495" s="100"/>
      <c r="W4495" s="100"/>
      <c r="X4495" s="100"/>
      <c r="Y4495" s="100"/>
      <c r="Z4495" s="100"/>
      <c r="AA4495" s="100"/>
    </row>
    <row r="4496" spans="20:27" ht="15" customHeight="1">
      <c r="T4496" s="103" t="str">
        <f>IF(F4496="","",IFERROR(INDEX(Réttabanki!Q:Q,MATCH(F4496,Réttabanki!A:A,0)),IFERROR(INDEX(Réttabanki!Q:Q,MATCH(F4496,Réttabanki!B:B,0)),"")))</f>
        <v/>
      </c>
      <c r="U4496" s="101"/>
      <c r="V4496" s="101"/>
      <c r="W4496" s="101"/>
      <c r="X4496" s="101"/>
      <c r="Y4496" s="101"/>
      <c r="Z4496" s="101"/>
      <c r="AA4496" s="101"/>
    </row>
    <row r="4497" spans="20:27" ht="15" customHeight="1">
      <c r="T4497" s="102" t="str">
        <f>IF(F4497="","",IFERROR(INDEX(Réttabanki!Q:Q,MATCH(F4497,Réttabanki!A:A,0)),IFERROR(INDEX(Réttabanki!Q:Q,MATCH(F4497,Réttabanki!B:B,0)),"")))</f>
        <v/>
      </c>
      <c r="U4497" s="100"/>
      <c r="V4497" s="100"/>
      <c r="W4497" s="100"/>
      <c r="X4497" s="100"/>
      <c r="Y4497" s="100"/>
      <c r="Z4497" s="100"/>
      <c r="AA4497" s="100"/>
    </row>
    <row r="4498" spans="20:27" ht="15" customHeight="1">
      <c r="T4498" s="103" t="str">
        <f>IF(F4498="","",IFERROR(INDEX(Réttabanki!Q:Q,MATCH(F4498,Réttabanki!A:A,0)),IFERROR(INDEX(Réttabanki!Q:Q,MATCH(F4498,Réttabanki!B:B,0)),"")))</f>
        <v/>
      </c>
      <c r="U4498" s="101"/>
      <c r="V4498" s="101"/>
      <c r="W4498" s="101"/>
      <c r="X4498" s="101"/>
      <c r="Y4498" s="101"/>
      <c r="Z4498" s="101"/>
      <c r="AA4498" s="101"/>
    </row>
    <row r="4499" spans="20:27" ht="15" customHeight="1">
      <c r="T4499" s="102" t="str">
        <f>IF(F4499="","",IFERROR(INDEX(Réttabanki!Q:Q,MATCH(F4499,Réttabanki!A:A,0)),IFERROR(INDEX(Réttabanki!Q:Q,MATCH(F4499,Réttabanki!B:B,0)),"")))</f>
        <v/>
      </c>
      <c r="U4499" s="100"/>
      <c r="V4499" s="100"/>
      <c r="W4499" s="100"/>
      <c r="X4499" s="100"/>
      <c r="Y4499" s="100"/>
      <c r="Z4499" s="100"/>
      <c r="AA4499" s="100"/>
    </row>
    <row r="4500" spans="20:27" ht="15" customHeight="1">
      <c r="T4500" s="103" t="str">
        <f>IF(F4500="","",IFERROR(INDEX(Réttabanki!Q:Q,MATCH(F4500,Réttabanki!A:A,0)),IFERROR(INDEX(Réttabanki!Q:Q,MATCH(F4500,Réttabanki!B:B,0)),"")))</f>
        <v/>
      </c>
      <c r="U4500" s="101"/>
      <c r="V4500" s="101"/>
      <c r="W4500" s="101"/>
      <c r="X4500" s="101"/>
      <c r="Y4500" s="101"/>
      <c r="Z4500" s="101"/>
      <c r="AA4500" s="101"/>
    </row>
    <row r="4501" spans="20:27" ht="15" customHeight="1">
      <c r="T4501" s="102" t="str">
        <f>IF(F4501="","",IFERROR(INDEX(Réttabanki!Q:Q,MATCH(F4501,Réttabanki!A:A,0)),IFERROR(INDEX(Réttabanki!Q:Q,MATCH(F4501,Réttabanki!B:B,0)),"")))</f>
        <v/>
      </c>
      <c r="U4501" s="100"/>
      <c r="V4501" s="100"/>
      <c r="W4501" s="100"/>
      <c r="X4501" s="100"/>
      <c r="Y4501" s="100"/>
      <c r="Z4501" s="100"/>
      <c r="AA4501" s="100"/>
    </row>
    <row r="4502" spans="20:27" ht="15" customHeight="1">
      <c r="T4502" s="103" t="str">
        <f>IF(F4502="","",IFERROR(INDEX(Réttabanki!Q:Q,MATCH(F4502,Réttabanki!A:A,0)),IFERROR(INDEX(Réttabanki!Q:Q,MATCH(F4502,Réttabanki!B:B,0)),"")))</f>
        <v/>
      </c>
      <c r="U4502" s="101"/>
      <c r="V4502" s="101"/>
      <c r="W4502" s="101"/>
      <c r="X4502" s="101"/>
      <c r="Y4502" s="101"/>
      <c r="Z4502" s="101"/>
      <c r="AA4502" s="101"/>
    </row>
    <row r="4503" spans="20:27" ht="15" customHeight="1">
      <c r="T4503" s="102" t="str">
        <f>IF(F4503="","",IFERROR(INDEX(Réttabanki!Q:Q,MATCH(F4503,Réttabanki!A:A,0)),IFERROR(INDEX(Réttabanki!Q:Q,MATCH(F4503,Réttabanki!B:B,0)),"")))</f>
        <v/>
      </c>
      <c r="U4503" s="100"/>
      <c r="V4503" s="100"/>
      <c r="W4503" s="100"/>
      <c r="X4503" s="100"/>
      <c r="Y4503" s="100"/>
      <c r="Z4503" s="100"/>
      <c r="AA4503" s="100"/>
    </row>
    <row r="4504" spans="20:27" ht="15" customHeight="1">
      <c r="T4504" s="103" t="str">
        <f>IF(F4504="","",IFERROR(INDEX(Réttabanki!Q:Q,MATCH(F4504,Réttabanki!A:A,0)),IFERROR(INDEX(Réttabanki!Q:Q,MATCH(F4504,Réttabanki!B:B,0)),"")))</f>
        <v/>
      </c>
      <c r="U4504" s="101"/>
      <c r="V4504" s="101"/>
      <c r="W4504" s="101"/>
      <c r="X4504" s="101"/>
      <c r="Y4504" s="101"/>
      <c r="Z4504" s="101"/>
      <c r="AA4504" s="101"/>
    </row>
    <row r="4505" spans="20:27" ht="15" customHeight="1">
      <c r="T4505" s="102" t="str">
        <f>IF(F4505="","",IFERROR(INDEX(Réttabanki!Q:Q,MATCH(F4505,Réttabanki!A:A,0)),IFERROR(INDEX(Réttabanki!Q:Q,MATCH(F4505,Réttabanki!B:B,0)),"")))</f>
        <v/>
      </c>
      <c r="U4505" s="100"/>
      <c r="V4505" s="100"/>
      <c r="W4505" s="100"/>
      <c r="X4505" s="100"/>
      <c r="Y4505" s="100"/>
      <c r="Z4505" s="100"/>
      <c r="AA4505" s="100"/>
    </row>
    <row r="4506" spans="20:27" ht="15" customHeight="1">
      <c r="T4506" s="103" t="str">
        <f>IF(F4506="","",IFERROR(INDEX(Réttabanki!Q:Q,MATCH(F4506,Réttabanki!A:A,0)),IFERROR(INDEX(Réttabanki!Q:Q,MATCH(F4506,Réttabanki!B:B,0)),"")))</f>
        <v/>
      </c>
      <c r="U4506" s="101"/>
      <c r="V4506" s="101"/>
      <c r="W4506" s="101"/>
      <c r="X4506" s="101"/>
      <c r="Y4506" s="101"/>
      <c r="Z4506" s="101"/>
      <c r="AA4506" s="101"/>
    </row>
    <row r="4507" spans="20:27" ht="15" customHeight="1">
      <c r="T4507" s="102" t="str">
        <f>IF(F4507="","",IFERROR(INDEX(Réttabanki!Q:Q,MATCH(F4507,Réttabanki!A:A,0)),IFERROR(INDEX(Réttabanki!Q:Q,MATCH(F4507,Réttabanki!B:B,0)),"")))</f>
        <v/>
      </c>
      <c r="U4507" s="100"/>
      <c r="V4507" s="100"/>
      <c r="W4507" s="100"/>
      <c r="X4507" s="100"/>
      <c r="Y4507" s="100"/>
      <c r="Z4507" s="100"/>
      <c r="AA4507" s="100"/>
    </row>
    <row r="4508" spans="20:27" ht="15" customHeight="1">
      <c r="T4508" s="103" t="str">
        <f>IF(F4508="","",IFERROR(INDEX(Réttabanki!Q:Q,MATCH(F4508,Réttabanki!A:A,0)),IFERROR(INDEX(Réttabanki!Q:Q,MATCH(F4508,Réttabanki!B:B,0)),"")))</f>
        <v/>
      </c>
      <c r="U4508" s="101"/>
      <c r="V4508" s="101"/>
      <c r="W4508" s="101"/>
      <c r="X4508" s="101"/>
      <c r="Y4508" s="101"/>
      <c r="Z4508" s="101"/>
      <c r="AA4508" s="101"/>
    </row>
    <row r="4509" spans="20:27" ht="15" customHeight="1">
      <c r="T4509" s="102" t="str">
        <f>IF(F4509="","",IFERROR(INDEX(Réttabanki!Q:Q,MATCH(F4509,Réttabanki!A:A,0)),IFERROR(INDEX(Réttabanki!Q:Q,MATCH(F4509,Réttabanki!B:B,0)),"")))</f>
        <v/>
      </c>
      <c r="U4509" s="100"/>
      <c r="V4509" s="100"/>
      <c r="W4509" s="100"/>
      <c r="X4509" s="100"/>
      <c r="Y4509" s="100"/>
      <c r="Z4509" s="100"/>
      <c r="AA4509" s="100"/>
    </row>
    <row r="4510" spans="20:27" ht="15" customHeight="1">
      <c r="T4510" s="103" t="str">
        <f>IF(F4510="","",IFERROR(INDEX(Réttabanki!Q:Q,MATCH(F4510,Réttabanki!A:A,0)),IFERROR(INDEX(Réttabanki!Q:Q,MATCH(F4510,Réttabanki!B:B,0)),"")))</f>
        <v/>
      </c>
      <c r="U4510" s="101"/>
      <c r="V4510" s="101"/>
      <c r="W4510" s="101"/>
      <c r="X4510" s="101"/>
      <c r="Y4510" s="101"/>
      <c r="Z4510" s="101"/>
      <c r="AA4510" s="101"/>
    </row>
    <row r="4511" spans="20:27" ht="15" customHeight="1">
      <c r="T4511" s="102" t="str">
        <f>IF(F4511="","",IFERROR(INDEX(Réttabanki!Q:Q,MATCH(F4511,Réttabanki!A:A,0)),IFERROR(INDEX(Réttabanki!Q:Q,MATCH(F4511,Réttabanki!B:B,0)),"")))</f>
        <v/>
      </c>
      <c r="U4511" s="100"/>
      <c r="V4511" s="100"/>
      <c r="W4511" s="100"/>
      <c r="X4511" s="100"/>
      <c r="Y4511" s="100"/>
      <c r="Z4511" s="100"/>
      <c r="AA4511" s="100"/>
    </row>
    <row r="4512" spans="20:27" ht="15" customHeight="1">
      <c r="T4512" s="103" t="str">
        <f>IF(F4512="","",IFERROR(INDEX(Réttabanki!Q:Q,MATCH(F4512,Réttabanki!A:A,0)),IFERROR(INDEX(Réttabanki!Q:Q,MATCH(F4512,Réttabanki!B:B,0)),"")))</f>
        <v/>
      </c>
      <c r="U4512" s="101"/>
      <c r="V4512" s="101"/>
      <c r="W4512" s="101"/>
      <c r="X4512" s="101"/>
      <c r="Y4512" s="101"/>
      <c r="Z4512" s="101"/>
      <c r="AA4512" s="101"/>
    </row>
    <row r="4513" spans="20:27" ht="15" customHeight="1">
      <c r="T4513" s="102" t="str">
        <f>IF(F4513="","",IFERROR(INDEX(Réttabanki!Q:Q,MATCH(F4513,Réttabanki!A:A,0)),IFERROR(INDEX(Réttabanki!Q:Q,MATCH(F4513,Réttabanki!B:B,0)),"")))</f>
        <v/>
      </c>
      <c r="U4513" s="100"/>
      <c r="V4513" s="100"/>
      <c r="W4513" s="100"/>
      <c r="X4513" s="100"/>
      <c r="Y4513" s="100"/>
      <c r="Z4513" s="100"/>
      <c r="AA4513" s="100"/>
    </row>
    <row r="4514" spans="20:27" ht="15" customHeight="1">
      <c r="T4514" s="103" t="str">
        <f>IF(F4514="","",IFERROR(INDEX(Réttabanki!Q:Q,MATCH(F4514,Réttabanki!A:A,0)),IFERROR(INDEX(Réttabanki!Q:Q,MATCH(F4514,Réttabanki!B:B,0)),"")))</f>
        <v/>
      </c>
      <c r="U4514" s="101"/>
      <c r="V4514" s="101"/>
      <c r="W4514" s="101"/>
      <c r="X4514" s="101"/>
      <c r="Y4514" s="101"/>
      <c r="Z4514" s="101"/>
      <c r="AA4514" s="101"/>
    </row>
    <row r="4515" spans="20:27" ht="15" customHeight="1">
      <c r="T4515" s="102" t="str">
        <f>IF(F4515="","",IFERROR(INDEX(Réttabanki!Q:Q,MATCH(F4515,Réttabanki!A:A,0)),IFERROR(INDEX(Réttabanki!Q:Q,MATCH(F4515,Réttabanki!B:B,0)),"")))</f>
        <v/>
      </c>
      <c r="U4515" s="100"/>
      <c r="V4515" s="100"/>
      <c r="W4515" s="100"/>
      <c r="X4515" s="100"/>
      <c r="Y4515" s="100"/>
      <c r="Z4515" s="100"/>
      <c r="AA4515" s="100"/>
    </row>
    <row r="4516" spans="20:27" ht="15" customHeight="1">
      <c r="T4516" s="103" t="str">
        <f>IF(F4516="","",IFERROR(INDEX(Réttabanki!Q:Q,MATCH(F4516,Réttabanki!A:A,0)),IFERROR(INDEX(Réttabanki!Q:Q,MATCH(F4516,Réttabanki!B:B,0)),"")))</f>
        <v/>
      </c>
      <c r="U4516" s="101"/>
      <c r="V4516" s="101"/>
      <c r="W4516" s="101"/>
      <c r="X4516" s="101"/>
      <c r="Y4516" s="101"/>
      <c r="Z4516" s="101"/>
      <c r="AA4516" s="101"/>
    </row>
    <row r="4517" spans="20:27" ht="15" customHeight="1">
      <c r="T4517" s="102" t="str">
        <f>IF(F4517="","",IFERROR(INDEX(Réttabanki!Q:Q,MATCH(F4517,Réttabanki!A:A,0)),IFERROR(INDEX(Réttabanki!Q:Q,MATCH(F4517,Réttabanki!B:B,0)),"")))</f>
        <v/>
      </c>
      <c r="U4517" s="100"/>
      <c r="V4517" s="100"/>
      <c r="W4517" s="100"/>
      <c r="X4517" s="100"/>
      <c r="Y4517" s="100"/>
      <c r="Z4517" s="100"/>
      <c r="AA4517" s="100"/>
    </row>
    <row r="4518" spans="20:27" ht="15" customHeight="1">
      <c r="T4518" s="103" t="str">
        <f>IF(F4518="","",IFERROR(INDEX(Réttabanki!Q:Q,MATCH(F4518,Réttabanki!A:A,0)),IFERROR(INDEX(Réttabanki!Q:Q,MATCH(F4518,Réttabanki!B:B,0)),"")))</f>
        <v/>
      </c>
      <c r="U4518" s="101"/>
      <c r="V4518" s="101"/>
      <c r="W4518" s="101"/>
      <c r="X4518" s="101"/>
      <c r="Y4518" s="101"/>
      <c r="Z4518" s="101"/>
      <c r="AA4518" s="101"/>
    </row>
    <row r="4519" spans="20:27" ht="15" customHeight="1">
      <c r="T4519" s="102" t="str">
        <f>IF(F4519="","",IFERROR(INDEX(Réttabanki!Q:Q,MATCH(F4519,Réttabanki!A:A,0)),IFERROR(INDEX(Réttabanki!Q:Q,MATCH(F4519,Réttabanki!B:B,0)),"")))</f>
        <v/>
      </c>
      <c r="U4519" s="100"/>
      <c r="V4519" s="100"/>
      <c r="W4519" s="100"/>
      <c r="X4519" s="100"/>
      <c r="Y4519" s="100"/>
      <c r="Z4519" s="100"/>
      <c r="AA4519" s="100"/>
    </row>
    <row r="4520" spans="20:27" ht="15" customHeight="1">
      <c r="T4520" s="103" t="str">
        <f>IF(F4520="","",IFERROR(INDEX(Réttabanki!Q:Q,MATCH(F4520,Réttabanki!A:A,0)),IFERROR(INDEX(Réttabanki!Q:Q,MATCH(F4520,Réttabanki!B:B,0)),"")))</f>
        <v/>
      </c>
      <c r="U4520" s="101"/>
      <c r="V4520" s="101"/>
      <c r="W4520" s="101"/>
      <c r="X4520" s="101"/>
      <c r="Y4520" s="101"/>
      <c r="Z4520" s="101"/>
      <c r="AA4520" s="101"/>
    </row>
    <row r="4521" spans="20:27" ht="15" customHeight="1">
      <c r="T4521" s="102" t="str">
        <f>IF(F4521="","",IFERROR(INDEX(Réttabanki!Q:Q,MATCH(F4521,Réttabanki!A:A,0)),IFERROR(INDEX(Réttabanki!Q:Q,MATCH(F4521,Réttabanki!B:B,0)),"")))</f>
        <v/>
      </c>
      <c r="U4521" s="100"/>
      <c r="V4521" s="100"/>
      <c r="W4521" s="100"/>
      <c r="X4521" s="100"/>
      <c r="Y4521" s="100"/>
      <c r="Z4521" s="100"/>
      <c r="AA4521" s="100"/>
    </row>
    <row r="4522" spans="20:27" ht="15" customHeight="1">
      <c r="T4522" s="103" t="str">
        <f>IF(F4522="","",IFERROR(INDEX(Réttabanki!Q:Q,MATCH(F4522,Réttabanki!A:A,0)),IFERROR(INDEX(Réttabanki!Q:Q,MATCH(F4522,Réttabanki!B:B,0)),"")))</f>
        <v/>
      </c>
      <c r="U4522" s="101"/>
      <c r="V4522" s="101"/>
      <c r="W4522" s="101"/>
      <c r="X4522" s="101"/>
      <c r="Y4522" s="101"/>
      <c r="Z4522" s="101"/>
      <c r="AA4522" s="101"/>
    </row>
    <row r="4523" spans="20:27" ht="15" customHeight="1">
      <c r="T4523" s="102" t="str">
        <f>IF(F4523="","",IFERROR(INDEX(Réttabanki!Q:Q,MATCH(F4523,Réttabanki!A:A,0)),IFERROR(INDEX(Réttabanki!Q:Q,MATCH(F4523,Réttabanki!B:B,0)),"")))</f>
        <v/>
      </c>
      <c r="U4523" s="100"/>
      <c r="V4523" s="100"/>
      <c r="W4523" s="100"/>
      <c r="X4523" s="100"/>
      <c r="Y4523" s="100"/>
      <c r="Z4523" s="100"/>
      <c r="AA4523" s="100"/>
    </row>
    <row r="4524" spans="20:27" ht="15" customHeight="1">
      <c r="T4524" s="103" t="str">
        <f>IF(F4524="","",IFERROR(INDEX(Réttabanki!Q:Q,MATCH(F4524,Réttabanki!A:A,0)),IFERROR(INDEX(Réttabanki!Q:Q,MATCH(F4524,Réttabanki!B:B,0)),"")))</f>
        <v/>
      </c>
      <c r="U4524" s="101"/>
      <c r="V4524" s="101"/>
      <c r="W4524" s="101"/>
      <c r="X4524" s="101"/>
      <c r="Y4524" s="101"/>
      <c r="Z4524" s="101"/>
      <c r="AA4524" s="101"/>
    </row>
    <row r="4525" spans="20:27" ht="15" customHeight="1">
      <c r="T4525" s="102" t="str">
        <f>IF(F4525="","",IFERROR(INDEX(Réttabanki!Q:Q,MATCH(F4525,Réttabanki!A:A,0)),IFERROR(INDEX(Réttabanki!Q:Q,MATCH(F4525,Réttabanki!B:B,0)),"")))</f>
        <v/>
      </c>
      <c r="U4525" s="100"/>
      <c r="V4525" s="100"/>
      <c r="W4525" s="100"/>
      <c r="X4525" s="100"/>
      <c r="Y4525" s="100"/>
      <c r="Z4525" s="100"/>
      <c r="AA4525" s="100"/>
    </row>
    <row r="4526" spans="20:27" ht="15" customHeight="1">
      <c r="T4526" s="103" t="str">
        <f>IF(F4526="","",IFERROR(INDEX(Réttabanki!Q:Q,MATCH(F4526,Réttabanki!A:A,0)),IFERROR(INDEX(Réttabanki!Q:Q,MATCH(F4526,Réttabanki!B:B,0)),"")))</f>
        <v/>
      </c>
      <c r="U4526" s="101"/>
      <c r="V4526" s="101"/>
      <c r="W4526" s="101"/>
      <c r="X4526" s="101"/>
      <c r="Y4526" s="101"/>
      <c r="Z4526" s="101"/>
      <c r="AA4526" s="101"/>
    </row>
    <row r="4527" spans="20:27" ht="15" customHeight="1">
      <c r="T4527" s="102" t="str">
        <f>IF(F4527="","",IFERROR(INDEX(Réttabanki!Q:Q,MATCH(F4527,Réttabanki!A:A,0)),IFERROR(INDEX(Réttabanki!Q:Q,MATCH(F4527,Réttabanki!B:B,0)),"")))</f>
        <v/>
      </c>
      <c r="U4527" s="100"/>
      <c r="V4527" s="100"/>
      <c r="W4527" s="100"/>
      <c r="X4527" s="100"/>
      <c r="Y4527" s="100"/>
      <c r="Z4527" s="100"/>
      <c r="AA4527" s="100"/>
    </row>
    <row r="4528" spans="20:27" ht="15" customHeight="1">
      <c r="T4528" s="103" t="str">
        <f>IF(F4528="","",IFERROR(INDEX(Réttabanki!Q:Q,MATCH(F4528,Réttabanki!A:A,0)),IFERROR(INDEX(Réttabanki!Q:Q,MATCH(F4528,Réttabanki!B:B,0)),"")))</f>
        <v/>
      </c>
      <c r="U4528" s="101"/>
      <c r="V4528" s="101"/>
      <c r="W4528" s="101"/>
      <c r="X4528" s="101"/>
      <c r="Y4528" s="101"/>
      <c r="Z4528" s="101"/>
      <c r="AA4528" s="101"/>
    </row>
    <row r="4529" spans="20:27" ht="15" customHeight="1">
      <c r="T4529" s="102" t="str">
        <f>IF(F4529="","",IFERROR(INDEX(Réttabanki!Q:Q,MATCH(F4529,Réttabanki!A:A,0)),IFERROR(INDEX(Réttabanki!Q:Q,MATCH(F4529,Réttabanki!B:B,0)),"")))</f>
        <v/>
      </c>
      <c r="U4529" s="100"/>
      <c r="V4529" s="100"/>
      <c r="W4529" s="100"/>
      <c r="X4529" s="100"/>
      <c r="Y4529" s="100"/>
      <c r="Z4529" s="100"/>
      <c r="AA4529" s="100"/>
    </row>
    <row r="4530" spans="20:27" ht="15" customHeight="1">
      <c r="T4530" s="103" t="str">
        <f>IF(F4530="","",IFERROR(INDEX(Réttabanki!Q:Q,MATCH(F4530,Réttabanki!A:A,0)),IFERROR(INDEX(Réttabanki!Q:Q,MATCH(F4530,Réttabanki!B:B,0)),"")))</f>
        <v/>
      </c>
      <c r="U4530" s="101"/>
      <c r="V4530" s="101"/>
      <c r="W4530" s="101"/>
      <c r="X4530" s="101"/>
      <c r="Y4530" s="101"/>
      <c r="Z4530" s="101"/>
      <c r="AA4530" s="101"/>
    </row>
    <row r="4531" spans="20:27" ht="15" customHeight="1">
      <c r="T4531" s="102" t="str">
        <f>IF(F4531="","",IFERROR(INDEX(Réttabanki!Q:Q,MATCH(F4531,Réttabanki!A:A,0)),IFERROR(INDEX(Réttabanki!Q:Q,MATCH(F4531,Réttabanki!B:B,0)),"")))</f>
        <v/>
      </c>
      <c r="U4531" s="100"/>
      <c r="V4531" s="100"/>
      <c r="W4531" s="100"/>
      <c r="X4531" s="100"/>
      <c r="Y4531" s="100"/>
      <c r="Z4531" s="100"/>
      <c r="AA4531" s="100"/>
    </row>
    <row r="4532" spans="20:27" ht="15" customHeight="1">
      <c r="T4532" s="103" t="str">
        <f>IF(F4532="","",IFERROR(INDEX(Réttabanki!Q:Q,MATCH(F4532,Réttabanki!A:A,0)),IFERROR(INDEX(Réttabanki!Q:Q,MATCH(F4532,Réttabanki!B:B,0)),"")))</f>
        <v/>
      </c>
      <c r="U4532" s="101"/>
      <c r="V4532" s="101"/>
      <c r="W4532" s="101"/>
      <c r="X4532" s="101"/>
      <c r="Y4532" s="101"/>
      <c r="Z4532" s="101"/>
      <c r="AA4532" s="101"/>
    </row>
    <row r="4533" spans="20:27" ht="15" customHeight="1">
      <c r="T4533" s="102" t="str">
        <f>IF(F4533="","",IFERROR(INDEX(Réttabanki!Q:Q,MATCH(F4533,Réttabanki!A:A,0)),IFERROR(INDEX(Réttabanki!Q:Q,MATCH(F4533,Réttabanki!B:B,0)),"")))</f>
        <v/>
      </c>
      <c r="U4533" s="100"/>
      <c r="V4533" s="100"/>
      <c r="W4533" s="100"/>
      <c r="X4533" s="100"/>
      <c r="Y4533" s="100"/>
      <c r="Z4533" s="100"/>
      <c r="AA4533" s="100"/>
    </row>
    <row r="4534" spans="20:27" ht="15" customHeight="1">
      <c r="T4534" s="103" t="str">
        <f>IF(F4534="","",IFERROR(INDEX(Réttabanki!Q:Q,MATCH(F4534,Réttabanki!A:A,0)),IFERROR(INDEX(Réttabanki!Q:Q,MATCH(F4534,Réttabanki!B:B,0)),"")))</f>
        <v/>
      </c>
      <c r="U4534" s="101"/>
      <c r="V4534" s="101"/>
      <c r="W4534" s="101"/>
      <c r="X4534" s="101"/>
      <c r="Y4534" s="101"/>
      <c r="Z4534" s="101"/>
      <c r="AA4534" s="101"/>
    </row>
    <row r="4535" spans="20:27" ht="15" customHeight="1">
      <c r="T4535" s="102" t="str">
        <f>IF(F4535="","",IFERROR(INDEX(Réttabanki!Q:Q,MATCH(F4535,Réttabanki!A:A,0)),IFERROR(INDEX(Réttabanki!Q:Q,MATCH(F4535,Réttabanki!B:B,0)),"")))</f>
        <v/>
      </c>
      <c r="U4535" s="100"/>
      <c r="V4535" s="100"/>
      <c r="W4535" s="100"/>
      <c r="X4535" s="100"/>
      <c r="Y4535" s="100"/>
      <c r="Z4535" s="100"/>
      <c r="AA4535" s="100"/>
    </row>
    <row r="4536" spans="20:27" ht="15" customHeight="1">
      <c r="T4536" s="103" t="str">
        <f>IF(F4536="","",IFERROR(INDEX(Réttabanki!Q:Q,MATCH(F4536,Réttabanki!A:A,0)),IFERROR(INDEX(Réttabanki!Q:Q,MATCH(F4536,Réttabanki!B:B,0)),"")))</f>
        <v/>
      </c>
      <c r="U4536" s="101"/>
      <c r="V4536" s="101"/>
      <c r="W4536" s="101"/>
      <c r="X4536" s="101"/>
      <c r="Y4536" s="101"/>
      <c r="Z4536" s="101"/>
      <c r="AA4536" s="101"/>
    </row>
    <row r="4537" spans="20:27" ht="15" customHeight="1">
      <c r="T4537" s="102" t="str">
        <f>IF(F4537="","",IFERROR(INDEX(Réttabanki!Q:Q,MATCH(F4537,Réttabanki!A:A,0)),IFERROR(INDEX(Réttabanki!Q:Q,MATCH(F4537,Réttabanki!B:B,0)),"")))</f>
        <v/>
      </c>
      <c r="U4537" s="100"/>
      <c r="V4537" s="100"/>
      <c r="W4537" s="100"/>
      <c r="X4537" s="100"/>
      <c r="Y4537" s="100"/>
      <c r="Z4537" s="100"/>
      <c r="AA4537" s="100"/>
    </row>
    <row r="4538" spans="20:27" ht="15" customHeight="1">
      <c r="T4538" s="103" t="str">
        <f>IF(F4538="","",IFERROR(INDEX(Réttabanki!Q:Q,MATCH(F4538,Réttabanki!A:A,0)),IFERROR(INDEX(Réttabanki!Q:Q,MATCH(F4538,Réttabanki!B:B,0)),"")))</f>
        <v/>
      </c>
      <c r="U4538" s="101"/>
      <c r="V4538" s="101"/>
      <c r="W4538" s="101"/>
      <c r="X4538" s="101"/>
      <c r="Y4538" s="101"/>
      <c r="Z4538" s="101"/>
      <c r="AA4538" s="101"/>
    </row>
    <row r="4539" spans="20:27" ht="15" customHeight="1">
      <c r="T4539" s="102" t="str">
        <f>IF(F4539="","",IFERROR(INDEX(Réttabanki!Q:Q,MATCH(F4539,Réttabanki!A:A,0)),IFERROR(INDEX(Réttabanki!Q:Q,MATCH(F4539,Réttabanki!B:B,0)),"")))</f>
        <v/>
      </c>
      <c r="U4539" s="100"/>
      <c r="V4539" s="100"/>
      <c r="W4539" s="100"/>
      <c r="X4539" s="100"/>
      <c r="Y4539" s="100"/>
      <c r="Z4539" s="100"/>
      <c r="AA4539" s="100"/>
    </row>
    <row r="4540" spans="20:27" ht="15" customHeight="1">
      <c r="T4540" s="103" t="str">
        <f>IF(F4540="","",IFERROR(INDEX(Réttabanki!Q:Q,MATCH(F4540,Réttabanki!A:A,0)),IFERROR(INDEX(Réttabanki!Q:Q,MATCH(F4540,Réttabanki!B:B,0)),"")))</f>
        <v/>
      </c>
      <c r="U4540" s="101"/>
      <c r="V4540" s="101"/>
      <c r="W4540" s="101"/>
      <c r="X4540" s="101"/>
      <c r="Y4540" s="101"/>
      <c r="Z4540" s="101"/>
      <c r="AA4540" s="101"/>
    </row>
    <row r="4541" spans="20:27" ht="15" customHeight="1">
      <c r="T4541" s="102" t="str">
        <f>IF(F4541="","",IFERROR(INDEX(Réttabanki!Q:Q,MATCH(F4541,Réttabanki!A:A,0)),IFERROR(INDEX(Réttabanki!Q:Q,MATCH(F4541,Réttabanki!B:B,0)),"")))</f>
        <v/>
      </c>
      <c r="U4541" s="100"/>
      <c r="V4541" s="100"/>
      <c r="W4541" s="100"/>
      <c r="X4541" s="100"/>
      <c r="Y4541" s="100"/>
      <c r="Z4541" s="100"/>
      <c r="AA4541" s="100"/>
    </row>
    <row r="4542" spans="20:27" ht="15" customHeight="1">
      <c r="T4542" s="103" t="str">
        <f>IF(F4542="","",IFERROR(INDEX(Réttabanki!Q:Q,MATCH(F4542,Réttabanki!A:A,0)),IFERROR(INDEX(Réttabanki!Q:Q,MATCH(F4542,Réttabanki!B:B,0)),"")))</f>
        <v/>
      </c>
      <c r="U4542" s="101"/>
      <c r="V4542" s="101"/>
      <c r="W4542" s="101"/>
      <c r="X4542" s="101"/>
      <c r="Y4542" s="101"/>
      <c r="Z4542" s="101"/>
      <c r="AA4542" s="101"/>
    </row>
    <row r="4543" spans="20:27" ht="15" customHeight="1">
      <c r="T4543" s="102" t="str">
        <f>IF(F4543="","",IFERROR(INDEX(Réttabanki!Q:Q,MATCH(F4543,Réttabanki!A:A,0)),IFERROR(INDEX(Réttabanki!Q:Q,MATCH(F4543,Réttabanki!B:B,0)),"")))</f>
        <v/>
      </c>
      <c r="U4543" s="100"/>
      <c r="V4543" s="100"/>
      <c r="W4543" s="100"/>
      <c r="X4543" s="100"/>
      <c r="Y4543" s="100"/>
      <c r="Z4543" s="100"/>
      <c r="AA4543" s="100"/>
    </row>
    <row r="4544" spans="20:27" ht="15" customHeight="1">
      <c r="T4544" s="103" t="str">
        <f>IF(F4544="","",IFERROR(INDEX(Réttabanki!Q:Q,MATCH(F4544,Réttabanki!A:A,0)),IFERROR(INDEX(Réttabanki!Q:Q,MATCH(F4544,Réttabanki!B:B,0)),"")))</f>
        <v/>
      </c>
      <c r="U4544" s="101"/>
      <c r="V4544" s="101"/>
      <c r="W4544" s="101"/>
      <c r="X4544" s="101"/>
      <c r="Y4544" s="101"/>
      <c r="Z4544" s="101"/>
      <c r="AA4544" s="101"/>
    </row>
    <row r="4545" spans="20:27" ht="15" customHeight="1">
      <c r="T4545" s="102" t="str">
        <f>IF(F4545="","",IFERROR(INDEX(Réttabanki!Q:Q,MATCH(F4545,Réttabanki!A:A,0)),IFERROR(INDEX(Réttabanki!Q:Q,MATCH(F4545,Réttabanki!B:B,0)),"")))</f>
        <v/>
      </c>
      <c r="U4545" s="100"/>
      <c r="V4545" s="100"/>
      <c r="W4545" s="100"/>
      <c r="X4545" s="100"/>
      <c r="Y4545" s="100"/>
      <c r="Z4545" s="100"/>
      <c r="AA4545" s="100"/>
    </row>
    <row r="4546" spans="20:27" ht="15" customHeight="1">
      <c r="T4546" s="103" t="str">
        <f>IF(F4546="","",IFERROR(INDEX(Réttabanki!Q:Q,MATCH(F4546,Réttabanki!A:A,0)),IFERROR(INDEX(Réttabanki!Q:Q,MATCH(F4546,Réttabanki!B:B,0)),"")))</f>
        <v/>
      </c>
      <c r="U4546" s="101"/>
      <c r="V4546" s="101"/>
      <c r="W4546" s="101"/>
      <c r="X4546" s="101"/>
      <c r="Y4546" s="101"/>
      <c r="Z4546" s="101"/>
      <c r="AA4546" s="101"/>
    </row>
    <row r="4547" spans="20:27" ht="15" customHeight="1">
      <c r="T4547" s="102" t="str">
        <f>IF(F4547="","",IFERROR(INDEX(Réttabanki!Q:Q,MATCH(F4547,Réttabanki!A:A,0)),IFERROR(INDEX(Réttabanki!Q:Q,MATCH(F4547,Réttabanki!B:B,0)),"")))</f>
        <v/>
      </c>
      <c r="U4547" s="100"/>
      <c r="V4547" s="100"/>
      <c r="W4547" s="100"/>
      <c r="X4547" s="100"/>
      <c r="Y4547" s="100"/>
      <c r="Z4547" s="100"/>
      <c r="AA4547" s="100"/>
    </row>
    <row r="4548" spans="20:27" ht="15" customHeight="1">
      <c r="T4548" s="103" t="str">
        <f>IF(F4548="","",IFERROR(INDEX(Réttabanki!Q:Q,MATCH(F4548,Réttabanki!A:A,0)),IFERROR(INDEX(Réttabanki!Q:Q,MATCH(F4548,Réttabanki!B:B,0)),"")))</f>
        <v/>
      </c>
      <c r="U4548" s="101"/>
      <c r="V4548" s="101"/>
      <c r="W4548" s="101"/>
      <c r="X4548" s="101"/>
      <c r="Y4548" s="101"/>
      <c r="Z4548" s="101"/>
      <c r="AA4548" s="101"/>
    </row>
    <row r="4549" spans="20:27" ht="15" customHeight="1">
      <c r="T4549" s="102" t="str">
        <f>IF(F4549="","",IFERROR(INDEX(Réttabanki!Q:Q,MATCH(F4549,Réttabanki!A:A,0)),IFERROR(INDEX(Réttabanki!Q:Q,MATCH(F4549,Réttabanki!B:B,0)),"")))</f>
        <v/>
      </c>
      <c r="U4549" s="100"/>
      <c r="V4549" s="100"/>
      <c r="W4549" s="100"/>
      <c r="X4549" s="100"/>
      <c r="Y4549" s="100"/>
      <c r="Z4549" s="100"/>
      <c r="AA4549" s="100"/>
    </row>
    <row r="4550" spans="20:27" ht="15" customHeight="1">
      <c r="T4550" s="103" t="str">
        <f>IF(F4550="","",IFERROR(INDEX(Réttabanki!Q:Q,MATCH(F4550,Réttabanki!A:A,0)),IFERROR(INDEX(Réttabanki!Q:Q,MATCH(F4550,Réttabanki!B:B,0)),"")))</f>
        <v/>
      </c>
      <c r="U4550" s="101"/>
      <c r="V4550" s="101"/>
      <c r="W4550" s="101"/>
      <c r="X4550" s="101"/>
      <c r="Y4550" s="101"/>
      <c r="Z4550" s="101"/>
      <c r="AA4550" s="101"/>
    </row>
    <row r="4551" spans="20:27" ht="15" customHeight="1">
      <c r="T4551" s="102" t="str">
        <f>IF(F4551="","",IFERROR(INDEX(Réttabanki!Q:Q,MATCH(F4551,Réttabanki!A:A,0)),IFERROR(INDEX(Réttabanki!Q:Q,MATCH(F4551,Réttabanki!B:B,0)),"")))</f>
        <v/>
      </c>
      <c r="U4551" s="100"/>
      <c r="V4551" s="100"/>
      <c r="W4551" s="100"/>
      <c r="X4551" s="100"/>
      <c r="Y4551" s="100"/>
      <c r="Z4551" s="100"/>
      <c r="AA4551" s="100"/>
    </row>
    <row r="4552" spans="20:27" ht="15" customHeight="1">
      <c r="T4552" s="103" t="str">
        <f>IF(F4552="","",IFERROR(INDEX(Réttabanki!Q:Q,MATCH(F4552,Réttabanki!A:A,0)),IFERROR(INDEX(Réttabanki!Q:Q,MATCH(F4552,Réttabanki!B:B,0)),"")))</f>
        <v/>
      </c>
      <c r="U4552" s="101"/>
      <c r="V4552" s="101"/>
      <c r="W4552" s="101"/>
      <c r="X4552" s="101"/>
      <c r="Y4552" s="101"/>
      <c r="Z4552" s="101"/>
      <c r="AA4552" s="101"/>
    </row>
    <row r="4553" spans="20:27" ht="15" customHeight="1">
      <c r="T4553" s="102" t="str">
        <f>IF(F4553="","",IFERROR(INDEX(Réttabanki!Q:Q,MATCH(F4553,Réttabanki!A:A,0)),IFERROR(INDEX(Réttabanki!Q:Q,MATCH(F4553,Réttabanki!B:B,0)),"")))</f>
        <v/>
      </c>
      <c r="U4553" s="100"/>
      <c r="V4553" s="100"/>
      <c r="W4553" s="100"/>
      <c r="X4553" s="100"/>
      <c r="Y4553" s="100"/>
      <c r="Z4553" s="100"/>
      <c r="AA4553" s="100"/>
    </row>
    <row r="4554" spans="20:27" ht="15" customHeight="1">
      <c r="T4554" s="103" t="str">
        <f>IF(F4554="","",IFERROR(INDEX(Réttabanki!Q:Q,MATCH(F4554,Réttabanki!A:A,0)),IFERROR(INDEX(Réttabanki!Q:Q,MATCH(F4554,Réttabanki!B:B,0)),"")))</f>
        <v/>
      </c>
      <c r="U4554" s="101"/>
      <c r="V4554" s="101"/>
      <c r="W4554" s="101"/>
      <c r="X4554" s="101"/>
      <c r="Y4554" s="101"/>
      <c r="Z4554" s="101"/>
      <c r="AA4554" s="101"/>
    </row>
    <row r="4555" spans="20:27" ht="15" customHeight="1">
      <c r="T4555" s="102" t="str">
        <f>IF(F4555="","",IFERROR(INDEX(Réttabanki!Q:Q,MATCH(F4555,Réttabanki!A:A,0)),IFERROR(INDEX(Réttabanki!Q:Q,MATCH(F4555,Réttabanki!B:B,0)),"")))</f>
        <v/>
      </c>
      <c r="U4555" s="100"/>
      <c r="V4555" s="100"/>
      <c r="W4555" s="100"/>
      <c r="X4555" s="100"/>
      <c r="Y4555" s="100"/>
      <c r="Z4555" s="100"/>
      <c r="AA4555" s="100"/>
    </row>
    <row r="4556" spans="20:27" ht="15" customHeight="1">
      <c r="T4556" s="103" t="str">
        <f>IF(F4556="","",IFERROR(INDEX(Réttabanki!Q:Q,MATCH(F4556,Réttabanki!A:A,0)),IFERROR(INDEX(Réttabanki!Q:Q,MATCH(F4556,Réttabanki!B:B,0)),"")))</f>
        <v/>
      </c>
      <c r="U4556" s="101"/>
      <c r="V4556" s="101"/>
      <c r="W4556" s="101"/>
      <c r="X4556" s="101"/>
      <c r="Y4556" s="101"/>
      <c r="Z4556" s="101"/>
      <c r="AA4556" s="101"/>
    </row>
    <row r="4557" spans="20:27" ht="15" customHeight="1">
      <c r="T4557" s="102" t="str">
        <f>IF(F4557="","",IFERROR(INDEX(Réttabanki!Q:Q,MATCH(F4557,Réttabanki!A:A,0)),IFERROR(INDEX(Réttabanki!Q:Q,MATCH(F4557,Réttabanki!B:B,0)),"")))</f>
        <v/>
      </c>
      <c r="U4557" s="100"/>
      <c r="V4557" s="100"/>
      <c r="W4557" s="100"/>
      <c r="X4557" s="100"/>
      <c r="Y4557" s="100"/>
      <c r="Z4557" s="100"/>
      <c r="AA4557" s="100"/>
    </row>
    <row r="4558" spans="20:27" ht="15" customHeight="1">
      <c r="T4558" s="103" t="str">
        <f>IF(F4558="","",IFERROR(INDEX(Réttabanki!Q:Q,MATCH(F4558,Réttabanki!A:A,0)),IFERROR(INDEX(Réttabanki!Q:Q,MATCH(F4558,Réttabanki!B:B,0)),"")))</f>
        <v/>
      </c>
      <c r="U4558" s="101"/>
      <c r="V4558" s="101"/>
      <c r="W4558" s="101"/>
      <c r="X4558" s="101"/>
      <c r="Y4558" s="101"/>
      <c r="Z4558" s="101"/>
      <c r="AA4558" s="101"/>
    </row>
    <row r="4559" spans="20:27" ht="15" customHeight="1">
      <c r="T4559" s="102" t="str">
        <f>IF(F4559="","",IFERROR(INDEX(Réttabanki!Q:Q,MATCH(F4559,Réttabanki!A:A,0)),IFERROR(INDEX(Réttabanki!Q:Q,MATCH(F4559,Réttabanki!B:B,0)),"")))</f>
        <v/>
      </c>
      <c r="U4559" s="100"/>
      <c r="V4559" s="100"/>
      <c r="W4559" s="100"/>
      <c r="X4559" s="100"/>
      <c r="Y4559" s="100"/>
      <c r="Z4559" s="100"/>
      <c r="AA4559" s="100"/>
    </row>
    <row r="4560" spans="20:27" ht="15" customHeight="1">
      <c r="T4560" s="103" t="str">
        <f>IF(F4560="","",IFERROR(INDEX(Réttabanki!Q:Q,MATCH(F4560,Réttabanki!A:A,0)),IFERROR(INDEX(Réttabanki!Q:Q,MATCH(F4560,Réttabanki!B:B,0)),"")))</f>
        <v/>
      </c>
      <c r="U4560" s="101"/>
      <c r="V4560" s="101"/>
      <c r="W4560" s="101"/>
      <c r="X4560" s="101"/>
      <c r="Y4560" s="101"/>
      <c r="Z4560" s="101"/>
      <c r="AA4560" s="101"/>
    </row>
    <row r="4561" spans="20:27" ht="15" customHeight="1">
      <c r="T4561" s="102" t="str">
        <f>IF(F4561="","",IFERROR(INDEX(Réttabanki!Q:Q,MATCH(F4561,Réttabanki!A:A,0)),IFERROR(INDEX(Réttabanki!Q:Q,MATCH(F4561,Réttabanki!B:B,0)),"")))</f>
        <v/>
      </c>
      <c r="U4561" s="100"/>
      <c r="V4561" s="100"/>
      <c r="W4561" s="100"/>
      <c r="X4561" s="100"/>
      <c r="Y4561" s="100"/>
      <c r="Z4561" s="100"/>
      <c r="AA4561" s="100"/>
    </row>
    <row r="4562" spans="20:27" ht="15" customHeight="1">
      <c r="T4562" s="103" t="str">
        <f>IF(F4562="","",IFERROR(INDEX(Réttabanki!Q:Q,MATCH(F4562,Réttabanki!A:A,0)),IFERROR(INDEX(Réttabanki!Q:Q,MATCH(F4562,Réttabanki!B:B,0)),"")))</f>
        <v/>
      </c>
      <c r="U4562" s="101"/>
      <c r="V4562" s="101"/>
      <c r="W4562" s="101"/>
      <c r="X4562" s="101"/>
      <c r="Y4562" s="101"/>
      <c r="Z4562" s="101"/>
      <c r="AA4562" s="101"/>
    </row>
    <row r="4563" spans="20:27" ht="15" customHeight="1">
      <c r="T4563" s="102" t="str">
        <f>IF(F4563="","",IFERROR(INDEX(Réttabanki!Q:Q,MATCH(F4563,Réttabanki!A:A,0)),IFERROR(INDEX(Réttabanki!Q:Q,MATCH(F4563,Réttabanki!B:B,0)),"")))</f>
        <v/>
      </c>
      <c r="U4563" s="100"/>
      <c r="V4563" s="100"/>
      <c r="W4563" s="100"/>
      <c r="X4563" s="100"/>
      <c r="Y4563" s="100"/>
      <c r="Z4563" s="100"/>
      <c r="AA4563" s="100"/>
    </row>
    <row r="4564" spans="20:27" ht="15" customHeight="1">
      <c r="T4564" s="103" t="str">
        <f>IF(F4564="","",IFERROR(INDEX(Réttabanki!Q:Q,MATCH(F4564,Réttabanki!A:A,0)),IFERROR(INDEX(Réttabanki!Q:Q,MATCH(F4564,Réttabanki!B:B,0)),"")))</f>
        <v/>
      </c>
      <c r="U4564" s="101"/>
      <c r="V4564" s="101"/>
      <c r="W4564" s="101"/>
      <c r="X4564" s="101"/>
      <c r="Y4564" s="101"/>
      <c r="Z4564" s="101"/>
      <c r="AA4564" s="101"/>
    </row>
    <row r="4565" spans="20:27" ht="15" customHeight="1">
      <c r="T4565" s="102" t="str">
        <f>IF(F4565="","",IFERROR(INDEX(Réttabanki!Q:Q,MATCH(F4565,Réttabanki!A:A,0)),IFERROR(INDEX(Réttabanki!Q:Q,MATCH(F4565,Réttabanki!B:B,0)),"")))</f>
        <v/>
      </c>
      <c r="U4565" s="100"/>
      <c r="V4565" s="100"/>
      <c r="W4565" s="100"/>
      <c r="X4565" s="100"/>
      <c r="Y4565" s="100"/>
      <c r="Z4565" s="100"/>
      <c r="AA4565" s="100"/>
    </row>
    <row r="4566" spans="20:27" ht="15" customHeight="1">
      <c r="T4566" s="103" t="str">
        <f>IF(F4566="","",IFERROR(INDEX(Réttabanki!Q:Q,MATCH(F4566,Réttabanki!A:A,0)),IFERROR(INDEX(Réttabanki!Q:Q,MATCH(F4566,Réttabanki!B:B,0)),"")))</f>
        <v/>
      </c>
      <c r="U4566" s="101"/>
      <c r="V4566" s="101"/>
      <c r="W4566" s="101"/>
      <c r="X4566" s="101"/>
      <c r="Y4566" s="101"/>
      <c r="Z4566" s="101"/>
      <c r="AA4566" s="101"/>
    </row>
    <row r="4567" spans="20:27" ht="15" customHeight="1">
      <c r="T4567" s="102" t="str">
        <f>IF(F4567="","",IFERROR(INDEX(Réttabanki!Q:Q,MATCH(F4567,Réttabanki!A:A,0)),IFERROR(INDEX(Réttabanki!Q:Q,MATCH(F4567,Réttabanki!B:B,0)),"")))</f>
        <v/>
      </c>
      <c r="U4567" s="100"/>
      <c r="V4567" s="100"/>
      <c r="W4567" s="100"/>
      <c r="X4567" s="100"/>
      <c r="Y4567" s="100"/>
      <c r="Z4567" s="100"/>
      <c r="AA4567" s="100"/>
    </row>
    <row r="4568" spans="20:27" ht="15" customHeight="1">
      <c r="T4568" s="103" t="str">
        <f>IF(F4568="","",IFERROR(INDEX(Réttabanki!Q:Q,MATCH(F4568,Réttabanki!A:A,0)),IFERROR(INDEX(Réttabanki!Q:Q,MATCH(F4568,Réttabanki!B:B,0)),"")))</f>
        <v/>
      </c>
      <c r="U4568" s="101"/>
      <c r="V4568" s="101"/>
      <c r="W4568" s="101"/>
      <c r="X4568" s="101"/>
      <c r="Y4568" s="101"/>
      <c r="Z4568" s="101"/>
      <c r="AA4568" s="101"/>
    </row>
    <row r="4569" spans="20:27" ht="15" customHeight="1">
      <c r="T4569" s="102" t="str">
        <f>IF(F4569="","",IFERROR(INDEX(Réttabanki!Q:Q,MATCH(F4569,Réttabanki!A:A,0)),IFERROR(INDEX(Réttabanki!Q:Q,MATCH(F4569,Réttabanki!B:B,0)),"")))</f>
        <v/>
      </c>
      <c r="U4569" s="100"/>
      <c r="V4569" s="100"/>
      <c r="W4569" s="100"/>
      <c r="X4569" s="100"/>
      <c r="Y4569" s="100"/>
      <c r="Z4569" s="100"/>
      <c r="AA4569" s="100"/>
    </row>
    <row r="4570" spans="20:27" ht="15" customHeight="1">
      <c r="T4570" s="103" t="str">
        <f>IF(F4570="","",IFERROR(INDEX(Réttabanki!Q:Q,MATCH(F4570,Réttabanki!A:A,0)),IFERROR(INDEX(Réttabanki!Q:Q,MATCH(F4570,Réttabanki!B:B,0)),"")))</f>
        <v/>
      </c>
      <c r="U4570" s="101"/>
      <c r="V4570" s="101"/>
      <c r="W4570" s="101"/>
      <c r="X4570" s="101"/>
      <c r="Y4570" s="101"/>
      <c r="Z4570" s="101"/>
      <c r="AA4570" s="101"/>
    </row>
    <row r="4571" spans="20:27" ht="15" customHeight="1">
      <c r="T4571" s="102" t="str">
        <f>IF(F4571="","",IFERROR(INDEX(Réttabanki!Q:Q,MATCH(F4571,Réttabanki!A:A,0)),IFERROR(INDEX(Réttabanki!Q:Q,MATCH(F4571,Réttabanki!B:B,0)),"")))</f>
        <v/>
      </c>
      <c r="U4571" s="100"/>
      <c r="V4571" s="100"/>
      <c r="W4571" s="100"/>
      <c r="X4571" s="100"/>
      <c r="Y4571" s="100"/>
      <c r="Z4571" s="100"/>
      <c r="AA4571" s="100"/>
    </row>
    <row r="4572" spans="20:27" ht="15" customHeight="1">
      <c r="T4572" s="103" t="str">
        <f>IF(F4572="","",IFERROR(INDEX(Réttabanki!Q:Q,MATCH(F4572,Réttabanki!A:A,0)),IFERROR(INDEX(Réttabanki!Q:Q,MATCH(F4572,Réttabanki!B:B,0)),"")))</f>
        <v/>
      </c>
      <c r="U4572" s="101"/>
      <c r="V4572" s="101"/>
      <c r="W4572" s="101"/>
      <c r="X4572" s="101"/>
      <c r="Y4572" s="101"/>
      <c r="Z4572" s="101"/>
      <c r="AA4572" s="101"/>
    </row>
    <row r="4573" spans="20:27" ht="15" customHeight="1">
      <c r="T4573" s="102" t="str">
        <f>IF(F4573="","",IFERROR(INDEX(Réttabanki!Q:Q,MATCH(F4573,Réttabanki!A:A,0)),IFERROR(INDEX(Réttabanki!Q:Q,MATCH(F4573,Réttabanki!B:B,0)),"")))</f>
        <v/>
      </c>
      <c r="U4573" s="100"/>
      <c r="V4573" s="100"/>
      <c r="W4573" s="100"/>
      <c r="X4573" s="100"/>
      <c r="Y4573" s="100"/>
      <c r="Z4573" s="100"/>
      <c r="AA4573" s="100"/>
    </row>
    <row r="4574" spans="20:27" ht="15" customHeight="1">
      <c r="T4574" s="103" t="str">
        <f>IF(F4574="","",IFERROR(INDEX(Réttabanki!Q:Q,MATCH(F4574,Réttabanki!A:A,0)),IFERROR(INDEX(Réttabanki!Q:Q,MATCH(F4574,Réttabanki!B:B,0)),"")))</f>
        <v/>
      </c>
      <c r="U4574" s="101"/>
      <c r="V4574" s="101"/>
      <c r="W4574" s="101"/>
      <c r="X4574" s="101"/>
      <c r="Y4574" s="101"/>
      <c r="Z4574" s="101"/>
      <c r="AA4574" s="101"/>
    </row>
    <row r="4575" spans="20:27" ht="15" customHeight="1">
      <c r="T4575" s="102" t="str">
        <f>IF(F4575="","",IFERROR(INDEX(Réttabanki!Q:Q,MATCH(F4575,Réttabanki!A:A,0)),IFERROR(INDEX(Réttabanki!Q:Q,MATCH(F4575,Réttabanki!B:B,0)),"")))</f>
        <v/>
      </c>
      <c r="U4575" s="100"/>
      <c r="V4575" s="100"/>
      <c r="W4575" s="100"/>
      <c r="X4575" s="100"/>
      <c r="Y4575" s="100"/>
      <c r="Z4575" s="100"/>
      <c r="AA4575" s="100"/>
    </row>
    <row r="4576" spans="20:27" ht="15" customHeight="1">
      <c r="T4576" s="103" t="str">
        <f>IF(F4576="","",IFERROR(INDEX(Réttabanki!Q:Q,MATCH(F4576,Réttabanki!A:A,0)),IFERROR(INDEX(Réttabanki!Q:Q,MATCH(F4576,Réttabanki!B:B,0)),"")))</f>
        <v/>
      </c>
      <c r="U4576" s="101"/>
      <c r="V4576" s="101"/>
      <c r="W4576" s="101"/>
      <c r="X4576" s="101"/>
      <c r="Y4576" s="101"/>
      <c r="Z4576" s="101"/>
      <c r="AA4576" s="101"/>
    </row>
    <row r="4577" spans="20:27" ht="15" customHeight="1">
      <c r="T4577" s="102" t="str">
        <f>IF(F4577="","",IFERROR(INDEX(Réttabanki!Q:Q,MATCH(F4577,Réttabanki!A:A,0)),IFERROR(INDEX(Réttabanki!Q:Q,MATCH(F4577,Réttabanki!B:B,0)),"")))</f>
        <v/>
      </c>
      <c r="U4577" s="100"/>
      <c r="V4577" s="100"/>
      <c r="W4577" s="100"/>
      <c r="X4577" s="100"/>
      <c r="Y4577" s="100"/>
      <c r="Z4577" s="100"/>
      <c r="AA4577" s="100"/>
    </row>
    <row r="4578" spans="20:27" ht="15" customHeight="1">
      <c r="T4578" s="103" t="str">
        <f>IF(F4578="","",IFERROR(INDEX(Réttabanki!Q:Q,MATCH(F4578,Réttabanki!A:A,0)),IFERROR(INDEX(Réttabanki!Q:Q,MATCH(F4578,Réttabanki!B:B,0)),"")))</f>
        <v/>
      </c>
      <c r="U4578" s="101"/>
      <c r="V4578" s="101"/>
      <c r="W4578" s="101"/>
      <c r="X4578" s="101"/>
      <c r="Y4578" s="101"/>
      <c r="Z4578" s="101"/>
      <c r="AA4578" s="101"/>
    </row>
    <row r="4579" spans="20:27" ht="15" customHeight="1">
      <c r="T4579" s="102" t="str">
        <f>IF(F4579="","",IFERROR(INDEX(Réttabanki!Q:Q,MATCH(F4579,Réttabanki!A:A,0)),IFERROR(INDEX(Réttabanki!Q:Q,MATCH(F4579,Réttabanki!B:B,0)),"")))</f>
        <v/>
      </c>
      <c r="U4579" s="100"/>
      <c r="V4579" s="100"/>
      <c r="W4579" s="100"/>
      <c r="X4579" s="100"/>
      <c r="Y4579" s="100"/>
      <c r="Z4579" s="100"/>
      <c r="AA4579" s="100"/>
    </row>
    <row r="4580" spans="20:27" ht="15" customHeight="1">
      <c r="T4580" s="103" t="str">
        <f>IF(F4580="","",IFERROR(INDEX(Réttabanki!Q:Q,MATCH(F4580,Réttabanki!A:A,0)),IFERROR(INDEX(Réttabanki!Q:Q,MATCH(F4580,Réttabanki!B:B,0)),"")))</f>
        <v/>
      </c>
      <c r="U4580" s="101"/>
      <c r="V4580" s="101"/>
      <c r="W4580" s="101"/>
      <c r="X4580" s="101"/>
      <c r="Y4580" s="101"/>
      <c r="Z4580" s="101"/>
      <c r="AA4580" s="101"/>
    </row>
    <row r="4581" spans="20:27" ht="15" customHeight="1">
      <c r="T4581" s="102" t="str">
        <f>IF(F4581="","",IFERROR(INDEX(Réttabanki!Q:Q,MATCH(F4581,Réttabanki!A:A,0)),IFERROR(INDEX(Réttabanki!Q:Q,MATCH(F4581,Réttabanki!B:B,0)),"")))</f>
        <v/>
      </c>
      <c r="U4581" s="100"/>
      <c r="V4581" s="100"/>
      <c r="W4581" s="100"/>
      <c r="X4581" s="100"/>
      <c r="Y4581" s="100"/>
      <c r="Z4581" s="100"/>
      <c r="AA4581" s="100"/>
    </row>
    <row r="4582" spans="20:27" ht="15" customHeight="1">
      <c r="T4582" s="103" t="str">
        <f>IF(F4582="","",IFERROR(INDEX(Réttabanki!Q:Q,MATCH(F4582,Réttabanki!A:A,0)),IFERROR(INDEX(Réttabanki!Q:Q,MATCH(F4582,Réttabanki!B:B,0)),"")))</f>
        <v/>
      </c>
      <c r="U4582" s="101"/>
      <c r="V4582" s="101"/>
      <c r="W4582" s="101"/>
      <c r="X4582" s="101"/>
      <c r="Y4582" s="101"/>
      <c r="Z4582" s="101"/>
      <c r="AA4582" s="101"/>
    </row>
    <row r="4583" spans="20:27" ht="15" customHeight="1">
      <c r="T4583" s="102" t="str">
        <f>IF(F4583="","",IFERROR(INDEX(Réttabanki!Q:Q,MATCH(F4583,Réttabanki!A:A,0)),IFERROR(INDEX(Réttabanki!Q:Q,MATCH(F4583,Réttabanki!B:B,0)),"")))</f>
        <v/>
      </c>
      <c r="U4583" s="100"/>
      <c r="V4583" s="100"/>
      <c r="W4583" s="100"/>
      <c r="X4583" s="100"/>
      <c r="Y4583" s="100"/>
      <c r="Z4583" s="100"/>
      <c r="AA4583" s="100"/>
    </row>
    <row r="4584" spans="20:27" ht="15" customHeight="1">
      <c r="T4584" s="103" t="str">
        <f>IF(F4584="","",IFERROR(INDEX(Réttabanki!Q:Q,MATCH(F4584,Réttabanki!A:A,0)),IFERROR(INDEX(Réttabanki!Q:Q,MATCH(F4584,Réttabanki!B:B,0)),"")))</f>
        <v/>
      </c>
      <c r="U4584" s="101"/>
      <c r="V4584" s="101"/>
      <c r="W4584" s="101"/>
      <c r="X4584" s="101"/>
      <c r="Y4584" s="101"/>
      <c r="Z4584" s="101"/>
      <c r="AA4584" s="101"/>
    </row>
    <row r="4585" spans="20:27" ht="15" customHeight="1">
      <c r="T4585" s="102" t="str">
        <f>IF(F4585="","",IFERROR(INDEX(Réttabanki!Q:Q,MATCH(F4585,Réttabanki!A:A,0)),IFERROR(INDEX(Réttabanki!Q:Q,MATCH(F4585,Réttabanki!B:B,0)),"")))</f>
        <v/>
      </c>
      <c r="U4585" s="100"/>
      <c r="V4585" s="100"/>
      <c r="W4585" s="100"/>
      <c r="X4585" s="100"/>
      <c r="Y4585" s="100"/>
      <c r="Z4585" s="100"/>
      <c r="AA4585" s="100"/>
    </row>
    <row r="4586" spans="20:27" ht="15" customHeight="1">
      <c r="T4586" s="103" t="str">
        <f>IF(F4586="","",IFERROR(INDEX(Réttabanki!Q:Q,MATCH(F4586,Réttabanki!A:A,0)),IFERROR(INDEX(Réttabanki!Q:Q,MATCH(F4586,Réttabanki!B:B,0)),"")))</f>
        <v/>
      </c>
      <c r="U4586" s="101"/>
      <c r="V4586" s="101"/>
      <c r="W4586" s="101"/>
      <c r="X4586" s="101"/>
      <c r="Y4586" s="101"/>
      <c r="Z4586" s="101"/>
      <c r="AA4586" s="101"/>
    </row>
    <row r="4587" spans="20:27" ht="15" customHeight="1">
      <c r="T4587" s="102" t="str">
        <f>IF(F4587="","",IFERROR(INDEX(Réttabanki!Q:Q,MATCH(F4587,Réttabanki!A:A,0)),IFERROR(INDEX(Réttabanki!Q:Q,MATCH(F4587,Réttabanki!B:B,0)),"")))</f>
        <v/>
      </c>
      <c r="U4587" s="100"/>
      <c r="V4587" s="100"/>
      <c r="W4587" s="100"/>
      <c r="X4587" s="100"/>
      <c r="Y4587" s="100"/>
      <c r="Z4587" s="100"/>
      <c r="AA4587" s="100"/>
    </row>
    <row r="4588" spans="20:27" ht="15" customHeight="1">
      <c r="T4588" s="103" t="str">
        <f>IF(F4588="","",IFERROR(INDEX(Réttabanki!Q:Q,MATCH(F4588,Réttabanki!A:A,0)),IFERROR(INDEX(Réttabanki!Q:Q,MATCH(F4588,Réttabanki!B:B,0)),"")))</f>
        <v/>
      </c>
      <c r="U4588" s="101"/>
      <c r="V4588" s="101"/>
      <c r="W4588" s="101"/>
      <c r="X4588" s="101"/>
      <c r="Y4588" s="101"/>
      <c r="Z4588" s="101"/>
      <c r="AA4588" s="101"/>
    </row>
    <row r="4589" spans="20:27" ht="15" customHeight="1">
      <c r="T4589" s="102" t="str">
        <f>IF(F4589="","",IFERROR(INDEX(Réttabanki!Q:Q,MATCH(F4589,Réttabanki!A:A,0)),IFERROR(INDEX(Réttabanki!Q:Q,MATCH(F4589,Réttabanki!B:B,0)),"")))</f>
        <v/>
      </c>
      <c r="U4589" s="100"/>
      <c r="V4589" s="100"/>
      <c r="W4589" s="100"/>
      <c r="X4589" s="100"/>
      <c r="Y4589" s="100"/>
      <c r="Z4589" s="100"/>
      <c r="AA4589" s="100"/>
    </row>
    <row r="4590" spans="20:27" ht="15" customHeight="1">
      <c r="T4590" s="103" t="str">
        <f>IF(F4590="","",IFERROR(INDEX(Réttabanki!Q:Q,MATCH(F4590,Réttabanki!A:A,0)),IFERROR(INDEX(Réttabanki!Q:Q,MATCH(F4590,Réttabanki!B:B,0)),"")))</f>
        <v/>
      </c>
      <c r="U4590" s="101"/>
      <c r="V4590" s="101"/>
      <c r="W4590" s="101"/>
      <c r="X4590" s="101"/>
      <c r="Y4590" s="101"/>
      <c r="Z4590" s="101"/>
      <c r="AA4590" s="101"/>
    </row>
    <row r="4591" spans="20:27" ht="15" customHeight="1">
      <c r="T4591" s="102" t="str">
        <f>IF(F4591="","",IFERROR(INDEX(Réttabanki!Q:Q,MATCH(F4591,Réttabanki!A:A,0)),IFERROR(INDEX(Réttabanki!Q:Q,MATCH(F4591,Réttabanki!B:B,0)),"")))</f>
        <v/>
      </c>
      <c r="U4591" s="100"/>
      <c r="V4591" s="100"/>
      <c r="W4591" s="100"/>
      <c r="X4591" s="100"/>
      <c r="Y4591" s="100"/>
      <c r="Z4591" s="100"/>
      <c r="AA4591" s="100"/>
    </row>
    <row r="4592" spans="20:27" ht="15" customHeight="1">
      <c r="T4592" s="103" t="str">
        <f>IF(F4592="","",IFERROR(INDEX(Réttabanki!Q:Q,MATCH(F4592,Réttabanki!A:A,0)),IFERROR(INDEX(Réttabanki!Q:Q,MATCH(F4592,Réttabanki!B:B,0)),"")))</f>
        <v/>
      </c>
      <c r="U4592" s="101"/>
      <c r="V4592" s="101"/>
      <c r="W4592" s="101"/>
      <c r="X4592" s="101"/>
      <c r="Y4592" s="101"/>
      <c r="Z4592" s="101"/>
      <c r="AA4592" s="101"/>
    </row>
    <row r="4593" spans="20:27" ht="15" customHeight="1">
      <c r="T4593" s="102" t="str">
        <f>IF(F4593="","",IFERROR(INDEX(Réttabanki!Q:Q,MATCH(F4593,Réttabanki!A:A,0)),IFERROR(INDEX(Réttabanki!Q:Q,MATCH(F4593,Réttabanki!B:B,0)),"")))</f>
        <v/>
      </c>
      <c r="U4593" s="100"/>
      <c r="V4593" s="100"/>
      <c r="W4593" s="100"/>
      <c r="X4593" s="100"/>
      <c r="Y4593" s="100"/>
      <c r="Z4593" s="100"/>
      <c r="AA4593" s="100"/>
    </row>
    <row r="4594" spans="20:27" ht="15" customHeight="1">
      <c r="T4594" s="103" t="str">
        <f>IF(F4594="","",IFERROR(INDEX(Réttabanki!Q:Q,MATCH(F4594,Réttabanki!A:A,0)),IFERROR(INDEX(Réttabanki!Q:Q,MATCH(F4594,Réttabanki!B:B,0)),"")))</f>
        <v/>
      </c>
      <c r="U4594" s="101"/>
      <c r="V4594" s="101"/>
      <c r="W4594" s="101"/>
      <c r="X4594" s="101"/>
      <c r="Y4594" s="101"/>
      <c r="Z4594" s="101"/>
      <c r="AA4594" s="101"/>
    </row>
    <row r="4595" spans="20:27" ht="15" customHeight="1">
      <c r="T4595" s="102" t="str">
        <f>IF(F4595="","",IFERROR(INDEX(Réttabanki!Q:Q,MATCH(F4595,Réttabanki!A:A,0)),IFERROR(INDEX(Réttabanki!Q:Q,MATCH(F4595,Réttabanki!B:B,0)),"")))</f>
        <v/>
      </c>
      <c r="U4595" s="100"/>
      <c r="V4595" s="100"/>
      <c r="W4595" s="100"/>
      <c r="X4595" s="100"/>
      <c r="Y4595" s="100"/>
      <c r="Z4595" s="100"/>
      <c r="AA4595" s="100"/>
    </row>
    <row r="4596" spans="20:27" ht="15" customHeight="1">
      <c r="T4596" s="103" t="str">
        <f>IF(F4596="","",IFERROR(INDEX(Réttabanki!Q:Q,MATCH(F4596,Réttabanki!A:A,0)),IFERROR(INDEX(Réttabanki!Q:Q,MATCH(F4596,Réttabanki!B:B,0)),"")))</f>
        <v/>
      </c>
      <c r="U4596" s="101"/>
      <c r="V4596" s="101"/>
      <c r="W4596" s="101"/>
      <c r="X4596" s="101"/>
      <c r="Y4596" s="101"/>
      <c r="Z4596" s="101"/>
      <c r="AA4596" s="101"/>
    </row>
    <row r="4597" spans="20:27" ht="15" customHeight="1">
      <c r="T4597" s="102" t="str">
        <f>IF(F4597="","",IFERROR(INDEX(Réttabanki!Q:Q,MATCH(F4597,Réttabanki!A:A,0)),IFERROR(INDEX(Réttabanki!Q:Q,MATCH(F4597,Réttabanki!B:B,0)),"")))</f>
        <v/>
      </c>
      <c r="U4597" s="100"/>
      <c r="V4597" s="100"/>
      <c r="W4597" s="100"/>
      <c r="X4597" s="100"/>
      <c r="Y4597" s="100"/>
      <c r="Z4597" s="100"/>
      <c r="AA4597" s="100"/>
    </row>
    <row r="4598" spans="20:27" ht="15" customHeight="1">
      <c r="T4598" s="103" t="str">
        <f>IF(F4598="","",IFERROR(INDEX(Réttabanki!Q:Q,MATCH(F4598,Réttabanki!A:A,0)),IFERROR(INDEX(Réttabanki!Q:Q,MATCH(F4598,Réttabanki!B:B,0)),"")))</f>
        <v/>
      </c>
      <c r="U4598" s="101"/>
      <c r="V4598" s="101"/>
      <c r="W4598" s="101"/>
      <c r="X4598" s="101"/>
      <c r="Y4598" s="101"/>
      <c r="Z4598" s="101"/>
      <c r="AA4598" s="101"/>
    </row>
    <row r="4599" spans="20:27" ht="15" customHeight="1">
      <c r="T4599" s="102" t="str">
        <f>IF(F4599="","",IFERROR(INDEX(Réttabanki!Q:Q,MATCH(F4599,Réttabanki!A:A,0)),IFERROR(INDEX(Réttabanki!Q:Q,MATCH(F4599,Réttabanki!B:B,0)),"")))</f>
        <v/>
      </c>
      <c r="U4599" s="100"/>
      <c r="V4599" s="100"/>
      <c r="W4599" s="100"/>
      <c r="X4599" s="100"/>
      <c r="Y4599" s="100"/>
      <c r="Z4599" s="100"/>
      <c r="AA4599" s="100"/>
    </row>
    <row r="4600" spans="20:27" ht="15" customHeight="1">
      <c r="T4600" s="103" t="str">
        <f>IF(F4600="","",IFERROR(INDEX(Réttabanki!Q:Q,MATCH(F4600,Réttabanki!A:A,0)),IFERROR(INDEX(Réttabanki!Q:Q,MATCH(F4600,Réttabanki!B:B,0)),"")))</f>
        <v/>
      </c>
      <c r="U4600" s="101"/>
      <c r="V4600" s="101"/>
      <c r="W4600" s="101"/>
      <c r="X4600" s="101"/>
      <c r="Y4600" s="101"/>
      <c r="Z4600" s="101"/>
      <c r="AA4600" s="101"/>
    </row>
    <row r="4601" spans="20:27" ht="15" customHeight="1">
      <c r="T4601" s="102" t="str">
        <f>IF(F4601="","",IFERROR(INDEX(Réttabanki!Q:Q,MATCH(F4601,Réttabanki!A:A,0)),IFERROR(INDEX(Réttabanki!Q:Q,MATCH(F4601,Réttabanki!B:B,0)),"")))</f>
        <v/>
      </c>
      <c r="U4601" s="100"/>
      <c r="V4601" s="100"/>
      <c r="W4601" s="100"/>
      <c r="X4601" s="100"/>
      <c r="Y4601" s="100"/>
      <c r="Z4601" s="100"/>
      <c r="AA4601" s="100"/>
    </row>
    <row r="4602" spans="20:27" ht="15" customHeight="1">
      <c r="T4602" s="103" t="str">
        <f>IF(F4602="","",IFERROR(INDEX(Réttabanki!Q:Q,MATCH(F4602,Réttabanki!A:A,0)),IFERROR(INDEX(Réttabanki!Q:Q,MATCH(F4602,Réttabanki!B:B,0)),"")))</f>
        <v/>
      </c>
      <c r="U4602" s="101"/>
      <c r="V4602" s="101"/>
      <c r="W4602" s="101"/>
      <c r="X4602" s="101"/>
      <c r="Y4602" s="101"/>
      <c r="Z4602" s="101"/>
      <c r="AA4602" s="101"/>
    </row>
    <row r="4603" spans="20:27" ht="15" customHeight="1">
      <c r="T4603" s="102" t="str">
        <f>IF(F4603="","",IFERROR(INDEX(Réttabanki!Q:Q,MATCH(F4603,Réttabanki!A:A,0)),IFERROR(INDEX(Réttabanki!Q:Q,MATCH(F4603,Réttabanki!B:B,0)),"")))</f>
        <v/>
      </c>
      <c r="U4603" s="100"/>
      <c r="V4603" s="100"/>
      <c r="W4603" s="100"/>
      <c r="X4603" s="100"/>
      <c r="Y4603" s="100"/>
      <c r="Z4603" s="100"/>
      <c r="AA4603" s="100"/>
    </row>
    <row r="4604" spans="20:27" ht="15" customHeight="1">
      <c r="T4604" s="103" t="str">
        <f>IF(F4604="","",IFERROR(INDEX(Réttabanki!Q:Q,MATCH(F4604,Réttabanki!A:A,0)),IFERROR(INDEX(Réttabanki!Q:Q,MATCH(F4604,Réttabanki!B:B,0)),"")))</f>
        <v/>
      </c>
      <c r="U4604" s="101"/>
      <c r="V4604" s="101"/>
      <c r="W4604" s="101"/>
      <c r="X4604" s="101"/>
      <c r="Y4604" s="101"/>
      <c r="Z4604" s="101"/>
      <c r="AA4604" s="101"/>
    </row>
    <row r="4605" spans="20:27" ht="15" customHeight="1">
      <c r="T4605" s="102" t="str">
        <f>IF(F4605="","",IFERROR(INDEX(Réttabanki!Q:Q,MATCH(F4605,Réttabanki!A:A,0)),IFERROR(INDEX(Réttabanki!Q:Q,MATCH(F4605,Réttabanki!B:B,0)),"")))</f>
        <v/>
      </c>
      <c r="U4605" s="100"/>
      <c r="V4605" s="100"/>
      <c r="W4605" s="100"/>
      <c r="X4605" s="100"/>
      <c r="Y4605" s="100"/>
      <c r="Z4605" s="100"/>
      <c r="AA4605" s="100"/>
    </row>
    <row r="4606" spans="20:27" ht="15" customHeight="1">
      <c r="T4606" s="103" t="str">
        <f>IF(F4606="","",IFERROR(INDEX(Réttabanki!Q:Q,MATCH(F4606,Réttabanki!A:A,0)),IFERROR(INDEX(Réttabanki!Q:Q,MATCH(F4606,Réttabanki!B:B,0)),"")))</f>
        <v/>
      </c>
      <c r="U4606" s="101"/>
      <c r="V4606" s="101"/>
      <c r="W4606" s="101"/>
      <c r="X4606" s="101"/>
      <c r="Y4606" s="101"/>
      <c r="Z4606" s="101"/>
      <c r="AA4606" s="101"/>
    </row>
    <row r="4607" spans="20:27" ht="15" customHeight="1">
      <c r="T4607" s="102" t="str">
        <f>IF(F4607="","",IFERROR(INDEX(Réttabanki!Q:Q,MATCH(F4607,Réttabanki!A:A,0)),IFERROR(INDEX(Réttabanki!Q:Q,MATCH(F4607,Réttabanki!B:B,0)),"")))</f>
        <v/>
      </c>
      <c r="U4607" s="100"/>
      <c r="V4607" s="100"/>
      <c r="W4607" s="100"/>
      <c r="X4607" s="100"/>
      <c r="Y4607" s="100"/>
      <c r="Z4607" s="100"/>
      <c r="AA4607" s="100"/>
    </row>
    <row r="4608" spans="20:27" ht="15" customHeight="1">
      <c r="T4608" s="103" t="str">
        <f>IF(F4608="","",IFERROR(INDEX(Réttabanki!Q:Q,MATCH(F4608,Réttabanki!A:A,0)),IFERROR(INDEX(Réttabanki!Q:Q,MATCH(F4608,Réttabanki!B:B,0)),"")))</f>
        <v/>
      </c>
      <c r="U4608" s="101"/>
      <c r="V4608" s="101"/>
      <c r="W4608" s="101"/>
      <c r="X4608" s="101"/>
      <c r="Y4608" s="101"/>
      <c r="Z4608" s="101"/>
      <c r="AA4608" s="101"/>
    </row>
    <row r="4609" spans="20:27" ht="15" customHeight="1">
      <c r="T4609" s="102" t="str">
        <f>IF(F4609="","",IFERROR(INDEX(Réttabanki!Q:Q,MATCH(F4609,Réttabanki!A:A,0)),IFERROR(INDEX(Réttabanki!Q:Q,MATCH(F4609,Réttabanki!B:B,0)),"")))</f>
        <v/>
      </c>
      <c r="U4609" s="100"/>
      <c r="V4609" s="100"/>
      <c r="W4609" s="100"/>
      <c r="X4609" s="100"/>
      <c r="Y4609" s="100"/>
      <c r="Z4609" s="100"/>
      <c r="AA4609" s="100"/>
    </row>
    <row r="4610" spans="20:27" ht="15" customHeight="1">
      <c r="T4610" s="103" t="str">
        <f>IF(F4610="","",IFERROR(INDEX(Réttabanki!Q:Q,MATCH(F4610,Réttabanki!A:A,0)),IFERROR(INDEX(Réttabanki!Q:Q,MATCH(F4610,Réttabanki!B:B,0)),"")))</f>
        <v/>
      </c>
      <c r="U4610" s="101"/>
      <c r="V4610" s="101"/>
      <c r="W4610" s="101"/>
      <c r="X4610" s="101"/>
      <c r="Y4610" s="101"/>
      <c r="Z4610" s="101"/>
      <c r="AA4610" s="101"/>
    </row>
    <row r="4611" spans="20:27" ht="15" customHeight="1">
      <c r="T4611" s="102" t="str">
        <f>IF(F4611="","",IFERROR(INDEX(Réttabanki!Q:Q,MATCH(F4611,Réttabanki!A:A,0)),IFERROR(INDEX(Réttabanki!Q:Q,MATCH(F4611,Réttabanki!B:B,0)),"")))</f>
        <v/>
      </c>
      <c r="U4611" s="100"/>
      <c r="V4611" s="100"/>
      <c r="W4611" s="100"/>
      <c r="X4611" s="100"/>
      <c r="Y4611" s="100"/>
      <c r="Z4611" s="100"/>
      <c r="AA4611" s="100"/>
    </row>
    <row r="4612" spans="20:27" ht="15" customHeight="1">
      <c r="T4612" s="103" t="str">
        <f>IF(F4612="","",IFERROR(INDEX(Réttabanki!Q:Q,MATCH(F4612,Réttabanki!A:A,0)),IFERROR(INDEX(Réttabanki!Q:Q,MATCH(F4612,Réttabanki!B:B,0)),"")))</f>
        <v/>
      </c>
      <c r="U4612" s="101"/>
      <c r="V4612" s="101"/>
      <c r="W4612" s="101"/>
      <c r="X4612" s="101"/>
      <c r="Y4612" s="101"/>
      <c r="Z4612" s="101"/>
      <c r="AA4612" s="101"/>
    </row>
    <row r="4613" spans="20:27" ht="15" customHeight="1">
      <c r="T4613" s="102" t="str">
        <f>IF(F4613="","",IFERROR(INDEX(Réttabanki!Q:Q,MATCH(F4613,Réttabanki!A:A,0)),IFERROR(INDEX(Réttabanki!Q:Q,MATCH(F4613,Réttabanki!B:B,0)),"")))</f>
        <v/>
      </c>
      <c r="U4613" s="100"/>
      <c r="V4613" s="100"/>
      <c r="W4613" s="100"/>
      <c r="X4613" s="100"/>
      <c r="Y4613" s="100"/>
      <c r="Z4613" s="100"/>
      <c r="AA4613" s="100"/>
    </row>
    <row r="4614" spans="20:27" ht="15" customHeight="1">
      <c r="T4614" s="103" t="str">
        <f>IF(F4614="","",IFERROR(INDEX(Réttabanki!Q:Q,MATCH(F4614,Réttabanki!A:A,0)),IFERROR(INDEX(Réttabanki!Q:Q,MATCH(F4614,Réttabanki!B:B,0)),"")))</f>
        <v/>
      </c>
      <c r="U4614" s="101"/>
      <c r="V4614" s="101"/>
      <c r="W4614" s="101"/>
      <c r="X4614" s="101"/>
      <c r="Y4614" s="101"/>
      <c r="Z4614" s="101"/>
      <c r="AA4614" s="101"/>
    </row>
    <row r="4615" spans="20:27" ht="15" customHeight="1">
      <c r="T4615" s="102" t="str">
        <f>IF(F4615="","",IFERROR(INDEX(Réttabanki!Q:Q,MATCH(F4615,Réttabanki!A:A,0)),IFERROR(INDEX(Réttabanki!Q:Q,MATCH(F4615,Réttabanki!B:B,0)),"")))</f>
        <v/>
      </c>
      <c r="U4615" s="100"/>
      <c r="V4615" s="100"/>
      <c r="W4615" s="100"/>
      <c r="X4615" s="100"/>
      <c r="Y4615" s="100"/>
      <c r="Z4615" s="100"/>
      <c r="AA4615" s="100"/>
    </row>
    <row r="4616" spans="20:27" ht="15" customHeight="1">
      <c r="T4616" s="103" t="str">
        <f>IF(F4616="","",IFERROR(INDEX(Réttabanki!Q:Q,MATCH(F4616,Réttabanki!A:A,0)),IFERROR(INDEX(Réttabanki!Q:Q,MATCH(F4616,Réttabanki!B:B,0)),"")))</f>
        <v/>
      </c>
      <c r="U4616" s="101"/>
      <c r="V4616" s="101"/>
      <c r="W4616" s="101"/>
      <c r="X4616" s="101"/>
      <c r="Y4616" s="101"/>
      <c r="Z4616" s="101"/>
      <c r="AA4616" s="101"/>
    </row>
    <row r="4617" spans="20:27" ht="15" customHeight="1">
      <c r="T4617" s="102" t="str">
        <f>IF(F4617="","",IFERROR(INDEX(Réttabanki!Q:Q,MATCH(F4617,Réttabanki!A:A,0)),IFERROR(INDEX(Réttabanki!Q:Q,MATCH(F4617,Réttabanki!B:B,0)),"")))</f>
        <v/>
      </c>
      <c r="U4617" s="100"/>
      <c r="V4617" s="100"/>
      <c r="W4617" s="100"/>
      <c r="X4617" s="100"/>
      <c r="Y4617" s="100"/>
      <c r="Z4617" s="100"/>
      <c r="AA4617" s="100"/>
    </row>
    <row r="4618" spans="20:27" ht="15" customHeight="1">
      <c r="T4618" s="103" t="str">
        <f>IF(F4618="","",IFERROR(INDEX(Réttabanki!Q:Q,MATCH(F4618,Réttabanki!A:A,0)),IFERROR(INDEX(Réttabanki!Q:Q,MATCH(F4618,Réttabanki!B:B,0)),"")))</f>
        <v/>
      </c>
      <c r="U4618" s="101"/>
      <c r="V4618" s="101"/>
      <c r="W4618" s="101"/>
      <c r="X4618" s="101"/>
      <c r="Y4618" s="101"/>
      <c r="Z4618" s="101"/>
      <c r="AA4618" s="101"/>
    </row>
    <row r="4619" spans="20:27" ht="15" customHeight="1">
      <c r="T4619" s="102" t="str">
        <f>IF(F4619="","",IFERROR(INDEX(Réttabanki!Q:Q,MATCH(F4619,Réttabanki!A:A,0)),IFERROR(INDEX(Réttabanki!Q:Q,MATCH(F4619,Réttabanki!B:B,0)),"")))</f>
        <v/>
      </c>
      <c r="U4619" s="100"/>
      <c r="V4619" s="100"/>
      <c r="W4619" s="100"/>
      <c r="X4619" s="100"/>
      <c r="Y4619" s="100"/>
      <c r="Z4619" s="100"/>
      <c r="AA4619" s="100"/>
    </row>
    <row r="4620" spans="20:27" ht="15" customHeight="1">
      <c r="T4620" s="103" t="str">
        <f>IF(F4620="","",IFERROR(INDEX(Réttabanki!Q:Q,MATCH(F4620,Réttabanki!A:A,0)),IFERROR(INDEX(Réttabanki!Q:Q,MATCH(F4620,Réttabanki!B:B,0)),"")))</f>
        <v/>
      </c>
      <c r="U4620" s="101"/>
      <c r="V4620" s="101"/>
      <c r="W4620" s="101"/>
      <c r="X4620" s="101"/>
      <c r="Y4620" s="101"/>
      <c r="Z4620" s="101"/>
      <c r="AA4620" s="101"/>
    </row>
    <row r="4621" spans="20:27" ht="15" customHeight="1">
      <c r="T4621" s="102" t="str">
        <f>IF(F4621="","",IFERROR(INDEX(Réttabanki!Q:Q,MATCH(F4621,Réttabanki!A:A,0)),IFERROR(INDEX(Réttabanki!Q:Q,MATCH(F4621,Réttabanki!B:B,0)),"")))</f>
        <v/>
      </c>
      <c r="U4621" s="100"/>
      <c r="V4621" s="100"/>
      <c r="W4621" s="100"/>
      <c r="X4621" s="100"/>
      <c r="Y4621" s="100"/>
      <c r="Z4621" s="100"/>
      <c r="AA4621" s="100"/>
    </row>
    <row r="4622" spans="20:27" ht="15" customHeight="1">
      <c r="T4622" s="103" t="str">
        <f>IF(F4622="","",IFERROR(INDEX(Réttabanki!Q:Q,MATCH(F4622,Réttabanki!A:A,0)),IFERROR(INDEX(Réttabanki!Q:Q,MATCH(F4622,Réttabanki!B:B,0)),"")))</f>
        <v/>
      </c>
      <c r="U4622" s="101"/>
      <c r="V4622" s="101"/>
      <c r="W4622" s="101"/>
      <c r="X4622" s="101"/>
      <c r="Y4622" s="101"/>
      <c r="Z4622" s="101"/>
      <c r="AA4622" s="101"/>
    </row>
    <row r="4623" spans="20:27" ht="15" customHeight="1">
      <c r="T4623" s="102" t="str">
        <f>IF(F4623="","",IFERROR(INDEX(Réttabanki!Q:Q,MATCH(F4623,Réttabanki!A:A,0)),IFERROR(INDEX(Réttabanki!Q:Q,MATCH(F4623,Réttabanki!B:B,0)),"")))</f>
        <v/>
      </c>
      <c r="U4623" s="100"/>
      <c r="V4623" s="100"/>
      <c r="W4623" s="100"/>
      <c r="X4623" s="100"/>
      <c r="Y4623" s="100"/>
      <c r="Z4623" s="100"/>
      <c r="AA4623" s="100"/>
    </row>
    <row r="4624" spans="20:27" ht="15" customHeight="1">
      <c r="T4624" s="103" t="str">
        <f>IF(F4624="","",IFERROR(INDEX(Réttabanki!Q:Q,MATCH(F4624,Réttabanki!A:A,0)),IFERROR(INDEX(Réttabanki!Q:Q,MATCH(F4624,Réttabanki!B:B,0)),"")))</f>
        <v/>
      </c>
      <c r="U4624" s="101"/>
      <c r="V4624" s="101"/>
      <c r="W4624" s="101"/>
      <c r="X4624" s="101"/>
      <c r="Y4624" s="101"/>
      <c r="Z4624" s="101"/>
      <c r="AA4624" s="101"/>
    </row>
    <row r="4625" spans="20:27" ht="15" customHeight="1">
      <c r="T4625" s="102" t="str">
        <f>IF(F4625="","",IFERROR(INDEX(Réttabanki!Q:Q,MATCH(F4625,Réttabanki!A:A,0)),IFERROR(INDEX(Réttabanki!Q:Q,MATCH(F4625,Réttabanki!B:B,0)),"")))</f>
        <v/>
      </c>
      <c r="U4625" s="100"/>
      <c r="V4625" s="100"/>
      <c r="W4625" s="100"/>
      <c r="X4625" s="100"/>
      <c r="Y4625" s="100"/>
      <c r="Z4625" s="100"/>
      <c r="AA4625" s="100"/>
    </row>
    <row r="4626" spans="20:27" ht="15" customHeight="1">
      <c r="T4626" s="103" t="str">
        <f>IF(F4626="","",IFERROR(INDEX(Réttabanki!Q:Q,MATCH(F4626,Réttabanki!A:A,0)),IFERROR(INDEX(Réttabanki!Q:Q,MATCH(F4626,Réttabanki!B:B,0)),"")))</f>
        <v/>
      </c>
      <c r="U4626" s="101"/>
      <c r="V4626" s="101"/>
      <c r="W4626" s="101"/>
      <c r="X4626" s="101"/>
      <c r="Y4626" s="101"/>
      <c r="Z4626" s="101"/>
      <c r="AA4626" s="101"/>
    </row>
    <row r="4627" spans="20:27" ht="15" customHeight="1">
      <c r="T4627" s="102" t="str">
        <f>IF(F4627="","",IFERROR(INDEX(Réttabanki!Q:Q,MATCH(F4627,Réttabanki!A:A,0)),IFERROR(INDEX(Réttabanki!Q:Q,MATCH(F4627,Réttabanki!B:B,0)),"")))</f>
        <v/>
      </c>
      <c r="U4627" s="100"/>
      <c r="V4627" s="100"/>
      <c r="W4627" s="100"/>
      <c r="X4627" s="100"/>
      <c r="Y4627" s="100"/>
      <c r="Z4627" s="100"/>
      <c r="AA4627" s="100"/>
    </row>
    <row r="4628" spans="20:27" ht="15" customHeight="1">
      <c r="T4628" s="103" t="str">
        <f>IF(F4628="","",IFERROR(INDEX(Réttabanki!Q:Q,MATCH(F4628,Réttabanki!A:A,0)),IFERROR(INDEX(Réttabanki!Q:Q,MATCH(F4628,Réttabanki!B:B,0)),"")))</f>
        <v/>
      </c>
      <c r="U4628" s="101"/>
      <c r="V4628" s="101"/>
      <c r="W4628" s="101"/>
      <c r="X4628" s="101"/>
      <c r="Y4628" s="101"/>
      <c r="Z4628" s="101"/>
      <c r="AA4628" s="101"/>
    </row>
    <row r="4629" spans="20:27" ht="15" customHeight="1">
      <c r="T4629" s="102" t="str">
        <f>IF(F4629="","",IFERROR(INDEX(Réttabanki!Q:Q,MATCH(F4629,Réttabanki!A:A,0)),IFERROR(INDEX(Réttabanki!Q:Q,MATCH(F4629,Réttabanki!B:B,0)),"")))</f>
        <v/>
      </c>
      <c r="U4629" s="100"/>
      <c r="V4629" s="100"/>
      <c r="W4629" s="100"/>
      <c r="X4629" s="100"/>
      <c r="Y4629" s="100"/>
      <c r="Z4629" s="100"/>
      <c r="AA4629" s="100"/>
    </row>
    <row r="4630" spans="20:27" ht="15" customHeight="1">
      <c r="T4630" s="103" t="str">
        <f>IF(F4630="","",IFERROR(INDEX(Réttabanki!Q:Q,MATCH(F4630,Réttabanki!A:A,0)),IFERROR(INDEX(Réttabanki!Q:Q,MATCH(F4630,Réttabanki!B:B,0)),"")))</f>
        <v/>
      </c>
      <c r="U4630" s="101"/>
      <c r="V4630" s="101"/>
      <c r="W4630" s="101"/>
      <c r="X4630" s="101"/>
      <c r="Y4630" s="101"/>
      <c r="Z4630" s="101"/>
      <c r="AA4630" s="101"/>
    </row>
    <row r="4631" spans="20:27" ht="15" customHeight="1">
      <c r="T4631" s="102" t="str">
        <f>IF(F4631="","",IFERROR(INDEX(Réttabanki!Q:Q,MATCH(F4631,Réttabanki!A:A,0)),IFERROR(INDEX(Réttabanki!Q:Q,MATCH(F4631,Réttabanki!B:B,0)),"")))</f>
        <v/>
      </c>
      <c r="U4631" s="100"/>
      <c r="V4631" s="100"/>
      <c r="W4631" s="100"/>
      <c r="X4631" s="100"/>
      <c r="Y4631" s="100"/>
      <c r="Z4631" s="100"/>
      <c r="AA4631" s="100"/>
    </row>
    <row r="4632" spans="20:27" ht="15" customHeight="1">
      <c r="T4632" s="103" t="str">
        <f>IF(F4632="","",IFERROR(INDEX(Réttabanki!Q:Q,MATCH(F4632,Réttabanki!A:A,0)),IFERROR(INDEX(Réttabanki!Q:Q,MATCH(F4632,Réttabanki!B:B,0)),"")))</f>
        <v/>
      </c>
      <c r="U4632" s="101"/>
      <c r="V4632" s="101"/>
      <c r="W4632" s="101"/>
      <c r="X4632" s="101"/>
      <c r="Y4632" s="101"/>
      <c r="Z4632" s="101"/>
      <c r="AA4632" s="101"/>
    </row>
    <row r="4633" spans="20:27" ht="15" customHeight="1">
      <c r="T4633" s="102" t="str">
        <f>IF(F4633="","",IFERROR(INDEX(Réttabanki!Q:Q,MATCH(F4633,Réttabanki!A:A,0)),IFERROR(INDEX(Réttabanki!Q:Q,MATCH(F4633,Réttabanki!B:B,0)),"")))</f>
        <v/>
      </c>
      <c r="U4633" s="100"/>
      <c r="V4633" s="100"/>
      <c r="W4633" s="100"/>
      <c r="X4633" s="100"/>
      <c r="Y4633" s="100"/>
      <c r="Z4633" s="100"/>
      <c r="AA4633" s="100"/>
    </row>
    <row r="4634" spans="20:27" ht="15" customHeight="1">
      <c r="T4634" s="103" t="str">
        <f>IF(F4634="","",IFERROR(INDEX(Réttabanki!Q:Q,MATCH(F4634,Réttabanki!A:A,0)),IFERROR(INDEX(Réttabanki!Q:Q,MATCH(F4634,Réttabanki!B:B,0)),"")))</f>
        <v/>
      </c>
      <c r="U4634" s="101"/>
      <c r="V4634" s="101"/>
      <c r="W4634" s="101"/>
      <c r="X4634" s="101"/>
      <c r="Y4634" s="101"/>
      <c r="Z4634" s="101"/>
      <c r="AA4634" s="101"/>
    </row>
    <row r="4635" spans="20:27" ht="15" customHeight="1">
      <c r="T4635" s="102" t="str">
        <f>IF(F4635="","",IFERROR(INDEX(Réttabanki!Q:Q,MATCH(F4635,Réttabanki!A:A,0)),IFERROR(INDEX(Réttabanki!Q:Q,MATCH(F4635,Réttabanki!B:B,0)),"")))</f>
        <v/>
      </c>
      <c r="U4635" s="100"/>
      <c r="V4635" s="100"/>
      <c r="W4635" s="100"/>
      <c r="X4635" s="100"/>
      <c r="Y4635" s="100"/>
      <c r="Z4635" s="100"/>
      <c r="AA4635" s="100"/>
    </row>
    <row r="4636" spans="20:27" ht="15" customHeight="1">
      <c r="T4636" s="103" t="str">
        <f>IF(F4636="","",IFERROR(INDEX(Réttabanki!Q:Q,MATCH(F4636,Réttabanki!A:A,0)),IFERROR(INDEX(Réttabanki!Q:Q,MATCH(F4636,Réttabanki!B:B,0)),"")))</f>
        <v/>
      </c>
      <c r="U4636" s="101"/>
      <c r="V4636" s="101"/>
      <c r="W4636" s="101"/>
      <c r="X4636" s="101"/>
      <c r="Y4636" s="101"/>
      <c r="Z4636" s="101"/>
      <c r="AA4636" s="101"/>
    </row>
    <row r="4637" spans="20:27" ht="15" customHeight="1">
      <c r="T4637" s="102" t="str">
        <f>IF(F4637="","",IFERROR(INDEX(Réttabanki!Q:Q,MATCH(F4637,Réttabanki!A:A,0)),IFERROR(INDEX(Réttabanki!Q:Q,MATCH(F4637,Réttabanki!B:B,0)),"")))</f>
        <v/>
      </c>
      <c r="U4637" s="100"/>
      <c r="V4637" s="100"/>
      <c r="W4637" s="100"/>
      <c r="X4637" s="100"/>
      <c r="Y4637" s="100"/>
      <c r="Z4637" s="100"/>
      <c r="AA4637" s="100"/>
    </row>
    <row r="4638" spans="20:27" ht="15" customHeight="1">
      <c r="T4638" s="103" t="str">
        <f>IF(F4638="","",IFERROR(INDEX(Réttabanki!Q:Q,MATCH(F4638,Réttabanki!A:A,0)),IFERROR(INDEX(Réttabanki!Q:Q,MATCH(F4638,Réttabanki!B:B,0)),"")))</f>
        <v/>
      </c>
      <c r="U4638" s="101"/>
      <c r="V4638" s="101"/>
      <c r="W4638" s="101"/>
      <c r="X4638" s="101"/>
      <c r="Y4638" s="101"/>
      <c r="Z4638" s="101"/>
      <c r="AA4638" s="101"/>
    </row>
    <row r="4639" spans="20:27" ht="15" customHeight="1">
      <c r="T4639" s="102" t="str">
        <f>IF(F4639="","",IFERROR(INDEX(Réttabanki!Q:Q,MATCH(F4639,Réttabanki!A:A,0)),IFERROR(INDEX(Réttabanki!Q:Q,MATCH(F4639,Réttabanki!B:B,0)),"")))</f>
        <v/>
      </c>
      <c r="U4639" s="100"/>
      <c r="V4639" s="100"/>
      <c r="W4639" s="100"/>
      <c r="X4639" s="100"/>
      <c r="Y4639" s="100"/>
      <c r="Z4639" s="100"/>
      <c r="AA4639" s="100"/>
    </row>
    <row r="4640" spans="20:27" ht="15" customHeight="1">
      <c r="T4640" s="103" t="str">
        <f>IF(F4640="","",IFERROR(INDEX(Réttabanki!Q:Q,MATCH(F4640,Réttabanki!A:A,0)),IFERROR(INDEX(Réttabanki!Q:Q,MATCH(F4640,Réttabanki!B:B,0)),"")))</f>
        <v/>
      </c>
      <c r="U4640" s="101"/>
      <c r="V4640" s="101"/>
      <c r="W4640" s="101"/>
      <c r="X4640" s="101"/>
      <c r="Y4640" s="101"/>
      <c r="Z4640" s="101"/>
      <c r="AA4640" s="101"/>
    </row>
    <row r="4641" spans="20:27" ht="15" customHeight="1">
      <c r="T4641" s="102" t="str">
        <f>IF(F4641="","",IFERROR(INDEX(Réttabanki!Q:Q,MATCH(F4641,Réttabanki!A:A,0)),IFERROR(INDEX(Réttabanki!Q:Q,MATCH(F4641,Réttabanki!B:B,0)),"")))</f>
        <v/>
      </c>
      <c r="U4641" s="100"/>
      <c r="V4641" s="100"/>
      <c r="W4641" s="100"/>
      <c r="X4641" s="100"/>
      <c r="Y4641" s="100"/>
      <c r="Z4641" s="100"/>
      <c r="AA4641" s="100"/>
    </row>
    <row r="4642" spans="20:27" ht="15" customHeight="1">
      <c r="T4642" s="103" t="str">
        <f>IF(F4642="","",IFERROR(INDEX(Réttabanki!Q:Q,MATCH(F4642,Réttabanki!A:A,0)),IFERROR(INDEX(Réttabanki!Q:Q,MATCH(F4642,Réttabanki!B:B,0)),"")))</f>
        <v/>
      </c>
      <c r="U4642" s="101"/>
      <c r="V4642" s="101"/>
      <c r="W4642" s="101"/>
      <c r="X4642" s="101"/>
      <c r="Y4642" s="101"/>
      <c r="Z4642" s="101"/>
      <c r="AA4642" s="101"/>
    </row>
    <row r="4643" spans="20:27" ht="15" customHeight="1">
      <c r="T4643" s="102" t="str">
        <f>IF(F4643="","",IFERROR(INDEX(Réttabanki!Q:Q,MATCH(F4643,Réttabanki!A:A,0)),IFERROR(INDEX(Réttabanki!Q:Q,MATCH(F4643,Réttabanki!B:B,0)),"")))</f>
        <v/>
      </c>
      <c r="U4643" s="100"/>
      <c r="V4643" s="100"/>
      <c r="W4643" s="100"/>
      <c r="X4643" s="100"/>
      <c r="Y4643" s="100"/>
      <c r="Z4643" s="100"/>
      <c r="AA4643" s="100"/>
    </row>
    <row r="4644" spans="20:27" ht="15" customHeight="1">
      <c r="T4644" s="103" t="str">
        <f>IF(F4644="","",IFERROR(INDEX(Réttabanki!Q:Q,MATCH(F4644,Réttabanki!A:A,0)),IFERROR(INDEX(Réttabanki!Q:Q,MATCH(F4644,Réttabanki!B:B,0)),"")))</f>
        <v/>
      </c>
      <c r="U4644" s="101"/>
      <c r="V4644" s="101"/>
      <c r="W4644" s="101"/>
      <c r="X4644" s="101"/>
      <c r="Y4644" s="101"/>
      <c r="Z4644" s="101"/>
      <c r="AA4644" s="101"/>
    </row>
    <row r="4645" spans="20:27" ht="15" customHeight="1">
      <c r="T4645" s="102" t="str">
        <f>IF(F4645="","",IFERROR(INDEX(Réttabanki!Q:Q,MATCH(F4645,Réttabanki!A:A,0)),IFERROR(INDEX(Réttabanki!Q:Q,MATCH(F4645,Réttabanki!B:B,0)),"")))</f>
        <v/>
      </c>
      <c r="U4645" s="100"/>
      <c r="V4645" s="100"/>
      <c r="W4645" s="100"/>
      <c r="X4645" s="100"/>
      <c r="Y4645" s="100"/>
      <c r="Z4645" s="100"/>
      <c r="AA4645" s="100"/>
    </row>
    <row r="4646" spans="20:27" ht="15" customHeight="1">
      <c r="T4646" s="103" t="str">
        <f>IF(F4646="","",IFERROR(INDEX(Réttabanki!Q:Q,MATCH(F4646,Réttabanki!A:A,0)),IFERROR(INDEX(Réttabanki!Q:Q,MATCH(F4646,Réttabanki!B:B,0)),"")))</f>
        <v/>
      </c>
      <c r="U4646" s="101"/>
      <c r="V4646" s="101"/>
      <c r="W4646" s="101"/>
      <c r="X4646" s="101"/>
      <c r="Y4646" s="101"/>
      <c r="Z4646" s="101"/>
      <c r="AA4646" s="101"/>
    </row>
    <row r="4647" spans="20:27" ht="15" customHeight="1">
      <c r="T4647" s="102" t="str">
        <f>IF(F4647="","",IFERROR(INDEX(Réttabanki!Q:Q,MATCH(F4647,Réttabanki!A:A,0)),IFERROR(INDEX(Réttabanki!Q:Q,MATCH(F4647,Réttabanki!B:B,0)),"")))</f>
        <v/>
      </c>
      <c r="U4647" s="100"/>
      <c r="V4647" s="100"/>
      <c r="W4647" s="100"/>
      <c r="X4647" s="100"/>
      <c r="Y4647" s="100"/>
      <c r="Z4647" s="100"/>
      <c r="AA4647" s="100"/>
    </row>
    <row r="4648" spans="20:27" ht="15" customHeight="1">
      <c r="T4648" s="103" t="str">
        <f>IF(F4648="","",IFERROR(INDEX(Réttabanki!Q:Q,MATCH(F4648,Réttabanki!A:A,0)),IFERROR(INDEX(Réttabanki!Q:Q,MATCH(F4648,Réttabanki!B:B,0)),"")))</f>
        <v/>
      </c>
      <c r="U4648" s="101"/>
      <c r="V4648" s="101"/>
      <c r="W4648" s="101"/>
      <c r="X4648" s="101"/>
      <c r="Y4648" s="101"/>
      <c r="Z4648" s="101"/>
      <c r="AA4648" s="101"/>
    </row>
    <row r="4649" spans="20:27" ht="15" customHeight="1">
      <c r="T4649" s="102" t="str">
        <f>IF(F4649="","",IFERROR(INDEX(Réttabanki!Q:Q,MATCH(F4649,Réttabanki!A:A,0)),IFERROR(INDEX(Réttabanki!Q:Q,MATCH(F4649,Réttabanki!B:B,0)),"")))</f>
        <v/>
      </c>
      <c r="U4649" s="100"/>
      <c r="V4649" s="100"/>
      <c r="W4649" s="100"/>
      <c r="X4649" s="100"/>
      <c r="Y4649" s="100"/>
      <c r="Z4649" s="100"/>
      <c r="AA4649" s="100"/>
    </row>
    <row r="4650" spans="20:27" ht="15" customHeight="1">
      <c r="T4650" s="103" t="str">
        <f>IF(F4650="","",IFERROR(INDEX(Réttabanki!Q:Q,MATCH(F4650,Réttabanki!A:A,0)),IFERROR(INDEX(Réttabanki!Q:Q,MATCH(F4650,Réttabanki!B:B,0)),"")))</f>
        <v/>
      </c>
      <c r="U4650" s="101"/>
      <c r="V4650" s="101"/>
      <c r="W4650" s="101"/>
      <c r="X4650" s="101"/>
      <c r="Y4650" s="101"/>
      <c r="Z4650" s="101"/>
      <c r="AA4650" s="101"/>
    </row>
    <row r="4651" spans="20:27" ht="15" customHeight="1">
      <c r="T4651" s="102" t="str">
        <f>IF(F4651="","",IFERROR(INDEX(Réttabanki!Q:Q,MATCH(F4651,Réttabanki!A:A,0)),IFERROR(INDEX(Réttabanki!Q:Q,MATCH(F4651,Réttabanki!B:B,0)),"")))</f>
        <v/>
      </c>
      <c r="U4651" s="100"/>
      <c r="V4651" s="100"/>
      <c r="W4651" s="100"/>
      <c r="X4651" s="100"/>
      <c r="Y4651" s="100"/>
      <c r="Z4651" s="100"/>
      <c r="AA4651" s="100"/>
    </row>
    <row r="4652" spans="20:27" ht="15" customHeight="1">
      <c r="T4652" s="103" t="str">
        <f>IF(F4652="","",IFERROR(INDEX(Réttabanki!Q:Q,MATCH(F4652,Réttabanki!A:A,0)),IFERROR(INDEX(Réttabanki!Q:Q,MATCH(F4652,Réttabanki!B:B,0)),"")))</f>
        <v/>
      </c>
      <c r="U4652" s="101"/>
      <c r="V4652" s="101"/>
      <c r="W4652" s="101"/>
      <c r="X4652" s="101"/>
      <c r="Y4652" s="101"/>
      <c r="Z4652" s="101"/>
      <c r="AA4652" s="101"/>
    </row>
    <row r="4653" spans="20:27" ht="15" customHeight="1">
      <c r="T4653" s="102" t="str">
        <f>IF(F4653="","",IFERROR(INDEX(Réttabanki!Q:Q,MATCH(F4653,Réttabanki!A:A,0)),IFERROR(INDEX(Réttabanki!Q:Q,MATCH(F4653,Réttabanki!B:B,0)),"")))</f>
        <v/>
      </c>
      <c r="U4653" s="100"/>
      <c r="V4653" s="100"/>
      <c r="W4653" s="100"/>
      <c r="X4653" s="100"/>
      <c r="Y4653" s="100"/>
      <c r="Z4653" s="100"/>
      <c r="AA4653" s="100"/>
    </row>
    <row r="4654" spans="20:27" ht="15" customHeight="1">
      <c r="T4654" s="103" t="str">
        <f>IF(F4654="","",IFERROR(INDEX(Réttabanki!Q:Q,MATCH(F4654,Réttabanki!A:A,0)),IFERROR(INDEX(Réttabanki!Q:Q,MATCH(F4654,Réttabanki!B:B,0)),"")))</f>
        <v/>
      </c>
      <c r="U4654" s="101"/>
      <c r="V4654" s="101"/>
      <c r="W4654" s="101"/>
      <c r="X4654" s="101"/>
      <c r="Y4654" s="101"/>
      <c r="Z4654" s="101"/>
      <c r="AA4654" s="101"/>
    </row>
    <row r="4655" spans="20:27" ht="15" customHeight="1">
      <c r="T4655" s="102" t="str">
        <f>IF(F4655="","",IFERROR(INDEX(Réttabanki!Q:Q,MATCH(F4655,Réttabanki!A:A,0)),IFERROR(INDEX(Réttabanki!Q:Q,MATCH(F4655,Réttabanki!B:B,0)),"")))</f>
        <v/>
      </c>
      <c r="U4655" s="100"/>
      <c r="V4655" s="100"/>
      <c r="W4655" s="100"/>
      <c r="X4655" s="100"/>
      <c r="Y4655" s="100"/>
      <c r="Z4655" s="100"/>
      <c r="AA4655" s="100"/>
    </row>
    <row r="4656" spans="20:27" ht="15" customHeight="1">
      <c r="T4656" s="103" t="str">
        <f>IF(F4656="","",IFERROR(INDEX(Réttabanki!Q:Q,MATCH(F4656,Réttabanki!A:A,0)),IFERROR(INDEX(Réttabanki!Q:Q,MATCH(F4656,Réttabanki!B:B,0)),"")))</f>
        <v/>
      </c>
      <c r="U4656" s="101"/>
      <c r="V4656" s="101"/>
      <c r="W4656" s="101"/>
      <c r="X4656" s="101"/>
      <c r="Y4656" s="101"/>
      <c r="Z4656" s="101"/>
      <c r="AA4656" s="101"/>
    </row>
    <row r="4657" spans="20:27" ht="15" customHeight="1">
      <c r="T4657" s="102" t="str">
        <f>IF(F4657="","",IFERROR(INDEX(Réttabanki!Q:Q,MATCH(F4657,Réttabanki!A:A,0)),IFERROR(INDEX(Réttabanki!Q:Q,MATCH(F4657,Réttabanki!B:B,0)),"")))</f>
        <v/>
      </c>
      <c r="U4657" s="100"/>
      <c r="V4657" s="100"/>
      <c r="W4657" s="100"/>
      <c r="X4657" s="100"/>
      <c r="Y4657" s="100"/>
      <c r="Z4657" s="100"/>
      <c r="AA4657" s="100"/>
    </row>
    <row r="4658" spans="20:27" ht="15" customHeight="1">
      <c r="T4658" s="103" t="str">
        <f>IF(F4658="","",IFERROR(INDEX(Réttabanki!Q:Q,MATCH(F4658,Réttabanki!A:A,0)),IFERROR(INDEX(Réttabanki!Q:Q,MATCH(F4658,Réttabanki!B:B,0)),"")))</f>
        <v/>
      </c>
      <c r="U4658" s="101"/>
      <c r="V4658" s="101"/>
      <c r="W4658" s="101"/>
      <c r="X4658" s="101"/>
      <c r="Y4658" s="101"/>
      <c r="Z4658" s="101"/>
      <c r="AA4658" s="101"/>
    </row>
    <row r="4659" spans="20:27" ht="15" customHeight="1">
      <c r="T4659" s="102" t="str">
        <f>IF(F4659="","",IFERROR(INDEX(Réttabanki!Q:Q,MATCH(F4659,Réttabanki!A:A,0)),IFERROR(INDEX(Réttabanki!Q:Q,MATCH(F4659,Réttabanki!B:B,0)),"")))</f>
        <v/>
      </c>
      <c r="U4659" s="100"/>
      <c r="V4659" s="100"/>
      <c r="W4659" s="100"/>
      <c r="X4659" s="100"/>
      <c r="Y4659" s="100"/>
      <c r="Z4659" s="100"/>
      <c r="AA4659" s="100"/>
    </row>
    <row r="4660" spans="20:27" ht="15" customHeight="1">
      <c r="T4660" s="103" t="str">
        <f>IF(F4660="","",IFERROR(INDEX(Réttabanki!Q:Q,MATCH(F4660,Réttabanki!A:A,0)),IFERROR(INDEX(Réttabanki!Q:Q,MATCH(F4660,Réttabanki!B:B,0)),"")))</f>
        <v/>
      </c>
      <c r="U4660" s="101"/>
      <c r="V4660" s="101"/>
      <c r="W4660" s="101"/>
      <c r="X4660" s="101"/>
      <c r="Y4660" s="101"/>
      <c r="Z4660" s="101"/>
      <c r="AA4660" s="101"/>
    </row>
    <row r="4661" spans="20:27" ht="15" customHeight="1">
      <c r="T4661" s="102" t="str">
        <f>IF(F4661="","",IFERROR(INDEX(Réttabanki!Q:Q,MATCH(F4661,Réttabanki!A:A,0)),IFERROR(INDEX(Réttabanki!Q:Q,MATCH(F4661,Réttabanki!B:B,0)),"")))</f>
        <v/>
      </c>
      <c r="U4661" s="100"/>
      <c r="V4661" s="100"/>
      <c r="W4661" s="100"/>
      <c r="X4661" s="100"/>
      <c r="Y4661" s="100"/>
      <c r="Z4661" s="100"/>
      <c r="AA4661" s="100"/>
    </row>
    <row r="4662" spans="20:27" ht="15" customHeight="1">
      <c r="T4662" s="103" t="str">
        <f>IF(F4662="","",IFERROR(INDEX(Réttabanki!Q:Q,MATCH(F4662,Réttabanki!A:A,0)),IFERROR(INDEX(Réttabanki!Q:Q,MATCH(F4662,Réttabanki!B:B,0)),"")))</f>
        <v/>
      </c>
      <c r="U4662" s="101"/>
      <c r="V4662" s="101"/>
      <c r="W4662" s="101"/>
      <c r="X4662" s="101"/>
      <c r="Y4662" s="101"/>
      <c r="Z4662" s="101"/>
      <c r="AA4662" s="101"/>
    </row>
    <row r="4663" spans="20:27" ht="15" customHeight="1">
      <c r="T4663" s="102" t="str">
        <f>IF(F4663="","",IFERROR(INDEX(Réttabanki!Q:Q,MATCH(F4663,Réttabanki!A:A,0)),IFERROR(INDEX(Réttabanki!Q:Q,MATCH(F4663,Réttabanki!B:B,0)),"")))</f>
        <v/>
      </c>
      <c r="U4663" s="100"/>
      <c r="V4663" s="100"/>
      <c r="W4663" s="100"/>
      <c r="X4663" s="100"/>
      <c r="Y4663" s="100"/>
      <c r="Z4663" s="100"/>
      <c r="AA4663" s="100"/>
    </row>
    <row r="4664" spans="20:27" ht="15" customHeight="1">
      <c r="T4664" s="103" t="str">
        <f>IF(F4664="","",IFERROR(INDEX(Réttabanki!Q:Q,MATCH(F4664,Réttabanki!A:A,0)),IFERROR(INDEX(Réttabanki!Q:Q,MATCH(F4664,Réttabanki!B:B,0)),"")))</f>
        <v/>
      </c>
      <c r="U4664" s="101"/>
      <c r="V4664" s="101"/>
      <c r="W4664" s="101"/>
      <c r="X4664" s="101"/>
      <c r="Y4664" s="101"/>
      <c r="Z4664" s="101"/>
      <c r="AA4664" s="101"/>
    </row>
    <row r="4665" spans="20:27" ht="15" customHeight="1">
      <c r="T4665" s="102" t="str">
        <f>IF(F4665="","",IFERROR(INDEX(Réttabanki!Q:Q,MATCH(F4665,Réttabanki!A:A,0)),IFERROR(INDEX(Réttabanki!Q:Q,MATCH(F4665,Réttabanki!B:B,0)),"")))</f>
        <v/>
      </c>
      <c r="U4665" s="100"/>
      <c r="V4665" s="100"/>
      <c r="W4665" s="100"/>
      <c r="X4665" s="100"/>
      <c r="Y4665" s="100"/>
      <c r="Z4665" s="100"/>
      <c r="AA4665" s="100"/>
    </row>
    <row r="4666" spans="20:27" ht="15" customHeight="1">
      <c r="T4666" s="103" t="str">
        <f>IF(F4666="","",IFERROR(INDEX(Réttabanki!Q:Q,MATCH(F4666,Réttabanki!A:A,0)),IFERROR(INDEX(Réttabanki!Q:Q,MATCH(F4666,Réttabanki!B:B,0)),"")))</f>
        <v/>
      </c>
      <c r="U4666" s="101"/>
      <c r="V4666" s="101"/>
      <c r="W4666" s="101"/>
      <c r="X4666" s="101"/>
      <c r="Y4666" s="101"/>
      <c r="Z4666" s="101"/>
      <c r="AA4666" s="101"/>
    </row>
    <row r="4667" spans="20:27" ht="15" customHeight="1">
      <c r="T4667" s="102" t="str">
        <f>IF(F4667="","",IFERROR(INDEX(Réttabanki!Q:Q,MATCH(F4667,Réttabanki!A:A,0)),IFERROR(INDEX(Réttabanki!Q:Q,MATCH(F4667,Réttabanki!B:B,0)),"")))</f>
        <v/>
      </c>
      <c r="U4667" s="100"/>
      <c r="V4667" s="100"/>
      <c r="W4667" s="100"/>
      <c r="X4667" s="100"/>
      <c r="Y4667" s="100"/>
      <c r="Z4667" s="100"/>
      <c r="AA4667" s="100"/>
    </row>
    <row r="4668" spans="20:27" ht="15" customHeight="1">
      <c r="T4668" s="103" t="str">
        <f>IF(F4668="","",IFERROR(INDEX(Réttabanki!Q:Q,MATCH(F4668,Réttabanki!A:A,0)),IFERROR(INDEX(Réttabanki!Q:Q,MATCH(F4668,Réttabanki!B:B,0)),"")))</f>
        <v/>
      </c>
      <c r="U4668" s="101"/>
      <c r="V4668" s="101"/>
      <c r="W4668" s="101"/>
      <c r="X4668" s="101"/>
      <c r="Y4668" s="101"/>
      <c r="Z4668" s="101"/>
      <c r="AA4668" s="101"/>
    </row>
    <row r="4669" spans="20:27" ht="15" customHeight="1">
      <c r="T4669" s="102" t="str">
        <f>IF(F4669="","",IFERROR(INDEX(Réttabanki!Q:Q,MATCH(F4669,Réttabanki!A:A,0)),IFERROR(INDEX(Réttabanki!Q:Q,MATCH(F4669,Réttabanki!B:B,0)),"")))</f>
        <v/>
      </c>
      <c r="U4669" s="100"/>
      <c r="V4669" s="100"/>
      <c r="W4669" s="100"/>
      <c r="X4669" s="100"/>
      <c r="Y4669" s="100"/>
      <c r="Z4669" s="100"/>
      <c r="AA4669" s="100"/>
    </row>
    <row r="4670" spans="20:27" ht="15" customHeight="1">
      <c r="T4670" s="103" t="str">
        <f>IF(F4670="","",IFERROR(INDEX(Réttabanki!Q:Q,MATCH(F4670,Réttabanki!A:A,0)),IFERROR(INDEX(Réttabanki!Q:Q,MATCH(F4670,Réttabanki!B:B,0)),"")))</f>
        <v/>
      </c>
      <c r="U4670" s="101"/>
      <c r="V4670" s="101"/>
      <c r="W4670" s="101"/>
      <c r="X4670" s="101"/>
      <c r="Y4670" s="101"/>
      <c r="Z4670" s="101"/>
      <c r="AA4670" s="101"/>
    </row>
    <row r="4671" spans="20:27" ht="15" customHeight="1">
      <c r="T4671" s="102" t="str">
        <f>IF(F4671="","",IFERROR(INDEX(Réttabanki!Q:Q,MATCH(F4671,Réttabanki!A:A,0)),IFERROR(INDEX(Réttabanki!Q:Q,MATCH(F4671,Réttabanki!B:B,0)),"")))</f>
        <v/>
      </c>
      <c r="U4671" s="100"/>
      <c r="V4671" s="100"/>
      <c r="W4671" s="100"/>
      <c r="X4671" s="100"/>
      <c r="Y4671" s="100"/>
      <c r="Z4671" s="100"/>
      <c r="AA4671" s="100"/>
    </row>
    <row r="4672" spans="20:27" ht="15" customHeight="1">
      <c r="T4672" s="103" t="str">
        <f>IF(F4672="","",IFERROR(INDEX(Réttabanki!Q:Q,MATCH(F4672,Réttabanki!A:A,0)),IFERROR(INDEX(Réttabanki!Q:Q,MATCH(F4672,Réttabanki!B:B,0)),"")))</f>
        <v/>
      </c>
      <c r="U4672" s="101"/>
      <c r="V4672" s="101"/>
      <c r="W4672" s="101"/>
      <c r="X4672" s="101"/>
      <c r="Y4672" s="101"/>
      <c r="Z4672" s="101"/>
      <c r="AA4672" s="101"/>
    </row>
    <row r="4673" spans="20:27" ht="15" customHeight="1">
      <c r="T4673" s="102" t="str">
        <f>IF(F4673="","",IFERROR(INDEX(Réttabanki!Q:Q,MATCH(F4673,Réttabanki!A:A,0)),IFERROR(INDEX(Réttabanki!Q:Q,MATCH(F4673,Réttabanki!B:B,0)),"")))</f>
        <v/>
      </c>
      <c r="U4673" s="100"/>
      <c r="V4673" s="100"/>
      <c r="W4673" s="100"/>
      <c r="X4673" s="100"/>
      <c r="Y4673" s="100"/>
      <c r="Z4673" s="100"/>
      <c r="AA4673" s="100"/>
    </row>
    <row r="4674" spans="20:27" ht="15" customHeight="1">
      <c r="T4674" s="103" t="str">
        <f>IF(F4674="","",IFERROR(INDEX(Réttabanki!Q:Q,MATCH(F4674,Réttabanki!A:A,0)),IFERROR(INDEX(Réttabanki!Q:Q,MATCH(F4674,Réttabanki!B:B,0)),"")))</f>
        <v/>
      </c>
      <c r="U4674" s="101"/>
      <c r="V4674" s="101"/>
      <c r="W4674" s="101"/>
      <c r="X4674" s="101"/>
      <c r="Y4674" s="101"/>
      <c r="Z4674" s="101"/>
      <c r="AA4674" s="101"/>
    </row>
    <row r="4675" spans="20:27" ht="15" customHeight="1">
      <c r="T4675" s="102" t="str">
        <f>IF(F4675="","",IFERROR(INDEX(Réttabanki!Q:Q,MATCH(F4675,Réttabanki!A:A,0)),IFERROR(INDEX(Réttabanki!Q:Q,MATCH(F4675,Réttabanki!B:B,0)),"")))</f>
        <v/>
      </c>
      <c r="U4675" s="100"/>
      <c r="V4675" s="100"/>
      <c r="W4675" s="100"/>
      <c r="X4675" s="100"/>
      <c r="Y4675" s="100"/>
      <c r="Z4675" s="100"/>
      <c r="AA4675" s="100"/>
    </row>
    <row r="4676" spans="20:27" ht="15" customHeight="1">
      <c r="T4676" s="103" t="str">
        <f>IF(F4676="","",IFERROR(INDEX(Réttabanki!Q:Q,MATCH(F4676,Réttabanki!A:A,0)),IFERROR(INDEX(Réttabanki!Q:Q,MATCH(F4676,Réttabanki!B:B,0)),"")))</f>
        <v/>
      </c>
      <c r="U4676" s="101"/>
      <c r="V4676" s="101"/>
      <c r="W4676" s="101"/>
      <c r="X4676" s="101"/>
      <c r="Y4676" s="101"/>
      <c r="Z4676" s="101"/>
      <c r="AA4676" s="101"/>
    </row>
    <row r="4677" spans="20:27" ht="15" customHeight="1">
      <c r="T4677" s="102" t="str">
        <f>IF(F4677="","",IFERROR(INDEX(Réttabanki!Q:Q,MATCH(F4677,Réttabanki!A:A,0)),IFERROR(INDEX(Réttabanki!Q:Q,MATCH(F4677,Réttabanki!B:B,0)),"")))</f>
        <v/>
      </c>
      <c r="U4677" s="100"/>
      <c r="V4677" s="100"/>
      <c r="W4677" s="100"/>
      <c r="X4677" s="100"/>
      <c r="Y4677" s="100"/>
      <c r="Z4677" s="100"/>
      <c r="AA4677" s="100"/>
    </row>
    <row r="4678" spans="20:27" ht="15" customHeight="1">
      <c r="T4678" s="103" t="str">
        <f>IF(F4678="","",IFERROR(INDEX(Réttabanki!Q:Q,MATCH(F4678,Réttabanki!A:A,0)),IFERROR(INDEX(Réttabanki!Q:Q,MATCH(F4678,Réttabanki!B:B,0)),"")))</f>
        <v/>
      </c>
      <c r="U4678" s="101"/>
      <c r="V4678" s="101"/>
      <c r="W4678" s="101"/>
      <c r="X4678" s="101"/>
      <c r="Y4678" s="101"/>
      <c r="Z4678" s="101"/>
      <c r="AA4678" s="101"/>
    </row>
    <row r="4679" spans="20:27" ht="15" customHeight="1">
      <c r="T4679" s="102" t="str">
        <f>IF(F4679="","",IFERROR(INDEX(Réttabanki!Q:Q,MATCH(F4679,Réttabanki!A:A,0)),IFERROR(INDEX(Réttabanki!Q:Q,MATCH(F4679,Réttabanki!B:B,0)),"")))</f>
        <v/>
      </c>
      <c r="U4679" s="100"/>
      <c r="V4679" s="100"/>
      <c r="W4679" s="100"/>
      <c r="X4679" s="100"/>
      <c r="Y4679" s="100"/>
      <c r="Z4679" s="100"/>
      <c r="AA4679" s="100"/>
    </row>
    <row r="4680" spans="20:27" ht="15" customHeight="1">
      <c r="T4680" s="103" t="str">
        <f>IF(F4680="","",IFERROR(INDEX(Réttabanki!Q:Q,MATCH(F4680,Réttabanki!A:A,0)),IFERROR(INDEX(Réttabanki!Q:Q,MATCH(F4680,Réttabanki!B:B,0)),"")))</f>
        <v/>
      </c>
      <c r="U4680" s="101"/>
      <c r="V4680" s="101"/>
      <c r="W4680" s="101"/>
      <c r="X4680" s="101"/>
      <c r="Y4680" s="101"/>
      <c r="Z4680" s="101"/>
      <c r="AA4680" s="101"/>
    </row>
    <row r="4681" spans="20:27" ht="15" customHeight="1">
      <c r="T4681" s="102" t="str">
        <f>IF(F4681="","",IFERROR(INDEX(Réttabanki!Q:Q,MATCH(F4681,Réttabanki!A:A,0)),IFERROR(INDEX(Réttabanki!Q:Q,MATCH(F4681,Réttabanki!B:B,0)),"")))</f>
        <v/>
      </c>
      <c r="U4681" s="100"/>
      <c r="V4681" s="100"/>
      <c r="W4681" s="100"/>
      <c r="X4681" s="100"/>
      <c r="Y4681" s="100"/>
      <c r="Z4681" s="100"/>
      <c r="AA4681" s="100"/>
    </row>
    <row r="4682" spans="20:27" ht="15" customHeight="1">
      <c r="T4682" s="103" t="str">
        <f>IF(F4682="","",IFERROR(INDEX(Réttabanki!Q:Q,MATCH(F4682,Réttabanki!A:A,0)),IFERROR(INDEX(Réttabanki!Q:Q,MATCH(F4682,Réttabanki!B:B,0)),"")))</f>
        <v/>
      </c>
      <c r="U4682" s="101"/>
      <c r="V4682" s="101"/>
      <c r="W4682" s="101"/>
      <c r="X4682" s="101"/>
      <c r="Y4682" s="101"/>
      <c r="Z4682" s="101"/>
      <c r="AA4682" s="101"/>
    </row>
    <row r="4683" spans="20:27" ht="15" customHeight="1">
      <c r="T4683" s="102" t="str">
        <f>IF(F4683="","",IFERROR(INDEX(Réttabanki!Q:Q,MATCH(F4683,Réttabanki!A:A,0)),IFERROR(INDEX(Réttabanki!Q:Q,MATCH(F4683,Réttabanki!B:B,0)),"")))</f>
        <v/>
      </c>
      <c r="U4683" s="100"/>
      <c r="V4683" s="100"/>
      <c r="W4683" s="100"/>
      <c r="X4683" s="100"/>
      <c r="Y4683" s="100"/>
      <c r="Z4683" s="100"/>
      <c r="AA4683" s="100"/>
    </row>
    <row r="4684" spans="20:27" ht="15" customHeight="1">
      <c r="T4684" s="103" t="str">
        <f>IF(F4684="","",IFERROR(INDEX(Réttabanki!Q:Q,MATCH(F4684,Réttabanki!A:A,0)),IFERROR(INDEX(Réttabanki!Q:Q,MATCH(F4684,Réttabanki!B:B,0)),"")))</f>
        <v/>
      </c>
      <c r="U4684" s="101"/>
      <c r="V4684" s="101"/>
      <c r="W4684" s="101"/>
      <c r="X4684" s="101"/>
      <c r="Y4684" s="101"/>
      <c r="Z4684" s="101"/>
      <c r="AA4684" s="101"/>
    </row>
    <row r="4685" spans="20:27" ht="15" customHeight="1">
      <c r="T4685" s="102" t="str">
        <f>IF(F4685="","",IFERROR(INDEX(Réttabanki!Q:Q,MATCH(F4685,Réttabanki!A:A,0)),IFERROR(INDEX(Réttabanki!Q:Q,MATCH(F4685,Réttabanki!B:B,0)),"")))</f>
        <v/>
      </c>
      <c r="U4685" s="100"/>
      <c r="V4685" s="100"/>
      <c r="W4685" s="100"/>
      <c r="X4685" s="100"/>
      <c r="Y4685" s="100"/>
      <c r="Z4685" s="100"/>
      <c r="AA4685" s="100"/>
    </row>
    <row r="4686" spans="20:27" ht="15" customHeight="1">
      <c r="T4686" s="103" t="str">
        <f>IF(F4686="","",IFERROR(INDEX(Réttabanki!Q:Q,MATCH(F4686,Réttabanki!A:A,0)),IFERROR(INDEX(Réttabanki!Q:Q,MATCH(F4686,Réttabanki!B:B,0)),"")))</f>
        <v/>
      </c>
      <c r="U4686" s="101"/>
      <c r="V4686" s="101"/>
      <c r="W4686" s="101"/>
      <c r="X4686" s="101"/>
      <c r="Y4686" s="101"/>
      <c r="Z4686" s="101"/>
      <c r="AA4686" s="101"/>
    </row>
    <row r="4687" spans="20:27" ht="15" customHeight="1">
      <c r="T4687" s="102" t="str">
        <f>IF(F4687="","",IFERROR(INDEX(Réttabanki!Q:Q,MATCH(F4687,Réttabanki!A:A,0)),IFERROR(INDEX(Réttabanki!Q:Q,MATCH(F4687,Réttabanki!B:B,0)),"")))</f>
        <v/>
      </c>
      <c r="U4687" s="100"/>
      <c r="V4687" s="100"/>
      <c r="W4687" s="100"/>
      <c r="X4687" s="100"/>
      <c r="Y4687" s="100"/>
      <c r="Z4687" s="100"/>
      <c r="AA4687" s="100"/>
    </row>
    <row r="4688" spans="20:27" ht="15" customHeight="1">
      <c r="T4688" s="103" t="str">
        <f>IF(F4688="","",IFERROR(INDEX(Réttabanki!Q:Q,MATCH(F4688,Réttabanki!A:A,0)),IFERROR(INDEX(Réttabanki!Q:Q,MATCH(F4688,Réttabanki!B:B,0)),"")))</f>
        <v/>
      </c>
      <c r="U4688" s="101"/>
      <c r="V4688" s="101"/>
      <c r="W4688" s="101"/>
      <c r="X4688" s="101"/>
      <c r="Y4688" s="101"/>
      <c r="Z4688" s="101"/>
      <c r="AA4688" s="101"/>
    </row>
    <row r="4689" spans="20:27" ht="15" customHeight="1">
      <c r="T4689" s="102" t="str">
        <f>IF(F4689="","",IFERROR(INDEX(Réttabanki!Q:Q,MATCH(F4689,Réttabanki!A:A,0)),IFERROR(INDEX(Réttabanki!Q:Q,MATCH(F4689,Réttabanki!B:B,0)),"")))</f>
        <v/>
      </c>
      <c r="U4689" s="100"/>
      <c r="V4689" s="100"/>
      <c r="W4689" s="100"/>
      <c r="X4689" s="100"/>
      <c r="Y4689" s="100"/>
      <c r="Z4689" s="100"/>
      <c r="AA4689" s="100"/>
    </row>
    <row r="4690" spans="20:27" ht="15" customHeight="1">
      <c r="T4690" s="103" t="str">
        <f>IF(F4690="","",IFERROR(INDEX(Réttabanki!Q:Q,MATCH(F4690,Réttabanki!A:A,0)),IFERROR(INDEX(Réttabanki!Q:Q,MATCH(F4690,Réttabanki!B:B,0)),"")))</f>
        <v/>
      </c>
      <c r="U4690" s="101"/>
      <c r="V4690" s="101"/>
      <c r="W4690" s="101"/>
      <c r="X4690" s="101"/>
      <c r="Y4690" s="101"/>
      <c r="Z4690" s="101"/>
      <c r="AA4690" s="101"/>
    </row>
    <row r="4691" spans="20:27" ht="15" customHeight="1">
      <c r="T4691" s="102" t="str">
        <f>IF(F4691="","",IFERROR(INDEX(Réttabanki!Q:Q,MATCH(F4691,Réttabanki!A:A,0)),IFERROR(INDEX(Réttabanki!Q:Q,MATCH(F4691,Réttabanki!B:B,0)),"")))</f>
        <v/>
      </c>
      <c r="U4691" s="100"/>
      <c r="V4691" s="100"/>
      <c r="W4691" s="100"/>
      <c r="X4691" s="100"/>
      <c r="Y4691" s="100"/>
      <c r="Z4691" s="100"/>
      <c r="AA4691" s="100"/>
    </row>
    <row r="4692" spans="20:27" ht="15" customHeight="1">
      <c r="T4692" s="103" t="str">
        <f>IF(F4692="","",IFERROR(INDEX(Réttabanki!Q:Q,MATCH(F4692,Réttabanki!A:A,0)),IFERROR(INDEX(Réttabanki!Q:Q,MATCH(F4692,Réttabanki!B:B,0)),"")))</f>
        <v/>
      </c>
      <c r="U4692" s="101"/>
      <c r="V4692" s="101"/>
      <c r="W4692" s="101"/>
      <c r="X4692" s="101"/>
      <c r="Y4692" s="101"/>
      <c r="Z4692" s="101"/>
      <c r="AA4692" s="101"/>
    </row>
    <row r="4693" spans="20:27" ht="15" customHeight="1">
      <c r="T4693" s="102" t="str">
        <f>IF(F4693="","",IFERROR(INDEX(Réttabanki!Q:Q,MATCH(F4693,Réttabanki!A:A,0)),IFERROR(INDEX(Réttabanki!Q:Q,MATCH(F4693,Réttabanki!B:B,0)),"")))</f>
        <v/>
      </c>
      <c r="U4693" s="100"/>
      <c r="V4693" s="100"/>
      <c r="W4693" s="100"/>
      <c r="X4693" s="100"/>
      <c r="Y4693" s="100"/>
      <c r="Z4693" s="100"/>
      <c r="AA4693" s="100"/>
    </row>
    <row r="4694" spans="20:27" ht="15" customHeight="1">
      <c r="T4694" s="103" t="str">
        <f>IF(F4694="","",IFERROR(INDEX(Réttabanki!Q:Q,MATCH(F4694,Réttabanki!A:A,0)),IFERROR(INDEX(Réttabanki!Q:Q,MATCH(F4694,Réttabanki!B:B,0)),"")))</f>
        <v/>
      </c>
      <c r="U4694" s="101"/>
      <c r="V4694" s="101"/>
      <c r="W4694" s="101"/>
      <c r="X4694" s="101"/>
      <c r="Y4694" s="101"/>
      <c r="Z4694" s="101"/>
      <c r="AA4694" s="101"/>
    </row>
    <row r="4695" spans="20:27" ht="15" customHeight="1">
      <c r="T4695" s="102" t="str">
        <f>IF(F4695="","",IFERROR(INDEX(Réttabanki!Q:Q,MATCH(F4695,Réttabanki!A:A,0)),IFERROR(INDEX(Réttabanki!Q:Q,MATCH(F4695,Réttabanki!B:B,0)),"")))</f>
        <v/>
      </c>
      <c r="U4695" s="100"/>
      <c r="V4695" s="100"/>
      <c r="W4695" s="100"/>
      <c r="X4695" s="100"/>
      <c r="Y4695" s="100"/>
      <c r="Z4695" s="100"/>
      <c r="AA4695" s="100"/>
    </row>
    <row r="4696" spans="20:27" ht="15" customHeight="1">
      <c r="T4696" s="103" t="str">
        <f>IF(F4696="","",IFERROR(INDEX(Réttabanki!Q:Q,MATCH(F4696,Réttabanki!A:A,0)),IFERROR(INDEX(Réttabanki!Q:Q,MATCH(F4696,Réttabanki!B:B,0)),"")))</f>
        <v/>
      </c>
      <c r="U4696" s="101"/>
      <c r="V4696" s="101"/>
      <c r="W4696" s="101"/>
      <c r="X4696" s="101"/>
      <c r="Y4696" s="101"/>
      <c r="Z4696" s="101"/>
      <c r="AA4696" s="101"/>
    </row>
    <row r="4697" spans="20:27" ht="15" customHeight="1">
      <c r="T4697" s="102" t="str">
        <f>IF(F4697="","",IFERROR(INDEX(Réttabanki!Q:Q,MATCH(F4697,Réttabanki!A:A,0)),IFERROR(INDEX(Réttabanki!Q:Q,MATCH(F4697,Réttabanki!B:B,0)),"")))</f>
        <v/>
      </c>
      <c r="U4697" s="100"/>
      <c r="V4697" s="100"/>
      <c r="W4697" s="100"/>
      <c r="X4697" s="100"/>
      <c r="Y4697" s="100"/>
      <c r="Z4697" s="100"/>
      <c r="AA4697" s="100"/>
    </row>
    <row r="4698" spans="20:27" ht="15" customHeight="1">
      <c r="T4698" s="103" t="str">
        <f>IF(F4698="","",IFERROR(INDEX(Réttabanki!Q:Q,MATCH(F4698,Réttabanki!A:A,0)),IFERROR(INDEX(Réttabanki!Q:Q,MATCH(F4698,Réttabanki!B:B,0)),"")))</f>
        <v/>
      </c>
      <c r="U4698" s="101"/>
      <c r="V4698" s="101"/>
      <c r="W4698" s="101"/>
      <c r="X4698" s="101"/>
      <c r="Y4698" s="101"/>
      <c r="Z4698" s="101"/>
      <c r="AA4698" s="101"/>
    </row>
    <row r="4699" spans="20:27" ht="15" customHeight="1">
      <c r="T4699" s="102" t="str">
        <f>IF(F4699="","",IFERROR(INDEX(Réttabanki!Q:Q,MATCH(F4699,Réttabanki!A:A,0)),IFERROR(INDEX(Réttabanki!Q:Q,MATCH(F4699,Réttabanki!B:B,0)),"")))</f>
        <v/>
      </c>
      <c r="U4699" s="100"/>
      <c r="V4699" s="100"/>
      <c r="W4699" s="100"/>
      <c r="X4699" s="100"/>
      <c r="Y4699" s="100"/>
      <c r="Z4699" s="100"/>
      <c r="AA4699" s="100"/>
    </row>
    <row r="4700" spans="20:27" ht="15" customHeight="1">
      <c r="T4700" s="103" t="str">
        <f>IF(F4700="","",IFERROR(INDEX(Réttabanki!Q:Q,MATCH(F4700,Réttabanki!A:A,0)),IFERROR(INDEX(Réttabanki!Q:Q,MATCH(F4700,Réttabanki!B:B,0)),"")))</f>
        <v/>
      </c>
      <c r="U4700" s="101"/>
      <c r="V4700" s="101"/>
      <c r="W4700" s="101"/>
      <c r="X4700" s="101"/>
      <c r="Y4700" s="101"/>
      <c r="Z4700" s="101"/>
      <c r="AA4700" s="101"/>
    </row>
    <row r="4701" spans="20:27" ht="15" customHeight="1">
      <c r="T4701" s="102" t="str">
        <f>IF(F4701="","",IFERROR(INDEX(Réttabanki!Q:Q,MATCH(F4701,Réttabanki!A:A,0)),IFERROR(INDEX(Réttabanki!Q:Q,MATCH(F4701,Réttabanki!B:B,0)),"")))</f>
        <v/>
      </c>
      <c r="U4701" s="100"/>
      <c r="V4701" s="100"/>
      <c r="W4701" s="100"/>
      <c r="X4701" s="100"/>
      <c r="Y4701" s="100"/>
      <c r="Z4701" s="100"/>
      <c r="AA4701" s="100"/>
    </row>
    <row r="4702" spans="20:27" ht="15" customHeight="1">
      <c r="T4702" s="103" t="str">
        <f>IF(F4702="","",IFERROR(INDEX(Réttabanki!Q:Q,MATCH(F4702,Réttabanki!A:A,0)),IFERROR(INDEX(Réttabanki!Q:Q,MATCH(F4702,Réttabanki!B:B,0)),"")))</f>
        <v/>
      </c>
      <c r="U4702" s="101"/>
      <c r="V4702" s="101"/>
      <c r="W4702" s="101"/>
      <c r="X4702" s="101"/>
      <c r="Y4702" s="101"/>
      <c r="Z4702" s="101"/>
      <c r="AA4702" s="101"/>
    </row>
    <row r="4703" spans="20:27" ht="15" customHeight="1">
      <c r="T4703" s="102" t="str">
        <f>IF(F4703="","",IFERROR(INDEX(Réttabanki!Q:Q,MATCH(F4703,Réttabanki!A:A,0)),IFERROR(INDEX(Réttabanki!Q:Q,MATCH(F4703,Réttabanki!B:B,0)),"")))</f>
        <v/>
      </c>
      <c r="U4703" s="100"/>
      <c r="V4703" s="100"/>
      <c r="W4703" s="100"/>
      <c r="X4703" s="100"/>
      <c r="Y4703" s="100"/>
      <c r="Z4703" s="100"/>
      <c r="AA4703" s="100"/>
    </row>
    <row r="4704" spans="20:27" ht="15" customHeight="1">
      <c r="T4704" s="103" t="str">
        <f>IF(F4704="","",IFERROR(INDEX(Réttabanki!Q:Q,MATCH(F4704,Réttabanki!A:A,0)),IFERROR(INDEX(Réttabanki!Q:Q,MATCH(F4704,Réttabanki!B:B,0)),"")))</f>
        <v/>
      </c>
      <c r="U4704" s="101"/>
      <c r="V4704" s="101"/>
      <c r="W4704" s="101"/>
      <c r="X4704" s="101"/>
      <c r="Y4704" s="101"/>
      <c r="Z4704" s="101"/>
      <c r="AA4704" s="101"/>
    </row>
    <row r="4705" spans="20:27" ht="15" customHeight="1">
      <c r="T4705" s="102" t="str">
        <f>IF(F4705="","",IFERROR(INDEX(Réttabanki!Q:Q,MATCH(F4705,Réttabanki!A:A,0)),IFERROR(INDEX(Réttabanki!Q:Q,MATCH(F4705,Réttabanki!B:B,0)),"")))</f>
        <v/>
      </c>
      <c r="U4705" s="100"/>
      <c r="V4705" s="100"/>
      <c r="W4705" s="100"/>
      <c r="X4705" s="100"/>
      <c r="Y4705" s="100"/>
      <c r="Z4705" s="100"/>
      <c r="AA4705" s="100"/>
    </row>
    <row r="4706" spans="20:27" ht="15" customHeight="1">
      <c r="T4706" s="103" t="str">
        <f>IF(F4706="","",IFERROR(INDEX(Réttabanki!Q:Q,MATCH(F4706,Réttabanki!A:A,0)),IFERROR(INDEX(Réttabanki!Q:Q,MATCH(F4706,Réttabanki!B:B,0)),"")))</f>
        <v/>
      </c>
      <c r="U4706" s="101"/>
      <c r="V4706" s="101"/>
      <c r="W4706" s="101"/>
      <c r="X4706" s="101"/>
      <c r="Y4706" s="101"/>
      <c r="Z4706" s="101"/>
      <c r="AA4706" s="101"/>
    </row>
    <row r="4707" spans="20:27" ht="15" customHeight="1">
      <c r="T4707" s="102" t="str">
        <f>IF(F4707="","",IFERROR(INDEX(Réttabanki!Q:Q,MATCH(F4707,Réttabanki!A:A,0)),IFERROR(INDEX(Réttabanki!Q:Q,MATCH(F4707,Réttabanki!B:B,0)),"")))</f>
        <v/>
      </c>
      <c r="U4707" s="100"/>
      <c r="V4707" s="100"/>
      <c r="W4707" s="100"/>
      <c r="X4707" s="100"/>
      <c r="Y4707" s="100"/>
      <c r="Z4707" s="100"/>
      <c r="AA4707" s="100"/>
    </row>
    <row r="4708" spans="20:27" ht="15" customHeight="1">
      <c r="T4708" s="103" t="str">
        <f>IF(F4708="","",IFERROR(INDEX(Réttabanki!Q:Q,MATCH(F4708,Réttabanki!A:A,0)),IFERROR(INDEX(Réttabanki!Q:Q,MATCH(F4708,Réttabanki!B:B,0)),"")))</f>
        <v/>
      </c>
      <c r="U4708" s="101"/>
      <c r="V4708" s="101"/>
      <c r="W4708" s="101"/>
      <c r="X4708" s="101"/>
      <c r="Y4708" s="101"/>
      <c r="Z4708" s="101"/>
      <c r="AA4708" s="101"/>
    </row>
    <row r="4709" spans="20:27" ht="15" customHeight="1">
      <c r="T4709" s="102" t="str">
        <f>IF(F4709="","",IFERROR(INDEX(Réttabanki!Q:Q,MATCH(F4709,Réttabanki!A:A,0)),IFERROR(INDEX(Réttabanki!Q:Q,MATCH(F4709,Réttabanki!B:B,0)),"")))</f>
        <v/>
      </c>
      <c r="U4709" s="100"/>
      <c r="V4709" s="100"/>
      <c r="W4709" s="100"/>
      <c r="X4709" s="100"/>
      <c r="Y4709" s="100"/>
      <c r="Z4709" s="100"/>
      <c r="AA4709" s="100"/>
    </row>
    <row r="4710" spans="20:27" ht="15" customHeight="1">
      <c r="T4710" s="103" t="str">
        <f>IF(F4710="","",IFERROR(INDEX(Réttabanki!Q:Q,MATCH(F4710,Réttabanki!A:A,0)),IFERROR(INDEX(Réttabanki!Q:Q,MATCH(F4710,Réttabanki!B:B,0)),"")))</f>
        <v/>
      </c>
      <c r="U4710" s="101"/>
      <c r="V4710" s="101"/>
      <c r="W4710" s="101"/>
      <c r="X4710" s="101"/>
      <c r="Y4710" s="101"/>
      <c r="Z4710" s="101"/>
      <c r="AA4710" s="101"/>
    </row>
    <row r="4711" spans="20:27" ht="15" customHeight="1">
      <c r="T4711" s="102" t="str">
        <f>IF(F4711="","",IFERROR(INDEX(Réttabanki!Q:Q,MATCH(F4711,Réttabanki!A:A,0)),IFERROR(INDEX(Réttabanki!Q:Q,MATCH(F4711,Réttabanki!B:B,0)),"")))</f>
        <v/>
      </c>
      <c r="U4711" s="100"/>
      <c r="V4711" s="100"/>
      <c r="W4711" s="100"/>
      <c r="X4711" s="100"/>
      <c r="Y4711" s="100"/>
      <c r="Z4711" s="100"/>
      <c r="AA4711" s="100"/>
    </row>
    <row r="4712" spans="20:27" ht="15" customHeight="1">
      <c r="T4712" s="103" t="str">
        <f>IF(F4712="","",IFERROR(INDEX(Réttabanki!Q:Q,MATCH(F4712,Réttabanki!A:A,0)),IFERROR(INDEX(Réttabanki!Q:Q,MATCH(F4712,Réttabanki!B:B,0)),"")))</f>
        <v/>
      </c>
      <c r="U4712" s="101"/>
      <c r="V4712" s="101"/>
      <c r="W4712" s="101"/>
      <c r="X4712" s="101"/>
      <c r="Y4712" s="101"/>
      <c r="Z4712" s="101"/>
      <c r="AA4712" s="101"/>
    </row>
    <row r="4713" spans="20:27" ht="15" customHeight="1">
      <c r="T4713" s="102" t="str">
        <f>IF(F4713="","",IFERROR(INDEX(Réttabanki!Q:Q,MATCH(F4713,Réttabanki!A:A,0)),IFERROR(INDEX(Réttabanki!Q:Q,MATCH(F4713,Réttabanki!B:B,0)),"")))</f>
        <v/>
      </c>
      <c r="U4713" s="100"/>
      <c r="V4713" s="100"/>
      <c r="W4713" s="100"/>
      <c r="X4713" s="100"/>
      <c r="Y4713" s="100"/>
      <c r="Z4713" s="100"/>
      <c r="AA4713" s="100"/>
    </row>
    <row r="4714" spans="20:27" ht="15" customHeight="1">
      <c r="T4714" s="103" t="str">
        <f>IF(F4714="","",IFERROR(INDEX(Réttabanki!Q:Q,MATCH(F4714,Réttabanki!A:A,0)),IFERROR(INDEX(Réttabanki!Q:Q,MATCH(F4714,Réttabanki!B:B,0)),"")))</f>
        <v/>
      </c>
      <c r="U4714" s="101"/>
      <c r="V4714" s="101"/>
      <c r="W4714" s="101"/>
      <c r="X4714" s="101"/>
      <c r="Y4714" s="101"/>
      <c r="Z4714" s="101"/>
      <c r="AA4714" s="101"/>
    </row>
    <row r="4715" spans="20:27" ht="15" customHeight="1">
      <c r="T4715" s="102" t="str">
        <f>IF(F4715="","",IFERROR(INDEX(Réttabanki!Q:Q,MATCH(F4715,Réttabanki!A:A,0)),IFERROR(INDEX(Réttabanki!Q:Q,MATCH(F4715,Réttabanki!B:B,0)),"")))</f>
        <v/>
      </c>
      <c r="U4715" s="100"/>
      <c r="V4715" s="100"/>
      <c r="W4715" s="100"/>
      <c r="X4715" s="100"/>
      <c r="Y4715" s="100"/>
      <c r="Z4715" s="100"/>
      <c r="AA4715" s="100"/>
    </row>
    <row r="4716" spans="20:27" ht="15" customHeight="1">
      <c r="T4716" s="103" t="str">
        <f>IF(F4716="","",IFERROR(INDEX(Réttabanki!Q:Q,MATCH(F4716,Réttabanki!A:A,0)),IFERROR(INDEX(Réttabanki!Q:Q,MATCH(F4716,Réttabanki!B:B,0)),"")))</f>
        <v/>
      </c>
      <c r="U4716" s="101"/>
      <c r="V4716" s="101"/>
      <c r="W4716" s="101"/>
      <c r="X4716" s="101"/>
      <c r="Y4716" s="101"/>
      <c r="Z4716" s="101"/>
      <c r="AA4716" s="101"/>
    </row>
    <row r="4717" spans="20:27" ht="15" customHeight="1">
      <c r="T4717" s="102" t="str">
        <f>IF(F4717="","",IFERROR(INDEX(Réttabanki!Q:Q,MATCH(F4717,Réttabanki!A:A,0)),IFERROR(INDEX(Réttabanki!Q:Q,MATCH(F4717,Réttabanki!B:B,0)),"")))</f>
        <v/>
      </c>
      <c r="U4717" s="100"/>
      <c r="V4717" s="100"/>
      <c r="W4717" s="100"/>
      <c r="X4717" s="100"/>
      <c r="Y4717" s="100"/>
      <c r="Z4717" s="100"/>
      <c r="AA4717" s="100"/>
    </row>
    <row r="4718" spans="20:27" ht="15" customHeight="1">
      <c r="T4718" s="103" t="str">
        <f>IF(F4718="","",IFERROR(INDEX(Réttabanki!Q:Q,MATCH(F4718,Réttabanki!A:A,0)),IFERROR(INDEX(Réttabanki!Q:Q,MATCH(F4718,Réttabanki!B:B,0)),"")))</f>
        <v/>
      </c>
      <c r="U4718" s="101"/>
      <c r="V4718" s="101"/>
      <c r="W4718" s="101"/>
      <c r="X4718" s="101"/>
      <c r="Y4718" s="101"/>
      <c r="Z4718" s="101"/>
      <c r="AA4718" s="101"/>
    </row>
    <row r="4719" spans="20:27" ht="15" customHeight="1">
      <c r="T4719" s="102" t="str">
        <f>IF(F4719="","",IFERROR(INDEX(Réttabanki!Q:Q,MATCH(F4719,Réttabanki!A:A,0)),IFERROR(INDEX(Réttabanki!Q:Q,MATCH(F4719,Réttabanki!B:B,0)),"")))</f>
        <v/>
      </c>
      <c r="U4719" s="100"/>
      <c r="V4719" s="100"/>
      <c r="W4719" s="100"/>
      <c r="X4719" s="100"/>
      <c r="Y4719" s="100"/>
      <c r="Z4719" s="100"/>
      <c r="AA4719" s="100"/>
    </row>
    <row r="4720" spans="20:27" ht="15" customHeight="1">
      <c r="T4720" s="103" t="str">
        <f>IF(F4720="","",IFERROR(INDEX(Réttabanki!Q:Q,MATCH(F4720,Réttabanki!A:A,0)),IFERROR(INDEX(Réttabanki!Q:Q,MATCH(F4720,Réttabanki!B:B,0)),"")))</f>
        <v/>
      </c>
      <c r="U4720" s="101"/>
      <c r="V4720" s="101"/>
      <c r="W4720" s="101"/>
      <c r="X4720" s="101"/>
      <c r="Y4720" s="101"/>
      <c r="Z4720" s="101"/>
      <c r="AA4720" s="101"/>
    </row>
    <row r="4721" spans="20:27" ht="15" customHeight="1">
      <c r="T4721" s="102" t="str">
        <f>IF(F4721="","",IFERROR(INDEX(Réttabanki!Q:Q,MATCH(F4721,Réttabanki!A:A,0)),IFERROR(INDEX(Réttabanki!Q:Q,MATCH(F4721,Réttabanki!B:B,0)),"")))</f>
        <v/>
      </c>
      <c r="U4721" s="100"/>
      <c r="V4721" s="100"/>
      <c r="W4721" s="100"/>
      <c r="X4721" s="100"/>
      <c r="Y4721" s="100"/>
      <c r="Z4721" s="100"/>
      <c r="AA4721" s="100"/>
    </row>
    <row r="4722" spans="20:27" ht="15" customHeight="1">
      <c r="T4722" s="103" t="str">
        <f>IF(F4722="","",IFERROR(INDEX(Réttabanki!Q:Q,MATCH(F4722,Réttabanki!A:A,0)),IFERROR(INDEX(Réttabanki!Q:Q,MATCH(F4722,Réttabanki!B:B,0)),"")))</f>
        <v/>
      </c>
      <c r="U4722" s="101"/>
      <c r="V4722" s="101"/>
      <c r="W4722" s="101"/>
      <c r="X4722" s="101"/>
      <c r="Y4722" s="101"/>
      <c r="Z4722" s="101"/>
      <c r="AA4722" s="101"/>
    </row>
    <row r="4723" spans="20:27" ht="15" customHeight="1">
      <c r="T4723" s="102" t="str">
        <f>IF(F4723="","",IFERROR(INDEX(Réttabanki!Q:Q,MATCH(F4723,Réttabanki!A:A,0)),IFERROR(INDEX(Réttabanki!Q:Q,MATCH(F4723,Réttabanki!B:B,0)),"")))</f>
        <v/>
      </c>
      <c r="U4723" s="100"/>
      <c r="V4723" s="100"/>
      <c r="W4723" s="100"/>
      <c r="X4723" s="100"/>
      <c r="Y4723" s="100"/>
      <c r="Z4723" s="100"/>
      <c r="AA4723" s="100"/>
    </row>
    <row r="4724" spans="20:27" ht="15" customHeight="1">
      <c r="T4724" s="103" t="str">
        <f>IF(F4724="","",IFERROR(INDEX(Réttabanki!Q:Q,MATCH(F4724,Réttabanki!A:A,0)),IFERROR(INDEX(Réttabanki!Q:Q,MATCH(F4724,Réttabanki!B:B,0)),"")))</f>
        <v/>
      </c>
      <c r="U4724" s="101"/>
      <c r="V4724" s="101"/>
      <c r="W4724" s="101"/>
      <c r="X4724" s="101"/>
      <c r="Y4724" s="101"/>
      <c r="Z4724" s="101"/>
      <c r="AA4724" s="101"/>
    </row>
    <row r="4725" spans="20:27" ht="15" customHeight="1">
      <c r="T4725" s="102" t="str">
        <f>IF(F4725="","",IFERROR(INDEX(Réttabanki!Q:Q,MATCH(F4725,Réttabanki!A:A,0)),IFERROR(INDEX(Réttabanki!Q:Q,MATCH(F4725,Réttabanki!B:B,0)),"")))</f>
        <v/>
      </c>
      <c r="U4725" s="100"/>
      <c r="V4725" s="100"/>
      <c r="W4725" s="100"/>
      <c r="X4725" s="100"/>
      <c r="Y4725" s="100"/>
      <c r="Z4725" s="100"/>
      <c r="AA4725" s="100"/>
    </row>
    <row r="4726" spans="20:27" ht="15" customHeight="1">
      <c r="T4726" s="103" t="str">
        <f>IF(F4726="","",IFERROR(INDEX(Réttabanki!Q:Q,MATCH(F4726,Réttabanki!A:A,0)),IFERROR(INDEX(Réttabanki!Q:Q,MATCH(F4726,Réttabanki!B:B,0)),"")))</f>
        <v/>
      </c>
      <c r="U4726" s="101"/>
      <c r="V4726" s="101"/>
      <c r="W4726" s="101"/>
      <c r="X4726" s="101"/>
      <c r="Y4726" s="101"/>
      <c r="Z4726" s="101"/>
      <c r="AA4726" s="101"/>
    </row>
    <row r="4727" spans="20:27" ht="15" customHeight="1">
      <c r="T4727" s="102" t="str">
        <f>IF(F4727="","",IFERROR(INDEX(Réttabanki!Q:Q,MATCH(F4727,Réttabanki!A:A,0)),IFERROR(INDEX(Réttabanki!Q:Q,MATCH(F4727,Réttabanki!B:B,0)),"")))</f>
        <v/>
      </c>
      <c r="U4727" s="100"/>
      <c r="V4727" s="100"/>
      <c r="W4727" s="100"/>
      <c r="X4727" s="100"/>
      <c r="Y4727" s="100"/>
      <c r="Z4727" s="100"/>
      <c r="AA4727" s="100"/>
    </row>
    <row r="4728" spans="20:27" ht="15" customHeight="1">
      <c r="T4728" s="103" t="str">
        <f>IF(F4728="","",IFERROR(INDEX(Réttabanki!Q:Q,MATCH(F4728,Réttabanki!A:A,0)),IFERROR(INDEX(Réttabanki!Q:Q,MATCH(F4728,Réttabanki!B:B,0)),"")))</f>
        <v/>
      </c>
      <c r="U4728" s="101"/>
      <c r="V4728" s="101"/>
      <c r="W4728" s="101"/>
      <c r="X4728" s="101"/>
      <c r="Y4728" s="101"/>
      <c r="Z4728" s="101"/>
      <c r="AA4728" s="101"/>
    </row>
    <row r="4729" spans="20:27" ht="15" customHeight="1">
      <c r="T4729" s="102" t="str">
        <f>IF(F4729="","",IFERROR(INDEX(Réttabanki!Q:Q,MATCH(F4729,Réttabanki!A:A,0)),IFERROR(INDEX(Réttabanki!Q:Q,MATCH(F4729,Réttabanki!B:B,0)),"")))</f>
        <v/>
      </c>
      <c r="U4729" s="100"/>
      <c r="V4729" s="100"/>
      <c r="W4729" s="100"/>
      <c r="X4729" s="100"/>
      <c r="Y4729" s="100"/>
      <c r="Z4729" s="100"/>
      <c r="AA4729" s="100"/>
    </row>
    <row r="4730" spans="20:27" ht="15" customHeight="1">
      <c r="T4730" s="103" t="str">
        <f>IF(F4730="","",IFERROR(INDEX(Réttabanki!Q:Q,MATCH(F4730,Réttabanki!A:A,0)),IFERROR(INDEX(Réttabanki!Q:Q,MATCH(F4730,Réttabanki!B:B,0)),"")))</f>
        <v/>
      </c>
      <c r="U4730" s="101"/>
      <c r="V4730" s="101"/>
      <c r="W4730" s="101"/>
      <c r="X4730" s="101"/>
      <c r="Y4730" s="101"/>
      <c r="Z4730" s="101"/>
      <c r="AA4730" s="101"/>
    </row>
    <row r="4731" spans="20:27" ht="15" customHeight="1">
      <c r="T4731" s="102" t="str">
        <f>IF(F4731="","",IFERROR(INDEX(Réttabanki!Q:Q,MATCH(F4731,Réttabanki!A:A,0)),IFERROR(INDEX(Réttabanki!Q:Q,MATCH(F4731,Réttabanki!B:B,0)),"")))</f>
        <v/>
      </c>
      <c r="U4731" s="100"/>
      <c r="V4731" s="100"/>
      <c r="W4731" s="100"/>
      <c r="X4731" s="100"/>
      <c r="Y4731" s="100"/>
      <c r="Z4731" s="100"/>
      <c r="AA4731" s="100"/>
    </row>
    <row r="4732" spans="20:27" ht="15" customHeight="1">
      <c r="T4732" s="103" t="str">
        <f>IF(F4732="","",IFERROR(INDEX(Réttabanki!Q:Q,MATCH(F4732,Réttabanki!A:A,0)),IFERROR(INDEX(Réttabanki!Q:Q,MATCH(F4732,Réttabanki!B:B,0)),"")))</f>
        <v/>
      </c>
      <c r="U4732" s="101"/>
      <c r="V4732" s="101"/>
      <c r="W4732" s="101"/>
      <c r="X4732" s="101"/>
      <c r="Y4732" s="101"/>
      <c r="Z4732" s="101"/>
      <c r="AA4732" s="101"/>
    </row>
    <row r="4733" spans="20:27" ht="15" customHeight="1">
      <c r="T4733" s="102" t="str">
        <f>IF(F4733="","",IFERROR(INDEX(Réttabanki!Q:Q,MATCH(F4733,Réttabanki!A:A,0)),IFERROR(INDEX(Réttabanki!Q:Q,MATCH(F4733,Réttabanki!B:B,0)),"")))</f>
        <v/>
      </c>
      <c r="U4733" s="100"/>
      <c r="V4733" s="100"/>
      <c r="W4733" s="100"/>
      <c r="X4733" s="100"/>
      <c r="Y4733" s="100"/>
      <c r="Z4733" s="100"/>
      <c r="AA4733" s="100"/>
    </row>
    <row r="4734" spans="20:27" ht="15" customHeight="1">
      <c r="T4734" s="103" t="str">
        <f>IF(F4734="","",IFERROR(INDEX(Réttabanki!Q:Q,MATCH(F4734,Réttabanki!A:A,0)),IFERROR(INDEX(Réttabanki!Q:Q,MATCH(F4734,Réttabanki!B:B,0)),"")))</f>
        <v/>
      </c>
      <c r="U4734" s="101"/>
      <c r="V4734" s="101"/>
      <c r="W4734" s="101"/>
      <c r="X4734" s="101"/>
      <c r="Y4734" s="101"/>
      <c r="Z4734" s="101"/>
      <c r="AA4734" s="101"/>
    </row>
    <row r="4735" spans="20:27" ht="15" customHeight="1">
      <c r="T4735" s="102" t="str">
        <f>IF(F4735="","",IFERROR(INDEX(Réttabanki!Q:Q,MATCH(F4735,Réttabanki!A:A,0)),IFERROR(INDEX(Réttabanki!Q:Q,MATCH(F4735,Réttabanki!B:B,0)),"")))</f>
        <v/>
      </c>
      <c r="U4735" s="100"/>
      <c r="V4735" s="100"/>
      <c r="W4735" s="100"/>
      <c r="X4735" s="100"/>
      <c r="Y4735" s="100"/>
      <c r="Z4735" s="100"/>
      <c r="AA4735" s="100"/>
    </row>
    <row r="4736" spans="20:27" ht="15" customHeight="1">
      <c r="T4736" s="103" t="str">
        <f>IF(F4736="","",IFERROR(INDEX(Réttabanki!Q:Q,MATCH(F4736,Réttabanki!A:A,0)),IFERROR(INDEX(Réttabanki!Q:Q,MATCH(F4736,Réttabanki!B:B,0)),"")))</f>
        <v/>
      </c>
      <c r="U4736" s="101"/>
      <c r="V4736" s="101"/>
      <c r="W4736" s="101"/>
      <c r="X4736" s="101"/>
      <c r="Y4736" s="101"/>
      <c r="Z4736" s="101"/>
      <c r="AA4736" s="101"/>
    </row>
    <row r="4737" spans="20:27" ht="15" customHeight="1">
      <c r="T4737" s="102" t="str">
        <f>IF(F4737="","",IFERROR(INDEX(Réttabanki!Q:Q,MATCH(F4737,Réttabanki!A:A,0)),IFERROR(INDEX(Réttabanki!Q:Q,MATCH(F4737,Réttabanki!B:B,0)),"")))</f>
        <v/>
      </c>
      <c r="U4737" s="100"/>
      <c r="V4737" s="100"/>
      <c r="W4737" s="100"/>
      <c r="X4737" s="100"/>
      <c r="Y4737" s="100"/>
      <c r="Z4737" s="100"/>
      <c r="AA4737" s="100"/>
    </row>
    <row r="4738" spans="20:27" ht="15" customHeight="1">
      <c r="T4738" s="103" t="str">
        <f>IF(F4738="","",IFERROR(INDEX(Réttabanki!Q:Q,MATCH(F4738,Réttabanki!A:A,0)),IFERROR(INDEX(Réttabanki!Q:Q,MATCH(F4738,Réttabanki!B:B,0)),"")))</f>
        <v/>
      </c>
      <c r="U4738" s="101"/>
      <c r="V4738" s="101"/>
      <c r="W4738" s="101"/>
      <c r="X4738" s="101"/>
      <c r="Y4738" s="101"/>
      <c r="Z4738" s="101"/>
      <c r="AA4738" s="101"/>
    </row>
    <row r="4739" spans="20:27" ht="15" customHeight="1">
      <c r="T4739" s="102" t="str">
        <f>IF(F4739="","",IFERROR(INDEX(Réttabanki!Q:Q,MATCH(F4739,Réttabanki!A:A,0)),IFERROR(INDEX(Réttabanki!Q:Q,MATCH(F4739,Réttabanki!B:B,0)),"")))</f>
        <v/>
      </c>
      <c r="U4739" s="100"/>
      <c r="V4739" s="100"/>
      <c r="W4739" s="100"/>
      <c r="X4739" s="100"/>
      <c r="Y4739" s="100"/>
      <c r="Z4739" s="100"/>
      <c r="AA4739" s="100"/>
    </row>
    <row r="4740" spans="20:27" ht="15" customHeight="1">
      <c r="T4740" s="103" t="str">
        <f>IF(F4740="","",IFERROR(INDEX(Réttabanki!Q:Q,MATCH(F4740,Réttabanki!A:A,0)),IFERROR(INDEX(Réttabanki!Q:Q,MATCH(F4740,Réttabanki!B:B,0)),"")))</f>
        <v/>
      </c>
      <c r="U4740" s="101"/>
      <c r="V4740" s="101"/>
      <c r="W4740" s="101"/>
      <c r="X4740" s="101"/>
      <c r="Y4740" s="101"/>
      <c r="Z4740" s="101"/>
      <c r="AA4740" s="101"/>
    </row>
    <row r="4741" spans="20:27" ht="15" customHeight="1">
      <c r="T4741" s="102" t="str">
        <f>IF(F4741="","",IFERROR(INDEX(Réttabanki!Q:Q,MATCH(F4741,Réttabanki!A:A,0)),IFERROR(INDEX(Réttabanki!Q:Q,MATCH(F4741,Réttabanki!B:B,0)),"")))</f>
        <v/>
      </c>
      <c r="U4741" s="100"/>
      <c r="V4741" s="100"/>
      <c r="W4741" s="100"/>
      <c r="X4741" s="100"/>
      <c r="Y4741" s="100"/>
      <c r="Z4741" s="100"/>
      <c r="AA4741" s="100"/>
    </row>
    <row r="4742" spans="20:27" ht="15" customHeight="1">
      <c r="T4742" s="103" t="str">
        <f>IF(F4742="","",IFERROR(INDEX(Réttabanki!Q:Q,MATCH(F4742,Réttabanki!A:A,0)),IFERROR(INDEX(Réttabanki!Q:Q,MATCH(F4742,Réttabanki!B:B,0)),"")))</f>
        <v/>
      </c>
      <c r="U4742" s="101"/>
      <c r="V4742" s="101"/>
      <c r="W4742" s="101"/>
      <c r="X4742" s="101"/>
      <c r="Y4742" s="101"/>
      <c r="Z4742" s="101"/>
      <c r="AA4742" s="101"/>
    </row>
    <row r="4743" spans="20:27" ht="15" customHeight="1">
      <c r="T4743" s="102" t="str">
        <f>IF(F4743="","",IFERROR(INDEX(Réttabanki!Q:Q,MATCH(F4743,Réttabanki!A:A,0)),IFERROR(INDEX(Réttabanki!Q:Q,MATCH(F4743,Réttabanki!B:B,0)),"")))</f>
        <v/>
      </c>
      <c r="U4743" s="100"/>
      <c r="V4743" s="100"/>
      <c r="W4743" s="100"/>
      <c r="X4743" s="100"/>
      <c r="Y4743" s="100"/>
      <c r="Z4743" s="100"/>
      <c r="AA4743" s="100"/>
    </row>
    <row r="4744" spans="20:27" ht="15" customHeight="1">
      <c r="T4744" s="103" t="str">
        <f>IF(F4744="","",IFERROR(INDEX(Réttabanki!Q:Q,MATCH(F4744,Réttabanki!A:A,0)),IFERROR(INDEX(Réttabanki!Q:Q,MATCH(F4744,Réttabanki!B:B,0)),"")))</f>
        <v/>
      </c>
      <c r="U4744" s="101"/>
      <c r="V4744" s="101"/>
      <c r="W4744" s="101"/>
      <c r="X4744" s="101"/>
      <c r="Y4744" s="101"/>
      <c r="Z4744" s="101"/>
      <c r="AA4744" s="101"/>
    </row>
    <row r="4745" spans="20:27" ht="15" customHeight="1">
      <c r="T4745" s="102" t="str">
        <f>IF(F4745="","",IFERROR(INDEX(Réttabanki!Q:Q,MATCH(F4745,Réttabanki!A:A,0)),IFERROR(INDEX(Réttabanki!Q:Q,MATCH(F4745,Réttabanki!B:B,0)),"")))</f>
        <v/>
      </c>
      <c r="U4745" s="100"/>
      <c r="V4745" s="100"/>
      <c r="W4745" s="100"/>
      <c r="X4745" s="100"/>
      <c r="Y4745" s="100"/>
      <c r="Z4745" s="100"/>
      <c r="AA4745" s="100"/>
    </row>
    <row r="4746" spans="20:27" ht="15" customHeight="1">
      <c r="T4746" s="103" t="str">
        <f>IF(F4746="","",IFERROR(INDEX(Réttabanki!Q:Q,MATCH(F4746,Réttabanki!A:A,0)),IFERROR(INDEX(Réttabanki!Q:Q,MATCH(F4746,Réttabanki!B:B,0)),"")))</f>
        <v/>
      </c>
      <c r="U4746" s="101"/>
      <c r="V4746" s="101"/>
      <c r="W4746" s="101"/>
      <c r="X4746" s="101"/>
      <c r="Y4746" s="101"/>
      <c r="Z4746" s="101"/>
      <c r="AA4746" s="101"/>
    </row>
    <row r="4747" spans="20:27" ht="15" customHeight="1">
      <c r="T4747" s="102" t="str">
        <f>IF(F4747="","",IFERROR(INDEX(Réttabanki!Q:Q,MATCH(F4747,Réttabanki!A:A,0)),IFERROR(INDEX(Réttabanki!Q:Q,MATCH(F4747,Réttabanki!B:B,0)),"")))</f>
        <v/>
      </c>
      <c r="U4747" s="100"/>
      <c r="V4747" s="100"/>
      <c r="W4747" s="100"/>
      <c r="X4747" s="100"/>
      <c r="Y4747" s="100"/>
      <c r="Z4747" s="100"/>
      <c r="AA4747" s="100"/>
    </row>
    <row r="4748" spans="20:27" ht="15" customHeight="1">
      <c r="T4748" s="103" t="str">
        <f>IF(F4748="","",IFERROR(INDEX(Réttabanki!Q:Q,MATCH(F4748,Réttabanki!A:A,0)),IFERROR(INDEX(Réttabanki!Q:Q,MATCH(F4748,Réttabanki!B:B,0)),"")))</f>
        <v/>
      </c>
      <c r="U4748" s="101"/>
      <c r="V4748" s="101"/>
      <c r="W4748" s="101"/>
      <c r="X4748" s="101"/>
      <c r="Y4748" s="101"/>
      <c r="Z4748" s="101"/>
      <c r="AA4748" s="101"/>
    </row>
    <row r="4749" spans="20:27" ht="15" customHeight="1">
      <c r="T4749" s="102" t="str">
        <f>IF(F4749="","",IFERROR(INDEX(Réttabanki!Q:Q,MATCH(F4749,Réttabanki!A:A,0)),IFERROR(INDEX(Réttabanki!Q:Q,MATCH(F4749,Réttabanki!B:B,0)),"")))</f>
        <v/>
      </c>
      <c r="U4749" s="100"/>
      <c r="V4749" s="100"/>
      <c r="W4749" s="100"/>
      <c r="X4749" s="100"/>
      <c r="Y4749" s="100"/>
      <c r="Z4749" s="100"/>
      <c r="AA4749" s="100"/>
    </row>
    <row r="4750" spans="20:27" ht="15" customHeight="1">
      <c r="T4750" s="103" t="str">
        <f>IF(F4750="","",IFERROR(INDEX(Réttabanki!Q:Q,MATCH(F4750,Réttabanki!A:A,0)),IFERROR(INDEX(Réttabanki!Q:Q,MATCH(F4750,Réttabanki!B:B,0)),"")))</f>
        <v/>
      </c>
      <c r="U4750" s="101"/>
      <c r="V4750" s="101"/>
      <c r="W4750" s="101"/>
      <c r="X4750" s="101"/>
      <c r="Y4750" s="101"/>
      <c r="Z4750" s="101"/>
      <c r="AA4750" s="101"/>
    </row>
    <row r="4751" spans="20:27" ht="15" customHeight="1">
      <c r="T4751" s="102" t="str">
        <f>IF(F4751="","",IFERROR(INDEX(Réttabanki!Q:Q,MATCH(F4751,Réttabanki!A:A,0)),IFERROR(INDEX(Réttabanki!Q:Q,MATCH(F4751,Réttabanki!B:B,0)),"")))</f>
        <v/>
      </c>
      <c r="U4751" s="100"/>
      <c r="V4751" s="100"/>
      <c r="W4751" s="100"/>
      <c r="X4751" s="100"/>
      <c r="Y4751" s="100"/>
      <c r="Z4751" s="100"/>
      <c r="AA4751" s="100"/>
    </row>
    <row r="4752" spans="20:27" ht="15" customHeight="1">
      <c r="T4752" s="103" t="str">
        <f>IF(F4752="","",IFERROR(INDEX(Réttabanki!Q:Q,MATCH(F4752,Réttabanki!A:A,0)),IFERROR(INDEX(Réttabanki!Q:Q,MATCH(F4752,Réttabanki!B:B,0)),"")))</f>
        <v/>
      </c>
      <c r="U4752" s="101"/>
      <c r="V4752" s="101"/>
      <c r="W4752" s="101"/>
      <c r="X4752" s="101"/>
      <c r="Y4752" s="101"/>
      <c r="Z4752" s="101"/>
      <c r="AA4752" s="101"/>
    </row>
    <row r="4753" spans="20:27" ht="15" customHeight="1">
      <c r="T4753" s="102" t="str">
        <f>IF(F4753="","",IFERROR(INDEX(Réttabanki!Q:Q,MATCH(F4753,Réttabanki!A:A,0)),IFERROR(INDEX(Réttabanki!Q:Q,MATCH(F4753,Réttabanki!B:B,0)),"")))</f>
        <v/>
      </c>
      <c r="U4753" s="100"/>
      <c r="V4753" s="100"/>
      <c r="W4753" s="100"/>
      <c r="X4753" s="100"/>
      <c r="Y4753" s="100"/>
      <c r="Z4753" s="100"/>
      <c r="AA4753" s="100"/>
    </row>
    <row r="4754" spans="20:27" ht="15" customHeight="1">
      <c r="T4754" s="103" t="str">
        <f>IF(F4754="","",IFERROR(INDEX(Réttabanki!Q:Q,MATCH(F4754,Réttabanki!A:A,0)),IFERROR(INDEX(Réttabanki!Q:Q,MATCH(F4754,Réttabanki!B:B,0)),"")))</f>
        <v/>
      </c>
      <c r="U4754" s="101"/>
      <c r="V4754" s="101"/>
      <c r="W4754" s="101"/>
      <c r="X4754" s="101"/>
      <c r="Y4754" s="101"/>
      <c r="Z4754" s="101"/>
      <c r="AA4754" s="101"/>
    </row>
    <row r="4755" spans="20:27" ht="15" customHeight="1">
      <c r="T4755" s="102" t="str">
        <f>IF(F4755="","",IFERROR(INDEX(Réttabanki!Q:Q,MATCH(F4755,Réttabanki!A:A,0)),IFERROR(INDEX(Réttabanki!Q:Q,MATCH(F4755,Réttabanki!B:B,0)),"")))</f>
        <v/>
      </c>
      <c r="U4755" s="100"/>
      <c r="V4755" s="100"/>
      <c r="W4755" s="100"/>
      <c r="X4755" s="100"/>
      <c r="Y4755" s="100"/>
      <c r="Z4755" s="100"/>
      <c r="AA4755" s="100"/>
    </row>
    <row r="4756" spans="20:27" ht="15" customHeight="1">
      <c r="T4756" s="103" t="str">
        <f>IF(F4756="","",IFERROR(INDEX(Réttabanki!Q:Q,MATCH(F4756,Réttabanki!A:A,0)),IFERROR(INDEX(Réttabanki!Q:Q,MATCH(F4756,Réttabanki!B:B,0)),"")))</f>
        <v/>
      </c>
      <c r="U4756" s="101"/>
      <c r="V4756" s="101"/>
      <c r="W4756" s="101"/>
      <c r="X4756" s="101"/>
      <c r="Y4756" s="101"/>
      <c r="Z4756" s="101"/>
      <c r="AA4756" s="101"/>
    </row>
    <row r="4757" spans="20:27" ht="15" customHeight="1">
      <c r="T4757" s="102" t="str">
        <f>IF(F4757="","",IFERROR(INDEX(Réttabanki!Q:Q,MATCH(F4757,Réttabanki!A:A,0)),IFERROR(INDEX(Réttabanki!Q:Q,MATCH(F4757,Réttabanki!B:B,0)),"")))</f>
        <v/>
      </c>
      <c r="U4757" s="100"/>
      <c r="V4757" s="100"/>
      <c r="W4757" s="100"/>
      <c r="X4757" s="100"/>
      <c r="Y4757" s="100"/>
      <c r="Z4757" s="100"/>
      <c r="AA4757" s="100"/>
    </row>
    <row r="4758" spans="20:27" ht="15" customHeight="1">
      <c r="T4758" s="103" t="str">
        <f>IF(F4758="","",IFERROR(INDEX(Réttabanki!Q:Q,MATCH(F4758,Réttabanki!A:A,0)),IFERROR(INDEX(Réttabanki!Q:Q,MATCH(F4758,Réttabanki!B:B,0)),"")))</f>
        <v/>
      </c>
      <c r="U4758" s="101"/>
      <c r="V4758" s="101"/>
      <c r="W4758" s="101"/>
      <c r="X4758" s="101"/>
      <c r="Y4758" s="101"/>
      <c r="Z4758" s="101"/>
      <c r="AA4758" s="101"/>
    </row>
    <row r="4759" spans="20:27" ht="15" customHeight="1">
      <c r="T4759" s="102" t="str">
        <f>IF(F4759="","",IFERROR(INDEX(Réttabanki!Q:Q,MATCH(F4759,Réttabanki!A:A,0)),IFERROR(INDEX(Réttabanki!Q:Q,MATCH(F4759,Réttabanki!B:B,0)),"")))</f>
        <v/>
      </c>
      <c r="U4759" s="100"/>
      <c r="V4759" s="100"/>
      <c r="W4759" s="100"/>
      <c r="X4759" s="100"/>
      <c r="Y4759" s="100"/>
      <c r="Z4759" s="100"/>
      <c r="AA4759" s="100"/>
    </row>
    <row r="4760" spans="20:27" ht="15" customHeight="1">
      <c r="T4760" s="103" t="str">
        <f>IF(F4760="","",IFERROR(INDEX(Réttabanki!Q:Q,MATCH(F4760,Réttabanki!A:A,0)),IFERROR(INDEX(Réttabanki!Q:Q,MATCH(F4760,Réttabanki!B:B,0)),"")))</f>
        <v/>
      </c>
      <c r="U4760" s="101"/>
      <c r="V4760" s="101"/>
      <c r="W4760" s="101"/>
      <c r="X4760" s="101"/>
      <c r="Y4760" s="101"/>
      <c r="Z4760" s="101"/>
      <c r="AA4760" s="101"/>
    </row>
    <row r="4761" spans="20:27" ht="15" customHeight="1">
      <c r="T4761" s="102" t="str">
        <f>IF(F4761="","",IFERROR(INDEX(Réttabanki!Q:Q,MATCH(F4761,Réttabanki!A:A,0)),IFERROR(INDEX(Réttabanki!Q:Q,MATCH(F4761,Réttabanki!B:B,0)),"")))</f>
        <v/>
      </c>
      <c r="U4761" s="100"/>
      <c r="V4761" s="100"/>
      <c r="W4761" s="100"/>
      <c r="X4761" s="100"/>
      <c r="Y4761" s="100"/>
      <c r="Z4761" s="100"/>
      <c r="AA4761" s="100"/>
    </row>
    <row r="4762" spans="20:27" ht="15" customHeight="1">
      <c r="T4762" s="103" t="str">
        <f>IF(F4762="","",IFERROR(INDEX(Réttabanki!Q:Q,MATCH(F4762,Réttabanki!A:A,0)),IFERROR(INDEX(Réttabanki!Q:Q,MATCH(F4762,Réttabanki!B:B,0)),"")))</f>
        <v/>
      </c>
      <c r="U4762" s="101"/>
      <c r="V4762" s="101"/>
      <c r="W4762" s="101"/>
      <c r="X4762" s="101"/>
      <c r="Y4762" s="101"/>
      <c r="Z4762" s="101"/>
      <c r="AA4762" s="101"/>
    </row>
    <row r="4763" spans="20:27" ht="15" customHeight="1">
      <c r="T4763" s="102" t="str">
        <f>IF(F4763="","",IFERROR(INDEX(Réttabanki!Q:Q,MATCH(F4763,Réttabanki!A:A,0)),IFERROR(INDEX(Réttabanki!Q:Q,MATCH(F4763,Réttabanki!B:B,0)),"")))</f>
        <v/>
      </c>
      <c r="U4763" s="100"/>
      <c r="V4763" s="100"/>
      <c r="W4763" s="100"/>
      <c r="X4763" s="100"/>
      <c r="Y4763" s="100"/>
      <c r="Z4763" s="100"/>
      <c r="AA4763" s="100"/>
    </row>
    <row r="4764" spans="20:27" ht="15" customHeight="1">
      <c r="T4764" s="103" t="str">
        <f>IF(F4764="","",IFERROR(INDEX(Réttabanki!Q:Q,MATCH(F4764,Réttabanki!A:A,0)),IFERROR(INDEX(Réttabanki!Q:Q,MATCH(F4764,Réttabanki!B:B,0)),"")))</f>
        <v/>
      </c>
      <c r="U4764" s="101"/>
      <c r="V4764" s="101"/>
      <c r="W4764" s="101"/>
      <c r="X4764" s="101"/>
      <c r="Y4764" s="101"/>
      <c r="Z4764" s="101"/>
      <c r="AA4764" s="101"/>
    </row>
    <row r="4765" spans="20:27" ht="15" customHeight="1">
      <c r="T4765" s="102" t="str">
        <f>IF(F4765="","",IFERROR(INDEX(Réttabanki!Q:Q,MATCH(F4765,Réttabanki!A:A,0)),IFERROR(INDEX(Réttabanki!Q:Q,MATCH(F4765,Réttabanki!B:B,0)),"")))</f>
        <v/>
      </c>
      <c r="U4765" s="100"/>
      <c r="V4765" s="100"/>
      <c r="W4765" s="100"/>
      <c r="X4765" s="100"/>
      <c r="Y4765" s="100"/>
      <c r="Z4765" s="100"/>
      <c r="AA4765" s="100"/>
    </row>
    <row r="4766" spans="20:27" ht="15" customHeight="1">
      <c r="T4766" s="103" t="str">
        <f>IF(F4766="","",IFERROR(INDEX(Réttabanki!Q:Q,MATCH(F4766,Réttabanki!A:A,0)),IFERROR(INDEX(Réttabanki!Q:Q,MATCH(F4766,Réttabanki!B:B,0)),"")))</f>
        <v/>
      </c>
      <c r="U4766" s="101"/>
      <c r="V4766" s="101"/>
      <c r="W4766" s="101"/>
      <c r="X4766" s="101"/>
      <c r="Y4766" s="101"/>
      <c r="Z4766" s="101"/>
      <c r="AA4766" s="101"/>
    </row>
    <row r="4767" spans="20:27" ht="15" customHeight="1">
      <c r="T4767" s="102" t="str">
        <f>IF(F4767="","",IFERROR(INDEX(Réttabanki!Q:Q,MATCH(F4767,Réttabanki!A:A,0)),IFERROR(INDEX(Réttabanki!Q:Q,MATCH(F4767,Réttabanki!B:B,0)),"")))</f>
        <v/>
      </c>
      <c r="U4767" s="100"/>
      <c r="V4767" s="100"/>
      <c r="W4767" s="100"/>
      <c r="X4767" s="100"/>
      <c r="Y4767" s="100"/>
      <c r="Z4767" s="100"/>
      <c r="AA4767" s="100"/>
    </row>
    <row r="4768" spans="20:27" ht="15" customHeight="1">
      <c r="T4768" s="103" t="str">
        <f>IF(F4768="","",IFERROR(INDEX(Réttabanki!Q:Q,MATCH(F4768,Réttabanki!A:A,0)),IFERROR(INDEX(Réttabanki!Q:Q,MATCH(F4768,Réttabanki!B:B,0)),"")))</f>
        <v/>
      </c>
      <c r="U4768" s="101"/>
      <c r="V4768" s="101"/>
      <c r="W4768" s="101"/>
      <c r="X4768" s="101"/>
      <c r="Y4768" s="101"/>
      <c r="Z4768" s="101"/>
      <c r="AA4768" s="101"/>
    </row>
    <row r="4769" spans="20:27" ht="15" customHeight="1">
      <c r="T4769" s="102" t="str">
        <f>IF(F4769="","",IFERROR(INDEX(Réttabanki!Q:Q,MATCH(F4769,Réttabanki!A:A,0)),IFERROR(INDEX(Réttabanki!Q:Q,MATCH(F4769,Réttabanki!B:B,0)),"")))</f>
        <v/>
      </c>
      <c r="U4769" s="100"/>
      <c r="V4769" s="100"/>
      <c r="W4769" s="100"/>
      <c r="X4769" s="100"/>
      <c r="Y4769" s="100"/>
      <c r="Z4769" s="100"/>
      <c r="AA4769" s="100"/>
    </row>
    <row r="4770" spans="20:27" ht="15" customHeight="1">
      <c r="T4770" s="103" t="str">
        <f>IF(F4770="","",IFERROR(INDEX(Réttabanki!Q:Q,MATCH(F4770,Réttabanki!A:A,0)),IFERROR(INDEX(Réttabanki!Q:Q,MATCH(F4770,Réttabanki!B:B,0)),"")))</f>
        <v/>
      </c>
      <c r="U4770" s="101"/>
      <c r="V4770" s="101"/>
      <c r="W4770" s="101"/>
      <c r="X4770" s="101"/>
      <c r="Y4770" s="101"/>
      <c r="Z4770" s="101"/>
      <c r="AA4770" s="101"/>
    </row>
    <row r="4771" spans="20:27" ht="15" customHeight="1">
      <c r="T4771" s="102" t="str">
        <f>IF(F4771="","",IFERROR(INDEX(Réttabanki!Q:Q,MATCH(F4771,Réttabanki!A:A,0)),IFERROR(INDEX(Réttabanki!Q:Q,MATCH(F4771,Réttabanki!B:B,0)),"")))</f>
        <v/>
      </c>
      <c r="U4771" s="100"/>
      <c r="V4771" s="100"/>
      <c r="W4771" s="100"/>
      <c r="X4771" s="100"/>
      <c r="Y4771" s="100"/>
      <c r="Z4771" s="100"/>
      <c r="AA4771" s="100"/>
    </row>
    <row r="4772" spans="20:27" ht="15" customHeight="1">
      <c r="T4772" s="103" t="str">
        <f>IF(F4772="","",IFERROR(INDEX(Réttabanki!Q:Q,MATCH(F4772,Réttabanki!A:A,0)),IFERROR(INDEX(Réttabanki!Q:Q,MATCH(F4772,Réttabanki!B:B,0)),"")))</f>
        <v/>
      </c>
      <c r="U4772" s="101"/>
      <c r="V4772" s="101"/>
      <c r="W4772" s="101"/>
      <c r="X4772" s="101"/>
      <c r="Y4772" s="101"/>
      <c r="Z4772" s="101"/>
      <c r="AA4772" s="101"/>
    </row>
    <row r="4773" spans="20:27" ht="15" customHeight="1">
      <c r="T4773" s="102" t="str">
        <f>IF(F4773="","",IFERROR(INDEX(Réttabanki!Q:Q,MATCH(F4773,Réttabanki!A:A,0)),IFERROR(INDEX(Réttabanki!Q:Q,MATCH(F4773,Réttabanki!B:B,0)),"")))</f>
        <v/>
      </c>
      <c r="U4773" s="100"/>
      <c r="V4773" s="100"/>
      <c r="W4773" s="100"/>
      <c r="X4773" s="100"/>
      <c r="Y4773" s="100"/>
      <c r="Z4773" s="100"/>
      <c r="AA4773" s="100"/>
    </row>
    <row r="4774" spans="20:27" ht="15" customHeight="1">
      <c r="T4774" s="103" t="str">
        <f>IF(F4774="","",IFERROR(INDEX(Réttabanki!Q:Q,MATCH(F4774,Réttabanki!A:A,0)),IFERROR(INDEX(Réttabanki!Q:Q,MATCH(F4774,Réttabanki!B:B,0)),"")))</f>
        <v/>
      </c>
      <c r="U4774" s="101"/>
      <c r="V4774" s="101"/>
      <c r="W4774" s="101"/>
      <c r="X4774" s="101"/>
      <c r="Y4774" s="101"/>
      <c r="Z4774" s="101"/>
      <c r="AA4774" s="101"/>
    </row>
    <row r="4775" spans="20:27" ht="15" customHeight="1">
      <c r="T4775" s="102" t="str">
        <f>IF(F4775="","",IFERROR(INDEX(Réttabanki!Q:Q,MATCH(F4775,Réttabanki!A:A,0)),IFERROR(INDEX(Réttabanki!Q:Q,MATCH(F4775,Réttabanki!B:B,0)),"")))</f>
        <v/>
      </c>
      <c r="U4775" s="100"/>
      <c r="V4775" s="100"/>
      <c r="W4775" s="100"/>
      <c r="X4775" s="100"/>
      <c r="Y4775" s="100"/>
      <c r="Z4775" s="100"/>
      <c r="AA4775" s="100"/>
    </row>
    <row r="4776" spans="20:27" ht="15" customHeight="1">
      <c r="T4776" s="103" t="str">
        <f>IF(F4776="","",IFERROR(INDEX(Réttabanki!Q:Q,MATCH(F4776,Réttabanki!A:A,0)),IFERROR(INDEX(Réttabanki!Q:Q,MATCH(F4776,Réttabanki!B:B,0)),"")))</f>
        <v/>
      </c>
      <c r="U4776" s="101"/>
      <c r="V4776" s="101"/>
      <c r="W4776" s="101"/>
      <c r="X4776" s="101"/>
      <c r="Y4776" s="101"/>
      <c r="Z4776" s="101"/>
      <c r="AA4776" s="101"/>
    </row>
    <row r="4777" spans="20:27" ht="15" customHeight="1">
      <c r="T4777" s="102" t="str">
        <f>IF(F4777="","",IFERROR(INDEX(Réttabanki!Q:Q,MATCH(F4777,Réttabanki!A:A,0)),IFERROR(INDEX(Réttabanki!Q:Q,MATCH(F4777,Réttabanki!B:B,0)),"")))</f>
        <v/>
      </c>
      <c r="U4777" s="100"/>
      <c r="V4777" s="100"/>
      <c r="W4777" s="100"/>
      <c r="X4777" s="100"/>
      <c r="Y4777" s="100"/>
      <c r="Z4777" s="100"/>
      <c r="AA4777" s="100"/>
    </row>
    <row r="4778" spans="20:27" ht="15" customHeight="1">
      <c r="T4778" s="103" t="str">
        <f>IF(F4778="","",IFERROR(INDEX(Réttabanki!Q:Q,MATCH(F4778,Réttabanki!A:A,0)),IFERROR(INDEX(Réttabanki!Q:Q,MATCH(F4778,Réttabanki!B:B,0)),"")))</f>
        <v/>
      </c>
      <c r="U4778" s="101"/>
      <c r="V4778" s="101"/>
      <c r="W4778" s="101"/>
      <c r="X4778" s="101"/>
      <c r="Y4778" s="101"/>
      <c r="Z4778" s="101"/>
      <c r="AA4778" s="101"/>
    </row>
    <row r="4779" spans="20:27" ht="15" customHeight="1">
      <c r="T4779" s="102" t="str">
        <f>IF(F4779="","",IFERROR(INDEX(Réttabanki!Q:Q,MATCH(F4779,Réttabanki!A:A,0)),IFERROR(INDEX(Réttabanki!Q:Q,MATCH(F4779,Réttabanki!B:B,0)),"")))</f>
        <v/>
      </c>
      <c r="U4779" s="100"/>
      <c r="V4779" s="100"/>
      <c r="W4779" s="100"/>
      <c r="X4779" s="100"/>
      <c r="Y4779" s="100"/>
      <c r="Z4779" s="100"/>
      <c r="AA4779" s="100"/>
    </row>
    <row r="4780" spans="20:27" ht="15" customHeight="1">
      <c r="T4780" s="103" t="str">
        <f>IF(F4780="","",IFERROR(INDEX(Réttabanki!Q:Q,MATCH(F4780,Réttabanki!A:A,0)),IFERROR(INDEX(Réttabanki!Q:Q,MATCH(F4780,Réttabanki!B:B,0)),"")))</f>
        <v/>
      </c>
      <c r="U4780" s="101"/>
      <c r="V4780" s="101"/>
      <c r="W4780" s="101"/>
      <c r="X4780" s="101"/>
      <c r="Y4780" s="101"/>
      <c r="Z4780" s="101"/>
      <c r="AA4780" s="101"/>
    </row>
    <row r="4781" spans="20:27" ht="15" customHeight="1">
      <c r="T4781" s="102" t="str">
        <f>IF(F4781="","",IFERROR(INDEX(Réttabanki!Q:Q,MATCH(F4781,Réttabanki!A:A,0)),IFERROR(INDEX(Réttabanki!Q:Q,MATCH(F4781,Réttabanki!B:B,0)),"")))</f>
        <v/>
      </c>
      <c r="U4781" s="100"/>
      <c r="V4781" s="100"/>
      <c r="W4781" s="100"/>
      <c r="X4781" s="100"/>
      <c r="Y4781" s="100"/>
      <c r="Z4781" s="100"/>
      <c r="AA4781" s="100"/>
    </row>
    <row r="4782" spans="20:27" ht="15" customHeight="1">
      <c r="T4782" s="103" t="str">
        <f>IF(F4782="","",IFERROR(INDEX(Réttabanki!Q:Q,MATCH(F4782,Réttabanki!A:A,0)),IFERROR(INDEX(Réttabanki!Q:Q,MATCH(F4782,Réttabanki!B:B,0)),"")))</f>
        <v/>
      </c>
      <c r="U4782" s="101"/>
      <c r="V4782" s="101"/>
      <c r="W4782" s="101"/>
      <c r="X4782" s="101"/>
      <c r="Y4782" s="101"/>
      <c r="Z4782" s="101"/>
      <c r="AA4782" s="101"/>
    </row>
    <row r="4783" spans="20:27" ht="15" customHeight="1">
      <c r="T4783" s="102" t="str">
        <f>IF(F4783="","",IFERROR(INDEX(Réttabanki!Q:Q,MATCH(F4783,Réttabanki!A:A,0)),IFERROR(INDEX(Réttabanki!Q:Q,MATCH(F4783,Réttabanki!B:B,0)),"")))</f>
        <v/>
      </c>
      <c r="U4783" s="100"/>
      <c r="V4783" s="100"/>
      <c r="W4783" s="100"/>
      <c r="X4783" s="100"/>
      <c r="Y4783" s="100"/>
      <c r="Z4783" s="100"/>
      <c r="AA4783" s="100"/>
    </row>
    <row r="4784" spans="20:27" ht="15" customHeight="1">
      <c r="T4784" s="103" t="str">
        <f>IF(F4784="","",IFERROR(INDEX(Réttabanki!Q:Q,MATCH(F4784,Réttabanki!A:A,0)),IFERROR(INDEX(Réttabanki!Q:Q,MATCH(F4784,Réttabanki!B:B,0)),"")))</f>
        <v/>
      </c>
      <c r="U4784" s="101"/>
      <c r="V4784" s="101"/>
      <c r="W4784" s="101"/>
      <c r="X4784" s="101"/>
      <c r="Y4784" s="101"/>
      <c r="Z4784" s="101"/>
      <c r="AA4784" s="101"/>
    </row>
    <row r="4785" spans="20:27" ht="15" customHeight="1">
      <c r="T4785" s="102" t="str">
        <f>IF(F4785="","",IFERROR(INDEX(Réttabanki!Q:Q,MATCH(F4785,Réttabanki!A:A,0)),IFERROR(INDEX(Réttabanki!Q:Q,MATCH(F4785,Réttabanki!B:B,0)),"")))</f>
        <v/>
      </c>
      <c r="U4785" s="100"/>
      <c r="V4785" s="100"/>
      <c r="W4785" s="100"/>
      <c r="X4785" s="100"/>
      <c r="Y4785" s="100"/>
      <c r="Z4785" s="100"/>
      <c r="AA4785" s="100"/>
    </row>
    <row r="4786" spans="20:27" ht="15" customHeight="1">
      <c r="T4786" s="103" t="str">
        <f>IF(F4786="","",IFERROR(INDEX(Réttabanki!Q:Q,MATCH(F4786,Réttabanki!A:A,0)),IFERROR(INDEX(Réttabanki!Q:Q,MATCH(F4786,Réttabanki!B:B,0)),"")))</f>
        <v/>
      </c>
      <c r="U4786" s="101"/>
      <c r="V4786" s="101"/>
      <c r="W4786" s="101"/>
      <c r="X4786" s="101"/>
      <c r="Y4786" s="101"/>
      <c r="Z4786" s="101"/>
      <c r="AA4786" s="101"/>
    </row>
    <row r="4787" spans="20:27" ht="15" customHeight="1">
      <c r="T4787" s="102" t="str">
        <f>IF(F4787="","",IFERROR(INDEX(Réttabanki!Q:Q,MATCH(F4787,Réttabanki!A:A,0)),IFERROR(INDEX(Réttabanki!Q:Q,MATCH(F4787,Réttabanki!B:B,0)),"")))</f>
        <v/>
      </c>
      <c r="U4787" s="100"/>
      <c r="V4787" s="100"/>
      <c r="W4787" s="100"/>
      <c r="X4787" s="100"/>
      <c r="Y4787" s="100"/>
      <c r="Z4787" s="100"/>
      <c r="AA4787" s="100"/>
    </row>
    <row r="4788" spans="20:27" ht="15" customHeight="1">
      <c r="T4788" s="103" t="str">
        <f>IF(F4788="","",IFERROR(INDEX(Réttabanki!Q:Q,MATCH(F4788,Réttabanki!A:A,0)),IFERROR(INDEX(Réttabanki!Q:Q,MATCH(F4788,Réttabanki!B:B,0)),"")))</f>
        <v/>
      </c>
      <c r="U4788" s="101"/>
      <c r="V4788" s="101"/>
      <c r="W4788" s="101"/>
      <c r="X4788" s="101"/>
      <c r="Y4788" s="101"/>
      <c r="Z4788" s="101"/>
      <c r="AA4788" s="101"/>
    </row>
    <row r="4789" spans="20:27" ht="15" customHeight="1">
      <c r="T4789" s="102" t="str">
        <f>IF(F4789="","",IFERROR(INDEX(Réttabanki!Q:Q,MATCH(F4789,Réttabanki!A:A,0)),IFERROR(INDEX(Réttabanki!Q:Q,MATCH(F4789,Réttabanki!B:B,0)),"")))</f>
        <v/>
      </c>
      <c r="U4789" s="100"/>
      <c r="V4789" s="100"/>
      <c r="W4789" s="100"/>
      <c r="X4789" s="100"/>
      <c r="Y4789" s="100"/>
      <c r="Z4789" s="100"/>
      <c r="AA4789" s="100"/>
    </row>
    <row r="4790" spans="20:27" ht="15" customHeight="1">
      <c r="T4790" s="103" t="str">
        <f>IF(F4790="","",IFERROR(INDEX(Réttabanki!Q:Q,MATCH(F4790,Réttabanki!A:A,0)),IFERROR(INDEX(Réttabanki!Q:Q,MATCH(F4790,Réttabanki!B:B,0)),"")))</f>
        <v/>
      </c>
      <c r="U4790" s="101"/>
      <c r="V4790" s="101"/>
      <c r="W4790" s="101"/>
      <c r="X4790" s="101"/>
      <c r="Y4790" s="101"/>
      <c r="Z4790" s="101"/>
      <c r="AA4790" s="101"/>
    </row>
    <row r="4791" spans="20:27" ht="15" customHeight="1">
      <c r="T4791" s="102" t="str">
        <f>IF(F4791="","",IFERROR(INDEX(Réttabanki!Q:Q,MATCH(F4791,Réttabanki!A:A,0)),IFERROR(INDEX(Réttabanki!Q:Q,MATCH(F4791,Réttabanki!B:B,0)),"")))</f>
        <v/>
      </c>
      <c r="U4791" s="100"/>
      <c r="V4791" s="100"/>
      <c r="W4791" s="100"/>
      <c r="X4791" s="100"/>
      <c r="Y4791" s="100"/>
      <c r="Z4791" s="100"/>
      <c r="AA4791" s="100"/>
    </row>
    <row r="4792" spans="20:27" ht="15" customHeight="1">
      <c r="T4792" s="103" t="str">
        <f>IF(F4792="","",IFERROR(INDEX(Réttabanki!Q:Q,MATCH(F4792,Réttabanki!A:A,0)),IFERROR(INDEX(Réttabanki!Q:Q,MATCH(F4792,Réttabanki!B:B,0)),"")))</f>
        <v/>
      </c>
      <c r="U4792" s="101"/>
      <c r="V4792" s="101"/>
      <c r="W4792" s="101"/>
      <c r="X4792" s="101"/>
      <c r="Y4792" s="101"/>
      <c r="Z4792" s="101"/>
      <c r="AA4792" s="101"/>
    </row>
    <row r="4793" spans="20:27" ht="15" customHeight="1">
      <c r="T4793" s="102" t="str">
        <f>IF(F4793="","",IFERROR(INDEX(Réttabanki!Q:Q,MATCH(F4793,Réttabanki!A:A,0)),IFERROR(INDEX(Réttabanki!Q:Q,MATCH(F4793,Réttabanki!B:B,0)),"")))</f>
        <v/>
      </c>
      <c r="U4793" s="100"/>
      <c r="V4793" s="100"/>
      <c r="W4793" s="100"/>
      <c r="X4793" s="100"/>
      <c r="Y4793" s="100"/>
      <c r="Z4793" s="100"/>
      <c r="AA4793" s="100"/>
    </row>
    <row r="4794" spans="20:27" ht="15" customHeight="1">
      <c r="T4794" s="103" t="str">
        <f>IF(F4794="","",IFERROR(INDEX(Réttabanki!Q:Q,MATCH(F4794,Réttabanki!A:A,0)),IFERROR(INDEX(Réttabanki!Q:Q,MATCH(F4794,Réttabanki!B:B,0)),"")))</f>
        <v/>
      </c>
      <c r="U4794" s="101"/>
      <c r="V4794" s="101"/>
      <c r="W4794" s="101"/>
      <c r="X4794" s="101"/>
      <c r="Y4794" s="101"/>
      <c r="Z4794" s="101"/>
      <c r="AA4794" s="101"/>
    </row>
    <row r="4795" spans="20:27" ht="15" customHeight="1">
      <c r="T4795" s="102" t="str">
        <f>IF(F4795="","",IFERROR(INDEX(Réttabanki!Q:Q,MATCH(F4795,Réttabanki!A:A,0)),IFERROR(INDEX(Réttabanki!Q:Q,MATCH(F4795,Réttabanki!B:B,0)),"")))</f>
        <v/>
      </c>
      <c r="U4795" s="100"/>
      <c r="V4795" s="100"/>
      <c r="W4795" s="100"/>
      <c r="X4795" s="100"/>
      <c r="Y4795" s="100"/>
      <c r="Z4795" s="100"/>
      <c r="AA4795" s="100"/>
    </row>
    <row r="4796" spans="20:27" ht="15" customHeight="1">
      <c r="T4796" s="103" t="str">
        <f>IF(F4796="","",IFERROR(INDEX(Réttabanki!Q:Q,MATCH(F4796,Réttabanki!A:A,0)),IFERROR(INDEX(Réttabanki!Q:Q,MATCH(F4796,Réttabanki!B:B,0)),"")))</f>
        <v/>
      </c>
      <c r="U4796" s="101"/>
      <c r="V4796" s="101"/>
      <c r="W4796" s="101"/>
      <c r="X4796" s="101"/>
      <c r="Y4796" s="101"/>
      <c r="Z4796" s="101"/>
      <c r="AA4796" s="101"/>
    </row>
    <row r="4797" spans="20:27" ht="15" customHeight="1">
      <c r="T4797" s="102" t="str">
        <f>IF(F4797="","",IFERROR(INDEX(Réttabanki!Q:Q,MATCH(F4797,Réttabanki!A:A,0)),IFERROR(INDEX(Réttabanki!Q:Q,MATCH(F4797,Réttabanki!B:B,0)),"")))</f>
        <v/>
      </c>
      <c r="U4797" s="100"/>
      <c r="V4797" s="100"/>
      <c r="W4797" s="100"/>
      <c r="X4797" s="100"/>
      <c r="Y4797" s="100"/>
      <c r="Z4797" s="100"/>
      <c r="AA4797" s="100"/>
    </row>
    <row r="4798" spans="20:27" ht="15" customHeight="1">
      <c r="T4798" s="103" t="str">
        <f>IF(F4798="","",IFERROR(INDEX(Réttabanki!Q:Q,MATCH(F4798,Réttabanki!A:A,0)),IFERROR(INDEX(Réttabanki!Q:Q,MATCH(F4798,Réttabanki!B:B,0)),"")))</f>
        <v/>
      </c>
      <c r="U4798" s="101"/>
      <c r="V4798" s="101"/>
      <c r="W4798" s="101"/>
      <c r="X4798" s="101"/>
      <c r="Y4798" s="101"/>
      <c r="Z4798" s="101"/>
      <c r="AA4798" s="101"/>
    </row>
    <row r="4799" spans="20:27" ht="15" customHeight="1">
      <c r="T4799" s="102" t="str">
        <f>IF(F4799="","",IFERROR(INDEX(Réttabanki!Q:Q,MATCH(F4799,Réttabanki!A:A,0)),IFERROR(INDEX(Réttabanki!Q:Q,MATCH(F4799,Réttabanki!B:B,0)),"")))</f>
        <v/>
      </c>
      <c r="U4799" s="100"/>
      <c r="V4799" s="100"/>
      <c r="W4799" s="100"/>
      <c r="X4799" s="100"/>
      <c r="Y4799" s="100"/>
      <c r="Z4799" s="100"/>
      <c r="AA4799" s="100"/>
    </row>
    <row r="4800" spans="20:27" ht="15" customHeight="1">
      <c r="T4800" s="103" t="str">
        <f>IF(F4800="","",IFERROR(INDEX(Réttabanki!Q:Q,MATCH(F4800,Réttabanki!A:A,0)),IFERROR(INDEX(Réttabanki!Q:Q,MATCH(F4800,Réttabanki!B:B,0)),"")))</f>
        <v/>
      </c>
      <c r="U4800" s="101"/>
      <c r="V4800" s="101"/>
      <c r="W4800" s="101"/>
      <c r="X4800" s="101"/>
      <c r="Y4800" s="101"/>
      <c r="Z4800" s="101"/>
      <c r="AA4800" s="101"/>
    </row>
    <row r="4801" spans="20:27" ht="15" customHeight="1">
      <c r="T4801" s="102" t="str">
        <f>IF(F4801="","",IFERROR(INDEX(Réttabanki!Q:Q,MATCH(F4801,Réttabanki!A:A,0)),IFERROR(INDEX(Réttabanki!Q:Q,MATCH(F4801,Réttabanki!B:B,0)),"")))</f>
        <v/>
      </c>
      <c r="U4801" s="100"/>
      <c r="V4801" s="100"/>
      <c r="W4801" s="100"/>
      <c r="X4801" s="100"/>
      <c r="Y4801" s="100"/>
      <c r="Z4801" s="100"/>
      <c r="AA4801" s="100"/>
    </row>
    <row r="4802" spans="20:27" ht="15" customHeight="1">
      <c r="T4802" s="103" t="str">
        <f>IF(F4802="","",IFERROR(INDEX(Réttabanki!Q:Q,MATCH(F4802,Réttabanki!A:A,0)),IFERROR(INDEX(Réttabanki!Q:Q,MATCH(F4802,Réttabanki!B:B,0)),"")))</f>
        <v/>
      </c>
      <c r="U4802" s="101"/>
      <c r="V4802" s="101"/>
      <c r="W4802" s="101"/>
      <c r="X4802" s="101"/>
      <c r="Y4802" s="101"/>
      <c r="Z4802" s="101"/>
      <c r="AA4802" s="101"/>
    </row>
    <row r="4803" spans="20:27" ht="15" customHeight="1">
      <c r="T4803" s="102" t="str">
        <f>IF(F4803="","",IFERROR(INDEX(Réttabanki!Q:Q,MATCH(F4803,Réttabanki!A:A,0)),IFERROR(INDEX(Réttabanki!Q:Q,MATCH(F4803,Réttabanki!B:B,0)),"")))</f>
        <v/>
      </c>
      <c r="U4803" s="100"/>
      <c r="V4803" s="100"/>
      <c r="W4803" s="100"/>
      <c r="X4803" s="100"/>
      <c r="Y4803" s="100"/>
      <c r="Z4803" s="100"/>
      <c r="AA4803" s="100"/>
    </row>
    <row r="4804" spans="20:27" ht="15" customHeight="1">
      <c r="T4804" s="103" t="str">
        <f>IF(F4804="","",IFERROR(INDEX(Réttabanki!Q:Q,MATCH(F4804,Réttabanki!A:A,0)),IFERROR(INDEX(Réttabanki!Q:Q,MATCH(F4804,Réttabanki!B:B,0)),"")))</f>
        <v/>
      </c>
      <c r="U4804" s="101"/>
      <c r="V4804" s="101"/>
      <c r="W4804" s="101"/>
      <c r="X4804" s="101"/>
      <c r="Y4804" s="101"/>
      <c r="Z4804" s="101"/>
      <c r="AA4804" s="101"/>
    </row>
    <row r="4805" spans="20:27" ht="15" customHeight="1">
      <c r="T4805" s="102" t="str">
        <f>IF(F4805="","",IFERROR(INDEX(Réttabanki!Q:Q,MATCH(F4805,Réttabanki!A:A,0)),IFERROR(INDEX(Réttabanki!Q:Q,MATCH(F4805,Réttabanki!B:B,0)),"")))</f>
        <v/>
      </c>
      <c r="U4805" s="100"/>
      <c r="V4805" s="100"/>
      <c r="W4805" s="100"/>
      <c r="X4805" s="100"/>
      <c r="Y4805" s="100"/>
      <c r="Z4805" s="100"/>
      <c r="AA4805" s="100"/>
    </row>
    <row r="4806" spans="20:27" ht="15" customHeight="1">
      <c r="T4806" s="103" t="str">
        <f>IF(F4806="","",IFERROR(INDEX(Réttabanki!Q:Q,MATCH(F4806,Réttabanki!A:A,0)),IFERROR(INDEX(Réttabanki!Q:Q,MATCH(F4806,Réttabanki!B:B,0)),"")))</f>
        <v/>
      </c>
      <c r="U4806" s="101"/>
      <c r="V4806" s="101"/>
      <c r="W4806" s="101"/>
      <c r="X4806" s="101"/>
      <c r="Y4806" s="101"/>
      <c r="Z4806" s="101"/>
      <c r="AA4806" s="101"/>
    </row>
    <row r="4807" spans="20:27" ht="15" customHeight="1">
      <c r="T4807" s="102" t="str">
        <f>IF(F4807="","",IFERROR(INDEX(Réttabanki!Q:Q,MATCH(F4807,Réttabanki!A:A,0)),IFERROR(INDEX(Réttabanki!Q:Q,MATCH(F4807,Réttabanki!B:B,0)),"")))</f>
        <v/>
      </c>
      <c r="U4807" s="100"/>
      <c r="V4807" s="100"/>
      <c r="W4807" s="100"/>
      <c r="X4807" s="100"/>
      <c r="Y4807" s="100"/>
      <c r="Z4807" s="100"/>
      <c r="AA4807" s="100"/>
    </row>
    <row r="4808" spans="20:27" ht="15" customHeight="1">
      <c r="T4808" s="103" t="str">
        <f>IF(F4808="","",IFERROR(INDEX(Réttabanki!Q:Q,MATCH(F4808,Réttabanki!A:A,0)),IFERROR(INDEX(Réttabanki!Q:Q,MATCH(F4808,Réttabanki!B:B,0)),"")))</f>
        <v/>
      </c>
      <c r="U4808" s="101"/>
      <c r="V4808" s="101"/>
      <c r="W4808" s="101"/>
      <c r="X4808" s="101"/>
      <c r="Y4808" s="101"/>
      <c r="Z4808" s="101"/>
      <c r="AA4808" s="101"/>
    </row>
    <row r="4809" spans="20:27" ht="15" customHeight="1">
      <c r="T4809" s="102" t="str">
        <f>IF(F4809="","",IFERROR(INDEX(Réttabanki!Q:Q,MATCH(F4809,Réttabanki!A:A,0)),IFERROR(INDEX(Réttabanki!Q:Q,MATCH(F4809,Réttabanki!B:B,0)),"")))</f>
        <v/>
      </c>
      <c r="U4809" s="100"/>
      <c r="V4809" s="100"/>
      <c r="W4809" s="100"/>
      <c r="X4809" s="100"/>
      <c r="Y4809" s="100"/>
      <c r="Z4809" s="100"/>
      <c r="AA4809" s="100"/>
    </row>
    <row r="4810" spans="20:27" ht="15" customHeight="1">
      <c r="T4810" s="103" t="str">
        <f>IF(F4810="","",IFERROR(INDEX(Réttabanki!Q:Q,MATCH(F4810,Réttabanki!A:A,0)),IFERROR(INDEX(Réttabanki!Q:Q,MATCH(F4810,Réttabanki!B:B,0)),"")))</f>
        <v/>
      </c>
      <c r="U4810" s="101"/>
      <c r="V4810" s="101"/>
      <c r="W4810" s="101"/>
      <c r="X4810" s="101"/>
      <c r="Y4810" s="101"/>
      <c r="Z4810" s="101"/>
      <c r="AA4810" s="101"/>
    </row>
    <row r="4811" spans="20:27" ht="15" customHeight="1">
      <c r="T4811" s="102" t="str">
        <f>IF(F4811="","",IFERROR(INDEX(Réttabanki!Q:Q,MATCH(F4811,Réttabanki!A:A,0)),IFERROR(INDEX(Réttabanki!Q:Q,MATCH(F4811,Réttabanki!B:B,0)),"")))</f>
        <v/>
      </c>
      <c r="U4811" s="100"/>
      <c r="V4811" s="100"/>
      <c r="W4811" s="100"/>
      <c r="X4811" s="100"/>
      <c r="Y4811" s="100"/>
      <c r="Z4811" s="100"/>
      <c r="AA4811" s="100"/>
    </row>
    <row r="4812" spans="20:27" ht="15" customHeight="1">
      <c r="T4812" s="103" t="str">
        <f>IF(F4812="","",IFERROR(INDEX(Réttabanki!Q:Q,MATCH(F4812,Réttabanki!A:A,0)),IFERROR(INDEX(Réttabanki!Q:Q,MATCH(F4812,Réttabanki!B:B,0)),"")))</f>
        <v/>
      </c>
      <c r="U4812" s="101"/>
      <c r="V4812" s="101"/>
      <c r="W4812" s="101"/>
      <c r="X4812" s="101"/>
      <c r="Y4812" s="101"/>
      <c r="Z4812" s="101"/>
      <c r="AA4812" s="101"/>
    </row>
    <row r="4813" spans="20:27" ht="15" customHeight="1">
      <c r="T4813" s="102" t="str">
        <f>IF(F4813="","",IFERROR(INDEX(Réttabanki!Q:Q,MATCH(F4813,Réttabanki!A:A,0)),IFERROR(INDEX(Réttabanki!Q:Q,MATCH(F4813,Réttabanki!B:B,0)),"")))</f>
        <v/>
      </c>
      <c r="U4813" s="100"/>
      <c r="V4813" s="100"/>
      <c r="W4813" s="100"/>
      <c r="X4813" s="100"/>
      <c r="Y4813" s="100"/>
      <c r="Z4813" s="100"/>
      <c r="AA4813" s="100"/>
    </row>
    <row r="4814" spans="20:27" ht="15" customHeight="1">
      <c r="T4814" s="103" t="str">
        <f>IF(F4814="","",IFERROR(INDEX(Réttabanki!Q:Q,MATCH(F4814,Réttabanki!A:A,0)),IFERROR(INDEX(Réttabanki!Q:Q,MATCH(F4814,Réttabanki!B:B,0)),"")))</f>
        <v/>
      </c>
      <c r="U4814" s="101"/>
      <c r="V4814" s="101"/>
      <c r="W4814" s="101"/>
      <c r="X4814" s="101"/>
      <c r="Y4814" s="101"/>
      <c r="Z4814" s="101"/>
      <c r="AA4814" s="101"/>
    </row>
    <row r="4815" spans="20:27" ht="15" customHeight="1">
      <c r="T4815" s="102" t="str">
        <f>IF(F4815="","",IFERROR(INDEX(Réttabanki!Q:Q,MATCH(F4815,Réttabanki!A:A,0)),IFERROR(INDEX(Réttabanki!Q:Q,MATCH(F4815,Réttabanki!B:B,0)),"")))</f>
        <v/>
      </c>
      <c r="U4815" s="100"/>
      <c r="V4815" s="100"/>
      <c r="W4815" s="100"/>
      <c r="X4815" s="100"/>
      <c r="Y4815" s="100"/>
      <c r="Z4815" s="100"/>
      <c r="AA4815" s="100"/>
    </row>
    <row r="4816" spans="20:27" ht="15" customHeight="1">
      <c r="T4816" s="103" t="str">
        <f>IF(F4816="","",IFERROR(INDEX(Réttabanki!Q:Q,MATCH(F4816,Réttabanki!A:A,0)),IFERROR(INDEX(Réttabanki!Q:Q,MATCH(F4816,Réttabanki!B:B,0)),"")))</f>
        <v/>
      </c>
      <c r="U4816" s="101"/>
      <c r="V4816" s="101"/>
      <c r="W4816" s="101"/>
      <c r="X4816" s="101"/>
      <c r="Y4816" s="101"/>
      <c r="Z4816" s="101"/>
      <c r="AA4816" s="101"/>
    </row>
    <row r="4817" spans="20:27" ht="15" customHeight="1">
      <c r="T4817" s="102" t="str">
        <f>IF(F4817="","",IFERROR(INDEX(Réttabanki!Q:Q,MATCH(F4817,Réttabanki!A:A,0)),IFERROR(INDEX(Réttabanki!Q:Q,MATCH(F4817,Réttabanki!B:B,0)),"")))</f>
        <v/>
      </c>
      <c r="U4817" s="100"/>
      <c r="V4817" s="100"/>
      <c r="W4817" s="100"/>
      <c r="X4817" s="100"/>
      <c r="Y4817" s="100"/>
      <c r="Z4817" s="100"/>
      <c r="AA4817" s="100"/>
    </row>
    <row r="4818" spans="20:27" ht="15" customHeight="1">
      <c r="T4818" s="103" t="str">
        <f>IF(F4818="","",IFERROR(INDEX(Réttabanki!Q:Q,MATCH(F4818,Réttabanki!A:A,0)),IFERROR(INDEX(Réttabanki!Q:Q,MATCH(F4818,Réttabanki!B:B,0)),"")))</f>
        <v/>
      </c>
      <c r="U4818" s="101"/>
      <c r="V4818" s="101"/>
      <c r="W4818" s="101"/>
      <c r="X4818" s="101"/>
      <c r="Y4818" s="101"/>
      <c r="Z4818" s="101"/>
      <c r="AA4818" s="101"/>
    </row>
    <row r="4819" spans="20:27" ht="15" customHeight="1">
      <c r="T4819" s="102" t="str">
        <f>IF(F4819="","",IFERROR(INDEX(Réttabanki!Q:Q,MATCH(F4819,Réttabanki!A:A,0)),IFERROR(INDEX(Réttabanki!Q:Q,MATCH(F4819,Réttabanki!B:B,0)),"")))</f>
        <v/>
      </c>
      <c r="U4819" s="100"/>
      <c r="V4819" s="100"/>
      <c r="W4819" s="100"/>
      <c r="X4819" s="100"/>
      <c r="Y4819" s="100"/>
      <c r="Z4819" s="100"/>
      <c r="AA4819" s="100"/>
    </row>
    <row r="4820" spans="20:27" ht="15" customHeight="1">
      <c r="T4820" s="103" t="str">
        <f>IF(F4820="","",IFERROR(INDEX(Réttabanki!Q:Q,MATCH(F4820,Réttabanki!A:A,0)),IFERROR(INDEX(Réttabanki!Q:Q,MATCH(F4820,Réttabanki!B:B,0)),"")))</f>
        <v/>
      </c>
      <c r="U4820" s="101"/>
      <c r="V4820" s="101"/>
      <c r="W4820" s="101"/>
      <c r="X4820" s="101"/>
      <c r="Y4820" s="101"/>
      <c r="Z4820" s="101"/>
      <c r="AA4820" s="101"/>
    </row>
    <row r="4821" spans="20:27" ht="15" customHeight="1">
      <c r="T4821" s="102" t="str">
        <f>IF(F4821="","",IFERROR(INDEX(Réttabanki!Q:Q,MATCH(F4821,Réttabanki!A:A,0)),IFERROR(INDEX(Réttabanki!Q:Q,MATCH(F4821,Réttabanki!B:B,0)),"")))</f>
        <v/>
      </c>
      <c r="U4821" s="100"/>
      <c r="V4821" s="100"/>
      <c r="W4821" s="100"/>
      <c r="X4821" s="100"/>
      <c r="Y4821" s="100"/>
      <c r="Z4821" s="100"/>
      <c r="AA4821" s="100"/>
    </row>
    <row r="4822" spans="20:27" ht="15" customHeight="1">
      <c r="T4822" s="103" t="str">
        <f>IF(F4822="","",IFERROR(INDEX(Réttabanki!Q:Q,MATCH(F4822,Réttabanki!A:A,0)),IFERROR(INDEX(Réttabanki!Q:Q,MATCH(F4822,Réttabanki!B:B,0)),"")))</f>
        <v/>
      </c>
      <c r="U4822" s="101"/>
      <c r="V4822" s="101"/>
      <c r="W4822" s="101"/>
      <c r="X4822" s="101"/>
      <c r="Y4822" s="101"/>
      <c r="Z4822" s="101"/>
      <c r="AA4822" s="101"/>
    </row>
    <row r="4823" spans="20:27" ht="15" customHeight="1">
      <c r="T4823" s="102" t="str">
        <f>IF(F4823="","",IFERROR(INDEX(Réttabanki!Q:Q,MATCH(F4823,Réttabanki!A:A,0)),IFERROR(INDEX(Réttabanki!Q:Q,MATCH(F4823,Réttabanki!B:B,0)),"")))</f>
        <v/>
      </c>
      <c r="U4823" s="100"/>
      <c r="V4823" s="100"/>
      <c r="W4823" s="100"/>
      <c r="X4823" s="100"/>
      <c r="Y4823" s="100"/>
      <c r="Z4823" s="100"/>
      <c r="AA4823" s="100"/>
    </row>
    <row r="4824" spans="20:27" ht="15" customHeight="1">
      <c r="T4824" s="103" t="str">
        <f>IF(F4824="","",IFERROR(INDEX(Réttabanki!Q:Q,MATCH(F4824,Réttabanki!A:A,0)),IFERROR(INDEX(Réttabanki!Q:Q,MATCH(F4824,Réttabanki!B:B,0)),"")))</f>
        <v/>
      </c>
      <c r="U4824" s="101"/>
      <c r="V4824" s="101"/>
      <c r="W4824" s="101"/>
      <c r="X4824" s="101"/>
      <c r="Y4824" s="101"/>
      <c r="Z4824" s="101"/>
      <c r="AA4824" s="101"/>
    </row>
    <row r="4825" spans="20:27" ht="15" customHeight="1">
      <c r="T4825" s="102" t="str">
        <f>IF(F4825="","",IFERROR(INDEX(Réttabanki!Q:Q,MATCH(F4825,Réttabanki!A:A,0)),IFERROR(INDEX(Réttabanki!Q:Q,MATCH(F4825,Réttabanki!B:B,0)),"")))</f>
        <v/>
      </c>
      <c r="U4825" s="100"/>
      <c r="V4825" s="100"/>
      <c r="W4825" s="100"/>
      <c r="X4825" s="100"/>
      <c r="Y4825" s="100"/>
      <c r="Z4825" s="100"/>
      <c r="AA4825" s="100"/>
    </row>
    <row r="4826" spans="20:27" ht="15" customHeight="1">
      <c r="T4826" s="103" t="str">
        <f>IF(F4826="","",IFERROR(INDEX(Réttabanki!Q:Q,MATCH(F4826,Réttabanki!A:A,0)),IFERROR(INDEX(Réttabanki!Q:Q,MATCH(F4826,Réttabanki!B:B,0)),"")))</f>
        <v/>
      </c>
      <c r="U4826" s="101"/>
      <c r="V4826" s="101"/>
      <c r="W4826" s="101"/>
      <c r="X4826" s="101"/>
      <c r="Y4826" s="101"/>
      <c r="Z4826" s="101"/>
      <c r="AA4826" s="101"/>
    </row>
    <row r="4827" spans="20:27" ht="15" customHeight="1">
      <c r="T4827" s="102" t="str">
        <f>IF(F4827="","",IFERROR(INDEX(Réttabanki!Q:Q,MATCH(F4827,Réttabanki!A:A,0)),IFERROR(INDEX(Réttabanki!Q:Q,MATCH(F4827,Réttabanki!B:B,0)),"")))</f>
        <v/>
      </c>
      <c r="U4827" s="100"/>
      <c r="V4827" s="100"/>
      <c r="W4827" s="100"/>
      <c r="X4827" s="100"/>
      <c r="Y4827" s="100"/>
      <c r="Z4827" s="100"/>
      <c r="AA4827" s="100"/>
    </row>
    <row r="4828" spans="20:27" ht="15" customHeight="1">
      <c r="T4828" s="103" t="str">
        <f>IF(F4828="","",IFERROR(INDEX(Réttabanki!Q:Q,MATCH(F4828,Réttabanki!A:A,0)),IFERROR(INDEX(Réttabanki!Q:Q,MATCH(F4828,Réttabanki!B:B,0)),"")))</f>
        <v/>
      </c>
      <c r="U4828" s="101"/>
      <c r="V4828" s="101"/>
      <c r="W4828" s="101"/>
      <c r="X4828" s="101"/>
      <c r="Y4828" s="101"/>
      <c r="Z4828" s="101"/>
      <c r="AA4828" s="101"/>
    </row>
    <row r="4829" spans="20:27" ht="15" customHeight="1">
      <c r="T4829" s="102" t="str">
        <f>IF(F4829="","",IFERROR(INDEX(Réttabanki!Q:Q,MATCH(F4829,Réttabanki!A:A,0)),IFERROR(INDEX(Réttabanki!Q:Q,MATCH(F4829,Réttabanki!B:B,0)),"")))</f>
        <v/>
      </c>
      <c r="U4829" s="100"/>
      <c r="V4829" s="100"/>
      <c r="W4829" s="100"/>
      <c r="X4829" s="100"/>
      <c r="Y4829" s="100"/>
      <c r="Z4829" s="100"/>
      <c r="AA4829" s="100"/>
    </row>
    <row r="4830" spans="20:27" ht="15" customHeight="1">
      <c r="T4830" s="103" t="str">
        <f>IF(F4830="","",IFERROR(INDEX(Réttabanki!Q:Q,MATCH(F4830,Réttabanki!A:A,0)),IFERROR(INDEX(Réttabanki!Q:Q,MATCH(F4830,Réttabanki!B:B,0)),"")))</f>
        <v/>
      </c>
      <c r="U4830" s="101"/>
      <c r="V4830" s="101"/>
      <c r="W4830" s="101"/>
      <c r="X4830" s="101"/>
      <c r="Y4830" s="101"/>
      <c r="Z4830" s="101"/>
      <c r="AA4830" s="101"/>
    </row>
    <row r="4831" spans="20:27" ht="15" customHeight="1">
      <c r="T4831" s="102" t="str">
        <f>IF(F4831="","",IFERROR(INDEX(Réttabanki!Q:Q,MATCH(F4831,Réttabanki!A:A,0)),IFERROR(INDEX(Réttabanki!Q:Q,MATCH(F4831,Réttabanki!B:B,0)),"")))</f>
        <v/>
      </c>
      <c r="U4831" s="100"/>
      <c r="V4831" s="100"/>
      <c r="W4831" s="100"/>
      <c r="X4831" s="100"/>
      <c r="Y4831" s="100"/>
      <c r="Z4831" s="100"/>
      <c r="AA4831" s="100"/>
    </row>
    <row r="4832" spans="20:27" ht="15" customHeight="1">
      <c r="T4832" s="103" t="str">
        <f>IF(F4832="","",IFERROR(INDEX(Réttabanki!Q:Q,MATCH(F4832,Réttabanki!A:A,0)),IFERROR(INDEX(Réttabanki!Q:Q,MATCH(F4832,Réttabanki!B:B,0)),"")))</f>
        <v/>
      </c>
      <c r="U4832" s="101"/>
      <c r="V4832" s="101"/>
      <c r="W4832" s="101"/>
      <c r="X4832" s="101"/>
      <c r="Y4832" s="101"/>
      <c r="Z4832" s="101"/>
      <c r="AA4832" s="101"/>
    </row>
    <row r="4833" spans="20:27" ht="15" customHeight="1">
      <c r="T4833" s="102" t="str">
        <f>IF(F4833="","",IFERROR(INDEX(Réttabanki!Q:Q,MATCH(F4833,Réttabanki!A:A,0)),IFERROR(INDEX(Réttabanki!Q:Q,MATCH(F4833,Réttabanki!B:B,0)),"")))</f>
        <v/>
      </c>
      <c r="U4833" s="100"/>
      <c r="V4833" s="100"/>
      <c r="W4833" s="100"/>
      <c r="X4833" s="100"/>
      <c r="Y4833" s="100"/>
      <c r="Z4833" s="100"/>
      <c r="AA4833" s="100"/>
    </row>
    <row r="4834" spans="20:27" ht="15" customHeight="1">
      <c r="T4834" s="103" t="str">
        <f>IF(F4834="","",IFERROR(INDEX(Réttabanki!Q:Q,MATCH(F4834,Réttabanki!A:A,0)),IFERROR(INDEX(Réttabanki!Q:Q,MATCH(F4834,Réttabanki!B:B,0)),"")))</f>
        <v/>
      </c>
      <c r="U4834" s="101"/>
      <c r="V4834" s="101"/>
      <c r="W4834" s="101"/>
      <c r="X4834" s="101"/>
      <c r="Y4834" s="101"/>
      <c r="Z4834" s="101"/>
      <c r="AA4834" s="101"/>
    </row>
    <row r="4835" spans="20:27" ht="15" customHeight="1">
      <c r="T4835" s="102" t="str">
        <f>IF(F4835="","",IFERROR(INDEX(Réttabanki!Q:Q,MATCH(F4835,Réttabanki!A:A,0)),IFERROR(INDEX(Réttabanki!Q:Q,MATCH(F4835,Réttabanki!B:B,0)),"")))</f>
        <v/>
      </c>
      <c r="U4835" s="100"/>
      <c r="V4835" s="100"/>
      <c r="W4835" s="100"/>
      <c r="X4835" s="100"/>
      <c r="Y4835" s="100"/>
      <c r="Z4835" s="100"/>
      <c r="AA4835" s="100"/>
    </row>
    <row r="4836" spans="20:27" ht="15" customHeight="1">
      <c r="T4836" s="103" t="str">
        <f>IF(F4836="","",IFERROR(INDEX(Réttabanki!Q:Q,MATCH(F4836,Réttabanki!A:A,0)),IFERROR(INDEX(Réttabanki!Q:Q,MATCH(F4836,Réttabanki!B:B,0)),"")))</f>
        <v/>
      </c>
      <c r="U4836" s="101"/>
      <c r="V4836" s="101"/>
      <c r="W4836" s="101"/>
      <c r="X4836" s="101"/>
      <c r="Y4836" s="101"/>
      <c r="Z4836" s="101"/>
      <c r="AA4836" s="101"/>
    </row>
    <row r="4837" spans="20:27" ht="15" customHeight="1">
      <c r="T4837" s="102" t="str">
        <f>IF(F4837="","",IFERROR(INDEX(Réttabanki!Q:Q,MATCH(F4837,Réttabanki!A:A,0)),IFERROR(INDEX(Réttabanki!Q:Q,MATCH(F4837,Réttabanki!B:B,0)),"")))</f>
        <v/>
      </c>
      <c r="U4837" s="100"/>
      <c r="V4837" s="100"/>
      <c r="W4837" s="100"/>
      <c r="X4837" s="100"/>
      <c r="Y4837" s="100"/>
      <c r="Z4837" s="100"/>
      <c r="AA4837" s="100"/>
    </row>
    <row r="4838" spans="20:27" ht="15" customHeight="1">
      <c r="T4838" s="103" t="str">
        <f>IF(F4838="","",IFERROR(INDEX(Réttabanki!Q:Q,MATCH(F4838,Réttabanki!A:A,0)),IFERROR(INDEX(Réttabanki!Q:Q,MATCH(F4838,Réttabanki!B:B,0)),"")))</f>
        <v/>
      </c>
      <c r="U4838" s="101"/>
      <c r="V4838" s="101"/>
      <c r="W4838" s="101"/>
      <c r="X4838" s="101"/>
      <c r="Y4838" s="101"/>
      <c r="Z4838" s="101"/>
      <c r="AA4838" s="101"/>
    </row>
    <row r="4839" spans="20:27" ht="15" customHeight="1">
      <c r="T4839" s="102" t="str">
        <f>IF(F4839="","",IFERROR(INDEX(Réttabanki!Q:Q,MATCH(F4839,Réttabanki!A:A,0)),IFERROR(INDEX(Réttabanki!Q:Q,MATCH(F4839,Réttabanki!B:B,0)),"")))</f>
        <v/>
      </c>
      <c r="U4839" s="100"/>
      <c r="V4839" s="100"/>
      <c r="W4839" s="100"/>
      <c r="X4839" s="100"/>
      <c r="Y4839" s="100"/>
      <c r="Z4839" s="100"/>
      <c r="AA4839" s="100"/>
    </row>
    <row r="4840" spans="20:27" ht="15" customHeight="1">
      <c r="T4840" s="103" t="str">
        <f>IF(F4840="","",IFERROR(INDEX(Réttabanki!Q:Q,MATCH(F4840,Réttabanki!A:A,0)),IFERROR(INDEX(Réttabanki!Q:Q,MATCH(F4840,Réttabanki!B:B,0)),"")))</f>
        <v/>
      </c>
      <c r="U4840" s="101"/>
      <c r="V4840" s="101"/>
      <c r="W4840" s="101"/>
      <c r="X4840" s="101"/>
      <c r="Y4840" s="101"/>
      <c r="Z4840" s="101"/>
      <c r="AA4840" s="101"/>
    </row>
    <row r="4841" spans="20:27" ht="15" customHeight="1">
      <c r="T4841" s="102" t="str">
        <f>IF(F4841="","",IFERROR(INDEX(Réttabanki!Q:Q,MATCH(F4841,Réttabanki!A:A,0)),IFERROR(INDEX(Réttabanki!Q:Q,MATCH(F4841,Réttabanki!B:B,0)),"")))</f>
        <v/>
      </c>
      <c r="U4841" s="100"/>
      <c r="V4841" s="100"/>
      <c r="W4841" s="100"/>
      <c r="X4841" s="100"/>
      <c r="Y4841" s="100"/>
      <c r="Z4841" s="100"/>
      <c r="AA4841" s="100"/>
    </row>
    <row r="4842" spans="20:27" ht="15" customHeight="1">
      <c r="T4842" s="103" t="str">
        <f>IF(F4842="","",IFERROR(INDEX(Réttabanki!Q:Q,MATCH(F4842,Réttabanki!A:A,0)),IFERROR(INDEX(Réttabanki!Q:Q,MATCH(F4842,Réttabanki!B:B,0)),"")))</f>
        <v/>
      </c>
      <c r="U4842" s="101"/>
      <c r="V4842" s="101"/>
      <c r="W4842" s="101"/>
      <c r="X4842" s="101"/>
      <c r="Y4842" s="101"/>
      <c r="Z4842" s="101"/>
      <c r="AA4842" s="101"/>
    </row>
    <row r="4843" spans="20:27" ht="15" customHeight="1">
      <c r="T4843" s="102" t="str">
        <f>IF(F4843="","",IFERROR(INDEX(Réttabanki!Q:Q,MATCH(F4843,Réttabanki!A:A,0)),IFERROR(INDEX(Réttabanki!Q:Q,MATCH(F4843,Réttabanki!B:B,0)),"")))</f>
        <v/>
      </c>
      <c r="U4843" s="100"/>
      <c r="V4843" s="100"/>
      <c r="W4843" s="100"/>
      <c r="X4843" s="100"/>
      <c r="Y4843" s="100"/>
      <c r="Z4843" s="100"/>
      <c r="AA4843" s="100"/>
    </row>
    <row r="4844" spans="20:27" ht="15" customHeight="1">
      <c r="T4844" s="103" t="str">
        <f>IF(F4844="","",IFERROR(INDEX(Réttabanki!Q:Q,MATCH(F4844,Réttabanki!A:A,0)),IFERROR(INDEX(Réttabanki!Q:Q,MATCH(F4844,Réttabanki!B:B,0)),"")))</f>
        <v/>
      </c>
      <c r="U4844" s="101"/>
      <c r="V4844" s="101"/>
      <c r="W4844" s="101"/>
      <c r="X4844" s="101"/>
      <c r="Y4844" s="101"/>
      <c r="Z4844" s="101"/>
      <c r="AA4844" s="101"/>
    </row>
    <row r="4845" spans="20:27" ht="15" customHeight="1">
      <c r="T4845" s="102" t="str">
        <f>IF(F4845="","",IFERROR(INDEX(Réttabanki!Q:Q,MATCH(F4845,Réttabanki!A:A,0)),IFERROR(INDEX(Réttabanki!Q:Q,MATCH(F4845,Réttabanki!B:B,0)),"")))</f>
        <v/>
      </c>
      <c r="U4845" s="100"/>
      <c r="V4845" s="100"/>
      <c r="W4845" s="100"/>
      <c r="X4845" s="100"/>
      <c r="Y4845" s="100"/>
      <c r="Z4845" s="100"/>
      <c r="AA4845" s="100"/>
    </row>
    <row r="4846" spans="20:27" ht="15" customHeight="1">
      <c r="T4846" s="103" t="str">
        <f>IF(F4846="","",IFERROR(INDEX(Réttabanki!Q:Q,MATCH(F4846,Réttabanki!A:A,0)),IFERROR(INDEX(Réttabanki!Q:Q,MATCH(F4846,Réttabanki!B:B,0)),"")))</f>
        <v/>
      </c>
      <c r="U4846" s="101"/>
      <c r="V4846" s="101"/>
      <c r="W4846" s="101"/>
      <c r="X4846" s="101"/>
      <c r="Y4846" s="101"/>
      <c r="Z4846" s="101"/>
      <c r="AA4846" s="101"/>
    </row>
    <row r="4847" spans="20:27" ht="15" customHeight="1">
      <c r="T4847" s="102" t="str">
        <f>IF(F4847="","",IFERROR(INDEX(Réttabanki!Q:Q,MATCH(F4847,Réttabanki!A:A,0)),IFERROR(INDEX(Réttabanki!Q:Q,MATCH(F4847,Réttabanki!B:B,0)),"")))</f>
        <v/>
      </c>
      <c r="U4847" s="100"/>
      <c r="V4847" s="100"/>
      <c r="W4847" s="100"/>
      <c r="X4847" s="100"/>
      <c r="Y4847" s="100"/>
      <c r="Z4847" s="100"/>
      <c r="AA4847" s="100"/>
    </row>
    <row r="4848" spans="20:27" ht="15" customHeight="1">
      <c r="T4848" s="103" t="str">
        <f>IF(F4848="","",IFERROR(INDEX(Réttabanki!Q:Q,MATCH(F4848,Réttabanki!A:A,0)),IFERROR(INDEX(Réttabanki!Q:Q,MATCH(F4848,Réttabanki!B:B,0)),"")))</f>
        <v/>
      </c>
      <c r="U4848" s="101"/>
      <c r="V4848" s="101"/>
      <c r="W4848" s="101"/>
      <c r="X4848" s="101"/>
      <c r="Y4848" s="101"/>
      <c r="Z4848" s="101"/>
      <c r="AA4848" s="101"/>
    </row>
    <row r="4849" spans="20:27" ht="15" customHeight="1">
      <c r="T4849" s="102" t="str">
        <f>IF(F4849="","",IFERROR(INDEX(Réttabanki!Q:Q,MATCH(F4849,Réttabanki!A:A,0)),IFERROR(INDEX(Réttabanki!Q:Q,MATCH(F4849,Réttabanki!B:B,0)),"")))</f>
        <v/>
      </c>
      <c r="U4849" s="100"/>
      <c r="V4849" s="100"/>
      <c r="W4849" s="100"/>
      <c r="X4849" s="100"/>
      <c r="Y4849" s="100"/>
      <c r="Z4849" s="100"/>
      <c r="AA4849" s="100"/>
    </row>
    <row r="4850" spans="20:27" ht="15" customHeight="1">
      <c r="T4850" s="103" t="str">
        <f>IF(F4850="","",IFERROR(INDEX(Réttabanki!Q:Q,MATCH(F4850,Réttabanki!A:A,0)),IFERROR(INDEX(Réttabanki!Q:Q,MATCH(F4850,Réttabanki!B:B,0)),"")))</f>
        <v/>
      </c>
      <c r="U4850" s="101"/>
      <c r="V4850" s="101"/>
      <c r="W4850" s="101"/>
      <c r="X4850" s="101"/>
      <c r="Y4850" s="101"/>
      <c r="Z4850" s="101"/>
      <c r="AA4850" s="101"/>
    </row>
    <row r="4851" spans="20:27" ht="15" customHeight="1">
      <c r="T4851" s="102" t="str">
        <f>IF(F4851="","",IFERROR(INDEX(Réttabanki!Q:Q,MATCH(F4851,Réttabanki!A:A,0)),IFERROR(INDEX(Réttabanki!Q:Q,MATCH(F4851,Réttabanki!B:B,0)),"")))</f>
        <v/>
      </c>
      <c r="U4851" s="100"/>
      <c r="V4851" s="100"/>
      <c r="W4851" s="100"/>
      <c r="X4851" s="100"/>
      <c r="Y4851" s="100"/>
      <c r="Z4851" s="100"/>
      <c r="AA4851" s="100"/>
    </row>
    <row r="4852" spans="20:27" ht="15" customHeight="1">
      <c r="T4852" s="103" t="str">
        <f>IF(F4852="","",IFERROR(INDEX(Réttabanki!Q:Q,MATCH(F4852,Réttabanki!A:A,0)),IFERROR(INDEX(Réttabanki!Q:Q,MATCH(F4852,Réttabanki!B:B,0)),"")))</f>
        <v/>
      </c>
      <c r="U4852" s="101"/>
      <c r="V4852" s="101"/>
      <c r="W4852" s="101"/>
      <c r="X4852" s="101"/>
      <c r="Y4852" s="101"/>
      <c r="Z4852" s="101"/>
      <c r="AA4852" s="101"/>
    </row>
    <row r="4853" spans="20:27" ht="15" customHeight="1">
      <c r="T4853" s="102" t="str">
        <f>IF(F4853="","",IFERROR(INDEX(Réttabanki!Q:Q,MATCH(F4853,Réttabanki!A:A,0)),IFERROR(INDEX(Réttabanki!Q:Q,MATCH(F4853,Réttabanki!B:B,0)),"")))</f>
        <v/>
      </c>
      <c r="U4853" s="100"/>
      <c r="V4853" s="100"/>
      <c r="W4853" s="100"/>
      <c r="X4853" s="100"/>
      <c r="Y4853" s="100"/>
      <c r="Z4853" s="100"/>
      <c r="AA4853" s="100"/>
    </row>
    <row r="4854" spans="20:27" ht="15" customHeight="1">
      <c r="T4854" s="103" t="str">
        <f>IF(F4854="","",IFERROR(INDEX(Réttabanki!Q:Q,MATCH(F4854,Réttabanki!A:A,0)),IFERROR(INDEX(Réttabanki!Q:Q,MATCH(F4854,Réttabanki!B:B,0)),"")))</f>
        <v/>
      </c>
      <c r="U4854" s="101"/>
      <c r="V4854" s="101"/>
      <c r="W4854" s="101"/>
      <c r="X4854" s="101"/>
      <c r="Y4854" s="101"/>
      <c r="Z4854" s="101"/>
      <c r="AA4854" s="101"/>
    </row>
    <row r="4855" spans="20:27" ht="15" customHeight="1">
      <c r="T4855" s="102" t="str">
        <f>IF(F4855="","",IFERROR(INDEX(Réttabanki!Q:Q,MATCH(F4855,Réttabanki!A:A,0)),IFERROR(INDEX(Réttabanki!Q:Q,MATCH(F4855,Réttabanki!B:B,0)),"")))</f>
        <v/>
      </c>
      <c r="U4855" s="100"/>
      <c r="V4855" s="100"/>
      <c r="W4855" s="100"/>
      <c r="X4855" s="100"/>
      <c r="Y4855" s="100"/>
      <c r="Z4855" s="100"/>
      <c r="AA4855" s="100"/>
    </row>
    <row r="4856" spans="20:27" ht="15" customHeight="1">
      <c r="T4856" s="103" t="str">
        <f>IF(F4856="","",IFERROR(INDEX(Réttabanki!Q:Q,MATCH(F4856,Réttabanki!A:A,0)),IFERROR(INDEX(Réttabanki!Q:Q,MATCH(F4856,Réttabanki!B:B,0)),"")))</f>
        <v/>
      </c>
      <c r="U4856" s="101"/>
      <c r="V4856" s="101"/>
      <c r="W4856" s="101"/>
      <c r="X4856" s="101"/>
      <c r="Y4856" s="101"/>
      <c r="Z4856" s="101"/>
      <c r="AA4856" s="101"/>
    </row>
    <row r="4857" spans="20:27" ht="15" customHeight="1">
      <c r="T4857" s="102" t="str">
        <f>IF(F4857="","",IFERROR(INDEX(Réttabanki!Q:Q,MATCH(F4857,Réttabanki!A:A,0)),IFERROR(INDEX(Réttabanki!Q:Q,MATCH(F4857,Réttabanki!B:B,0)),"")))</f>
        <v/>
      </c>
      <c r="U4857" s="100"/>
      <c r="V4857" s="100"/>
      <c r="W4857" s="100"/>
      <c r="X4857" s="100"/>
      <c r="Y4857" s="100"/>
      <c r="Z4857" s="100"/>
      <c r="AA4857" s="100"/>
    </row>
    <row r="4858" spans="20:27" ht="15" customHeight="1">
      <c r="T4858" s="103" t="str">
        <f>IF(F4858="","",IFERROR(INDEX(Réttabanki!Q:Q,MATCH(F4858,Réttabanki!A:A,0)),IFERROR(INDEX(Réttabanki!Q:Q,MATCH(F4858,Réttabanki!B:B,0)),"")))</f>
        <v/>
      </c>
      <c r="U4858" s="101"/>
      <c r="V4858" s="101"/>
      <c r="W4858" s="101"/>
      <c r="X4858" s="101"/>
      <c r="Y4858" s="101"/>
      <c r="Z4858" s="101"/>
      <c r="AA4858" s="101"/>
    </row>
    <row r="4859" spans="20:27" ht="15" customHeight="1">
      <c r="T4859" s="102" t="str">
        <f>IF(F4859="","",IFERROR(INDEX(Réttabanki!Q:Q,MATCH(F4859,Réttabanki!A:A,0)),IFERROR(INDEX(Réttabanki!Q:Q,MATCH(F4859,Réttabanki!B:B,0)),"")))</f>
        <v/>
      </c>
      <c r="U4859" s="100"/>
      <c r="V4859" s="100"/>
      <c r="W4859" s="100"/>
      <c r="X4859" s="100"/>
      <c r="Y4859" s="100"/>
      <c r="Z4859" s="100"/>
      <c r="AA4859" s="100"/>
    </row>
    <row r="4860" spans="20:27" ht="15" customHeight="1">
      <c r="T4860" s="103" t="str">
        <f>IF(F4860="","",IFERROR(INDEX(Réttabanki!Q:Q,MATCH(F4860,Réttabanki!A:A,0)),IFERROR(INDEX(Réttabanki!Q:Q,MATCH(F4860,Réttabanki!B:B,0)),"")))</f>
        <v/>
      </c>
      <c r="U4860" s="101"/>
      <c r="V4860" s="101"/>
      <c r="W4860" s="101"/>
      <c r="X4860" s="101"/>
      <c r="Y4860" s="101"/>
      <c r="Z4860" s="101"/>
      <c r="AA4860" s="101"/>
    </row>
    <row r="4861" spans="20:27" ht="15" customHeight="1">
      <c r="T4861" s="102" t="str">
        <f>IF(F4861="","",IFERROR(INDEX(Réttabanki!Q:Q,MATCH(F4861,Réttabanki!A:A,0)),IFERROR(INDEX(Réttabanki!Q:Q,MATCH(F4861,Réttabanki!B:B,0)),"")))</f>
        <v/>
      </c>
      <c r="U4861" s="100"/>
      <c r="V4861" s="100"/>
      <c r="W4861" s="100"/>
      <c r="X4861" s="100"/>
      <c r="Y4861" s="100"/>
      <c r="Z4861" s="100"/>
      <c r="AA4861" s="100"/>
    </row>
    <row r="4862" spans="20:27" ht="15" customHeight="1">
      <c r="T4862" s="103" t="str">
        <f>IF(F4862="","",IFERROR(INDEX(Réttabanki!Q:Q,MATCH(F4862,Réttabanki!A:A,0)),IFERROR(INDEX(Réttabanki!Q:Q,MATCH(F4862,Réttabanki!B:B,0)),"")))</f>
        <v/>
      </c>
      <c r="U4862" s="101"/>
      <c r="V4862" s="101"/>
      <c r="W4862" s="101"/>
      <c r="X4862" s="101"/>
      <c r="Y4862" s="101"/>
      <c r="Z4862" s="101"/>
      <c r="AA4862" s="101"/>
    </row>
    <row r="4863" spans="20:27" ht="15" customHeight="1">
      <c r="T4863" s="102" t="str">
        <f>IF(F4863="","",IFERROR(INDEX(Réttabanki!Q:Q,MATCH(F4863,Réttabanki!A:A,0)),IFERROR(INDEX(Réttabanki!Q:Q,MATCH(F4863,Réttabanki!B:B,0)),"")))</f>
        <v/>
      </c>
      <c r="U4863" s="100"/>
      <c r="V4863" s="100"/>
      <c r="W4863" s="100"/>
      <c r="X4863" s="100"/>
      <c r="Y4863" s="100"/>
      <c r="Z4863" s="100"/>
      <c r="AA4863" s="100"/>
    </row>
    <row r="4864" spans="20:27" ht="15" customHeight="1">
      <c r="T4864" s="103" t="str">
        <f>IF(F4864="","",IFERROR(INDEX(Réttabanki!Q:Q,MATCH(F4864,Réttabanki!A:A,0)),IFERROR(INDEX(Réttabanki!Q:Q,MATCH(F4864,Réttabanki!B:B,0)),"")))</f>
        <v/>
      </c>
      <c r="U4864" s="101"/>
      <c r="V4864" s="101"/>
      <c r="W4864" s="101"/>
      <c r="X4864" s="101"/>
      <c r="Y4864" s="101"/>
      <c r="Z4864" s="101"/>
      <c r="AA4864" s="101"/>
    </row>
    <row r="4865" spans="20:27" ht="15" customHeight="1">
      <c r="T4865" s="102" t="str">
        <f>IF(F4865="","",IFERROR(INDEX(Réttabanki!Q:Q,MATCH(F4865,Réttabanki!A:A,0)),IFERROR(INDEX(Réttabanki!Q:Q,MATCH(F4865,Réttabanki!B:B,0)),"")))</f>
        <v/>
      </c>
      <c r="U4865" s="100"/>
      <c r="V4865" s="100"/>
      <c r="W4865" s="100"/>
      <c r="X4865" s="100"/>
      <c r="Y4865" s="100"/>
      <c r="Z4865" s="100"/>
      <c r="AA4865" s="100"/>
    </row>
    <row r="4866" spans="20:27" ht="15" customHeight="1">
      <c r="T4866" s="103" t="str">
        <f>IF(F4866="","",IFERROR(INDEX(Réttabanki!Q:Q,MATCH(F4866,Réttabanki!A:A,0)),IFERROR(INDEX(Réttabanki!Q:Q,MATCH(F4866,Réttabanki!B:B,0)),"")))</f>
        <v/>
      </c>
      <c r="U4866" s="101"/>
      <c r="V4866" s="101"/>
      <c r="W4866" s="101"/>
      <c r="X4866" s="101"/>
      <c r="Y4866" s="101"/>
      <c r="Z4866" s="101"/>
      <c r="AA4866" s="101"/>
    </row>
    <row r="4867" spans="20:27" ht="15" customHeight="1">
      <c r="T4867" s="102" t="str">
        <f>IF(F4867="","",IFERROR(INDEX(Réttabanki!Q:Q,MATCH(F4867,Réttabanki!A:A,0)),IFERROR(INDEX(Réttabanki!Q:Q,MATCH(F4867,Réttabanki!B:B,0)),"")))</f>
        <v/>
      </c>
      <c r="U4867" s="100"/>
      <c r="V4867" s="100"/>
      <c r="W4867" s="100"/>
      <c r="X4867" s="100"/>
      <c r="Y4867" s="100"/>
      <c r="Z4867" s="100"/>
      <c r="AA4867" s="100"/>
    </row>
    <row r="4868" spans="20:27" ht="15" customHeight="1">
      <c r="T4868" s="103" t="str">
        <f>IF(F4868="","",IFERROR(INDEX(Réttabanki!Q:Q,MATCH(F4868,Réttabanki!A:A,0)),IFERROR(INDEX(Réttabanki!Q:Q,MATCH(F4868,Réttabanki!B:B,0)),"")))</f>
        <v/>
      </c>
      <c r="U4868" s="101"/>
      <c r="V4868" s="101"/>
      <c r="W4868" s="101"/>
      <c r="X4868" s="101"/>
      <c r="Y4868" s="101"/>
      <c r="Z4868" s="101"/>
      <c r="AA4868" s="101"/>
    </row>
    <row r="4869" spans="20:27" ht="15" customHeight="1">
      <c r="T4869" s="102" t="str">
        <f>IF(F4869="","",IFERROR(INDEX(Réttabanki!Q:Q,MATCH(F4869,Réttabanki!A:A,0)),IFERROR(INDEX(Réttabanki!Q:Q,MATCH(F4869,Réttabanki!B:B,0)),"")))</f>
        <v/>
      </c>
      <c r="U4869" s="100"/>
      <c r="V4869" s="100"/>
      <c r="W4869" s="100"/>
      <c r="X4869" s="100"/>
      <c r="Y4869" s="100"/>
      <c r="Z4869" s="100"/>
      <c r="AA4869" s="100"/>
    </row>
    <row r="4870" spans="20:27" ht="15" customHeight="1">
      <c r="T4870" s="103" t="str">
        <f>IF(F4870="","",IFERROR(INDEX(Réttabanki!Q:Q,MATCH(F4870,Réttabanki!A:A,0)),IFERROR(INDEX(Réttabanki!Q:Q,MATCH(F4870,Réttabanki!B:B,0)),"")))</f>
        <v/>
      </c>
      <c r="U4870" s="101"/>
      <c r="V4870" s="101"/>
      <c r="W4870" s="101"/>
      <c r="X4870" s="101"/>
      <c r="Y4870" s="101"/>
      <c r="Z4870" s="101"/>
      <c r="AA4870" s="101"/>
    </row>
    <row r="4871" spans="20:27" ht="15" customHeight="1">
      <c r="T4871" s="102" t="str">
        <f>IF(F4871="","",IFERROR(INDEX(Réttabanki!Q:Q,MATCH(F4871,Réttabanki!A:A,0)),IFERROR(INDEX(Réttabanki!Q:Q,MATCH(F4871,Réttabanki!B:B,0)),"")))</f>
        <v/>
      </c>
      <c r="U4871" s="100"/>
      <c r="V4871" s="100"/>
      <c r="W4871" s="100"/>
      <c r="X4871" s="100"/>
      <c r="Y4871" s="100"/>
      <c r="Z4871" s="100"/>
      <c r="AA4871" s="100"/>
    </row>
    <row r="4872" spans="20:27" ht="15" customHeight="1">
      <c r="T4872" s="103" t="str">
        <f>IF(F4872="","",IFERROR(INDEX(Réttabanki!Q:Q,MATCH(F4872,Réttabanki!A:A,0)),IFERROR(INDEX(Réttabanki!Q:Q,MATCH(F4872,Réttabanki!B:B,0)),"")))</f>
        <v/>
      </c>
      <c r="U4872" s="101"/>
      <c r="V4872" s="101"/>
      <c r="W4872" s="101"/>
      <c r="X4872" s="101"/>
      <c r="Y4872" s="101"/>
      <c r="Z4872" s="101"/>
      <c r="AA4872" s="101"/>
    </row>
    <row r="4873" spans="20:27" ht="15" customHeight="1">
      <c r="T4873" s="102" t="str">
        <f>IF(F4873="","",IFERROR(INDEX(Réttabanki!Q:Q,MATCH(F4873,Réttabanki!A:A,0)),IFERROR(INDEX(Réttabanki!Q:Q,MATCH(F4873,Réttabanki!B:B,0)),"")))</f>
        <v/>
      </c>
      <c r="U4873" s="100"/>
      <c r="V4873" s="100"/>
      <c r="W4873" s="100"/>
      <c r="X4873" s="100"/>
      <c r="Y4873" s="100"/>
      <c r="Z4873" s="100"/>
      <c r="AA4873" s="100"/>
    </row>
    <row r="4874" spans="20:27" ht="15" customHeight="1">
      <c r="T4874" s="103" t="str">
        <f>IF(F4874="","",IFERROR(INDEX(Réttabanki!Q:Q,MATCH(F4874,Réttabanki!A:A,0)),IFERROR(INDEX(Réttabanki!Q:Q,MATCH(F4874,Réttabanki!B:B,0)),"")))</f>
        <v/>
      </c>
      <c r="U4874" s="101"/>
      <c r="V4874" s="101"/>
      <c r="W4874" s="101"/>
      <c r="X4874" s="101"/>
      <c r="Y4874" s="101"/>
      <c r="Z4874" s="101"/>
      <c r="AA4874" s="101"/>
    </row>
    <row r="4875" spans="20:27" ht="15" customHeight="1">
      <c r="T4875" s="102" t="str">
        <f>IF(F4875="","",IFERROR(INDEX(Réttabanki!Q:Q,MATCH(F4875,Réttabanki!A:A,0)),IFERROR(INDEX(Réttabanki!Q:Q,MATCH(F4875,Réttabanki!B:B,0)),"")))</f>
        <v/>
      </c>
      <c r="U4875" s="100"/>
      <c r="V4875" s="100"/>
      <c r="W4875" s="100"/>
      <c r="X4875" s="100"/>
      <c r="Y4875" s="100"/>
      <c r="Z4875" s="100"/>
      <c r="AA4875" s="100"/>
    </row>
    <row r="4876" spans="20:27" ht="15" customHeight="1">
      <c r="T4876" s="103" t="str">
        <f>IF(F4876="","",IFERROR(INDEX(Réttabanki!Q:Q,MATCH(F4876,Réttabanki!A:A,0)),IFERROR(INDEX(Réttabanki!Q:Q,MATCH(F4876,Réttabanki!B:B,0)),"")))</f>
        <v/>
      </c>
      <c r="U4876" s="101"/>
      <c r="V4876" s="101"/>
      <c r="W4876" s="101"/>
      <c r="X4876" s="101"/>
      <c r="Y4876" s="101"/>
      <c r="Z4876" s="101"/>
      <c r="AA4876" s="101"/>
    </row>
    <row r="4877" spans="20:27" ht="15" customHeight="1">
      <c r="T4877" s="102" t="str">
        <f>IF(F4877="","",IFERROR(INDEX(Réttabanki!Q:Q,MATCH(F4877,Réttabanki!A:A,0)),IFERROR(INDEX(Réttabanki!Q:Q,MATCH(F4877,Réttabanki!B:B,0)),"")))</f>
        <v/>
      </c>
      <c r="U4877" s="100"/>
      <c r="V4877" s="100"/>
      <c r="W4877" s="100"/>
      <c r="X4877" s="100"/>
      <c r="Y4877" s="100"/>
      <c r="Z4877" s="100"/>
      <c r="AA4877" s="100"/>
    </row>
    <row r="4878" spans="20:27" ht="15" customHeight="1">
      <c r="T4878" s="103" t="str">
        <f>IF(F4878="","",IFERROR(INDEX(Réttabanki!Q:Q,MATCH(F4878,Réttabanki!A:A,0)),IFERROR(INDEX(Réttabanki!Q:Q,MATCH(F4878,Réttabanki!B:B,0)),"")))</f>
        <v/>
      </c>
      <c r="U4878" s="101"/>
      <c r="V4878" s="101"/>
      <c r="W4878" s="101"/>
      <c r="X4878" s="101"/>
      <c r="Y4878" s="101"/>
      <c r="Z4878" s="101"/>
      <c r="AA4878" s="101"/>
    </row>
    <row r="4879" spans="20:27" ht="15" customHeight="1">
      <c r="T4879" s="102" t="str">
        <f>IF(F4879="","",IFERROR(INDEX(Réttabanki!Q:Q,MATCH(F4879,Réttabanki!A:A,0)),IFERROR(INDEX(Réttabanki!Q:Q,MATCH(F4879,Réttabanki!B:B,0)),"")))</f>
        <v/>
      </c>
      <c r="U4879" s="100"/>
      <c r="V4879" s="100"/>
      <c r="W4879" s="100"/>
      <c r="X4879" s="100"/>
      <c r="Y4879" s="100"/>
      <c r="Z4879" s="100"/>
      <c r="AA4879" s="100"/>
    </row>
    <row r="4880" spans="20:27" ht="15" customHeight="1">
      <c r="T4880" s="103" t="str">
        <f>IF(F4880="","",IFERROR(INDEX(Réttabanki!Q:Q,MATCH(F4880,Réttabanki!A:A,0)),IFERROR(INDEX(Réttabanki!Q:Q,MATCH(F4880,Réttabanki!B:B,0)),"")))</f>
        <v/>
      </c>
      <c r="U4880" s="101"/>
      <c r="V4880" s="101"/>
      <c r="W4880" s="101"/>
      <c r="X4880" s="101"/>
      <c r="Y4880" s="101"/>
      <c r="Z4880" s="101"/>
      <c r="AA4880" s="101"/>
    </row>
    <row r="4881" spans="20:27" ht="15" customHeight="1">
      <c r="T4881" s="102" t="str">
        <f>IF(F4881="","",IFERROR(INDEX(Réttabanki!Q:Q,MATCH(F4881,Réttabanki!A:A,0)),IFERROR(INDEX(Réttabanki!Q:Q,MATCH(F4881,Réttabanki!B:B,0)),"")))</f>
        <v/>
      </c>
      <c r="U4881" s="100"/>
      <c r="V4881" s="100"/>
      <c r="W4881" s="100"/>
      <c r="X4881" s="100"/>
      <c r="Y4881" s="100"/>
      <c r="Z4881" s="100"/>
      <c r="AA4881" s="100"/>
    </row>
    <row r="4882" spans="20:27" ht="15" customHeight="1">
      <c r="T4882" s="103" t="str">
        <f>IF(F4882="","",IFERROR(INDEX(Réttabanki!Q:Q,MATCH(F4882,Réttabanki!A:A,0)),IFERROR(INDEX(Réttabanki!Q:Q,MATCH(F4882,Réttabanki!B:B,0)),"")))</f>
        <v/>
      </c>
      <c r="U4882" s="101"/>
      <c r="V4882" s="101"/>
      <c r="W4882" s="101"/>
      <c r="X4882" s="101"/>
      <c r="Y4882" s="101"/>
      <c r="Z4882" s="101"/>
      <c r="AA4882" s="101"/>
    </row>
    <row r="4883" spans="20:27" ht="15" customHeight="1">
      <c r="T4883" s="102" t="str">
        <f>IF(F4883="","",IFERROR(INDEX(Réttabanki!Q:Q,MATCH(F4883,Réttabanki!A:A,0)),IFERROR(INDEX(Réttabanki!Q:Q,MATCH(F4883,Réttabanki!B:B,0)),"")))</f>
        <v/>
      </c>
      <c r="U4883" s="100"/>
      <c r="V4883" s="100"/>
      <c r="W4883" s="100"/>
      <c r="X4883" s="100"/>
      <c r="Y4883" s="100"/>
      <c r="Z4883" s="100"/>
      <c r="AA4883" s="100"/>
    </row>
    <row r="4884" spans="20:27" ht="15" customHeight="1">
      <c r="T4884" s="103" t="str">
        <f>IF(F4884="","",IFERROR(INDEX(Réttabanki!Q:Q,MATCH(F4884,Réttabanki!A:A,0)),IFERROR(INDEX(Réttabanki!Q:Q,MATCH(F4884,Réttabanki!B:B,0)),"")))</f>
        <v/>
      </c>
      <c r="U4884" s="101"/>
      <c r="V4884" s="101"/>
      <c r="W4884" s="101"/>
      <c r="X4884" s="101"/>
      <c r="Y4884" s="101"/>
      <c r="Z4884" s="101"/>
      <c r="AA4884" s="101"/>
    </row>
    <row r="4885" spans="20:27" ht="15" customHeight="1">
      <c r="T4885" s="102" t="str">
        <f>IF(F4885="","",IFERROR(INDEX(Réttabanki!Q:Q,MATCH(F4885,Réttabanki!A:A,0)),IFERROR(INDEX(Réttabanki!Q:Q,MATCH(F4885,Réttabanki!B:B,0)),"")))</f>
        <v/>
      </c>
      <c r="U4885" s="100"/>
      <c r="V4885" s="100"/>
      <c r="W4885" s="100"/>
      <c r="X4885" s="100"/>
      <c r="Y4885" s="100"/>
      <c r="Z4885" s="100"/>
      <c r="AA4885" s="100"/>
    </row>
    <row r="4886" spans="20:27" ht="15" customHeight="1">
      <c r="T4886" s="103" t="str">
        <f>IF(F4886="","",IFERROR(INDEX(Réttabanki!Q:Q,MATCH(F4886,Réttabanki!A:A,0)),IFERROR(INDEX(Réttabanki!Q:Q,MATCH(F4886,Réttabanki!B:B,0)),"")))</f>
        <v/>
      </c>
      <c r="U4886" s="101"/>
      <c r="V4886" s="101"/>
      <c r="W4886" s="101"/>
      <c r="X4886" s="101"/>
      <c r="Y4886" s="101"/>
      <c r="Z4886" s="101"/>
      <c r="AA4886" s="101"/>
    </row>
    <row r="4887" spans="20:27" ht="15" customHeight="1">
      <c r="T4887" s="102" t="str">
        <f>IF(F4887="","",IFERROR(INDEX(Réttabanki!Q:Q,MATCH(F4887,Réttabanki!A:A,0)),IFERROR(INDEX(Réttabanki!Q:Q,MATCH(F4887,Réttabanki!B:B,0)),"")))</f>
        <v/>
      </c>
      <c r="U4887" s="100"/>
      <c r="V4887" s="100"/>
      <c r="W4887" s="100"/>
      <c r="X4887" s="100"/>
      <c r="Y4887" s="100"/>
      <c r="Z4887" s="100"/>
      <c r="AA4887" s="100"/>
    </row>
    <row r="4888" spans="20:27" ht="15" customHeight="1">
      <c r="T4888" s="103" t="str">
        <f>IF(F4888="","",IFERROR(INDEX(Réttabanki!Q:Q,MATCH(F4888,Réttabanki!A:A,0)),IFERROR(INDEX(Réttabanki!Q:Q,MATCH(F4888,Réttabanki!B:B,0)),"")))</f>
        <v/>
      </c>
      <c r="U4888" s="101"/>
      <c r="V4888" s="101"/>
      <c r="W4888" s="101"/>
      <c r="X4888" s="101"/>
      <c r="Y4888" s="101"/>
      <c r="Z4888" s="101"/>
      <c r="AA4888" s="101"/>
    </row>
    <row r="4889" spans="20:27" ht="15" customHeight="1">
      <c r="T4889" s="102" t="str">
        <f>IF(F4889="","",IFERROR(INDEX(Réttabanki!Q:Q,MATCH(F4889,Réttabanki!A:A,0)),IFERROR(INDEX(Réttabanki!Q:Q,MATCH(F4889,Réttabanki!B:B,0)),"")))</f>
        <v/>
      </c>
      <c r="U4889" s="100"/>
      <c r="V4889" s="100"/>
      <c r="W4889" s="100"/>
      <c r="X4889" s="100"/>
      <c r="Y4889" s="100"/>
      <c r="Z4889" s="100"/>
      <c r="AA4889" s="100"/>
    </row>
    <row r="4890" spans="20:27" ht="15" customHeight="1">
      <c r="T4890" s="103" t="str">
        <f>IF(F4890="","",IFERROR(INDEX(Réttabanki!Q:Q,MATCH(F4890,Réttabanki!A:A,0)),IFERROR(INDEX(Réttabanki!Q:Q,MATCH(F4890,Réttabanki!B:B,0)),"")))</f>
        <v/>
      </c>
      <c r="U4890" s="101"/>
      <c r="V4890" s="101"/>
      <c r="W4890" s="101"/>
      <c r="X4890" s="101"/>
      <c r="Y4890" s="101"/>
      <c r="Z4890" s="101"/>
      <c r="AA4890" s="101"/>
    </row>
    <row r="4891" spans="20:27" ht="15" customHeight="1">
      <c r="T4891" s="102" t="str">
        <f>IF(F4891="","",IFERROR(INDEX(Réttabanki!Q:Q,MATCH(F4891,Réttabanki!A:A,0)),IFERROR(INDEX(Réttabanki!Q:Q,MATCH(F4891,Réttabanki!B:B,0)),"")))</f>
        <v/>
      </c>
      <c r="U4891" s="100"/>
      <c r="V4891" s="100"/>
      <c r="W4891" s="100"/>
      <c r="X4891" s="100"/>
      <c r="Y4891" s="100"/>
      <c r="Z4891" s="100"/>
      <c r="AA4891" s="100"/>
    </row>
    <row r="4892" spans="20:27" ht="15" customHeight="1">
      <c r="T4892" s="103" t="str">
        <f>IF(F4892="","",IFERROR(INDEX(Réttabanki!Q:Q,MATCH(F4892,Réttabanki!A:A,0)),IFERROR(INDEX(Réttabanki!Q:Q,MATCH(F4892,Réttabanki!B:B,0)),"")))</f>
        <v/>
      </c>
      <c r="U4892" s="101"/>
      <c r="V4892" s="101"/>
      <c r="W4892" s="101"/>
      <c r="X4892" s="101"/>
      <c r="Y4892" s="101"/>
      <c r="Z4892" s="101"/>
      <c r="AA4892" s="101"/>
    </row>
    <row r="4893" spans="20:27" ht="15" customHeight="1">
      <c r="T4893" s="102" t="str">
        <f>IF(F4893="","",IFERROR(INDEX(Réttabanki!Q:Q,MATCH(F4893,Réttabanki!A:A,0)),IFERROR(INDEX(Réttabanki!Q:Q,MATCH(F4893,Réttabanki!B:B,0)),"")))</f>
        <v/>
      </c>
      <c r="U4893" s="100"/>
      <c r="V4893" s="100"/>
      <c r="W4893" s="100"/>
      <c r="X4893" s="100"/>
      <c r="Y4893" s="100"/>
      <c r="Z4893" s="100"/>
      <c r="AA4893" s="100"/>
    </row>
    <row r="4894" spans="20:27" ht="15" customHeight="1">
      <c r="T4894" s="103" t="str">
        <f>IF(F4894="","",IFERROR(INDEX(Réttabanki!Q:Q,MATCH(F4894,Réttabanki!A:A,0)),IFERROR(INDEX(Réttabanki!Q:Q,MATCH(F4894,Réttabanki!B:B,0)),"")))</f>
        <v/>
      </c>
      <c r="U4894" s="101"/>
      <c r="V4894" s="101"/>
      <c r="W4894" s="101"/>
      <c r="X4894" s="101"/>
      <c r="Y4894" s="101"/>
      <c r="Z4894" s="101"/>
      <c r="AA4894" s="101"/>
    </row>
    <row r="4895" spans="20:27" ht="15" customHeight="1">
      <c r="T4895" s="102" t="str">
        <f>IF(F4895="","",IFERROR(INDEX(Réttabanki!Q:Q,MATCH(F4895,Réttabanki!A:A,0)),IFERROR(INDEX(Réttabanki!Q:Q,MATCH(F4895,Réttabanki!B:B,0)),"")))</f>
        <v/>
      </c>
      <c r="U4895" s="100"/>
      <c r="V4895" s="100"/>
      <c r="W4895" s="100"/>
      <c r="X4895" s="100"/>
      <c r="Y4895" s="100"/>
      <c r="Z4895" s="100"/>
      <c r="AA4895" s="100"/>
    </row>
    <row r="4896" spans="20:27" ht="15" customHeight="1">
      <c r="T4896" s="103" t="str">
        <f>IF(F4896="","",IFERROR(INDEX(Réttabanki!Q:Q,MATCH(F4896,Réttabanki!A:A,0)),IFERROR(INDEX(Réttabanki!Q:Q,MATCH(F4896,Réttabanki!B:B,0)),"")))</f>
        <v/>
      </c>
      <c r="U4896" s="101"/>
      <c r="V4896" s="101"/>
      <c r="W4896" s="101"/>
      <c r="X4896" s="101"/>
      <c r="Y4896" s="101"/>
      <c r="Z4896" s="101"/>
      <c r="AA4896" s="101"/>
    </row>
    <row r="4897" spans="20:27" ht="15" customHeight="1">
      <c r="T4897" s="102" t="str">
        <f>IF(F4897="","",IFERROR(INDEX(Réttabanki!Q:Q,MATCH(F4897,Réttabanki!A:A,0)),IFERROR(INDEX(Réttabanki!Q:Q,MATCH(F4897,Réttabanki!B:B,0)),"")))</f>
        <v/>
      </c>
      <c r="U4897" s="100"/>
      <c r="V4897" s="100"/>
      <c r="W4897" s="100"/>
      <c r="X4897" s="100"/>
      <c r="Y4897" s="100"/>
      <c r="Z4897" s="100"/>
      <c r="AA4897" s="100"/>
    </row>
    <row r="4898" spans="20:27" ht="15" customHeight="1">
      <c r="T4898" s="103" t="str">
        <f>IF(F4898="","",IFERROR(INDEX(Réttabanki!Q:Q,MATCH(F4898,Réttabanki!A:A,0)),IFERROR(INDEX(Réttabanki!Q:Q,MATCH(F4898,Réttabanki!B:B,0)),"")))</f>
        <v/>
      </c>
      <c r="U4898" s="101"/>
      <c r="V4898" s="101"/>
      <c r="W4898" s="101"/>
      <c r="X4898" s="101"/>
      <c r="Y4898" s="101"/>
      <c r="Z4898" s="101"/>
      <c r="AA4898" s="101"/>
    </row>
    <row r="4899" spans="20:27" ht="15" customHeight="1">
      <c r="T4899" s="102" t="str">
        <f>IF(F4899="","",IFERROR(INDEX(Réttabanki!Q:Q,MATCH(F4899,Réttabanki!A:A,0)),IFERROR(INDEX(Réttabanki!Q:Q,MATCH(F4899,Réttabanki!B:B,0)),"")))</f>
        <v/>
      </c>
      <c r="U4899" s="100"/>
      <c r="V4899" s="100"/>
      <c r="W4899" s="100"/>
      <c r="X4899" s="100"/>
      <c r="Y4899" s="100"/>
      <c r="Z4899" s="100"/>
      <c r="AA4899" s="100"/>
    </row>
    <row r="4900" spans="20:27" ht="15" customHeight="1">
      <c r="T4900" s="103" t="str">
        <f>IF(F4900="","",IFERROR(INDEX(Réttabanki!Q:Q,MATCH(F4900,Réttabanki!A:A,0)),IFERROR(INDEX(Réttabanki!Q:Q,MATCH(F4900,Réttabanki!B:B,0)),"")))</f>
        <v/>
      </c>
      <c r="U4900" s="101"/>
      <c r="V4900" s="101"/>
      <c r="W4900" s="101"/>
      <c r="X4900" s="101"/>
      <c r="Y4900" s="101"/>
      <c r="Z4900" s="101"/>
      <c r="AA4900" s="101"/>
    </row>
    <row r="4901" spans="20:27" ht="15" customHeight="1">
      <c r="T4901" s="102" t="str">
        <f>IF(F4901="","",IFERROR(INDEX(Réttabanki!Q:Q,MATCH(F4901,Réttabanki!A:A,0)),IFERROR(INDEX(Réttabanki!Q:Q,MATCH(F4901,Réttabanki!B:B,0)),"")))</f>
        <v/>
      </c>
      <c r="U4901" s="100"/>
      <c r="V4901" s="100"/>
      <c r="W4901" s="100"/>
      <c r="X4901" s="100"/>
      <c r="Y4901" s="100"/>
      <c r="Z4901" s="100"/>
      <c r="AA4901" s="100"/>
    </row>
    <row r="4902" spans="20:27" ht="15" customHeight="1">
      <c r="T4902" s="103" t="str">
        <f>IF(F4902="","",IFERROR(INDEX(Réttabanki!Q:Q,MATCH(F4902,Réttabanki!A:A,0)),IFERROR(INDEX(Réttabanki!Q:Q,MATCH(F4902,Réttabanki!B:B,0)),"")))</f>
        <v/>
      </c>
      <c r="U4902" s="101"/>
      <c r="V4902" s="101"/>
      <c r="W4902" s="101"/>
      <c r="X4902" s="101"/>
      <c r="Y4902" s="101"/>
      <c r="Z4902" s="101"/>
      <c r="AA4902" s="101"/>
    </row>
    <row r="4903" spans="20:27" ht="15" customHeight="1">
      <c r="T4903" s="102" t="str">
        <f>IF(F4903="","",IFERROR(INDEX(Réttabanki!Q:Q,MATCH(F4903,Réttabanki!A:A,0)),IFERROR(INDEX(Réttabanki!Q:Q,MATCH(F4903,Réttabanki!B:B,0)),"")))</f>
        <v/>
      </c>
      <c r="U4903" s="100"/>
      <c r="V4903" s="100"/>
      <c r="W4903" s="100"/>
      <c r="X4903" s="100"/>
      <c r="Y4903" s="100"/>
      <c r="Z4903" s="100"/>
      <c r="AA4903" s="100"/>
    </row>
    <row r="4904" spans="20:27" ht="15" customHeight="1">
      <c r="T4904" s="103" t="str">
        <f>IF(F4904="","",IFERROR(INDEX(Réttabanki!Q:Q,MATCH(F4904,Réttabanki!A:A,0)),IFERROR(INDEX(Réttabanki!Q:Q,MATCH(F4904,Réttabanki!B:B,0)),"")))</f>
        <v/>
      </c>
      <c r="U4904" s="101"/>
      <c r="V4904" s="101"/>
      <c r="W4904" s="101"/>
      <c r="X4904" s="101"/>
      <c r="Y4904" s="101"/>
      <c r="Z4904" s="101"/>
      <c r="AA4904" s="101"/>
    </row>
    <row r="4905" spans="20:27" ht="15" customHeight="1">
      <c r="T4905" s="102" t="str">
        <f>IF(F4905="","",IFERROR(INDEX(Réttabanki!Q:Q,MATCH(F4905,Réttabanki!A:A,0)),IFERROR(INDEX(Réttabanki!Q:Q,MATCH(F4905,Réttabanki!B:B,0)),"")))</f>
        <v/>
      </c>
      <c r="U4905" s="100"/>
      <c r="V4905" s="100"/>
      <c r="W4905" s="100"/>
      <c r="X4905" s="100"/>
      <c r="Y4905" s="100"/>
      <c r="Z4905" s="100"/>
      <c r="AA4905" s="100"/>
    </row>
    <row r="4906" spans="20:27" ht="15" customHeight="1">
      <c r="T4906" s="103" t="str">
        <f>IF(F4906="","",IFERROR(INDEX(Réttabanki!Q:Q,MATCH(F4906,Réttabanki!A:A,0)),IFERROR(INDEX(Réttabanki!Q:Q,MATCH(F4906,Réttabanki!B:B,0)),"")))</f>
        <v/>
      </c>
      <c r="U4906" s="101"/>
      <c r="V4906" s="101"/>
      <c r="W4906" s="101"/>
      <c r="X4906" s="101"/>
      <c r="Y4906" s="101"/>
      <c r="Z4906" s="101"/>
      <c r="AA4906" s="101"/>
    </row>
    <row r="4907" spans="20:27" ht="15" customHeight="1">
      <c r="T4907" s="102" t="str">
        <f>IF(F4907="","",IFERROR(INDEX(Réttabanki!Q:Q,MATCH(F4907,Réttabanki!A:A,0)),IFERROR(INDEX(Réttabanki!Q:Q,MATCH(F4907,Réttabanki!B:B,0)),"")))</f>
        <v/>
      </c>
      <c r="U4907" s="100"/>
      <c r="V4907" s="100"/>
      <c r="W4907" s="100"/>
      <c r="X4907" s="100"/>
      <c r="Y4907" s="100"/>
      <c r="Z4907" s="100"/>
      <c r="AA4907" s="100"/>
    </row>
    <row r="4908" spans="20:27" ht="15" customHeight="1">
      <c r="T4908" s="103" t="str">
        <f>IF(F4908="","",IFERROR(INDEX(Réttabanki!Q:Q,MATCH(F4908,Réttabanki!A:A,0)),IFERROR(INDEX(Réttabanki!Q:Q,MATCH(F4908,Réttabanki!B:B,0)),"")))</f>
        <v/>
      </c>
      <c r="U4908" s="101"/>
      <c r="V4908" s="101"/>
      <c r="W4908" s="101"/>
      <c r="X4908" s="101"/>
      <c r="Y4908" s="101"/>
      <c r="Z4908" s="101"/>
      <c r="AA4908" s="101"/>
    </row>
    <row r="4909" spans="20:27" ht="15" customHeight="1">
      <c r="T4909" s="102" t="str">
        <f>IF(F4909="","",IFERROR(INDEX(Réttabanki!Q:Q,MATCH(F4909,Réttabanki!A:A,0)),IFERROR(INDEX(Réttabanki!Q:Q,MATCH(F4909,Réttabanki!B:B,0)),"")))</f>
        <v/>
      </c>
      <c r="U4909" s="100"/>
      <c r="V4909" s="100"/>
      <c r="W4909" s="100"/>
      <c r="X4909" s="100"/>
      <c r="Y4909" s="100"/>
      <c r="Z4909" s="100"/>
      <c r="AA4909" s="100"/>
    </row>
    <row r="4910" spans="20:27" ht="15" customHeight="1">
      <c r="T4910" s="103" t="str">
        <f>IF(F4910="","",IFERROR(INDEX(Réttabanki!Q:Q,MATCH(F4910,Réttabanki!A:A,0)),IFERROR(INDEX(Réttabanki!Q:Q,MATCH(F4910,Réttabanki!B:B,0)),"")))</f>
        <v/>
      </c>
      <c r="U4910" s="101"/>
      <c r="V4910" s="101"/>
      <c r="W4910" s="101"/>
      <c r="X4910" s="101"/>
      <c r="Y4910" s="101"/>
      <c r="Z4910" s="101"/>
      <c r="AA4910" s="101"/>
    </row>
    <row r="4911" spans="20:27" ht="15" customHeight="1">
      <c r="T4911" s="102" t="str">
        <f>IF(F4911="","",IFERROR(INDEX(Réttabanki!Q:Q,MATCH(F4911,Réttabanki!A:A,0)),IFERROR(INDEX(Réttabanki!Q:Q,MATCH(F4911,Réttabanki!B:B,0)),"")))</f>
        <v/>
      </c>
      <c r="U4911" s="100"/>
      <c r="V4911" s="100"/>
      <c r="W4911" s="100"/>
      <c r="X4911" s="100"/>
      <c r="Y4911" s="100"/>
      <c r="Z4911" s="100"/>
      <c r="AA4911" s="100"/>
    </row>
    <row r="4912" spans="20:27" ht="15" customHeight="1">
      <c r="T4912" s="103" t="str">
        <f>IF(F4912="","",IFERROR(INDEX(Réttabanki!Q:Q,MATCH(F4912,Réttabanki!A:A,0)),IFERROR(INDEX(Réttabanki!Q:Q,MATCH(F4912,Réttabanki!B:B,0)),"")))</f>
        <v/>
      </c>
      <c r="U4912" s="101"/>
      <c r="V4912" s="101"/>
      <c r="W4912" s="101"/>
      <c r="X4912" s="101"/>
      <c r="Y4912" s="101"/>
      <c r="Z4912" s="101"/>
      <c r="AA4912" s="101"/>
    </row>
    <row r="4913" spans="20:27" ht="15" customHeight="1">
      <c r="T4913" s="102" t="str">
        <f>IF(F4913="","",IFERROR(INDEX(Réttabanki!Q:Q,MATCH(F4913,Réttabanki!A:A,0)),IFERROR(INDEX(Réttabanki!Q:Q,MATCH(F4913,Réttabanki!B:B,0)),"")))</f>
        <v/>
      </c>
      <c r="U4913" s="100"/>
      <c r="V4913" s="100"/>
      <c r="W4913" s="100"/>
      <c r="X4913" s="100"/>
      <c r="Y4913" s="100"/>
      <c r="Z4913" s="100"/>
      <c r="AA4913" s="100"/>
    </row>
    <row r="4914" spans="20:27" ht="15" customHeight="1">
      <c r="T4914" s="103" t="str">
        <f>IF(F4914="","",IFERROR(INDEX(Réttabanki!Q:Q,MATCH(F4914,Réttabanki!A:A,0)),IFERROR(INDEX(Réttabanki!Q:Q,MATCH(F4914,Réttabanki!B:B,0)),"")))</f>
        <v/>
      </c>
      <c r="U4914" s="101"/>
      <c r="V4914" s="101"/>
      <c r="W4914" s="101"/>
      <c r="X4914" s="101"/>
      <c r="Y4914" s="101"/>
      <c r="Z4914" s="101"/>
      <c r="AA4914" s="101"/>
    </row>
    <row r="4915" spans="20:27" ht="15" customHeight="1">
      <c r="T4915" s="102" t="str">
        <f>IF(F4915="","",IFERROR(INDEX(Réttabanki!Q:Q,MATCH(F4915,Réttabanki!A:A,0)),IFERROR(INDEX(Réttabanki!Q:Q,MATCH(F4915,Réttabanki!B:B,0)),"")))</f>
        <v/>
      </c>
      <c r="U4915" s="100"/>
      <c r="V4915" s="100"/>
      <c r="W4915" s="100"/>
      <c r="X4915" s="100"/>
      <c r="Y4915" s="100"/>
      <c r="Z4915" s="100"/>
      <c r="AA4915" s="100"/>
    </row>
    <row r="4916" spans="20:27" ht="15" customHeight="1">
      <c r="T4916" s="103" t="str">
        <f>IF(F4916="","",IFERROR(INDEX(Réttabanki!Q:Q,MATCH(F4916,Réttabanki!A:A,0)),IFERROR(INDEX(Réttabanki!Q:Q,MATCH(F4916,Réttabanki!B:B,0)),"")))</f>
        <v/>
      </c>
      <c r="U4916" s="101"/>
      <c r="V4916" s="101"/>
      <c r="W4916" s="101"/>
      <c r="X4916" s="101"/>
      <c r="Y4916" s="101"/>
      <c r="Z4916" s="101"/>
      <c r="AA4916" s="101"/>
    </row>
    <row r="4917" spans="20:27" ht="15" customHeight="1">
      <c r="T4917" s="102" t="str">
        <f>IF(F4917="","",IFERROR(INDEX(Réttabanki!Q:Q,MATCH(F4917,Réttabanki!A:A,0)),IFERROR(INDEX(Réttabanki!Q:Q,MATCH(F4917,Réttabanki!B:B,0)),"")))</f>
        <v/>
      </c>
      <c r="U4917" s="100"/>
      <c r="V4917" s="100"/>
      <c r="W4917" s="100"/>
      <c r="X4917" s="100"/>
      <c r="Y4917" s="100"/>
      <c r="Z4917" s="100"/>
      <c r="AA4917" s="100"/>
    </row>
    <row r="4918" spans="20:27" ht="15" customHeight="1">
      <c r="T4918" s="103" t="str">
        <f>IF(F4918="","",IFERROR(INDEX(Réttabanki!Q:Q,MATCH(F4918,Réttabanki!A:A,0)),IFERROR(INDEX(Réttabanki!Q:Q,MATCH(F4918,Réttabanki!B:B,0)),"")))</f>
        <v/>
      </c>
      <c r="U4918" s="101"/>
      <c r="V4918" s="101"/>
      <c r="W4918" s="101"/>
      <c r="X4918" s="101"/>
      <c r="Y4918" s="101"/>
      <c r="Z4918" s="101"/>
      <c r="AA4918" s="101"/>
    </row>
    <row r="4919" spans="20:27" ht="15" customHeight="1">
      <c r="T4919" s="102" t="str">
        <f>IF(F4919="","",IFERROR(INDEX(Réttabanki!Q:Q,MATCH(F4919,Réttabanki!A:A,0)),IFERROR(INDEX(Réttabanki!Q:Q,MATCH(F4919,Réttabanki!B:B,0)),"")))</f>
        <v/>
      </c>
      <c r="U4919" s="100"/>
      <c r="V4919" s="100"/>
      <c r="W4919" s="100"/>
      <c r="X4919" s="100"/>
      <c r="Y4919" s="100"/>
      <c r="Z4919" s="100"/>
      <c r="AA4919" s="100"/>
    </row>
    <row r="4920" spans="20:27" ht="15" customHeight="1">
      <c r="T4920" s="103" t="str">
        <f>IF(F4920="","",IFERROR(INDEX(Réttabanki!Q:Q,MATCH(F4920,Réttabanki!A:A,0)),IFERROR(INDEX(Réttabanki!Q:Q,MATCH(F4920,Réttabanki!B:B,0)),"")))</f>
        <v/>
      </c>
      <c r="U4920" s="101"/>
      <c r="V4920" s="101"/>
      <c r="W4920" s="101"/>
      <c r="X4920" s="101"/>
      <c r="Y4920" s="101"/>
      <c r="Z4920" s="101"/>
      <c r="AA4920" s="101"/>
    </row>
    <row r="4921" spans="20:27" ht="15" customHeight="1">
      <c r="T4921" s="102" t="str">
        <f>IF(F4921="","",IFERROR(INDEX(Réttabanki!Q:Q,MATCH(F4921,Réttabanki!A:A,0)),IFERROR(INDEX(Réttabanki!Q:Q,MATCH(F4921,Réttabanki!B:B,0)),"")))</f>
        <v/>
      </c>
      <c r="U4921" s="100"/>
      <c r="V4921" s="100"/>
      <c r="W4921" s="100"/>
      <c r="X4921" s="100"/>
      <c r="Y4921" s="100"/>
      <c r="Z4921" s="100"/>
      <c r="AA4921" s="100"/>
    </row>
    <row r="4922" spans="20:27" ht="15" customHeight="1">
      <c r="T4922" s="103" t="str">
        <f>IF(F4922="","",IFERROR(INDEX(Réttabanki!Q:Q,MATCH(F4922,Réttabanki!A:A,0)),IFERROR(INDEX(Réttabanki!Q:Q,MATCH(F4922,Réttabanki!B:B,0)),"")))</f>
        <v/>
      </c>
      <c r="U4922" s="101"/>
      <c r="V4922" s="101"/>
      <c r="W4922" s="101"/>
      <c r="X4922" s="101"/>
      <c r="Y4922" s="101"/>
      <c r="Z4922" s="101"/>
      <c r="AA4922" s="101"/>
    </row>
    <row r="4923" spans="20:27" ht="15" customHeight="1">
      <c r="T4923" s="102" t="str">
        <f>IF(F4923="","",IFERROR(INDEX(Réttabanki!Q:Q,MATCH(F4923,Réttabanki!A:A,0)),IFERROR(INDEX(Réttabanki!Q:Q,MATCH(F4923,Réttabanki!B:B,0)),"")))</f>
        <v/>
      </c>
      <c r="U4923" s="100"/>
      <c r="V4923" s="100"/>
      <c r="W4923" s="100"/>
      <c r="X4923" s="100"/>
      <c r="Y4923" s="100"/>
      <c r="Z4923" s="100"/>
      <c r="AA4923" s="100"/>
    </row>
    <row r="4924" spans="20:27" ht="15" customHeight="1">
      <c r="T4924" s="103" t="str">
        <f>IF(F4924="","",IFERROR(INDEX(Réttabanki!Q:Q,MATCH(F4924,Réttabanki!A:A,0)),IFERROR(INDEX(Réttabanki!Q:Q,MATCH(F4924,Réttabanki!B:B,0)),"")))</f>
        <v/>
      </c>
      <c r="U4924" s="101"/>
      <c r="V4924" s="101"/>
      <c r="W4924" s="101"/>
      <c r="X4924" s="101"/>
      <c r="Y4924" s="101"/>
      <c r="Z4924" s="101"/>
      <c r="AA4924" s="101"/>
    </row>
    <row r="4925" spans="20:27" ht="15" customHeight="1">
      <c r="T4925" s="102" t="str">
        <f>IF(F4925="","",IFERROR(INDEX(Réttabanki!Q:Q,MATCH(F4925,Réttabanki!A:A,0)),IFERROR(INDEX(Réttabanki!Q:Q,MATCH(F4925,Réttabanki!B:B,0)),"")))</f>
        <v/>
      </c>
      <c r="U4925" s="100"/>
      <c r="V4925" s="100"/>
      <c r="W4925" s="100"/>
      <c r="X4925" s="100"/>
      <c r="Y4925" s="100"/>
      <c r="Z4925" s="100"/>
      <c r="AA4925" s="100"/>
    </row>
    <row r="4926" spans="20:27" ht="15" customHeight="1">
      <c r="T4926" s="103" t="str">
        <f>IF(F4926="","",IFERROR(INDEX(Réttabanki!Q:Q,MATCH(F4926,Réttabanki!A:A,0)),IFERROR(INDEX(Réttabanki!Q:Q,MATCH(F4926,Réttabanki!B:B,0)),"")))</f>
        <v/>
      </c>
      <c r="U4926" s="101"/>
      <c r="V4926" s="101"/>
      <c r="W4926" s="101"/>
      <c r="X4926" s="101"/>
      <c r="Y4926" s="101"/>
      <c r="Z4926" s="101"/>
      <c r="AA4926" s="101"/>
    </row>
    <row r="4927" spans="20:27" ht="15" customHeight="1">
      <c r="T4927" s="102" t="str">
        <f>IF(F4927="","",IFERROR(INDEX(Réttabanki!Q:Q,MATCH(F4927,Réttabanki!A:A,0)),IFERROR(INDEX(Réttabanki!Q:Q,MATCH(F4927,Réttabanki!B:B,0)),"")))</f>
        <v/>
      </c>
      <c r="U4927" s="100"/>
      <c r="V4927" s="100"/>
      <c r="W4927" s="100"/>
      <c r="X4927" s="100"/>
      <c r="Y4927" s="100"/>
      <c r="Z4927" s="100"/>
      <c r="AA4927" s="100"/>
    </row>
    <row r="4928" spans="20:27" ht="15" customHeight="1">
      <c r="T4928" s="103" t="str">
        <f>IF(F4928="","",IFERROR(INDEX(Réttabanki!Q:Q,MATCH(F4928,Réttabanki!A:A,0)),IFERROR(INDEX(Réttabanki!Q:Q,MATCH(F4928,Réttabanki!B:B,0)),"")))</f>
        <v/>
      </c>
      <c r="U4928" s="101"/>
      <c r="V4928" s="101"/>
      <c r="W4928" s="101"/>
      <c r="X4928" s="101"/>
      <c r="Y4928" s="101"/>
      <c r="Z4928" s="101"/>
      <c r="AA4928" s="101"/>
    </row>
    <row r="4929" spans="20:27" ht="15" customHeight="1">
      <c r="T4929" s="102" t="str">
        <f>IF(F4929="","",IFERROR(INDEX(Réttabanki!Q:Q,MATCH(F4929,Réttabanki!A:A,0)),IFERROR(INDEX(Réttabanki!Q:Q,MATCH(F4929,Réttabanki!B:B,0)),"")))</f>
        <v/>
      </c>
      <c r="U4929" s="100"/>
      <c r="V4929" s="100"/>
      <c r="W4929" s="100"/>
      <c r="X4929" s="100"/>
      <c r="Y4929" s="100"/>
      <c r="Z4929" s="100"/>
      <c r="AA4929" s="100"/>
    </row>
    <row r="4930" spans="20:27" ht="15" customHeight="1">
      <c r="T4930" s="103" t="str">
        <f>IF(F4930="","",IFERROR(INDEX(Réttabanki!Q:Q,MATCH(F4930,Réttabanki!A:A,0)),IFERROR(INDEX(Réttabanki!Q:Q,MATCH(F4930,Réttabanki!B:B,0)),"")))</f>
        <v/>
      </c>
      <c r="U4930" s="101"/>
      <c r="V4930" s="101"/>
      <c r="W4930" s="101"/>
      <c r="X4930" s="101"/>
      <c r="Y4930" s="101"/>
      <c r="Z4930" s="101"/>
      <c r="AA4930" s="101"/>
    </row>
  </sheetData>
  <mergeCells count="2">
    <mergeCell ref="A1:S1"/>
    <mergeCell ref="T1:AA1"/>
  </mergeCells>
  <conditionalFormatting sqref="A3:AA5000">
    <cfRule type="expression" dxfId="6" priority="1">
      <formula>AND($D3&lt;&gt;"",$D3&lt;&gt;"Bæði",$D3&lt;&gt;"Leikskóli",$D3&lt;&gt;"Grunnskóli")</formula>
    </cfRule>
  </conditionalFormatting>
  <dataValidations count="5">
    <dataValidation type="date" operator="greaterThan" allowBlank="1" sqref="A3:A1930" xr:uid="{00000000-0002-0000-0200-000001000000}">
      <formula1>DATE(2020,1,1)</formula1>
      <formula2>0</formula2>
    </dataValidation>
    <dataValidation type="list" allowBlank="1" showInputMessage="1" showErrorMessage="1" sqref="E3:E5000" xr:uid="{D7F06AC2-5AD5-4466-B45A-F3459F69FBAE}">
      <formula1>"Aðalréttur,Hliðarréttur,Meðlæti,Meðlætisbar,Síðdegishressing,Ávaxtastund,Sérfæði,Síðdegis-sérfæði"</formula1>
    </dataValidation>
    <dataValidation type="list" allowBlank="1" showInputMessage="1" showErrorMessage="1" sqref="U3:U5000" xr:uid="{8485E2E8-C650-4411-96BA-461BDB33D575}">
      <formula1>"Frosið,Kælt,Ferskt,Þurrvara"</formula1>
    </dataValidation>
    <dataValidation type="list" allowBlank="1" showInputMessage="1" showErrorMessage="1" sqref="V3:V5000" xr:uid="{4CB09681-B16C-44F9-97BC-D8330A430702}">
      <formula1>"Ofn,Blástursofn,Pottur,Panna,Vatnsbað,Örbylgja,Engin (kalt)"</formula1>
    </dataValidation>
    <dataValidation type="list" allowBlank="1" showInputMessage="1" showErrorMessage="1" sqref="D3:D5000" xr:uid="{904972E9-FA9E-4A35-A1BB-E95179FAB490}">
      <formula1>$AC$1:$AC$31</formula1>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xr:uid="{00000000-0002-0000-0200-000003000000}">
          <x14:formula1>
            <xm:f>Lykillisti!$A$2:$A$148</xm:f>
          </x14:formula1>
          <x14:formula2>
            <xm:f>0</xm:f>
          </x14:formula2>
          <xm:sqref>F3:F4930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F360C"/>
  </sheetPr>
  <dimension ref="A1:O589"/>
  <sheetViews>
    <sheetView zoomScaleNormal="100" workbookViewId="0">
      <pane ySplit="3" topLeftCell="A4" activePane="bottomLeft" state="frozen"/>
      <selection pane="bottomLeft" activeCell="G12" sqref="G12"/>
    </sheetView>
  </sheetViews>
  <sheetFormatPr defaultColWidth="8.7109375" defaultRowHeight="15"/>
  <cols>
    <col min="1" max="1" width="11.28515625" style="88" bestFit="1" customWidth="1"/>
    <col min="2" max="2" width="23.28515625" bestFit="1" customWidth="1"/>
    <col min="3" max="3" width="31.5703125" bestFit="1" customWidth="1"/>
    <col min="4" max="4" width="14.7109375" bestFit="1" customWidth="1"/>
    <col min="5" max="5" width="23.140625" customWidth="1"/>
    <col min="6" max="6" width="44" customWidth="1"/>
    <col min="7" max="7" width="63" bestFit="1" customWidth="1"/>
    <col min="8" max="8" width="28.42578125" bestFit="1" customWidth="1"/>
    <col min="9" max="9" width="13.85546875" style="97" customWidth="1"/>
    <col min="10" max="10" width="9.140625" hidden="1" customWidth="1"/>
    <col min="11" max="11" width="24.28515625" hidden="1" customWidth="1"/>
    <col min="12" max="12" width="14.5703125" hidden="1" customWidth="1"/>
    <col min="13" max="13" width="10.42578125" hidden="1" customWidth="1"/>
    <col min="14" max="14" width="22.7109375" hidden="1" customWidth="1"/>
    <col min="15" max="15" width="14" hidden="1" customWidth="1"/>
  </cols>
  <sheetData>
    <row r="1" spans="1:15" ht="16.5">
      <c r="A1" s="108" t="s">
        <v>898</v>
      </c>
      <c r="B1" s="108"/>
      <c r="C1" s="108"/>
      <c r="D1" s="108"/>
      <c r="E1" s="108"/>
      <c r="F1" s="108"/>
      <c r="G1" s="108"/>
      <c r="H1" s="108"/>
      <c r="I1" s="108"/>
    </row>
    <row r="2" spans="1:15">
      <c r="A2" s="107" t="s">
        <v>899</v>
      </c>
      <c r="B2" s="107"/>
      <c r="C2" s="107"/>
      <c r="D2" s="107"/>
      <c r="E2" s="107"/>
      <c r="F2" s="107"/>
      <c r="G2" s="107"/>
      <c r="H2" s="107"/>
      <c r="I2" s="107"/>
      <c r="J2" s="43"/>
      <c r="K2" s="43"/>
      <c r="L2" s="43"/>
      <c r="M2" s="43"/>
      <c r="N2" s="43"/>
      <c r="O2" s="43"/>
    </row>
    <row r="3" spans="1:15">
      <c r="A3" s="87" t="s">
        <v>755</v>
      </c>
      <c r="B3" s="94" t="s">
        <v>900</v>
      </c>
      <c r="C3" s="95" t="s">
        <v>901</v>
      </c>
      <c r="D3" s="95" t="s">
        <v>902</v>
      </c>
      <c r="E3" s="95" t="s">
        <v>903</v>
      </c>
      <c r="F3" s="95" t="s">
        <v>686</v>
      </c>
      <c r="G3" s="81" t="s">
        <v>904</v>
      </c>
      <c r="H3" s="81" t="s">
        <v>905</v>
      </c>
      <c r="I3" s="96" t="s">
        <v>906</v>
      </c>
      <c r="J3" s="44"/>
      <c r="K3" s="44"/>
      <c r="L3" s="44"/>
      <c r="M3" s="44"/>
      <c r="N3" s="44"/>
      <c r="O3" s="44"/>
    </row>
    <row r="4" spans="1:15">
      <c r="A4" s="91">
        <v>46195</v>
      </c>
      <c r="B4" s="82" t="s">
        <v>907</v>
      </c>
      <c r="C4" s="82"/>
      <c r="D4" s="82"/>
      <c r="E4" s="82"/>
      <c r="F4" s="82"/>
      <c r="G4" s="82"/>
      <c r="H4" s="82"/>
      <c r="I4" s="82"/>
      <c r="K4" s="8"/>
      <c r="L4" s="8"/>
      <c r="M4" s="8"/>
      <c r="N4" s="8"/>
      <c r="O4" s="8"/>
    </row>
    <row r="5" spans="1:15">
      <c r="A5" s="92">
        <v>46195</v>
      </c>
      <c r="B5" s="83" t="s">
        <v>815</v>
      </c>
      <c r="C5" s="83" t="s">
        <v>908</v>
      </c>
      <c r="D5" s="83" t="s">
        <v>909</v>
      </c>
      <c r="E5" s="83" t="s">
        <v>910</v>
      </c>
      <c r="F5" s="83" t="s">
        <v>911</v>
      </c>
      <c r="G5" s="83" t="s">
        <v>912</v>
      </c>
      <c r="H5" s="83" t="s">
        <v>913</v>
      </c>
      <c r="I5" s="83" t="s">
        <v>914</v>
      </c>
      <c r="K5" s="8"/>
      <c r="L5" s="8"/>
      <c r="M5" s="8"/>
      <c r="N5" s="8"/>
      <c r="O5" s="8"/>
    </row>
    <row r="6" spans="1:15">
      <c r="A6" s="92">
        <v>46195</v>
      </c>
      <c r="B6" s="83" t="s">
        <v>815</v>
      </c>
      <c r="C6" s="83" t="s">
        <v>915</v>
      </c>
      <c r="D6" s="83" t="s">
        <v>916</v>
      </c>
      <c r="E6" s="83" t="s">
        <v>910</v>
      </c>
      <c r="F6" s="83"/>
      <c r="G6" s="83" t="s">
        <v>912</v>
      </c>
      <c r="H6" s="83" t="s">
        <v>913</v>
      </c>
      <c r="I6" s="83" t="s">
        <v>914</v>
      </c>
      <c r="K6" s="8"/>
      <c r="L6" s="8"/>
      <c r="M6" s="8"/>
      <c r="N6" s="8"/>
      <c r="O6" s="8"/>
    </row>
    <row r="7" spans="1:15">
      <c r="A7" s="92">
        <v>46195</v>
      </c>
      <c r="B7" s="83" t="s">
        <v>815</v>
      </c>
      <c r="C7" s="83" t="s">
        <v>917</v>
      </c>
      <c r="D7" s="83" t="s">
        <v>916</v>
      </c>
      <c r="E7" s="83" t="s">
        <v>910</v>
      </c>
      <c r="F7" s="83"/>
      <c r="G7" s="83" t="s">
        <v>912</v>
      </c>
      <c r="H7" s="83" t="s">
        <v>913</v>
      </c>
      <c r="I7" s="83" t="s">
        <v>914</v>
      </c>
      <c r="K7" s="8"/>
      <c r="L7" s="8"/>
      <c r="M7" s="8"/>
      <c r="N7" s="8"/>
      <c r="O7" s="8"/>
    </row>
    <row r="8" spans="1:15">
      <c r="A8" s="92">
        <v>46195</v>
      </c>
      <c r="B8" s="83" t="s">
        <v>815</v>
      </c>
      <c r="C8" s="83" t="s">
        <v>918</v>
      </c>
      <c r="D8" s="83" t="s">
        <v>919</v>
      </c>
      <c r="E8" s="83" t="s">
        <v>910</v>
      </c>
      <c r="F8" s="83"/>
      <c r="G8" s="83" t="s">
        <v>912</v>
      </c>
      <c r="H8" s="83" t="s">
        <v>913</v>
      </c>
      <c r="I8" s="83" t="s">
        <v>914</v>
      </c>
      <c r="K8" s="8"/>
      <c r="L8" s="8"/>
      <c r="M8" s="8"/>
      <c r="N8" s="8"/>
      <c r="O8" s="8"/>
    </row>
    <row r="9" spans="1:15">
      <c r="A9" s="91">
        <v>46195</v>
      </c>
      <c r="B9" s="82" t="s">
        <v>920</v>
      </c>
      <c r="C9" s="82"/>
      <c r="D9" s="82"/>
      <c r="E9" s="82"/>
      <c r="F9" s="82"/>
      <c r="G9" s="82"/>
      <c r="H9" s="82"/>
      <c r="I9" s="82"/>
      <c r="K9" s="43"/>
      <c r="L9" s="43"/>
      <c r="M9" s="43"/>
      <c r="N9" s="43"/>
      <c r="O9" s="43"/>
    </row>
    <row r="10" spans="1:15">
      <c r="A10" s="92">
        <v>46195</v>
      </c>
      <c r="B10" s="83" t="s">
        <v>817</v>
      </c>
      <c r="C10" s="83" t="s">
        <v>921</v>
      </c>
      <c r="D10" s="83"/>
      <c r="E10" s="83" t="s">
        <v>922</v>
      </c>
      <c r="F10" s="83" t="s">
        <v>923</v>
      </c>
      <c r="G10" s="83" t="s">
        <v>912</v>
      </c>
      <c r="H10" s="83" t="s">
        <v>924</v>
      </c>
      <c r="I10" s="83" t="s">
        <v>925</v>
      </c>
      <c r="K10" s="43"/>
      <c r="L10" s="43"/>
      <c r="M10" s="43"/>
      <c r="N10" s="43"/>
      <c r="O10" s="43"/>
    </row>
    <row r="11" spans="1:15">
      <c r="A11" s="91">
        <v>46195</v>
      </c>
      <c r="B11" s="82" t="s">
        <v>926</v>
      </c>
      <c r="C11" s="82"/>
      <c r="D11" s="82"/>
      <c r="E11" s="82"/>
      <c r="F11" s="82"/>
      <c r="G11" s="82"/>
      <c r="H11" s="82"/>
      <c r="I11" s="82"/>
      <c r="K11" s="43"/>
      <c r="L11" s="43"/>
      <c r="M11" s="43"/>
      <c r="N11" s="43"/>
      <c r="O11" s="43"/>
    </row>
    <row r="12" spans="1:15">
      <c r="A12" s="92">
        <v>46195</v>
      </c>
      <c r="B12" s="83" t="s">
        <v>825</v>
      </c>
      <c r="C12" s="83" t="s">
        <v>927</v>
      </c>
      <c r="D12" s="83" t="s">
        <v>928</v>
      </c>
      <c r="E12" s="83" t="s">
        <v>929</v>
      </c>
      <c r="F12" s="83"/>
      <c r="G12" s="83" t="s">
        <v>912</v>
      </c>
      <c r="H12" s="83" t="s">
        <v>924</v>
      </c>
      <c r="I12" s="83" t="s">
        <v>930</v>
      </c>
      <c r="K12" s="43"/>
      <c r="L12" s="43"/>
      <c r="M12" s="43"/>
      <c r="N12" s="43"/>
      <c r="O12" s="43"/>
    </row>
    <row r="13" spans="1:15">
      <c r="A13" s="92">
        <v>46195</v>
      </c>
      <c r="B13" s="83" t="s">
        <v>825</v>
      </c>
      <c r="C13" s="83" t="s">
        <v>931</v>
      </c>
      <c r="D13" s="83" t="s">
        <v>928</v>
      </c>
      <c r="E13" s="83" t="s">
        <v>922</v>
      </c>
      <c r="F13" s="83"/>
      <c r="G13" s="83" t="s">
        <v>912</v>
      </c>
      <c r="H13" s="83" t="s">
        <v>924</v>
      </c>
      <c r="I13" s="83" t="s">
        <v>930</v>
      </c>
      <c r="K13" s="43"/>
      <c r="L13" s="43"/>
      <c r="M13" s="43"/>
      <c r="N13" s="43"/>
      <c r="O13" s="43"/>
    </row>
    <row r="14" spans="1:15">
      <c r="A14" s="92">
        <v>46195</v>
      </c>
      <c r="B14" s="83" t="s">
        <v>825</v>
      </c>
      <c r="C14" s="83" t="s">
        <v>932</v>
      </c>
      <c r="D14" s="83" t="s">
        <v>928</v>
      </c>
      <c r="E14" s="83" t="s">
        <v>922</v>
      </c>
      <c r="F14" s="83"/>
      <c r="G14" s="83" t="s">
        <v>912</v>
      </c>
      <c r="H14" s="83" t="s">
        <v>924</v>
      </c>
      <c r="I14" s="83" t="s">
        <v>930</v>
      </c>
      <c r="K14" s="43"/>
      <c r="L14" s="43"/>
      <c r="M14" s="43"/>
      <c r="N14" s="43"/>
      <c r="O14" s="43"/>
    </row>
    <row r="15" spans="1:15">
      <c r="A15" s="92">
        <v>46195</v>
      </c>
      <c r="B15" s="83" t="s">
        <v>825</v>
      </c>
      <c r="C15" s="83" t="s">
        <v>933</v>
      </c>
      <c r="D15" s="83" t="s">
        <v>934</v>
      </c>
      <c r="E15" s="83" t="s">
        <v>922</v>
      </c>
      <c r="F15" s="83"/>
      <c r="G15" s="83" t="s">
        <v>912</v>
      </c>
      <c r="H15" s="83" t="s">
        <v>924</v>
      </c>
      <c r="I15" s="83" t="s">
        <v>930</v>
      </c>
      <c r="K15" s="43"/>
      <c r="L15" s="43"/>
      <c r="M15" s="43"/>
      <c r="N15" s="43"/>
      <c r="O15" s="43"/>
    </row>
    <row r="16" spans="1:15">
      <c r="A16" s="92">
        <v>46195</v>
      </c>
      <c r="B16" s="83" t="s">
        <v>825</v>
      </c>
      <c r="C16" s="83" t="s">
        <v>935</v>
      </c>
      <c r="D16" s="83"/>
      <c r="E16" s="83" t="s">
        <v>922</v>
      </c>
      <c r="F16" s="83"/>
      <c r="G16" s="83" t="s">
        <v>912</v>
      </c>
      <c r="H16" s="83" t="s">
        <v>924</v>
      </c>
      <c r="I16" s="83" t="s">
        <v>930</v>
      </c>
      <c r="K16" s="45"/>
    </row>
    <row r="17" spans="1:11">
      <c r="A17" s="92">
        <v>46195</v>
      </c>
      <c r="B17" s="83" t="s">
        <v>825</v>
      </c>
      <c r="C17" s="83" t="s">
        <v>936</v>
      </c>
      <c r="D17" s="83"/>
      <c r="E17" s="83" t="s">
        <v>922</v>
      </c>
      <c r="F17" s="83"/>
      <c r="G17" s="83" t="s">
        <v>912</v>
      </c>
      <c r="H17" s="83" t="s">
        <v>924</v>
      </c>
      <c r="I17" s="83" t="s">
        <v>930</v>
      </c>
      <c r="K17" s="45"/>
    </row>
    <row r="18" spans="1:11">
      <c r="A18" s="92">
        <v>46195</v>
      </c>
      <c r="B18" s="83" t="s">
        <v>825</v>
      </c>
      <c r="C18" s="83" t="s">
        <v>937</v>
      </c>
      <c r="D18" s="83"/>
      <c r="E18" s="83" t="s">
        <v>922</v>
      </c>
      <c r="F18" s="83"/>
      <c r="G18" s="83" t="s">
        <v>912</v>
      </c>
      <c r="H18" s="83" t="s">
        <v>924</v>
      </c>
      <c r="I18" s="83" t="s">
        <v>930</v>
      </c>
      <c r="K18" s="45"/>
    </row>
    <row r="19" spans="1:11">
      <c r="A19" s="91">
        <v>46195</v>
      </c>
      <c r="B19" s="82" t="s">
        <v>938</v>
      </c>
      <c r="C19" s="82"/>
      <c r="D19" s="82"/>
      <c r="E19" s="82"/>
      <c r="F19" s="82"/>
      <c r="G19" s="82"/>
      <c r="H19" s="82"/>
      <c r="I19" s="82"/>
      <c r="K19" s="45"/>
    </row>
    <row r="20" spans="1:11">
      <c r="A20" s="92">
        <v>46195</v>
      </c>
      <c r="B20" s="83" t="s">
        <v>939</v>
      </c>
      <c r="C20" s="83" t="s">
        <v>940</v>
      </c>
      <c r="D20" s="83"/>
      <c r="E20" s="83" t="s">
        <v>941</v>
      </c>
      <c r="F20" s="83"/>
      <c r="G20" s="83" t="s">
        <v>912</v>
      </c>
      <c r="H20" s="83" t="s">
        <v>942</v>
      </c>
      <c r="I20" s="83" t="s">
        <v>943</v>
      </c>
      <c r="K20" s="45"/>
    </row>
    <row r="21" spans="1:11">
      <c r="A21" s="92">
        <v>46195</v>
      </c>
      <c r="B21" s="83" t="s">
        <v>939</v>
      </c>
      <c r="C21" s="83" t="s">
        <v>944</v>
      </c>
      <c r="D21" s="83"/>
      <c r="E21" s="83" t="s">
        <v>922</v>
      </c>
      <c r="F21" s="83"/>
      <c r="G21" s="83" t="s">
        <v>912</v>
      </c>
      <c r="H21" s="83" t="s">
        <v>924</v>
      </c>
      <c r="I21" s="83" t="s">
        <v>943</v>
      </c>
      <c r="K21" s="45"/>
    </row>
    <row r="22" spans="1:11">
      <c r="A22" s="92">
        <v>46195</v>
      </c>
      <c r="B22" s="83" t="s">
        <v>939</v>
      </c>
      <c r="C22" s="83" t="s">
        <v>945</v>
      </c>
      <c r="D22" s="83"/>
      <c r="E22" s="83" t="s">
        <v>922</v>
      </c>
      <c r="F22" s="83"/>
      <c r="G22" s="83" t="s">
        <v>912</v>
      </c>
      <c r="H22" s="83" t="s">
        <v>924</v>
      </c>
      <c r="I22" s="83" t="s">
        <v>943</v>
      </c>
      <c r="K22" s="45"/>
    </row>
    <row r="23" spans="1:11">
      <c r="A23" s="91">
        <v>46195</v>
      </c>
      <c r="B23" s="82" t="s">
        <v>946</v>
      </c>
      <c r="C23" s="82"/>
      <c r="D23" s="82"/>
      <c r="E23" s="82"/>
      <c r="F23" s="82"/>
      <c r="G23" s="82"/>
      <c r="H23" s="82"/>
      <c r="I23" s="82"/>
      <c r="K23" s="45"/>
    </row>
    <row r="24" spans="1:11">
      <c r="A24" s="92">
        <v>46195</v>
      </c>
      <c r="B24" s="83" t="s">
        <v>947</v>
      </c>
      <c r="C24" s="83" t="s">
        <v>948</v>
      </c>
      <c r="D24" s="83"/>
      <c r="E24" s="83" t="s">
        <v>922</v>
      </c>
      <c r="F24" s="83"/>
      <c r="G24" s="83" t="s">
        <v>912</v>
      </c>
      <c r="H24" s="83" t="s">
        <v>924</v>
      </c>
      <c r="I24" s="83" t="s">
        <v>949</v>
      </c>
      <c r="K24" s="45"/>
    </row>
    <row r="25" spans="1:11">
      <c r="A25" s="91">
        <v>46195</v>
      </c>
      <c r="B25" s="82" t="s">
        <v>950</v>
      </c>
      <c r="C25" s="82"/>
      <c r="D25" s="82"/>
      <c r="E25" s="82"/>
      <c r="F25" s="82"/>
      <c r="G25" s="82"/>
      <c r="H25" s="82"/>
      <c r="I25" s="82"/>
      <c r="K25" s="45"/>
    </row>
    <row r="26" spans="1:11">
      <c r="A26" s="92">
        <v>46195</v>
      </c>
      <c r="B26" s="83" t="s">
        <v>836</v>
      </c>
      <c r="C26" s="83" t="s">
        <v>951</v>
      </c>
      <c r="D26" s="83" t="s">
        <v>952</v>
      </c>
      <c r="E26" s="83" t="s">
        <v>910</v>
      </c>
      <c r="F26" s="83" t="s">
        <v>953</v>
      </c>
      <c r="G26" s="83" t="s">
        <v>912</v>
      </c>
      <c r="H26" s="83" t="s">
        <v>913</v>
      </c>
      <c r="I26" s="83" t="s">
        <v>954</v>
      </c>
      <c r="K26" s="45"/>
    </row>
    <row r="27" spans="1:11">
      <c r="A27" s="92">
        <v>46195</v>
      </c>
      <c r="B27" s="83" t="s">
        <v>836</v>
      </c>
      <c r="C27" s="83" t="s">
        <v>955</v>
      </c>
      <c r="D27" s="83" t="s">
        <v>956</v>
      </c>
      <c r="E27" s="83" t="s">
        <v>910</v>
      </c>
      <c r="F27" s="83" t="s">
        <v>957</v>
      </c>
      <c r="G27" s="83" t="s">
        <v>912</v>
      </c>
      <c r="H27" s="83" t="s">
        <v>913</v>
      </c>
      <c r="I27" s="83" t="s">
        <v>954</v>
      </c>
      <c r="K27" s="45"/>
    </row>
    <row r="28" spans="1:11">
      <c r="A28" s="92">
        <v>46195</v>
      </c>
      <c r="B28" s="83" t="s">
        <v>836</v>
      </c>
      <c r="C28" s="83" t="s">
        <v>958</v>
      </c>
      <c r="D28" s="83"/>
      <c r="E28" s="83" t="s">
        <v>922</v>
      </c>
      <c r="F28" s="83"/>
      <c r="G28" s="83" t="s">
        <v>912</v>
      </c>
      <c r="H28" s="83" t="s">
        <v>924</v>
      </c>
      <c r="I28" s="83" t="s">
        <v>954</v>
      </c>
      <c r="K28" s="45"/>
    </row>
    <row r="29" spans="1:11">
      <c r="A29" s="91">
        <v>46195</v>
      </c>
      <c r="B29" s="82" t="s">
        <v>959</v>
      </c>
      <c r="C29" s="82"/>
      <c r="D29" s="82"/>
      <c r="E29" s="82"/>
      <c r="F29" s="82"/>
      <c r="G29" s="82"/>
      <c r="H29" s="82"/>
      <c r="I29" s="82"/>
      <c r="K29" s="45"/>
    </row>
    <row r="30" spans="1:11">
      <c r="A30" s="92">
        <v>46195</v>
      </c>
      <c r="B30" s="83" t="s">
        <v>840</v>
      </c>
      <c r="C30" s="83" t="s">
        <v>960</v>
      </c>
      <c r="D30" s="83"/>
      <c r="E30" s="83" t="s">
        <v>910</v>
      </c>
      <c r="F30" s="83" t="s">
        <v>961</v>
      </c>
      <c r="G30" s="83" t="s">
        <v>912</v>
      </c>
      <c r="H30" s="83" t="s">
        <v>913</v>
      </c>
      <c r="I30" s="83" t="s">
        <v>962</v>
      </c>
      <c r="K30" s="45"/>
    </row>
    <row r="31" spans="1:11">
      <c r="A31" s="92">
        <v>46195</v>
      </c>
      <c r="B31" s="83" t="s">
        <v>840</v>
      </c>
      <c r="C31" s="83" t="s">
        <v>963</v>
      </c>
      <c r="D31" s="83" t="s">
        <v>964</v>
      </c>
      <c r="E31" s="83" t="s">
        <v>965</v>
      </c>
      <c r="F31" s="83"/>
      <c r="G31" s="83" t="s">
        <v>912</v>
      </c>
      <c r="H31" s="83" t="s">
        <v>966</v>
      </c>
      <c r="I31" s="83" t="s">
        <v>962</v>
      </c>
      <c r="K31" s="45"/>
    </row>
    <row r="32" spans="1:11">
      <c r="A32" s="91">
        <v>46195</v>
      </c>
      <c r="B32" s="82" t="s">
        <v>967</v>
      </c>
      <c r="C32" s="82"/>
      <c r="D32" s="82"/>
      <c r="E32" s="82"/>
      <c r="F32" s="82"/>
      <c r="G32" s="82"/>
      <c r="H32" s="82"/>
      <c r="I32" s="82"/>
      <c r="K32" s="45"/>
    </row>
    <row r="33" spans="1:11">
      <c r="A33" s="92">
        <v>46195</v>
      </c>
      <c r="B33" s="83" t="s">
        <v>843</v>
      </c>
      <c r="C33" s="83" t="s">
        <v>968</v>
      </c>
      <c r="D33" s="83"/>
      <c r="E33" s="83" t="s">
        <v>910</v>
      </c>
      <c r="F33" s="83" t="s">
        <v>969</v>
      </c>
      <c r="G33" s="83" t="s">
        <v>912</v>
      </c>
      <c r="H33" s="83" t="s">
        <v>913</v>
      </c>
      <c r="I33" s="83" t="s">
        <v>970</v>
      </c>
      <c r="K33" s="45"/>
    </row>
    <row r="34" spans="1:11">
      <c r="A34" s="92">
        <v>46195</v>
      </c>
      <c r="B34" s="83" t="s">
        <v>843</v>
      </c>
      <c r="C34" s="83" t="s">
        <v>971</v>
      </c>
      <c r="D34" s="83" t="s">
        <v>972</v>
      </c>
      <c r="E34" s="83" t="s">
        <v>910</v>
      </c>
      <c r="F34" s="83" t="s">
        <v>973</v>
      </c>
      <c r="G34" s="83" t="s">
        <v>912</v>
      </c>
      <c r="H34" s="83" t="s">
        <v>913</v>
      </c>
      <c r="I34" s="83" t="s">
        <v>970</v>
      </c>
      <c r="K34" s="45"/>
    </row>
    <row r="35" spans="1:11">
      <c r="A35" s="92">
        <v>46195</v>
      </c>
      <c r="B35" s="83" t="s">
        <v>843</v>
      </c>
      <c r="C35" s="83" t="s">
        <v>974</v>
      </c>
      <c r="D35" s="83"/>
      <c r="E35" s="83" t="s">
        <v>922</v>
      </c>
      <c r="F35" s="83"/>
      <c r="G35" s="83" t="s">
        <v>912</v>
      </c>
      <c r="H35" s="83" t="s">
        <v>924</v>
      </c>
      <c r="I35" s="83" t="s">
        <v>970</v>
      </c>
      <c r="K35" s="45"/>
    </row>
    <row r="36" spans="1:11">
      <c r="A36" s="91">
        <v>46195</v>
      </c>
      <c r="B36" s="82" t="s">
        <v>975</v>
      </c>
      <c r="C36" s="82"/>
      <c r="D36" s="82"/>
      <c r="E36" s="82"/>
      <c r="F36" s="82"/>
      <c r="G36" s="82"/>
      <c r="H36" s="82"/>
      <c r="I36" s="82"/>
      <c r="K36" s="45"/>
    </row>
    <row r="37" spans="1:11">
      <c r="A37" s="92">
        <v>46195</v>
      </c>
      <c r="B37" s="83" t="s">
        <v>976</v>
      </c>
      <c r="C37" s="83" t="s">
        <v>977</v>
      </c>
      <c r="D37" s="83"/>
      <c r="E37" s="83" t="s">
        <v>922</v>
      </c>
      <c r="F37" s="83" t="s">
        <v>978</v>
      </c>
      <c r="G37" s="83" t="s">
        <v>912</v>
      </c>
      <c r="H37" s="83" t="s">
        <v>924</v>
      </c>
      <c r="I37" s="83"/>
      <c r="K37" s="45"/>
    </row>
    <row r="38" spans="1:11">
      <c r="A38" s="91">
        <v>46196</v>
      </c>
      <c r="B38" s="82" t="s">
        <v>907</v>
      </c>
      <c r="C38" s="82"/>
      <c r="D38" s="82"/>
      <c r="E38" s="82"/>
      <c r="F38" s="82"/>
      <c r="G38" s="82"/>
      <c r="H38" s="82"/>
      <c r="I38" s="82"/>
      <c r="K38" s="45"/>
    </row>
    <row r="39" spans="1:11">
      <c r="A39" s="93">
        <v>46196</v>
      </c>
      <c r="B39" s="84" t="s">
        <v>815</v>
      </c>
      <c r="C39" s="84" t="s">
        <v>979</v>
      </c>
      <c r="D39" s="84" t="s">
        <v>980</v>
      </c>
      <c r="E39" s="84" t="s">
        <v>981</v>
      </c>
      <c r="F39" s="84" t="s">
        <v>982</v>
      </c>
      <c r="G39" s="85" t="s">
        <v>983</v>
      </c>
      <c r="H39" s="84" t="s">
        <v>217</v>
      </c>
      <c r="I39" s="84" t="s">
        <v>914</v>
      </c>
      <c r="K39" s="45"/>
    </row>
    <row r="40" spans="1:11">
      <c r="A40" s="92">
        <v>46196</v>
      </c>
      <c r="B40" s="83" t="s">
        <v>815</v>
      </c>
      <c r="C40" s="83" t="s">
        <v>984</v>
      </c>
      <c r="D40" s="83"/>
      <c r="E40" s="83" t="s">
        <v>40</v>
      </c>
      <c r="F40" s="83"/>
      <c r="G40" s="83" t="s">
        <v>985</v>
      </c>
      <c r="H40" s="83" t="s">
        <v>40</v>
      </c>
      <c r="I40" s="83" t="s">
        <v>914</v>
      </c>
      <c r="K40" s="45"/>
    </row>
    <row r="41" spans="1:11">
      <c r="A41" s="93">
        <v>46196</v>
      </c>
      <c r="B41" s="84" t="s">
        <v>815</v>
      </c>
      <c r="C41" s="84" t="s">
        <v>986</v>
      </c>
      <c r="D41" s="84"/>
      <c r="E41" s="84" t="s">
        <v>871</v>
      </c>
      <c r="F41" s="84"/>
      <c r="G41" s="85" t="s">
        <v>983</v>
      </c>
      <c r="H41" s="84" t="s">
        <v>40</v>
      </c>
      <c r="I41" s="84" t="s">
        <v>914</v>
      </c>
      <c r="K41" s="45"/>
    </row>
    <row r="42" spans="1:11">
      <c r="A42" s="91">
        <v>46196</v>
      </c>
      <c r="B42" s="82" t="s">
        <v>920</v>
      </c>
      <c r="C42" s="82"/>
      <c r="D42" s="82"/>
      <c r="E42" s="82"/>
      <c r="F42" s="82"/>
      <c r="G42" s="82"/>
      <c r="H42" s="82"/>
      <c r="I42" s="82"/>
      <c r="K42" s="45"/>
    </row>
    <row r="43" spans="1:11">
      <c r="A43" s="92">
        <v>46196</v>
      </c>
      <c r="B43" s="83" t="s">
        <v>817</v>
      </c>
      <c r="C43" s="83" t="s">
        <v>921</v>
      </c>
      <c r="D43" s="83"/>
      <c r="E43" s="83" t="s">
        <v>922</v>
      </c>
      <c r="F43" s="83" t="s">
        <v>923</v>
      </c>
      <c r="G43" s="83" t="s">
        <v>987</v>
      </c>
      <c r="H43" s="83" t="s">
        <v>988</v>
      </c>
      <c r="I43" s="83" t="s">
        <v>925</v>
      </c>
      <c r="K43" s="45"/>
    </row>
    <row r="44" spans="1:11">
      <c r="A44" s="91">
        <v>46196</v>
      </c>
      <c r="B44" s="82" t="s">
        <v>989</v>
      </c>
      <c r="C44" s="82"/>
      <c r="D44" s="82"/>
      <c r="E44" s="82"/>
      <c r="F44" s="82"/>
      <c r="G44" s="82"/>
      <c r="H44" s="82"/>
      <c r="I44" s="82"/>
      <c r="K44" s="45"/>
    </row>
    <row r="45" spans="1:11">
      <c r="A45" s="92">
        <v>46196</v>
      </c>
      <c r="B45" s="83" t="s">
        <v>823</v>
      </c>
      <c r="C45" s="83" t="s">
        <v>990</v>
      </c>
      <c r="D45" s="83"/>
      <c r="E45" s="83" t="s">
        <v>217</v>
      </c>
      <c r="F45" s="83" t="s">
        <v>991</v>
      </c>
      <c r="G45" s="83" t="s">
        <v>985</v>
      </c>
      <c r="H45" s="83" t="s">
        <v>217</v>
      </c>
      <c r="I45" s="83" t="s">
        <v>992</v>
      </c>
      <c r="K45" s="45"/>
    </row>
    <row r="46" spans="1:11">
      <c r="A46" s="92">
        <v>46196</v>
      </c>
      <c r="B46" s="83" t="s">
        <v>823</v>
      </c>
      <c r="C46" s="83" t="s">
        <v>993</v>
      </c>
      <c r="D46" s="83" t="s">
        <v>994</v>
      </c>
      <c r="E46" s="83" t="s">
        <v>217</v>
      </c>
      <c r="F46" s="83" t="s">
        <v>995</v>
      </c>
      <c r="G46" s="83" t="s">
        <v>985</v>
      </c>
      <c r="H46" s="83" t="s">
        <v>217</v>
      </c>
      <c r="I46" s="83" t="s">
        <v>992</v>
      </c>
      <c r="K46" s="45"/>
    </row>
    <row r="47" spans="1:11">
      <c r="A47" s="93">
        <v>46196</v>
      </c>
      <c r="B47" s="84" t="s">
        <v>823</v>
      </c>
      <c r="C47" s="84" t="s">
        <v>996</v>
      </c>
      <c r="D47" s="84" t="s">
        <v>994</v>
      </c>
      <c r="E47" s="84" t="s">
        <v>997</v>
      </c>
      <c r="F47" s="84" t="s">
        <v>998</v>
      </c>
      <c r="G47" s="85" t="s">
        <v>983</v>
      </c>
      <c r="H47" s="84" t="s">
        <v>217</v>
      </c>
      <c r="I47" s="84" t="s">
        <v>992</v>
      </c>
      <c r="K47" s="45"/>
    </row>
    <row r="48" spans="1:11">
      <c r="A48" s="91">
        <v>46196</v>
      </c>
      <c r="B48" s="82" t="s">
        <v>926</v>
      </c>
      <c r="C48" s="82"/>
      <c r="D48" s="82"/>
      <c r="E48" s="82"/>
      <c r="F48" s="82"/>
      <c r="G48" s="82"/>
      <c r="H48" s="82"/>
      <c r="I48" s="82"/>
      <c r="K48" s="45"/>
    </row>
    <row r="49" spans="1:11">
      <c r="A49" s="92">
        <v>46196</v>
      </c>
      <c r="B49" s="83" t="s">
        <v>825</v>
      </c>
      <c r="C49" s="83" t="s">
        <v>927</v>
      </c>
      <c r="D49" s="83" t="s">
        <v>928</v>
      </c>
      <c r="E49" s="83" t="s">
        <v>929</v>
      </c>
      <c r="F49" s="83"/>
      <c r="G49" s="83" t="s">
        <v>987</v>
      </c>
      <c r="H49" s="83" t="s">
        <v>988</v>
      </c>
      <c r="I49" s="83" t="s">
        <v>930</v>
      </c>
      <c r="K49" s="45"/>
    </row>
    <row r="50" spans="1:11">
      <c r="A50" s="92">
        <v>46196</v>
      </c>
      <c r="B50" s="83" t="s">
        <v>825</v>
      </c>
      <c r="C50" s="83" t="s">
        <v>931</v>
      </c>
      <c r="D50" s="83" t="s">
        <v>928</v>
      </c>
      <c r="E50" s="83" t="s">
        <v>922</v>
      </c>
      <c r="F50" s="83"/>
      <c r="G50" s="83" t="s">
        <v>987</v>
      </c>
      <c r="H50" s="83" t="s">
        <v>988</v>
      </c>
      <c r="I50" s="83" t="s">
        <v>930</v>
      </c>
      <c r="K50" s="45"/>
    </row>
    <row r="51" spans="1:11">
      <c r="A51" s="92">
        <v>46196</v>
      </c>
      <c r="B51" s="83" t="s">
        <v>825</v>
      </c>
      <c r="C51" s="83" t="s">
        <v>932</v>
      </c>
      <c r="D51" s="83" t="s">
        <v>928</v>
      </c>
      <c r="E51" s="83" t="s">
        <v>922</v>
      </c>
      <c r="F51" s="83"/>
      <c r="G51" s="83" t="s">
        <v>987</v>
      </c>
      <c r="H51" s="83" t="s">
        <v>988</v>
      </c>
      <c r="I51" s="83" t="s">
        <v>930</v>
      </c>
      <c r="K51" s="45"/>
    </row>
    <row r="52" spans="1:11">
      <c r="A52" s="92">
        <v>46196</v>
      </c>
      <c r="B52" s="83" t="s">
        <v>825</v>
      </c>
      <c r="C52" s="83" t="s">
        <v>933</v>
      </c>
      <c r="D52" s="83" t="s">
        <v>934</v>
      </c>
      <c r="E52" s="83" t="s">
        <v>922</v>
      </c>
      <c r="F52" s="83"/>
      <c r="G52" s="83" t="s">
        <v>987</v>
      </c>
      <c r="H52" s="83" t="s">
        <v>988</v>
      </c>
      <c r="I52" s="83" t="s">
        <v>930</v>
      </c>
      <c r="K52" s="45"/>
    </row>
    <row r="53" spans="1:11">
      <c r="A53" s="92">
        <v>46196</v>
      </c>
      <c r="B53" s="83" t="s">
        <v>825</v>
      </c>
      <c r="C53" s="83" t="s">
        <v>935</v>
      </c>
      <c r="D53" s="83"/>
      <c r="E53" s="83" t="s">
        <v>922</v>
      </c>
      <c r="F53" s="83"/>
      <c r="G53" s="83" t="s">
        <v>987</v>
      </c>
      <c r="H53" s="83" t="s">
        <v>988</v>
      </c>
      <c r="I53" s="83" t="s">
        <v>930</v>
      </c>
      <c r="K53" s="45"/>
    </row>
    <row r="54" spans="1:11">
      <c r="A54" s="92">
        <v>46196</v>
      </c>
      <c r="B54" s="83" t="s">
        <v>825</v>
      </c>
      <c r="C54" s="83" t="s">
        <v>936</v>
      </c>
      <c r="D54" s="83"/>
      <c r="E54" s="83" t="s">
        <v>922</v>
      </c>
      <c r="F54" s="83"/>
      <c r="G54" s="83" t="s">
        <v>987</v>
      </c>
      <c r="H54" s="83" t="s">
        <v>988</v>
      </c>
      <c r="I54" s="83" t="s">
        <v>930</v>
      </c>
      <c r="K54" s="45"/>
    </row>
    <row r="55" spans="1:11">
      <c r="A55" s="92">
        <v>46196</v>
      </c>
      <c r="B55" s="83" t="s">
        <v>825</v>
      </c>
      <c r="C55" s="83" t="s">
        <v>937</v>
      </c>
      <c r="D55" s="83"/>
      <c r="E55" s="83" t="s">
        <v>922</v>
      </c>
      <c r="F55" s="83"/>
      <c r="G55" s="83" t="s">
        <v>987</v>
      </c>
      <c r="H55" s="83" t="s">
        <v>988</v>
      </c>
      <c r="I55" s="83" t="s">
        <v>930</v>
      </c>
      <c r="K55" s="45"/>
    </row>
    <row r="56" spans="1:11">
      <c r="A56" s="91">
        <v>46196</v>
      </c>
      <c r="B56" s="82" t="s">
        <v>938</v>
      </c>
      <c r="C56" s="82"/>
      <c r="D56" s="82"/>
      <c r="E56" s="82"/>
      <c r="F56" s="82"/>
      <c r="G56" s="82"/>
      <c r="H56" s="82"/>
      <c r="I56" s="82"/>
      <c r="K56" s="45"/>
    </row>
    <row r="57" spans="1:11">
      <c r="A57" s="92">
        <v>46196</v>
      </c>
      <c r="B57" s="83" t="s">
        <v>939</v>
      </c>
      <c r="C57" s="83" t="s">
        <v>944</v>
      </c>
      <c r="D57" s="83"/>
      <c r="E57" s="83" t="s">
        <v>922</v>
      </c>
      <c r="F57" s="83"/>
      <c r="G57" s="83" t="s">
        <v>987</v>
      </c>
      <c r="H57" s="83" t="s">
        <v>988</v>
      </c>
      <c r="I57" s="83" t="s">
        <v>943</v>
      </c>
      <c r="K57" s="45"/>
    </row>
    <row r="58" spans="1:11">
      <c r="A58" s="92">
        <v>46196</v>
      </c>
      <c r="B58" s="83" t="s">
        <v>939</v>
      </c>
      <c r="C58" s="83" t="s">
        <v>945</v>
      </c>
      <c r="D58" s="83"/>
      <c r="E58" s="83" t="s">
        <v>922</v>
      </c>
      <c r="F58" s="83"/>
      <c r="G58" s="83" t="s">
        <v>987</v>
      </c>
      <c r="H58" s="83" t="s">
        <v>988</v>
      </c>
      <c r="I58" s="83" t="s">
        <v>943</v>
      </c>
      <c r="K58" s="45"/>
    </row>
    <row r="59" spans="1:11">
      <c r="A59" s="92">
        <v>46196</v>
      </c>
      <c r="B59" s="83" t="s">
        <v>939</v>
      </c>
      <c r="C59" s="83" t="s">
        <v>999</v>
      </c>
      <c r="D59" s="83"/>
      <c r="E59" s="83" t="s">
        <v>217</v>
      </c>
      <c r="F59" s="83" t="s">
        <v>1000</v>
      </c>
      <c r="G59" s="83" t="s">
        <v>985</v>
      </c>
      <c r="H59" s="83" t="s">
        <v>217</v>
      </c>
      <c r="I59" s="83" t="s">
        <v>943</v>
      </c>
      <c r="K59" s="45"/>
    </row>
    <row r="60" spans="1:11">
      <c r="A60" s="91">
        <v>46196</v>
      </c>
      <c r="B60" s="82" t="s">
        <v>946</v>
      </c>
      <c r="C60" s="82"/>
      <c r="D60" s="82"/>
      <c r="E60" s="82"/>
      <c r="F60" s="82"/>
      <c r="G60" s="82"/>
      <c r="H60" s="82"/>
      <c r="I60" s="82"/>
      <c r="K60" s="45"/>
    </row>
    <row r="61" spans="1:11">
      <c r="A61" s="92">
        <v>46196</v>
      </c>
      <c r="B61" s="83" t="s">
        <v>947</v>
      </c>
      <c r="C61" s="83" t="s">
        <v>1001</v>
      </c>
      <c r="D61" s="83"/>
      <c r="E61" s="83" t="s">
        <v>1002</v>
      </c>
      <c r="F61" s="83"/>
      <c r="G61" s="83" t="s">
        <v>985</v>
      </c>
      <c r="H61" s="83" t="s">
        <v>217</v>
      </c>
      <c r="I61" s="83" t="s">
        <v>949</v>
      </c>
      <c r="K61" s="45"/>
    </row>
    <row r="62" spans="1:11">
      <c r="A62" s="92">
        <v>46196</v>
      </c>
      <c r="B62" s="83" t="s">
        <v>947</v>
      </c>
      <c r="C62" s="83" t="s">
        <v>948</v>
      </c>
      <c r="D62" s="83"/>
      <c r="E62" s="83" t="s">
        <v>922</v>
      </c>
      <c r="F62" s="83"/>
      <c r="G62" s="83" t="s">
        <v>987</v>
      </c>
      <c r="H62" s="83" t="s">
        <v>988</v>
      </c>
      <c r="I62" s="83" t="s">
        <v>949</v>
      </c>
      <c r="K62" s="45"/>
    </row>
    <row r="63" spans="1:11">
      <c r="A63" s="91">
        <v>46196</v>
      </c>
      <c r="B63" s="82" t="s">
        <v>950</v>
      </c>
      <c r="C63" s="82"/>
      <c r="D63" s="82"/>
      <c r="E63" s="82"/>
      <c r="F63" s="82"/>
      <c r="G63" s="82"/>
      <c r="H63" s="82"/>
      <c r="I63" s="82"/>
      <c r="K63" s="45"/>
    </row>
    <row r="64" spans="1:11">
      <c r="A64" s="92">
        <v>46196</v>
      </c>
      <c r="B64" s="83" t="s">
        <v>836</v>
      </c>
      <c r="C64" s="83" t="s">
        <v>1003</v>
      </c>
      <c r="D64" s="83" t="s">
        <v>1004</v>
      </c>
      <c r="E64" s="83" t="s">
        <v>217</v>
      </c>
      <c r="F64" s="83" t="s">
        <v>1005</v>
      </c>
      <c r="G64" s="83" t="s">
        <v>985</v>
      </c>
      <c r="H64" s="83" t="s">
        <v>217</v>
      </c>
      <c r="I64" s="83" t="s">
        <v>954</v>
      </c>
      <c r="K64" s="45"/>
    </row>
    <row r="65" spans="1:11">
      <c r="A65" s="92">
        <v>46196</v>
      </c>
      <c r="B65" s="83" t="s">
        <v>836</v>
      </c>
      <c r="C65" s="83" t="s">
        <v>1006</v>
      </c>
      <c r="D65" s="83" t="s">
        <v>1007</v>
      </c>
      <c r="E65" s="83" t="s">
        <v>1008</v>
      </c>
      <c r="F65" s="83" t="s">
        <v>1009</v>
      </c>
      <c r="G65" s="83" t="s">
        <v>985</v>
      </c>
      <c r="H65" s="83" t="s">
        <v>217</v>
      </c>
      <c r="I65" s="83" t="s">
        <v>954</v>
      </c>
      <c r="K65" s="45"/>
    </row>
    <row r="66" spans="1:11">
      <c r="A66" s="92">
        <v>46196</v>
      </c>
      <c r="B66" s="83" t="s">
        <v>836</v>
      </c>
      <c r="C66" s="83" t="s">
        <v>958</v>
      </c>
      <c r="D66" s="83"/>
      <c r="E66" s="83" t="s">
        <v>922</v>
      </c>
      <c r="F66" s="83"/>
      <c r="G66" s="83" t="s">
        <v>987</v>
      </c>
      <c r="H66" s="83" t="s">
        <v>988</v>
      </c>
      <c r="I66" s="83" t="s">
        <v>954</v>
      </c>
      <c r="K66" s="45"/>
    </row>
    <row r="67" spans="1:11">
      <c r="A67" s="91">
        <v>46196</v>
      </c>
      <c r="B67" s="82" t="s">
        <v>959</v>
      </c>
      <c r="C67" s="82"/>
      <c r="D67" s="82"/>
      <c r="E67" s="82"/>
      <c r="F67" s="82"/>
      <c r="G67" s="82"/>
      <c r="H67" s="82"/>
      <c r="I67" s="82"/>
      <c r="K67" s="45"/>
    </row>
    <row r="68" spans="1:11">
      <c r="A68" s="92">
        <v>46196</v>
      </c>
      <c r="B68" s="83" t="s">
        <v>840</v>
      </c>
      <c r="C68" s="83" t="s">
        <v>1010</v>
      </c>
      <c r="D68" s="83" t="s">
        <v>1011</v>
      </c>
      <c r="E68" s="83" t="s">
        <v>217</v>
      </c>
      <c r="F68" s="83"/>
      <c r="G68" s="83" t="s">
        <v>985</v>
      </c>
      <c r="H68" s="83" t="s">
        <v>217</v>
      </c>
      <c r="I68" s="83" t="s">
        <v>962</v>
      </c>
      <c r="K68" s="45"/>
    </row>
    <row r="69" spans="1:11">
      <c r="A69" s="93">
        <v>46196</v>
      </c>
      <c r="B69" s="84" t="s">
        <v>840</v>
      </c>
      <c r="C69" s="84" t="s">
        <v>1012</v>
      </c>
      <c r="D69" s="84" t="s">
        <v>1007</v>
      </c>
      <c r="E69" s="84" t="s">
        <v>1013</v>
      </c>
      <c r="F69" s="84" t="s">
        <v>1014</v>
      </c>
      <c r="G69" s="85" t="s">
        <v>983</v>
      </c>
      <c r="H69" s="84" t="s">
        <v>1015</v>
      </c>
      <c r="I69" s="84" t="s">
        <v>962</v>
      </c>
      <c r="K69" s="45"/>
    </row>
    <row r="70" spans="1:11">
      <c r="A70" s="92">
        <v>46196</v>
      </c>
      <c r="B70" s="83" t="s">
        <v>840</v>
      </c>
      <c r="C70" s="83" t="s">
        <v>1016</v>
      </c>
      <c r="D70" s="83"/>
      <c r="E70" s="83" t="s">
        <v>217</v>
      </c>
      <c r="F70" s="83" t="s">
        <v>961</v>
      </c>
      <c r="G70" s="83" t="s">
        <v>985</v>
      </c>
      <c r="H70" s="83" t="s">
        <v>217</v>
      </c>
      <c r="I70" s="83" t="s">
        <v>962</v>
      </c>
      <c r="K70" s="45"/>
    </row>
    <row r="71" spans="1:11">
      <c r="A71" s="92">
        <v>46196</v>
      </c>
      <c r="B71" s="83" t="s">
        <v>840</v>
      </c>
      <c r="C71" s="83" t="s">
        <v>963</v>
      </c>
      <c r="D71" s="83" t="s">
        <v>964</v>
      </c>
      <c r="E71" s="83" t="s">
        <v>965</v>
      </c>
      <c r="F71" s="83"/>
      <c r="G71" s="83" t="s">
        <v>985</v>
      </c>
      <c r="H71" s="83" t="s">
        <v>1017</v>
      </c>
      <c r="I71" s="83" t="s">
        <v>962</v>
      </c>
      <c r="K71" s="45"/>
    </row>
    <row r="72" spans="1:11">
      <c r="A72" s="91">
        <v>46196</v>
      </c>
      <c r="B72" s="82" t="s">
        <v>1018</v>
      </c>
      <c r="C72" s="82"/>
      <c r="D72" s="82"/>
      <c r="E72" s="82"/>
      <c r="F72" s="82"/>
      <c r="G72" s="82"/>
      <c r="H72" s="82"/>
      <c r="I72" s="82"/>
      <c r="K72" s="45"/>
    </row>
    <row r="73" spans="1:11">
      <c r="A73" s="92">
        <v>46196</v>
      </c>
      <c r="B73" s="83" t="s">
        <v>841</v>
      </c>
      <c r="C73" s="83" t="s">
        <v>1019</v>
      </c>
      <c r="D73" s="83"/>
      <c r="E73" s="83" t="s">
        <v>217</v>
      </c>
      <c r="F73" s="83"/>
      <c r="G73" s="83" t="s">
        <v>985</v>
      </c>
      <c r="H73" s="83" t="s">
        <v>217</v>
      </c>
      <c r="I73" s="83" t="s">
        <v>1020</v>
      </c>
      <c r="K73" s="45"/>
    </row>
    <row r="74" spans="1:11">
      <c r="A74" s="93">
        <v>46196</v>
      </c>
      <c r="B74" s="84" t="s">
        <v>841</v>
      </c>
      <c r="C74" s="84" t="s">
        <v>1021</v>
      </c>
      <c r="D74" s="84" t="s">
        <v>1022</v>
      </c>
      <c r="E74" s="84" t="s">
        <v>1023</v>
      </c>
      <c r="F74" s="84" t="s">
        <v>1024</v>
      </c>
      <c r="G74" s="85" t="s">
        <v>983</v>
      </c>
      <c r="H74" s="84" t="s">
        <v>1025</v>
      </c>
      <c r="I74" s="84" t="s">
        <v>1020</v>
      </c>
      <c r="K74" s="45"/>
    </row>
    <row r="75" spans="1:11">
      <c r="A75" s="91">
        <v>46196</v>
      </c>
      <c r="B75" s="82" t="s">
        <v>967</v>
      </c>
      <c r="C75" s="82"/>
      <c r="D75" s="82"/>
      <c r="E75" s="82"/>
      <c r="F75" s="82"/>
      <c r="G75" s="82"/>
      <c r="H75" s="82"/>
      <c r="I75" s="82"/>
      <c r="K75" s="45"/>
    </row>
    <row r="76" spans="1:11">
      <c r="A76" s="93">
        <v>46196</v>
      </c>
      <c r="B76" s="84" t="s">
        <v>843</v>
      </c>
      <c r="C76" s="84" t="s">
        <v>1026</v>
      </c>
      <c r="D76" s="84" t="s">
        <v>972</v>
      </c>
      <c r="E76" s="84" t="s">
        <v>1027</v>
      </c>
      <c r="F76" s="84" t="s">
        <v>1028</v>
      </c>
      <c r="G76" s="85" t="s">
        <v>983</v>
      </c>
      <c r="H76" s="84" t="s">
        <v>217</v>
      </c>
      <c r="I76" s="84" t="s">
        <v>970</v>
      </c>
      <c r="K76" s="45"/>
    </row>
    <row r="77" spans="1:11">
      <c r="A77" s="92">
        <v>46196</v>
      </c>
      <c r="B77" s="83" t="s">
        <v>843</v>
      </c>
      <c r="C77" s="83" t="s">
        <v>974</v>
      </c>
      <c r="D77" s="83"/>
      <c r="E77" s="83" t="s">
        <v>922</v>
      </c>
      <c r="F77" s="83"/>
      <c r="G77" s="83" t="s">
        <v>987</v>
      </c>
      <c r="H77" s="83" t="s">
        <v>988</v>
      </c>
      <c r="I77" s="83" t="s">
        <v>970</v>
      </c>
      <c r="K77" s="45"/>
    </row>
    <row r="78" spans="1:11">
      <c r="A78" s="91">
        <v>46196</v>
      </c>
      <c r="B78" s="82" t="s">
        <v>975</v>
      </c>
      <c r="C78" s="82"/>
      <c r="D78" s="82"/>
      <c r="E78" s="82"/>
      <c r="F78" s="82"/>
      <c r="G78" s="82"/>
      <c r="H78" s="82"/>
      <c r="I78" s="82"/>
      <c r="K78" s="45"/>
    </row>
    <row r="79" spans="1:11">
      <c r="A79" s="92">
        <v>46196</v>
      </c>
      <c r="B79" s="83" t="s">
        <v>976</v>
      </c>
      <c r="C79" s="83" t="s">
        <v>977</v>
      </c>
      <c r="D79" s="83"/>
      <c r="E79" s="83" t="s">
        <v>922</v>
      </c>
      <c r="F79" s="83" t="s">
        <v>978</v>
      </c>
      <c r="G79" s="83" t="s">
        <v>987</v>
      </c>
      <c r="H79" s="83" t="s">
        <v>988</v>
      </c>
      <c r="I79" s="83"/>
      <c r="K79" s="45"/>
    </row>
    <row r="80" spans="1:11">
      <c r="A80" s="92">
        <v>46196</v>
      </c>
      <c r="B80" s="83" t="s">
        <v>976</v>
      </c>
      <c r="C80" s="83" t="s">
        <v>1029</v>
      </c>
      <c r="D80" s="83" t="s">
        <v>1030</v>
      </c>
      <c r="E80" s="83" t="s">
        <v>217</v>
      </c>
      <c r="F80" s="83" t="s">
        <v>1031</v>
      </c>
      <c r="G80" s="83" t="s">
        <v>985</v>
      </c>
      <c r="H80" s="83" t="s">
        <v>217</v>
      </c>
      <c r="I80" s="83"/>
      <c r="K80" s="45"/>
    </row>
    <row r="81" spans="1:11">
      <c r="A81" s="93">
        <v>46196</v>
      </c>
      <c r="B81" s="84" t="s">
        <v>976</v>
      </c>
      <c r="C81" s="84" t="s">
        <v>1032</v>
      </c>
      <c r="D81" s="84" t="s">
        <v>1033</v>
      </c>
      <c r="E81" s="84" t="s">
        <v>1034</v>
      </c>
      <c r="F81" s="84" t="s">
        <v>1035</v>
      </c>
      <c r="G81" s="85" t="s">
        <v>983</v>
      </c>
      <c r="H81" s="84" t="s">
        <v>658</v>
      </c>
      <c r="I81" s="84"/>
      <c r="K81" s="45"/>
    </row>
    <row r="82" spans="1:11">
      <c r="A82" s="91">
        <v>46197</v>
      </c>
      <c r="B82" s="82" t="s">
        <v>907</v>
      </c>
      <c r="C82" s="82"/>
      <c r="D82" s="82"/>
      <c r="E82" s="82"/>
      <c r="F82" s="82"/>
      <c r="G82" s="82"/>
      <c r="H82" s="82"/>
      <c r="I82" s="82"/>
      <c r="K82" s="45"/>
    </row>
    <row r="83" spans="1:11">
      <c r="A83" s="92">
        <v>46197</v>
      </c>
      <c r="B83" s="83" t="s">
        <v>815</v>
      </c>
      <c r="C83" s="83" t="s">
        <v>908</v>
      </c>
      <c r="D83" s="83" t="s">
        <v>909</v>
      </c>
      <c r="E83" s="83" t="s">
        <v>910</v>
      </c>
      <c r="F83" s="83" t="s">
        <v>911</v>
      </c>
      <c r="G83" s="83" t="s">
        <v>1036</v>
      </c>
      <c r="H83" s="83" t="s">
        <v>913</v>
      </c>
      <c r="I83" s="83" t="s">
        <v>914</v>
      </c>
      <c r="K83" s="45"/>
    </row>
    <row r="84" spans="1:11">
      <c r="A84" s="92">
        <v>46197</v>
      </c>
      <c r="B84" s="83" t="s">
        <v>815</v>
      </c>
      <c r="C84" s="83" t="s">
        <v>979</v>
      </c>
      <c r="D84" s="83" t="s">
        <v>980</v>
      </c>
      <c r="E84" s="83" t="s">
        <v>981</v>
      </c>
      <c r="F84" s="83" t="s">
        <v>982</v>
      </c>
      <c r="G84" s="83" t="s">
        <v>1036</v>
      </c>
      <c r="H84" s="83" t="s">
        <v>146</v>
      </c>
      <c r="I84" s="83" t="s">
        <v>914</v>
      </c>
      <c r="K84" s="45"/>
    </row>
    <row r="85" spans="1:11">
      <c r="A85" s="92">
        <v>46197</v>
      </c>
      <c r="B85" s="83" t="s">
        <v>815</v>
      </c>
      <c r="C85" s="83" t="s">
        <v>984</v>
      </c>
      <c r="D85" s="83"/>
      <c r="E85" s="83" t="s">
        <v>40</v>
      </c>
      <c r="F85" s="83"/>
      <c r="G85" s="83" t="s">
        <v>1036</v>
      </c>
      <c r="H85" s="83" t="s">
        <v>40</v>
      </c>
      <c r="I85" s="83" t="s">
        <v>914</v>
      </c>
      <c r="K85" s="45"/>
    </row>
    <row r="86" spans="1:11">
      <c r="A86" s="92">
        <v>46197</v>
      </c>
      <c r="B86" s="83" t="s">
        <v>815</v>
      </c>
      <c r="C86" s="83" t="s">
        <v>986</v>
      </c>
      <c r="D86" s="83"/>
      <c r="E86" s="83" t="s">
        <v>871</v>
      </c>
      <c r="F86" s="83"/>
      <c r="G86" s="83" t="s">
        <v>1036</v>
      </c>
      <c r="H86" s="83" t="s">
        <v>1037</v>
      </c>
      <c r="I86" s="83" t="s">
        <v>914</v>
      </c>
      <c r="K86" s="45"/>
    </row>
    <row r="87" spans="1:11">
      <c r="A87" s="92">
        <v>46197</v>
      </c>
      <c r="B87" s="83" t="s">
        <v>815</v>
      </c>
      <c r="C87" s="83" t="s">
        <v>1038</v>
      </c>
      <c r="D87" s="83" t="s">
        <v>909</v>
      </c>
      <c r="E87" s="83" t="s">
        <v>146</v>
      </c>
      <c r="F87" s="83"/>
      <c r="G87" s="83" t="s">
        <v>1036</v>
      </c>
      <c r="H87" s="83" t="s">
        <v>146</v>
      </c>
      <c r="I87" s="83" t="s">
        <v>914</v>
      </c>
      <c r="K87" s="45"/>
    </row>
    <row r="88" spans="1:11">
      <c r="A88" s="92">
        <v>46197</v>
      </c>
      <c r="B88" s="83" t="s">
        <v>815</v>
      </c>
      <c r="C88" s="83" t="s">
        <v>1039</v>
      </c>
      <c r="D88" s="83" t="s">
        <v>919</v>
      </c>
      <c r="E88" s="83" t="s">
        <v>146</v>
      </c>
      <c r="F88" s="83" t="s">
        <v>1040</v>
      </c>
      <c r="G88" s="83" t="s">
        <v>1036</v>
      </c>
      <c r="H88" s="83" t="s">
        <v>146</v>
      </c>
      <c r="I88" s="83" t="s">
        <v>914</v>
      </c>
      <c r="K88" s="45"/>
    </row>
    <row r="89" spans="1:11">
      <c r="A89" s="92">
        <v>46197</v>
      </c>
      <c r="B89" s="83" t="s">
        <v>815</v>
      </c>
      <c r="C89" s="83" t="s">
        <v>1041</v>
      </c>
      <c r="D89" s="83"/>
      <c r="E89" s="83" t="s">
        <v>146</v>
      </c>
      <c r="F89" s="83"/>
      <c r="G89" s="83" t="s">
        <v>1036</v>
      </c>
      <c r="H89" s="83" t="s">
        <v>146</v>
      </c>
      <c r="I89" s="83" t="s">
        <v>914</v>
      </c>
      <c r="K89" s="45"/>
    </row>
    <row r="90" spans="1:11">
      <c r="A90" s="92">
        <v>46197</v>
      </c>
      <c r="B90" s="83" t="s">
        <v>815</v>
      </c>
      <c r="C90" s="83" t="s">
        <v>915</v>
      </c>
      <c r="D90" s="83" t="s">
        <v>916</v>
      </c>
      <c r="E90" s="83" t="s">
        <v>910</v>
      </c>
      <c r="F90" s="83"/>
      <c r="G90" s="83" t="s">
        <v>1036</v>
      </c>
      <c r="H90" s="83" t="s">
        <v>913</v>
      </c>
      <c r="I90" s="83" t="s">
        <v>914</v>
      </c>
      <c r="K90" s="45"/>
    </row>
    <row r="91" spans="1:11">
      <c r="A91" s="92">
        <v>46197</v>
      </c>
      <c r="B91" s="83" t="s">
        <v>815</v>
      </c>
      <c r="C91" s="83" t="s">
        <v>917</v>
      </c>
      <c r="D91" s="83" t="s">
        <v>916</v>
      </c>
      <c r="E91" s="83" t="s">
        <v>910</v>
      </c>
      <c r="F91" s="83"/>
      <c r="G91" s="83" t="s">
        <v>1036</v>
      </c>
      <c r="H91" s="83" t="s">
        <v>913</v>
      </c>
      <c r="I91" s="83" t="s">
        <v>914</v>
      </c>
      <c r="K91" s="45"/>
    </row>
    <row r="92" spans="1:11">
      <c r="A92" s="92">
        <v>46197</v>
      </c>
      <c r="B92" s="83" t="s">
        <v>815</v>
      </c>
      <c r="C92" s="83" t="s">
        <v>918</v>
      </c>
      <c r="D92" s="83" t="s">
        <v>919</v>
      </c>
      <c r="E92" s="83" t="s">
        <v>910</v>
      </c>
      <c r="F92" s="83"/>
      <c r="G92" s="83" t="s">
        <v>1036</v>
      </c>
      <c r="H92" s="83" t="s">
        <v>913</v>
      </c>
      <c r="I92" s="83" t="s">
        <v>914</v>
      </c>
      <c r="K92" s="45"/>
    </row>
    <row r="93" spans="1:11">
      <c r="A93" s="91">
        <v>46197</v>
      </c>
      <c r="B93" s="82" t="s">
        <v>920</v>
      </c>
      <c r="C93" s="82"/>
      <c r="D93" s="82"/>
      <c r="E93" s="82"/>
      <c r="F93" s="82"/>
      <c r="G93" s="82"/>
      <c r="H93" s="82"/>
      <c r="I93" s="82"/>
      <c r="K93" s="45"/>
    </row>
    <row r="94" spans="1:11">
      <c r="A94" s="92">
        <v>46197</v>
      </c>
      <c r="B94" s="83" t="s">
        <v>817</v>
      </c>
      <c r="C94" s="83" t="s">
        <v>1042</v>
      </c>
      <c r="D94" s="83" t="s">
        <v>928</v>
      </c>
      <c r="E94" s="83" t="s">
        <v>146</v>
      </c>
      <c r="F94" s="83"/>
      <c r="G94" s="83" t="s">
        <v>1036</v>
      </c>
      <c r="H94" s="83" t="s">
        <v>146</v>
      </c>
      <c r="I94" s="83" t="s">
        <v>925</v>
      </c>
      <c r="K94" s="45"/>
    </row>
    <row r="95" spans="1:11">
      <c r="A95" s="92">
        <v>46197</v>
      </c>
      <c r="B95" s="83" t="s">
        <v>817</v>
      </c>
      <c r="C95" s="83" t="s">
        <v>1043</v>
      </c>
      <c r="D95" s="83" t="s">
        <v>1044</v>
      </c>
      <c r="E95" s="83" t="s">
        <v>146</v>
      </c>
      <c r="F95" s="83"/>
      <c r="G95" s="83" t="s">
        <v>1036</v>
      </c>
      <c r="H95" s="83" t="s">
        <v>146</v>
      </c>
      <c r="I95" s="83" t="s">
        <v>925</v>
      </c>
      <c r="K95" s="45"/>
    </row>
    <row r="96" spans="1:11">
      <c r="A96" s="93">
        <v>46197</v>
      </c>
      <c r="B96" s="84" t="s">
        <v>817</v>
      </c>
      <c r="C96" s="84" t="s">
        <v>921</v>
      </c>
      <c r="D96" s="84"/>
      <c r="E96" s="84" t="s">
        <v>922</v>
      </c>
      <c r="F96" s="84" t="s">
        <v>923</v>
      </c>
      <c r="G96" s="85" t="s">
        <v>983</v>
      </c>
      <c r="H96" s="84" t="s">
        <v>1045</v>
      </c>
      <c r="I96" s="84" t="s">
        <v>925</v>
      </c>
      <c r="K96" s="45"/>
    </row>
    <row r="97" spans="1:11">
      <c r="A97" s="92">
        <v>46197</v>
      </c>
      <c r="B97" s="83" t="s">
        <v>817</v>
      </c>
      <c r="C97" s="83" t="s">
        <v>1046</v>
      </c>
      <c r="D97" s="83" t="s">
        <v>1047</v>
      </c>
      <c r="E97" s="83" t="s">
        <v>146</v>
      </c>
      <c r="F97" s="83" t="s">
        <v>1048</v>
      </c>
      <c r="G97" s="83" t="s">
        <v>1036</v>
      </c>
      <c r="H97" s="83" t="s">
        <v>146</v>
      </c>
      <c r="I97" s="83" t="s">
        <v>925</v>
      </c>
      <c r="K97" s="45"/>
    </row>
    <row r="98" spans="1:11">
      <c r="A98" s="91">
        <v>46197</v>
      </c>
      <c r="B98" s="82" t="s">
        <v>1049</v>
      </c>
      <c r="C98" s="82"/>
      <c r="D98" s="82"/>
      <c r="E98" s="82"/>
      <c r="F98" s="82"/>
      <c r="G98" s="82"/>
      <c r="H98" s="82"/>
      <c r="I98" s="82"/>
      <c r="K98" s="45"/>
    </row>
    <row r="99" spans="1:11">
      <c r="A99" s="92">
        <v>46197</v>
      </c>
      <c r="B99" s="83" t="s">
        <v>1050</v>
      </c>
      <c r="C99" s="83" t="s">
        <v>1051</v>
      </c>
      <c r="D99" s="83" t="s">
        <v>1052</v>
      </c>
      <c r="E99" s="83" t="s">
        <v>146</v>
      </c>
      <c r="F99" s="83"/>
      <c r="G99" s="83" t="s">
        <v>1036</v>
      </c>
      <c r="H99" s="83" t="s">
        <v>146</v>
      </c>
      <c r="I99" s="83" t="s">
        <v>1053</v>
      </c>
      <c r="K99" s="45"/>
    </row>
    <row r="100" spans="1:11">
      <c r="A100" s="92">
        <v>46197</v>
      </c>
      <c r="B100" s="83" t="s">
        <v>1050</v>
      </c>
      <c r="C100" s="83" t="s">
        <v>1054</v>
      </c>
      <c r="D100" s="83" t="s">
        <v>1052</v>
      </c>
      <c r="E100" s="83" t="s">
        <v>1055</v>
      </c>
      <c r="F100" s="83"/>
      <c r="G100" s="83" t="s">
        <v>1036</v>
      </c>
      <c r="H100" s="83" t="s">
        <v>1056</v>
      </c>
      <c r="I100" s="83" t="s">
        <v>1053</v>
      </c>
      <c r="K100" s="45"/>
    </row>
    <row r="101" spans="1:11">
      <c r="A101" s="92">
        <v>46197</v>
      </c>
      <c r="B101" s="83" t="s">
        <v>1050</v>
      </c>
      <c r="C101" s="83" t="s">
        <v>1057</v>
      </c>
      <c r="D101" s="83" t="s">
        <v>1052</v>
      </c>
      <c r="E101" s="83" t="s">
        <v>1058</v>
      </c>
      <c r="F101" s="83" t="s">
        <v>1059</v>
      </c>
      <c r="G101" s="83" t="s">
        <v>1036</v>
      </c>
      <c r="H101" s="83" t="s">
        <v>146</v>
      </c>
      <c r="I101" s="83" t="s">
        <v>1053</v>
      </c>
      <c r="K101" s="45"/>
    </row>
    <row r="102" spans="1:11">
      <c r="A102" s="92">
        <v>46197</v>
      </c>
      <c r="B102" s="83" t="s">
        <v>1050</v>
      </c>
      <c r="C102" s="83" t="s">
        <v>1060</v>
      </c>
      <c r="D102" s="83" t="s">
        <v>1052</v>
      </c>
      <c r="E102" s="83" t="s">
        <v>146</v>
      </c>
      <c r="F102" s="83"/>
      <c r="G102" s="83" t="s">
        <v>1036</v>
      </c>
      <c r="H102" s="83" t="s">
        <v>146</v>
      </c>
      <c r="I102" s="83" t="s">
        <v>1053</v>
      </c>
      <c r="K102" s="45"/>
    </row>
    <row r="103" spans="1:11">
      <c r="A103" s="91">
        <v>46197</v>
      </c>
      <c r="B103" s="82" t="s">
        <v>989</v>
      </c>
      <c r="C103" s="82"/>
      <c r="D103" s="82"/>
      <c r="E103" s="82"/>
      <c r="F103" s="82"/>
      <c r="G103" s="82"/>
      <c r="H103" s="82"/>
      <c r="I103" s="82"/>
      <c r="K103" s="45"/>
    </row>
    <row r="104" spans="1:11">
      <c r="A104" s="92">
        <v>46197</v>
      </c>
      <c r="B104" s="83" t="s">
        <v>823</v>
      </c>
      <c r="C104" s="83" t="s">
        <v>1061</v>
      </c>
      <c r="D104" s="83" t="s">
        <v>1062</v>
      </c>
      <c r="E104" s="83" t="s">
        <v>1063</v>
      </c>
      <c r="F104" s="83"/>
      <c r="G104" s="83" t="s">
        <v>1036</v>
      </c>
      <c r="H104" s="83" t="s">
        <v>146</v>
      </c>
      <c r="I104" s="83" t="s">
        <v>992</v>
      </c>
      <c r="K104" s="45"/>
    </row>
    <row r="105" spans="1:11">
      <c r="A105" s="92">
        <v>46197</v>
      </c>
      <c r="B105" s="83" t="s">
        <v>823</v>
      </c>
      <c r="C105" s="83" t="s">
        <v>1064</v>
      </c>
      <c r="D105" s="83" t="s">
        <v>994</v>
      </c>
      <c r="E105" s="83" t="s">
        <v>146</v>
      </c>
      <c r="F105" s="83"/>
      <c r="G105" s="83" t="s">
        <v>1036</v>
      </c>
      <c r="H105" s="83" t="s">
        <v>146</v>
      </c>
      <c r="I105" s="83" t="s">
        <v>992</v>
      </c>
      <c r="K105" s="45"/>
    </row>
    <row r="106" spans="1:11">
      <c r="A106" s="92">
        <v>46197</v>
      </c>
      <c r="B106" s="83" t="s">
        <v>823</v>
      </c>
      <c r="C106" s="83" t="s">
        <v>1065</v>
      </c>
      <c r="D106" s="83" t="s">
        <v>1062</v>
      </c>
      <c r="E106" s="83" t="s">
        <v>1066</v>
      </c>
      <c r="F106" s="83"/>
      <c r="G106" s="83" t="s">
        <v>1036</v>
      </c>
      <c r="H106" s="83" t="s">
        <v>146</v>
      </c>
      <c r="I106" s="83" t="s">
        <v>992</v>
      </c>
      <c r="K106" s="45"/>
    </row>
    <row r="107" spans="1:11">
      <c r="A107" s="92">
        <v>46197</v>
      </c>
      <c r="B107" s="83" t="s">
        <v>823</v>
      </c>
      <c r="C107" s="83" t="s">
        <v>996</v>
      </c>
      <c r="D107" s="83" t="s">
        <v>994</v>
      </c>
      <c r="E107" s="83" t="s">
        <v>997</v>
      </c>
      <c r="F107" s="83" t="s">
        <v>998</v>
      </c>
      <c r="G107" s="83" t="s">
        <v>1036</v>
      </c>
      <c r="H107" s="83" t="s">
        <v>146</v>
      </c>
      <c r="I107" s="83" t="s">
        <v>992</v>
      </c>
      <c r="K107" s="45"/>
    </row>
    <row r="108" spans="1:11">
      <c r="A108" s="92">
        <v>46197</v>
      </c>
      <c r="B108" s="83" t="s">
        <v>823</v>
      </c>
      <c r="C108" s="83" t="s">
        <v>1067</v>
      </c>
      <c r="D108" s="83" t="s">
        <v>1068</v>
      </c>
      <c r="E108" s="83" t="s">
        <v>146</v>
      </c>
      <c r="F108" s="83" t="s">
        <v>1069</v>
      </c>
      <c r="G108" s="83" t="s">
        <v>1036</v>
      </c>
      <c r="H108" s="83" t="s">
        <v>146</v>
      </c>
      <c r="I108" s="83" t="s">
        <v>992</v>
      </c>
      <c r="K108" s="45"/>
    </row>
    <row r="109" spans="1:11">
      <c r="A109" s="92">
        <v>46197</v>
      </c>
      <c r="B109" s="83" t="s">
        <v>823</v>
      </c>
      <c r="C109" s="83" t="s">
        <v>1070</v>
      </c>
      <c r="D109" s="83" t="s">
        <v>1068</v>
      </c>
      <c r="E109" s="83" t="s">
        <v>146</v>
      </c>
      <c r="F109" s="83"/>
      <c r="G109" s="83" t="s">
        <v>1036</v>
      </c>
      <c r="H109" s="83" t="s">
        <v>146</v>
      </c>
      <c r="I109" s="83" t="s">
        <v>992</v>
      </c>
      <c r="K109" s="45"/>
    </row>
    <row r="110" spans="1:11">
      <c r="A110" s="91">
        <v>46197</v>
      </c>
      <c r="B110" s="82" t="s">
        <v>926</v>
      </c>
      <c r="C110" s="82"/>
      <c r="D110" s="82"/>
      <c r="E110" s="82"/>
      <c r="F110" s="82"/>
      <c r="G110" s="82"/>
      <c r="H110" s="82"/>
      <c r="I110" s="82"/>
      <c r="K110" s="45"/>
    </row>
    <row r="111" spans="1:11">
      <c r="A111" s="92">
        <v>46197</v>
      </c>
      <c r="B111" s="83" t="s">
        <v>825</v>
      </c>
      <c r="C111" s="83" t="s">
        <v>1071</v>
      </c>
      <c r="D111" s="83" t="s">
        <v>1072</v>
      </c>
      <c r="E111" s="83" t="s">
        <v>146</v>
      </c>
      <c r="F111" s="83" t="s">
        <v>1073</v>
      </c>
      <c r="G111" s="83" t="s">
        <v>1036</v>
      </c>
      <c r="H111" s="83" t="s">
        <v>146</v>
      </c>
      <c r="I111" s="83" t="s">
        <v>930</v>
      </c>
      <c r="K111" s="45"/>
    </row>
    <row r="112" spans="1:11">
      <c r="A112" s="93">
        <v>46197</v>
      </c>
      <c r="B112" s="84" t="s">
        <v>825</v>
      </c>
      <c r="C112" s="84" t="s">
        <v>927</v>
      </c>
      <c r="D112" s="84" t="s">
        <v>928</v>
      </c>
      <c r="E112" s="84" t="s">
        <v>929</v>
      </c>
      <c r="F112" s="84"/>
      <c r="G112" s="85" t="s">
        <v>983</v>
      </c>
      <c r="H112" s="84" t="s">
        <v>1045</v>
      </c>
      <c r="I112" s="84" t="s">
        <v>930</v>
      </c>
      <c r="K112" s="45"/>
    </row>
    <row r="113" spans="1:11">
      <c r="A113" s="93">
        <v>46197</v>
      </c>
      <c r="B113" s="84" t="s">
        <v>825</v>
      </c>
      <c r="C113" s="84" t="s">
        <v>931</v>
      </c>
      <c r="D113" s="84" t="s">
        <v>928</v>
      </c>
      <c r="E113" s="84" t="s">
        <v>922</v>
      </c>
      <c r="F113" s="84"/>
      <c r="G113" s="85" t="s">
        <v>983</v>
      </c>
      <c r="H113" s="84" t="s">
        <v>1045</v>
      </c>
      <c r="I113" s="84" t="s">
        <v>930</v>
      </c>
      <c r="K113" s="45"/>
    </row>
    <row r="114" spans="1:11">
      <c r="A114" s="93">
        <v>46197</v>
      </c>
      <c r="B114" s="84" t="s">
        <v>825</v>
      </c>
      <c r="C114" s="84" t="s">
        <v>932</v>
      </c>
      <c r="D114" s="84" t="s">
        <v>928</v>
      </c>
      <c r="E114" s="84" t="s">
        <v>922</v>
      </c>
      <c r="F114" s="84"/>
      <c r="G114" s="85" t="s">
        <v>983</v>
      </c>
      <c r="H114" s="84" t="s">
        <v>1045</v>
      </c>
      <c r="I114" s="84" t="s">
        <v>930</v>
      </c>
      <c r="K114" s="45"/>
    </row>
    <row r="115" spans="1:11">
      <c r="A115" s="93">
        <v>46197</v>
      </c>
      <c r="B115" s="84" t="s">
        <v>825</v>
      </c>
      <c r="C115" s="84" t="s">
        <v>933</v>
      </c>
      <c r="D115" s="84" t="s">
        <v>934</v>
      </c>
      <c r="E115" s="84" t="s">
        <v>922</v>
      </c>
      <c r="F115" s="84"/>
      <c r="G115" s="85" t="s">
        <v>983</v>
      </c>
      <c r="H115" s="84" t="s">
        <v>1045</v>
      </c>
      <c r="I115" s="84" t="s">
        <v>930</v>
      </c>
      <c r="K115" s="45"/>
    </row>
    <row r="116" spans="1:11">
      <c r="A116" s="93">
        <v>46197</v>
      </c>
      <c r="B116" s="84" t="s">
        <v>825</v>
      </c>
      <c r="C116" s="84" t="s">
        <v>935</v>
      </c>
      <c r="D116" s="84"/>
      <c r="E116" s="84" t="s">
        <v>922</v>
      </c>
      <c r="F116" s="84"/>
      <c r="G116" s="85" t="s">
        <v>983</v>
      </c>
      <c r="H116" s="84" t="s">
        <v>1045</v>
      </c>
      <c r="I116" s="84" t="s">
        <v>930</v>
      </c>
      <c r="K116" s="45"/>
    </row>
    <row r="117" spans="1:11">
      <c r="A117" s="93">
        <v>46197</v>
      </c>
      <c r="B117" s="84" t="s">
        <v>825</v>
      </c>
      <c r="C117" s="84" t="s">
        <v>936</v>
      </c>
      <c r="D117" s="84"/>
      <c r="E117" s="84" t="s">
        <v>922</v>
      </c>
      <c r="F117" s="84"/>
      <c r="G117" s="85" t="s">
        <v>983</v>
      </c>
      <c r="H117" s="84" t="s">
        <v>1045</v>
      </c>
      <c r="I117" s="84" t="s">
        <v>930</v>
      </c>
      <c r="K117" s="45"/>
    </row>
    <row r="118" spans="1:11">
      <c r="A118" s="93">
        <v>46197</v>
      </c>
      <c r="B118" s="84" t="s">
        <v>825</v>
      </c>
      <c r="C118" s="84" t="s">
        <v>937</v>
      </c>
      <c r="D118" s="84"/>
      <c r="E118" s="84" t="s">
        <v>922</v>
      </c>
      <c r="F118" s="84"/>
      <c r="G118" s="85" t="s">
        <v>983</v>
      </c>
      <c r="H118" s="84" t="s">
        <v>1045</v>
      </c>
      <c r="I118" s="84" t="s">
        <v>930</v>
      </c>
      <c r="K118" s="45"/>
    </row>
    <row r="119" spans="1:11">
      <c r="A119" s="91">
        <v>46197</v>
      </c>
      <c r="B119" s="82" t="s">
        <v>938</v>
      </c>
      <c r="C119" s="82"/>
      <c r="D119" s="82"/>
      <c r="E119" s="82"/>
      <c r="F119" s="82"/>
      <c r="G119" s="82"/>
      <c r="H119" s="82"/>
      <c r="I119" s="82"/>
      <c r="K119" s="45"/>
    </row>
    <row r="120" spans="1:11">
      <c r="A120" s="92">
        <v>46197</v>
      </c>
      <c r="B120" s="83" t="s">
        <v>939</v>
      </c>
      <c r="C120" s="83" t="s">
        <v>1074</v>
      </c>
      <c r="D120" s="83" t="s">
        <v>1075</v>
      </c>
      <c r="E120" s="83" t="s">
        <v>146</v>
      </c>
      <c r="F120" s="83"/>
      <c r="G120" s="83" t="s">
        <v>1036</v>
      </c>
      <c r="H120" s="83" t="s">
        <v>146</v>
      </c>
      <c r="I120" s="83" t="s">
        <v>943</v>
      </c>
      <c r="K120" s="45"/>
    </row>
    <row r="121" spans="1:11">
      <c r="A121" s="92">
        <v>46197</v>
      </c>
      <c r="B121" s="83" t="s">
        <v>939</v>
      </c>
      <c r="C121" s="83" t="s">
        <v>1076</v>
      </c>
      <c r="D121" s="83" t="s">
        <v>1077</v>
      </c>
      <c r="E121" s="83" t="s">
        <v>146</v>
      </c>
      <c r="F121" s="83"/>
      <c r="G121" s="83" t="s">
        <v>1036</v>
      </c>
      <c r="H121" s="83" t="s">
        <v>146</v>
      </c>
      <c r="I121" s="83" t="s">
        <v>943</v>
      </c>
      <c r="K121" s="45"/>
    </row>
    <row r="122" spans="1:11">
      <c r="A122" s="92">
        <v>46197</v>
      </c>
      <c r="B122" s="83" t="s">
        <v>939</v>
      </c>
      <c r="C122" s="83" t="s">
        <v>1078</v>
      </c>
      <c r="D122" s="83" t="s">
        <v>1077</v>
      </c>
      <c r="E122" s="83" t="s">
        <v>1079</v>
      </c>
      <c r="F122" s="83" t="s">
        <v>1080</v>
      </c>
      <c r="G122" s="83" t="s">
        <v>1036</v>
      </c>
      <c r="H122" s="83" t="s">
        <v>146</v>
      </c>
      <c r="I122" s="83" t="s">
        <v>943</v>
      </c>
      <c r="K122" s="45"/>
    </row>
    <row r="123" spans="1:11">
      <c r="A123" s="92">
        <v>46197</v>
      </c>
      <c r="B123" s="83" t="s">
        <v>939</v>
      </c>
      <c r="C123" s="83" t="s">
        <v>1081</v>
      </c>
      <c r="D123" s="83" t="s">
        <v>1082</v>
      </c>
      <c r="E123" s="83" t="s">
        <v>146</v>
      </c>
      <c r="F123" s="83"/>
      <c r="G123" s="83" t="s">
        <v>1036</v>
      </c>
      <c r="H123" s="83" t="s">
        <v>146</v>
      </c>
      <c r="I123" s="83" t="s">
        <v>943</v>
      </c>
      <c r="K123" s="45"/>
    </row>
    <row r="124" spans="1:11">
      <c r="A124" s="92">
        <v>46197</v>
      </c>
      <c r="B124" s="83" t="s">
        <v>939</v>
      </c>
      <c r="C124" s="83" t="s">
        <v>940</v>
      </c>
      <c r="D124" s="83"/>
      <c r="E124" s="83" t="s">
        <v>941</v>
      </c>
      <c r="F124" s="83"/>
      <c r="G124" s="83" t="s">
        <v>1036</v>
      </c>
      <c r="H124" s="83" t="s">
        <v>146</v>
      </c>
      <c r="I124" s="83" t="s">
        <v>943</v>
      </c>
      <c r="K124" s="45"/>
    </row>
    <row r="125" spans="1:11">
      <c r="A125" s="93">
        <v>46197</v>
      </c>
      <c r="B125" s="84" t="s">
        <v>939</v>
      </c>
      <c r="C125" s="84" t="s">
        <v>944</v>
      </c>
      <c r="D125" s="84"/>
      <c r="E125" s="84" t="s">
        <v>922</v>
      </c>
      <c r="F125" s="84"/>
      <c r="G125" s="85" t="s">
        <v>983</v>
      </c>
      <c r="H125" s="84" t="s">
        <v>1045</v>
      </c>
      <c r="I125" s="84" t="s">
        <v>943</v>
      </c>
      <c r="K125" s="45"/>
    </row>
    <row r="126" spans="1:11">
      <c r="A126" s="93">
        <v>46197</v>
      </c>
      <c r="B126" s="84" t="s">
        <v>939</v>
      </c>
      <c r="C126" s="84" t="s">
        <v>945</v>
      </c>
      <c r="D126" s="84"/>
      <c r="E126" s="84" t="s">
        <v>922</v>
      </c>
      <c r="F126" s="84"/>
      <c r="G126" s="85" t="s">
        <v>983</v>
      </c>
      <c r="H126" s="84" t="s">
        <v>1045</v>
      </c>
      <c r="I126" s="84" t="s">
        <v>943</v>
      </c>
      <c r="K126" s="45"/>
    </row>
    <row r="127" spans="1:11">
      <c r="A127" s="92">
        <v>46197</v>
      </c>
      <c r="B127" s="83" t="s">
        <v>939</v>
      </c>
      <c r="C127" s="83" t="s">
        <v>1083</v>
      </c>
      <c r="D127" s="83" t="s">
        <v>1082</v>
      </c>
      <c r="E127" s="83" t="s">
        <v>146</v>
      </c>
      <c r="F127" s="83"/>
      <c r="G127" s="83" t="s">
        <v>1036</v>
      </c>
      <c r="H127" s="83" t="s">
        <v>146</v>
      </c>
      <c r="I127" s="83" t="s">
        <v>943</v>
      </c>
      <c r="K127" s="45"/>
    </row>
    <row r="128" spans="1:11">
      <c r="A128" s="91">
        <v>46197</v>
      </c>
      <c r="B128" s="82" t="s">
        <v>946</v>
      </c>
      <c r="C128" s="82"/>
      <c r="D128" s="82"/>
      <c r="E128" s="82"/>
      <c r="F128" s="82"/>
      <c r="G128" s="82"/>
      <c r="H128" s="82"/>
      <c r="I128" s="82"/>
      <c r="K128" s="45"/>
    </row>
    <row r="129" spans="1:11">
      <c r="A129" s="92">
        <v>46197</v>
      </c>
      <c r="B129" s="83" t="s">
        <v>947</v>
      </c>
      <c r="C129" s="83" t="s">
        <v>1084</v>
      </c>
      <c r="D129" s="83" t="s">
        <v>1077</v>
      </c>
      <c r="E129" s="83" t="s">
        <v>146</v>
      </c>
      <c r="F129" s="83"/>
      <c r="G129" s="83" t="s">
        <v>1036</v>
      </c>
      <c r="H129" s="83" t="s">
        <v>146</v>
      </c>
      <c r="I129" s="83" t="s">
        <v>949</v>
      </c>
      <c r="K129" s="45"/>
    </row>
    <row r="130" spans="1:11">
      <c r="A130" s="92">
        <v>46197</v>
      </c>
      <c r="B130" s="83" t="s">
        <v>947</v>
      </c>
      <c r="C130" s="83" t="s">
        <v>1085</v>
      </c>
      <c r="D130" s="83" t="s">
        <v>1077</v>
      </c>
      <c r="E130" s="83" t="s">
        <v>146</v>
      </c>
      <c r="F130" s="83"/>
      <c r="G130" s="83" t="s">
        <v>1036</v>
      </c>
      <c r="H130" s="83" t="s">
        <v>146</v>
      </c>
      <c r="I130" s="83" t="s">
        <v>949</v>
      </c>
      <c r="K130" s="45"/>
    </row>
    <row r="131" spans="1:11">
      <c r="A131" s="92">
        <v>46197</v>
      </c>
      <c r="B131" s="83" t="s">
        <v>947</v>
      </c>
      <c r="C131" s="83" t="s">
        <v>1086</v>
      </c>
      <c r="D131" s="83" t="s">
        <v>934</v>
      </c>
      <c r="E131" s="83" t="s">
        <v>146</v>
      </c>
      <c r="F131" s="83"/>
      <c r="G131" s="83" t="s">
        <v>1036</v>
      </c>
      <c r="H131" s="83" t="s">
        <v>146</v>
      </c>
      <c r="I131" s="83" t="s">
        <v>949</v>
      </c>
      <c r="K131" s="45"/>
    </row>
    <row r="132" spans="1:11">
      <c r="A132" s="93">
        <v>46197</v>
      </c>
      <c r="B132" s="84" t="s">
        <v>947</v>
      </c>
      <c r="C132" s="84" t="s">
        <v>948</v>
      </c>
      <c r="D132" s="84"/>
      <c r="E132" s="84" t="s">
        <v>922</v>
      </c>
      <c r="F132" s="84"/>
      <c r="G132" s="85" t="s">
        <v>983</v>
      </c>
      <c r="H132" s="84" t="s">
        <v>1045</v>
      </c>
      <c r="I132" s="84" t="s">
        <v>949</v>
      </c>
      <c r="K132" s="45"/>
    </row>
    <row r="133" spans="1:11">
      <c r="A133" s="92">
        <v>46197</v>
      </c>
      <c r="B133" s="83" t="s">
        <v>947</v>
      </c>
      <c r="C133" s="83" t="s">
        <v>1087</v>
      </c>
      <c r="D133" s="83" t="s">
        <v>1088</v>
      </c>
      <c r="E133" s="83" t="s">
        <v>146</v>
      </c>
      <c r="F133" s="83" t="s">
        <v>1089</v>
      </c>
      <c r="G133" s="83" t="s">
        <v>1036</v>
      </c>
      <c r="H133" s="83" t="s">
        <v>146</v>
      </c>
      <c r="I133" s="83" t="s">
        <v>949</v>
      </c>
      <c r="K133" s="45"/>
    </row>
    <row r="134" spans="1:11">
      <c r="A134" s="91">
        <v>46197</v>
      </c>
      <c r="B134" s="82" t="s">
        <v>1090</v>
      </c>
      <c r="C134" s="82"/>
      <c r="D134" s="82"/>
      <c r="E134" s="82"/>
      <c r="F134" s="82"/>
      <c r="G134" s="82"/>
      <c r="H134" s="82"/>
      <c r="I134" s="82"/>
      <c r="K134" s="45"/>
    </row>
    <row r="135" spans="1:11">
      <c r="A135" s="92">
        <v>46197</v>
      </c>
      <c r="B135" s="83" t="s">
        <v>832</v>
      </c>
      <c r="C135" s="83" t="s">
        <v>1091</v>
      </c>
      <c r="D135" s="83" t="s">
        <v>1092</v>
      </c>
      <c r="E135" s="83" t="s">
        <v>146</v>
      </c>
      <c r="F135" s="83"/>
      <c r="G135" s="83" t="s">
        <v>1036</v>
      </c>
      <c r="H135" s="83" t="s">
        <v>146</v>
      </c>
      <c r="I135" s="83" t="s">
        <v>1093</v>
      </c>
      <c r="K135" s="45"/>
    </row>
    <row r="136" spans="1:11">
      <c r="A136" s="92">
        <v>46197</v>
      </c>
      <c r="B136" s="83" t="s">
        <v>832</v>
      </c>
      <c r="C136" s="83" t="s">
        <v>1094</v>
      </c>
      <c r="D136" s="83" t="s">
        <v>1033</v>
      </c>
      <c r="E136" s="83" t="s">
        <v>146</v>
      </c>
      <c r="F136" s="83"/>
      <c r="G136" s="83" t="s">
        <v>1036</v>
      </c>
      <c r="H136" s="83" t="s">
        <v>146</v>
      </c>
      <c r="I136" s="83" t="s">
        <v>1093</v>
      </c>
      <c r="K136" s="45"/>
    </row>
    <row r="137" spans="1:11">
      <c r="A137" s="92">
        <v>46197</v>
      </c>
      <c r="B137" s="83" t="s">
        <v>832</v>
      </c>
      <c r="C137" s="83" t="s">
        <v>1095</v>
      </c>
      <c r="D137" s="83" t="s">
        <v>1033</v>
      </c>
      <c r="E137" s="83" t="s">
        <v>146</v>
      </c>
      <c r="F137" s="83"/>
      <c r="G137" s="83" t="s">
        <v>1036</v>
      </c>
      <c r="H137" s="83" t="s">
        <v>146</v>
      </c>
      <c r="I137" s="83" t="s">
        <v>1093</v>
      </c>
      <c r="K137" s="45"/>
    </row>
    <row r="138" spans="1:11">
      <c r="A138" s="91">
        <v>46197</v>
      </c>
      <c r="B138" s="82" t="s">
        <v>950</v>
      </c>
      <c r="C138" s="82"/>
      <c r="D138" s="82"/>
      <c r="E138" s="82"/>
      <c r="F138" s="82"/>
      <c r="G138" s="82"/>
      <c r="H138" s="82"/>
      <c r="I138" s="82"/>
      <c r="K138" s="45"/>
    </row>
    <row r="139" spans="1:11">
      <c r="A139" s="92">
        <v>46197</v>
      </c>
      <c r="B139" s="83" t="s">
        <v>836</v>
      </c>
      <c r="C139" s="83" t="s">
        <v>951</v>
      </c>
      <c r="D139" s="83" t="s">
        <v>952</v>
      </c>
      <c r="E139" s="83" t="s">
        <v>910</v>
      </c>
      <c r="F139" s="83" t="s">
        <v>953</v>
      </c>
      <c r="G139" s="83" t="s">
        <v>1036</v>
      </c>
      <c r="H139" s="83" t="s">
        <v>913</v>
      </c>
      <c r="I139" s="83" t="s">
        <v>954</v>
      </c>
      <c r="K139" s="45"/>
    </row>
    <row r="140" spans="1:11">
      <c r="A140" s="92">
        <v>46197</v>
      </c>
      <c r="B140" s="83" t="s">
        <v>836</v>
      </c>
      <c r="C140" s="83" t="s">
        <v>955</v>
      </c>
      <c r="D140" s="83" t="s">
        <v>956</v>
      </c>
      <c r="E140" s="83" t="s">
        <v>910</v>
      </c>
      <c r="F140" s="83" t="s">
        <v>957</v>
      </c>
      <c r="G140" s="83" t="s">
        <v>1036</v>
      </c>
      <c r="H140" s="83" t="s">
        <v>913</v>
      </c>
      <c r="I140" s="83" t="s">
        <v>954</v>
      </c>
      <c r="K140" s="45"/>
    </row>
    <row r="141" spans="1:11">
      <c r="A141" s="92">
        <v>46197</v>
      </c>
      <c r="B141" s="83" t="s">
        <v>836</v>
      </c>
      <c r="C141" s="83" t="s">
        <v>1096</v>
      </c>
      <c r="D141" s="83" t="s">
        <v>1007</v>
      </c>
      <c r="E141" s="83" t="s">
        <v>146</v>
      </c>
      <c r="F141" s="83" t="s">
        <v>1097</v>
      </c>
      <c r="G141" s="83" t="s">
        <v>1036</v>
      </c>
      <c r="H141" s="83" t="s">
        <v>146</v>
      </c>
      <c r="I141" s="83" t="s">
        <v>954</v>
      </c>
      <c r="K141" s="45"/>
    </row>
    <row r="142" spans="1:11">
      <c r="A142" s="92">
        <v>46197</v>
      </c>
      <c r="B142" s="83" t="s">
        <v>836</v>
      </c>
      <c r="C142" s="83" t="s">
        <v>1098</v>
      </c>
      <c r="D142" s="83" t="s">
        <v>1004</v>
      </c>
      <c r="E142" s="83" t="s">
        <v>1099</v>
      </c>
      <c r="F142" s="83" t="s">
        <v>1100</v>
      </c>
      <c r="G142" s="83" t="s">
        <v>1036</v>
      </c>
      <c r="H142" s="83" t="s">
        <v>146</v>
      </c>
      <c r="I142" s="83" t="s">
        <v>954</v>
      </c>
      <c r="K142" s="45"/>
    </row>
    <row r="143" spans="1:11">
      <c r="A143" s="93">
        <v>46197</v>
      </c>
      <c r="B143" s="84" t="s">
        <v>836</v>
      </c>
      <c r="C143" s="84" t="s">
        <v>958</v>
      </c>
      <c r="D143" s="84"/>
      <c r="E143" s="84" t="s">
        <v>922</v>
      </c>
      <c r="F143" s="84"/>
      <c r="G143" s="85" t="s">
        <v>983</v>
      </c>
      <c r="H143" s="84" t="s">
        <v>1045</v>
      </c>
      <c r="I143" s="84" t="s">
        <v>954</v>
      </c>
      <c r="K143" s="45"/>
    </row>
    <row r="144" spans="1:11">
      <c r="A144" s="91">
        <v>46197</v>
      </c>
      <c r="B144" s="82" t="s">
        <v>959</v>
      </c>
      <c r="C144" s="82"/>
      <c r="D144" s="82"/>
      <c r="E144" s="82"/>
      <c r="F144" s="82"/>
      <c r="G144" s="82"/>
      <c r="H144" s="82"/>
      <c r="I144" s="82"/>
      <c r="K144" s="45"/>
    </row>
    <row r="145" spans="1:11">
      <c r="A145" s="92">
        <v>46197</v>
      </c>
      <c r="B145" s="83" t="s">
        <v>840</v>
      </c>
      <c r="C145" s="83" t="s">
        <v>1101</v>
      </c>
      <c r="D145" s="83" t="s">
        <v>1007</v>
      </c>
      <c r="E145" s="83" t="s">
        <v>146</v>
      </c>
      <c r="F145" s="83" t="s">
        <v>1102</v>
      </c>
      <c r="G145" s="83" t="s">
        <v>1036</v>
      </c>
      <c r="H145" s="83" t="s">
        <v>146</v>
      </c>
      <c r="I145" s="83" t="s">
        <v>962</v>
      </c>
      <c r="K145" s="45"/>
    </row>
    <row r="146" spans="1:11">
      <c r="A146" s="92">
        <v>46197</v>
      </c>
      <c r="B146" s="83" t="s">
        <v>840</v>
      </c>
      <c r="C146" s="83" t="s">
        <v>1103</v>
      </c>
      <c r="D146" s="83" t="s">
        <v>1007</v>
      </c>
      <c r="E146" s="83" t="s">
        <v>146</v>
      </c>
      <c r="F146" s="83"/>
      <c r="G146" s="83" t="s">
        <v>1036</v>
      </c>
      <c r="H146" s="83" t="s">
        <v>146</v>
      </c>
      <c r="I146" s="83" t="s">
        <v>962</v>
      </c>
      <c r="K146" s="45"/>
    </row>
    <row r="147" spans="1:11">
      <c r="A147" s="92">
        <v>46197</v>
      </c>
      <c r="B147" s="83" t="s">
        <v>840</v>
      </c>
      <c r="C147" s="83" t="s">
        <v>1104</v>
      </c>
      <c r="D147" s="83" t="s">
        <v>1105</v>
      </c>
      <c r="E147" s="83" t="s">
        <v>146</v>
      </c>
      <c r="F147" s="83" t="s">
        <v>1106</v>
      </c>
      <c r="G147" s="83" t="s">
        <v>1036</v>
      </c>
      <c r="H147" s="83" t="s">
        <v>146</v>
      </c>
      <c r="I147" s="83" t="s">
        <v>962</v>
      </c>
      <c r="K147" s="45"/>
    </row>
    <row r="148" spans="1:11">
      <c r="A148" s="92">
        <v>46197</v>
      </c>
      <c r="B148" s="83" t="s">
        <v>840</v>
      </c>
      <c r="C148" s="83" t="s">
        <v>1107</v>
      </c>
      <c r="D148" s="83" t="s">
        <v>1011</v>
      </c>
      <c r="E148" s="83" t="s">
        <v>146</v>
      </c>
      <c r="F148" s="83" t="s">
        <v>1102</v>
      </c>
      <c r="G148" s="83" t="s">
        <v>1036</v>
      </c>
      <c r="H148" s="83" t="s">
        <v>146</v>
      </c>
      <c r="I148" s="83" t="s">
        <v>962</v>
      </c>
      <c r="K148" s="45"/>
    </row>
    <row r="149" spans="1:11">
      <c r="A149" s="92">
        <v>46197</v>
      </c>
      <c r="B149" s="83" t="s">
        <v>840</v>
      </c>
      <c r="C149" s="83" t="s">
        <v>1108</v>
      </c>
      <c r="D149" s="83" t="s">
        <v>1011</v>
      </c>
      <c r="E149" s="83" t="s">
        <v>146</v>
      </c>
      <c r="F149" s="83" t="s">
        <v>1109</v>
      </c>
      <c r="G149" s="83" t="s">
        <v>1036</v>
      </c>
      <c r="H149" s="83" t="s">
        <v>146</v>
      </c>
      <c r="I149" s="83" t="s">
        <v>962</v>
      </c>
      <c r="K149" s="45"/>
    </row>
    <row r="150" spans="1:11">
      <c r="A150" s="93">
        <v>46197</v>
      </c>
      <c r="B150" s="84" t="s">
        <v>840</v>
      </c>
      <c r="C150" s="84" t="s">
        <v>1012</v>
      </c>
      <c r="D150" s="84" t="s">
        <v>1007</v>
      </c>
      <c r="E150" s="84" t="s">
        <v>1013</v>
      </c>
      <c r="F150" s="84" t="s">
        <v>1014</v>
      </c>
      <c r="G150" s="85" t="s">
        <v>983</v>
      </c>
      <c r="H150" s="84" t="s">
        <v>1110</v>
      </c>
      <c r="I150" s="84" t="s">
        <v>962</v>
      </c>
      <c r="K150" s="45"/>
    </row>
    <row r="151" spans="1:11">
      <c r="A151" s="92">
        <v>46197</v>
      </c>
      <c r="B151" s="83" t="s">
        <v>840</v>
      </c>
      <c r="C151" s="83" t="s">
        <v>1111</v>
      </c>
      <c r="D151" s="83" t="s">
        <v>1112</v>
      </c>
      <c r="E151" s="83" t="s">
        <v>1113</v>
      </c>
      <c r="F151" s="83"/>
      <c r="G151" s="83" t="s">
        <v>1036</v>
      </c>
      <c r="H151" s="83" t="s">
        <v>146</v>
      </c>
      <c r="I151" s="83" t="s">
        <v>962</v>
      </c>
      <c r="K151" s="45"/>
    </row>
    <row r="152" spans="1:11">
      <c r="A152" s="92">
        <v>46197</v>
      </c>
      <c r="B152" s="83" t="s">
        <v>840</v>
      </c>
      <c r="C152" s="83" t="s">
        <v>960</v>
      </c>
      <c r="D152" s="83"/>
      <c r="E152" s="83" t="s">
        <v>910</v>
      </c>
      <c r="F152" s="83" t="s">
        <v>961</v>
      </c>
      <c r="G152" s="83" t="s">
        <v>1036</v>
      </c>
      <c r="H152" s="83" t="s">
        <v>913</v>
      </c>
      <c r="I152" s="83" t="s">
        <v>962</v>
      </c>
      <c r="K152" s="45"/>
    </row>
    <row r="153" spans="1:11">
      <c r="A153" s="92">
        <v>46197</v>
      </c>
      <c r="B153" s="83" t="s">
        <v>840</v>
      </c>
      <c r="C153" s="83" t="s">
        <v>1114</v>
      </c>
      <c r="D153" s="83" t="s">
        <v>964</v>
      </c>
      <c r="E153" s="83" t="s">
        <v>146</v>
      </c>
      <c r="F153" s="83" t="s">
        <v>1115</v>
      </c>
      <c r="G153" s="83" t="s">
        <v>1036</v>
      </c>
      <c r="H153" s="83" t="s">
        <v>146</v>
      </c>
      <c r="I153" s="83" t="s">
        <v>962</v>
      </c>
      <c r="K153" s="45"/>
    </row>
    <row r="154" spans="1:11">
      <c r="A154" s="92">
        <v>46197</v>
      </c>
      <c r="B154" s="83" t="s">
        <v>840</v>
      </c>
      <c r="C154" s="83" t="s">
        <v>963</v>
      </c>
      <c r="D154" s="83" t="s">
        <v>964</v>
      </c>
      <c r="E154" s="83" t="s">
        <v>965</v>
      </c>
      <c r="F154" s="83"/>
      <c r="G154" s="83" t="s">
        <v>1036</v>
      </c>
      <c r="H154" s="83" t="s">
        <v>966</v>
      </c>
      <c r="I154" s="83" t="s">
        <v>962</v>
      </c>
      <c r="K154" s="45"/>
    </row>
    <row r="155" spans="1:11">
      <c r="A155" s="91">
        <v>46197</v>
      </c>
      <c r="B155" s="82" t="s">
        <v>1018</v>
      </c>
      <c r="C155" s="82"/>
      <c r="D155" s="82"/>
      <c r="E155" s="82"/>
      <c r="F155" s="82"/>
      <c r="G155" s="82"/>
      <c r="H155" s="82"/>
      <c r="I155" s="82"/>
      <c r="K155" s="45"/>
    </row>
    <row r="156" spans="1:11">
      <c r="A156" s="92">
        <v>46197</v>
      </c>
      <c r="B156" s="83" t="s">
        <v>841</v>
      </c>
      <c r="C156" s="83" t="s">
        <v>1116</v>
      </c>
      <c r="D156" s="83" t="s">
        <v>1117</v>
      </c>
      <c r="E156" s="83" t="s">
        <v>146</v>
      </c>
      <c r="F156" s="83"/>
      <c r="G156" s="83" t="s">
        <v>1036</v>
      </c>
      <c r="H156" s="83" t="s">
        <v>146</v>
      </c>
      <c r="I156" s="83" t="s">
        <v>1020</v>
      </c>
      <c r="K156" s="45"/>
    </row>
    <row r="157" spans="1:11">
      <c r="A157" s="92">
        <v>46197</v>
      </c>
      <c r="B157" s="83" t="s">
        <v>841</v>
      </c>
      <c r="C157" s="83" t="s">
        <v>1118</v>
      </c>
      <c r="D157" s="83" t="s">
        <v>1119</v>
      </c>
      <c r="E157" s="83" t="s">
        <v>1120</v>
      </c>
      <c r="F157" s="83"/>
      <c r="G157" s="83" t="s">
        <v>1036</v>
      </c>
      <c r="H157" s="83" t="s">
        <v>146</v>
      </c>
      <c r="I157" s="83" t="s">
        <v>1020</v>
      </c>
      <c r="K157" s="45"/>
    </row>
    <row r="158" spans="1:11">
      <c r="A158" s="92">
        <v>46197</v>
      </c>
      <c r="B158" s="83" t="s">
        <v>841</v>
      </c>
      <c r="C158" s="83" t="s">
        <v>1021</v>
      </c>
      <c r="D158" s="83" t="s">
        <v>1022</v>
      </c>
      <c r="E158" s="83" t="s">
        <v>1023</v>
      </c>
      <c r="F158" s="83" t="s">
        <v>1024</v>
      </c>
      <c r="G158" s="83" t="s">
        <v>1036</v>
      </c>
      <c r="H158" s="83" t="s">
        <v>1121</v>
      </c>
      <c r="I158" s="83" t="s">
        <v>1020</v>
      </c>
      <c r="K158" s="45"/>
    </row>
    <row r="159" spans="1:11">
      <c r="A159" s="92">
        <v>46197</v>
      </c>
      <c r="B159" s="83" t="s">
        <v>841</v>
      </c>
      <c r="C159" s="83" t="s">
        <v>1122</v>
      </c>
      <c r="D159" s="83" t="s">
        <v>1022</v>
      </c>
      <c r="E159" s="83" t="s">
        <v>1123</v>
      </c>
      <c r="F159" s="83"/>
      <c r="G159" s="83" t="s">
        <v>1036</v>
      </c>
      <c r="H159" s="83" t="s">
        <v>146</v>
      </c>
      <c r="I159" s="83" t="s">
        <v>1020</v>
      </c>
      <c r="K159" s="45"/>
    </row>
    <row r="160" spans="1:11">
      <c r="A160" s="92">
        <v>46197</v>
      </c>
      <c r="B160" s="83" t="s">
        <v>841</v>
      </c>
      <c r="C160" s="83" t="s">
        <v>1124</v>
      </c>
      <c r="D160" s="83" t="s">
        <v>1117</v>
      </c>
      <c r="E160" s="83" t="s">
        <v>1125</v>
      </c>
      <c r="F160" s="83"/>
      <c r="G160" s="83" t="s">
        <v>1036</v>
      </c>
      <c r="H160" s="83" t="s">
        <v>146</v>
      </c>
      <c r="I160" s="83" t="s">
        <v>1020</v>
      </c>
      <c r="K160" s="45"/>
    </row>
    <row r="161" spans="1:11">
      <c r="A161" s="92">
        <v>46197</v>
      </c>
      <c r="B161" s="83" t="s">
        <v>841</v>
      </c>
      <c r="C161" s="83" t="s">
        <v>1126</v>
      </c>
      <c r="D161" s="83" t="s">
        <v>1117</v>
      </c>
      <c r="E161" s="83" t="s">
        <v>1127</v>
      </c>
      <c r="F161" s="83" t="s">
        <v>1128</v>
      </c>
      <c r="G161" s="83" t="s">
        <v>1036</v>
      </c>
      <c r="H161" s="83" t="s">
        <v>146</v>
      </c>
      <c r="I161" s="83" t="s">
        <v>1020</v>
      </c>
      <c r="K161" s="45"/>
    </row>
    <row r="162" spans="1:11">
      <c r="A162" s="92">
        <v>46197</v>
      </c>
      <c r="B162" s="83" t="s">
        <v>841</v>
      </c>
      <c r="C162" s="83" t="s">
        <v>1129</v>
      </c>
      <c r="D162" s="83" t="s">
        <v>1117</v>
      </c>
      <c r="E162" s="83" t="s">
        <v>1130</v>
      </c>
      <c r="F162" s="83"/>
      <c r="G162" s="83" t="s">
        <v>1036</v>
      </c>
      <c r="H162" s="83" t="s">
        <v>146</v>
      </c>
      <c r="I162" s="83" t="s">
        <v>1020</v>
      </c>
      <c r="K162" s="45"/>
    </row>
    <row r="163" spans="1:11">
      <c r="A163" s="91">
        <v>46197</v>
      </c>
      <c r="B163" s="82" t="s">
        <v>967</v>
      </c>
      <c r="C163" s="82"/>
      <c r="D163" s="82"/>
      <c r="E163" s="82"/>
      <c r="F163" s="82"/>
      <c r="G163" s="82"/>
      <c r="H163" s="82"/>
      <c r="I163" s="82"/>
      <c r="K163" s="45"/>
    </row>
    <row r="164" spans="1:11">
      <c r="A164" s="92">
        <v>46197</v>
      </c>
      <c r="B164" s="83" t="s">
        <v>843</v>
      </c>
      <c r="C164" s="83" t="s">
        <v>968</v>
      </c>
      <c r="D164" s="83"/>
      <c r="E164" s="83" t="s">
        <v>910</v>
      </c>
      <c r="F164" s="83" t="s">
        <v>969</v>
      </c>
      <c r="G164" s="83" t="s">
        <v>1036</v>
      </c>
      <c r="H164" s="83" t="s">
        <v>913</v>
      </c>
      <c r="I164" s="83" t="s">
        <v>970</v>
      </c>
      <c r="K164" s="45"/>
    </row>
    <row r="165" spans="1:11">
      <c r="A165" s="92">
        <v>46197</v>
      </c>
      <c r="B165" s="83" t="s">
        <v>843</v>
      </c>
      <c r="C165" s="83" t="s">
        <v>1026</v>
      </c>
      <c r="D165" s="83" t="s">
        <v>972</v>
      </c>
      <c r="E165" s="83" t="s">
        <v>1027</v>
      </c>
      <c r="F165" s="83" t="s">
        <v>1028</v>
      </c>
      <c r="G165" s="83" t="s">
        <v>1036</v>
      </c>
      <c r="H165" s="83" t="s">
        <v>146</v>
      </c>
      <c r="I165" s="83" t="s">
        <v>970</v>
      </c>
      <c r="K165" s="45"/>
    </row>
    <row r="166" spans="1:11">
      <c r="A166" s="92">
        <v>46197</v>
      </c>
      <c r="B166" s="83" t="s">
        <v>843</v>
      </c>
      <c r="C166" s="83" t="s">
        <v>1131</v>
      </c>
      <c r="D166" s="83" t="s">
        <v>964</v>
      </c>
      <c r="E166" s="83" t="s">
        <v>1132</v>
      </c>
      <c r="F166" s="83" t="s">
        <v>1133</v>
      </c>
      <c r="G166" s="83" t="s">
        <v>1036</v>
      </c>
      <c r="H166" s="83" t="s">
        <v>146</v>
      </c>
      <c r="I166" s="83" t="s">
        <v>970</v>
      </c>
      <c r="K166" s="45"/>
    </row>
    <row r="167" spans="1:11">
      <c r="A167" s="92">
        <v>46197</v>
      </c>
      <c r="B167" s="83" t="s">
        <v>843</v>
      </c>
      <c r="C167" s="83" t="s">
        <v>1134</v>
      </c>
      <c r="D167" s="83" t="s">
        <v>1135</v>
      </c>
      <c r="E167" s="83" t="s">
        <v>1136</v>
      </c>
      <c r="F167" s="83" t="s">
        <v>1137</v>
      </c>
      <c r="G167" s="83" t="s">
        <v>1036</v>
      </c>
      <c r="H167" s="83" t="s">
        <v>146</v>
      </c>
      <c r="I167" s="83" t="s">
        <v>970</v>
      </c>
      <c r="K167" s="45"/>
    </row>
    <row r="168" spans="1:11">
      <c r="A168" s="92">
        <v>46197</v>
      </c>
      <c r="B168" s="83" t="s">
        <v>843</v>
      </c>
      <c r="C168" s="83" t="s">
        <v>1138</v>
      </c>
      <c r="D168" s="83" t="s">
        <v>972</v>
      </c>
      <c r="E168" s="83" t="s">
        <v>146</v>
      </c>
      <c r="F168" s="83" t="s">
        <v>1139</v>
      </c>
      <c r="G168" s="83" t="s">
        <v>1036</v>
      </c>
      <c r="H168" s="83" t="s">
        <v>146</v>
      </c>
      <c r="I168" s="83" t="s">
        <v>970</v>
      </c>
      <c r="K168" s="45"/>
    </row>
    <row r="169" spans="1:11">
      <c r="A169" s="92">
        <v>46197</v>
      </c>
      <c r="B169" s="83" t="s">
        <v>843</v>
      </c>
      <c r="C169" s="83" t="s">
        <v>971</v>
      </c>
      <c r="D169" s="83" t="s">
        <v>972</v>
      </c>
      <c r="E169" s="83" t="s">
        <v>910</v>
      </c>
      <c r="F169" s="83" t="s">
        <v>973</v>
      </c>
      <c r="G169" s="83" t="s">
        <v>1036</v>
      </c>
      <c r="H169" s="83" t="s">
        <v>913</v>
      </c>
      <c r="I169" s="83" t="s">
        <v>970</v>
      </c>
      <c r="K169" s="45"/>
    </row>
    <row r="170" spans="1:11">
      <c r="A170" s="93">
        <v>46197</v>
      </c>
      <c r="B170" s="84" t="s">
        <v>843</v>
      </c>
      <c r="C170" s="84" t="s">
        <v>974</v>
      </c>
      <c r="D170" s="84"/>
      <c r="E170" s="84" t="s">
        <v>922</v>
      </c>
      <c r="F170" s="84"/>
      <c r="G170" s="85" t="s">
        <v>983</v>
      </c>
      <c r="H170" s="84" t="s">
        <v>1045</v>
      </c>
      <c r="I170" s="84" t="s">
        <v>970</v>
      </c>
      <c r="K170" s="45"/>
    </row>
    <row r="171" spans="1:11">
      <c r="A171" s="92">
        <v>46197</v>
      </c>
      <c r="B171" s="83" t="s">
        <v>843</v>
      </c>
      <c r="C171" s="83" t="s">
        <v>1140</v>
      </c>
      <c r="D171" s="83"/>
      <c r="E171" s="83" t="s">
        <v>146</v>
      </c>
      <c r="F171" s="83"/>
      <c r="G171" s="83" t="s">
        <v>1036</v>
      </c>
      <c r="H171" s="83" t="s">
        <v>146</v>
      </c>
      <c r="I171" s="83" t="s">
        <v>970</v>
      </c>
      <c r="K171" s="45"/>
    </row>
    <row r="172" spans="1:11">
      <c r="A172" s="92">
        <v>46197</v>
      </c>
      <c r="B172" s="83" t="s">
        <v>843</v>
      </c>
      <c r="C172" s="83" t="s">
        <v>1141</v>
      </c>
      <c r="D172" s="83" t="s">
        <v>972</v>
      </c>
      <c r="E172" s="83" t="s">
        <v>1142</v>
      </c>
      <c r="F172" s="83" t="s">
        <v>1143</v>
      </c>
      <c r="G172" s="83" t="s">
        <v>1036</v>
      </c>
      <c r="H172" s="83" t="s">
        <v>146</v>
      </c>
      <c r="I172" s="83" t="s">
        <v>970</v>
      </c>
      <c r="K172" s="45"/>
    </row>
    <row r="173" spans="1:11">
      <c r="A173" s="91">
        <v>46197</v>
      </c>
      <c r="B173" s="82" t="s">
        <v>975</v>
      </c>
      <c r="C173" s="82"/>
      <c r="D173" s="82"/>
      <c r="E173" s="82"/>
      <c r="F173" s="82"/>
      <c r="G173" s="82"/>
      <c r="H173" s="82"/>
      <c r="I173" s="82"/>
      <c r="K173" s="45"/>
    </row>
    <row r="174" spans="1:11">
      <c r="A174" s="93">
        <v>46197</v>
      </c>
      <c r="B174" s="84" t="s">
        <v>976</v>
      </c>
      <c r="C174" s="84" t="s">
        <v>977</v>
      </c>
      <c r="D174" s="84"/>
      <c r="E174" s="84" t="s">
        <v>922</v>
      </c>
      <c r="F174" s="84" t="s">
        <v>978</v>
      </c>
      <c r="G174" s="85" t="s">
        <v>983</v>
      </c>
      <c r="H174" s="84" t="s">
        <v>1045</v>
      </c>
      <c r="I174" s="84"/>
      <c r="K174" s="45"/>
    </row>
    <row r="175" spans="1:11">
      <c r="A175" s="92">
        <v>46197</v>
      </c>
      <c r="B175" s="83" t="s">
        <v>976</v>
      </c>
      <c r="C175" s="83" t="s">
        <v>1144</v>
      </c>
      <c r="D175" s="83" t="s">
        <v>1145</v>
      </c>
      <c r="E175" s="83" t="s">
        <v>1146</v>
      </c>
      <c r="F175" s="83" t="s">
        <v>1035</v>
      </c>
      <c r="G175" s="83" t="s">
        <v>1036</v>
      </c>
      <c r="H175" s="83" t="s">
        <v>146</v>
      </c>
      <c r="I175" s="83"/>
      <c r="K175" s="45"/>
    </row>
    <row r="176" spans="1:11">
      <c r="A176" s="92">
        <v>46197</v>
      </c>
      <c r="B176" s="83" t="s">
        <v>976</v>
      </c>
      <c r="C176" s="83" t="s">
        <v>1147</v>
      </c>
      <c r="D176" s="83" t="s">
        <v>1030</v>
      </c>
      <c r="E176" s="83" t="s">
        <v>146</v>
      </c>
      <c r="F176" s="83" t="s">
        <v>1035</v>
      </c>
      <c r="G176" s="83" t="s">
        <v>1036</v>
      </c>
      <c r="H176" s="83" t="s">
        <v>146</v>
      </c>
      <c r="I176" s="83"/>
      <c r="K176" s="45"/>
    </row>
    <row r="177" spans="1:11">
      <c r="A177" s="92">
        <v>46197</v>
      </c>
      <c r="B177" s="83" t="s">
        <v>976</v>
      </c>
      <c r="C177" s="83" t="s">
        <v>1148</v>
      </c>
      <c r="D177" s="83" t="s">
        <v>1145</v>
      </c>
      <c r="E177" s="83" t="s">
        <v>146</v>
      </c>
      <c r="F177" s="83" t="s">
        <v>1035</v>
      </c>
      <c r="G177" s="83" t="s">
        <v>1036</v>
      </c>
      <c r="H177" s="83" t="s">
        <v>146</v>
      </c>
      <c r="I177" s="83"/>
      <c r="K177" s="45"/>
    </row>
    <row r="178" spans="1:11">
      <c r="A178" s="91">
        <v>46198</v>
      </c>
      <c r="B178" s="82" t="s">
        <v>907</v>
      </c>
      <c r="C178" s="82"/>
      <c r="D178" s="82"/>
      <c r="E178" s="82"/>
      <c r="F178" s="82"/>
      <c r="G178" s="82"/>
      <c r="H178" s="82"/>
      <c r="I178" s="82"/>
      <c r="K178" s="45"/>
    </row>
    <row r="179" spans="1:11">
      <c r="A179" s="92">
        <v>46198</v>
      </c>
      <c r="B179" s="83" t="s">
        <v>815</v>
      </c>
      <c r="C179" s="83" t="s">
        <v>979</v>
      </c>
      <c r="D179" s="83" t="s">
        <v>980</v>
      </c>
      <c r="E179" s="83" t="s">
        <v>981</v>
      </c>
      <c r="F179" s="83" t="s">
        <v>982</v>
      </c>
      <c r="G179" s="83" t="s">
        <v>985</v>
      </c>
      <c r="H179" s="83" t="s">
        <v>217</v>
      </c>
      <c r="I179" s="83" t="s">
        <v>914</v>
      </c>
      <c r="K179" s="45"/>
    </row>
    <row r="180" spans="1:11">
      <c r="A180" s="91">
        <v>46198</v>
      </c>
      <c r="B180" s="82" t="s">
        <v>920</v>
      </c>
      <c r="C180" s="82"/>
      <c r="D180" s="82"/>
      <c r="E180" s="82"/>
      <c r="F180" s="82"/>
      <c r="G180" s="82"/>
      <c r="H180" s="82"/>
      <c r="I180" s="82"/>
      <c r="K180" s="45"/>
    </row>
    <row r="181" spans="1:11">
      <c r="A181" s="92">
        <v>46198</v>
      </c>
      <c r="B181" s="83" t="s">
        <v>817</v>
      </c>
      <c r="C181" s="83" t="s">
        <v>921</v>
      </c>
      <c r="D181" s="83"/>
      <c r="E181" s="83" t="s">
        <v>922</v>
      </c>
      <c r="F181" s="83" t="s">
        <v>923</v>
      </c>
      <c r="G181" s="83" t="s">
        <v>985</v>
      </c>
      <c r="H181" s="83" t="s">
        <v>988</v>
      </c>
      <c r="I181" s="83" t="s">
        <v>925</v>
      </c>
      <c r="K181" s="45"/>
    </row>
    <row r="182" spans="1:11">
      <c r="A182" s="91">
        <v>46198</v>
      </c>
      <c r="B182" s="82" t="s">
        <v>1049</v>
      </c>
      <c r="C182" s="82"/>
      <c r="D182" s="82"/>
      <c r="E182" s="82"/>
      <c r="F182" s="82"/>
      <c r="G182" s="82"/>
      <c r="H182" s="82"/>
      <c r="I182" s="82"/>
      <c r="K182" s="45"/>
    </row>
    <row r="183" spans="1:11">
      <c r="A183" s="93">
        <v>46198</v>
      </c>
      <c r="B183" s="84" t="s">
        <v>1050</v>
      </c>
      <c r="C183" s="84" t="s">
        <v>1054</v>
      </c>
      <c r="D183" s="84" t="s">
        <v>1052</v>
      </c>
      <c r="E183" s="84" t="s">
        <v>1055</v>
      </c>
      <c r="F183" s="84"/>
      <c r="G183" s="85" t="s">
        <v>983</v>
      </c>
      <c r="H183" s="84" t="s">
        <v>1149</v>
      </c>
      <c r="I183" s="84" t="s">
        <v>1053</v>
      </c>
      <c r="K183" s="45"/>
    </row>
    <row r="184" spans="1:11">
      <c r="A184" s="91">
        <v>46198</v>
      </c>
      <c r="B184" s="82" t="s">
        <v>989</v>
      </c>
      <c r="C184" s="82"/>
      <c r="D184" s="82"/>
      <c r="E184" s="82"/>
      <c r="F184" s="82"/>
      <c r="G184" s="82"/>
      <c r="H184" s="82"/>
      <c r="I184" s="82"/>
      <c r="K184" s="45"/>
    </row>
    <row r="185" spans="1:11">
      <c r="A185" s="93">
        <v>46198</v>
      </c>
      <c r="B185" s="84" t="s">
        <v>823</v>
      </c>
      <c r="C185" s="84" t="s">
        <v>1150</v>
      </c>
      <c r="D185" s="84" t="s">
        <v>964</v>
      </c>
      <c r="E185" s="84" t="s">
        <v>1151</v>
      </c>
      <c r="F185" s="84"/>
      <c r="G185" s="85" t="s">
        <v>983</v>
      </c>
      <c r="H185" s="84" t="s">
        <v>1149</v>
      </c>
      <c r="I185" s="84" t="s">
        <v>992</v>
      </c>
      <c r="K185" s="45"/>
    </row>
    <row r="186" spans="1:11">
      <c r="A186" s="92">
        <v>46198</v>
      </c>
      <c r="B186" s="83" t="s">
        <v>823</v>
      </c>
      <c r="C186" s="83" t="s">
        <v>990</v>
      </c>
      <c r="D186" s="83"/>
      <c r="E186" s="83" t="s">
        <v>217</v>
      </c>
      <c r="F186" s="83" t="s">
        <v>991</v>
      </c>
      <c r="G186" s="83" t="s">
        <v>985</v>
      </c>
      <c r="H186" s="83" t="s">
        <v>217</v>
      </c>
      <c r="I186" s="83" t="s">
        <v>992</v>
      </c>
      <c r="K186" s="45"/>
    </row>
    <row r="187" spans="1:11">
      <c r="A187" s="92">
        <v>46198</v>
      </c>
      <c r="B187" s="83" t="s">
        <v>823</v>
      </c>
      <c r="C187" s="83" t="s">
        <v>993</v>
      </c>
      <c r="D187" s="83" t="s">
        <v>994</v>
      </c>
      <c r="E187" s="83" t="s">
        <v>217</v>
      </c>
      <c r="F187" s="83" t="s">
        <v>995</v>
      </c>
      <c r="G187" s="83" t="s">
        <v>985</v>
      </c>
      <c r="H187" s="83" t="s">
        <v>217</v>
      </c>
      <c r="I187" s="83" t="s">
        <v>992</v>
      </c>
      <c r="K187" s="45"/>
    </row>
    <row r="188" spans="1:11">
      <c r="A188" s="93">
        <v>46198</v>
      </c>
      <c r="B188" s="84" t="s">
        <v>823</v>
      </c>
      <c r="C188" s="84" t="s">
        <v>996</v>
      </c>
      <c r="D188" s="84" t="s">
        <v>994</v>
      </c>
      <c r="E188" s="84" t="s">
        <v>997</v>
      </c>
      <c r="F188" s="84" t="s">
        <v>998</v>
      </c>
      <c r="G188" s="85" t="s">
        <v>983</v>
      </c>
      <c r="H188" s="84" t="s">
        <v>1152</v>
      </c>
      <c r="I188" s="84" t="s">
        <v>992</v>
      </c>
      <c r="K188" s="45"/>
    </row>
    <row r="189" spans="1:11">
      <c r="A189" s="91">
        <v>46198</v>
      </c>
      <c r="B189" s="82" t="s">
        <v>926</v>
      </c>
      <c r="C189" s="82"/>
      <c r="D189" s="82"/>
      <c r="E189" s="82"/>
      <c r="F189" s="82"/>
      <c r="G189" s="82"/>
      <c r="H189" s="82"/>
      <c r="I189" s="82"/>
      <c r="K189" s="45"/>
    </row>
    <row r="190" spans="1:11">
      <c r="A190" s="92">
        <v>46198</v>
      </c>
      <c r="B190" s="83" t="s">
        <v>825</v>
      </c>
      <c r="C190" s="83" t="s">
        <v>927</v>
      </c>
      <c r="D190" s="83" t="s">
        <v>928</v>
      </c>
      <c r="E190" s="83" t="s">
        <v>929</v>
      </c>
      <c r="F190" s="83"/>
      <c r="G190" s="83" t="s">
        <v>985</v>
      </c>
      <c r="H190" s="83" t="s">
        <v>988</v>
      </c>
      <c r="I190" s="83" t="s">
        <v>930</v>
      </c>
      <c r="K190" s="45"/>
    </row>
    <row r="191" spans="1:11">
      <c r="A191" s="92">
        <v>46198</v>
      </c>
      <c r="B191" s="83" t="s">
        <v>825</v>
      </c>
      <c r="C191" s="83" t="s">
        <v>931</v>
      </c>
      <c r="D191" s="83" t="s">
        <v>928</v>
      </c>
      <c r="E191" s="83" t="s">
        <v>922</v>
      </c>
      <c r="F191" s="83"/>
      <c r="G191" s="83" t="s">
        <v>985</v>
      </c>
      <c r="H191" s="83" t="s">
        <v>988</v>
      </c>
      <c r="I191" s="83" t="s">
        <v>930</v>
      </c>
      <c r="K191" s="45"/>
    </row>
    <row r="192" spans="1:11">
      <c r="A192" s="92">
        <v>46198</v>
      </c>
      <c r="B192" s="83" t="s">
        <v>825</v>
      </c>
      <c r="C192" s="83" t="s">
        <v>932</v>
      </c>
      <c r="D192" s="83" t="s">
        <v>928</v>
      </c>
      <c r="E192" s="83" t="s">
        <v>922</v>
      </c>
      <c r="F192" s="83"/>
      <c r="G192" s="83" t="s">
        <v>985</v>
      </c>
      <c r="H192" s="83" t="s">
        <v>988</v>
      </c>
      <c r="I192" s="83" t="s">
        <v>930</v>
      </c>
      <c r="K192" s="45"/>
    </row>
    <row r="193" spans="1:11">
      <c r="A193" s="92">
        <v>46198</v>
      </c>
      <c r="B193" s="83" t="s">
        <v>825</v>
      </c>
      <c r="C193" s="83" t="s">
        <v>933</v>
      </c>
      <c r="D193" s="83" t="s">
        <v>934</v>
      </c>
      <c r="E193" s="83" t="s">
        <v>922</v>
      </c>
      <c r="F193" s="83"/>
      <c r="G193" s="83" t="s">
        <v>985</v>
      </c>
      <c r="H193" s="83" t="s">
        <v>988</v>
      </c>
      <c r="I193" s="83" t="s">
        <v>930</v>
      </c>
      <c r="K193" s="45"/>
    </row>
    <row r="194" spans="1:11">
      <c r="A194" s="92">
        <v>46198</v>
      </c>
      <c r="B194" s="83" t="s">
        <v>825</v>
      </c>
      <c r="C194" s="83" t="s">
        <v>935</v>
      </c>
      <c r="D194" s="83"/>
      <c r="E194" s="83" t="s">
        <v>922</v>
      </c>
      <c r="F194" s="83"/>
      <c r="G194" s="83" t="s">
        <v>985</v>
      </c>
      <c r="H194" s="83" t="s">
        <v>988</v>
      </c>
      <c r="I194" s="83" t="s">
        <v>930</v>
      </c>
      <c r="K194" s="45"/>
    </row>
    <row r="195" spans="1:11">
      <c r="A195" s="92">
        <v>46198</v>
      </c>
      <c r="B195" s="83" t="s">
        <v>825</v>
      </c>
      <c r="C195" s="83" t="s">
        <v>936</v>
      </c>
      <c r="D195" s="83"/>
      <c r="E195" s="83" t="s">
        <v>922</v>
      </c>
      <c r="F195" s="83"/>
      <c r="G195" s="83" t="s">
        <v>985</v>
      </c>
      <c r="H195" s="83" t="s">
        <v>988</v>
      </c>
      <c r="I195" s="83" t="s">
        <v>930</v>
      </c>
      <c r="K195" s="45"/>
    </row>
    <row r="196" spans="1:11">
      <c r="A196" s="92">
        <v>46198</v>
      </c>
      <c r="B196" s="83" t="s">
        <v>825</v>
      </c>
      <c r="C196" s="83" t="s">
        <v>937</v>
      </c>
      <c r="D196" s="83"/>
      <c r="E196" s="83" t="s">
        <v>922</v>
      </c>
      <c r="F196" s="83"/>
      <c r="G196" s="83" t="s">
        <v>985</v>
      </c>
      <c r="H196" s="83" t="s">
        <v>988</v>
      </c>
      <c r="I196" s="83" t="s">
        <v>930</v>
      </c>
      <c r="K196" s="45"/>
    </row>
    <row r="197" spans="1:11">
      <c r="A197" s="91">
        <v>46198</v>
      </c>
      <c r="B197" s="82" t="s">
        <v>938</v>
      </c>
      <c r="C197" s="82"/>
      <c r="D197" s="82"/>
      <c r="E197" s="82"/>
      <c r="F197" s="82"/>
      <c r="G197" s="82"/>
      <c r="H197" s="82"/>
      <c r="I197" s="82"/>
      <c r="K197" s="45"/>
    </row>
    <row r="198" spans="1:11">
      <c r="A198" s="92">
        <v>46198</v>
      </c>
      <c r="B198" s="83" t="s">
        <v>939</v>
      </c>
      <c r="C198" s="83" t="s">
        <v>944</v>
      </c>
      <c r="D198" s="83"/>
      <c r="E198" s="83" t="s">
        <v>922</v>
      </c>
      <c r="F198" s="83"/>
      <c r="G198" s="83" t="s">
        <v>985</v>
      </c>
      <c r="H198" s="83" t="s">
        <v>988</v>
      </c>
      <c r="I198" s="83" t="s">
        <v>943</v>
      </c>
      <c r="K198" s="45"/>
    </row>
    <row r="199" spans="1:11">
      <c r="A199" s="92">
        <v>46198</v>
      </c>
      <c r="B199" s="83" t="s">
        <v>939</v>
      </c>
      <c r="C199" s="83" t="s">
        <v>945</v>
      </c>
      <c r="D199" s="83"/>
      <c r="E199" s="83" t="s">
        <v>922</v>
      </c>
      <c r="F199" s="83"/>
      <c r="G199" s="83" t="s">
        <v>985</v>
      </c>
      <c r="H199" s="83" t="s">
        <v>988</v>
      </c>
      <c r="I199" s="83" t="s">
        <v>943</v>
      </c>
      <c r="K199" s="45"/>
    </row>
    <row r="200" spans="1:11">
      <c r="A200" s="92">
        <v>46198</v>
      </c>
      <c r="B200" s="83" t="s">
        <v>939</v>
      </c>
      <c r="C200" s="83" t="s">
        <v>999</v>
      </c>
      <c r="D200" s="83"/>
      <c r="E200" s="83" t="s">
        <v>217</v>
      </c>
      <c r="F200" s="83" t="s">
        <v>1000</v>
      </c>
      <c r="G200" s="83" t="s">
        <v>985</v>
      </c>
      <c r="H200" s="83" t="s">
        <v>217</v>
      </c>
      <c r="I200" s="83" t="s">
        <v>943</v>
      </c>
    </row>
    <row r="201" spans="1:11">
      <c r="A201" s="91">
        <v>46198</v>
      </c>
      <c r="B201" s="82" t="s">
        <v>946</v>
      </c>
      <c r="C201" s="82"/>
      <c r="D201" s="82"/>
      <c r="E201" s="82"/>
      <c r="F201" s="82"/>
      <c r="G201" s="82"/>
      <c r="H201" s="82"/>
      <c r="I201" s="82"/>
    </row>
    <row r="202" spans="1:11">
      <c r="A202" s="92">
        <v>46198</v>
      </c>
      <c r="B202" s="83" t="s">
        <v>947</v>
      </c>
      <c r="C202" s="83" t="s">
        <v>1001</v>
      </c>
      <c r="D202" s="83"/>
      <c r="E202" s="83" t="s">
        <v>1002</v>
      </c>
      <c r="F202" s="83"/>
      <c r="G202" s="83" t="s">
        <v>985</v>
      </c>
      <c r="H202" s="83" t="s">
        <v>217</v>
      </c>
      <c r="I202" s="83" t="s">
        <v>949</v>
      </c>
    </row>
    <row r="203" spans="1:11">
      <c r="A203" s="92">
        <v>46198</v>
      </c>
      <c r="B203" s="83" t="s">
        <v>947</v>
      </c>
      <c r="C203" s="83" t="s">
        <v>948</v>
      </c>
      <c r="D203" s="83"/>
      <c r="E203" s="83" t="s">
        <v>922</v>
      </c>
      <c r="F203" s="83"/>
      <c r="G203" s="83" t="s">
        <v>985</v>
      </c>
      <c r="H203" s="83" t="s">
        <v>988</v>
      </c>
      <c r="I203" s="83" t="s">
        <v>949</v>
      </c>
    </row>
    <row r="204" spans="1:11">
      <c r="A204" s="91">
        <v>46198</v>
      </c>
      <c r="B204" s="82" t="s">
        <v>950</v>
      </c>
      <c r="C204" s="82"/>
      <c r="D204" s="82"/>
      <c r="E204" s="82"/>
      <c r="F204" s="82"/>
      <c r="G204" s="82"/>
      <c r="H204" s="82"/>
      <c r="I204" s="82"/>
    </row>
    <row r="205" spans="1:11">
      <c r="A205" s="92">
        <v>46198</v>
      </c>
      <c r="B205" s="83" t="s">
        <v>836</v>
      </c>
      <c r="C205" s="83" t="s">
        <v>1003</v>
      </c>
      <c r="D205" s="83" t="s">
        <v>1004</v>
      </c>
      <c r="E205" s="83" t="s">
        <v>217</v>
      </c>
      <c r="F205" s="83" t="s">
        <v>1005</v>
      </c>
      <c r="G205" s="83" t="s">
        <v>985</v>
      </c>
      <c r="H205" s="83" t="s">
        <v>217</v>
      </c>
      <c r="I205" s="83" t="s">
        <v>954</v>
      </c>
    </row>
    <row r="206" spans="1:11">
      <c r="A206" s="92">
        <v>46198</v>
      </c>
      <c r="B206" s="83" t="s">
        <v>836</v>
      </c>
      <c r="C206" s="83" t="s">
        <v>1006</v>
      </c>
      <c r="D206" s="83" t="s">
        <v>1007</v>
      </c>
      <c r="E206" s="83" t="s">
        <v>1008</v>
      </c>
      <c r="F206" s="83" t="s">
        <v>1009</v>
      </c>
      <c r="G206" s="83" t="s">
        <v>985</v>
      </c>
      <c r="H206" s="83" t="s">
        <v>217</v>
      </c>
      <c r="I206" s="83" t="s">
        <v>954</v>
      </c>
    </row>
    <row r="207" spans="1:11">
      <c r="A207" s="92">
        <v>46198</v>
      </c>
      <c r="B207" s="83" t="s">
        <v>836</v>
      </c>
      <c r="C207" s="83" t="s">
        <v>958</v>
      </c>
      <c r="D207" s="83"/>
      <c r="E207" s="83" t="s">
        <v>922</v>
      </c>
      <c r="F207" s="83"/>
      <c r="G207" s="83" t="s">
        <v>985</v>
      </c>
      <c r="H207" s="83" t="s">
        <v>988</v>
      </c>
      <c r="I207" s="83" t="s">
        <v>954</v>
      </c>
    </row>
    <row r="208" spans="1:11">
      <c r="A208" s="91">
        <v>46198</v>
      </c>
      <c r="B208" s="82" t="s">
        <v>959</v>
      </c>
      <c r="C208" s="82"/>
      <c r="D208" s="82"/>
      <c r="E208" s="82"/>
      <c r="F208" s="82"/>
      <c r="G208" s="82"/>
      <c r="H208" s="82"/>
      <c r="I208" s="82"/>
    </row>
    <row r="209" spans="1:9">
      <c r="A209" s="92">
        <v>46198</v>
      </c>
      <c r="B209" s="83" t="s">
        <v>840</v>
      </c>
      <c r="C209" s="83" t="s">
        <v>1010</v>
      </c>
      <c r="D209" s="83" t="s">
        <v>1011</v>
      </c>
      <c r="E209" s="83" t="s">
        <v>217</v>
      </c>
      <c r="F209" s="83"/>
      <c r="G209" s="83" t="s">
        <v>985</v>
      </c>
      <c r="H209" s="83" t="s">
        <v>217</v>
      </c>
      <c r="I209" s="83" t="s">
        <v>962</v>
      </c>
    </row>
    <row r="210" spans="1:9">
      <c r="A210" s="93">
        <v>46198</v>
      </c>
      <c r="B210" s="84" t="s">
        <v>840</v>
      </c>
      <c r="C210" s="84" t="s">
        <v>1012</v>
      </c>
      <c r="D210" s="84" t="s">
        <v>1007</v>
      </c>
      <c r="E210" s="84" t="s">
        <v>1013</v>
      </c>
      <c r="F210" s="84" t="s">
        <v>1014</v>
      </c>
      <c r="G210" s="85" t="s">
        <v>983</v>
      </c>
      <c r="H210" s="84" t="s">
        <v>1153</v>
      </c>
      <c r="I210" s="84" t="s">
        <v>962</v>
      </c>
    </row>
    <row r="211" spans="1:9">
      <c r="A211" s="92">
        <v>46198</v>
      </c>
      <c r="B211" s="83" t="s">
        <v>840</v>
      </c>
      <c r="C211" s="83" t="s">
        <v>1016</v>
      </c>
      <c r="D211" s="83"/>
      <c r="E211" s="83" t="s">
        <v>217</v>
      </c>
      <c r="F211" s="83" t="s">
        <v>961</v>
      </c>
      <c r="G211" s="83" t="s">
        <v>985</v>
      </c>
      <c r="H211" s="83" t="s">
        <v>217</v>
      </c>
      <c r="I211" s="83" t="s">
        <v>962</v>
      </c>
    </row>
    <row r="212" spans="1:9">
      <c r="A212" s="92">
        <v>46198</v>
      </c>
      <c r="B212" s="83" t="s">
        <v>840</v>
      </c>
      <c r="C212" s="83" t="s">
        <v>963</v>
      </c>
      <c r="D212" s="83" t="s">
        <v>964</v>
      </c>
      <c r="E212" s="83" t="s">
        <v>965</v>
      </c>
      <c r="F212" s="83"/>
      <c r="G212" s="83" t="s">
        <v>985</v>
      </c>
      <c r="H212" s="83" t="s">
        <v>1017</v>
      </c>
      <c r="I212" s="83" t="s">
        <v>962</v>
      </c>
    </row>
    <row r="213" spans="1:9">
      <c r="A213" s="91">
        <v>46198</v>
      </c>
      <c r="B213" s="82" t="s">
        <v>1018</v>
      </c>
      <c r="C213" s="82"/>
      <c r="D213" s="82"/>
      <c r="E213" s="82"/>
      <c r="F213" s="82"/>
      <c r="G213" s="82"/>
      <c r="H213" s="82"/>
      <c r="I213" s="82"/>
    </row>
    <row r="214" spans="1:9">
      <c r="A214" s="92">
        <v>46198</v>
      </c>
      <c r="B214" s="83" t="s">
        <v>841</v>
      </c>
      <c r="C214" s="83" t="s">
        <v>1019</v>
      </c>
      <c r="D214" s="83"/>
      <c r="E214" s="83" t="s">
        <v>217</v>
      </c>
      <c r="F214" s="83"/>
      <c r="G214" s="83" t="s">
        <v>985</v>
      </c>
      <c r="H214" s="83" t="s">
        <v>217</v>
      </c>
      <c r="I214" s="83" t="s">
        <v>1020</v>
      </c>
    </row>
    <row r="215" spans="1:9">
      <c r="A215" s="93">
        <v>46198</v>
      </c>
      <c r="B215" s="84" t="s">
        <v>841</v>
      </c>
      <c r="C215" s="84" t="s">
        <v>1118</v>
      </c>
      <c r="D215" s="84" t="s">
        <v>1119</v>
      </c>
      <c r="E215" s="84" t="s">
        <v>1120</v>
      </c>
      <c r="F215" s="84"/>
      <c r="G215" s="85" t="s">
        <v>983</v>
      </c>
      <c r="H215" s="84" t="s">
        <v>1149</v>
      </c>
      <c r="I215" s="84" t="s">
        <v>1020</v>
      </c>
    </row>
    <row r="216" spans="1:9">
      <c r="A216" s="91">
        <v>46198</v>
      </c>
      <c r="B216" s="82" t="s">
        <v>967</v>
      </c>
      <c r="C216" s="82"/>
      <c r="D216" s="82"/>
      <c r="E216" s="82"/>
      <c r="F216" s="82"/>
      <c r="G216" s="82"/>
      <c r="H216" s="82"/>
      <c r="I216" s="82"/>
    </row>
    <row r="217" spans="1:9">
      <c r="A217" s="92">
        <v>46198</v>
      </c>
      <c r="B217" s="83" t="s">
        <v>843</v>
      </c>
      <c r="C217" s="83" t="s">
        <v>1026</v>
      </c>
      <c r="D217" s="83" t="s">
        <v>972</v>
      </c>
      <c r="E217" s="83" t="s">
        <v>1027</v>
      </c>
      <c r="F217" s="83" t="s">
        <v>1028</v>
      </c>
      <c r="G217" s="83" t="s">
        <v>985</v>
      </c>
      <c r="H217" s="83" t="s">
        <v>217</v>
      </c>
      <c r="I217" s="83" t="s">
        <v>970</v>
      </c>
    </row>
    <row r="218" spans="1:9">
      <c r="A218" s="92">
        <v>46198</v>
      </c>
      <c r="B218" s="83" t="s">
        <v>843</v>
      </c>
      <c r="C218" s="83" t="s">
        <v>974</v>
      </c>
      <c r="D218" s="83"/>
      <c r="E218" s="83" t="s">
        <v>922</v>
      </c>
      <c r="F218" s="83"/>
      <c r="G218" s="83" t="s">
        <v>985</v>
      </c>
      <c r="H218" s="83" t="s">
        <v>988</v>
      </c>
      <c r="I218" s="83" t="s">
        <v>970</v>
      </c>
    </row>
    <row r="219" spans="1:9">
      <c r="A219" s="91">
        <v>46198</v>
      </c>
      <c r="B219" s="82" t="s">
        <v>975</v>
      </c>
      <c r="C219" s="82"/>
      <c r="D219" s="82"/>
      <c r="E219" s="82"/>
      <c r="F219" s="82"/>
      <c r="G219" s="82"/>
      <c r="H219" s="82"/>
      <c r="I219" s="82"/>
    </row>
    <row r="220" spans="1:9">
      <c r="A220" s="92">
        <v>46198</v>
      </c>
      <c r="B220" s="83" t="s">
        <v>976</v>
      </c>
      <c r="C220" s="83" t="s">
        <v>977</v>
      </c>
      <c r="D220" s="83"/>
      <c r="E220" s="83" t="s">
        <v>922</v>
      </c>
      <c r="F220" s="83" t="s">
        <v>978</v>
      </c>
      <c r="G220" s="83" t="s">
        <v>985</v>
      </c>
      <c r="H220" s="83" t="s">
        <v>988</v>
      </c>
      <c r="I220" s="83"/>
    </row>
    <row r="221" spans="1:9">
      <c r="A221" s="92">
        <v>46198</v>
      </c>
      <c r="B221" s="83" t="s">
        <v>976</v>
      </c>
      <c r="C221" s="83" t="s">
        <v>1029</v>
      </c>
      <c r="D221" s="83" t="s">
        <v>1030</v>
      </c>
      <c r="E221" s="83" t="s">
        <v>217</v>
      </c>
      <c r="F221" s="83" t="s">
        <v>1031</v>
      </c>
      <c r="G221" s="83" t="s">
        <v>985</v>
      </c>
      <c r="H221" s="83" t="s">
        <v>217</v>
      </c>
      <c r="I221" s="83"/>
    </row>
    <row r="222" spans="1:9">
      <c r="A222" s="93">
        <v>46198</v>
      </c>
      <c r="B222" s="84" t="s">
        <v>976</v>
      </c>
      <c r="C222" s="84" t="s">
        <v>1154</v>
      </c>
      <c r="D222" s="84" t="s">
        <v>1155</v>
      </c>
      <c r="E222" s="84" t="s">
        <v>1156</v>
      </c>
      <c r="F222" s="84" t="s">
        <v>978</v>
      </c>
      <c r="G222" s="85" t="s">
        <v>983</v>
      </c>
      <c r="H222" s="84" t="s">
        <v>1149</v>
      </c>
      <c r="I222" s="84"/>
    </row>
    <row r="223" spans="1:9">
      <c r="A223" s="93">
        <v>46198</v>
      </c>
      <c r="B223" s="84" t="s">
        <v>976</v>
      </c>
      <c r="C223" s="84" t="s">
        <v>1032</v>
      </c>
      <c r="D223" s="84" t="s">
        <v>1033</v>
      </c>
      <c r="E223" s="84" t="s">
        <v>1034</v>
      </c>
      <c r="F223" s="84" t="s">
        <v>1035</v>
      </c>
      <c r="G223" s="85" t="s">
        <v>983</v>
      </c>
      <c r="H223" s="84" t="s">
        <v>1034</v>
      </c>
      <c r="I223" s="84"/>
    </row>
    <row r="224" spans="1:9">
      <c r="A224" s="93">
        <v>46198</v>
      </c>
      <c r="B224" s="84" t="s">
        <v>976</v>
      </c>
      <c r="C224" s="84" t="s">
        <v>1157</v>
      </c>
      <c r="D224" s="84" t="s">
        <v>1033</v>
      </c>
      <c r="E224" s="84" t="s">
        <v>1149</v>
      </c>
      <c r="F224" s="84" t="s">
        <v>978</v>
      </c>
      <c r="G224" s="85" t="s">
        <v>983</v>
      </c>
      <c r="H224" s="84" t="s">
        <v>1149</v>
      </c>
      <c r="I224" s="84"/>
    </row>
    <row r="225" spans="1:9">
      <c r="A225" s="91">
        <v>46199</v>
      </c>
      <c r="B225" s="82" t="s">
        <v>907</v>
      </c>
      <c r="C225" s="82"/>
      <c r="D225" s="82"/>
      <c r="E225" s="82"/>
      <c r="F225" s="82"/>
      <c r="G225" s="82"/>
      <c r="H225" s="82"/>
      <c r="I225" s="82"/>
    </row>
    <row r="226" spans="1:9">
      <c r="A226" s="92">
        <v>46199</v>
      </c>
      <c r="B226" s="83" t="s">
        <v>815</v>
      </c>
      <c r="C226" s="83" t="s">
        <v>908</v>
      </c>
      <c r="D226" s="83" t="s">
        <v>909</v>
      </c>
      <c r="E226" s="83" t="s">
        <v>910</v>
      </c>
      <c r="F226" s="83" t="s">
        <v>911</v>
      </c>
      <c r="G226" s="83" t="s">
        <v>1158</v>
      </c>
      <c r="H226" s="83" t="s">
        <v>913</v>
      </c>
      <c r="I226" s="83" t="s">
        <v>914</v>
      </c>
    </row>
    <row r="227" spans="1:9">
      <c r="A227" s="92">
        <v>46199</v>
      </c>
      <c r="B227" s="83" t="s">
        <v>815</v>
      </c>
      <c r="C227" s="83" t="s">
        <v>979</v>
      </c>
      <c r="D227" s="83" t="s">
        <v>980</v>
      </c>
      <c r="E227" s="83" t="s">
        <v>981</v>
      </c>
      <c r="F227" s="83" t="s">
        <v>982</v>
      </c>
      <c r="G227" s="83" t="s">
        <v>1158</v>
      </c>
      <c r="H227" s="83" t="s">
        <v>146</v>
      </c>
      <c r="I227" s="83" t="s">
        <v>914</v>
      </c>
    </row>
    <row r="228" spans="1:9">
      <c r="A228" s="92">
        <v>46199</v>
      </c>
      <c r="B228" s="83" t="s">
        <v>815</v>
      </c>
      <c r="C228" s="83" t="s">
        <v>986</v>
      </c>
      <c r="D228" s="83"/>
      <c r="E228" s="83" t="s">
        <v>871</v>
      </c>
      <c r="F228" s="83"/>
      <c r="G228" s="83" t="s">
        <v>1158</v>
      </c>
      <c r="H228" s="83" t="s">
        <v>146</v>
      </c>
      <c r="I228" s="83" t="s">
        <v>914</v>
      </c>
    </row>
    <row r="229" spans="1:9">
      <c r="A229" s="92">
        <v>46199</v>
      </c>
      <c r="B229" s="83" t="s">
        <v>815</v>
      </c>
      <c r="C229" s="83" t="s">
        <v>1038</v>
      </c>
      <c r="D229" s="83" t="s">
        <v>909</v>
      </c>
      <c r="E229" s="83" t="s">
        <v>146</v>
      </c>
      <c r="F229" s="83"/>
      <c r="G229" s="83" t="s">
        <v>1158</v>
      </c>
      <c r="H229" s="83" t="s">
        <v>146</v>
      </c>
      <c r="I229" s="83" t="s">
        <v>914</v>
      </c>
    </row>
    <row r="230" spans="1:9">
      <c r="A230" s="92">
        <v>46199</v>
      </c>
      <c r="B230" s="83" t="s">
        <v>815</v>
      </c>
      <c r="C230" s="83" t="s">
        <v>1039</v>
      </c>
      <c r="D230" s="83" t="s">
        <v>919</v>
      </c>
      <c r="E230" s="83" t="s">
        <v>146</v>
      </c>
      <c r="F230" s="83" t="s">
        <v>1040</v>
      </c>
      <c r="G230" s="83" t="s">
        <v>1158</v>
      </c>
      <c r="H230" s="83" t="s">
        <v>146</v>
      </c>
      <c r="I230" s="83" t="s">
        <v>914</v>
      </c>
    </row>
    <row r="231" spans="1:9">
      <c r="A231" s="92">
        <v>46199</v>
      </c>
      <c r="B231" s="83" t="s">
        <v>815</v>
      </c>
      <c r="C231" s="83" t="s">
        <v>1041</v>
      </c>
      <c r="D231" s="83"/>
      <c r="E231" s="83" t="s">
        <v>146</v>
      </c>
      <c r="F231" s="83"/>
      <c r="G231" s="83" t="s">
        <v>1158</v>
      </c>
      <c r="H231" s="83" t="s">
        <v>146</v>
      </c>
      <c r="I231" s="83" t="s">
        <v>914</v>
      </c>
    </row>
    <row r="232" spans="1:9">
      <c r="A232" s="92">
        <v>46199</v>
      </c>
      <c r="B232" s="83" t="s">
        <v>815</v>
      </c>
      <c r="C232" s="83" t="s">
        <v>915</v>
      </c>
      <c r="D232" s="83" t="s">
        <v>916</v>
      </c>
      <c r="E232" s="83" t="s">
        <v>910</v>
      </c>
      <c r="F232" s="83"/>
      <c r="G232" s="83" t="s">
        <v>1158</v>
      </c>
      <c r="H232" s="83" t="s">
        <v>913</v>
      </c>
      <c r="I232" s="83" t="s">
        <v>914</v>
      </c>
    </row>
    <row r="233" spans="1:9">
      <c r="A233" s="92">
        <v>46199</v>
      </c>
      <c r="B233" s="83" t="s">
        <v>815</v>
      </c>
      <c r="C233" s="83" t="s">
        <v>917</v>
      </c>
      <c r="D233" s="83" t="s">
        <v>916</v>
      </c>
      <c r="E233" s="83" t="s">
        <v>910</v>
      </c>
      <c r="F233" s="83"/>
      <c r="G233" s="83" t="s">
        <v>1158</v>
      </c>
      <c r="H233" s="83" t="s">
        <v>913</v>
      </c>
      <c r="I233" s="83" t="s">
        <v>914</v>
      </c>
    </row>
    <row r="234" spans="1:9">
      <c r="A234" s="92">
        <v>46199</v>
      </c>
      <c r="B234" s="83" t="s">
        <v>815</v>
      </c>
      <c r="C234" s="83" t="s">
        <v>918</v>
      </c>
      <c r="D234" s="83" t="s">
        <v>919</v>
      </c>
      <c r="E234" s="83" t="s">
        <v>910</v>
      </c>
      <c r="F234" s="83"/>
      <c r="G234" s="83" t="s">
        <v>1158</v>
      </c>
      <c r="H234" s="83" t="s">
        <v>913</v>
      </c>
      <c r="I234" s="83" t="s">
        <v>914</v>
      </c>
    </row>
    <row r="235" spans="1:9">
      <c r="A235" s="91">
        <v>46199</v>
      </c>
      <c r="B235" s="82" t="s">
        <v>920</v>
      </c>
      <c r="C235" s="82"/>
      <c r="D235" s="82"/>
      <c r="E235" s="82"/>
      <c r="F235" s="82"/>
      <c r="G235" s="82"/>
      <c r="H235" s="82"/>
      <c r="I235" s="82"/>
    </row>
    <row r="236" spans="1:9">
      <c r="A236" s="92">
        <v>46199</v>
      </c>
      <c r="B236" s="83" t="s">
        <v>817</v>
      </c>
      <c r="C236" s="83" t="s">
        <v>1042</v>
      </c>
      <c r="D236" s="83" t="s">
        <v>928</v>
      </c>
      <c r="E236" s="83" t="s">
        <v>146</v>
      </c>
      <c r="F236" s="83"/>
      <c r="G236" s="83" t="s">
        <v>1158</v>
      </c>
      <c r="H236" s="83" t="s">
        <v>146</v>
      </c>
      <c r="I236" s="83" t="s">
        <v>925</v>
      </c>
    </row>
    <row r="237" spans="1:9">
      <c r="A237" s="92">
        <v>46199</v>
      </c>
      <c r="B237" s="83" t="s">
        <v>817</v>
      </c>
      <c r="C237" s="83" t="s">
        <v>1043</v>
      </c>
      <c r="D237" s="83" t="s">
        <v>1044</v>
      </c>
      <c r="E237" s="83" t="s">
        <v>146</v>
      </c>
      <c r="F237" s="83"/>
      <c r="G237" s="83" t="s">
        <v>1158</v>
      </c>
      <c r="H237" s="83" t="s">
        <v>146</v>
      </c>
      <c r="I237" s="83" t="s">
        <v>925</v>
      </c>
    </row>
    <row r="238" spans="1:9">
      <c r="A238" s="92">
        <v>46199</v>
      </c>
      <c r="B238" s="83" t="s">
        <v>817</v>
      </c>
      <c r="C238" s="83" t="s">
        <v>921</v>
      </c>
      <c r="D238" s="83"/>
      <c r="E238" s="83" t="s">
        <v>922</v>
      </c>
      <c r="F238" s="83" t="s">
        <v>923</v>
      </c>
      <c r="G238" s="83" t="s">
        <v>1158</v>
      </c>
      <c r="H238" s="83" t="s">
        <v>1159</v>
      </c>
      <c r="I238" s="83" t="s">
        <v>925</v>
      </c>
    </row>
    <row r="239" spans="1:9">
      <c r="A239" s="92">
        <v>46199</v>
      </c>
      <c r="B239" s="83" t="s">
        <v>817</v>
      </c>
      <c r="C239" s="83" t="s">
        <v>1046</v>
      </c>
      <c r="D239" s="83" t="s">
        <v>1047</v>
      </c>
      <c r="E239" s="83" t="s">
        <v>146</v>
      </c>
      <c r="F239" s="83" t="s">
        <v>1048</v>
      </c>
      <c r="G239" s="83" t="s">
        <v>1158</v>
      </c>
      <c r="H239" s="83" t="s">
        <v>146</v>
      </c>
      <c r="I239" s="83" t="s">
        <v>925</v>
      </c>
    </row>
    <row r="240" spans="1:9">
      <c r="A240" s="91">
        <v>46199</v>
      </c>
      <c r="B240" s="82" t="s">
        <v>1049</v>
      </c>
      <c r="C240" s="82"/>
      <c r="D240" s="82"/>
      <c r="E240" s="82"/>
      <c r="F240" s="82"/>
      <c r="G240" s="82"/>
      <c r="H240" s="82"/>
      <c r="I240" s="82"/>
    </row>
    <row r="241" spans="1:9">
      <c r="A241" s="92">
        <v>46199</v>
      </c>
      <c r="B241" s="83" t="s">
        <v>1050</v>
      </c>
      <c r="C241" s="83" t="s">
        <v>1051</v>
      </c>
      <c r="D241" s="83" t="s">
        <v>1052</v>
      </c>
      <c r="E241" s="83" t="s">
        <v>146</v>
      </c>
      <c r="F241" s="83"/>
      <c r="G241" s="83" t="s">
        <v>1158</v>
      </c>
      <c r="H241" s="83" t="s">
        <v>146</v>
      </c>
      <c r="I241" s="83" t="s">
        <v>1053</v>
      </c>
    </row>
    <row r="242" spans="1:9">
      <c r="A242" s="92">
        <v>46199</v>
      </c>
      <c r="B242" s="83" t="s">
        <v>1050</v>
      </c>
      <c r="C242" s="83" t="s">
        <v>1054</v>
      </c>
      <c r="D242" s="83" t="s">
        <v>1052</v>
      </c>
      <c r="E242" s="83" t="s">
        <v>1055</v>
      </c>
      <c r="F242" s="83"/>
      <c r="G242" s="83" t="s">
        <v>1158</v>
      </c>
      <c r="H242" s="83" t="s">
        <v>146</v>
      </c>
      <c r="I242" s="83" t="s">
        <v>1053</v>
      </c>
    </row>
    <row r="243" spans="1:9">
      <c r="A243" s="92">
        <v>46199</v>
      </c>
      <c r="B243" s="83" t="s">
        <v>1050</v>
      </c>
      <c r="C243" s="83" t="s">
        <v>1057</v>
      </c>
      <c r="D243" s="83" t="s">
        <v>1052</v>
      </c>
      <c r="E243" s="83" t="s">
        <v>1058</v>
      </c>
      <c r="F243" s="83" t="s">
        <v>1059</v>
      </c>
      <c r="G243" s="83" t="s">
        <v>1158</v>
      </c>
      <c r="H243" s="83" t="s">
        <v>146</v>
      </c>
      <c r="I243" s="83" t="s">
        <v>1053</v>
      </c>
    </row>
    <row r="244" spans="1:9">
      <c r="A244" s="92">
        <v>46199</v>
      </c>
      <c r="B244" s="83" t="s">
        <v>1050</v>
      </c>
      <c r="C244" s="83" t="s">
        <v>1060</v>
      </c>
      <c r="D244" s="83" t="s">
        <v>1052</v>
      </c>
      <c r="E244" s="83" t="s">
        <v>146</v>
      </c>
      <c r="F244" s="83"/>
      <c r="G244" s="83" t="s">
        <v>1158</v>
      </c>
      <c r="H244" s="83" t="s">
        <v>146</v>
      </c>
      <c r="I244" s="83" t="s">
        <v>1053</v>
      </c>
    </row>
    <row r="245" spans="1:9">
      <c r="A245" s="91">
        <v>46199</v>
      </c>
      <c r="B245" s="82" t="s">
        <v>989</v>
      </c>
      <c r="C245" s="82"/>
      <c r="D245" s="82"/>
      <c r="E245" s="82"/>
      <c r="F245" s="82"/>
      <c r="G245" s="82"/>
      <c r="H245" s="82"/>
      <c r="I245" s="82"/>
    </row>
    <row r="246" spans="1:9">
      <c r="A246" s="92">
        <v>46199</v>
      </c>
      <c r="B246" s="83" t="s">
        <v>823</v>
      </c>
      <c r="C246" s="83" t="s">
        <v>1061</v>
      </c>
      <c r="D246" s="83" t="s">
        <v>1062</v>
      </c>
      <c r="E246" s="83" t="s">
        <v>1063</v>
      </c>
      <c r="F246" s="83"/>
      <c r="G246" s="83" t="s">
        <v>1158</v>
      </c>
      <c r="H246" s="83" t="s">
        <v>146</v>
      </c>
      <c r="I246" s="83" t="s">
        <v>992</v>
      </c>
    </row>
    <row r="247" spans="1:9">
      <c r="A247" s="92">
        <v>46199</v>
      </c>
      <c r="B247" s="83" t="s">
        <v>823</v>
      </c>
      <c r="C247" s="83" t="s">
        <v>1064</v>
      </c>
      <c r="D247" s="83" t="s">
        <v>994</v>
      </c>
      <c r="E247" s="83" t="s">
        <v>146</v>
      </c>
      <c r="F247" s="83"/>
      <c r="G247" s="83" t="s">
        <v>1158</v>
      </c>
      <c r="H247" s="83" t="s">
        <v>146</v>
      </c>
      <c r="I247" s="83" t="s">
        <v>992</v>
      </c>
    </row>
    <row r="248" spans="1:9">
      <c r="A248" s="92">
        <v>46199</v>
      </c>
      <c r="B248" s="83" t="s">
        <v>823</v>
      </c>
      <c r="C248" s="83" t="s">
        <v>1065</v>
      </c>
      <c r="D248" s="83" t="s">
        <v>1062</v>
      </c>
      <c r="E248" s="83" t="s">
        <v>1066</v>
      </c>
      <c r="F248" s="83"/>
      <c r="G248" s="83" t="s">
        <v>1158</v>
      </c>
      <c r="H248" s="83" t="s">
        <v>146</v>
      </c>
      <c r="I248" s="83" t="s">
        <v>992</v>
      </c>
    </row>
    <row r="249" spans="1:9">
      <c r="A249" s="92">
        <v>46199</v>
      </c>
      <c r="B249" s="83" t="s">
        <v>823</v>
      </c>
      <c r="C249" s="83" t="s">
        <v>996</v>
      </c>
      <c r="D249" s="83" t="s">
        <v>994</v>
      </c>
      <c r="E249" s="83" t="s">
        <v>997</v>
      </c>
      <c r="F249" s="83" t="s">
        <v>998</v>
      </c>
      <c r="G249" s="83" t="s">
        <v>1158</v>
      </c>
      <c r="H249" s="83" t="s">
        <v>146</v>
      </c>
      <c r="I249" s="83" t="s">
        <v>992</v>
      </c>
    </row>
    <row r="250" spans="1:9">
      <c r="A250" s="92">
        <v>46199</v>
      </c>
      <c r="B250" s="83" t="s">
        <v>823</v>
      </c>
      <c r="C250" s="83" t="s">
        <v>1067</v>
      </c>
      <c r="D250" s="83" t="s">
        <v>1068</v>
      </c>
      <c r="E250" s="83" t="s">
        <v>146</v>
      </c>
      <c r="F250" s="83" t="s">
        <v>1069</v>
      </c>
      <c r="G250" s="83" t="s">
        <v>1158</v>
      </c>
      <c r="H250" s="83" t="s">
        <v>146</v>
      </c>
      <c r="I250" s="83" t="s">
        <v>992</v>
      </c>
    </row>
    <row r="251" spans="1:9">
      <c r="A251" s="92">
        <v>46199</v>
      </c>
      <c r="B251" s="83" t="s">
        <v>823</v>
      </c>
      <c r="C251" s="83" t="s">
        <v>1070</v>
      </c>
      <c r="D251" s="83" t="s">
        <v>1068</v>
      </c>
      <c r="E251" s="83" t="s">
        <v>146</v>
      </c>
      <c r="F251" s="83"/>
      <c r="G251" s="83" t="s">
        <v>1158</v>
      </c>
      <c r="H251" s="83" t="s">
        <v>146</v>
      </c>
      <c r="I251" s="83" t="s">
        <v>992</v>
      </c>
    </row>
    <row r="252" spans="1:9">
      <c r="A252" s="91">
        <v>46199</v>
      </c>
      <c r="B252" s="82" t="s">
        <v>926</v>
      </c>
      <c r="C252" s="82"/>
      <c r="D252" s="82"/>
      <c r="E252" s="82"/>
      <c r="F252" s="82"/>
      <c r="G252" s="82"/>
      <c r="H252" s="82"/>
      <c r="I252" s="82"/>
    </row>
    <row r="253" spans="1:9">
      <c r="A253" s="92">
        <v>46199</v>
      </c>
      <c r="B253" s="83" t="s">
        <v>825</v>
      </c>
      <c r="C253" s="83" t="s">
        <v>1071</v>
      </c>
      <c r="D253" s="83" t="s">
        <v>1072</v>
      </c>
      <c r="E253" s="83" t="s">
        <v>146</v>
      </c>
      <c r="F253" s="83" t="s">
        <v>1073</v>
      </c>
      <c r="G253" s="83" t="s">
        <v>1158</v>
      </c>
      <c r="H253" s="83" t="s">
        <v>146</v>
      </c>
      <c r="I253" s="83" t="s">
        <v>930</v>
      </c>
    </row>
    <row r="254" spans="1:9">
      <c r="A254" s="92">
        <v>46199</v>
      </c>
      <c r="B254" s="83" t="s">
        <v>825</v>
      </c>
      <c r="C254" s="83" t="s">
        <v>927</v>
      </c>
      <c r="D254" s="83" t="s">
        <v>928</v>
      </c>
      <c r="E254" s="83" t="s">
        <v>929</v>
      </c>
      <c r="F254" s="83"/>
      <c r="G254" s="83" t="s">
        <v>1158</v>
      </c>
      <c r="H254" s="83" t="s">
        <v>1159</v>
      </c>
      <c r="I254" s="83" t="s">
        <v>930</v>
      </c>
    </row>
    <row r="255" spans="1:9">
      <c r="A255" s="92">
        <v>46199</v>
      </c>
      <c r="B255" s="83" t="s">
        <v>825</v>
      </c>
      <c r="C255" s="83" t="s">
        <v>931</v>
      </c>
      <c r="D255" s="83" t="s">
        <v>928</v>
      </c>
      <c r="E255" s="83" t="s">
        <v>922</v>
      </c>
      <c r="F255" s="83"/>
      <c r="G255" s="83" t="s">
        <v>1158</v>
      </c>
      <c r="H255" s="83" t="s">
        <v>1159</v>
      </c>
      <c r="I255" s="83" t="s">
        <v>930</v>
      </c>
    </row>
    <row r="256" spans="1:9">
      <c r="A256" s="92">
        <v>46199</v>
      </c>
      <c r="B256" s="83" t="s">
        <v>825</v>
      </c>
      <c r="C256" s="83" t="s">
        <v>932</v>
      </c>
      <c r="D256" s="83" t="s">
        <v>928</v>
      </c>
      <c r="E256" s="83" t="s">
        <v>922</v>
      </c>
      <c r="F256" s="83"/>
      <c r="G256" s="83" t="s">
        <v>1158</v>
      </c>
      <c r="H256" s="83" t="s">
        <v>1159</v>
      </c>
      <c r="I256" s="83" t="s">
        <v>930</v>
      </c>
    </row>
    <row r="257" spans="1:9">
      <c r="A257" s="92">
        <v>46199</v>
      </c>
      <c r="B257" s="83" t="s">
        <v>825</v>
      </c>
      <c r="C257" s="83" t="s">
        <v>933</v>
      </c>
      <c r="D257" s="83" t="s">
        <v>934</v>
      </c>
      <c r="E257" s="83" t="s">
        <v>922</v>
      </c>
      <c r="F257" s="83"/>
      <c r="G257" s="83" t="s">
        <v>1158</v>
      </c>
      <c r="H257" s="83" t="s">
        <v>1159</v>
      </c>
      <c r="I257" s="83" t="s">
        <v>930</v>
      </c>
    </row>
    <row r="258" spans="1:9">
      <c r="A258" s="92">
        <v>46199</v>
      </c>
      <c r="B258" s="83" t="s">
        <v>825</v>
      </c>
      <c r="C258" s="83" t="s">
        <v>935</v>
      </c>
      <c r="D258" s="83"/>
      <c r="E258" s="83" t="s">
        <v>922</v>
      </c>
      <c r="F258" s="83"/>
      <c r="G258" s="83" t="s">
        <v>1158</v>
      </c>
      <c r="H258" s="83" t="s">
        <v>1159</v>
      </c>
      <c r="I258" s="83" t="s">
        <v>930</v>
      </c>
    </row>
    <row r="259" spans="1:9">
      <c r="A259" s="92">
        <v>46199</v>
      </c>
      <c r="B259" s="83" t="s">
        <v>825</v>
      </c>
      <c r="C259" s="83" t="s">
        <v>936</v>
      </c>
      <c r="D259" s="83"/>
      <c r="E259" s="83" t="s">
        <v>922</v>
      </c>
      <c r="F259" s="83"/>
      <c r="G259" s="83" t="s">
        <v>1158</v>
      </c>
      <c r="H259" s="83" t="s">
        <v>1159</v>
      </c>
      <c r="I259" s="83" t="s">
        <v>930</v>
      </c>
    </row>
    <row r="260" spans="1:9">
      <c r="A260" s="92">
        <v>46199</v>
      </c>
      <c r="B260" s="83" t="s">
        <v>825</v>
      </c>
      <c r="C260" s="83" t="s">
        <v>937</v>
      </c>
      <c r="D260" s="83"/>
      <c r="E260" s="83" t="s">
        <v>922</v>
      </c>
      <c r="F260" s="83"/>
      <c r="G260" s="83" t="s">
        <v>1158</v>
      </c>
      <c r="H260" s="83" t="s">
        <v>1159</v>
      </c>
      <c r="I260" s="83" t="s">
        <v>930</v>
      </c>
    </row>
    <row r="261" spans="1:9">
      <c r="A261" s="91">
        <v>46199</v>
      </c>
      <c r="B261" s="82" t="s">
        <v>938</v>
      </c>
      <c r="C261" s="82"/>
      <c r="D261" s="82"/>
      <c r="E261" s="82"/>
      <c r="F261" s="82"/>
      <c r="G261" s="82"/>
      <c r="H261" s="82"/>
      <c r="I261" s="82"/>
    </row>
    <row r="262" spans="1:9">
      <c r="A262" s="92">
        <v>46199</v>
      </c>
      <c r="B262" s="83" t="s">
        <v>939</v>
      </c>
      <c r="C262" s="83" t="s">
        <v>1074</v>
      </c>
      <c r="D262" s="83" t="s">
        <v>1075</v>
      </c>
      <c r="E262" s="83" t="s">
        <v>146</v>
      </c>
      <c r="F262" s="83"/>
      <c r="G262" s="83" t="s">
        <v>1158</v>
      </c>
      <c r="H262" s="83" t="s">
        <v>146</v>
      </c>
      <c r="I262" s="83" t="s">
        <v>943</v>
      </c>
    </row>
    <row r="263" spans="1:9">
      <c r="A263" s="92">
        <v>46199</v>
      </c>
      <c r="B263" s="83" t="s">
        <v>939</v>
      </c>
      <c r="C263" s="83" t="s">
        <v>1076</v>
      </c>
      <c r="D263" s="83" t="s">
        <v>1077</v>
      </c>
      <c r="E263" s="83" t="s">
        <v>146</v>
      </c>
      <c r="F263" s="83"/>
      <c r="G263" s="83" t="s">
        <v>1158</v>
      </c>
      <c r="H263" s="83" t="s">
        <v>146</v>
      </c>
      <c r="I263" s="83" t="s">
        <v>943</v>
      </c>
    </row>
    <row r="264" spans="1:9">
      <c r="A264" s="92">
        <v>46199</v>
      </c>
      <c r="B264" s="83" t="s">
        <v>939</v>
      </c>
      <c r="C264" s="83" t="s">
        <v>1078</v>
      </c>
      <c r="D264" s="83" t="s">
        <v>1077</v>
      </c>
      <c r="E264" s="83" t="s">
        <v>1079</v>
      </c>
      <c r="F264" s="83" t="s">
        <v>1080</v>
      </c>
      <c r="G264" s="83" t="s">
        <v>1158</v>
      </c>
      <c r="H264" s="83" t="s">
        <v>146</v>
      </c>
      <c r="I264" s="83" t="s">
        <v>943</v>
      </c>
    </row>
    <row r="265" spans="1:9">
      <c r="A265" s="92">
        <v>46199</v>
      </c>
      <c r="B265" s="83" t="s">
        <v>939</v>
      </c>
      <c r="C265" s="83" t="s">
        <v>1081</v>
      </c>
      <c r="D265" s="83" t="s">
        <v>1082</v>
      </c>
      <c r="E265" s="83" t="s">
        <v>146</v>
      </c>
      <c r="F265" s="83"/>
      <c r="G265" s="83" t="s">
        <v>1158</v>
      </c>
      <c r="H265" s="83" t="s">
        <v>146</v>
      </c>
      <c r="I265" s="83" t="s">
        <v>943</v>
      </c>
    </row>
    <row r="266" spans="1:9">
      <c r="A266" s="92">
        <v>46199</v>
      </c>
      <c r="B266" s="83" t="s">
        <v>939</v>
      </c>
      <c r="C266" s="83" t="s">
        <v>940</v>
      </c>
      <c r="D266" s="83"/>
      <c r="E266" s="83" t="s">
        <v>941</v>
      </c>
      <c r="F266" s="83"/>
      <c r="G266" s="83" t="s">
        <v>1158</v>
      </c>
      <c r="H266" s="83" t="s">
        <v>146</v>
      </c>
      <c r="I266" s="83" t="s">
        <v>943</v>
      </c>
    </row>
    <row r="267" spans="1:9">
      <c r="A267" s="92">
        <v>46199</v>
      </c>
      <c r="B267" s="83" t="s">
        <v>939</v>
      </c>
      <c r="C267" s="83" t="s">
        <v>944</v>
      </c>
      <c r="D267" s="83"/>
      <c r="E267" s="83" t="s">
        <v>922</v>
      </c>
      <c r="F267" s="83"/>
      <c r="G267" s="83" t="s">
        <v>1158</v>
      </c>
      <c r="H267" s="83" t="s">
        <v>1159</v>
      </c>
      <c r="I267" s="83" t="s">
        <v>943</v>
      </c>
    </row>
    <row r="268" spans="1:9">
      <c r="A268" s="92">
        <v>46199</v>
      </c>
      <c r="B268" s="83" t="s">
        <v>939</v>
      </c>
      <c r="C268" s="83" t="s">
        <v>945</v>
      </c>
      <c r="D268" s="83"/>
      <c r="E268" s="83" t="s">
        <v>922</v>
      </c>
      <c r="F268" s="83"/>
      <c r="G268" s="83" t="s">
        <v>1158</v>
      </c>
      <c r="H268" s="83" t="s">
        <v>1159</v>
      </c>
      <c r="I268" s="83" t="s">
        <v>943</v>
      </c>
    </row>
    <row r="269" spans="1:9">
      <c r="A269" s="92">
        <v>46199</v>
      </c>
      <c r="B269" s="83" t="s">
        <v>939</v>
      </c>
      <c r="C269" s="83" t="s">
        <v>1083</v>
      </c>
      <c r="D269" s="83" t="s">
        <v>1082</v>
      </c>
      <c r="E269" s="83" t="s">
        <v>146</v>
      </c>
      <c r="F269" s="83"/>
      <c r="G269" s="83" t="s">
        <v>1158</v>
      </c>
      <c r="H269" s="83" t="s">
        <v>146</v>
      </c>
      <c r="I269" s="83" t="s">
        <v>943</v>
      </c>
    </row>
    <row r="270" spans="1:9">
      <c r="A270" s="91">
        <v>46199</v>
      </c>
      <c r="B270" s="82" t="s">
        <v>946</v>
      </c>
      <c r="C270" s="82"/>
      <c r="D270" s="82"/>
      <c r="E270" s="82"/>
      <c r="F270" s="82"/>
      <c r="G270" s="82"/>
      <c r="H270" s="82"/>
      <c r="I270" s="82"/>
    </row>
    <row r="271" spans="1:9">
      <c r="A271" s="92">
        <v>46199</v>
      </c>
      <c r="B271" s="83" t="s">
        <v>947</v>
      </c>
      <c r="C271" s="83" t="s">
        <v>1084</v>
      </c>
      <c r="D271" s="83" t="s">
        <v>1077</v>
      </c>
      <c r="E271" s="83" t="s">
        <v>146</v>
      </c>
      <c r="F271" s="83"/>
      <c r="G271" s="83" t="s">
        <v>1158</v>
      </c>
      <c r="H271" s="83" t="s">
        <v>146</v>
      </c>
      <c r="I271" s="83" t="s">
        <v>949</v>
      </c>
    </row>
    <row r="272" spans="1:9">
      <c r="A272" s="92">
        <v>46199</v>
      </c>
      <c r="B272" s="83" t="s">
        <v>947</v>
      </c>
      <c r="C272" s="83" t="s">
        <v>1085</v>
      </c>
      <c r="D272" s="83" t="s">
        <v>1077</v>
      </c>
      <c r="E272" s="83" t="s">
        <v>146</v>
      </c>
      <c r="F272" s="83"/>
      <c r="G272" s="83" t="s">
        <v>1158</v>
      </c>
      <c r="H272" s="83" t="s">
        <v>146</v>
      </c>
      <c r="I272" s="83" t="s">
        <v>949</v>
      </c>
    </row>
    <row r="273" spans="1:9">
      <c r="A273" s="92">
        <v>46199</v>
      </c>
      <c r="B273" s="83" t="s">
        <v>947</v>
      </c>
      <c r="C273" s="83" t="s">
        <v>1086</v>
      </c>
      <c r="D273" s="83" t="s">
        <v>934</v>
      </c>
      <c r="E273" s="83" t="s">
        <v>146</v>
      </c>
      <c r="F273" s="83"/>
      <c r="G273" s="83" t="s">
        <v>1158</v>
      </c>
      <c r="H273" s="83" t="s">
        <v>146</v>
      </c>
      <c r="I273" s="83" t="s">
        <v>949</v>
      </c>
    </row>
    <row r="274" spans="1:9">
      <c r="A274" s="92">
        <v>46199</v>
      </c>
      <c r="B274" s="83" t="s">
        <v>947</v>
      </c>
      <c r="C274" s="83" t="s">
        <v>948</v>
      </c>
      <c r="D274" s="83"/>
      <c r="E274" s="83" t="s">
        <v>922</v>
      </c>
      <c r="F274" s="83"/>
      <c r="G274" s="83" t="s">
        <v>1158</v>
      </c>
      <c r="H274" s="83" t="s">
        <v>1159</v>
      </c>
      <c r="I274" s="83" t="s">
        <v>949</v>
      </c>
    </row>
    <row r="275" spans="1:9">
      <c r="A275" s="92">
        <v>46199</v>
      </c>
      <c r="B275" s="83" t="s">
        <v>947</v>
      </c>
      <c r="C275" s="83" t="s">
        <v>1087</v>
      </c>
      <c r="D275" s="83" t="s">
        <v>1088</v>
      </c>
      <c r="E275" s="83" t="s">
        <v>146</v>
      </c>
      <c r="F275" s="83" t="s">
        <v>1089</v>
      </c>
      <c r="G275" s="83" t="s">
        <v>1158</v>
      </c>
      <c r="H275" s="83" t="s">
        <v>146</v>
      </c>
      <c r="I275" s="83" t="s">
        <v>949</v>
      </c>
    </row>
    <row r="276" spans="1:9">
      <c r="A276" s="91">
        <v>46199</v>
      </c>
      <c r="B276" s="82" t="s">
        <v>1090</v>
      </c>
      <c r="C276" s="82"/>
      <c r="D276" s="82"/>
      <c r="E276" s="82"/>
      <c r="F276" s="82"/>
      <c r="G276" s="82"/>
      <c r="H276" s="82"/>
      <c r="I276" s="82"/>
    </row>
    <row r="277" spans="1:9">
      <c r="A277" s="92">
        <v>46199</v>
      </c>
      <c r="B277" s="83" t="s">
        <v>832</v>
      </c>
      <c r="C277" s="83" t="s">
        <v>1091</v>
      </c>
      <c r="D277" s="83" t="s">
        <v>1092</v>
      </c>
      <c r="E277" s="83" t="s">
        <v>146</v>
      </c>
      <c r="F277" s="83"/>
      <c r="G277" s="83" t="s">
        <v>1158</v>
      </c>
      <c r="H277" s="83" t="s">
        <v>146</v>
      </c>
      <c r="I277" s="83" t="s">
        <v>1093</v>
      </c>
    </row>
    <row r="278" spans="1:9">
      <c r="A278" s="92">
        <v>46199</v>
      </c>
      <c r="B278" s="83" t="s">
        <v>832</v>
      </c>
      <c r="C278" s="83" t="s">
        <v>1094</v>
      </c>
      <c r="D278" s="83" t="s">
        <v>1033</v>
      </c>
      <c r="E278" s="83" t="s">
        <v>146</v>
      </c>
      <c r="F278" s="83"/>
      <c r="G278" s="83" t="s">
        <v>1158</v>
      </c>
      <c r="H278" s="83" t="s">
        <v>146</v>
      </c>
      <c r="I278" s="83" t="s">
        <v>1093</v>
      </c>
    </row>
    <row r="279" spans="1:9">
      <c r="A279" s="92">
        <v>46199</v>
      </c>
      <c r="B279" s="83" t="s">
        <v>832</v>
      </c>
      <c r="C279" s="83" t="s">
        <v>1095</v>
      </c>
      <c r="D279" s="83" t="s">
        <v>1033</v>
      </c>
      <c r="E279" s="83" t="s">
        <v>146</v>
      </c>
      <c r="F279" s="83"/>
      <c r="G279" s="83" t="s">
        <v>1158</v>
      </c>
      <c r="H279" s="83" t="s">
        <v>146</v>
      </c>
      <c r="I279" s="83" t="s">
        <v>1093</v>
      </c>
    </row>
    <row r="280" spans="1:9">
      <c r="A280" s="91">
        <v>46199</v>
      </c>
      <c r="B280" s="82" t="s">
        <v>950</v>
      </c>
      <c r="C280" s="82"/>
      <c r="D280" s="82"/>
      <c r="E280" s="82"/>
      <c r="F280" s="82"/>
      <c r="G280" s="82"/>
      <c r="H280" s="82"/>
      <c r="I280" s="82"/>
    </row>
    <row r="281" spans="1:9">
      <c r="A281" s="92">
        <v>46199</v>
      </c>
      <c r="B281" s="83" t="s">
        <v>836</v>
      </c>
      <c r="C281" s="83" t="s">
        <v>951</v>
      </c>
      <c r="D281" s="83" t="s">
        <v>952</v>
      </c>
      <c r="E281" s="83" t="s">
        <v>910</v>
      </c>
      <c r="F281" s="83" t="s">
        <v>953</v>
      </c>
      <c r="G281" s="83" t="s">
        <v>1158</v>
      </c>
      <c r="H281" s="83" t="s">
        <v>913</v>
      </c>
      <c r="I281" s="83" t="s">
        <v>954</v>
      </c>
    </row>
    <row r="282" spans="1:9">
      <c r="A282" s="92">
        <v>46199</v>
      </c>
      <c r="B282" s="83" t="s">
        <v>836</v>
      </c>
      <c r="C282" s="83" t="s">
        <v>955</v>
      </c>
      <c r="D282" s="83" t="s">
        <v>956</v>
      </c>
      <c r="E282" s="83" t="s">
        <v>910</v>
      </c>
      <c r="F282" s="83" t="s">
        <v>957</v>
      </c>
      <c r="G282" s="83" t="s">
        <v>1158</v>
      </c>
      <c r="H282" s="83" t="s">
        <v>913</v>
      </c>
      <c r="I282" s="83" t="s">
        <v>954</v>
      </c>
    </row>
    <row r="283" spans="1:9">
      <c r="A283" s="92">
        <v>46199</v>
      </c>
      <c r="B283" s="83" t="s">
        <v>836</v>
      </c>
      <c r="C283" s="83" t="s">
        <v>1096</v>
      </c>
      <c r="D283" s="83" t="s">
        <v>1007</v>
      </c>
      <c r="E283" s="83" t="s">
        <v>146</v>
      </c>
      <c r="F283" s="83" t="s">
        <v>1097</v>
      </c>
      <c r="G283" s="83" t="s">
        <v>1158</v>
      </c>
      <c r="H283" s="83" t="s">
        <v>146</v>
      </c>
      <c r="I283" s="83" t="s">
        <v>954</v>
      </c>
    </row>
    <row r="284" spans="1:9">
      <c r="A284" s="92">
        <v>46199</v>
      </c>
      <c r="B284" s="83" t="s">
        <v>836</v>
      </c>
      <c r="C284" s="83" t="s">
        <v>1098</v>
      </c>
      <c r="D284" s="83" t="s">
        <v>1004</v>
      </c>
      <c r="E284" s="83" t="s">
        <v>1099</v>
      </c>
      <c r="F284" s="83" t="s">
        <v>1100</v>
      </c>
      <c r="G284" s="83" t="s">
        <v>1158</v>
      </c>
      <c r="H284" s="83" t="s">
        <v>146</v>
      </c>
      <c r="I284" s="83" t="s">
        <v>954</v>
      </c>
    </row>
    <row r="285" spans="1:9">
      <c r="A285" s="92">
        <v>46199</v>
      </c>
      <c r="B285" s="83" t="s">
        <v>836</v>
      </c>
      <c r="C285" s="83" t="s">
        <v>958</v>
      </c>
      <c r="D285" s="83"/>
      <c r="E285" s="83" t="s">
        <v>922</v>
      </c>
      <c r="F285" s="83"/>
      <c r="G285" s="83" t="s">
        <v>1158</v>
      </c>
      <c r="H285" s="83" t="s">
        <v>1159</v>
      </c>
      <c r="I285" s="83" t="s">
        <v>954</v>
      </c>
    </row>
    <row r="286" spans="1:9">
      <c r="A286" s="91">
        <v>46199</v>
      </c>
      <c r="B286" s="82" t="s">
        <v>959</v>
      </c>
      <c r="C286" s="82"/>
      <c r="D286" s="82"/>
      <c r="E286" s="82"/>
      <c r="F286" s="82"/>
      <c r="G286" s="82"/>
      <c r="H286" s="82"/>
      <c r="I286" s="82"/>
    </row>
    <row r="287" spans="1:9">
      <c r="A287" s="92">
        <v>46199</v>
      </c>
      <c r="B287" s="83" t="s">
        <v>840</v>
      </c>
      <c r="C287" s="83" t="s">
        <v>1101</v>
      </c>
      <c r="D287" s="83" t="s">
        <v>1007</v>
      </c>
      <c r="E287" s="83" t="s">
        <v>146</v>
      </c>
      <c r="F287" s="83" t="s">
        <v>1102</v>
      </c>
      <c r="G287" s="83" t="s">
        <v>1158</v>
      </c>
      <c r="H287" s="83" t="s">
        <v>146</v>
      </c>
      <c r="I287" s="83" t="s">
        <v>962</v>
      </c>
    </row>
    <row r="288" spans="1:9">
      <c r="A288" s="92">
        <v>46199</v>
      </c>
      <c r="B288" s="83" t="s">
        <v>840</v>
      </c>
      <c r="C288" s="83" t="s">
        <v>1103</v>
      </c>
      <c r="D288" s="83" t="s">
        <v>1007</v>
      </c>
      <c r="E288" s="83" t="s">
        <v>146</v>
      </c>
      <c r="F288" s="83"/>
      <c r="G288" s="83" t="s">
        <v>1158</v>
      </c>
      <c r="H288" s="83" t="s">
        <v>146</v>
      </c>
      <c r="I288" s="83" t="s">
        <v>962</v>
      </c>
    </row>
    <row r="289" spans="1:9">
      <c r="A289" s="92">
        <v>46199</v>
      </c>
      <c r="B289" s="83" t="s">
        <v>840</v>
      </c>
      <c r="C289" s="83" t="s">
        <v>1104</v>
      </c>
      <c r="D289" s="83" t="s">
        <v>1105</v>
      </c>
      <c r="E289" s="83" t="s">
        <v>146</v>
      </c>
      <c r="F289" s="83" t="s">
        <v>1106</v>
      </c>
      <c r="G289" s="83" t="s">
        <v>1158</v>
      </c>
      <c r="H289" s="83" t="s">
        <v>146</v>
      </c>
      <c r="I289" s="83" t="s">
        <v>962</v>
      </c>
    </row>
    <row r="290" spans="1:9">
      <c r="A290" s="92">
        <v>46199</v>
      </c>
      <c r="B290" s="83" t="s">
        <v>840</v>
      </c>
      <c r="C290" s="83" t="s">
        <v>1107</v>
      </c>
      <c r="D290" s="83" t="s">
        <v>1011</v>
      </c>
      <c r="E290" s="83" t="s">
        <v>146</v>
      </c>
      <c r="F290" s="83" t="s">
        <v>1102</v>
      </c>
      <c r="G290" s="83" t="s">
        <v>1158</v>
      </c>
      <c r="H290" s="83" t="s">
        <v>146</v>
      </c>
      <c r="I290" s="83" t="s">
        <v>962</v>
      </c>
    </row>
    <row r="291" spans="1:9">
      <c r="A291" s="92">
        <v>46199</v>
      </c>
      <c r="B291" s="83" t="s">
        <v>840</v>
      </c>
      <c r="C291" s="83" t="s">
        <v>1108</v>
      </c>
      <c r="D291" s="83" t="s">
        <v>1011</v>
      </c>
      <c r="E291" s="83" t="s">
        <v>146</v>
      </c>
      <c r="F291" s="83" t="s">
        <v>1109</v>
      </c>
      <c r="G291" s="83" t="s">
        <v>1158</v>
      </c>
      <c r="H291" s="83" t="s">
        <v>146</v>
      </c>
      <c r="I291" s="83" t="s">
        <v>962</v>
      </c>
    </row>
    <row r="292" spans="1:9">
      <c r="A292" s="93">
        <v>46199</v>
      </c>
      <c r="B292" s="84" t="s">
        <v>840</v>
      </c>
      <c r="C292" s="84" t="s">
        <v>1012</v>
      </c>
      <c r="D292" s="84" t="s">
        <v>1007</v>
      </c>
      <c r="E292" s="84" t="s">
        <v>1013</v>
      </c>
      <c r="F292" s="84" t="s">
        <v>1014</v>
      </c>
      <c r="G292" s="85" t="s">
        <v>983</v>
      </c>
      <c r="H292" s="84" t="s">
        <v>146</v>
      </c>
      <c r="I292" s="84" t="s">
        <v>962</v>
      </c>
    </row>
    <row r="293" spans="1:9">
      <c r="A293" s="92">
        <v>46199</v>
      </c>
      <c r="B293" s="83" t="s">
        <v>840</v>
      </c>
      <c r="C293" s="83" t="s">
        <v>1111</v>
      </c>
      <c r="D293" s="83" t="s">
        <v>1112</v>
      </c>
      <c r="E293" s="83" t="s">
        <v>1113</v>
      </c>
      <c r="F293" s="83"/>
      <c r="G293" s="83" t="s">
        <v>1158</v>
      </c>
      <c r="H293" s="83" t="s">
        <v>146</v>
      </c>
      <c r="I293" s="83" t="s">
        <v>962</v>
      </c>
    </row>
    <row r="294" spans="1:9">
      <c r="A294" s="92">
        <v>46199</v>
      </c>
      <c r="B294" s="83" t="s">
        <v>840</v>
      </c>
      <c r="C294" s="83" t="s">
        <v>960</v>
      </c>
      <c r="D294" s="83"/>
      <c r="E294" s="83" t="s">
        <v>910</v>
      </c>
      <c r="F294" s="83" t="s">
        <v>961</v>
      </c>
      <c r="G294" s="83" t="s">
        <v>1158</v>
      </c>
      <c r="H294" s="83" t="s">
        <v>913</v>
      </c>
      <c r="I294" s="83" t="s">
        <v>962</v>
      </c>
    </row>
    <row r="295" spans="1:9">
      <c r="A295" s="92">
        <v>46199</v>
      </c>
      <c r="B295" s="83" t="s">
        <v>840</v>
      </c>
      <c r="C295" s="83" t="s">
        <v>1114</v>
      </c>
      <c r="D295" s="83" t="s">
        <v>964</v>
      </c>
      <c r="E295" s="83" t="s">
        <v>146</v>
      </c>
      <c r="F295" s="83" t="s">
        <v>1115</v>
      </c>
      <c r="G295" s="83" t="s">
        <v>1158</v>
      </c>
      <c r="H295" s="83" t="s">
        <v>146</v>
      </c>
      <c r="I295" s="83" t="s">
        <v>962</v>
      </c>
    </row>
    <row r="296" spans="1:9">
      <c r="A296" s="92">
        <v>46199</v>
      </c>
      <c r="B296" s="83" t="s">
        <v>840</v>
      </c>
      <c r="C296" s="83" t="s">
        <v>963</v>
      </c>
      <c r="D296" s="83" t="s">
        <v>964</v>
      </c>
      <c r="E296" s="83" t="s">
        <v>965</v>
      </c>
      <c r="F296" s="83"/>
      <c r="G296" s="83" t="s">
        <v>1158</v>
      </c>
      <c r="H296" s="83" t="s">
        <v>966</v>
      </c>
      <c r="I296" s="83" t="s">
        <v>962</v>
      </c>
    </row>
    <row r="297" spans="1:9">
      <c r="A297" s="91">
        <v>46199</v>
      </c>
      <c r="B297" s="82" t="s">
        <v>1018</v>
      </c>
      <c r="C297" s="82"/>
      <c r="D297" s="82"/>
      <c r="E297" s="82"/>
      <c r="F297" s="82"/>
      <c r="G297" s="82"/>
      <c r="H297" s="82"/>
      <c r="I297" s="82"/>
    </row>
    <row r="298" spans="1:9">
      <c r="A298" s="92">
        <v>46199</v>
      </c>
      <c r="B298" s="83" t="s">
        <v>841</v>
      </c>
      <c r="C298" s="83" t="s">
        <v>1116</v>
      </c>
      <c r="D298" s="83" t="s">
        <v>1117</v>
      </c>
      <c r="E298" s="83" t="s">
        <v>146</v>
      </c>
      <c r="F298" s="83"/>
      <c r="G298" s="83" t="s">
        <v>1158</v>
      </c>
      <c r="H298" s="83" t="s">
        <v>146</v>
      </c>
      <c r="I298" s="83" t="s">
        <v>1020</v>
      </c>
    </row>
    <row r="299" spans="1:9">
      <c r="A299" s="92">
        <v>46199</v>
      </c>
      <c r="B299" s="83" t="s">
        <v>841</v>
      </c>
      <c r="C299" s="83" t="s">
        <v>1118</v>
      </c>
      <c r="D299" s="83" t="s">
        <v>1119</v>
      </c>
      <c r="E299" s="83" t="s">
        <v>1120</v>
      </c>
      <c r="F299" s="83"/>
      <c r="G299" s="83" t="s">
        <v>1158</v>
      </c>
      <c r="H299" s="83" t="s">
        <v>146</v>
      </c>
      <c r="I299" s="83" t="s">
        <v>1020</v>
      </c>
    </row>
    <row r="300" spans="1:9">
      <c r="A300" s="92">
        <v>46199</v>
      </c>
      <c r="B300" s="83" t="s">
        <v>841</v>
      </c>
      <c r="C300" s="83" t="s">
        <v>1021</v>
      </c>
      <c r="D300" s="83" t="s">
        <v>1022</v>
      </c>
      <c r="E300" s="83" t="s">
        <v>1023</v>
      </c>
      <c r="F300" s="83" t="s">
        <v>1024</v>
      </c>
      <c r="G300" s="83" t="s">
        <v>1158</v>
      </c>
      <c r="H300" s="83" t="s">
        <v>146</v>
      </c>
      <c r="I300" s="83" t="s">
        <v>1020</v>
      </c>
    </row>
    <row r="301" spans="1:9">
      <c r="A301" s="92">
        <v>46199</v>
      </c>
      <c r="B301" s="83" t="s">
        <v>841</v>
      </c>
      <c r="C301" s="83" t="s">
        <v>1122</v>
      </c>
      <c r="D301" s="83" t="s">
        <v>1022</v>
      </c>
      <c r="E301" s="83" t="s">
        <v>1123</v>
      </c>
      <c r="F301" s="83"/>
      <c r="G301" s="83" t="s">
        <v>1158</v>
      </c>
      <c r="H301" s="83" t="s">
        <v>146</v>
      </c>
      <c r="I301" s="83" t="s">
        <v>1020</v>
      </c>
    </row>
    <row r="302" spans="1:9">
      <c r="A302" s="92">
        <v>46199</v>
      </c>
      <c r="B302" s="83" t="s">
        <v>841</v>
      </c>
      <c r="C302" s="83" t="s">
        <v>1124</v>
      </c>
      <c r="D302" s="83" t="s">
        <v>1117</v>
      </c>
      <c r="E302" s="83" t="s">
        <v>1125</v>
      </c>
      <c r="F302" s="83"/>
      <c r="G302" s="83" t="s">
        <v>1158</v>
      </c>
      <c r="H302" s="83" t="s">
        <v>146</v>
      </c>
      <c r="I302" s="83" t="s">
        <v>1020</v>
      </c>
    </row>
    <row r="303" spans="1:9">
      <c r="A303" s="92">
        <v>46199</v>
      </c>
      <c r="B303" s="83" t="s">
        <v>841</v>
      </c>
      <c r="C303" s="83" t="s">
        <v>1126</v>
      </c>
      <c r="D303" s="83" t="s">
        <v>1117</v>
      </c>
      <c r="E303" s="83" t="s">
        <v>1127</v>
      </c>
      <c r="F303" s="83" t="s">
        <v>1128</v>
      </c>
      <c r="G303" s="83" t="s">
        <v>1158</v>
      </c>
      <c r="H303" s="83" t="s">
        <v>146</v>
      </c>
      <c r="I303" s="83" t="s">
        <v>1020</v>
      </c>
    </row>
    <row r="304" spans="1:9">
      <c r="A304" s="92">
        <v>46199</v>
      </c>
      <c r="B304" s="83" t="s">
        <v>841</v>
      </c>
      <c r="C304" s="83" t="s">
        <v>1129</v>
      </c>
      <c r="D304" s="83" t="s">
        <v>1117</v>
      </c>
      <c r="E304" s="83" t="s">
        <v>1130</v>
      </c>
      <c r="F304" s="83"/>
      <c r="G304" s="83" t="s">
        <v>1158</v>
      </c>
      <c r="H304" s="83" t="s">
        <v>146</v>
      </c>
      <c r="I304" s="83" t="s">
        <v>1020</v>
      </c>
    </row>
    <row r="305" spans="1:9">
      <c r="A305" s="91">
        <v>46199</v>
      </c>
      <c r="B305" s="82" t="s">
        <v>967</v>
      </c>
      <c r="C305" s="82"/>
      <c r="D305" s="82"/>
      <c r="E305" s="82"/>
      <c r="F305" s="82"/>
      <c r="G305" s="82"/>
      <c r="H305" s="82"/>
      <c r="I305" s="82"/>
    </row>
    <row r="306" spans="1:9">
      <c r="A306" s="92">
        <v>46199</v>
      </c>
      <c r="B306" s="83" t="s">
        <v>843</v>
      </c>
      <c r="C306" s="83" t="s">
        <v>968</v>
      </c>
      <c r="D306" s="83"/>
      <c r="E306" s="83" t="s">
        <v>910</v>
      </c>
      <c r="F306" s="83" t="s">
        <v>969</v>
      </c>
      <c r="G306" s="83" t="s">
        <v>1158</v>
      </c>
      <c r="H306" s="83" t="s">
        <v>913</v>
      </c>
      <c r="I306" s="83" t="s">
        <v>970</v>
      </c>
    </row>
    <row r="307" spans="1:9">
      <c r="A307" s="92">
        <v>46199</v>
      </c>
      <c r="B307" s="83" t="s">
        <v>843</v>
      </c>
      <c r="C307" s="83" t="s">
        <v>1026</v>
      </c>
      <c r="D307" s="83" t="s">
        <v>972</v>
      </c>
      <c r="E307" s="83" t="s">
        <v>1027</v>
      </c>
      <c r="F307" s="83" t="s">
        <v>1028</v>
      </c>
      <c r="G307" s="83" t="s">
        <v>1158</v>
      </c>
      <c r="H307" s="83" t="s">
        <v>146</v>
      </c>
      <c r="I307" s="83" t="s">
        <v>970</v>
      </c>
    </row>
    <row r="308" spans="1:9">
      <c r="A308" s="92">
        <v>46199</v>
      </c>
      <c r="B308" s="83" t="s">
        <v>843</v>
      </c>
      <c r="C308" s="83" t="s">
        <v>1131</v>
      </c>
      <c r="D308" s="83" t="s">
        <v>964</v>
      </c>
      <c r="E308" s="83" t="s">
        <v>1132</v>
      </c>
      <c r="F308" s="83" t="s">
        <v>1133</v>
      </c>
      <c r="G308" s="83" t="s">
        <v>1158</v>
      </c>
      <c r="H308" s="83" t="s">
        <v>146</v>
      </c>
      <c r="I308" s="83" t="s">
        <v>970</v>
      </c>
    </row>
    <row r="309" spans="1:9">
      <c r="A309" s="92">
        <v>46199</v>
      </c>
      <c r="B309" s="83" t="s">
        <v>843</v>
      </c>
      <c r="C309" s="83" t="s">
        <v>1134</v>
      </c>
      <c r="D309" s="83" t="s">
        <v>1135</v>
      </c>
      <c r="E309" s="83" t="s">
        <v>1136</v>
      </c>
      <c r="F309" s="83" t="s">
        <v>1137</v>
      </c>
      <c r="G309" s="83" t="s">
        <v>1158</v>
      </c>
      <c r="H309" s="83" t="s">
        <v>146</v>
      </c>
      <c r="I309" s="83" t="s">
        <v>970</v>
      </c>
    </row>
    <row r="310" spans="1:9">
      <c r="A310" s="92">
        <v>46199</v>
      </c>
      <c r="B310" s="83" t="s">
        <v>843</v>
      </c>
      <c r="C310" s="83" t="s">
        <v>1138</v>
      </c>
      <c r="D310" s="83" t="s">
        <v>972</v>
      </c>
      <c r="E310" s="83" t="s">
        <v>146</v>
      </c>
      <c r="F310" s="83" t="s">
        <v>1139</v>
      </c>
      <c r="G310" s="83" t="s">
        <v>1158</v>
      </c>
      <c r="H310" s="83" t="s">
        <v>146</v>
      </c>
      <c r="I310" s="83" t="s">
        <v>970</v>
      </c>
    </row>
    <row r="311" spans="1:9">
      <c r="A311" s="92">
        <v>46199</v>
      </c>
      <c r="B311" s="83" t="s">
        <v>843</v>
      </c>
      <c r="C311" s="83" t="s">
        <v>971</v>
      </c>
      <c r="D311" s="83" t="s">
        <v>972</v>
      </c>
      <c r="E311" s="83" t="s">
        <v>910</v>
      </c>
      <c r="F311" s="83" t="s">
        <v>973</v>
      </c>
      <c r="G311" s="83" t="s">
        <v>1158</v>
      </c>
      <c r="H311" s="83" t="s">
        <v>913</v>
      </c>
      <c r="I311" s="83" t="s">
        <v>970</v>
      </c>
    </row>
    <row r="312" spans="1:9">
      <c r="A312" s="92">
        <v>46199</v>
      </c>
      <c r="B312" s="83" t="s">
        <v>843</v>
      </c>
      <c r="C312" s="83" t="s">
        <v>974</v>
      </c>
      <c r="D312" s="83"/>
      <c r="E312" s="83" t="s">
        <v>922</v>
      </c>
      <c r="F312" s="83"/>
      <c r="G312" s="83" t="s">
        <v>1158</v>
      </c>
      <c r="H312" s="83" t="s">
        <v>1159</v>
      </c>
      <c r="I312" s="83" t="s">
        <v>970</v>
      </c>
    </row>
    <row r="313" spans="1:9">
      <c r="A313" s="92">
        <v>46199</v>
      </c>
      <c r="B313" s="83" t="s">
        <v>843</v>
      </c>
      <c r="C313" s="83" t="s">
        <v>1140</v>
      </c>
      <c r="D313" s="83"/>
      <c r="E313" s="83" t="s">
        <v>146</v>
      </c>
      <c r="F313" s="83"/>
      <c r="G313" s="83" t="s">
        <v>1158</v>
      </c>
      <c r="H313" s="83" t="s">
        <v>146</v>
      </c>
      <c r="I313" s="83" t="s">
        <v>970</v>
      </c>
    </row>
    <row r="314" spans="1:9">
      <c r="A314" s="92">
        <v>46199</v>
      </c>
      <c r="B314" s="83" t="s">
        <v>843</v>
      </c>
      <c r="C314" s="83" t="s">
        <v>1141</v>
      </c>
      <c r="D314" s="83" t="s">
        <v>972</v>
      </c>
      <c r="E314" s="83" t="s">
        <v>1142</v>
      </c>
      <c r="F314" s="83" t="s">
        <v>1143</v>
      </c>
      <c r="G314" s="83" t="s">
        <v>1158</v>
      </c>
      <c r="H314" s="83" t="s">
        <v>146</v>
      </c>
      <c r="I314" s="83" t="s">
        <v>970</v>
      </c>
    </row>
    <row r="315" spans="1:9">
      <c r="A315" s="91">
        <v>46199</v>
      </c>
      <c r="B315" s="82" t="s">
        <v>975</v>
      </c>
      <c r="C315" s="82"/>
      <c r="D315" s="82"/>
      <c r="E315" s="82"/>
      <c r="F315" s="82"/>
      <c r="G315" s="82"/>
      <c r="H315" s="82"/>
      <c r="I315" s="82"/>
    </row>
    <row r="316" spans="1:9">
      <c r="A316" s="92">
        <v>46199</v>
      </c>
      <c r="B316" s="83" t="s">
        <v>976</v>
      </c>
      <c r="C316" s="83" t="s">
        <v>977</v>
      </c>
      <c r="D316" s="83"/>
      <c r="E316" s="83" t="s">
        <v>922</v>
      </c>
      <c r="F316" s="83" t="s">
        <v>978</v>
      </c>
      <c r="G316" s="83" t="s">
        <v>1158</v>
      </c>
      <c r="H316" s="83" t="s">
        <v>1159</v>
      </c>
      <c r="I316" s="83"/>
    </row>
    <row r="317" spans="1:9">
      <c r="A317" s="92">
        <v>46199</v>
      </c>
      <c r="B317" s="83" t="s">
        <v>976</v>
      </c>
      <c r="C317" s="83" t="s">
        <v>1144</v>
      </c>
      <c r="D317" s="83" t="s">
        <v>1145</v>
      </c>
      <c r="E317" s="83" t="s">
        <v>1146</v>
      </c>
      <c r="F317" s="83" t="s">
        <v>1035</v>
      </c>
      <c r="G317" s="83" t="s">
        <v>1158</v>
      </c>
      <c r="H317" s="83" t="s">
        <v>146</v>
      </c>
      <c r="I317" s="83"/>
    </row>
    <row r="318" spans="1:9">
      <c r="A318" s="92">
        <v>46199</v>
      </c>
      <c r="B318" s="83" t="s">
        <v>976</v>
      </c>
      <c r="C318" s="83" t="s">
        <v>1147</v>
      </c>
      <c r="D318" s="83" t="s">
        <v>1030</v>
      </c>
      <c r="E318" s="83" t="s">
        <v>146</v>
      </c>
      <c r="F318" s="83" t="s">
        <v>1035</v>
      </c>
      <c r="G318" s="83" t="s">
        <v>1158</v>
      </c>
      <c r="H318" s="83" t="s">
        <v>146</v>
      </c>
      <c r="I318" s="83"/>
    </row>
    <row r="319" spans="1:9">
      <c r="A319" s="92">
        <v>46199</v>
      </c>
      <c r="B319" s="83" t="s">
        <v>976</v>
      </c>
      <c r="C319" s="83" t="s">
        <v>1148</v>
      </c>
      <c r="D319" s="83" t="s">
        <v>1145</v>
      </c>
      <c r="E319" s="83" t="s">
        <v>146</v>
      </c>
      <c r="F319" s="83" t="s">
        <v>1035</v>
      </c>
      <c r="G319" s="83" t="s">
        <v>1158</v>
      </c>
      <c r="H319" s="83" t="s">
        <v>146</v>
      </c>
      <c r="I319" s="83"/>
    </row>
    <row r="320" spans="1:9">
      <c r="A320"/>
      <c r="I320"/>
    </row>
    <row r="321" spans="1:9">
      <c r="A321"/>
      <c r="I321"/>
    </row>
    <row r="322" spans="1:9">
      <c r="A322"/>
      <c r="I322"/>
    </row>
    <row r="323" spans="1:9">
      <c r="A323"/>
      <c r="I323"/>
    </row>
    <row r="324" spans="1:9">
      <c r="A324"/>
      <c r="I324"/>
    </row>
    <row r="325" spans="1:9">
      <c r="A325"/>
      <c r="I325"/>
    </row>
    <row r="326" spans="1:9">
      <c r="A326"/>
      <c r="I326"/>
    </row>
    <row r="327" spans="1:9">
      <c r="A327"/>
      <c r="I327"/>
    </row>
    <row r="328" spans="1:9">
      <c r="A328"/>
      <c r="I328"/>
    </row>
    <row r="329" spans="1:9">
      <c r="A329"/>
      <c r="I329"/>
    </row>
    <row r="330" spans="1:9">
      <c r="A330"/>
      <c r="I330"/>
    </row>
    <row r="331" spans="1:9">
      <c r="A331"/>
      <c r="I331"/>
    </row>
    <row r="332" spans="1:9">
      <c r="A332"/>
      <c r="I332"/>
    </row>
    <row r="333" spans="1:9">
      <c r="A333"/>
      <c r="I333"/>
    </row>
    <row r="334" spans="1:9">
      <c r="A334"/>
      <c r="I334"/>
    </row>
    <row r="335" spans="1:9">
      <c r="A335"/>
      <c r="I335"/>
    </row>
    <row r="336" spans="1:9">
      <c r="A336"/>
      <c r="I336"/>
    </row>
    <row r="337" spans="1:9">
      <c r="A337"/>
      <c r="I337"/>
    </row>
    <row r="338" spans="1:9">
      <c r="A338"/>
      <c r="I338"/>
    </row>
    <row r="339" spans="1:9">
      <c r="A339"/>
      <c r="I339"/>
    </row>
    <row r="340" spans="1:9">
      <c r="A340"/>
      <c r="I340"/>
    </row>
    <row r="341" spans="1:9">
      <c r="A341"/>
      <c r="I341"/>
    </row>
    <row r="342" spans="1:9">
      <c r="A342"/>
      <c r="I342"/>
    </row>
    <row r="343" spans="1:9">
      <c r="A343"/>
      <c r="I343"/>
    </row>
    <row r="344" spans="1:9">
      <c r="A344"/>
      <c r="I344"/>
    </row>
    <row r="345" spans="1:9">
      <c r="A345"/>
      <c r="I345"/>
    </row>
    <row r="346" spans="1:9">
      <c r="A346"/>
      <c r="I346"/>
    </row>
    <row r="347" spans="1:9">
      <c r="A347"/>
      <c r="I347"/>
    </row>
    <row r="348" spans="1:9">
      <c r="A348"/>
      <c r="I348"/>
    </row>
    <row r="349" spans="1:9">
      <c r="A349"/>
      <c r="I349"/>
    </row>
    <row r="350" spans="1:9">
      <c r="A350"/>
      <c r="I350"/>
    </row>
    <row r="351" spans="1:9">
      <c r="A351"/>
      <c r="I351"/>
    </row>
    <row r="352" spans="1:9">
      <c r="A352"/>
      <c r="I352"/>
    </row>
    <row r="353" spans="1:9">
      <c r="A353"/>
      <c r="I353"/>
    </row>
    <row r="354" spans="1:9">
      <c r="A354"/>
      <c r="I354"/>
    </row>
    <row r="355" spans="1:9">
      <c r="A355"/>
      <c r="I355"/>
    </row>
    <row r="356" spans="1:9">
      <c r="A356"/>
      <c r="I356"/>
    </row>
    <row r="357" spans="1:9">
      <c r="A357"/>
      <c r="I357"/>
    </row>
    <row r="358" spans="1:9">
      <c r="A358"/>
      <c r="I358"/>
    </row>
    <row r="359" spans="1:9">
      <c r="A359"/>
      <c r="I359"/>
    </row>
    <row r="360" spans="1:9">
      <c r="A360"/>
      <c r="I360"/>
    </row>
    <row r="361" spans="1:9">
      <c r="A361"/>
      <c r="I361"/>
    </row>
    <row r="362" spans="1:9">
      <c r="A362"/>
      <c r="I362"/>
    </row>
    <row r="363" spans="1:9">
      <c r="A363"/>
      <c r="I363"/>
    </row>
    <row r="364" spans="1:9">
      <c r="A364"/>
      <c r="I364"/>
    </row>
    <row r="365" spans="1:9">
      <c r="A365"/>
      <c r="I365"/>
    </row>
    <row r="366" spans="1:9">
      <c r="A366"/>
      <c r="I366"/>
    </row>
    <row r="367" spans="1:9">
      <c r="A367"/>
      <c r="I367"/>
    </row>
    <row r="368" spans="1:9">
      <c r="A368"/>
      <c r="I368"/>
    </row>
    <row r="369" spans="1:9">
      <c r="A369"/>
      <c r="I369"/>
    </row>
    <row r="370" spans="1:9">
      <c r="A370"/>
      <c r="I370"/>
    </row>
    <row r="371" spans="1:9">
      <c r="A371"/>
      <c r="I371"/>
    </row>
    <row r="372" spans="1:9">
      <c r="A372"/>
      <c r="I372"/>
    </row>
    <row r="373" spans="1:9">
      <c r="A373"/>
      <c r="I373"/>
    </row>
    <row r="374" spans="1:9">
      <c r="A374"/>
      <c r="I374"/>
    </row>
    <row r="375" spans="1:9">
      <c r="A375"/>
      <c r="I375"/>
    </row>
    <row r="376" spans="1:9">
      <c r="A376"/>
      <c r="I376"/>
    </row>
    <row r="377" spans="1:9">
      <c r="A377"/>
      <c r="I377"/>
    </row>
    <row r="378" spans="1:9">
      <c r="A378"/>
      <c r="I378"/>
    </row>
    <row r="379" spans="1:9">
      <c r="A379"/>
      <c r="I379"/>
    </row>
    <row r="380" spans="1:9">
      <c r="A380"/>
      <c r="I380"/>
    </row>
    <row r="381" spans="1:9">
      <c r="A381"/>
      <c r="I381"/>
    </row>
    <row r="382" spans="1:9">
      <c r="A382"/>
      <c r="I382"/>
    </row>
    <row r="383" spans="1:9">
      <c r="A383"/>
      <c r="I383"/>
    </row>
    <row r="384" spans="1:9">
      <c r="A384"/>
      <c r="I384"/>
    </row>
    <row r="385" spans="1:9">
      <c r="A385"/>
      <c r="I385"/>
    </row>
    <row r="386" spans="1:9">
      <c r="A386"/>
      <c r="I386"/>
    </row>
    <row r="387" spans="1:9">
      <c r="A387"/>
      <c r="I387"/>
    </row>
    <row r="388" spans="1:9">
      <c r="A388"/>
      <c r="I388"/>
    </row>
    <row r="389" spans="1:9">
      <c r="A389"/>
      <c r="I389"/>
    </row>
    <row r="390" spans="1:9">
      <c r="A390"/>
      <c r="I390"/>
    </row>
    <row r="391" spans="1:9">
      <c r="A391"/>
      <c r="I391"/>
    </row>
    <row r="392" spans="1:9">
      <c r="A392"/>
      <c r="I392"/>
    </row>
    <row r="393" spans="1:9">
      <c r="A393"/>
      <c r="I393"/>
    </row>
    <row r="394" spans="1:9">
      <c r="A394"/>
      <c r="I394"/>
    </row>
    <row r="395" spans="1:9">
      <c r="A395"/>
      <c r="I395"/>
    </row>
    <row r="396" spans="1:9">
      <c r="A396"/>
      <c r="I396"/>
    </row>
    <row r="397" spans="1:9">
      <c r="A397"/>
      <c r="I397"/>
    </row>
    <row r="398" spans="1:9">
      <c r="A398"/>
      <c r="I398"/>
    </row>
    <row r="399" spans="1:9">
      <c r="A399"/>
      <c r="I399"/>
    </row>
    <row r="400" spans="1:9">
      <c r="A400"/>
      <c r="I400"/>
    </row>
    <row r="401" spans="1:9">
      <c r="A401"/>
      <c r="I401"/>
    </row>
    <row r="402" spans="1:9">
      <c r="A402"/>
      <c r="I402"/>
    </row>
    <row r="403" spans="1:9">
      <c r="A403"/>
      <c r="I403"/>
    </row>
    <row r="404" spans="1:9">
      <c r="A404"/>
      <c r="I404"/>
    </row>
    <row r="405" spans="1:9">
      <c r="A405"/>
      <c r="I405"/>
    </row>
    <row r="406" spans="1:9">
      <c r="A406"/>
      <c r="I406"/>
    </row>
    <row r="407" spans="1:9">
      <c r="A407"/>
      <c r="I407"/>
    </row>
    <row r="408" spans="1:9">
      <c r="A408"/>
      <c r="I408"/>
    </row>
    <row r="409" spans="1:9">
      <c r="A409"/>
      <c r="I409"/>
    </row>
    <row r="410" spans="1:9">
      <c r="A410"/>
      <c r="I410"/>
    </row>
    <row r="411" spans="1:9">
      <c r="A411"/>
      <c r="I411"/>
    </row>
    <row r="412" spans="1:9">
      <c r="A412"/>
      <c r="I412"/>
    </row>
    <row r="413" spans="1:9">
      <c r="A413"/>
      <c r="I413"/>
    </row>
    <row r="414" spans="1:9">
      <c r="A414"/>
      <c r="I414"/>
    </row>
    <row r="415" spans="1:9">
      <c r="A415"/>
      <c r="I415"/>
    </row>
    <row r="416" spans="1:9">
      <c r="A416"/>
      <c r="I416"/>
    </row>
    <row r="417" spans="1:9">
      <c r="A417"/>
      <c r="I417"/>
    </row>
    <row r="418" spans="1:9">
      <c r="A418"/>
      <c r="I418"/>
    </row>
    <row r="419" spans="1:9">
      <c r="A419"/>
      <c r="I419"/>
    </row>
    <row r="420" spans="1:9">
      <c r="A420"/>
      <c r="I420"/>
    </row>
    <row r="421" spans="1:9">
      <c r="A421"/>
      <c r="I421"/>
    </row>
    <row r="422" spans="1:9">
      <c r="A422"/>
      <c r="I422"/>
    </row>
    <row r="423" spans="1:9">
      <c r="A423"/>
      <c r="I423"/>
    </row>
    <row r="424" spans="1:9">
      <c r="A424"/>
      <c r="I424"/>
    </row>
    <row r="425" spans="1:9">
      <c r="A425"/>
      <c r="I425"/>
    </row>
    <row r="426" spans="1:9">
      <c r="A426"/>
      <c r="I426"/>
    </row>
    <row r="427" spans="1:9">
      <c r="A427"/>
      <c r="I427"/>
    </row>
    <row r="428" spans="1:9">
      <c r="A428"/>
      <c r="I428"/>
    </row>
    <row r="429" spans="1:9">
      <c r="A429"/>
      <c r="I429"/>
    </row>
    <row r="430" spans="1:9">
      <c r="A430"/>
      <c r="I430"/>
    </row>
    <row r="431" spans="1:9">
      <c r="A431"/>
      <c r="I431"/>
    </row>
    <row r="432" spans="1:9">
      <c r="A432"/>
      <c r="I432"/>
    </row>
    <row r="433" spans="1:9">
      <c r="A433"/>
      <c r="I433"/>
    </row>
    <row r="434" spans="1:9">
      <c r="A434"/>
      <c r="I434"/>
    </row>
    <row r="435" spans="1:9">
      <c r="A435"/>
      <c r="I435"/>
    </row>
    <row r="436" spans="1:9">
      <c r="A436"/>
      <c r="I436"/>
    </row>
    <row r="437" spans="1:9">
      <c r="A437"/>
      <c r="I437"/>
    </row>
    <row r="438" spans="1:9">
      <c r="A438"/>
      <c r="I438"/>
    </row>
    <row r="439" spans="1:9">
      <c r="A439"/>
      <c r="I439"/>
    </row>
    <row r="440" spans="1:9">
      <c r="A440"/>
      <c r="I440"/>
    </row>
    <row r="441" spans="1:9">
      <c r="A441"/>
      <c r="I441"/>
    </row>
    <row r="442" spans="1:9">
      <c r="A442"/>
      <c r="I442"/>
    </row>
    <row r="443" spans="1:9">
      <c r="A443"/>
      <c r="I443"/>
    </row>
    <row r="444" spans="1:9">
      <c r="A444"/>
      <c r="I444"/>
    </row>
    <row r="445" spans="1:9">
      <c r="A445"/>
      <c r="I445"/>
    </row>
    <row r="446" spans="1:9">
      <c r="A446"/>
      <c r="I446"/>
    </row>
    <row r="447" spans="1:9">
      <c r="A447"/>
      <c r="I447"/>
    </row>
    <row r="448" spans="1:9">
      <c r="A448"/>
      <c r="I448"/>
    </row>
    <row r="449" spans="1:9">
      <c r="A449"/>
      <c r="I449"/>
    </row>
    <row r="450" spans="1:9">
      <c r="A450"/>
      <c r="I450"/>
    </row>
    <row r="451" spans="1:9">
      <c r="A451"/>
      <c r="I451"/>
    </row>
    <row r="452" spans="1:9">
      <c r="A452"/>
      <c r="I452"/>
    </row>
    <row r="453" spans="1:9">
      <c r="A453"/>
      <c r="I453"/>
    </row>
    <row r="454" spans="1:9">
      <c r="A454"/>
      <c r="I454"/>
    </row>
    <row r="455" spans="1:9">
      <c r="A455"/>
      <c r="I455"/>
    </row>
    <row r="456" spans="1:9">
      <c r="A456"/>
      <c r="I456"/>
    </row>
    <row r="457" spans="1:9">
      <c r="A457"/>
      <c r="I457"/>
    </row>
    <row r="458" spans="1:9">
      <c r="A458"/>
      <c r="I458"/>
    </row>
    <row r="459" spans="1:9">
      <c r="A459"/>
      <c r="I459"/>
    </row>
    <row r="460" spans="1:9">
      <c r="A460"/>
      <c r="I460"/>
    </row>
    <row r="461" spans="1:9">
      <c r="A461"/>
      <c r="I461"/>
    </row>
    <row r="462" spans="1:9">
      <c r="A462"/>
      <c r="I462"/>
    </row>
    <row r="463" spans="1:9">
      <c r="A463"/>
      <c r="I463"/>
    </row>
    <row r="464" spans="1:9">
      <c r="A464"/>
      <c r="I464"/>
    </row>
    <row r="465" spans="1:9">
      <c r="A465"/>
      <c r="I465"/>
    </row>
    <row r="466" spans="1:9">
      <c r="A466"/>
      <c r="I466"/>
    </row>
    <row r="467" spans="1:9">
      <c r="A467"/>
      <c r="I467"/>
    </row>
    <row r="468" spans="1:9">
      <c r="A468"/>
      <c r="I468"/>
    </row>
    <row r="469" spans="1:9">
      <c r="A469"/>
      <c r="I469"/>
    </row>
    <row r="470" spans="1:9">
      <c r="A470"/>
      <c r="I470"/>
    </row>
    <row r="471" spans="1:9">
      <c r="A471"/>
      <c r="I471"/>
    </row>
    <row r="472" spans="1:9">
      <c r="A472"/>
      <c r="I472"/>
    </row>
    <row r="473" spans="1:9">
      <c r="A473"/>
      <c r="I473"/>
    </row>
    <row r="474" spans="1:9">
      <c r="A474"/>
      <c r="I474"/>
    </row>
    <row r="475" spans="1:9">
      <c r="A475"/>
      <c r="I475"/>
    </row>
    <row r="476" spans="1:9">
      <c r="A476"/>
      <c r="I476"/>
    </row>
    <row r="477" spans="1:9">
      <c r="A477"/>
      <c r="I477"/>
    </row>
    <row r="478" spans="1:9">
      <c r="A478"/>
      <c r="I478"/>
    </row>
    <row r="479" spans="1:9">
      <c r="A479"/>
      <c r="I479"/>
    </row>
    <row r="480" spans="1:9">
      <c r="A480"/>
      <c r="I480"/>
    </row>
    <row r="481" spans="1:9">
      <c r="A481"/>
      <c r="I481"/>
    </row>
    <row r="482" spans="1:9">
      <c r="A482"/>
      <c r="I482"/>
    </row>
    <row r="483" spans="1:9">
      <c r="A483"/>
      <c r="I483"/>
    </row>
    <row r="484" spans="1:9">
      <c r="A484"/>
      <c r="I484"/>
    </row>
    <row r="485" spans="1:9">
      <c r="A485"/>
      <c r="I485"/>
    </row>
    <row r="486" spans="1:9">
      <c r="A486"/>
      <c r="I486"/>
    </row>
    <row r="487" spans="1:9">
      <c r="A487"/>
      <c r="I487"/>
    </row>
    <row r="488" spans="1:9">
      <c r="A488"/>
      <c r="I488"/>
    </row>
    <row r="489" spans="1:9">
      <c r="A489"/>
      <c r="I489"/>
    </row>
    <row r="490" spans="1:9">
      <c r="A490"/>
      <c r="I490"/>
    </row>
    <row r="491" spans="1:9">
      <c r="A491"/>
      <c r="I491"/>
    </row>
    <row r="492" spans="1:9">
      <c r="A492"/>
      <c r="I492"/>
    </row>
    <row r="493" spans="1:9">
      <c r="A493"/>
      <c r="I493"/>
    </row>
    <row r="494" spans="1:9">
      <c r="A494"/>
      <c r="I494"/>
    </row>
    <row r="495" spans="1:9">
      <c r="A495"/>
      <c r="I495"/>
    </row>
    <row r="496" spans="1:9">
      <c r="A496"/>
      <c r="I496"/>
    </row>
    <row r="497" spans="1:9">
      <c r="A497"/>
      <c r="I497"/>
    </row>
    <row r="498" spans="1:9">
      <c r="A498"/>
      <c r="I498"/>
    </row>
    <row r="499" spans="1:9">
      <c r="A499"/>
      <c r="I499"/>
    </row>
    <row r="500" spans="1:9">
      <c r="A500"/>
      <c r="I500"/>
    </row>
    <row r="501" spans="1:9">
      <c r="A501"/>
      <c r="I501"/>
    </row>
    <row r="502" spans="1:9">
      <c r="A502"/>
      <c r="I502"/>
    </row>
    <row r="503" spans="1:9">
      <c r="A503"/>
      <c r="I503"/>
    </row>
    <row r="504" spans="1:9">
      <c r="A504"/>
      <c r="I504"/>
    </row>
    <row r="505" spans="1:9">
      <c r="A505"/>
      <c r="I505"/>
    </row>
    <row r="506" spans="1:9">
      <c r="A506"/>
      <c r="I506"/>
    </row>
    <row r="507" spans="1:9">
      <c r="A507"/>
      <c r="I507"/>
    </row>
    <row r="508" spans="1:9">
      <c r="A508"/>
      <c r="I508"/>
    </row>
    <row r="509" spans="1:9">
      <c r="A509"/>
      <c r="I509"/>
    </row>
    <row r="510" spans="1:9">
      <c r="A510"/>
      <c r="I510"/>
    </row>
    <row r="511" spans="1:9">
      <c r="A511"/>
      <c r="I511"/>
    </row>
    <row r="512" spans="1:9">
      <c r="A512"/>
      <c r="I512"/>
    </row>
    <row r="513" spans="1:9">
      <c r="A513"/>
      <c r="I513"/>
    </row>
    <row r="514" spans="1:9">
      <c r="A514"/>
      <c r="I514"/>
    </row>
    <row r="515" spans="1:9">
      <c r="A515"/>
      <c r="I515"/>
    </row>
    <row r="516" spans="1:9">
      <c r="A516"/>
      <c r="I516"/>
    </row>
    <row r="517" spans="1:9">
      <c r="A517"/>
      <c r="I517"/>
    </row>
    <row r="518" spans="1:9">
      <c r="A518"/>
      <c r="I518"/>
    </row>
    <row r="519" spans="1:9">
      <c r="A519"/>
      <c r="I519"/>
    </row>
    <row r="520" spans="1:9">
      <c r="A520"/>
      <c r="I520"/>
    </row>
    <row r="521" spans="1:9">
      <c r="A521"/>
      <c r="I521"/>
    </row>
    <row r="522" spans="1:9">
      <c r="A522"/>
      <c r="I522"/>
    </row>
    <row r="523" spans="1:9">
      <c r="A523"/>
      <c r="I523"/>
    </row>
    <row r="524" spans="1:9">
      <c r="A524"/>
      <c r="I524"/>
    </row>
    <row r="525" spans="1:9">
      <c r="A525"/>
      <c r="I525"/>
    </row>
    <row r="526" spans="1:9">
      <c r="A526"/>
      <c r="I526"/>
    </row>
    <row r="527" spans="1:9">
      <c r="A527"/>
      <c r="I527"/>
    </row>
    <row r="528" spans="1:9">
      <c r="A528"/>
      <c r="I528"/>
    </row>
    <row r="529" spans="1:9">
      <c r="A529"/>
      <c r="I529"/>
    </row>
    <row r="530" spans="1:9">
      <c r="A530"/>
      <c r="I530"/>
    </row>
    <row r="531" spans="1:9">
      <c r="A531"/>
      <c r="I531"/>
    </row>
    <row r="532" spans="1:9">
      <c r="A532"/>
      <c r="I532"/>
    </row>
    <row r="533" spans="1:9">
      <c r="A533"/>
      <c r="I533"/>
    </row>
    <row r="534" spans="1:9">
      <c r="A534"/>
      <c r="I534"/>
    </row>
    <row r="535" spans="1:9">
      <c r="A535"/>
      <c r="I535"/>
    </row>
    <row r="536" spans="1:9">
      <c r="A536"/>
      <c r="I536"/>
    </row>
    <row r="537" spans="1:9">
      <c r="A537"/>
      <c r="I537"/>
    </row>
    <row r="538" spans="1:9">
      <c r="A538"/>
      <c r="I538"/>
    </row>
    <row r="539" spans="1:9">
      <c r="A539"/>
      <c r="I539"/>
    </row>
    <row r="540" spans="1:9">
      <c r="A540"/>
      <c r="I540"/>
    </row>
    <row r="541" spans="1:9">
      <c r="A541"/>
      <c r="I541"/>
    </row>
    <row r="542" spans="1:9">
      <c r="A542"/>
      <c r="I542"/>
    </row>
    <row r="543" spans="1:9">
      <c r="A543"/>
      <c r="I543"/>
    </row>
    <row r="544" spans="1:9">
      <c r="A544"/>
      <c r="I544"/>
    </row>
    <row r="545" spans="1:9">
      <c r="A545"/>
      <c r="I545"/>
    </row>
    <row r="546" spans="1:9">
      <c r="A546"/>
      <c r="I546"/>
    </row>
    <row r="547" spans="1:9">
      <c r="A547"/>
      <c r="I547"/>
    </row>
    <row r="548" spans="1:9">
      <c r="A548"/>
      <c r="I548"/>
    </row>
    <row r="549" spans="1:9">
      <c r="A549"/>
      <c r="I549"/>
    </row>
    <row r="550" spans="1:9">
      <c r="A550"/>
      <c r="I550"/>
    </row>
    <row r="551" spans="1:9">
      <c r="A551"/>
      <c r="I551"/>
    </row>
    <row r="552" spans="1:9">
      <c r="A552"/>
      <c r="I552"/>
    </row>
    <row r="553" spans="1:9">
      <c r="A553"/>
      <c r="I553"/>
    </row>
    <row r="554" spans="1:9">
      <c r="A554"/>
      <c r="I554"/>
    </row>
    <row r="555" spans="1:9">
      <c r="A555"/>
      <c r="I555"/>
    </row>
    <row r="556" spans="1:9">
      <c r="A556"/>
      <c r="I556"/>
    </row>
    <row r="557" spans="1:9">
      <c r="A557"/>
      <c r="I557"/>
    </row>
    <row r="558" spans="1:9">
      <c r="A558"/>
      <c r="I558"/>
    </row>
    <row r="559" spans="1:9">
      <c r="A559"/>
      <c r="I559"/>
    </row>
    <row r="560" spans="1:9">
      <c r="A560"/>
      <c r="I560"/>
    </row>
    <row r="561" spans="1:9">
      <c r="A561"/>
      <c r="I561"/>
    </row>
    <row r="562" spans="1:9">
      <c r="A562"/>
      <c r="I562"/>
    </row>
    <row r="563" spans="1:9">
      <c r="A563"/>
      <c r="I563"/>
    </row>
    <row r="564" spans="1:9">
      <c r="A564"/>
      <c r="I564"/>
    </row>
    <row r="565" spans="1:9">
      <c r="A565"/>
      <c r="I565"/>
    </row>
    <row r="566" spans="1:9">
      <c r="A566"/>
      <c r="I566"/>
    </row>
    <row r="567" spans="1:9">
      <c r="A567"/>
      <c r="I567"/>
    </row>
    <row r="568" spans="1:9">
      <c r="A568"/>
      <c r="I568"/>
    </row>
    <row r="569" spans="1:9">
      <c r="A569"/>
      <c r="I569"/>
    </row>
    <row r="570" spans="1:9">
      <c r="A570"/>
      <c r="I570"/>
    </row>
    <row r="571" spans="1:9">
      <c r="A571"/>
      <c r="I571"/>
    </row>
    <row r="572" spans="1:9">
      <c r="A572"/>
      <c r="I572"/>
    </row>
    <row r="573" spans="1:9">
      <c r="A573"/>
      <c r="I573"/>
    </row>
    <row r="574" spans="1:9">
      <c r="A574"/>
      <c r="I574"/>
    </row>
    <row r="575" spans="1:9">
      <c r="A575"/>
      <c r="I575"/>
    </row>
    <row r="576" spans="1:9">
      <c r="A576"/>
      <c r="I576"/>
    </row>
    <row r="577" spans="1:9">
      <c r="A577"/>
      <c r="I577"/>
    </row>
    <row r="578" spans="1:9">
      <c r="A578"/>
      <c r="I578"/>
    </row>
    <row r="579" spans="1:9">
      <c r="A579"/>
      <c r="I579"/>
    </row>
    <row r="580" spans="1:9">
      <c r="A580"/>
      <c r="I580"/>
    </row>
    <row r="581" spans="1:9">
      <c r="A581"/>
      <c r="I581"/>
    </row>
    <row r="582" spans="1:9">
      <c r="A582"/>
      <c r="I582"/>
    </row>
    <row r="583" spans="1:9">
      <c r="A583"/>
      <c r="I583"/>
    </row>
    <row r="584" spans="1:9">
      <c r="A584"/>
      <c r="I584"/>
    </row>
    <row r="585" spans="1:9">
      <c r="A585"/>
      <c r="I585"/>
    </row>
    <row r="586" spans="1:9">
      <c r="A586"/>
      <c r="I586"/>
    </row>
    <row r="587" spans="1:9">
      <c r="A587"/>
      <c r="I587"/>
    </row>
    <row r="588" spans="1:9">
      <c r="A588"/>
      <c r="I588"/>
    </row>
    <row r="589" spans="1:9">
      <c r="A589"/>
      <c r="I589"/>
    </row>
  </sheetData>
  <mergeCells count="2">
    <mergeCell ref="A2:I2"/>
    <mergeCell ref="A1:I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29"/>
  <sheetViews>
    <sheetView zoomScaleNormal="100" workbookViewId="0"/>
  </sheetViews>
  <sheetFormatPr defaultColWidth="8.7109375" defaultRowHeight="15"/>
  <sheetData>
    <row r="1" spans="1:16" ht="15" customHeight="1">
      <c r="A1" t="s">
        <v>900</v>
      </c>
      <c r="B1" t="s">
        <v>1160</v>
      </c>
    </row>
    <row r="2" spans="1:16" ht="15" customHeight="1">
      <c r="A2" t="s">
        <v>789</v>
      </c>
      <c r="B2" t="s">
        <v>1161</v>
      </c>
      <c r="C2" t="s">
        <v>1162</v>
      </c>
      <c r="D2" t="s">
        <v>1163</v>
      </c>
      <c r="E2" t="s">
        <v>1164</v>
      </c>
      <c r="F2" t="s">
        <v>1165</v>
      </c>
      <c r="G2" t="s">
        <v>1166</v>
      </c>
      <c r="H2" t="s">
        <v>1167</v>
      </c>
      <c r="I2" t="s">
        <v>1168</v>
      </c>
      <c r="J2" t="s">
        <v>1169</v>
      </c>
      <c r="K2" t="s">
        <v>1170</v>
      </c>
      <c r="L2" t="s">
        <v>1171</v>
      </c>
      <c r="M2" t="s">
        <v>1172</v>
      </c>
      <c r="N2" t="s">
        <v>1173</v>
      </c>
      <c r="O2" t="s">
        <v>1174</v>
      </c>
      <c r="P2" t="s">
        <v>1175</v>
      </c>
    </row>
    <row r="3" spans="1:16" ht="15" customHeight="1">
      <c r="A3" t="s">
        <v>793</v>
      </c>
      <c r="B3" t="s">
        <v>1161</v>
      </c>
      <c r="C3" t="s">
        <v>1162</v>
      </c>
      <c r="D3" t="s">
        <v>1163</v>
      </c>
      <c r="E3" t="s">
        <v>1164</v>
      </c>
      <c r="F3" t="s">
        <v>1165</v>
      </c>
      <c r="G3" t="s">
        <v>1166</v>
      </c>
      <c r="H3" t="s">
        <v>1167</v>
      </c>
      <c r="I3" t="s">
        <v>1168</v>
      </c>
      <c r="J3" t="s">
        <v>1169</v>
      </c>
      <c r="K3" t="s">
        <v>1170</v>
      </c>
      <c r="L3" t="s">
        <v>1171</v>
      </c>
      <c r="M3" t="s">
        <v>1172</v>
      </c>
      <c r="N3" t="s">
        <v>1173</v>
      </c>
      <c r="O3" t="s">
        <v>1174</v>
      </c>
      <c r="P3" t="s">
        <v>1175</v>
      </c>
    </row>
    <row r="4" spans="1:16" ht="15" customHeight="1">
      <c r="A4" t="s">
        <v>796</v>
      </c>
      <c r="B4" t="s">
        <v>1161</v>
      </c>
      <c r="C4" t="s">
        <v>1162</v>
      </c>
      <c r="D4" t="s">
        <v>1163</v>
      </c>
      <c r="E4" t="s">
        <v>1164</v>
      </c>
      <c r="F4" t="s">
        <v>1165</v>
      </c>
      <c r="G4" t="s">
        <v>1166</v>
      </c>
      <c r="H4" t="s">
        <v>1167</v>
      </c>
      <c r="I4" t="s">
        <v>1168</v>
      </c>
      <c r="J4" t="s">
        <v>1169</v>
      </c>
      <c r="K4" t="s">
        <v>1170</v>
      </c>
      <c r="L4" t="s">
        <v>1171</v>
      </c>
      <c r="M4" t="s">
        <v>1172</v>
      </c>
      <c r="N4" t="s">
        <v>1173</v>
      </c>
      <c r="O4" t="s">
        <v>1174</v>
      </c>
      <c r="P4" t="s">
        <v>1175</v>
      </c>
    </row>
    <row r="5" spans="1:16" ht="15" customHeight="1">
      <c r="A5" t="s">
        <v>799</v>
      </c>
      <c r="B5" t="s">
        <v>1161</v>
      </c>
      <c r="C5" t="s">
        <v>1162</v>
      </c>
      <c r="D5" t="s">
        <v>1163</v>
      </c>
      <c r="E5" t="s">
        <v>1164</v>
      </c>
      <c r="F5" t="s">
        <v>1165</v>
      </c>
      <c r="G5" t="s">
        <v>1166</v>
      </c>
      <c r="H5" t="s">
        <v>1167</v>
      </c>
      <c r="I5" t="s">
        <v>1168</v>
      </c>
      <c r="J5" t="s">
        <v>1169</v>
      </c>
      <c r="K5" t="s">
        <v>1170</v>
      </c>
      <c r="L5" t="s">
        <v>1171</v>
      </c>
      <c r="M5" t="s">
        <v>1172</v>
      </c>
      <c r="N5" t="s">
        <v>1173</v>
      </c>
      <c r="O5" t="s">
        <v>1174</v>
      </c>
      <c r="P5" t="s">
        <v>1175</v>
      </c>
    </row>
    <row r="6" spans="1:16" ht="15" customHeight="1">
      <c r="A6" t="s">
        <v>803</v>
      </c>
      <c r="B6" t="s">
        <v>1161</v>
      </c>
      <c r="C6" t="s">
        <v>1162</v>
      </c>
      <c r="D6" t="s">
        <v>1163</v>
      </c>
      <c r="E6" t="s">
        <v>1164</v>
      </c>
      <c r="F6" t="s">
        <v>1165</v>
      </c>
      <c r="G6" t="s">
        <v>1166</v>
      </c>
      <c r="H6" t="s">
        <v>1167</v>
      </c>
      <c r="I6" t="s">
        <v>1168</v>
      </c>
      <c r="J6" t="s">
        <v>1169</v>
      </c>
      <c r="K6" t="s">
        <v>1170</v>
      </c>
      <c r="L6" t="s">
        <v>1171</v>
      </c>
      <c r="M6" t="s">
        <v>1172</v>
      </c>
      <c r="N6" t="s">
        <v>1173</v>
      </c>
      <c r="O6" t="s">
        <v>1174</v>
      </c>
      <c r="P6" t="s">
        <v>1175</v>
      </c>
    </row>
    <row r="7" spans="1:16" ht="15" customHeight="1">
      <c r="A7" t="s">
        <v>804</v>
      </c>
      <c r="B7" t="s">
        <v>1161</v>
      </c>
      <c r="C7" t="s">
        <v>1162</v>
      </c>
      <c r="D7" t="s">
        <v>1163</v>
      </c>
      <c r="E7" t="s">
        <v>1164</v>
      </c>
      <c r="F7" t="s">
        <v>1165</v>
      </c>
      <c r="G7" t="s">
        <v>1166</v>
      </c>
      <c r="H7" t="s">
        <v>1167</v>
      </c>
      <c r="I7" t="s">
        <v>1168</v>
      </c>
      <c r="J7" t="s">
        <v>1169</v>
      </c>
      <c r="K7" t="s">
        <v>1170</v>
      </c>
      <c r="L7" t="s">
        <v>1171</v>
      </c>
      <c r="M7" t="s">
        <v>1172</v>
      </c>
      <c r="N7" t="s">
        <v>1173</v>
      </c>
      <c r="O7" t="s">
        <v>1174</v>
      </c>
      <c r="P7" t="s">
        <v>1175</v>
      </c>
    </row>
    <row r="8" spans="1:16" ht="15" customHeight="1">
      <c r="A8" t="s">
        <v>806</v>
      </c>
      <c r="B8" t="s">
        <v>1161</v>
      </c>
      <c r="C8" t="s">
        <v>1162</v>
      </c>
      <c r="D8" t="s">
        <v>1163</v>
      </c>
      <c r="E8" t="s">
        <v>1164</v>
      </c>
      <c r="F8" t="s">
        <v>1165</v>
      </c>
      <c r="G8" t="s">
        <v>1166</v>
      </c>
      <c r="H8" t="s">
        <v>1167</v>
      </c>
      <c r="I8" t="s">
        <v>1168</v>
      </c>
      <c r="J8" t="s">
        <v>1169</v>
      </c>
      <c r="K8" t="s">
        <v>1170</v>
      </c>
      <c r="L8" t="s">
        <v>1171</v>
      </c>
      <c r="M8" t="s">
        <v>1172</v>
      </c>
      <c r="N8" t="s">
        <v>1173</v>
      </c>
      <c r="O8" t="s">
        <v>1174</v>
      </c>
      <c r="P8" t="s">
        <v>1175</v>
      </c>
    </row>
    <row r="9" spans="1:16" ht="15" customHeight="1">
      <c r="A9" t="s">
        <v>810</v>
      </c>
      <c r="B9" t="s">
        <v>1161</v>
      </c>
      <c r="C9" t="s">
        <v>1162</v>
      </c>
      <c r="D9" t="s">
        <v>1163</v>
      </c>
      <c r="E9" t="s">
        <v>1164</v>
      </c>
      <c r="F9" t="s">
        <v>1165</v>
      </c>
      <c r="G9" t="s">
        <v>1166</v>
      </c>
      <c r="H9" t="s">
        <v>1167</v>
      </c>
      <c r="I9" t="s">
        <v>1168</v>
      </c>
      <c r="J9" t="s">
        <v>1169</v>
      </c>
      <c r="K9" t="s">
        <v>1170</v>
      </c>
      <c r="L9" t="s">
        <v>1171</v>
      </c>
      <c r="M9" t="s">
        <v>1172</v>
      </c>
      <c r="N9" t="s">
        <v>1173</v>
      </c>
      <c r="O9" t="s">
        <v>1174</v>
      </c>
      <c r="P9" t="s">
        <v>1175</v>
      </c>
    </row>
    <row r="10" spans="1:16" ht="15" customHeight="1">
      <c r="A10" t="s">
        <v>845</v>
      </c>
      <c r="B10" t="s">
        <v>1161</v>
      </c>
      <c r="C10" t="s">
        <v>1162</v>
      </c>
      <c r="D10" t="s">
        <v>1163</v>
      </c>
      <c r="E10" t="s">
        <v>1164</v>
      </c>
      <c r="F10" t="s">
        <v>1165</v>
      </c>
      <c r="G10" t="s">
        <v>1166</v>
      </c>
      <c r="H10" t="s">
        <v>1167</v>
      </c>
      <c r="I10" t="s">
        <v>1168</v>
      </c>
      <c r="J10" t="s">
        <v>1169</v>
      </c>
      <c r="K10" t="s">
        <v>1170</v>
      </c>
      <c r="L10" t="s">
        <v>1171</v>
      </c>
      <c r="M10" t="s">
        <v>1172</v>
      </c>
      <c r="N10" t="s">
        <v>1173</v>
      </c>
      <c r="O10" t="s">
        <v>1174</v>
      </c>
      <c r="P10" t="s">
        <v>1175</v>
      </c>
    </row>
    <row r="11" spans="1:16" ht="15" customHeight="1">
      <c r="A11" t="s">
        <v>847</v>
      </c>
      <c r="B11" t="s">
        <v>1161</v>
      </c>
      <c r="C11" t="s">
        <v>1162</v>
      </c>
      <c r="D11" t="s">
        <v>1163</v>
      </c>
      <c r="E11" t="s">
        <v>1164</v>
      </c>
      <c r="F11" t="s">
        <v>1165</v>
      </c>
      <c r="G11" t="s">
        <v>1166</v>
      </c>
      <c r="H11" t="s">
        <v>1167</v>
      </c>
      <c r="I11" t="s">
        <v>1168</v>
      </c>
      <c r="J11" t="s">
        <v>1169</v>
      </c>
      <c r="K11" t="s">
        <v>1170</v>
      </c>
      <c r="L11" t="s">
        <v>1171</v>
      </c>
      <c r="M11" t="s">
        <v>1172</v>
      </c>
      <c r="N11" t="s">
        <v>1173</v>
      </c>
      <c r="O11" t="s">
        <v>1174</v>
      </c>
      <c r="P11" t="s">
        <v>1175</v>
      </c>
    </row>
    <row r="12" spans="1:16" ht="15" customHeight="1">
      <c r="A12" t="s">
        <v>848</v>
      </c>
      <c r="B12" t="s">
        <v>1161</v>
      </c>
      <c r="C12" t="s">
        <v>1162</v>
      </c>
      <c r="D12" t="s">
        <v>1163</v>
      </c>
      <c r="E12" t="s">
        <v>1164</v>
      </c>
      <c r="F12" t="s">
        <v>1165</v>
      </c>
      <c r="G12" t="s">
        <v>1166</v>
      </c>
      <c r="H12" t="s">
        <v>1167</v>
      </c>
      <c r="I12" t="s">
        <v>1168</v>
      </c>
      <c r="J12" t="s">
        <v>1169</v>
      </c>
      <c r="K12" t="s">
        <v>1170</v>
      </c>
      <c r="L12" t="s">
        <v>1171</v>
      </c>
      <c r="M12" t="s">
        <v>1172</v>
      </c>
      <c r="N12" t="s">
        <v>1173</v>
      </c>
      <c r="O12" t="s">
        <v>1174</v>
      </c>
      <c r="P12" t="s">
        <v>1175</v>
      </c>
    </row>
    <row r="13" spans="1:16" ht="15" customHeight="1">
      <c r="A13" t="s">
        <v>851</v>
      </c>
      <c r="B13" t="s">
        <v>1161</v>
      </c>
      <c r="C13" t="s">
        <v>1162</v>
      </c>
      <c r="D13" t="s">
        <v>1163</v>
      </c>
      <c r="E13" t="s">
        <v>1164</v>
      </c>
      <c r="F13" t="s">
        <v>1165</v>
      </c>
      <c r="G13" t="s">
        <v>1166</v>
      </c>
      <c r="H13" t="s">
        <v>1167</v>
      </c>
      <c r="I13" t="s">
        <v>1168</v>
      </c>
      <c r="J13" t="s">
        <v>1169</v>
      </c>
      <c r="K13" t="s">
        <v>1170</v>
      </c>
      <c r="L13" t="s">
        <v>1171</v>
      </c>
      <c r="M13" t="s">
        <v>1172</v>
      </c>
      <c r="N13" t="s">
        <v>1173</v>
      </c>
      <c r="O13" t="s">
        <v>1174</v>
      </c>
      <c r="P13" t="s">
        <v>1175</v>
      </c>
    </row>
    <row r="14" spans="1:16" ht="15" customHeight="1">
      <c r="A14" t="s">
        <v>854</v>
      </c>
      <c r="B14" t="s">
        <v>1161</v>
      </c>
      <c r="C14" t="s">
        <v>1162</v>
      </c>
      <c r="D14" t="s">
        <v>1163</v>
      </c>
      <c r="E14" t="s">
        <v>1164</v>
      </c>
      <c r="F14" t="s">
        <v>1165</v>
      </c>
      <c r="G14" t="s">
        <v>1166</v>
      </c>
      <c r="H14" t="s">
        <v>1167</v>
      </c>
      <c r="I14" t="s">
        <v>1168</v>
      </c>
      <c r="J14" t="s">
        <v>1169</v>
      </c>
      <c r="K14" t="s">
        <v>1170</v>
      </c>
      <c r="L14" t="s">
        <v>1171</v>
      </c>
      <c r="M14" t="s">
        <v>1172</v>
      </c>
      <c r="N14" t="s">
        <v>1173</v>
      </c>
      <c r="O14" t="s">
        <v>1174</v>
      </c>
      <c r="P14" t="s">
        <v>1175</v>
      </c>
    </row>
    <row r="15" spans="1:16" ht="15" customHeight="1">
      <c r="A15" t="s">
        <v>856</v>
      </c>
      <c r="B15" t="s">
        <v>1161</v>
      </c>
      <c r="C15" t="s">
        <v>1162</v>
      </c>
      <c r="D15" t="s">
        <v>1163</v>
      </c>
      <c r="E15" t="s">
        <v>1164</v>
      </c>
      <c r="F15" t="s">
        <v>1165</v>
      </c>
      <c r="G15" t="s">
        <v>1166</v>
      </c>
      <c r="H15" t="s">
        <v>1167</v>
      </c>
      <c r="I15" t="s">
        <v>1168</v>
      </c>
      <c r="J15" t="s">
        <v>1169</v>
      </c>
      <c r="K15" t="s">
        <v>1170</v>
      </c>
      <c r="L15" t="s">
        <v>1171</v>
      </c>
      <c r="M15" t="s">
        <v>1172</v>
      </c>
      <c r="N15" t="s">
        <v>1173</v>
      </c>
      <c r="O15" t="s">
        <v>1174</v>
      </c>
      <c r="P15" t="s">
        <v>1175</v>
      </c>
    </row>
    <row r="16" spans="1:16" ht="15" customHeight="1">
      <c r="A16" t="s">
        <v>861</v>
      </c>
      <c r="B16" t="s">
        <v>1161</v>
      </c>
      <c r="C16" t="s">
        <v>1162</v>
      </c>
      <c r="D16" t="s">
        <v>1163</v>
      </c>
      <c r="E16" t="s">
        <v>1164</v>
      </c>
      <c r="F16" t="s">
        <v>1165</v>
      </c>
      <c r="G16" t="s">
        <v>1166</v>
      </c>
      <c r="H16" t="s">
        <v>1167</v>
      </c>
      <c r="I16" t="s">
        <v>1168</v>
      </c>
      <c r="J16" t="s">
        <v>1169</v>
      </c>
      <c r="K16" t="s">
        <v>1170</v>
      </c>
      <c r="L16" t="s">
        <v>1171</v>
      </c>
      <c r="M16" t="s">
        <v>1172</v>
      </c>
      <c r="N16" t="s">
        <v>1173</v>
      </c>
      <c r="O16" t="s">
        <v>1174</v>
      </c>
      <c r="P16" t="s">
        <v>1175</v>
      </c>
    </row>
    <row r="17" spans="1:16" ht="15" customHeight="1">
      <c r="A17" t="s">
        <v>864</v>
      </c>
      <c r="B17" t="s">
        <v>1161</v>
      </c>
      <c r="C17" t="s">
        <v>1162</v>
      </c>
      <c r="D17" t="s">
        <v>1163</v>
      </c>
      <c r="E17" t="s">
        <v>1164</v>
      </c>
      <c r="F17" t="s">
        <v>1165</v>
      </c>
      <c r="G17" t="s">
        <v>1166</v>
      </c>
      <c r="H17" t="s">
        <v>1167</v>
      </c>
      <c r="I17" t="s">
        <v>1168</v>
      </c>
      <c r="J17" t="s">
        <v>1169</v>
      </c>
      <c r="K17" t="s">
        <v>1170</v>
      </c>
      <c r="L17" t="s">
        <v>1171</v>
      </c>
      <c r="M17" t="s">
        <v>1172</v>
      </c>
      <c r="N17" t="s">
        <v>1173</v>
      </c>
      <c r="O17" t="s">
        <v>1174</v>
      </c>
      <c r="P17" t="s">
        <v>1175</v>
      </c>
    </row>
    <row r="18" spans="1:16" ht="15" customHeight="1">
      <c r="A18" t="s">
        <v>815</v>
      </c>
      <c r="B18" t="s">
        <v>1176</v>
      </c>
      <c r="C18" t="s">
        <v>980</v>
      </c>
      <c r="D18" t="s">
        <v>916</v>
      </c>
      <c r="E18" t="s">
        <v>909</v>
      </c>
      <c r="F18" t="s">
        <v>919</v>
      </c>
      <c r="G18" t="s">
        <v>1174</v>
      </c>
    </row>
    <row r="19" spans="1:16" ht="15" customHeight="1">
      <c r="A19" t="s">
        <v>817</v>
      </c>
      <c r="B19" t="s">
        <v>928</v>
      </c>
      <c r="C19" t="s">
        <v>1177</v>
      </c>
      <c r="D19" t="s">
        <v>1047</v>
      </c>
      <c r="E19" t="s">
        <v>1044</v>
      </c>
      <c r="F19" t="s">
        <v>1174</v>
      </c>
    </row>
    <row r="20" spans="1:16" ht="15" customHeight="1">
      <c r="A20" t="s">
        <v>819</v>
      </c>
      <c r="B20" t="s">
        <v>1052</v>
      </c>
      <c r="C20" t="s">
        <v>1174</v>
      </c>
    </row>
    <row r="21" spans="1:16" ht="15" customHeight="1">
      <c r="A21" t="s">
        <v>823</v>
      </c>
      <c r="B21" t="s">
        <v>1068</v>
      </c>
      <c r="C21" t="s">
        <v>1062</v>
      </c>
      <c r="D21" t="s">
        <v>994</v>
      </c>
      <c r="E21" t="s">
        <v>1174</v>
      </c>
    </row>
    <row r="22" spans="1:16" ht="15" customHeight="1">
      <c r="A22" t="s">
        <v>825</v>
      </c>
      <c r="B22" t="s">
        <v>928</v>
      </c>
      <c r="C22" t="s">
        <v>934</v>
      </c>
      <c r="D22" t="s">
        <v>1072</v>
      </c>
      <c r="E22" t="s">
        <v>1174</v>
      </c>
    </row>
    <row r="23" spans="1:16" ht="15" customHeight="1">
      <c r="A23" t="s">
        <v>826</v>
      </c>
      <c r="B23" t="s">
        <v>1178</v>
      </c>
      <c r="C23" t="s">
        <v>1082</v>
      </c>
      <c r="D23" t="s">
        <v>1077</v>
      </c>
      <c r="E23" t="s">
        <v>1075</v>
      </c>
      <c r="F23" t="s">
        <v>1174</v>
      </c>
    </row>
    <row r="24" spans="1:16" ht="15" customHeight="1">
      <c r="A24" t="s">
        <v>830</v>
      </c>
      <c r="B24" t="s">
        <v>934</v>
      </c>
      <c r="C24" t="s">
        <v>1077</v>
      </c>
      <c r="D24" t="s">
        <v>1072</v>
      </c>
      <c r="E24" t="s">
        <v>1088</v>
      </c>
      <c r="F24" t="s">
        <v>1174</v>
      </c>
    </row>
    <row r="25" spans="1:16" ht="15" customHeight="1">
      <c r="A25" t="s">
        <v>832</v>
      </c>
      <c r="B25" t="s">
        <v>1092</v>
      </c>
      <c r="C25" t="s">
        <v>1033</v>
      </c>
      <c r="D25" t="s">
        <v>1004</v>
      </c>
      <c r="E25" t="s">
        <v>1174</v>
      </c>
    </row>
    <row r="26" spans="1:16" ht="15" customHeight="1">
      <c r="A26" t="s">
        <v>836</v>
      </c>
      <c r="B26" t="s">
        <v>952</v>
      </c>
      <c r="C26" t="s">
        <v>956</v>
      </c>
      <c r="D26" t="s">
        <v>1007</v>
      </c>
      <c r="E26" t="s">
        <v>1179</v>
      </c>
      <c r="F26" t="s">
        <v>1180</v>
      </c>
      <c r="G26" t="s">
        <v>1181</v>
      </c>
      <c r="H26" t="s">
        <v>1004</v>
      </c>
      <c r="I26" t="s">
        <v>1174</v>
      </c>
    </row>
    <row r="27" spans="1:16" ht="15" customHeight="1">
      <c r="A27" t="s">
        <v>840</v>
      </c>
      <c r="B27" t="s">
        <v>1007</v>
      </c>
      <c r="C27" t="s">
        <v>1011</v>
      </c>
      <c r="D27" t="s">
        <v>1112</v>
      </c>
      <c r="E27" t="s">
        <v>1182</v>
      </c>
      <c r="F27" t="s">
        <v>1174</v>
      </c>
    </row>
    <row r="28" spans="1:16" ht="15" customHeight="1">
      <c r="A28" t="s">
        <v>841</v>
      </c>
      <c r="B28" t="s">
        <v>1117</v>
      </c>
      <c r="C28" t="s">
        <v>1022</v>
      </c>
      <c r="D28" t="s">
        <v>1119</v>
      </c>
      <c r="E28" t="s">
        <v>1183</v>
      </c>
      <c r="F28" t="s">
        <v>1174</v>
      </c>
    </row>
    <row r="29" spans="1:16" ht="15" customHeight="1">
      <c r="A29" t="s">
        <v>843</v>
      </c>
      <c r="B29" t="s">
        <v>1135</v>
      </c>
      <c r="C29" t="s">
        <v>972</v>
      </c>
      <c r="D29" t="s">
        <v>1174</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31"/>
  <sheetViews>
    <sheetView zoomScaleNormal="100" workbookViewId="0"/>
  </sheetViews>
  <sheetFormatPr defaultColWidth="8.7109375" defaultRowHeight="15"/>
  <sheetData>
    <row r="1" spans="1:1" ht="15" customHeight="1">
      <c r="A1" t="s">
        <v>7</v>
      </c>
    </row>
    <row r="2" spans="1:1" ht="15" customHeight="1">
      <c r="A2" t="s">
        <v>146</v>
      </c>
    </row>
    <row r="3" spans="1:1" ht="15" customHeight="1">
      <c r="A3" t="s">
        <v>40</v>
      </c>
    </row>
    <row r="4" spans="1:1" ht="15" customHeight="1">
      <c r="A4" t="s">
        <v>1184</v>
      </c>
    </row>
    <row r="5" spans="1:1" ht="15" customHeight="1">
      <c r="A5" t="s">
        <v>217</v>
      </c>
    </row>
    <row r="6" spans="1:1" ht="15" customHeight="1">
      <c r="A6" t="s">
        <v>1185</v>
      </c>
    </row>
    <row r="7" spans="1:1" ht="15" customHeight="1">
      <c r="A7" t="s">
        <v>174</v>
      </c>
    </row>
    <row r="8" spans="1:1" ht="15" customHeight="1">
      <c r="A8" t="s">
        <v>1186</v>
      </c>
    </row>
    <row r="9" spans="1:1" ht="15" customHeight="1">
      <c r="A9" t="s">
        <v>337</v>
      </c>
    </row>
    <row r="10" spans="1:1" ht="15" customHeight="1">
      <c r="A10" t="s">
        <v>1187</v>
      </c>
    </row>
    <row r="11" spans="1:1" ht="15" customHeight="1">
      <c r="A11" t="s">
        <v>1188</v>
      </c>
    </row>
    <row r="12" spans="1:1" ht="15" customHeight="1">
      <c r="A12" t="s">
        <v>1189</v>
      </c>
    </row>
    <row r="13" spans="1:1" ht="15" customHeight="1">
      <c r="A13" t="s">
        <v>1190</v>
      </c>
    </row>
    <row r="14" spans="1:1" ht="15" customHeight="1">
      <c r="A14" t="s">
        <v>673</v>
      </c>
    </row>
    <row r="15" spans="1:1" ht="15" customHeight="1">
      <c r="A15" t="s">
        <v>1191</v>
      </c>
    </row>
    <row r="16" spans="1:1" ht="15" customHeight="1">
      <c r="A16" t="s">
        <v>1192</v>
      </c>
    </row>
    <row r="17" spans="1:1" ht="15" customHeight="1">
      <c r="A17" t="s">
        <v>1193</v>
      </c>
    </row>
    <row r="18" spans="1:1" ht="15" customHeight="1">
      <c r="A18" t="s">
        <v>1194</v>
      </c>
    </row>
    <row r="19" spans="1:1" ht="15" customHeight="1">
      <c r="A19" t="s">
        <v>1195</v>
      </c>
    </row>
    <row r="20" spans="1:1" ht="15" customHeight="1">
      <c r="A20" t="s">
        <v>942</v>
      </c>
    </row>
    <row r="21" spans="1:1" ht="15" customHeight="1">
      <c r="A21" t="s">
        <v>1196</v>
      </c>
    </row>
    <row r="22" spans="1:1" ht="15" customHeight="1">
      <c r="A22" t="s">
        <v>1197</v>
      </c>
    </row>
    <row r="23" spans="1:1" ht="15" customHeight="1">
      <c r="A23" t="s">
        <v>1198</v>
      </c>
    </row>
    <row r="24" spans="1:1" ht="15" customHeight="1">
      <c r="A24" t="s">
        <v>1199</v>
      </c>
    </row>
    <row r="25" spans="1:1" ht="15" customHeight="1">
      <c r="A25" t="s">
        <v>178</v>
      </c>
    </row>
    <row r="26" spans="1:1" ht="15" customHeight="1">
      <c r="A26" t="s">
        <v>1200</v>
      </c>
    </row>
    <row r="27" spans="1:1" ht="15" customHeight="1">
      <c r="A27" t="s">
        <v>1201</v>
      </c>
    </row>
    <row r="28" spans="1:1" ht="15" customHeight="1">
      <c r="A28" t="s">
        <v>1202</v>
      </c>
    </row>
    <row r="29" spans="1:1" ht="15" customHeight="1">
      <c r="A29" t="s">
        <v>1203</v>
      </c>
    </row>
    <row r="30" spans="1:1" ht="15" customHeight="1">
      <c r="A30" t="s">
        <v>1204</v>
      </c>
    </row>
    <row r="31" spans="1:1" ht="15" customHeight="1">
      <c r="A31" t="s">
        <v>1205</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481"/>
  <sheetViews>
    <sheetView zoomScaleNormal="100" workbookViewId="0">
      <selection activeCell="H5" sqref="H5"/>
    </sheetView>
  </sheetViews>
  <sheetFormatPr defaultColWidth="8.7109375" defaultRowHeight="15"/>
  <cols>
    <col min="1" max="1" width="11.140625" style="88" bestFit="1" customWidth="1"/>
    <col min="2" max="2" width="23.28515625" bestFit="1" customWidth="1"/>
    <col min="3" max="3" width="31.5703125" bestFit="1" customWidth="1"/>
    <col min="4" max="4" width="22.7109375" bestFit="1" customWidth="1"/>
    <col min="5" max="5" width="29.5703125" customWidth="1"/>
    <col min="6" max="6" width="51" customWidth="1"/>
    <col min="7" max="7" width="35.85546875" bestFit="1" customWidth="1"/>
    <col min="8" max="8" width="14.7109375" customWidth="1"/>
    <col min="9" max="9" width="8.140625" bestFit="1" customWidth="1"/>
  </cols>
  <sheetData>
    <row r="1" spans="1:9" ht="33" customHeight="1">
      <c r="A1" s="108" t="s">
        <v>898</v>
      </c>
      <c r="B1" s="108"/>
      <c r="C1" s="108"/>
      <c r="D1" s="108"/>
      <c r="E1" s="108"/>
      <c r="F1" s="108"/>
      <c r="G1" s="108"/>
      <c r="H1" s="108"/>
      <c r="I1" s="108"/>
    </row>
    <row r="2" spans="1:9" ht="47.25" customHeight="1">
      <c r="A2" s="107" t="s">
        <v>899</v>
      </c>
      <c r="B2" s="107"/>
      <c r="C2" s="107"/>
      <c r="D2" s="107"/>
      <c r="E2" s="107"/>
      <c r="F2" s="107"/>
      <c r="G2" s="107"/>
      <c r="H2" s="107"/>
      <c r="I2" s="107"/>
    </row>
    <row r="3" spans="1:9" ht="15" customHeight="1">
      <c r="A3" s="89" t="s">
        <v>755</v>
      </c>
      <c r="B3" s="86" t="s">
        <v>900</v>
      </c>
      <c r="C3" s="86" t="s">
        <v>901</v>
      </c>
      <c r="D3" s="86" t="s">
        <v>902</v>
      </c>
      <c r="E3" s="86" t="s">
        <v>903</v>
      </c>
      <c r="F3" s="86" t="s">
        <v>686</v>
      </c>
      <c r="G3" s="86" t="s">
        <v>1206</v>
      </c>
      <c r="H3" s="86" t="s">
        <v>905</v>
      </c>
      <c r="I3" s="86" t="s">
        <v>906</v>
      </c>
    </row>
    <row r="4" spans="1:9" ht="15" customHeight="1">
      <c r="A4" s="91">
        <v>46195</v>
      </c>
      <c r="B4" s="82" t="s">
        <v>907</v>
      </c>
      <c r="C4" s="82"/>
      <c r="D4" s="82"/>
      <c r="E4" s="82"/>
      <c r="F4" s="82"/>
      <c r="G4" s="82"/>
      <c r="H4" s="82"/>
      <c r="I4" s="82"/>
    </row>
    <row r="5" spans="1:9" ht="15" customHeight="1">
      <c r="A5" s="93">
        <v>46195</v>
      </c>
      <c r="B5" s="84" t="s">
        <v>815</v>
      </c>
      <c r="C5" s="84" t="s">
        <v>979</v>
      </c>
      <c r="D5" s="84" t="s">
        <v>980</v>
      </c>
      <c r="E5" s="84" t="s">
        <v>981</v>
      </c>
      <c r="F5" s="84" t="s">
        <v>982</v>
      </c>
      <c r="G5" s="85" t="s">
        <v>1207</v>
      </c>
      <c r="H5" s="84" t="s">
        <v>146</v>
      </c>
      <c r="I5" s="84" t="s">
        <v>914</v>
      </c>
    </row>
    <row r="6" spans="1:9" ht="15" customHeight="1">
      <c r="A6" s="93">
        <v>46195</v>
      </c>
      <c r="B6" s="84" t="s">
        <v>815</v>
      </c>
      <c r="C6" s="84" t="s">
        <v>984</v>
      </c>
      <c r="D6" s="84"/>
      <c r="E6" s="84" t="s">
        <v>40</v>
      </c>
      <c r="F6" s="84"/>
      <c r="G6" s="85" t="s">
        <v>1207</v>
      </c>
      <c r="H6" s="84" t="s">
        <v>40</v>
      </c>
      <c r="I6" s="84" t="s">
        <v>914</v>
      </c>
    </row>
    <row r="7" spans="1:9" ht="15" customHeight="1">
      <c r="A7" s="93">
        <v>46195</v>
      </c>
      <c r="B7" s="84" t="s">
        <v>815</v>
      </c>
      <c r="C7" s="84" t="s">
        <v>986</v>
      </c>
      <c r="D7" s="84"/>
      <c r="E7" s="84" t="s">
        <v>871</v>
      </c>
      <c r="F7" s="84"/>
      <c r="G7" s="85" t="s">
        <v>1207</v>
      </c>
      <c r="H7" s="84" t="s">
        <v>871</v>
      </c>
      <c r="I7" s="84" t="s">
        <v>914</v>
      </c>
    </row>
    <row r="8" spans="1:9" ht="15" customHeight="1">
      <c r="A8" s="93">
        <v>46195</v>
      </c>
      <c r="B8" s="84" t="s">
        <v>815</v>
      </c>
      <c r="C8" s="84" t="s">
        <v>1038</v>
      </c>
      <c r="D8" s="84" t="s">
        <v>909</v>
      </c>
      <c r="E8" s="84" t="s">
        <v>146</v>
      </c>
      <c r="F8" s="84"/>
      <c r="G8" s="85" t="s">
        <v>1207</v>
      </c>
      <c r="H8" s="84" t="s">
        <v>146</v>
      </c>
      <c r="I8" s="84" t="s">
        <v>914</v>
      </c>
    </row>
    <row r="9" spans="1:9" ht="15" customHeight="1">
      <c r="A9" s="93">
        <v>46195</v>
      </c>
      <c r="B9" s="84" t="s">
        <v>815</v>
      </c>
      <c r="C9" s="84" t="s">
        <v>1039</v>
      </c>
      <c r="D9" s="84" t="s">
        <v>919</v>
      </c>
      <c r="E9" s="84" t="s">
        <v>146</v>
      </c>
      <c r="F9" s="84" t="s">
        <v>1040</v>
      </c>
      <c r="G9" s="85" t="s">
        <v>1207</v>
      </c>
      <c r="H9" s="84" t="s">
        <v>146</v>
      </c>
      <c r="I9" s="84" t="s">
        <v>914</v>
      </c>
    </row>
    <row r="10" spans="1:9" ht="15" customHeight="1">
      <c r="A10" s="93">
        <v>46195</v>
      </c>
      <c r="B10" s="84" t="s">
        <v>815</v>
      </c>
      <c r="C10" s="84" t="s">
        <v>1041</v>
      </c>
      <c r="D10" s="84"/>
      <c r="E10" s="84" t="s">
        <v>146</v>
      </c>
      <c r="F10" s="84"/>
      <c r="G10" s="85" t="s">
        <v>1207</v>
      </c>
      <c r="H10" s="84" t="s">
        <v>146</v>
      </c>
      <c r="I10" s="84" t="s">
        <v>914</v>
      </c>
    </row>
    <row r="11" spans="1:9" ht="15" customHeight="1">
      <c r="A11" s="91">
        <v>46195</v>
      </c>
      <c r="B11" s="82" t="s">
        <v>920</v>
      </c>
      <c r="C11" s="82"/>
      <c r="D11" s="82"/>
      <c r="E11" s="82"/>
      <c r="F11" s="82"/>
      <c r="G11" s="82"/>
      <c r="H11" s="82"/>
      <c r="I11" s="82"/>
    </row>
    <row r="12" spans="1:9" ht="15" customHeight="1">
      <c r="A12" s="93">
        <v>46195</v>
      </c>
      <c r="B12" s="84" t="s">
        <v>817</v>
      </c>
      <c r="C12" s="84" t="s">
        <v>1042</v>
      </c>
      <c r="D12" s="84" t="s">
        <v>928</v>
      </c>
      <c r="E12" s="84" t="s">
        <v>146</v>
      </c>
      <c r="F12" s="84"/>
      <c r="G12" s="85" t="s">
        <v>1207</v>
      </c>
      <c r="H12" s="84" t="s">
        <v>146</v>
      </c>
      <c r="I12" s="84" t="s">
        <v>925</v>
      </c>
    </row>
    <row r="13" spans="1:9" ht="15" customHeight="1">
      <c r="A13" s="93">
        <v>46195</v>
      </c>
      <c r="B13" s="84" t="s">
        <v>817</v>
      </c>
      <c r="C13" s="84" t="s">
        <v>1043</v>
      </c>
      <c r="D13" s="84" t="s">
        <v>1044</v>
      </c>
      <c r="E13" s="84" t="s">
        <v>146</v>
      </c>
      <c r="F13" s="84"/>
      <c r="G13" s="85" t="s">
        <v>1207</v>
      </c>
      <c r="H13" s="84" t="s">
        <v>146</v>
      </c>
      <c r="I13" s="84" t="s">
        <v>925</v>
      </c>
    </row>
    <row r="14" spans="1:9" ht="15" customHeight="1">
      <c r="A14" s="93">
        <v>46195</v>
      </c>
      <c r="B14" s="84" t="s">
        <v>817</v>
      </c>
      <c r="C14" s="84" t="s">
        <v>921</v>
      </c>
      <c r="D14" s="84"/>
      <c r="E14" s="84" t="s">
        <v>922</v>
      </c>
      <c r="F14" s="84" t="s">
        <v>923</v>
      </c>
      <c r="G14" s="85" t="s">
        <v>1207</v>
      </c>
      <c r="H14" s="84" t="s">
        <v>1208</v>
      </c>
      <c r="I14" s="84" t="s">
        <v>925</v>
      </c>
    </row>
    <row r="15" spans="1:9" ht="15" customHeight="1">
      <c r="A15" s="93">
        <v>46195</v>
      </c>
      <c r="B15" s="84" t="s">
        <v>817</v>
      </c>
      <c r="C15" s="84" t="s">
        <v>1046</v>
      </c>
      <c r="D15" s="84" t="s">
        <v>1047</v>
      </c>
      <c r="E15" s="84" t="s">
        <v>146</v>
      </c>
      <c r="F15" s="84" t="s">
        <v>1048</v>
      </c>
      <c r="G15" s="85" t="s">
        <v>1207</v>
      </c>
      <c r="H15" s="84" t="s">
        <v>146</v>
      </c>
      <c r="I15" s="84" t="s">
        <v>925</v>
      </c>
    </row>
    <row r="16" spans="1:9" ht="15" customHeight="1">
      <c r="A16" s="91">
        <v>46195</v>
      </c>
      <c r="B16" s="82" t="s">
        <v>1049</v>
      </c>
      <c r="C16" s="82"/>
      <c r="D16" s="82"/>
      <c r="E16" s="82"/>
      <c r="F16" s="82"/>
      <c r="G16" s="82"/>
      <c r="H16" s="82"/>
      <c r="I16" s="82"/>
    </row>
    <row r="17" spans="1:9" ht="15" customHeight="1">
      <c r="A17" s="93">
        <v>46195</v>
      </c>
      <c r="B17" s="84" t="s">
        <v>1050</v>
      </c>
      <c r="C17" s="84" t="s">
        <v>1051</v>
      </c>
      <c r="D17" s="84" t="s">
        <v>1052</v>
      </c>
      <c r="E17" s="84" t="s">
        <v>146</v>
      </c>
      <c r="F17" s="84"/>
      <c r="G17" s="85" t="s">
        <v>1207</v>
      </c>
      <c r="H17" s="84" t="s">
        <v>146</v>
      </c>
      <c r="I17" s="84" t="s">
        <v>1053</v>
      </c>
    </row>
    <row r="18" spans="1:9" ht="15" customHeight="1">
      <c r="A18" s="93">
        <v>46195</v>
      </c>
      <c r="B18" s="84" t="s">
        <v>1050</v>
      </c>
      <c r="C18" s="84" t="s">
        <v>1054</v>
      </c>
      <c r="D18" s="84" t="s">
        <v>1052</v>
      </c>
      <c r="E18" s="84" t="s">
        <v>1055</v>
      </c>
      <c r="F18" s="84"/>
      <c r="G18" s="85" t="s">
        <v>1207</v>
      </c>
      <c r="H18" s="84" t="s">
        <v>146</v>
      </c>
      <c r="I18" s="84" t="s">
        <v>1053</v>
      </c>
    </row>
    <row r="19" spans="1:9" ht="15" customHeight="1">
      <c r="A19" s="93">
        <v>46195</v>
      </c>
      <c r="B19" s="84" t="s">
        <v>1050</v>
      </c>
      <c r="C19" s="84" t="s">
        <v>1057</v>
      </c>
      <c r="D19" s="84" t="s">
        <v>1052</v>
      </c>
      <c r="E19" s="84" t="s">
        <v>1058</v>
      </c>
      <c r="F19" s="84" t="s">
        <v>1059</v>
      </c>
      <c r="G19" s="85" t="s">
        <v>1207</v>
      </c>
      <c r="H19" s="84" t="s">
        <v>146</v>
      </c>
      <c r="I19" s="84" t="s">
        <v>1053</v>
      </c>
    </row>
    <row r="20" spans="1:9" ht="15" customHeight="1">
      <c r="A20" s="93">
        <v>46195</v>
      </c>
      <c r="B20" s="84" t="s">
        <v>1050</v>
      </c>
      <c r="C20" s="84" t="s">
        <v>1060</v>
      </c>
      <c r="D20" s="84" t="s">
        <v>1052</v>
      </c>
      <c r="E20" s="84" t="s">
        <v>146</v>
      </c>
      <c r="F20" s="84"/>
      <c r="G20" s="85" t="s">
        <v>1207</v>
      </c>
      <c r="H20" s="84" t="s">
        <v>146</v>
      </c>
      <c r="I20" s="84" t="s">
        <v>1053</v>
      </c>
    </row>
    <row r="21" spans="1:9" ht="15" customHeight="1">
      <c r="A21" s="91">
        <v>46195</v>
      </c>
      <c r="B21" s="82" t="s">
        <v>989</v>
      </c>
      <c r="C21" s="82"/>
      <c r="D21" s="82"/>
      <c r="E21" s="82"/>
      <c r="F21" s="82"/>
      <c r="G21" s="82"/>
      <c r="H21" s="82"/>
      <c r="I21" s="82"/>
    </row>
    <row r="22" spans="1:9" ht="15" customHeight="1">
      <c r="A22" s="93">
        <v>46195</v>
      </c>
      <c r="B22" s="84" t="s">
        <v>823</v>
      </c>
      <c r="C22" s="84" t="s">
        <v>1061</v>
      </c>
      <c r="D22" s="84" t="s">
        <v>1062</v>
      </c>
      <c r="E22" s="84" t="s">
        <v>1063</v>
      </c>
      <c r="F22" s="84"/>
      <c r="G22" s="85" t="s">
        <v>1207</v>
      </c>
      <c r="H22" s="84" t="s">
        <v>146</v>
      </c>
      <c r="I22" s="84" t="s">
        <v>992</v>
      </c>
    </row>
    <row r="23" spans="1:9" ht="15" customHeight="1">
      <c r="A23" s="93">
        <v>46195</v>
      </c>
      <c r="B23" s="84" t="s">
        <v>823</v>
      </c>
      <c r="C23" s="84" t="s">
        <v>1064</v>
      </c>
      <c r="D23" s="84" t="s">
        <v>994</v>
      </c>
      <c r="E23" s="84" t="s">
        <v>146</v>
      </c>
      <c r="F23" s="84"/>
      <c r="G23" s="85" t="s">
        <v>1207</v>
      </c>
      <c r="H23" s="84" t="s">
        <v>146</v>
      </c>
      <c r="I23" s="84" t="s">
        <v>992</v>
      </c>
    </row>
    <row r="24" spans="1:9" ht="15" customHeight="1">
      <c r="A24" s="93">
        <v>46195</v>
      </c>
      <c r="B24" s="84" t="s">
        <v>823</v>
      </c>
      <c r="C24" s="84" t="s">
        <v>1065</v>
      </c>
      <c r="D24" s="84" t="s">
        <v>1062</v>
      </c>
      <c r="E24" s="84" t="s">
        <v>1066</v>
      </c>
      <c r="F24" s="84"/>
      <c r="G24" s="85" t="s">
        <v>1207</v>
      </c>
      <c r="H24" s="84" t="s">
        <v>146</v>
      </c>
      <c r="I24" s="84" t="s">
        <v>992</v>
      </c>
    </row>
    <row r="25" spans="1:9" ht="15" customHeight="1">
      <c r="A25" s="93">
        <v>46195</v>
      </c>
      <c r="B25" s="84" t="s">
        <v>823</v>
      </c>
      <c r="C25" s="84" t="s">
        <v>996</v>
      </c>
      <c r="D25" s="84" t="s">
        <v>994</v>
      </c>
      <c r="E25" s="84" t="s">
        <v>997</v>
      </c>
      <c r="F25" s="84" t="s">
        <v>998</v>
      </c>
      <c r="G25" s="85" t="s">
        <v>1207</v>
      </c>
      <c r="H25" s="84" t="s">
        <v>146</v>
      </c>
      <c r="I25" s="84" t="s">
        <v>992</v>
      </c>
    </row>
    <row r="26" spans="1:9" ht="15" customHeight="1">
      <c r="A26" s="93">
        <v>46195</v>
      </c>
      <c r="B26" s="84" t="s">
        <v>823</v>
      </c>
      <c r="C26" s="84" t="s">
        <v>1067</v>
      </c>
      <c r="D26" s="84" t="s">
        <v>1068</v>
      </c>
      <c r="E26" s="84" t="s">
        <v>146</v>
      </c>
      <c r="F26" s="84" t="s">
        <v>1069</v>
      </c>
      <c r="G26" s="85" t="s">
        <v>1207</v>
      </c>
      <c r="H26" s="84" t="s">
        <v>146</v>
      </c>
      <c r="I26" s="84" t="s">
        <v>992</v>
      </c>
    </row>
    <row r="27" spans="1:9" ht="15" customHeight="1">
      <c r="A27" s="93">
        <v>46195</v>
      </c>
      <c r="B27" s="84" t="s">
        <v>823</v>
      </c>
      <c r="C27" s="84" t="s">
        <v>1070</v>
      </c>
      <c r="D27" s="84" t="s">
        <v>1068</v>
      </c>
      <c r="E27" s="84" t="s">
        <v>146</v>
      </c>
      <c r="F27" s="84"/>
      <c r="G27" s="85" t="s">
        <v>1207</v>
      </c>
      <c r="H27" s="84" t="s">
        <v>146</v>
      </c>
      <c r="I27" s="84" t="s">
        <v>992</v>
      </c>
    </row>
    <row r="28" spans="1:9" ht="15" customHeight="1">
      <c r="A28" s="91">
        <v>46195</v>
      </c>
      <c r="B28" s="82" t="s">
        <v>926</v>
      </c>
      <c r="C28" s="82"/>
      <c r="D28" s="82"/>
      <c r="E28" s="82"/>
      <c r="F28" s="82"/>
      <c r="G28" s="82"/>
      <c r="H28" s="82"/>
      <c r="I28" s="82"/>
    </row>
    <row r="29" spans="1:9" ht="15" customHeight="1">
      <c r="A29" s="93">
        <v>46195</v>
      </c>
      <c r="B29" s="84" t="s">
        <v>825</v>
      </c>
      <c r="C29" s="84" t="s">
        <v>1071</v>
      </c>
      <c r="D29" s="84" t="s">
        <v>1072</v>
      </c>
      <c r="E29" s="84" t="s">
        <v>146</v>
      </c>
      <c r="F29" s="84" t="s">
        <v>1073</v>
      </c>
      <c r="G29" s="85" t="s">
        <v>1207</v>
      </c>
      <c r="H29" s="84" t="s">
        <v>146</v>
      </c>
      <c r="I29" s="84" t="s">
        <v>930</v>
      </c>
    </row>
    <row r="30" spans="1:9" ht="15" customHeight="1">
      <c r="A30" s="93">
        <v>46195</v>
      </c>
      <c r="B30" s="84" t="s">
        <v>825</v>
      </c>
      <c r="C30" s="84" t="s">
        <v>927</v>
      </c>
      <c r="D30" s="84" t="s">
        <v>928</v>
      </c>
      <c r="E30" s="84" t="s">
        <v>929</v>
      </c>
      <c r="F30" s="84"/>
      <c r="G30" s="85" t="s">
        <v>1207</v>
      </c>
      <c r="H30" s="84" t="s">
        <v>1208</v>
      </c>
      <c r="I30" s="84" t="s">
        <v>930</v>
      </c>
    </row>
    <row r="31" spans="1:9" ht="15" customHeight="1">
      <c r="A31" s="93">
        <v>46195</v>
      </c>
      <c r="B31" s="84" t="s">
        <v>825</v>
      </c>
      <c r="C31" s="84" t="s">
        <v>931</v>
      </c>
      <c r="D31" s="84" t="s">
        <v>928</v>
      </c>
      <c r="E31" s="84" t="s">
        <v>922</v>
      </c>
      <c r="F31" s="84"/>
      <c r="G31" s="85" t="s">
        <v>1207</v>
      </c>
      <c r="H31" s="84" t="s">
        <v>1208</v>
      </c>
      <c r="I31" s="84" t="s">
        <v>930</v>
      </c>
    </row>
    <row r="32" spans="1:9" ht="15" customHeight="1">
      <c r="A32" s="93">
        <v>46195</v>
      </c>
      <c r="B32" s="84" t="s">
        <v>825</v>
      </c>
      <c r="C32" s="84" t="s">
        <v>932</v>
      </c>
      <c r="D32" s="84" t="s">
        <v>928</v>
      </c>
      <c r="E32" s="84" t="s">
        <v>922</v>
      </c>
      <c r="F32" s="84"/>
      <c r="G32" s="85" t="s">
        <v>1207</v>
      </c>
      <c r="H32" s="84" t="s">
        <v>1208</v>
      </c>
      <c r="I32" s="84" t="s">
        <v>930</v>
      </c>
    </row>
    <row r="33" spans="1:9" ht="15" customHeight="1">
      <c r="A33" s="93">
        <v>46195</v>
      </c>
      <c r="B33" s="84" t="s">
        <v>825</v>
      </c>
      <c r="C33" s="84" t="s">
        <v>933</v>
      </c>
      <c r="D33" s="84" t="s">
        <v>934</v>
      </c>
      <c r="E33" s="84" t="s">
        <v>922</v>
      </c>
      <c r="F33" s="84"/>
      <c r="G33" s="85" t="s">
        <v>1207</v>
      </c>
      <c r="H33" s="84" t="s">
        <v>1208</v>
      </c>
      <c r="I33" s="84" t="s">
        <v>930</v>
      </c>
    </row>
    <row r="34" spans="1:9" ht="15" customHeight="1">
      <c r="A34" s="93">
        <v>46195</v>
      </c>
      <c r="B34" s="84" t="s">
        <v>825</v>
      </c>
      <c r="C34" s="84" t="s">
        <v>935</v>
      </c>
      <c r="D34" s="84"/>
      <c r="E34" s="84" t="s">
        <v>922</v>
      </c>
      <c r="F34" s="84"/>
      <c r="G34" s="85" t="s">
        <v>1207</v>
      </c>
      <c r="H34" s="84" t="s">
        <v>1208</v>
      </c>
      <c r="I34" s="84" t="s">
        <v>930</v>
      </c>
    </row>
    <row r="35" spans="1:9" ht="15" customHeight="1">
      <c r="A35" s="93">
        <v>46195</v>
      </c>
      <c r="B35" s="84" t="s">
        <v>825</v>
      </c>
      <c r="C35" s="84" t="s">
        <v>936</v>
      </c>
      <c r="D35" s="84"/>
      <c r="E35" s="84" t="s">
        <v>922</v>
      </c>
      <c r="F35" s="84"/>
      <c r="G35" s="85" t="s">
        <v>1207</v>
      </c>
      <c r="H35" s="84" t="s">
        <v>1208</v>
      </c>
      <c r="I35" s="84" t="s">
        <v>930</v>
      </c>
    </row>
    <row r="36" spans="1:9" ht="15" customHeight="1">
      <c r="A36" s="93">
        <v>46195</v>
      </c>
      <c r="B36" s="84" t="s">
        <v>825</v>
      </c>
      <c r="C36" s="84" t="s">
        <v>937</v>
      </c>
      <c r="D36" s="84"/>
      <c r="E36" s="84" t="s">
        <v>922</v>
      </c>
      <c r="F36" s="84"/>
      <c r="G36" s="85" t="s">
        <v>1207</v>
      </c>
      <c r="H36" s="84" t="s">
        <v>1208</v>
      </c>
      <c r="I36" s="84" t="s">
        <v>930</v>
      </c>
    </row>
    <row r="37" spans="1:9" ht="15" customHeight="1">
      <c r="A37" s="91">
        <v>46195</v>
      </c>
      <c r="B37" s="82" t="s">
        <v>938</v>
      </c>
      <c r="C37" s="82"/>
      <c r="D37" s="82"/>
      <c r="E37" s="82"/>
      <c r="F37" s="82"/>
      <c r="G37" s="82"/>
      <c r="H37" s="82"/>
      <c r="I37" s="82"/>
    </row>
    <row r="38" spans="1:9" ht="15" customHeight="1">
      <c r="A38" s="93">
        <v>46195</v>
      </c>
      <c r="B38" s="84" t="s">
        <v>939</v>
      </c>
      <c r="C38" s="84" t="s">
        <v>1074</v>
      </c>
      <c r="D38" s="84" t="s">
        <v>1075</v>
      </c>
      <c r="E38" s="84" t="s">
        <v>146</v>
      </c>
      <c r="F38" s="84"/>
      <c r="G38" s="85" t="s">
        <v>1207</v>
      </c>
      <c r="H38" s="84" t="s">
        <v>146</v>
      </c>
      <c r="I38" s="84" t="s">
        <v>943</v>
      </c>
    </row>
    <row r="39" spans="1:9" ht="15" customHeight="1">
      <c r="A39" s="93">
        <v>46195</v>
      </c>
      <c r="B39" s="84" t="s">
        <v>939</v>
      </c>
      <c r="C39" s="84" t="s">
        <v>1076</v>
      </c>
      <c r="D39" s="84" t="s">
        <v>1077</v>
      </c>
      <c r="E39" s="84" t="s">
        <v>146</v>
      </c>
      <c r="F39" s="84"/>
      <c r="G39" s="85" t="s">
        <v>1207</v>
      </c>
      <c r="H39" s="84" t="s">
        <v>146</v>
      </c>
      <c r="I39" s="84" t="s">
        <v>943</v>
      </c>
    </row>
    <row r="40" spans="1:9" ht="15" customHeight="1">
      <c r="A40" s="93">
        <v>46195</v>
      </c>
      <c r="B40" s="84" t="s">
        <v>939</v>
      </c>
      <c r="C40" s="84" t="s">
        <v>1078</v>
      </c>
      <c r="D40" s="84" t="s">
        <v>1077</v>
      </c>
      <c r="E40" s="84" t="s">
        <v>1079</v>
      </c>
      <c r="F40" s="84" t="s">
        <v>1080</v>
      </c>
      <c r="G40" s="85" t="s">
        <v>1207</v>
      </c>
      <c r="H40" s="84" t="s">
        <v>146</v>
      </c>
      <c r="I40" s="84" t="s">
        <v>943</v>
      </c>
    </row>
    <row r="41" spans="1:9" ht="15" customHeight="1">
      <c r="A41" s="93">
        <v>46195</v>
      </c>
      <c r="B41" s="84" t="s">
        <v>939</v>
      </c>
      <c r="C41" s="84" t="s">
        <v>1081</v>
      </c>
      <c r="D41" s="84" t="s">
        <v>1082</v>
      </c>
      <c r="E41" s="84" t="s">
        <v>146</v>
      </c>
      <c r="F41" s="84"/>
      <c r="G41" s="85" t="s">
        <v>1207</v>
      </c>
      <c r="H41" s="84" t="s">
        <v>146</v>
      </c>
      <c r="I41" s="84" t="s">
        <v>943</v>
      </c>
    </row>
    <row r="42" spans="1:9" ht="15" customHeight="1">
      <c r="A42" s="93">
        <v>46195</v>
      </c>
      <c r="B42" s="84" t="s">
        <v>939</v>
      </c>
      <c r="C42" s="84" t="s">
        <v>940</v>
      </c>
      <c r="D42" s="84"/>
      <c r="E42" s="84" t="s">
        <v>941</v>
      </c>
      <c r="F42" s="84"/>
      <c r="G42" s="85" t="s">
        <v>1207</v>
      </c>
      <c r="H42" s="84" t="s">
        <v>146</v>
      </c>
      <c r="I42" s="84" t="s">
        <v>943</v>
      </c>
    </row>
    <row r="43" spans="1:9" ht="15" customHeight="1">
      <c r="A43" s="93">
        <v>46195</v>
      </c>
      <c r="B43" s="84" t="s">
        <v>939</v>
      </c>
      <c r="C43" s="84" t="s">
        <v>944</v>
      </c>
      <c r="D43" s="84"/>
      <c r="E43" s="84" t="s">
        <v>922</v>
      </c>
      <c r="F43" s="84"/>
      <c r="G43" s="85" t="s">
        <v>1207</v>
      </c>
      <c r="H43" s="84" t="s">
        <v>1208</v>
      </c>
      <c r="I43" s="84" t="s">
        <v>943</v>
      </c>
    </row>
    <row r="44" spans="1:9" ht="15" customHeight="1">
      <c r="A44" s="93">
        <v>46195</v>
      </c>
      <c r="B44" s="84" t="s">
        <v>939</v>
      </c>
      <c r="C44" s="84" t="s">
        <v>945</v>
      </c>
      <c r="D44" s="84"/>
      <c r="E44" s="84" t="s">
        <v>922</v>
      </c>
      <c r="F44" s="84"/>
      <c r="G44" s="85" t="s">
        <v>1207</v>
      </c>
      <c r="H44" s="84" t="s">
        <v>1208</v>
      </c>
      <c r="I44" s="84" t="s">
        <v>943</v>
      </c>
    </row>
    <row r="45" spans="1:9" ht="15" customHeight="1">
      <c r="A45" s="93">
        <v>46195</v>
      </c>
      <c r="B45" s="84" t="s">
        <v>939</v>
      </c>
      <c r="C45" s="84" t="s">
        <v>1083</v>
      </c>
      <c r="D45" s="84" t="s">
        <v>1082</v>
      </c>
      <c r="E45" s="84" t="s">
        <v>146</v>
      </c>
      <c r="F45" s="84"/>
      <c r="G45" s="85" t="s">
        <v>1207</v>
      </c>
      <c r="H45" s="84" t="s">
        <v>146</v>
      </c>
      <c r="I45" s="84" t="s">
        <v>943</v>
      </c>
    </row>
    <row r="46" spans="1:9" ht="15" customHeight="1">
      <c r="A46" s="91">
        <v>46195</v>
      </c>
      <c r="B46" s="82" t="s">
        <v>946</v>
      </c>
      <c r="C46" s="82"/>
      <c r="D46" s="82"/>
      <c r="E46" s="82"/>
      <c r="F46" s="82"/>
      <c r="G46" s="82"/>
      <c r="H46" s="82"/>
      <c r="I46" s="82"/>
    </row>
    <row r="47" spans="1:9" ht="15" customHeight="1">
      <c r="A47" s="93">
        <v>46195</v>
      </c>
      <c r="B47" s="84" t="s">
        <v>947</v>
      </c>
      <c r="C47" s="84" t="s">
        <v>1084</v>
      </c>
      <c r="D47" s="84" t="s">
        <v>1077</v>
      </c>
      <c r="E47" s="84" t="s">
        <v>146</v>
      </c>
      <c r="F47" s="84"/>
      <c r="G47" s="85" t="s">
        <v>1207</v>
      </c>
      <c r="H47" s="84" t="s">
        <v>146</v>
      </c>
      <c r="I47" s="84" t="s">
        <v>949</v>
      </c>
    </row>
    <row r="48" spans="1:9" ht="15" customHeight="1">
      <c r="A48" s="93">
        <v>46195</v>
      </c>
      <c r="B48" s="84" t="s">
        <v>947</v>
      </c>
      <c r="C48" s="84" t="s">
        <v>1085</v>
      </c>
      <c r="D48" s="84" t="s">
        <v>1077</v>
      </c>
      <c r="E48" s="84" t="s">
        <v>146</v>
      </c>
      <c r="F48" s="84"/>
      <c r="G48" s="85" t="s">
        <v>1207</v>
      </c>
      <c r="H48" s="84" t="s">
        <v>146</v>
      </c>
      <c r="I48" s="84" t="s">
        <v>949</v>
      </c>
    </row>
    <row r="49" spans="1:9" ht="15" customHeight="1">
      <c r="A49" s="93">
        <v>46195</v>
      </c>
      <c r="B49" s="84" t="s">
        <v>947</v>
      </c>
      <c r="C49" s="84" t="s">
        <v>1086</v>
      </c>
      <c r="D49" s="84" t="s">
        <v>934</v>
      </c>
      <c r="E49" s="84" t="s">
        <v>146</v>
      </c>
      <c r="F49" s="84"/>
      <c r="G49" s="85" t="s">
        <v>1207</v>
      </c>
      <c r="H49" s="84" t="s">
        <v>146</v>
      </c>
      <c r="I49" s="84" t="s">
        <v>949</v>
      </c>
    </row>
    <row r="50" spans="1:9" ht="15" customHeight="1">
      <c r="A50" s="93">
        <v>46195</v>
      </c>
      <c r="B50" s="84" t="s">
        <v>947</v>
      </c>
      <c r="C50" s="84" t="s">
        <v>948</v>
      </c>
      <c r="D50" s="84"/>
      <c r="E50" s="84" t="s">
        <v>922</v>
      </c>
      <c r="F50" s="84"/>
      <c r="G50" s="85" t="s">
        <v>1207</v>
      </c>
      <c r="H50" s="84" t="s">
        <v>1208</v>
      </c>
      <c r="I50" s="84" t="s">
        <v>949</v>
      </c>
    </row>
    <row r="51" spans="1:9" ht="15" customHeight="1">
      <c r="A51" s="93">
        <v>46195</v>
      </c>
      <c r="B51" s="84" t="s">
        <v>947</v>
      </c>
      <c r="C51" s="84" t="s">
        <v>1087</v>
      </c>
      <c r="D51" s="84" t="s">
        <v>1088</v>
      </c>
      <c r="E51" s="84" t="s">
        <v>146</v>
      </c>
      <c r="F51" s="84" t="s">
        <v>1089</v>
      </c>
      <c r="G51" s="85" t="s">
        <v>1207</v>
      </c>
      <c r="H51" s="84" t="s">
        <v>146</v>
      </c>
      <c r="I51" s="84" t="s">
        <v>949</v>
      </c>
    </row>
    <row r="52" spans="1:9" ht="15" customHeight="1">
      <c r="A52" s="91">
        <v>46195</v>
      </c>
      <c r="B52" s="82" t="s">
        <v>1090</v>
      </c>
      <c r="C52" s="82"/>
      <c r="D52" s="82"/>
      <c r="E52" s="82"/>
      <c r="F52" s="82"/>
      <c r="G52" s="82"/>
      <c r="H52" s="82"/>
      <c r="I52" s="82"/>
    </row>
    <row r="53" spans="1:9" ht="15" customHeight="1">
      <c r="A53" s="93">
        <v>46195</v>
      </c>
      <c r="B53" s="84" t="s">
        <v>832</v>
      </c>
      <c r="C53" s="84" t="s">
        <v>1091</v>
      </c>
      <c r="D53" s="84" t="s">
        <v>1092</v>
      </c>
      <c r="E53" s="84" t="s">
        <v>146</v>
      </c>
      <c r="F53" s="84"/>
      <c r="G53" s="85" t="s">
        <v>1207</v>
      </c>
      <c r="H53" s="84" t="s">
        <v>146</v>
      </c>
      <c r="I53" s="84" t="s">
        <v>1093</v>
      </c>
    </row>
    <row r="54" spans="1:9" ht="15" customHeight="1">
      <c r="A54" s="93">
        <v>46195</v>
      </c>
      <c r="B54" s="84" t="s">
        <v>832</v>
      </c>
      <c r="C54" s="84" t="s">
        <v>1094</v>
      </c>
      <c r="D54" s="84" t="s">
        <v>1033</v>
      </c>
      <c r="E54" s="84" t="s">
        <v>146</v>
      </c>
      <c r="F54" s="84"/>
      <c r="G54" s="85" t="s">
        <v>1207</v>
      </c>
      <c r="H54" s="84" t="s">
        <v>146</v>
      </c>
      <c r="I54" s="84" t="s">
        <v>1093</v>
      </c>
    </row>
    <row r="55" spans="1:9" ht="15" customHeight="1">
      <c r="A55" s="93">
        <v>46195</v>
      </c>
      <c r="B55" s="84" t="s">
        <v>832</v>
      </c>
      <c r="C55" s="84" t="s">
        <v>1095</v>
      </c>
      <c r="D55" s="84" t="s">
        <v>1033</v>
      </c>
      <c r="E55" s="84" t="s">
        <v>146</v>
      </c>
      <c r="F55" s="84"/>
      <c r="G55" s="85" t="s">
        <v>1207</v>
      </c>
      <c r="H55" s="84" t="s">
        <v>146</v>
      </c>
      <c r="I55" s="84" t="s">
        <v>1093</v>
      </c>
    </row>
    <row r="56" spans="1:9" ht="15" customHeight="1">
      <c r="A56" s="91">
        <v>46195</v>
      </c>
      <c r="B56" s="82" t="s">
        <v>950</v>
      </c>
      <c r="C56" s="82"/>
      <c r="D56" s="82"/>
      <c r="E56" s="82"/>
      <c r="F56" s="82"/>
      <c r="G56" s="82"/>
      <c r="H56" s="82"/>
      <c r="I56" s="82"/>
    </row>
    <row r="57" spans="1:9" ht="15" customHeight="1">
      <c r="A57" s="93">
        <v>46195</v>
      </c>
      <c r="B57" s="84" t="s">
        <v>836</v>
      </c>
      <c r="C57" s="84" t="s">
        <v>1096</v>
      </c>
      <c r="D57" s="84" t="s">
        <v>1007</v>
      </c>
      <c r="E57" s="84" t="s">
        <v>146</v>
      </c>
      <c r="F57" s="84" t="s">
        <v>1097</v>
      </c>
      <c r="G57" s="85" t="s">
        <v>1207</v>
      </c>
      <c r="H57" s="84" t="s">
        <v>146</v>
      </c>
      <c r="I57" s="84" t="s">
        <v>954</v>
      </c>
    </row>
    <row r="58" spans="1:9" ht="15" customHeight="1">
      <c r="A58" s="93">
        <v>46195</v>
      </c>
      <c r="B58" s="84" t="s">
        <v>836</v>
      </c>
      <c r="C58" s="84" t="s">
        <v>1098</v>
      </c>
      <c r="D58" s="84" t="s">
        <v>1004</v>
      </c>
      <c r="E58" s="84" t="s">
        <v>1099</v>
      </c>
      <c r="F58" s="84" t="s">
        <v>1100</v>
      </c>
      <c r="G58" s="85" t="s">
        <v>1207</v>
      </c>
      <c r="H58" s="84" t="s">
        <v>146</v>
      </c>
      <c r="I58" s="84" t="s">
        <v>954</v>
      </c>
    </row>
    <row r="59" spans="1:9" ht="15" customHeight="1">
      <c r="A59" s="93">
        <v>46195</v>
      </c>
      <c r="B59" s="84" t="s">
        <v>836</v>
      </c>
      <c r="C59" s="84" t="s">
        <v>958</v>
      </c>
      <c r="D59" s="84"/>
      <c r="E59" s="84" t="s">
        <v>922</v>
      </c>
      <c r="F59" s="84"/>
      <c r="G59" s="85" t="s">
        <v>1207</v>
      </c>
      <c r="H59" s="84" t="s">
        <v>1208</v>
      </c>
      <c r="I59" s="84" t="s">
        <v>954</v>
      </c>
    </row>
    <row r="60" spans="1:9" ht="15" customHeight="1">
      <c r="A60" s="91">
        <v>46195</v>
      </c>
      <c r="B60" s="82" t="s">
        <v>959</v>
      </c>
      <c r="C60" s="82"/>
      <c r="D60" s="82"/>
      <c r="E60" s="82"/>
      <c r="F60" s="82"/>
      <c r="G60" s="82"/>
      <c r="H60" s="82"/>
      <c r="I60" s="82"/>
    </row>
    <row r="61" spans="1:9" ht="15" customHeight="1">
      <c r="A61" s="93">
        <v>46195</v>
      </c>
      <c r="B61" s="84" t="s">
        <v>840</v>
      </c>
      <c r="C61" s="84" t="s">
        <v>1101</v>
      </c>
      <c r="D61" s="84" t="s">
        <v>1007</v>
      </c>
      <c r="E61" s="84" t="s">
        <v>146</v>
      </c>
      <c r="F61" s="84" t="s">
        <v>1102</v>
      </c>
      <c r="G61" s="85" t="s">
        <v>1207</v>
      </c>
      <c r="H61" s="84" t="s">
        <v>146</v>
      </c>
      <c r="I61" s="84" t="s">
        <v>962</v>
      </c>
    </row>
    <row r="62" spans="1:9" ht="15" customHeight="1">
      <c r="A62" s="93">
        <v>46195</v>
      </c>
      <c r="B62" s="84" t="s">
        <v>840</v>
      </c>
      <c r="C62" s="84" t="s">
        <v>1103</v>
      </c>
      <c r="D62" s="84" t="s">
        <v>1007</v>
      </c>
      <c r="E62" s="84" t="s">
        <v>146</v>
      </c>
      <c r="F62" s="84"/>
      <c r="G62" s="85" t="s">
        <v>1207</v>
      </c>
      <c r="H62" s="84" t="s">
        <v>146</v>
      </c>
      <c r="I62" s="84" t="s">
        <v>962</v>
      </c>
    </row>
    <row r="63" spans="1:9" ht="15" customHeight="1">
      <c r="A63" s="93">
        <v>46195</v>
      </c>
      <c r="B63" s="84" t="s">
        <v>840</v>
      </c>
      <c r="C63" s="84" t="s">
        <v>1104</v>
      </c>
      <c r="D63" s="84" t="s">
        <v>1105</v>
      </c>
      <c r="E63" s="84" t="s">
        <v>146</v>
      </c>
      <c r="F63" s="84" t="s">
        <v>1106</v>
      </c>
      <c r="G63" s="85" t="s">
        <v>1207</v>
      </c>
      <c r="H63" s="84" t="s">
        <v>146</v>
      </c>
      <c r="I63" s="84" t="s">
        <v>962</v>
      </c>
    </row>
    <row r="64" spans="1:9" ht="15" customHeight="1">
      <c r="A64" s="93">
        <v>46195</v>
      </c>
      <c r="B64" s="84" t="s">
        <v>840</v>
      </c>
      <c r="C64" s="84" t="s">
        <v>1107</v>
      </c>
      <c r="D64" s="84" t="s">
        <v>1011</v>
      </c>
      <c r="E64" s="84" t="s">
        <v>146</v>
      </c>
      <c r="F64" s="84" t="s">
        <v>1102</v>
      </c>
      <c r="G64" s="85" t="s">
        <v>1207</v>
      </c>
      <c r="H64" s="84" t="s">
        <v>146</v>
      </c>
      <c r="I64" s="84" t="s">
        <v>962</v>
      </c>
    </row>
    <row r="65" spans="1:9" ht="15" customHeight="1">
      <c r="A65" s="93">
        <v>46195</v>
      </c>
      <c r="B65" s="84" t="s">
        <v>840</v>
      </c>
      <c r="C65" s="84" t="s">
        <v>1108</v>
      </c>
      <c r="D65" s="84" t="s">
        <v>1011</v>
      </c>
      <c r="E65" s="84" t="s">
        <v>146</v>
      </c>
      <c r="F65" s="84" t="s">
        <v>1109</v>
      </c>
      <c r="G65" s="85" t="s">
        <v>1207</v>
      </c>
      <c r="H65" s="84" t="s">
        <v>146</v>
      </c>
      <c r="I65" s="84" t="s">
        <v>962</v>
      </c>
    </row>
    <row r="66" spans="1:9" ht="15" customHeight="1">
      <c r="A66" s="93">
        <v>46195</v>
      </c>
      <c r="B66" s="84" t="s">
        <v>840</v>
      </c>
      <c r="C66" s="84" t="s">
        <v>1012</v>
      </c>
      <c r="D66" s="84" t="s">
        <v>1007</v>
      </c>
      <c r="E66" s="84" t="s">
        <v>1013</v>
      </c>
      <c r="F66" s="84" t="s">
        <v>1014</v>
      </c>
      <c r="G66" s="85" t="s">
        <v>1207</v>
      </c>
      <c r="H66" s="84" t="s">
        <v>1209</v>
      </c>
      <c r="I66" s="84" t="s">
        <v>962</v>
      </c>
    </row>
    <row r="67" spans="1:9" ht="15" customHeight="1">
      <c r="A67" s="93">
        <v>46195</v>
      </c>
      <c r="B67" s="84" t="s">
        <v>840</v>
      </c>
      <c r="C67" s="84" t="s">
        <v>1111</v>
      </c>
      <c r="D67" s="84" t="s">
        <v>1112</v>
      </c>
      <c r="E67" s="84" t="s">
        <v>1113</v>
      </c>
      <c r="F67" s="84"/>
      <c r="G67" s="85" t="s">
        <v>1207</v>
      </c>
      <c r="H67" s="84" t="s">
        <v>146</v>
      </c>
      <c r="I67" s="84" t="s">
        <v>962</v>
      </c>
    </row>
    <row r="68" spans="1:9" ht="15" customHeight="1">
      <c r="A68" s="93">
        <v>46195</v>
      </c>
      <c r="B68" s="84" t="s">
        <v>840</v>
      </c>
      <c r="C68" s="84" t="s">
        <v>1114</v>
      </c>
      <c r="D68" s="84" t="s">
        <v>964</v>
      </c>
      <c r="E68" s="84" t="s">
        <v>146</v>
      </c>
      <c r="F68" s="84" t="s">
        <v>1115</v>
      </c>
      <c r="G68" s="85" t="s">
        <v>1207</v>
      </c>
      <c r="H68" s="84" t="s">
        <v>146</v>
      </c>
      <c r="I68" s="84" t="s">
        <v>962</v>
      </c>
    </row>
    <row r="69" spans="1:9" ht="15" customHeight="1">
      <c r="A69" s="91">
        <v>46195</v>
      </c>
      <c r="B69" s="82" t="s">
        <v>1018</v>
      </c>
      <c r="C69" s="82"/>
      <c r="D69" s="82"/>
      <c r="E69" s="82"/>
      <c r="F69" s="82"/>
      <c r="G69" s="82"/>
      <c r="H69" s="82"/>
      <c r="I69" s="82"/>
    </row>
    <row r="70" spans="1:9" ht="15" customHeight="1">
      <c r="A70" s="93">
        <v>46195</v>
      </c>
      <c r="B70" s="84" t="s">
        <v>841</v>
      </c>
      <c r="C70" s="84" t="s">
        <v>1116</v>
      </c>
      <c r="D70" s="84" t="s">
        <v>1117</v>
      </c>
      <c r="E70" s="84" t="s">
        <v>146</v>
      </c>
      <c r="F70" s="84"/>
      <c r="G70" s="85" t="s">
        <v>1207</v>
      </c>
      <c r="H70" s="84" t="s">
        <v>146</v>
      </c>
      <c r="I70" s="84" t="s">
        <v>1020</v>
      </c>
    </row>
    <row r="71" spans="1:9" ht="15" customHeight="1">
      <c r="A71" s="93">
        <v>46195</v>
      </c>
      <c r="B71" s="84" t="s">
        <v>841</v>
      </c>
      <c r="C71" s="84" t="s">
        <v>1118</v>
      </c>
      <c r="D71" s="84" t="s">
        <v>1119</v>
      </c>
      <c r="E71" s="84" t="s">
        <v>1120</v>
      </c>
      <c r="F71" s="84"/>
      <c r="G71" s="85" t="s">
        <v>1207</v>
      </c>
      <c r="H71" s="84" t="s">
        <v>146</v>
      </c>
      <c r="I71" s="84" t="s">
        <v>1020</v>
      </c>
    </row>
    <row r="72" spans="1:9" ht="15" customHeight="1">
      <c r="A72" s="93">
        <v>46195</v>
      </c>
      <c r="B72" s="84" t="s">
        <v>841</v>
      </c>
      <c r="C72" s="84" t="s">
        <v>1021</v>
      </c>
      <c r="D72" s="84" t="s">
        <v>1022</v>
      </c>
      <c r="E72" s="84" t="s">
        <v>1023</v>
      </c>
      <c r="F72" s="84" t="s">
        <v>1024</v>
      </c>
      <c r="G72" s="85" t="s">
        <v>1207</v>
      </c>
      <c r="H72" s="84" t="s">
        <v>1210</v>
      </c>
      <c r="I72" s="84" t="s">
        <v>1020</v>
      </c>
    </row>
    <row r="73" spans="1:9" ht="15" customHeight="1">
      <c r="A73" s="93">
        <v>46195</v>
      </c>
      <c r="B73" s="84" t="s">
        <v>841</v>
      </c>
      <c r="C73" s="84" t="s">
        <v>1122</v>
      </c>
      <c r="D73" s="84" t="s">
        <v>1022</v>
      </c>
      <c r="E73" s="84" t="s">
        <v>1123</v>
      </c>
      <c r="F73" s="84"/>
      <c r="G73" s="85" t="s">
        <v>1207</v>
      </c>
      <c r="H73" s="84" t="s">
        <v>146</v>
      </c>
      <c r="I73" s="84" t="s">
        <v>1020</v>
      </c>
    </row>
    <row r="74" spans="1:9" ht="15" customHeight="1">
      <c r="A74" s="93">
        <v>46195</v>
      </c>
      <c r="B74" s="84" t="s">
        <v>841</v>
      </c>
      <c r="C74" s="84" t="s">
        <v>1124</v>
      </c>
      <c r="D74" s="84" t="s">
        <v>1117</v>
      </c>
      <c r="E74" s="84" t="s">
        <v>1125</v>
      </c>
      <c r="F74" s="84"/>
      <c r="G74" s="85" t="s">
        <v>1207</v>
      </c>
      <c r="H74" s="84" t="s">
        <v>146</v>
      </c>
      <c r="I74" s="84" t="s">
        <v>1020</v>
      </c>
    </row>
    <row r="75" spans="1:9" ht="15" customHeight="1">
      <c r="A75" s="93">
        <v>46195</v>
      </c>
      <c r="B75" s="84" t="s">
        <v>841</v>
      </c>
      <c r="C75" s="84" t="s">
        <v>1126</v>
      </c>
      <c r="D75" s="84" t="s">
        <v>1117</v>
      </c>
      <c r="E75" s="84" t="s">
        <v>1127</v>
      </c>
      <c r="F75" s="84" t="s">
        <v>1128</v>
      </c>
      <c r="G75" s="85" t="s">
        <v>1207</v>
      </c>
      <c r="H75" s="84" t="s">
        <v>146</v>
      </c>
      <c r="I75" s="84" t="s">
        <v>1020</v>
      </c>
    </row>
    <row r="76" spans="1:9" ht="15" customHeight="1">
      <c r="A76" s="93">
        <v>46195</v>
      </c>
      <c r="B76" s="84" t="s">
        <v>841</v>
      </c>
      <c r="C76" s="84" t="s">
        <v>1129</v>
      </c>
      <c r="D76" s="84" t="s">
        <v>1117</v>
      </c>
      <c r="E76" s="84" t="s">
        <v>1130</v>
      </c>
      <c r="F76" s="84"/>
      <c r="G76" s="85" t="s">
        <v>1207</v>
      </c>
      <c r="H76" s="84" t="s">
        <v>146</v>
      </c>
      <c r="I76" s="84" t="s">
        <v>1020</v>
      </c>
    </row>
    <row r="77" spans="1:9" ht="15" customHeight="1">
      <c r="A77" s="91">
        <v>46195</v>
      </c>
      <c r="B77" s="82" t="s">
        <v>967</v>
      </c>
      <c r="C77" s="82"/>
      <c r="D77" s="82"/>
      <c r="E77" s="82"/>
      <c r="F77" s="82"/>
      <c r="G77" s="82"/>
      <c r="H77" s="82"/>
      <c r="I77" s="82"/>
    </row>
    <row r="78" spans="1:9" ht="15" customHeight="1">
      <c r="A78" s="93">
        <v>46195</v>
      </c>
      <c r="B78" s="84" t="s">
        <v>843</v>
      </c>
      <c r="C78" s="84" t="s">
        <v>1026</v>
      </c>
      <c r="D78" s="84" t="s">
        <v>972</v>
      </c>
      <c r="E78" s="84" t="s">
        <v>1027</v>
      </c>
      <c r="F78" s="84" t="s">
        <v>1028</v>
      </c>
      <c r="G78" s="85" t="s">
        <v>1207</v>
      </c>
      <c r="H78" s="84" t="s">
        <v>146</v>
      </c>
      <c r="I78" s="84" t="s">
        <v>970</v>
      </c>
    </row>
    <row r="79" spans="1:9" ht="15" customHeight="1">
      <c r="A79" s="93">
        <v>46195</v>
      </c>
      <c r="B79" s="84" t="s">
        <v>843</v>
      </c>
      <c r="C79" s="84" t="s">
        <v>1131</v>
      </c>
      <c r="D79" s="84" t="s">
        <v>964</v>
      </c>
      <c r="E79" s="84" t="s">
        <v>1132</v>
      </c>
      <c r="F79" s="84" t="s">
        <v>1133</v>
      </c>
      <c r="G79" s="85" t="s">
        <v>1207</v>
      </c>
      <c r="H79" s="84" t="s">
        <v>146</v>
      </c>
      <c r="I79" s="84" t="s">
        <v>970</v>
      </c>
    </row>
    <row r="80" spans="1:9" ht="15" customHeight="1">
      <c r="A80" s="93">
        <v>46195</v>
      </c>
      <c r="B80" s="84" t="s">
        <v>843</v>
      </c>
      <c r="C80" s="84" t="s">
        <v>1134</v>
      </c>
      <c r="D80" s="84" t="s">
        <v>1135</v>
      </c>
      <c r="E80" s="84" t="s">
        <v>1136</v>
      </c>
      <c r="F80" s="84" t="s">
        <v>1137</v>
      </c>
      <c r="G80" s="85" t="s">
        <v>1207</v>
      </c>
      <c r="H80" s="84" t="s">
        <v>146</v>
      </c>
      <c r="I80" s="84" t="s">
        <v>970</v>
      </c>
    </row>
    <row r="81" spans="1:9" ht="15" customHeight="1">
      <c r="A81" s="93">
        <v>46195</v>
      </c>
      <c r="B81" s="84" t="s">
        <v>843</v>
      </c>
      <c r="C81" s="84" t="s">
        <v>1138</v>
      </c>
      <c r="D81" s="84" t="s">
        <v>972</v>
      </c>
      <c r="E81" s="84" t="s">
        <v>146</v>
      </c>
      <c r="F81" s="84" t="s">
        <v>1139</v>
      </c>
      <c r="G81" s="85" t="s">
        <v>1207</v>
      </c>
      <c r="H81" s="84" t="s">
        <v>146</v>
      </c>
      <c r="I81" s="84" t="s">
        <v>970</v>
      </c>
    </row>
    <row r="82" spans="1:9" ht="15" customHeight="1">
      <c r="A82" s="93">
        <v>46195</v>
      </c>
      <c r="B82" s="84" t="s">
        <v>843</v>
      </c>
      <c r="C82" s="84" t="s">
        <v>974</v>
      </c>
      <c r="D82" s="84"/>
      <c r="E82" s="84" t="s">
        <v>922</v>
      </c>
      <c r="F82" s="84"/>
      <c r="G82" s="85" t="s">
        <v>1207</v>
      </c>
      <c r="H82" s="84" t="s">
        <v>1208</v>
      </c>
      <c r="I82" s="84" t="s">
        <v>970</v>
      </c>
    </row>
    <row r="83" spans="1:9" ht="15" customHeight="1">
      <c r="A83" s="93">
        <v>46195</v>
      </c>
      <c r="B83" s="84" t="s">
        <v>843</v>
      </c>
      <c r="C83" s="84" t="s">
        <v>1140</v>
      </c>
      <c r="D83" s="84"/>
      <c r="E83" s="84" t="s">
        <v>146</v>
      </c>
      <c r="F83" s="84"/>
      <c r="G83" s="85" t="s">
        <v>1207</v>
      </c>
      <c r="H83" s="84" t="s">
        <v>146</v>
      </c>
      <c r="I83" s="84" t="s">
        <v>970</v>
      </c>
    </row>
    <row r="84" spans="1:9" ht="15" customHeight="1">
      <c r="A84" s="93">
        <v>46195</v>
      </c>
      <c r="B84" s="84" t="s">
        <v>843</v>
      </c>
      <c r="C84" s="84" t="s">
        <v>1141</v>
      </c>
      <c r="D84" s="84" t="s">
        <v>972</v>
      </c>
      <c r="E84" s="84" t="s">
        <v>1142</v>
      </c>
      <c r="F84" s="84" t="s">
        <v>1143</v>
      </c>
      <c r="G84" s="85" t="s">
        <v>1207</v>
      </c>
      <c r="H84" s="84" t="s">
        <v>146</v>
      </c>
      <c r="I84" s="84" t="s">
        <v>970</v>
      </c>
    </row>
    <row r="85" spans="1:9" ht="15" customHeight="1">
      <c r="A85" s="91">
        <v>46195</v>
      </c>
      <c r="B85" s="82" t="s">
        <v>975</v>
      </c>
      <c r="C85" s="82"/>
      <c r="D85" s="82"/>
      <c r="E85" s="82"/>
      <c r="F85" s="82"/>
      <c r="G85" s="82"/>
      <c r="H85" s="82"/>
      <c r="I85" s="82"/>
    </row>
    <row r="86" spans="1:9" ht="15" customHeight="1">
      <c r="A86" s="93">
        <v>46195</v>
      </c>
      <c r="B86" s="84" t="s">
        <v>976</v>
      </c>
      <c r="C86" s="84" t="s">
        <v>977</v>
      </c>
      <c r="D86" s="84"/>
      <c r="E86" s="84" t="s">
        <v>922</v>
      </c>
      <c r="F86" s="84" t="s">
        <v>978</v>
      </c>
      <c r="G86" s="85" t="s">
        <v>1207</v>
      </c>
      <c r="H86" s="84" t="s">
        <v>1208</v>
      </c>
      <c r="I86" s="84"/>
    </row>
    <row r="87" spans="1:9" ht="15" customHeight="1">
      <c r="A87" s="93">
        <v>46195</v>
      </c>
      <c r="B87" s="84" t="s">
        <v>976</v>
      </c>
      <c r="C87" s="84" t="s">
        <v>1144</v>
      </c>
      <c r="D87" s="84" t="s">
        <v>1145</v>
      </c>
      <c r="E87" s="84" t="s">
        <v>1146</v>
      </c>
      <c r="F87" s="84" t="s">
        <v>1035</v>
      </c>
      <c r="G87" s="85" t="s">
        <v>1207</v>
      </c>
      <c r="H87" s="84" t="s">
        <v>146</v>
      </c>
      <c r="I87" s="84"/>
    </row>
    <row r="88" spans="1:9" ht="15" customHeight="1">
      <c r="A88" s="93">
        <v>46195</v>
      </c>
      <c r="B88" s="84" t="s">
        <v>976</v>
      </c>
      <c r="C88" s="84" t="s">
        <v>1147</v>
      </c>
      <c r="D88" s="84" t="s">
        <v>1030</v>
      </c>
      <c r="E88" s="84" t="s">
        <v>146</v>
      </c>
      <c r="F88" s="84" t="s">
        <v>1035</v>
      </c>
      <c r="G88" s="85" t="s">
        <v>1207</v>
      </c>
      <c r="H88" s="84" t="s">
        <v>146</v>
      </c>
      <c r="I88" s="84"/>
    </row>
    <row r="89" spans="1:9" ht="15" customHeight="1">
      <c r="A89" s="93">
        <v>46195</v>
      </c>
      <c r="B89" s="84" t="s">
        <v>976</v>
      </c>
      <c r="C89" s="84" t="s">
        <v>1148</v>
      </c>
      <c r="D89" s="84" t="s">
        <v>1145</v>
      </c>
      <c r="E89" s="84" t="s">
        <v>146</v>
      </c>
      <c r="F89" s="84" t="s">
        <v>1035</v>
      </c>
      <c r="G89" s="85" t="s">
        <v>1207</v>
      </c>
      <c r="H89" s="84" t="s">
        <v>146</v>
      </c>
      <c r="I89" s="84"/>
    </row>
    <row r="90" spans="1:9" ht="15" customHeight="1">
      <c r="A90" s="91">
        <v>46196</v>
      </c>
      <c r="B90" s="82" t="s">
        <v>907</v>
      </c>
      <c r="C90" s="82"/>
      <c r="D90" s="82"/>
      <c r="E90" s="82"/>
      <c r="F90" s="82"/>
      <c r="G90" s="82"/>
      <c r="H90" s="82"/>
      <c r="I90" s="82"/>
    </row>
    <row r="91" spans="1:9" ht="15" customHeight="1">
      <c r="A91" s="93">
        <v>46196</v>
      </c>
      <c r="B91" s="84" t="s">
        <v>815</v>
      </c>
      <c r="C91" s="84" t="s">
        <v>908</v>
      </c>
      <c r="D91" s="84" t="s">
        <v>909</v>
      </c>
      <c r="E91" s="84" t="s">
        <v>910</v>
      </c>
      <c r="F91" s="84" t="s">
        <v>911</v>
      </c>
      <c r="G91" s="85" t="s">
        <v>1207</v>
      </c>
      <c r="H91" s="84" t="s">
        <v>913</v>
      </c>
      <c r="I91" s="84" t="s">
        <v>914</v>
      </c>
    </row>
    <row r="92" spans="1:9" ht="15" customHeight="1">
      <c r="A92" s="93">
        <v>46196</v>
      </c>
      <c r="B92" s="84" t="s">
        <v>815</v>
      </c>
      <c r="C92" s="84" t="s">
        <v>984</v>
      </c>
      <c r="D92" s="84"/>
      <c r="E92" s="84" t="s">
        <v>40</v>
      </c>
      <c r="F92" s="84"/>
      <c r="G92" s="85" t="s">
        <v>1207</v>
      </c>
      <c r="H92" s="84" t="s">
        <v>40</v>
      </c>
      <c r="I92" s="84" t="s">
        <v>914</v>
      </c>
    </row>
    <row r="93" spans="1:9" ht="15" customHeight="1">
      <c r="A93" s="93">
        <v>46196</v>
      </c>
      <c r="B93" s="84" t="s">
        <v>815</v>
      </c>
      <c r="C93" s="84" t="s">
        <v>986</v>
      </c>
      <c r="D93" s="84"/>
      <c r="E93" s="84" t="s">
        <v>871</v>
      </c>
      <c r="F93" s="84"/>
      <c r="G93" s="85" t="s">
        <v>1207</v>
      </c>
      <c r="H93" s="84" t="s">
        <v>40</v>
      </c>
      <c r="I93" s="84" t="s">
        <v>914</v>
      </c>
    </row>
    <row r="94" spans="1:9" ht="15" customHeight="1">
      <c r="A94" s="93">
        <v>46196</v>
      </c>
      <c r="B94" s="84" t="s">
        <v>815</v>
      </c>
      <c r="C94" s="84" t="s">
        <v>915</v>
      </c>
      <c r="D94" s="84" t="s">
        <v>916</v>
      </c>
      <c r="E94" s="84" t="s">
        <v>910</v>
      </c>
      <c r="F94" s="84"/>
      <c r="G94" s="85" t="s">
        <v>1207</v>
      </c>
      <c r="H94" s="84" t="s">
        <v>913</v>
      </c>
      <c r="I94" s="84" t="s">
        <v>914</v>
      </c>
    </row>
    <row r="95" spans="1:9" ht="15" customHeight="1">
      <c r="A95" s="93">
        <v>46196</v>
      </c>
      <c r="B95" s="84" t="s">
        <v>815</v>
      </c>
      <c r="C95" s="84" t="s">
        <v>917</v>
      </c>
      <c r="D95" s="84" t="s">
        <v>916</v>
      </c>
      <c r="E95" s="84" t="s">
        <v>910</v>
      </c>
      <c r="F95" s="84"/>
      <c r="G95" s="85" t="s">
        <v>1207</v>
      </c>
      <c r="H95" s="84" t="s">
        <v>913</v>
      </c>
      <c r="I95" s="84" t="s">
        <v>914</v>
      </c>
    </row>
    <row r="96" spans="1:9" ht="15" customHeight="1">
      <c r="A96" s="93">
        <v>46196</v>
      </c>
      <c r="B96" s="84" t="s">
        <v>815</v>
      </c>
      <c r="C96" s="84" t="s">
        <v>918</v>
      </c>
      <c r="D96" s="84" t="s">
        <v>919</v>
      </c>
      <c r="E96" s="84" t="s">
        <v>910</v>
      </c>
      <c r="F96" s="84"/>
      <c r="G96" s="85" t="s">
        <v>1207</v>
      </c>
      <c r="H96" s="84" t="s">
        <v>913</v>
      </c>
      <c r="I96" s="84" t="s">
        <v>914</v>
      </c>
    </row>
    <row r="97" spans="1:9" ht="15" customHeight="1">
      <c r="A97" s="91">
        <v>46196</v>
      </c>
      <c r="B97" s="82" t="s">
        <v>920</v>
      </c>
      <c r="C97" s="82"/>
      <c r="D97" s="82"/>
      <c r="E97" s="82"/>
      <c r="F97" s="82"/>
      <c r="G97" s="82"/>
      <c r="H97" s="82"/>
      <c r="I97" s="82"/>
    </row>
    <row r="98" spans="1:9" ht="15" customHeight="1">
      <c r="A98" s="93">
        <v>46196</v>
      </c>
      <c r="B98" s="84" t="s">
        <v>817</v>
      </c>
      <c r="C98" s="84" t="s">
        <v>921</v>
      </c>
      <c r="D98" s="84"/>
      <c r="E98" s="84" t="s">
        <v>922</v>
      </c>
      <c r="F98" s="84" t="s">
        <v>923</v>
      </c>
      <c r="G98" s="85" t="s">
        <v>1207</v>
      </c>
      <c r="H98" s="84" t="s">
        <v>924</v>
      </c>
      <c r="I98" s="84" t="s">
        <v>925</v>
      </c>
    </row>
    <row r="99" spans="1:9" ht="15" customHeight="1">
      <c r="A99" s="91">
        <v>46196</v>
      </c>
      <c r="B99" s="82" t="s">
        <v>926</v>
      </c>
      <c r="C99" s="82"/>
      <c r="D99" s="82"/>
      <c r="E99" s="82"/>
      <c r="F99" s="82"/>
      <c r="G99" s="82"/>
      <c r="H99" s="82"/>
      <c r="I99" s="82"/>
    </row>
    <row r="100" spans="1:9" ht="15" customHeight="1">
      <c r="A100" s="93">
        <v>46196</v>
      </c>
      <c r="B100" s="84" t="s">
        <v>825</v>
      </c>
      <c r="C100" s="84" t="s">
        <v>927</v>
      </c>
      <c r="D100" s="84" t="s">
        <v>928</v>
      </c>
      <c r="E100" s="84" t="s">
        <v>929</v>
      </c>
      <c r="F100" s="84"/>
      <c r="G100" s="85" t="s">
        <v>1207</v>
      </c>
      <c r="H100" s="84" t="s">
        <v>924</v>
      </c>
      <c r="I100" s="84" t="s">
        <v>930</v>
      </c>
    </row>
    <row r="101" spans="1:9" ht="15" customHeight="1">
      <c r="A101" s="93">
        <v>46196</v>
      </c>
      <c r="B101" s="84" t="s">
        <v>825</v>
      </c>
      <c r="C101" s="84" t="s">
        <v>931</v>
      </c>
      <c r="D101" s="84" t="s">
        <v>928</v>
      </c>
      <c r="E101" s="84" t="s">
        <v>922</v>
      </c>
      <c r="F101" s="84"/>
      <c r="G101" s="85" t="s">
        <v>1207</v>
      </c>
      <c r="H101" s="84" t="s">
        <v>924</v>
      </c>
      <c r="I101" s="84" t="s">
        <v>930</v>
      </c>
    </row>
    <row r="102" spans="1:9" ht="15" customHeight="1">
      <c r="A102" s="93">
        <v>46196</v>
      </c>
      <c r="B102" s="84" t="s">
        <v>825</v>
      </c>
      <c r="C102" s="84" t="s">
        <v>932</v>
      </c>
      <c r="D102" s="84" t="s">
        <v>928</v>
      </c>
      <c r="E102" s="84" t="s">
        <v>922</v>
      </c>
      <c r="F102" s="84"/>
      <c r="G102" s="85" t="s">
        <v>1207</v>
      </c>
      <c r="H102" s="84" t="s">
        <v>924</v>
      </c>
      <c r="I102" s="84" t="s">
        <v>930</v>
      </c>
    </row>
    <row r="103" spans="1:9" ht="15" customHeight="1">
      <c r="A103" s="93">
        <v>46196</v>
      </c>
      <c r="B103" s="84" t="s">
        <v>825</v>
      </c>
      <c r="C103" s="84" t="s">
        <v>933</v>
      </c>
      <c r="D103" s="84" t="s">
        <v>934</v>
      </c>
      <c r="E103" s="84" t="s">
        <v>922</v>
      </c>
      <c r="F103" s="84"/>
      <c r="G103" s="85" t="s">
        <v>1207</v>
      </c>
      <c r="H103" s="84" t="s">
        <v>924</v>
      </c>
      <c r="I103" s="84" t="s">
        <v>930</v>
      </c>
    </row>
    <row r="104" spans="1:9" ht="15" customHeight="1">
      <c r="A104" s="93">
        <v>46196</v>
      </c>
      <c r="B104" s="84" t="s">
        <v>825</v>
      </c>
      <c r="C104" s="84" t="s">
        <v>935</v>
      </c>
      <c r="D104" s="84"/>
      <c r="E104" s="84" t="s">
        <v>922</v>
      </c>
      <c r="F104" s="84"/>
      <c r="G104" s="85" t="s">
        <v>1207</v>
      </c>
      <c r="H104" s="84" t="s">
        <v>924</v>
      </c>
      <c r="I104" s="84" t="s">
        <v>930</v>
      </c>
    </row>
    <row r="105" spans="1:9" ht="15" customHeight="1">
      <c r="A105" s="93">
        <v>46196</v>
      </c>
      <c r="B105" s="84" t="s">
        <v>825</v>
      </c>
      <c r="C105" s="84" t="s">
        <v>936</v>
      </c>
      <c r="D105" s="84"/>
      <c r="E105" s="84" t="s">
        <v>922</v>
      </c>
      <c r="F105" s="84"/>
      <c r="G105" s="85" t="s">
        <v>1207</v>
      </c>
      <c r="H105" s="84" t="s">
        <v>924</v>
      </c>
      <c r="I105" s="84" t="s">
        <v>930</v>
      </c>
    </row>
    <row r="106" spans="1:9" ht="15" customHeight="1">
      <c r="A106" s="93">
        <v>46196</v>
      </c>
      <c r="B106" s="84" t="s">
        <v>825</v>
      </c>
      <c r="C106" s="84" t="s">
        <v>937</v>
      </c>
      <c r="D106" s="84"/>
      <c r="E106" s="84" t="s">
        <v>922</v>
      </c>
      <c r="F106" s="84"/>
      <c r="G106" s="85" t="s">
        <v>1207</v>
      </c>
      <c r="H106" s="84" t="s">
        <v>924</v>
      </c>
      <c r="I106" s="84" t="s">
        <v>930</v>
      </c>
    </row>
    <row r="107" spans="1:9" ht="15" customHeight="1">
      <c r="A107" s="91">
        <v>46196</v>
      </c>
      <c r="B107" s="82" t="s">
        <v>938</v>
      </c>
      <c r="C107" s="82"/>
      <c r="D107" s="82"/>
      <c r="E107" s="82"/>
      <c r="F107" s="82"/>
      <c r="G107" s="82"/>
      <c r="H107" s="82"/>
      <c r="I107" s="82"/>
    </row>
    <row r="108" spans="1:9" ht="15" customHeight="1">
      <c r="A108" s="93">
        <v>46196</v>
      </c>
      <c r="B108" s="84" t="s">
        <v>939</v>
      </c>
      <c r="C108" s="84" t="s">
        <v>944</v>
      </c>
      <c r="D108" s="84"/>
      <c r="E108" s="84" t="s">
        <v>922</v>
      </c>
      <c r="F108" s="84"/>
      <c r="G108" s="85" t="s">
        <v>1207</v>
      </c>
      <c r="H108" s="84" t="s">
        <v>924</v>
      </c>
      <c r="I108" s="84" t="s">
        <v>943</v>
      </c>
    </row>
    <row r="109" spans="1:9" ht="15" customHeight="1">
      <c r="A109" s="93">
        <v>46196</v>
      </c>
      <c r="B109" s="84" t="s">
        <v>939</v>
      </c>
      <c r="C109" s="84" t="s">
        <v>945</v>
      </c>
      <c r="D109" s="84"/>
      <c r="E109" s="84" t="s">
        <v>922</v>
      </c>
      <c r="F109" s="84"/>
      <c r="G109" s="85" t="s">
        <v>1207</v>
      </c>
      <c r="H109" s="84" t="s">
        <v>924</v>
      </c>
      <c r="I109" s="84" t="s">
        <v>943</v>
      </c>
    </row>
    <row r="110" spans="1:9" ht="15" customHeight="1">
      <c r="A110" s="91">
        <v>46196</v>
      </c>
      <c r="B110" s="82" t="s">
        <v>946</v>
      </c>
      <c r="C110" s="82"/>
      <c r="D110" s="82"/>
      <c r="E110" s="82"/>
      <c r="F110" s="82"/>
      <c r="G110" s="82"/>
      <c r="H110" s="82"/>
      <c r="I110" s="82"/>
    </row>
    <row r="111" spans="1:9" ht="15" customHeight="1">
      <c r="A111" s="93">
        <v>46196</v>
      </c>
      <c r="B111" s="84" t="s">
        <v>947</v>
      </c>
      <c r="C111" s="84" t="s">
        <v>948</v>
      </c>
      <c r="D111" s="84"/>
      <c r="E111" s="84" t="s">
        <v>922</v>
      </c>
      <c r="F111" s="84"/>
      <c r="G111" s="85" t="s">
        <v>1207</v>
      </c>
      <c r="H111" s="84" t="s">
        <v>924</v>
      </c>
      <c r="I111" s="84" t="s">
        <v>949</v>
      </c>
    </row>
    <row r="112" spans="1:9" ht="15" customHeight="1">
      <c r="A112" s="91">
        <v>46196</v>
      </c>
      <c r="B112" s="82" t="s">
        <v>950</v>
      </c>
      <c r="C112" s="82"/>
      <c r="D112" s="82"/>
      <c r="E112" s="82"/>
      <c r="F112" s="82"/>
      <c r="G112" s="82"/>
      <c r="H112" s="82"/>
      <c r="I112" s="82"/>
    </row>
    <row r="113" spans="1:9" ht="15" customHeight="1">
      <c r="A113" s="93">
        <v>46196</v>
      </c>
      <c r="B113" s="84" t="s">
        <v>836</v>
      </c>
      <c r="C113" s="84" t="s">
        <v>951</v>
      </c>
      <c r="D113" s="84" t="s">
        <v>952</v>
      </c>
      <c r="E113" s="84" t="s">
        <v>910</v>
      </c>
      <c r="F113" s="84" t="s">
        <v>953</v>
      </c>
      <c r="G113" s="85" t="s">
        <v>1207</v>
      </c>
      <c r="H113" s="84" t="s">
        <v>913</v>
      </c>
      <c r="I113" s="84" t="s">
        <v>954</v>
      </c>
    </row>
    <row r="114" spans="1:9" ht="15" customHeight="1">
      <c r="A114" s="93">
        <v>46196</v>
      </c>
      <c r="B114" s="84" t="s">
        <v>836</v>
      </c>
      <c r="C114" s="84" t="s">
        <v>955</v>
      </c>
      <c r="D114" s="84" t="s">
        <v>956</v>
      </c>
      <c r="E114" s="84" t="s">
        <v>910</v>
      </c>
      <c r="F114" s="84" t="s">
        <v>957</v>
      </c>
      <c r="G114" s="85" t="s">
        <v>1207</v>
      </c>
      <c r="H114" s="84" t="s">
        <v>913</v>
      </c>
      <c r="I114" s="84" t="s">
        <v>954</v>
      </c>
    </row>
    <row r="115" spans="1:9" ht="15" customHeight="1">
      <c r="A115" s="93">
        <v>46196</v>
      </c>
      <c r="B115" s="84" t="s">
        <v>836</v>
      </c>
      <c r="C115" s="84" t="s">
        <v>958</v>
      </c>
      <c r="D115" s="84"/>
      <c r="E115" s="84" t="s">
        <v>922</v>
      </c>
      <c r="F115" s="84"/>
      <c r="G115" s="85" t="s">
        <v>1207</v>
      </c>
      <c r="H115" s="84" t="s">
        <v>924</v>
      </c>
      <c r="I115" s="84" t="s">
        <v>954</v>
      </c>
    </row>
    <row r="116" spans="1:9" ht="15" customHeight="1">
      <c r="A116" s="91">
        <v>46196</v>
      </c>
      <c r="B116" s="82" t="s">
        <v>959</v>
      </c>
      <c r="C116" s="82"/>
      <c r="D116" s="82"/>
      <c r="E116" s="82"/>
      <c r="F116" s="82"/>
      <c r="G116" s="82"/>
      <c r="H116" s="82"/>
      <c r="I116" s="82"/>
    </row>
    <row r="117" spans="1:9" ht="15" customHeight="1">
      <c r="A117" s="93">
        <v>46196</v>
      </c>
      <c r="B117" s="84" t="s">
        <v>840</v>
      </c>
      <c r="C117" s="84" t="s">
        <v>1012</v>
      </c>
      <c r="D117" s="84" t="s">
        <v>1007</v>
      </c>
      <c r="E117" s="84" t="s">
        <v>1013</v>
      </c>
      <c r="F117" s="84" t="s">
        <v>1014</v>
      </c>
      <c r="G117" s="85" t="s">
        <v>1207</v>
      </c>
      <c r="H117" s="84" t="s">
        <v>1211</v>
      </c>
      <c r="I117" s="84" t="s">
        <v>962</v>
      </c>
    </row>
    <row r="118" spans="1:9" ht="15" customHeight="1">
      <c r="A118" s="93">
        <v>46196</v>
      </c>
      <c r="B118" s="84" t="s">
        <v>840</v>
      </c>
      <c r="C118" s="84" t="s">
        <v>960</v>
      </c>
      <c r="D118" s="84"/>
      <c r="E118" s="84" t="s">
        <v>910</v>
      </c>
      <c r="F118" s="84" t="s">
        <v>961</v>
      </c>
      <c r="G118" s="85" t="s">
        <v>1207</v>
      </c>
      <c r="H118" s="84" t="s">
        <v>913</v>
      </c>
      <c r="I118" s="84" t="s">
        <v>962</v>
      </c>
    </row>
    <row r="119" spans="1:9" ht="15" customHeight="1">
      <c r="A119" s="93">
        <v>46196</v>
      </c>
      <c r="B119" s="84" t="s">
        <v>840</v>
      </c>
      <c r="C119" s="84" t="s">
        <v>963</v>
      </c>
      <c r="D119" s="84" t="s">
        <v>964</v>
      </c>
      <c r="E119" s="84" t="s">
        <v>965</v>
      </c>
      <c r="F119" s="84"/>
      <c r="G119" s="85" t="s">
        <v>1207</v>
      </c>
      <c r="H119" s="84" t="s">
        <v>966</v>
      </c>
      <c r="I119" s="84" t="s">
        <v>962</v>
      </c>
    </row>
    <row r="120" spans="1:9" ht="15" customHeight="1">
      <c r="A120" s="91">
        <v>46196</v>
      </c>
      <c r="B120" s="82" t="s">
        <v>1018</v>
      </c>
      <c r="C120" s="82"/>
      <c r="D120" s="82"/>
      <c r="E120" s="82"/>
      <c r="F120" s="82"/>
      <c r="G120" s="82"/>
      <c r="H120" s="82"/>
      <c r="I120" s="82"/>
    </row>
    <row r="121" spans="1:9" ht="15" customHeight="1">
      <c r="A121" s="93">
        <v>46196</v>
      </c>
      <c r="B121" s="84" t="s">
        <v>841</v>
      </c>
      <c r="C121" s="84" t="s">
        <v>1021</v>
      </c>
      <c r="D121" s="84" t="s">
        <v>1022</v>
      </c>
      <c r="E121" s="84" t="s">
        <v>1023</v>
      </c>
      <c r="F121" s="84" t="s">
        <v>1024</v>
      </c>
      <c r="G121" s="85" t="s">
        <v>1207</v>
      </c>
      <c r="H121" s="84" t="s">
        <v>1212</v>
      </c>
      <c r="I121" s="84" t="s">
        <v>1020</v>
      </c>
    </row>
    <row r="122" spans="1:9" ht="15" customHeight="1">
      <c r="A122" s="91">
        <v>46196</v>
      </c>
      <c r="B122" s="82" t="s">
        <v>967</v>
      </c>
      <c r="C122" s="82"/>
      <c r="D122" s="82"/>
      <c r="E122" s="82"/>
      <c r="F122" s="82"/>
      <c r="G122" s="82"/>
      <c r="H122" s="82"/>
      <c r="I122" s="82"/>
    </row>
    <row r="123" spans="1:9" ht="15" customHeight="1">
      <c r="A123" s="93">
        <v>46196</v>
      </c>
      <c r="B123" s="84" t="s">
        <v>843</v>
      </c>
      <c r="C123" s="84" t="s">
        <v>968</v>
      </c>
      <c r="D123" s="84"/>
      <c r="E123" s="84" t="s">
        <v>910</v>
      </c>
      <c r="F123" s="84" t="s">
        <v>969</v>
      </c>
      <c r="G123" s="85" t="s">
        <v>1207</v>
      </c>
      <c r="H123" s="84" t="s">
        <v>913</v>
      </c>
      <c r="I123" s="84" t="s">
        <v>970</v>
      </c>
    </row>
    <row r="124" spans="1:9" ht="15" customHeight="1">
      <c r="A124" s="93">
        <v>46196</v>
      </c>
      <c r="B124" s="84" t="s">
        <v>843</v>
      </c>
      <c r="C124" s="84" t="s">
        <v>971</v>
      </c>
      <c r="D124" s="84" t="s">
        <v>972</v>
      </c>
      <c r="E124" s="84" t="s">
        <v>910</v>
      </c>
      <c r="F124" s="84" t="s">
        <v>973</v>
      </c>
      <c r="G124" s="85" t="s">
        <v>1207</v>
      </c>
      <c r="H124" s="84" t="s">
        <v>913</v>
      </c>
      <c r="I124" s="84" t="s">
        <v>970</v>
      </c>
    </row>
    <row r="125" spans="1:9" ht="15" customHeight="1">
      <c r="A125" s="93">
        <v>46196</v>
      </c>
      <c r="B125" s="84" t="s">
        <v>843</v>
      </c>
      <c r="C125" s="84" t="s">
        <v>974</v>
      </c>
      <c r="D125" s="84"/>
      <c r="E125" s="84" t="s">
        <v>922</v>
      </c>
      <c r="F125" s="84"/>
      <c r="G125" s="85" t="s">
        <v>1207</v>
      </c>
      <c r="H125" s="84" t="s">
        <v>924</v>
      </c>
      <c r="I125" s="84" t="s">
        <v>970</v>
      </c>
    </row>
    <row r="126" spans="1:9" ht="15" customHeight="1">
      <c r="A126" s="91">
        <v>46196</v>
      </c>
      <c r="B126" s="82" t="s">
        <v>975</v>
      </c>
      <c r="C126" s="82"/>
      <c r="D126" s="82"/>
      <c r="E126" s="82"/>
      <c r="F126" s="82"/>
      <c r="G126" s="82"/>
      <c r="H126" s="82"/>
      <c r="I126" s="82"/>
    </row>
    <row r="127" spans="1:9" ht="15" customHeight="1">
      <c r="A127" s="93">
        <v>46196</v>
      </c>
      <c r="B127" s="84" t="s">
        <v>976</v>
      </c>
      <c r="C127" s="84" t="s">
        <v>977</v>
      </c>
      <c r="D127" s="84"/>
      <c r="E127" s="84" t="s">
        <v>922</v>
      </c>
      <c r="F127" s="84" t="s">
        <v>978</v>
      </c>
      <c r="G127" s="85" t="s">
        <v>1207</v>
      </c>
      <c r="H127" s="84" t="s">
        <v>924</v>
      </c>
      <c r="I127" s="84"/>
    </row>
    <row r="128" spans="1:9" ht="15" customHeight="1">
      <c r="A128" s="91">
        <v>46198</v>
      </c>
      <c r="B128" s="82" t="s">
        <v>907</v>
      </c>
      <c r="C128" s="82"/>
      <c r="D128" s="82"/>
      <c r="E128" s="82"/>
      <c r="F128" s="82"/>
      <c r="G128" s="82"/>
      <c r="H128" s="82"/>
      <c r="I128" s="82"/>
    </row>
    <row r="129" spans="1:9" ht="15" customHeight="1">
      <c r="A129" s="93">
        <v>46198</v>
      </c>
      <c r="B129" s="84" t="s">
        <v>815</v>
      </c>
      <c r="C129" s="84" t="s">
        <v>908</v>
      </c>
      <c r="D129" s="84" t="s">
        <v>909</v>
      </c>
      <c r="E129" s="84" t="s">
        <v>910</v>
      </c>
      <c r="F129" s="84" t="s">
        <v>911</v>
      </c>
      <c r="G129" s="85" t="s">
        <v>1207</v>
      </c>
      <c r="H129" s="84" t="s">
        <v>913</v>
      </c>
      <c r="I129" s="84" t="s">
        <v>914</v>
      </c>
    </row>
    <row r="130" spans="1:9" ht="15" customHeight="1">
      <c r="A130" s="93">
        <v>46198</v>
      </c>
      <c r="B130" s="84" t="s">
        <v>815</v>
      </c>
      <c r="C130" s="84" t="s">
        <v>984</v>
      </c>
      <c r="D130" s="84"/>
      <c r="E130" s="84" t="s">
        <v>40</v>
      </c>
      <c r="F130" s="84"/>
      <c r="G130" s="85" t="s">
        <v>1207</v>
      </c>
      <c r="H130" s="84" t="s">
        <v>40</v>
      </c>
      <c r="I130" s="84" t="s">
        <v>914</v>
      </c>
    </row>
    <row r="131" spans="1:9" ht="15" customHeight="1">
      <c r="A131" s="93">
        <v>46198</v>
      </c>
      <c r="B131" s="84" t="s">
        <v>815</v>
      </c>
      <c r="C131" s="84" t="s">
        <v>986</v>
      </c>
      <c r="D131" s="84"/>
      <c r="E131" s="84" t="s">
        <v>871</v>
      </c>
      <c r="F131" s="84"/>
      <c r="G131" s="85" t="s">
        <v>1207</v>
      </c>
      <c r="H131" s="84" t="s">
        <v>40</v>
      </c>
      <c r="I131" s="84" t="s">
        <v>914</v>
      </c>
    </row>
    <row r="132" spans="1:9" ht="15" customHeight="1">
      <c r="A132" s="93">
        <v>46198</v>
      </c>
      <c r="B132" s="84" t="s">
        <v>815</v>
      </c>
      <c r="C132" s="84" t="s">
        <v>915</v>
      </c>
      <c r="D132" s="84" t="s">
        <v>916</v>
      </c>
      <c r="E132" s="84" t="s">
        <v>910</v>
      </c>
      <c r="F132" s="84"/>
      <c r="G132" s="85" t="s">
        <v>1207</v>
      </c>
      <c r="H132" s="84" t="s">
        <v>913</v>
      </c>
      <c r="I132" s="84" t="s">
        <v>914</v>
      </c>
    </row>
    <row r="133" spans="1:9" ht="15" customHeight="1">
      <c r="A133" s="93">
        <v>46198</v>
      </c>
      <c r="B133" s="84" t="s">
        <v>815</v>
      </c>
      <c r="C133" s="84" t="s">
        <v>917</v>
      </c>
      <c r="D133" s="84" t="s">
        <v>916</v>
      </c>
      <c r="E133" s="84" t="s">
        <v>910</v>
      </c>
      <c r="F133" s="84"/>
      <c r="G133" s="85" t="s">
        <v>1207</v>
      </c>
      <c r="H133" s="84" t="s">
        <v>913</v>
      </c>
      <c r="I133" s="84" t="s">
        <v>914</v>
      </c>
    </row>
    <row r="134" spans="1:9" ht="15" customHeight="1">
      <c r="A134" s="93">
        <v>46198</v>
      </c>
      <c r="B134" s="84" t="s">
        <v>815</v>
      </c>
      <c r="C134" s="84" t="s">
        <v>918</v>
      </c>
      <c r="D134" s="84" t="s">
        <v>919</v>
      </c>
      <c r="E134" s="84" t="s">
        <v>910</v>
      </c>
      <c r="F134" s="84"/>
      <c r="G134" s="85" t="s">
        <v>1207</v>
      </c>
      <c r="H134" s="84" t="s">
        <v>913</v>
      </c>
      <c r="I134" s="84" t="s">
        <v>914</v>
      </c>
    </row>
    <row r="135" spans="1:9" ht="15" customHeight="1">
      <c r="A135" s="91">
        <v>46198</v>
      </c>
      <c r="B135" s="82" t="s">
        <v>920</v>
      </c>
      <c r="C135" s="82"/>
      <c r="D135" s="82"/>
      <c r="E135" s="82"/>
      <c r="F135" s="82"/>
      <c r="G135" s="82"/>
      <c r="H135" s="82"/>
      <c r="I135" s="82"/>
    </row>
    <row r="136" spans="1:9" ht="15" customHeight="1">
      <c r="A136" s="93">
        <v>46198</v>
      </c>
      <c r="B136" s="84" t="s">
        <v>817</v>
      </c>
      <c r="C136" s="84" t="s">
        <v>921</v>
      </c>
      <c r="D136" s="84"/>
      <c r="E136" s="84" t="s">
        <v>922</v>
      </c>
      <c r="F136" s="84" t="s">
        <v>923</v>
      </c>
      <c r="G136" s="85" t="s">
        <v>1207</v>
      </c>
      <c r="H136" s="84" t="s">
        <v>924</v>
      </c>
      <c r="I136" s="84" t="s">
        <v>925</v>
      </c>
    </row>
    <row r="137" spans="1:9" ht="15" customHeight="1">
      <c r="A137" s="91">
        <v>46198</v>
      </c>
      <c r="B137" s="82" t="s">
        <v>926</v>
      </c>
      <c r="C137" s="82"/>
      <c r="D137" s="82"/>
      <c r="E137" s="82"/>
      <c r="F137" s="82"/>
      <c r="G137" s="82"/>
      <c r="H137" s="82"/>
      <c r="I137" s="82"/>
    </row>
    <row r="138" spans="1:9" ht="15" customHeight="1">
      <c r="A138" s="93">
        <v>46198</v>
      </c>
      <c r="B138" s="84" t="s">
        <v>825</v>
      </c>
      <c r="C138" s="84" t="s">
        <v>927</v>
      </c>
      <c r="D138" s="84" t="s">
        <v>928</v>
      </c>
      <c r="E138" s="84" t="s">
        <v>929</v>
      </c>
      <c r="F138" s="84"/>
      <c r="G138" s="85" t="s">
        <v>1207</v>
      </c>
      <c r="H138" s="84" t="s">
        <v>924</v>
      </c>
      <c r="I138" s="84" t="s">
        <v>930</v>
      </c>
    </row>
    <row r="139" spans="1:9" ht="15" customHeight="1">
      <c r="A139" s="93">
        <v>46198</v>
      </c>
      <c r="B139" s="84" t="s">
        <v>825</v>
      </c>
      <c r="C139" s="84" t="s">
        <v>931</v>
      </c>
      <c r="D139" s="84" t="s">
        <v>928</v>
      </c>
      <c r="E139" s="84" t="s">
        <v>922</v>
      </c>
      <c r="F139" s="84"/>
      <c r="G139" s="85" t="s">
        <v>1207</v>
      </c>
      <c r="H139" s="84" t="s">
        <v>924</v>
      </c>
      <c r="I139" s="84" t="s">
        <v>930</v>
      </c>
    </row>
    <row r="140" spans="1:9" ht="15" customHeight="1">
      <c r="A140" s="93">
        <v>46198</v>
      </c>
      <c r="B140" s="84" t="s">
        <v>825</v>
      </c>
      <c r="C140" s="84" t="s">
        <v>932</v>
      </c>
      <c r="D140" s="84" t="s">
        <v>928</v>
      </c>
      <c r="E140" s="84" t="s">
        <v>922</v>
      </c>
      <c r="F140" s="84"/>
      <c r="G140" s="85" t="s">
        <v>1207</v>
      </c>
      <c r="H140" s="84" t="s">
        <v>924</v>
      </c>
      <c r="I140" s="84" t="s">
        <v>930</v>
      </c>
    </row>
    <row r="141" spans="1:9" ht="15" customHeight="1">
      <c r="A141" s="93">
        <v>46198</v>
      </c>
      <c r="B141" s="84" t="s">
        <v>825</v>
      </c>
      <c r="C141" s="84" t="s">
        <v>933</v>
      </c>
      <c r="D141" s="84" t="s">
        <v>934</v>
      </c>
      <c r="E141" s="84" t="s">
        <v>922</v>
      </c>
      <c r="F141" s="84"/>
      <c r="G141" s="85" t="s">
        <v>1207</v>
      </c>
      <c r="H141" s="84" t="s">
        <v>924</v>
      </c>
      <c r="I141" s="84" t="s">
        <v>930</v>
      </c>
    </row>
    <row r="142" spans="1:9" ht="15" customHeight="1">
      <c r="A142" s="93">
        <v>46198</v>
      </c>
      <c r="B142" s="84" t="s">
        <v>825</v>
      </c>
      <c r="C142" s="84" t="s">
        <v>935</v>
      </c>
      <c r="D142" s="84"/>
      <c r="E142" s="84" t="s">
        <v>922</v>
      </c>
      <c r="F142" s="84"/>
      <c r="G142" s="85" t="s">
        <v>1207</v>
      </c>
      <c r="H142" s="84" t="s">
        <v>924</v>
      </c>
      <c r="I142" s="84" t="s">
        <v>930</v>
      </c>
    </row>
    <row r="143" spans="1:9" ht="15" customHeight="1">
      <c r="A143" s="93">
        <v>46198</v>
      </c>
      <c r="B143" s="84" t="s">
        <v>825</v>
      </c>
      <c r="C143" s="84" t="s">
        <v>936</v>
      </c>
      <c r="D143" s="84"/>
      <c r="E143" s="84" t="s">
        <v>922</v>
      </c>
      <c r="F143" s="84"/>
      <c r="G143" s="85" t="s">
        <v>1207</v>
      </c>
      <c r="H143" s="84" t="s">
        <v>924</v>
      </c>
      <c r="I143" s="84" t="s">
        <v>930</v>
      </c>
    </row>
    <row r="144" spans="1:9" ht="15" customHeight="1">
      <c r="A144" s="93">
        <v>46198</v>
      </c>
      <c r="B144" s="84" t="s">
        <v>825</v>
      </c>
      <c r="C144" s="84" t="s">
        <v>937</v>
      </c>
      <c r="D144" s="84"/>
      <c r="E144" s="84" t="s">
        <v>922</v>
      </c>
      <c r="F144" s="84"/>
      <c r="G144" s="85" t="s">
        <v>1207</v>
      </c>
      <c r="H144" s="84" t="s">
        <v>924</v>
      </c>
      <c r="I144" s="84" t="s">
        <v>930</v>
      </c>
    </row>
    <row r="145" spans="1:9" ht="15" customHeight="1">
      <c r="A145" s="91">
        <v>46198</v>
      </c>
      <c r="B145" s="82" t="s">
        <v>938</v>
      </c>
      <c r="C145" s="82"/>
      <c r="D145" s="82"/>
      <c r="E145" s="82"/>
      <c r="F145" s="82"/>
      <c r="G145" s="82"/>
      <c r="H145" s="82"/>
      <c r="I145" s="82"/>
    </row>
    <row r="146" spans="1:9" ht="15" customHeight="1">
      <c r="A146" s="93">
        <v>46198</v>
      </c>
      <c r="B146" s="84" t="s">
        <v>939</v>
      </c>
      <c r="C146" s="84" t="s">
        <v>944</v>
      </c>
      <c r="D146" s="84"/>
      <c r="E146" s="84" t="s">
        <v>922</v>
      </c>
      <c r="F146" s="84"/>
      <c r="G146" s="85" t="s">
        <v>1207</v>
      </c>
      <c r="H146" s="84" t="s">
        <v>924</v>
      </c>
      <c r="I146" s="84" t="s">
        <v>943</v>
      </c>
    </row>
    <row r="147" spans="1:9" ht="15" customHeight="1">
      <c r="A147" s="93">
        <v>46198</v>
      </c>
      <c r="B147" s="84" t="s">
        <v>939</v>
      </c>
      <c r="C147" s="84" t="s">
        <v>945</v>
      </c>
      <c r="D147" s="84"/>
      <c r="E147" s="84" t="s">
        <v>922</v>
      </c>
      <c r="F147" s="84"/>
      <c r="G147" s="85" t="s">
        <v>1207</v>
      </c>
      <c r="H147" s="84" t="s">
        <v>924</v>
      </c>
      <c r="I147" s="84" t="s">
        <v>943</v>
      </c>
    </row>
    <row r="148" spans="1:9" ht="15" customHeight="1">
      <c r="A148" s="91">
        <v>46198</v>
      </c>
      <c r="B148" s="82" t="s">
        <v>946</v>
      </c>
      <c r="C148" s="82"/>
      <c r="D148" s="82"/>
      <c r="E148" s="82"/>
      <c r="F148" s="82"/>
      <c r="G148" s="82"/>
      <c r="H148" s="82"/>
      <c r="I148" s="82"/>
    </row>
    <row r="149" spans="1:9" ht="15" customHeight="1">
      <c r="A149" s="93">
        <v>46198</v>
      </c>
      <c r="B149" s="84" t="s">
        <v>947</v>
      </c>
      <c r="C149" s="84" t="s">
        <v>948</v>
      </c>
      <c r="D149" s="84"/>
      <c r="E149" s="84" t="s">
        <v>922</v>
      </c>
      <c r="F149" s="84"/>
      <c r="G149" s="85" t="s">
        <v>1207</v>
      </c>
      <c r="H149" s="84" t="s">
        <v>924</v>
      </c>
      <c r="I149" s="84" t="s">
        <v>949</v>
      </c>
    </row>
    <row r="150" spans="1:9" ht="15" customHeight="1">
      <c r="A150" s="91">
        <v>46198</v>
      </c>
      <c r="B150" s="82" t="s">
        <v>950</v>
      </c>
      <c r="C150" s="82"/>
      <c r="D150" s="82"/>
      <c r="E150" s="82"/>
      <c r="F150" s="82"/>
      <c r="G150" s="82"/>
      <c r="H150" s="82"/>
      <c r="I150" s="82"/>
    </row>
    <row r="151" spans="1:9" ht="15" customHeight="1">
      <c r="A151" s="93">
        <v>46198</v>
      </c>
      <c r="B151" s="84" t="s">
        <v>836</v>
      </c>
      <c r="C151" s="84" t="s">
        <v>951</v>
      </c>
      <c r="D151" s="84" t="s">
        <v>952</v>
      </c>
      <c r="E151" s="84" t="s">
        <v>910</v>
      </c>
      <c r="F151" s="84" t="s">
        <v>953</v>
      </c>
      <c r="G151" s="85" t="s">
        <v>1207</v>
      </c>
      <c r="H151" s="84" t="s">
        <v>913</v>
      </c>
      <c r="I151" s="84" t="s">
        <v>954</v>
      </c>
    </row>
    <row r="152" spans="1:9" ht="15" customHeight="1">
      <c r="A152" s="93">
        <v>46198</v>
      </c>
      <c r="B152" s="84" t="s">
        <v>836</v>
      </c>
      <c r="C152" s="84" t="s">
        <v>955</v>
      </c>
      <c r="D152" s="84" t="s">
        <v>956</v>
      </c>
      <c r="E152" s="84" t="s">
        <v>910</v>
      </c>
      <c r="F152" s="84" t="s">
        <v>957</v>
      </c>
      <c r="G152" s="85" t="s">
        <v>1207</v>
      </c>
      <c r="H152" s="84" t="s">
        <v>913</v>
      </c>
      <c r="I152" s="84" t="s">
        <v>954</v>
      </c>
    </row>
    <row r="153" spans="1:9" ht="15" customHeight="1">
      <c r="A153" s="93">
        <v>46198</v>
      </c>
      <c r="B153" s="84" t="s">
        <v>836</v>
      </c>
      <c r="C153" s="84" t="s">
        <v>958</v>
      </c>
      <c r="D153" s="84"/>
      <c r="E153" s="84" t="s">
        <v>922</v>
      </c>
      <c r="F153" s="84"/>
      <c r="G153" s="85" t="s">
        <v>1207</v>
      </c>
      <c r="H153" s="84" t="s">
        <v>924</v>
      </c>
      <c r="I153" s="84" t="s">
        <v>954</v>
      </c>
    </row>
    <row r="154" spans="1:9" ht="15" customHeight="1">
      <c r="A154" s="91">
        <v>46198</v>
      </c>
      <c r="B154" s="82" t="s">
        <v>959</v>
      </c>
      <c r="C154" s="82"/>
      <c r="D154" s="82"/>
      <c r="E154" s="82"/>
      <c r="F154" s="82"/>
      <c r="G154" s="82"/>
      <c r="H154" s="82"/>
      <c r="I154" s="82"/>
    </row>
    <row r="155" spans="1:9" ht="15" customHeight="1">
      <c r="A155" s="93">
        <v>46198</v>
      </c>
      <c r="B155" s="84" t="s">
        <v>840</v>
      </c>
      <c r="C155" s="84" t="s">
        <v>1012</v>
      </c>
      <c r="D155" s="84" t="s">
        <v>1007</v>
      </c>
      <c r="E155" s="84" t="s">
        <v>1013</v>
      </c>
      <c r="F155" s="84" t="s">
        <v>1014</v>
      </c>
      <c r="G155" s="85" t="s">
        <v>1207</v>
      </c>
      <c r="H155" s="84" t="s">
        <v>1015</v>
      </c>
      <c r="I155" s="84" t="s">
        <v>962</v>
      </c>
    </row>
    <row r="156" spans="1:9" ht="15" customHeight="1">
      <c r="A156" s="93">
        <v>46198</v>
      </c>
      <c r="B156" s="84" t="s">
        <v>840</v>
      </c>
      <c r="C156" s="84" t="s">
        <v>960</v>
      </c>
      <c r="D156" s="84"/>
      <c r="E156" s="84" t="s">
        <v>910</v>
      </c>
      <c r="F156" s="84" t="s">
        <v>961</v>
      </c>
      <c r="G156" s="85" t="s">
        <v>1207</v>
      </c>
      <c r="H156" s="84" t="s">
        <v>913</v>
      </c>
      <c r="I156" s="84" t="s">
        <v>962</v>
      </c>
    </row>
    <row r="157" spans="1:9" ht="15" customHeight="1">
      <c r="A157" s="93">
        <v>46198</v>
      </c>
      <c r="B157" s="84" t="s">
        <v>840</v>
      </c>
      <c r="C157" s="84" t="s">
        <v>963</v>
      </c>
      <c r="D157" s="84" t="s">
        <v>964</v>
      </c>
      <c r="E157" s="84" t="s">
        <v>965</v>
      </c>
      <c r="F157" s="84"/>
      <c r="G157" s="85" t="s">
        <v>1207</v>
      </c>
      <c r="H157" s="84" t="s">
        <v>966</v>
      </c>
      <c r="I157" s="84" t="s">
        <v>962</v>
      </c>
    </row>
    <row r="158" spans="1:9" ht="15" customHeight="1">
      <c r="A158" s="91">
        <v>46198</v>
      </c>
      <c r="B158" s="82" t="s">
        <v>1018</v>
      </c>
      <c r="C158" s="82"/>
      <c r="D158" s="82"/>
      <c r="E158" s="82"/>
      <c r="F158" s="82"/>
      <c r="G158" s="82"/>
      <c r="H158" s="82"/>
      <c r="I158" s="82"/>
    </row>
    <row r="159" spans="1:9" ht="15" customHeight="1">
      <c r="A159" s="93">
        <v>46198</v>
      </c>
      <c r="B159" s="84" t="s">
        <v>841</v>
      </c>
      <c r="C159" s="84" t="s">
        <v>1021</v>
      </c>
      <c r="D159" s="84" t="s">
        <v>1022</v>
      </c>
      <c r="E159" s="84" t="s">
        <v>1023</v>
      </c>
      <c r="F159" s="84" t="s">
        <v>1024</v>
      </c>
      <c r="G159" s="85" t="s">
        <v>1207</v>
      </c>
      <c r="H159" s="84" t="s">
        <v>1025</v>
      </c>
      <c r="I159" s="84" t="s">
        <v>1020</v>
      </c>
    </row>
    <row r="160" spans="1:9" ht="15" customHeight="1">
      <c r="A160" s="91">
        <v>46198</v>
      </c>
      <c r="B160" s="82" t="s">
        <v>967</v>
      </c>
      <c r="C160" s="82"/>
      <c r="D160" s="82"/>
      <c r="E160" s="82"/>
      <c r="F160" s="82"/>
      <c r="G160" s="82"/>
      <c r="H160" s="82"/>
      <c r="I160" s="82"/>
    </row>
    <row r="161" spans="1:9" ht="15" customHeight="1">
      <c r="A161" s="93">
        <v>46198</v>
      </c>
      <c r="B161" s="84" t="s">
        <v>843</v>
      </c>
      <c r="C161" s="84" t="s">
        <v>968</v>
      </c>
      <c r="D161" s="84"/>
      <c r="E161" s="84" t="s">
        <v>910</v>
      </c>
      <c r="F161" s="84" t="s">
        <v>969</v>
      </c>
      <c r="G161" s="85" t="s">
        <v>1207</v>
      </c>
      <c r="H161" s="84" t="s">
        <v>913</v>
      </c>
      <c r="I161" s="84" t="s">
        <v>970</v>
      </c>
    </row>
    <row r="162" spans="1:9" ht="15" customHeight="1">
      <c r="A162" s="93">
        <v>46198</v>
      </c>
      <c r="B162" s="84" t="s">
        <v>843</v>
      </c>
      <c r="C162" s="84" t="s">
        <v>971</v>
      </c>
      <c r="D162" s="84" t="s">
        <v>972</v>
      </c>
      <c r="E162" s="84" t="s">
        <v>910</v>
      </c>
      <c r="F162" s="84" t="s">
        <v>973</v>
      </c>
      <c r="G162" s="85" t="s">
        <v>1207</v>
      </c>
      <c r="H162" s="84" t="s">
        <v>913</v>
      </c>
      <c r="I162" s="84" t="s">
        <v>970</v>
      </c>
    </row>
    <row r="163" spans="1:9" ht="15" customHeight="1">
      <c r="A163" s="93">
        <v>46198</v>
      </c>
      <c r="B163" s="84" t="s">
        <v>843</v>
      </c>
      <c r="C163" s="84" t="s">
        <v>974</v>
      </c>
      <c r="D163" s="84"/>
      <c r="E163" s="84" t="s">
        <v>922</v>
      </c>
      <c r="F163" s="84"/>
      <c r="G163" s="85" t="s">
        <v>1207</v>
      </c>
      <c r="H163" s="84" t="s">
        <v>924</v>
      </c>
      <c r="I163" s="84" t="s">
        <v>970</v>
      </c>
    </row>
    <row r="164" spans="1:9" ht="15" customHeight="1">
      <c r="A164" s="91">
        <v>46198</v>
      </c>
      <c r="B164" s="82" t="s">
        <v>975</v>
      </c>
      <c r="C164" s="82"/>
      <c r="D164" s="82"/>
      <c r="E164" s="82"/>
      <c r="F164" s="82"/>
      <c r="G164" s="82"/>
      <c r="H164" s="82"/>
      <c r="I164" s="82"/>
    </row>
    <row r="165" spans="1:9" ht="15" customHeight="1">
      <c r="A165" s="93">
        <v>46198</v>
      </c>
      <c r="B165" s="84" t="s">
        <v>976</v>
      </c>
      <c r="C165" s="84" t="s">
        <v>977</v>
      </c>
      <c r="D165" s="84"/>
      <c r="E165" s="84" t="s">
        <v>922</v>
      </c>
      <c r="F165" s="84" t="s">
        <v>978</v>
      </c>
      <c r="G165" s="85" t="s">
        <v>1207</v>
      </c>
      <c r="H165" s="84" t="s">
        <v>924</v>
      </c>
      <c r="I165" s="84"/>
    </row>
    <row r="166" spans="1:9" ht="15" customHeight="1">
      <c r="A166"/>
    </row>
    <row r="167" spans="1:9" ht="15" customHeight="1">
      <c r="A167"/>
    </row>
    <row r="168" spans="1:9" ht="15" customHeight="1">
      <c r="A168"/>
    </row>
    <row r="169" spans="1:9" ht="15" customHeight="1">
      <c r="A169"/>
    </row>
    <row r="170" spans="1:9" ht="15" customHeight="1">
      <c r="A170"/>
    </row>
    <row r="171" spans="1:9" ht="15" customHeight="1">
      <c r="A171"/>
    </row>
    <row r="172" spans="1:9" ht="15" customHeight="1">
      <c r="A172"/>
    </row>
    <row r="173" spans="1:9" ht="15" customHeight="1">
      <c r="A173"/>
    </row>
    <row r="174" spans="1:9" ht="15" customHeight="1">
      <c r="A174"/>
    </row>
    <row r="175" spans="1:9" ht="15" customHeight="1">
      <c r="A175"/>
    </row>
    <row r="176" spans="1:9" ht="15" customHeight="1">
      <c r="A176"/>
    </row>
    <row r="177" spans="1:1" ht="15" customHeight="1">
      <c r="A177"/>
    </row>
    <row r="178" spans="1:1" ht="15" customHeight="1">
      <c r="A178"/>
    </row>
    <row r="179" spans="1:1" ht="15" customHeight="1">
      <c r="A179"/>
    </row>
    <row r="180" spans="1:1" ht="15" customHeight="1">
      <c r="A180"/>
    </row>
    <row r="181" spans="1:1" ht="15" customHeight="1">
      <c r="A181"/>
    </row>
    <row r="182" spans="1:1" ht="15" customHeight="1">
      <c r="A182"/>
    </row>
    <row r="183" spans="1:1" ht="15" customHeight="1">
      <c r="A183"/>
    </row>
    <row r="184" spans="1:1" ht="15" customHeight="1">
      <c r="A184"/>
    </row>
    <row r="185" spans="1:1" ht="15" customHeight="1">
      <c r="A185"/>
    </row>
    <row r="186" spans="1:1" ht="15" customHeight="1">
      <c r="A186"/>
    </row>
    <row r="187" spans="1:1" ht="15" customHeight="1">
      <c r="A187"/>
    </row>
    <row r="188" spans="1:1" ht="15" customHeight="1">
      <c r="A188"/>
    </row>
    <row r="189" spans="1:1" ht="15" customHeight="1">
      <c r="A189"/>
    </row>
    <row r="190" spans="1:1" ht="15" customHeight="1">
      <c r="A190"/>
    </row>
    <row r="191" spans="1:1" ht="15" customHeight="1">
      <c r="A191"/>
    </row>
    <row r="192" spans="1:1" ht="15" customHeight="1">
      <c r="A192"/>
    </row>
    <row r="193" spans="1:1" ht="15" customHeight="1">
      <c r="A193"/>
    </row>
    <row r="194" spans="1:1" ht="15" customHeight="1">
      <c r="A194"/>
    </row>
    <row r="195" spans="1:1" ht="15" customHeight="1">
      <c r="A195"/>
    </row>
    <row r="196" spans="1:1" ht="15" customHeight="1">
      <c r="A196"/>
    </row>
    <row r="197" spans="1:1" ht="15" customHeight="1">
      <c r="A197"/>
    </row>
    <row r="198" spans="1:1" ht="15" customHeight="1">
      <c r="A198"/>
    </row>
    <row r="199" spans="1:1" ht="15" customHeight="1">
      <c r="A199"/>
    </row>
    <row r="200" spans="1:1" ht="15" customHeight="1">
      <c r="A200"/>
    </row>
    <row r="201" spans="1:1" ht="15" customHeight="1">
      <c r="A201"/>
    </row>
    <row r="202" spans="1:1" ht="15" customHeight="1">
      <c r="A202"/>
    </row>
    <row r="203" spans="1:1" ht="15" customHeight="1">
      <c r="A203"/>
    </row>
    <row r="204" spans="1:1" ht="15" customHeight="1">
      <c r="A204"/>
    </row>
    <row r="205" spans="1:1" ht="15" customHeight="1">
      <c r="A205"/>
    </row>
    <row r="206" spans="1:1" ht="15" customHeight="1">
      <c r="A206"/>
    </row>
    <row r="207" spans="1:1" ht="15" customHeight="1">
      <c r="A207"/>
    </row>
    <row r="208" spans="1:1" ht="15" customHeight="1">
      <c r="A208"/>
    </row>
    <row r="209" spans="1:1" ht="15" customHeight="1">
      <c r="A209"/>
    </row>
    <row r="210" spans="1:1" ht="15" customHeight="1">
      <c r="A210"/>
    </row>
    <row r="211" spans="1:1" ht="15" customHeight="1">
      <c r="A211"/>
    </row>
    <row r="212" spans="1:1" ht="15" customHeight="1">
      <c r="A212"/>
    </row>
    <row r="213" spans="1:1" ht="15" customHeight="1">
      <c r="A213"/>
    </row>
    <row r="214" spans="1:1" ht="15" customHeight="1">
      <c r="A214"/>
    </row>
    <row r="215" spans="1:1" ht="15" customHeight="1">
      <c r="A215"/>
    </row>
    <row r="216" spans="1:1" ht="15" customHeight="1">
      <c r="A216"/>
    </row>
    <row r="217" spans="1:1" ht="15" customHeight="1">
      <c r="A217"/>
    </row>
    <row r="218" spans="1:1" ht="15" customHeight="1">
      <c r="A218"/>
    </row>
    <row r="219" spans="1:1" ht="15" customHeight="1">
      <c r="A219"/>
    </row>
    <row r="220" spans="1:1" ht="15" customHeight="1">
      <c r="A220"/>
    </row>
    <row r="221" spans="1:1" ht="15" customHeight="1">
      <c r="A221"/>
    </row>
    <row r="222" spans="1:1" ht="15" customHeight="1">
      <c r="A222"/>
    </row>
    <row r="223" spans="1:1" ht="15" customHeight="1">
      <c r="A223"/>
    </row>
    <row r="224" spans="1:1" ht="15" customHeight="1">
      <c r="A224"/>
    </row>
    <row r="225" spans="1:1" ht="15" customHeight="1">
      <c r="A225"/>
    </row>
    <row r="226" spans="1:1" ht="15" customHeight="1">
      <c r="A226"/>
    </row>
    <row r="227" spans="1:1" ht="15" customHeight="1">
      <c r="A227"/>
    </row>
    <row r="228" spans="1:1" ht="15" customHeight="1">
      <c r="A228"/>
    </row>
    <row r="229" spans="1:1" ht="15" customHeight="1">
      <c r="A229"/>
    </row>
    <row r="230" spans="1:1" ht="15" customHeight="1">
      <c r="A230"/>
    </row>
    <row r="231" spans="1:1" ht="15" customHeight="1">
      <c r="A231"/>
    </row>
    <row r="232" spans="1:1" ht="15" customHeight="1">
      <c r="A232"/>
    </row>
    <row r="233" spans="1:1" ht="15" customHeight="1">
      <c r="A233"/>
    </row>
    <row r="234" spans="1:1" ht="15" customHeight="1">
      <c r="A234"/>
    </row>
    <row r="235" spans="1:1" ht="15" customHeight="1">
      <c r="A235"/>
    </row>
    <row r="236" spans="1:1" ht="15" customHeight="1">
      <c r="A236"/>
    </row>
    <row r="237" spans="1:1" ht="15" customHeight="1">
      <c r="A237"/>
    </row>
    <row r="238" spans="1:1" ht="15" customHeight="1">
      <c r="A238"/>
    </row>
    <row r="239" spans="1:1" ht="15" customHeight="1">
      <c r="A239"/>
    </row>
    <row r="240" spans="1:1" ht="15" customHeight="1">
      <c r="A240"/>
    </row>
    <row r="241" spans="1:1" ht="15" customHeight="1">
      <c r="A241"/>
    </row>
    <row r="242" spans="1:1" ht="15" customHeight="1">
      <c r="A242"/>
    </row>
    <row r="243" spans="1:1" ht="15" customHeight="1">
      <c r="A243"/>
    </row>
    <row r="244" spans="1:1" ht="15" customHeight="1">
      <c r="A244"/>
    </row>
    <row r="245" spans="1:1" ht="15" customHeight="1">
      <c r="A245"/>
    </row>
    <row r="246" spans="1:1" ht="15" customHeight="1">
      <c r="A246"/>
    </row>
    <row r="247" spans="1:1" ht="15" customHeight="1">
      <c r="A247"/>
    </row>
    <row r="248" spans="1:1" ht="15" customHeight="1">
      <c r="A248"/>
    </row>
    <row r="249" spans="1:1" ht="15" customHeight="1">
      <c r="A249"/>
    </row>
    <row r="250" spans="1:1" ht="15" customHeight="1">
      <c r="A250"/>
    </row>
    <row r="251" spans="1:1" ht="15" customHeight="1">
      <c r="A251"/>
    </row>
    <row r="252" spans="1:1" ht="15" customHeight="1">
      <c r="A252"/>
    </row>
    <row r="253" spans="1:1" ht="15" customHeight="1">
      <c r="A253"/>
    </row>
    <row r="254" spans="1:1" ht="15" customHeight="1">
      <c r="A254"/>
    </row>
    <row r="255" spans="1:1" ht="15" customHeight="1">
      <c r="A255"/>
    </row>
    <row r="256" spans="1:1" ht="15" customHeight="1">
      <c r="A256"/>
    </row>
    <row r="257" spans="1:1" ht="15" customHeight="1">
      <c r="A257"/>
    </row>
    <row r="258" spans="1:1" ht="15" customHeight="1">
      <c r="A258"/>
    </row>
    <row r="259" spans="1:1" ht="15" customHeight="1">
      <c r="A259"/>
    </row>
    <row r="260" spans="1:1" ht="15" customHeight="1">
      <c r="A260"/>
    </row>
    <row r="261" spans="1:1" ht="15" customHeight="1">
      <c r="A261"/>
    </row>
    <row r="262" spans="1:1" ht="15" customHeight="1">
      <c r="A262"/>
    </row>
    <row r="263" spans="1:1" ht="15" customHeight="1">
      <c r="A263"/>
    </row>
    <row r="264" spans="1:1" ht="15" customHeight="1">
      <c r="A264"/>
    </row>
    <row r="265" spans="1:1" ht="15" customHeight="1">
      <c r="A265"/>
    </row>
    <row r="266" spans="1:1" ht="15" customHeight="1">
      <c r="A266"/>
    </row>
    <row r="267" spans="1:1" ht="15" customHeight="1">
      <c r="A267"/>
    </row>
    <row r="268" spans="1:1" ht="15" customHeight="1">
      <c r="A268"/>
    </row>
    <row r="269" spans="1:1" ht="15" customHeight="1">
      <c r="A269"/>
    </row>
    <row r="270" spans="1:1" ht="15" customHeight="1">
      <c r="A270"/>
    </row>
    <row r="271" spans="1:1" ht="15" customHeight="1">
      <c r="A271"/>
    </row>
    <row r="272" spans="1:1" ht="15" customHeight="1">
      <c r="A272"/>
    </row>
    <row r="273" spans="1:1" ht="15" customHeight="1">
      <c r="A273"/>
    </row>
    <row r="274" spans="1:1" ht="15" customHeight="1">
      <c r="A274"/>
    </row>
    <row r="275" spans="1:1" ht="15" customHeight="1">
      <c r="A275"/>
    </row>
    <row r="276" spans="1:1" ht="15" customHeight="1">
      <c r="A276"/>
    </row>
    <row r="277" spans="1:1" ht="15" customHeight="1">
      <c r="A277"/>
    </row>
    <row r="278" spans="1:1" ht="15" customHeight="1">
      <c r="A278"/>
    </row>
    <row r="279" spans="1:1" ht="15" customHeight="1">
      <c r="A279"/>
    </row>
    <row r="280" spans="1:1" ht="15" customHeight="1">
      <c r="A280"/>
    </row>
    <row r="281" spans="1:1" ht="15" customHeight="1">
      <c r="A281"/>
    </row>
    <row r="282" spans="1:1" ht="15" customHeight="1">
      <c r="A282"/>
    </row>
    <row r="283" spans="1:1" ht="15" customHeight="1">
      <c r="A283"/>
    </row>
    <row r="284" spans="1:1" ht="15" customHeight="1">
      <c r="A284"/>
    </row>
    <row r="285" spans="1:1" ht="15" customHeight="1">
      <c r="A285"/>
    </row>
    <row r="286" spans="1:1" ht="15" customHeight="1">
      <c r="A286"/>
    </row>
    <row r="287" spans="1:1" ht="15" customHeight="1">
      <c r="A287"/>
    </row>
    <row r="288" spans="1:1" ht="15" customHeight="1">
      <c r="A288"/>
    </row>
    <row r="289" spans="1:1" ht="15" customHeight="1">
      <c r="A289"/>
    </row>
    <row r="290" spans="1:1" ht="15" customHeight="1">
      <c r="A290"/>
    </row>
    <row r="291" spans="1:1" ht="15" customHeight="1">
      <c r="A291"/>
    </row>
    <row r="292" spans="1:1" ht="15" customHeight="1">
      <c r="A292"/>
    </row>
    <row r="293" spans="1:1" ht="15" customHeight="1">
      <c r="A293"/>
    </row>
    <row r="294" spans="1:1" ht="15" customHeight="1">
      <c r="A294"/>
    </row>
    <row r="295" spans="1:1" ht="15" customHeight="1">
      <c r="A295"/>
    </row>
    <row r="296" spans="1:1" ht="15" customHeight="1">
      <c r="A296"/>
    </row>
    <row r="297" spans="1:1" ht="15" customHeight="1">
      <c r="A297"/>
    </row>
    <row r="298" spans="1:1" ht="15" customHeight="1">
      <c r="A298"/>
    </row>
    <row r="299" spans="1:1" ht="15" customHeight="1">
      <c r="A299"/>
    </row>
    <row r="300" spans="1:1" ht="15" customHeight="1">
      <c r="A300"/>
    </row>
    <row r="301" spans="1:1" ht="15" customHeight="1">
      <c r="A301"/>
    </row>
    <row r="302" spans="1:1" ht="15" customHeight="1">
      <c r="A302"/>
    </row>
    <row r="303" spans="1:1" ht="15" customHeight="1">
      <c r="A303"/>
    </row>
    <row r="304" spans="1:1" ht="15" customHeight="1">
      <c r="A304"/>
    </row>
    <row r="305" spans="1:1" ht="15" customHeight="1">
      <c r="A305"/>
    </row>
    <row r="306" spans="1:1" ht="15" customHeight="1">
      <c r="A306"/>
    </row>
    <row r="307" spans="1:1" ht="15" customHeight="1">
      <c r="A307"/>
    </row>
    <row r="308" spans="1:1" ht="15" customHeight="1">
      <c r="A308"/>
    </row>
    <row r="309" spans="1:1" ht="15" customHeight="1">
      <c r="A309"/>
    </row>
    <row r="310" spans="1:1" ht="15" customHeight="1">
      <c r="A310"/>
    </row>
    <row r="311" spans="1:1" ht="15" customHeight="1">
      <c r="A311"/>
    </row>
    <row r="312" spans="1:1" ht="15" customHeight="1">
      <c r="A312"/>
    </row>
    <row r="313" spans="1:1" ht="15" customHeight="1">
      <c r="A313"/>
    </row>
    <row r="314" spans="1:1" ht="15" customHeight="1">
      <c r="A314"/>
    </row>
    <row r="315" spans="1:1" ht="15" customHeight="1">
      <c r="A315"/>
    </row>
    <row r="316" spans="1:1" ht="15" customHeight="1">
      <c r="A316"/>
    </row>
    <row r="317" spans="1:1" ht="15" customHeight="1">
      <c r="A317"/>
    </row>
    <row r="318" spans="1:1" ht="15" customHeight="1">
      <c r="A318"/>
    </row>
    <row r="319" spans="1:1" ht="15" customHeight="1">
      <c r="A319"/>
    </row>
    <row r="320" spans="1:1" ht="15" customHeight="1">
      <c r="A320"/>
    </row>
    <row r="321" spans="1:1" ht="15" customHeight="1">
      <c r="A321"/>
    </row>
    <row r="322" spans="1:1" ht="15" customHeight="1">
      <c r="A322"/>
    </row>
    <row r="323" spans="1:1" ht="15" customHeight="1">
      <c r="A323"/>
    </row>
    <row r="324" spans="1:1" ht="15" customHeight="1">
      <c r="A324"/>
    </row>
    <row r="325" spans="1:1" ht="15" customHeight="1">
      <c r="A325"/>
    </row>
    <row r="326" spans="1:1" ht="15" customHeight="1">
      <c r="A326"/>
    </row>
    <row r="327" spans="1:1" ht="15" customHeight="1">
      <c r="A327"/>
    </row>
    <row r="328" spans="1:1" ht="15" customHeight="1">
      <c r="A328"/>
    </row>
    <row r="329" spans="1:1" ht="15" customHeight="1">
      <c r="A329"/>
    </row>
    <row r="330" spans="1:1" ht="15" customHeight="1">
      <c r="A330"/>
    </row>
    <row r="331" spans="1:1" ht="15" customHeight="1">
      <c r="A331"/>
    </row>
    <row r="332" spans="1:1" ht="15" customHeight="1">
      <c r="A332"/>
    </row>
    <row r="333" spans="1:1" ht="15" customHeight="1">
      <c r="A333"/>
    </row>
    <row r="334" spans="1:1" ht="15" customHeight="1">
      <c r="A334"/>
    </row>
    <row r="335" spans="1:1" ht="15" customHeight="1">
      <c r="A335"/>
    </row>
    <row r="336" spans="1:1" ht="15" customHeight="1">
      <c r="A336"/>
    </row>
    <row r="337" spans="1:1" ht="15" customHeight="1">
      <c r="A337"/>
    </row>
    <row r="338" spans="1:1" ht="15" customHeight="1">
      <c r="A338"/>
    </row>
    <row r="339" spans="1:1" ht="15" customHeight="1">
      <c r="A339"/>
    </row>
    <row r="340" spans="1:1" ht="15" customHeight="1">
      <c r="A340"/>
    </row>
    <row r="341" spans="1:1" ht="15" customHeight="1">
      <c r="A341"/>
    </row>
    <row r="342" spans="1:1" ht="15" customHeight="1">
      <c r="A342"/>
    </row>
    <row r="343" spans="1:1" ht="15" customHeight="1">
      <c r="A343"/>
    </row>
    <row r="344" spans="1:1" ht="15" customHeight="1">
      <c r="A344"/>
    </row>
    <row r="345" spans="1:1" ht="15" customHeight="1">
      <c r="A345"/>
    </row>
    <row r="346" spans="1:1" ht="15" customHeight="1">
      <c r="A346"/>
    </row>
    <row r="347" spans="1:1" ht="15" customHeight="1">
      <c r="A347"/>
    </row>
    <row r="348" spans="1:1" ht="15" customHeight="1">
      <c r="A348"/>
    </row>
    <row r="349" spans="1:1" ht="15" customHeight="1">
      <c r="A349"/>
    </row>
    <row r="350" spans="1:1" ht="15" customHeight="1">
      <c r="A350"/>
    </row>
    <row r="351" spans="1:1" ht="15" customHeight="1">
      <c r="A351"/>
    </row>
    <row r="352" spans="1:1" ht="15" customHeight="1">
      <c r="A352"/>
    </row>
    <row r="353" spans="1:1" ht="15" customHeight="1">
      <c r="A353"/>
    </row>
    <row r="354" spans="1:1" ht="15" customHeight="1">
      <c r="A354"/>
    </row>
    <row r="355" spans="1:1" ht="15" customHeight="1">
      <c r="A355"/>
    </row>
    <row r="356" spans="1:1" ht="15" customHeight="1">
      <c r="A356"/>
    </row>
    <row r="357" spans="1:1" ht="15" customHeight="1">
      <c r="A357"/>
    </row>
    <row r="358" spans="1:1" ht="15" customHeight="1">
      <c r="A358"/>
    </row>
    <row r="359" spans="1:1" ht="15" customHeight="1">
      <c r="A359"/>
    </row>
    <row r="360" spans="1:1" ht="15" customHeight="1">
      <c r="A360"/>
    </row>
    <row r="361" spans="1:1" ht="15" customHeight="1">
      <c r="A361"/>
    </row>
    <row r="362" spans="1:1" ht="15" customHeight="1">
      <c r="A362"/>
    </row>
    <row r="363" spans="1:1" ht="15" customHeight="1">
      <c r="A363"/>
    </row>
    <row r="364" spans="1:1" ht="15" customHeight="1">
      <c r="A364"/>
    </row>
    <row r="365" spans="1:1" ht="15" customHeight="1">
      <c r="A365"/>
    </row>
    <row r="366" spans="1:1" ht="15" customHeight="1">
      <c r="A366"/>
    </row>
    <row r="367" spans="1:1" ht="15" customHeight="1">
      <c r="A367"/>
    </row>
    <row r="368" spans="1:1" ht="15" customHeight="1">
      <c r="A368"/>
    </row>
    <row r="369" spans="1:1" ht="15" customHeight="1">
      <c r="A369"/>
    </row>
    <row r="370" spans="1:1" ht="15" customHeight="1">
      <c r="A370"/>
    </row>
    <row r="371" spans="1:1" ht="15" customHeight="1">
      <c r="A371"/>
    </row>
    <row r="372" spans="1:1" ht="15" customHeight="1">
      <c r="A372"/>
    </row>
    <row r="373" spans="1:1" ht="15" customHeight="1">
      <c r="A373"/>
    </row>
    <row r="374" spans="1:1" ht="15" customHeight="1">
      <c r="A374"/>
    </row>
    <row r="375" spans="1:1" ht="15" customHeight="1">
      <c r="A375"/>
    </row>
    <row r="376" spans="1:1" ht="15" customHeight="1">
      <c r="A376"/>
    </row>
    <row r="377" spans="1:1" ht="15" customHeight="1">
      <c r="A377"/>
    </row>
    <row r="378" spans="1:1" ht="15" customHeight="1">
      <c r="A378"/>
    </row>
    <row r="379" spans="1:1" ht="15" customHeight="1">
      <c r="A379"/>
    </row>
    <row r="380" spans="1:1" ht="15" customHeight="1">
      <c r="A380"/>
    </row>
    <row r="381" spans="1:1" ht="15" customHeight="1">
      <c r="A381"/>
    </row>
    <row r="382" spans="1:1" ht="15" customHeight="1">
      <c r="A382"/>
    </row>
    <row r="383" spans="1:1" ht="15" customHeight="1">
      <c r="A383"/>
    </row>
    <row r="384" spans="1:1" ht="15" customHeight="1">
      <c r="A384"/>
    </row>
    <row r="385" spans="1:1" ht="15" customHeight="1">
      <c r="A385"/>
    </row>
    <row r="386" spans="1:1" ht="15" customHeight="1">
      <c r="A386"/>
    </row>
    <row r="387" spans="1:1" ht="15" customHeight="1">
      <c r="A387"/>
    </row>
    <row r="388" spans="1:1" ht="15" customHeight="1">
      <c r="A388"/>
    </row>
    <row r="389" spans="1:1" ht="15" customHeight="1">
      <c r="A389"/>
    </row>
    <row r="390" spans="1:1" ht="15" customHeight="1">
      <c r="A390"/>
    </row>
    <row r="391" spans="1:1" ht="15" customHeight="1">
      <c r="A391"/>
    </row>
    <row r="392" spans="1:1" ht="15" customHeight="1">
      <c r="A392"/>
    </row>
    <row r="393" spans="1:1" ht="15" customHeight="1">
      <c r="A393"/>
    </row>
    <row r="394" spans="1:1" ht="15" customHeight="1">
      <c r="A394"/>
    </row>
    <row r="395" spans="1:1" ht="15" customHeight="1">
      <c r="A395"/>
    </row>
    <row r="396" spans="1:1" ht="15" customHeight="1">
      <c r="A396"/>
    </row>
    <row r="397" spans="1:1" ht="15" customHeight="1">
      <c r="A397"/>
    </row>
    <row r="398" spans="1:1" ht="15" customHeight="1">
      <c r="A398"/>
    </row>
    <row r="399" spans="1:1" ht="15" customHeight="1">
      <c r="A399"/>
    </row>
    <row r="400" spans="1:1" ht="15" customHeight="1">
      <c r="A400"/>
    </row>
    <row r="401" spans="1:1" ht="15" customHeight="1">
      <c r="A401"/>
    </row>
    <row r="402" spans="1:1" ht="15" customHeight="1">
      <c r="A402"/>
    </row>
    <row r="403" spans="1:1" ht="15" customHeight="1">
      <c r="A403"/>
    </row>
    <row r="404" spans="1:1" ht="15" customHeight="1">
      <c r="A404"/>
    </row>
    <row r="405" spans="1:1" ht="15" customHeight="1">
      <c r="A405"/>
    </row>
    <row r="406" spans="1:1" ht="15" customHeight="1">
      <c r="A406"/>
    </row>
    <row r="407" spans="1:1" ht="15" customHeight="1">
      <c r="A407"/>
    </row>
    <row r="408" spans="1:1" ht="15" customHeight="1">
      <c r="A408"/>
    </row>
    <row r="409" spans="1:1" ht="15" customHeight="1">
      <c r="A409"/>
    </row>
    <row r="410" spans="1:1" ht="15" customHeight="1">
      <c r="A410"/>
    </row>
    <row r="411" spans="1:1" ht="15" customHeight="1">
      <c r="A411"/>
    </row>
    <row r="412" spans="1:1" ht="15" customHeight="1">
      <c r="A412"/>
    </row>
    <row r="413" spans="1:1" ht="15" customHeight="1">
      <c r="A413"/>
    </row>
    <row r="414" spans="1:1" ht="15" customHeight="1">
      <c r="A414"/>
    </row>
    <row r="415" spans="1:1" ht="15" customHeight="1">
      <c r="A415"/>
    </row>
    <row r="416" spans="1:1" ht="15" customHeight="1">
      <c r="A416"/>
    </row>
    <row r="417" spans="1:1" ht="15" customHeight="1">
      <c r="A417"/>
    </row>
    <row r="418" spans="1:1" ht="15" customHeight="1">
      <c r="A418"/>
    </row>
    <row r="419" spans="1:1" ht="15" customHeight="1">
      <c r="A419"/>
    </row>
    <row r="420" spans="1:1" ht="15" customHeight="1">
      <c r="A420"/>
    </row>
    <row r="421" spans="1:1" ht="15" customHeight="1">
      <c r="A421"/>
    </row>
    <row r="422" spans="1:1" ht="15" customHeight="1">
      <c r="A422"/>
    </row>
    <row r="423" spans="1:1" ht="15" customHeight="1">
      <c r="A423"/>
    </row>
    <row r="424" spans="1:1" ht="15" customHeight="1">
      <c r="A424"/>
    </row>
    <row r="425" spans="1:1" ht="15" customHeight="1">
      <c r="A425"/>
    </row>
    <row r="426" spans="1:1" ht="15" customHeight="1">
      <c r="A426"/>
    </row>
    <row r="427" spans="1:1" ht="15" customHeight="1">
      <c r="A427"/>
    </row>
    <row r="428" spans="1:1" ht="15" customHeight="1">
      <c r="A428"/>
    </row>
    <row r="429" spans="1:1" ht="15" customHeight="1">
      <c r="A429"/>
    </row>
    <row r="430" spans="1:1" ht="15" customHeight="1">
      <c r="A430"/>
    </row>
    <row r="431" spans="1:1" ht="15" customHeight="1">
      <c r="A431"/>
    </row>
    <row r="432" spans="1:1" ht="15" customHeight="1">
      <c r="A432"/>
    </row>
    <row r="433" spans="1:1" ht="15" customHeight="1">
      <c r="A433"/>
    </row>
    <row r="434" spans="1:1" ht="15" customHeight="1">
      <c r="A434"/>
    </row>
    <row r="435" spans="1:1" ht="15" customHeight="1">
      <c r="A435"/>
    </row>
    <row r="436" spans="1:1" ht="15" customHeight="1">
      <c r="A436"/>
    </row>
    <row r="437" spans="1:1" ht="15" customHeight="1">
      <c r="A437"/>
    </row>
    <row r="438" spans="1:1" ht="15" customHeight="1">
      <c r="A438"/>
    </row>
    <row r="439" spans="1:1" ht="15" customHeight="1">
      <c r="A439"/>
    </row>
    <row r="440" spans="1:1" ht="15" customHeight="1">
      <c r="A440"/>
    </row>
    <row r="441" spans="1:1" ht="15" customHeight="1">
      <c r="A441"/>
    </row>
    <row r="442" spans="1:1" ht="15" customHeight="1">
      <c r="A442"/>
    </row>
    <row r="443" spans="1:1" ht="15" customHeight="1">
      <c r="A443"/>
    </row>
    <row r="444" spans="1:1" ht="15" customHeight="1">
      <c r="A444"/>
    </row>
    <row r="445" spans="1:1" ht="15" customHeight="1">
      <c r="A445"/>
    </row>
    <row r="446" spans="1:1" ht="15" customHeight="1">
      <c r="A446"/>
    </row>
    <row r="447" spans="1:1" ht="15" customHeight="1">
      <c r="A447"/>
    </row>
    <row r="448" spans="1:1" ht="15" customHeight="1">
      <c r="A448"/>
    </row>
    <row r="449" spans="1:1" ht="15" customHeight="1">
      <c r="A449"/>
    </row>
    <row r="450" spans="1:1" ht="15" customHeight="1">
      <c r="A450"/>
    </row>
    <row r="451" spans="1:1" ht="15" customHeight="1">
      <c r="A451"/>
    </row>
    <row r="452" spans="1:1" ht="15" customHeight="1">
      <c r="A452"/>
    </row>
    <row r="453" spans="1:1" ht="15" customHeight="1">
      <c r="A453"/>
    </row>
    <row r="454" spans="1:1" ht="15" customHeight="1">
      <c r="A454"/>
    </row>
    <row r="455" spans="1:1" ht="15" customHeight="1">
      <c r="A455"/>
    </row>
    <row r="456" spans="1:1" ht="15" customHeight="1">
      <c r="A456"/>
    </row>
    <row r="457" spans="1:1" ht="15" customHeight="1">
      <c r="A457"/>
    </row>
    <row r="458" spans="1:1" ht="15" customHeight="1">
      <c r="A458"/>
    </row>
    <row r="459" spans="1:1" ht="15" customHeight="1">
      <c r="A459"/>
    </row>
    <row r="460" spans="1:1" ht="15" customHeight="1">
      <c r="A460"/>
    </row>
    <row r="461" spans="1:1" ht="15" customHeight="1">
      <c r="A461"/>
    </row>
    <row r="462" spans="1:1" ht="15" customHeight="1">
      <c r="A462"/>
    </row>
    <row r="463" spans="1:1" ht="15" customHeight="1">
      <c r="A463"/>
    </row>
    <row r="464" spans="1:1" ht="15" customHeight="1">
      <c r="A464"/>
    </row>
    <row r="465" spans="1:1" ht="15" customHeight="1">
      <c r="A465"/>
    </row>
    <row r="466" spans="1:1" ht="15" customHeight="1">
      <c r="A466"/>
    </row>
    <row r="467" spans="1:1" ht="15" customHeight="1">
      <c r="A467"/>
    </row>
    <row r="468" spans="1:1" ht="15" customHeight="1">
      <c r="A468"/>
    </row>
    <row r="469" spans="1:1" ht="15" customHeight="1">
      <c r="A469"/>
    </row>
    <row r="470" spans="1:1" ht="15" customHeight="1">
      <c r="A470"/>
    </row>
    <row r="471" spans="1:1" ht="15" customHeight="1">
      <c r="A471"/>
    </row>
    <row r="472" spans="1:1" ht="15" customHeight="1">
      <c r="A472"/>
    </row>
    <row r="473" spans="1:1" ht="15" customHeight="1">
      <c r="A473"/>
    </row>
    <row r="474" spans="1:1" ht="15" customHeight="1">
      <c r="A474"/>
    </row>
    <row r="475" spans="1:1" ht="15" customHeight="1">
      <c r="A475"/>
    </row>
    <row r="476" spans="1:1" ht="15" customHeight="1">
      <c r="A476"/>
    </row>
    <row r="477" spans="1:1" ht="15" customHeight="1">
      <c r="A477"/>
    </row>
    <row r="478" spans="1:1" ht="15" customHeight="1">
      <c r="A478"/>
    </row>
    <row r="479" spans="1:1" ht="15" customHeight="1">
      <c r="A479"/>
    </row>
    <row r="480" spans="1:1" ht="15" customHeight="1">
      <c r="A480"/>
    </row>
    <row r="481" spans="1:1" ht="15" customHeight="1">
      <c r="A481"/>
    </row>
  </sheetData>
  <mergeCells count="2">
    <mergeCell ref="A1:I1"/>
    <mergeCell ref="A2:I2"/>
  </mergeCell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A237E"/>
  </sheetPr>
  <dimension ref="A1:J3000"/>
  <sheetViews>
    <sheetView zoomScaleNormal="100" workbookViewId="0">
      <pane ySplit="3" topLeftCell="A4" activePane="bottomLeft" state="frozen"/>
      <selection pane="bottomLeft" activeCell="G8" sqref="G8"/>
    </sheetView>
  </sheetViews>
  <sheetFormatPr defaultColWidth="8.7109375" defaultRowHeight="15"/>
  <cols>
    <col min="1" max="1" width="15.28515625" customWidth="1"/>
    <col min="2" max="2" width="31.85546875" customWidth="1"/>
    <col min="3" max="3" width="12.85546875" customWidth="1"/>
    <col min="4" max="4" width="8.28515625" customWidth="1"/>
    <col min="5" max="5" width="15.42578125" customWidth="1"/>
    <col min="6" max="6" width="14" customWidth="1"/>
    <col min="7" max="7" width="69.28515625" customWidth="1"/>
    <col min="8" max="8" width="255.7109375" customWidth="1"/>
    <col min="9" max="9" width="14" customWidth="1"/>
    <col min="10" max="10" width="57.42578125" customWidth="1"/>
  </cols>
  <sheetData>
    <row r="1" spans="1:10" ht="36" customHeight="1">
      <c r="A1" s="109" t="s">
        <v>1213</v>
      </c>
      <c r="B1" s="109"/>
      <c r="C1" s="109"/>
      <c r="D1" s="109"/>
      <c r="E1" s="109"/>
      <c r="F1" s="109"/>
      <c r="G1" s="109"/>
      <c r="H1" s="109"/>
      <c r="I1" s="109"/>
      <c r="J1" s="109"/>
    </row>
    <row r="2" spans="1:10" ht="36" customHeight="1">
      <c r="A2" s="110" t="s">
        <v>1214</v>
      </c>
      <c r="B2" s="110"/>
      <c r="C2" s="110"/>
      <c r="D2" s="110"/>
      <c r="E2" s="110"/>
      <c r="F2" s="110"/>
      <c r="G2" s="110"/>
      <c r="H2" s="110"/>
      <c r="I2" s="110"/>
      <c r="J2" s="110"/>
    </row>
    <row r="3" spans="1:10" ht="43.5" customHeight="1">
      <c r="A3" s="46" t="s">
        <v>900</v>
      </c>
      <c r="B3" s="46" t="s">
        <v>901</v>
      </c>
      <c r="C3" s="46" t="s">
        <v>1215</v>
      </c>
      <c r="D3" s="1" t="s">
        <v>1216</v>
      </c>
      <c r="E3" s="1" t="s">
        <v>1217</v>
      </c>
      <c r="F3" s="47" t="s">
        <v>1218</v>
      </c>
      <c r="G3" s="46" t="s">
        <v>903</v>
      </c>
      <c r="H3" s="46" t="s">
        <v>686</v>
      </c>
      <c r="I3" s="48" t="s">
        <v>1219</v>
      </c>
      <c r="J3" s="16" t="s">
        <v>1220</v>
      </c>
    </row>
    <row r="4" spans="1:10" ht="15" customHeight="1">
      <c r="A4" s="49" t="s">
        <v>789</v>
      </c>
      <c r="B4" s="49" t="s">
        <v>1221</v>
      </c>
      <c r="C4" s="49" t="s">
        <v>1166</v>
      </c>
      <c r="D4" s="49" t="s">
        <v>1222</v>
      </c>
      <c r="E4" s="49" t="s">
        <v>1222</v>
      </c>
      <c r="F4" s="27" t="str">
        <f>IF(C4="","",IF(OR(C4="1. bekkur",C4="2. bekkur",C4="3. bekkur",C4="4. bekkur"),"Já",IF(C4="Starfsmaður","Nei","Nei")))</f>
        <v>Nei</v>
      </c>
      <c r="G4" s="49" t="s">
        <v>981</v>
      </c>
      <c r="H4" s="49" t="s">
        <v>1223</v>
      </c>
      <c r="I4" s="49"/>
      <c r="J4" s="50" t="s">
        <v>1224</v>
      </c>
    </row>
    <row r="5" spans="1:10" ht="15" customHeight="1">
      <c r="A5" s="8" t="s">
        <v>789</v>
      </c>
      <c r="B5" s="8" t="s">
        <v>1225</v>
      </c>
      <c r="C5" s="8" t="s">
        <v>1164</v>
      </c>
      <c r="D5" s="8" t="s">
        <v>1222</v>
      </c>
      <c r="E5" s="8" t="s">
        <v>1222</v>
      </c>
      <c r="F5" s="27" t="str">
        <f>IF(C5="","",IF(OR(C5="1. bekkur",C5="2. bekkur",C5="3. bekkur",C5="4. bekkur"),"Já",IF(C5="Starfsmaður","Nei","Nei")))</f>
        <v>Já</v>
      </c>
      <c r="G5" s="8" t="s">
        <v>1186</v>
      </c>
      <c r="H5" s="8" t="s">
        <v>1226</v>
      </c>
      <c r="I5" s="8"/>
      <c r="J5" s="50" t="s">
        <v>1227</v>
      </c>
    </row>
    <row r="6" spans="1:10" ht="15" customHeight="1">
      <c r="A6" s="49" t="s">
        <v>789</v>
      </c>
      <c r="B6" s="49" t="s">
        <v>1228</v>
      </c>
      <c r="C6" s="49" t="s">
        <v>1165</v>
      </c>
      <c r="D6" s="49" t="s">
        <v>1222</v>
      </c>
      <c r="E6" s="49" t="s">
        <v>1222</v>
      </c>
      <c r="F6" s="27" t="str">
        <f>IF(C6="","",IF(OR(C6="1. bekkur",C6="2. bekkur",C6="3. bekkur",C6="4. bekkur"),"Já",IF(C6="Starfsmaður","Nei","Nei")))</f>
        <v>Nei</v>
      </c>
      <c r="G6" s="49" t="s">
        <v>1229</v>
      </c>
      <c r="H6" s="49" t="s">
        <v>1230</v>
      </c>
      <c r="I6" s="49"/>
      <c r="J6" s="50" t="s">
        <v>1231</v>
      </c>
    </row>
    <row r="7" spans="1:10" ht="15" customHeight="1">
      <c r="A7" s="8" t="s">
        <v>789</v>
      </c>
      <c r="B7" s="8" t="s">
        <v>1232</v>
      </c>
      <c r="C7" s="8" t="s">
        <v>1166</v>
      </c>
      <c r="D7" s="8" t="s">
        <v>1222</v>
      </c>
      <c r="E7" s="8" t="s">
        <v>1222</v>
      </c>
      <c r="F7" s="27" t="str">
        <f>IF(C7="","",IF(OR(C7="1. bekkur",C7="2. bekkur",C7="3. bekkur",C7="4. bekkur"),"Já",IF(C7="Starfsmaður","Nei","Nei")))</f>
        <v>Nei</v>
      </c>
      <c r="G7" s="8" t="s">
        <v>1233</v>
      </c>
      <c r="H7" s="8" t="s">
        <v>1234</v>
      </c>
      <c r="I7" s="8"/>
      <c r="J7" s="50" t="s">
        <v>1235</v>
      </c>
    </row>
    <row r="8" spans="1:10" ht="15" customHeight="1">
      <c r="A8" s="49" t="s">
        <v>789</v>
      </c>
      <c r="B8" s="49" t="s">
        <v>1236</v>
      </c>
      <c r="C8" s="49" t="s">
        <v>1175</v>
      </c>
      <c r="D8" s="49" t="s">
        <v>1222</v>
      </c>
      <c r="E8" s="49" t="s">
        <v>1222</v>
      </c>
      <c r="F8" s="27" t="str">
        <f>IF(C8="","",IF(OR(C8="1. bekkur",C8="2. bekkur",C8="3. bekkur",C8="4. bekkur"),"Já",IF(C8="Starfsmaður","Nei","Nei")))</f>
        <v>Nei</v>
      </c>
      <c r="G8" s="49" t="s">
        <v>1186</v>
      </c>
      <c r="H8" s="49"/>
      <c r="I8" s="49"/>
      <c r="J8" s="50" t="s">
        <v>1237</v>
      </c>
    </row>
    <row r="9" spans="1:10" ht="15" customHeight="1">
      <c r="A9" s="8" t="s">
        <v>789</v>
      </c>
      <c r="B9" s="8" t="s">
        <v>1238</v>
      </c>
      <c r="C9" s="8" t="s">
        <v>1166</v>
      </c>
      <c r="D9" s="8" t="s">
        <v>1222</v>
      </c>
      <c r="E9" s="8" t="s">
        <v>1222</v>
      </c>
      <c r="F9" s="27" t="str">
        <f>IF(C9="","",IF(OR(C9="1. bekkur",C9="2. bekkur",C9="3. bekkur",C9="4. bekkur"),"Já",IF(C9="Starfsmaður","Nei","Nei")))</f>
        <v>Nei</v>
      </c>
      <c r="G9" s="8" t="s">
        <v>1186</v>
      </c>
      <c r="H9" s="8"/>
      <c r="I9" s="8"/>
      <c r="J9" s="50" t="s">
        <v>1239</v>
      </c>
    </row>
    <row r="10" spans="1:10" ht="15" customHeight="1">
      <c r="A10" s="49" t="s">
        <v>789</v>
      </c>
      <c r="B10" s="49" t="s">
        <v>1240</v>
      </c>
      <c r="C10" s="49" t="s">
        <v>1161</v>
      </c>
      <c r="D10" s="49" t="s">
        <v>1222</v>
      </c>
      <c r="E10" s="49" t="s">
        <v>1222</v>
      </c>
      <c r="F10" s="27" t="str">
        <f>IF(C10="","",IF(OR(C10="1. bekkur",C10="2. bekkur",C10="3. bekkur",C10="4. bekkur"),"Já",IF(C10="Starfsmaður","Nei","Nei")))</f>
        <v>Já</v>
      </c>
      <c r="G10" s="49" t="s">
        <v>1186</v>
      </c>
      <c r="H10" s="49" t="s">
        <v>1241</v>
      </c>
      <c r="I10" s="49"/>
      <c r="J10" s="50" t="s">
        <v>1242</v>
      </c>
    </row>
    <row r="11" spans="1:10" ht="15" customHeight="1">
      <c r="A11" s="8" t="s">
        <v>789</v>
      </c>
      <c r="B11" s="8" t="s">
        <v>1243</v>
      </c>
      <c r="C11" s="8" t="s">
        <v>1165</v>
      </c>
      <c r="D11" s="8" t="s">
        <v>1222</v>
      </c>
      <c r="E11" s="8" t="s">
        <v>1222</v>
      </c>
      <c r="F11" s="27" t="str">
        <f>IF(C11="","",IF(OR(C11="1. bekkur",C11="2. bekkur",C11="3. bekkur",C11="4. bekkur"),"Já",IF(C11="Starfsmaður","Nei","Nei")))</f>
        <v>Nei</v>
      </c>
      <c r="G11" s="8" t="s">
        <v>1244</v>
      </c>
      <c r="H11" s="8" t="s">
        <v>1245</v>
      </c>
      <c r="I11" s="8"/>
      <c r="J11" s="50" t="s">
        <v>1246</v>
      </c>
    </row>
    <row r="12" spans="1:10" ht="15" customHeight="1">
      <c r="A12" s="49" t="s">
        <v>789</v>
      </c>
      <c r="B12" s="49" t="s">
        <v>1247</v>
      </c>
      <c r="C12" s="49" t="s">
        <v>1164</v>
      </c>
      <c r="D12" s="49" t="s">
        <v>1222</v>
      </c>
      <c r="E12" s="49" t="s">
        <v>1222</v>
      </c>
      <c r="F12" s="27" t="str">
        <f>IF(C12="","",IF(OR(C12="1. bekkur",C12="2. bekkur",C12="3. bekkur",C12="4. bekkur"),"Já",IF(C12="Starfsmaður","Nei","Nei")))</f>
        <v>Já</v>
      </c>
      <c r="G12" s="49" t="s">
        <v>1248</v>
      </c>
      <c r="H12" s="49" t="s">
        <v>1249</v>
      </c>
      <c r="I12" s="49"/>
      <c r="J12" s="50" t="s">
        <v>1250</v>
      </c>
    </row>
    <row r="13" spans="1:10" ht="15" customHeight="1">
      <c r="A13" s="8" t="s">
        <v>789</v>
      </c>
      <c r="B13" s="8" t="s">
        <v>1251</v>
      </c>
      <c r="C13" s="8" t="s">
        <v>1166</v>
      </c>
      <c r="D13" s="8" t="s">
        <v>1222</v>
      </c>
      <c r="E13" s="8" t="s">
        <v>1222</v>
      </c>
      <c r="F13" s="27" t="str">
        <f>IF(C13="","",IF(OR(C13="1. bekkur",C13="2. bekkur",C13="3. bekkur",C13="4. bekkur"),"Já",IF(C13="Starfsmaður","Nei","Nei")))</f>
        <v>Nei</v>
      </c>
      <c r="G13" s="8" t="s">
        <v>146</v>
      </c>
      <c r="H13" s="8" t="s">
        <v>1252</v>
      </c>
      <c r="I13" s="8"/>
      <c r="J13" s="50" t="s">
        <v>1253</v>
      </c>
    </row>
    <row r="14" spans="1:10" ht="15" customHeight="1">
      <c r="A14" s="49" t="s">
        <v>789</v>
      </c>
      <c r="B14" s="49" t="s">
        <v>1254</v>
      </c>
      <c r="C14" s="49" t="s">
        <v>1166</v>
      </c>
      <c r="D14" s="49" t="s">
        <v>1222</v>
      </c>
      <c r="E14" s="49" t="s">
        <v>1222</v>
      </c>
      <c r="F14" s="27" t="str">
        <f>IF(C14="","",IF(OR(C14="1. bekkur",C14="2. bekkur",C14="3. bekkur",C14="4. bekkur"),"Já",IF(C14="Starfsmaður","Nei","Nei")))</f>
        <v>Nei</v>
      </c>
      <c r="G14" s="49" t="s">
        <v>1255</v>
      </c>
      <c r="H14" s="49" t="s">
        <v>1256</v>
      </c>
      <c r="I14" s="49"/>
      <c r="J14" s="50" t="s">
        <v>1257</v>
      </c>
    </row>
    <row r="15" spans="1:10" ht="15" customHeight="1">
      <c r="A15" s="8" t="s">
        <v>789</v>
      </c>
      <c r="B15" s="8" t="s">
        <v>1258</v>
      </c>
      <c r="C15" s="8" t="s">
        <v>1161</v>
      </c>
      <c r="D15" s="8" t="s">
        <v>1222</v>
      </c>
      <c r="E15" s="8" t="s">
        <v>1222</v>
      </c>
      <c r="F15" s="27" t="str">
        <f>IF(C15="","",IF(OR(C15="1. bekkur",C15="2. bekkur",C15="3. bekkur",C15="4. bekkur"),"Já",IF(C15="Starfsmaður","Nei","Nei")))</f>
        <v>Já</v>
      </c>
      <c r="G15" s="8" t="s">
        <v>1244</v>
      </c>
      <c r="H15" s="8" t="s">
        <v>1245</v>
      </c>
      <c r="I15" s="8"/>
      <c r="J15" s="50" t="s">
        <v>1259</v>
      </c>
    </row>
    <row r="16" spans="1:10" ht="15" customHeight="1">
      <c r="A16" s="49" t="s">
        <v>789</v>
      </c>
      <c r="B16" s="49" t="s">
        <v>1260</v>
      </c>
      <c r="C16" s="49" t="s">
        <v>1164</v>
      </c>
      <c r="D16" s="49" t="s">
        <v>1222</v>
      </c>
      <c r="E16" s="49" t="s">
        <v>1222</v>
      </c>
      <c r="F16" s="27" t="str">
        <f>IF(C16="","",IF(OR(C16="1. bekkur",C16="2. bekkur",C16="3. bekkur",C16="4. bekkur"),"Já",IF(C16="Starfsmaður","Nei","Nei")))</f>
        <v>Já</v>
      </c>
      <c r="G16" s="49" t="s">
        <v>1184</v>
      </c>
      <c r="H16" s="49" t="s">
        <v>1261</v>
      </c>
      <c r="I16" s="49"/>
      <c r="J16" s="50" t="s">
        <v>1262</v>
      </c>
    </row>
    <row r="17" spans="1:10" ht="15" customHeight="1">
      <c r="A17" s="8" t="s">
        <v>789</v>
      </c>
      <c r="B17" s="8" t="s">
        <v>1263</v>
      </c>
      <c r="C17" s="8" t="s">
        <v>1165</v>
      </c>
      <c r="D17" s="8" t="s">
        <v>1222</v>
      </c>
      <c r="E17" s="8" t="s">
        <v>1222</v>
      </c>
      <c r="F17" s="27" t="str">
        <f>IF(C17="","",IF(OR(C17="1. bekkur",C17="2. bekkur",C17="3. bekkur",C17="4. bekkur"),"Já",IF(C17="Starfsmaður","Nei","Nei")))</f>
        <v>Nei</v>
      </c>
      <c r="G17" s="8" t="s">
        <v>1186</v>
      </c>
      <c r="H17" s="8" t="s">
        <v>1264</v>
      </c>
      <c r="I17" s="8"/>
      <c r="J17" s="50" t="s">
        <v>1265</v>
      </c>
    </row>
    <row r="18" spans="1:10" ht="15" customHeight="1">
      <c r="A18" s="49" t="s">
        <v>789</v>
      </c>
      <c r="B18" s="49" t="s">
        <v>1266</v>
      </c>
      <c r="C18" s="49" t="s">
        <v>1174</v>
      </c>
      <c r="D18" s="49" t="s">
        <v>1222</v>
      </c>
      <c r="E18" s="49" t="s">
        <v>1222</v>
      </c>
      <c r="F18" s="27" t="str">
        <f>IF(C18="","",IF(OR(C18="1. bekkur",C18="2. bekkur",C18="3. bekkur",C18="4. bekkur"),"Já",IF(C18="Starfsmaður","Nei","Nei")))</f>
        <v>Nei</v>
      </c>
      <c r="G18" s="49" t="s">
        <v>1267</v>
      </c>
      <c r="H18" s="49" t="s">
        <v>1268</v>
      </c>
      <c r="I18" s="49"/>
      <c r="J18" s="50" t="s">
        <v>1269</v>
      </c>
    </row>
    <row r="19" spans="1:10" ht="15" customHeight="1">
      <c r="A19" s="8" t="s">
        <v>789</v>
      </c>
      <c r="B19" s="8" t="s">
        <v>1270</v>
      </c>
      <c r="C19" s="8" t="s">
        <v>1175</v>
      </c>
      <c r="D19" s="8" t="s">
        <v>1222</v>
      </c>
      <c r="E19" s="8" t="s">
        <v>1222</v>
      </c>
      <c r="F19" s="27" t="str">
        <f>IF(C19="","",IF(OR(C19="1. bekkur",C19="2. bekkur",C19="3. bekkur",C19="4. bekkur"),"Já",IF(C19="Starfsmaður","Nei","Nei")))</f>
        <v>Nei</v>
      </c>
      <c r="G19" s="8" t="s">
        <v>1203</v>
      </c>
      <c r="H19" s="8"/>
      <c r="I19" s="8"/>
      <c r="J19" s="50" t="s">
        <v>1271</v>
      </c>
    </row>
    <row r="20" spans="1:10" ht="15" customHeight="1">
      <c r="A20" s="49" t="s">
        <v>789</v>
      </c>
      <c r="B20" s="49" t="s">
        <v>1272</v>
      </c>
      <c r="C20" s="49" t="s">
        <v>1175</v>
      </c>
      <c r="D20" s="49" t="s">
        <v>1222</v>
      </c>
      <c r="E20" s="49" t="s">
        <v>1222</v>
      </c>
      <c r="F20" s="27" t="str">
        <f>IF(C20="","",IF(OR(C20="1. bekkur",C20="2. bekkur",C20="3. bekkur",C20="4. bekkur"),"Já",IF(C20="Starfsmaður","Nei","Nei")))</f>
        <v>Nei</v>
      </c>
      <c r="G20" s="49" t="s">
        <v>1203</v>
      </c>
      <c r="H20" s="49"/>
      <c r="I20" s="49"/>
      <c r="J20" s="50" t="s">
        <v>1273</v>
      </c>
    </row>
    <row r="21" spans="1:10" ht="15" customHeight="1">
      <c r="A21" s="8" t="s">
        <v>789</v>
      </c>
      <c r="B21" s="8" t="s">
        <v>1274</v>
      </c>
      <c r="C21" s="8" t="s">
        <v>1164</v>
      </c>
      <c r="D21" s="8" t="s">
        <v>1222</v>
      </c>
      <c r="E21" s="8" t="s">
        <v>1222</v>
      </c>
      <c r="F21" s="27" t="str">
        <f>IF(C21="","",IF(OR(C21="1. bekkur",C21="2. bekkur",C21="3. bekkur",C21="4. bekkur"),"Já",IF(C21="Starfsmaður","Nei","Nei")))</f>
        <v>Já</v>
      </c>
      <c r="G21" s="8" t="s">
        <v>217</v>
      </c>
      <c r="H21" s="8" t="s">
        <v>1275</v>
      </c>
      <c r="I21" s="8"/>
      <c r="J21" s="50" t="s">
        <v>1276</v>
      </c>
    </row>
    <row r="22" spans="1:10" ht="15" customHeight="1">
      <c r="A22" s="49" t="s">
        <v>789</v>
      </c>
      <c r="B22" s="49" t="s">
        <v>1277</v>
      </c>
      <c r="C22" s="49" t="s">
        <v>1161</v>
      </c>
      <c r="D22" s="49" t="s">
        <v>1278</v>
      </c>
      <c r="E22" s="49" t="s">
        <v>1222</v>
      </c>
      <c r="F22" s="27" t="str">
        <f>IF(C22="","",IF(OR(C22="1. bekkur",C22="2. bekkur",C22="3. bekkur",C22="4. bekkur"),"Já",IF(C22="Starfsmaður","Nei","Nei")))</f>
        <v>Já</v>
      </c>
      <c r="G22" s="49" t="s">
        <v>1279</v>
      </c>
      <c r="H22" s="49" t="s">
        <v>1280</v>
      </c>
      <c r="I22" s="49"/>
      <c r="J22" s="50" t="s">
        <v>1281</v>
      </c>
    </row>
    <row r="23" spans="1:10" ht="15" customHeight="1">
      <c r="A23" s="8" t="s">
        <v>789</v>
      </c>
      <c r="B23" s="8" t="s">
        <v>1282</v>
      </c>
      <c r="C23" s="8" t="s">
        <v>1162</v>
      </c>
      <c r="D23" s="8" t="s">
        <v>1278</v>
      </c>
      <c r="E23" s="8" t="s">
        <v>1222</v>
      </c>
      <c r="F23" s="27" t="str">
        <f>IF(C23="","",IF(OR(C23="1. bekkur",C23="2. bekkur",C23="3. bekkur",C23="4. bekkur"),"Já",IF(C23="Starfsmaður","Nei","Nei")))</f>
        <v>Já</v>
      </c>
      <c r="G23" s="8" t="s">
        <v>217</v>
      </c>
      <c r="H23" s="8" t="s">
        <v>1283</v>
      </c>
      <c r="I23" s="8"/>
      <c r="J23" s="50" t="s">
        <v>1284</v>
      </c>
    </row>
    <row r="24" spans="1:10" ht="15" customHeight="1">
      <c r="A24" s="49" t="s">
        <v>789</v>
      </c>
      <c r="B24" s="49" t="s">
        <v>1285</v>
      </c>
      <c r="C24" s="49" t="s">
        <v>1161</v>
      </c>
      <c r="D24" s="49" t="s">
        <v>1278</v>
      </c>
      <c r="E24" s="49" t="s">
        <v>1222</v>
      </c>
      <c r="F24" s="27" t="str">
        <f>IF(C24="","",IF(OR(C24="1. bekkur",C24="2. bekkur",C24="3. bekkur",C24="4. bekkur"),"Já",IF(C24="Starfsmaður","Nei","Nei")))</f>
        <v>Já</v>
      </c>
      <c r="G24" s="49" t="s">
        <v>671</v>
      </c>
      <c r="H24" s="49" t="s">
        <v>1286</v>
      </c>
      <c r="I24" s="49"/>
      <c r="J24" s="50" t="s">
        <v>1287</v>
      </c>
    </row>
    <row r="25" spans="1:10" ht="15" customHeight="1">
      <c r="A25" s="8" t="s">
        <v>793</v>
      </c>
      <c r="B25" s="8" t="s">
        <v>1288</v>
      </c>
      <c r="C25" s="8" t="s">
        <v>1165</v>
      </c>
      <c r="D25" s="8" t="s">
        <v>1222</v>
      </c>
      <c r="E25" s="8" t="s">
        <v>1222</v>
      </c>
      <c r="F25" s="27" t="str">
        <f>IF(C25="","",IF(OR(C25="1. bekkur",C25="2. bekkur",C25="3. bekkur",C25="4. bekkur"),"Já",IF(C25="Starfsmaður","Nei","Nei")))</f>
        <v>Nei</v>
      </c>
      <c r="G25" s="8" t="s">
        <v>1186</v>
      </c>
      <c r="H25" s="8" t="s">
        <v>1289</v>
      </c>
      <c r="I25" s="8"/>
      <c r="J25" s="50" t="s">
        <v>1290</v>
      </c>
    </row>
    <row r="26" spans="1:10" ht="15" customHeight="1">
      <c r="A26" s="49" t="s">
        <v>793</v>
      </c>
      <c r="B26" s="49" t="s">
        <v>1291</v>
      </c>
      <c r="C26" s="49" t="s">
        <v>1165</v>
      </c>
      <c r="D26" s="49" t="s">
        <v>1222</v>
      </c>
      <c r="E26" s="49" t="s">
        <v>1222</v>
      </c>
      <c r="F26" s="27" t="str">
        <f>IF(C26="","",IF(OR(C26="1. bekkur",C26="2. bekkur",C26="3. bekkur",C26="4. bekkur"),"Já",IF(C26="Starfsmaður","Nei","Nei")))</f>
        <v>Nei</v>
      </c>
      <c r="G26" s="49" t="s">
        <v>1292</v>
      </c>
      <c r="H26" s="49" t="s">
        <v>1293</v>
      </c>
      <c r="I26" s="49"/>
      <c r="J26" s="50" t="s">
        <v>1294</v>
      </c>
    </row>
    <row r="27" spans="1:10" ht="15" customHeight="1">
      <c r="A27" s="8" t="s">
        <v>793</v>
      </c>
      <c r="B27" s="8" t="s">
        <v>1295</v>
      </c>
      <c r="C27" s="8" t="s">
        <v>1161</v>
      </c>
      <c r="D27" s="8" t="s">
        <v>1222</v>
      </c>
      <c r="E27" s="8" t="s">
        <v>1222</v>
      </c>
      <c r="F27" s="27" t="str">
        <f>IF(C27="","",IF(OR(C27="1. bekkur",C27="2. bekkur",C27="3. bekkur",C27="4. bekkur"),"Já",IF(C27="Starfsmaður","Nei","Nei")))</f>
        <v>Já</v>
      </c>
      <c r="G27" s="8" t="s">
        <v>1186</v>
      </c>
      <c r="H27" s="8" t="s">
        <v>1296</v>
      </c>
      <c r="I27" s="8"/>
      <c r="J27" s="50" t="s">
        <v>1297</v>
      </c>
    </row>
    <row r="28" spans="1:10" ht="15" customHeight="1">
      <c r="A28" s="49" t="s">
        <v>793</v>
      </c>
      <c r="B28" s="49" t="s">
        <v>1298</v>
      </c>
      <c r="C28" s="49" t="s">
        <v>1165</v>
      </c>
      <c r="D28" s="49" t="s">
        <v>1222</v>
      </c>
      <c r="E28" s="49" t="s">
        <v>1222</v>
      </c>
      <c r="F28" s="27" t="str">
        <f>IF(C28="","",IF(OR(C28="1. bekkur",C28="2. bekkur",C28="3. bekkur",C28="4. bekkur"),"Já",IF(C28="Starfsmaður","Nei","Nei")))</f>
        <v>Nei</v>
      </c>
      <c r="G28" s="49" t="s">
        <v>922</v>
      </c>
      <c r="H28" s="49" t="s">
        <v>1299</v>
      </c>
      <c r="I28" s="49"/>
      <c r="J28" s="50" t="s">
        <v>1300</v>
      </c>
    </row>
    <row r="29" spans="1:10" ht="23.25" customHeight="1">
      <c r="A29" s="8" t="s">
        <v>793</v>
      </c>
      <c r="B29" s="8" t="s">
        <v>1301</v>
      </c>
      <c r="C29" s="8" t="s">
        <v>1175</v>
      </c>
      <c r="D29" s="8" t="s">
        <v>1222</v>
      </c>
      <c r="E29" s="8" t="s">
        <v>1222</v>
      </c>
      <c r="F29" s="27" t="str">
        <f>IF(C29="","",IF(OR(C29="1. bekkur",C29="2. bekkur",C29="3. bekkur",C29="4. bekkur"),"Já",IF(C29="Starfsmaður","Nei","Nei")))</f>
        <v>Nei</v>
      </c>
      <c r="G29" s="8" t="s">
        <v>1203</v>
      </c>
      <c r="H29" s="8" t="s">
        <v>1302</v>
      </c>
      <c r="I29" s="8"/>
      <c r="J29" s="50" t="s">
        <v>1303</v>
      </c>
    </row>
    <row r="30" spans="1:10" ht="15" customHeight="1">
      <c r="A30" s="49" t="s">
        <v>793</v>
      </c>
      <c r="B30" s="49" t="s">
        <v>1301</v>
      </c>
      <c r="C30" s="49" t="s">
        <v>1171</v>
      </c>
      <c r="D30" s="49" t="s">
        <v>1222</v>
      </c>
      <c r="E30" s="49" t="s">
        <v>1278</v>
      </c>
      <c r="F30" s="27" t="str">
        <f>IF(C30="","",IF(OR(C30="1. bekkur",C30="2. bekkur",C30="3. bekkur",C30="4. bekkur"),"Já",IF(C30="Starfsmaður","Nei","Nei")))</f>
        <v>Nei</v>
      </c>
      <c r="G30" s="49" t="s">
        <v>1203</v>
      </c>
      <c r="H30" s="49"/>
      <c r="I30" s="49"/>
      <c r="J30" s="50" t="s">
        <v>1304</v>
      </c>
    </row>
    <row r="31" spans="1:10" ht="15" customHeight="1">
      <c r="A31" s="8" t="s">
        <v>793</v>
      </c>
      <c r="B31" s="8" t="s">
        <v>1305</v>
      </c>
      <c r="C31" s="8" t="s">
        <v>1171</v>
      </c>
      <c r="D31" s="8" t="s">
        <v>1222</v>
      </c>
      <c r="E31" s="8" t="s">
        <v>1278</v>
      </c>
      <c r="F31" s="27" t="str">
        <f>IF(C31="","",IF(OR(C31="1. bekkur",C31="2. bekkur",C31="3. bekkur",C31="4. bekkur"),"Já",IF(C31="Starfsmaður","Nei","Nei")))</f>
        <v>Nei</v>
      </c>
      <c r="G31" s="8" t="s">
        <v>1203</v>
      </c>
      <c r="H31" s="8"/>
      <c r="I31" s="8"/>
      <c r="J31" s="50" t="s">
        <v>1306</v>
      </c>
    </row>
    <row r="32" spans="1:10" ht="15" customHeight="1">
      <c r="A32" s="49" t="s">
        <v>793</v>
      </c>
      <c r="B32" s="49" t="s">
        <v>1307</v>
      </c>
      <c r="C32" s="49" t="s">
        <v>1171</v>
      </c>
      <c r="D32" s="49" t="s">
        <v>1222</v>
      </c>
      <c r="E32" s="49" t="s">
        <v>1278</v>
      </c>
      <c r="F32" s="27" t="str">
        <f>IF(C32="","",IF(OR(C32="1. bekkur",C32="2. bekkur",C32="3. bekkur",C32="4. bekkur"),"Já",IF(C32="Starfsmaður","Nei","Nei")))</f>
        <v>Nei</v>
      </c>
      <c r="G32" s="49" t="s">
        <v>1203</v>
      </c>
      <c r="H32" s="49"/>
      <c r="I32" s="49"/>
      <c r="J32" s="50" t="s">
        <v>1308</v>
      </c>
    </row>
    <row r="33" spans="1:10" ht="15" customHeight="1">
      <c r="A33" s="8" t="s">
        <v>793</v>
      </c>
      <c r="B33" s="8" t="s">
        <v>1309</v>
      </c>
      <c r="C33" s="8" t="s">
        <v>1165</v>
      </c>
      <c r="D33" s="8" t="s">
        <v>1222</v>
      </c>
      <c r="E33" s="8" t="s">
        <v>1222</v>
      </c>
      <c r="F33" s="27" t="str">
        <f>IF(C33="","",IF(OR(C33="1. bekkur",C33="2. bekkur",C33="3. bekkur",C33="4. bekkur"),"Já",IF(C33="Starfsmaður","Nei","Nei")))</f>
        <v>Nei</v>
      </c>
      <c r="G33" s="8" t="s">
        <v>1186</v>
      </c>
      <c r="H33" s="8" t="s">
        <v>1310</v>
      </c>
      <c r="I33" s="8"/>
      <c r="J33" s="50" t="s">
        <v>1311</v>
      </c>
    </row>
    <row r="34" spans="1:10" ht="15" customHeight="1">
      <c r="A34" s="49" t="s">
        <v>793</v>
      </c>
      <c r="B34" s="49" t="s">
        <v>1312</v>
      </c>
      <c r="C34" s="49" t="s">
        <v>1162</v>
      </c>
      <c r="D34" s="49" t="s">
        <v>1222</v>
      </c>
      <c r="E34" s="49" t="s">
        <v>1222</v>
      </c>
      <c r="F34" s="27" t="str">
        <f>IF(C34="","",IF(OR(C34="1. bekkur",C34="2. bekkur",C34="3. bekkur",C34="4. bekkur"),"Já",IF(C34="Starfsmaður","Nei","Nei")))</f>
        <v>Já</v>
      </c>
      <c r="G34" s="49" t="s">
        <v>922</v>
      </c>
      <c r="H34" s="49" t="s">
        <v>1313</v>
      </c>
      <c r="I34" s="49"/>
      <c r="J34" s="50" t="s">
        <v>1314</v>
      </c>
    </row>
    <row r="35" spans="1:10" ht="15" customHeight="1">
      <c r="A35" s="8" t="s">
        <v>793</v>
      </c>
      <c r="B35" s="8" t="s">
        <v>1315</v>
      </c>
      <c r="C35" s="8" t="s">
        <v>1165</v>
      </c>
      <c r="D35" s="8" t="s">
        <v>1222</v>
      </c>
      <c r="E35" s="8" t="s">
        <v>1222</v>
      </c>
      <c r="F35" s="27" t="str">
        <f>IF(C35="","",IF(OR(C35="1. bekkur",C35="2. bekkur",C35="3. bekkur",C35="4. bekkur"),"Já",IF(C35="Starfsmaður","Nei","Nei")))</f>
        <v>Nei</v>
      </c>
      <c r="G35" s="8" t="s">
        <v>1316</v>
      </c>
      <c r="H35" s="8" t="s">
        <v>1317</v>
      </c>
      <c r="I35" s="8"/>
      <c r="J35" s="50" t="s">
        <v>1318</v>
      </c>
    </row>
    <row r="36" spans="1:10" ht="15" customHeight="1">
      <c r="A36" s="49" t="s">
        <v>793</v>
      </c>
      <c r="B36" s="49" t="s">
        <v>1319</v>
      </c>
      <c r="C36" s="49" t="s">
        <v>1161</v>
      </c>
      <c r="D36" s="49" t="s">
        <v>1222</v>
      </c>
      <c r="E36" s="49" t="s">
        <v>1222</v>
      </c>
      <c r="F36" s="27" t="str">
        <f>IF(C36="","",IF(OR(C36="1. bekkur",C36="2. bekkur",C36="3. bekkur",C36="4. bekkur"),"Já",IF(C36="Starfsmaður","Nei","Nei")))</f>
        <v>Já</v>
      </c>
      <c r="G36" s="49" t="s">
        <v>1186</v>
      </c>
      <c r="H36" s="49" t="s">
        <v>1296</v>
      </c>
      <c r="I36" s="49"/>
      <c r="J36" s="50" t="s">
        <v>1320</v>
      </c>
    </row>
    <row r="37" spans="1:10" ht="15" customHeight="1">
      <c r="A37" s="8" t="s">
        <v>793</v>
      </c>
      <c r="B37" s="8" t="s">
        <v>1321</v>
      </c>
      <c r="C37" s="8" t="s">
        <v>1165</v>
      </c>
      <c r="D37" s="8" t="s">
        <v>1222</v>
      </c>
      <c r="E37" s="8" t="s">
        <v>1222</v>
      </c>
      <c r="F37" s="27" t="str">
        <f>IF(C37="","",IF(OR(C37="1. bekkur",C37="2. bekkur",C37="3. bekkur",C37="4. bekkur"),"Já",IF(C37="Starfsmaður","Nei","Nei")))</f>
        <v>Nei</v>
      </c>
      <c r="G37" s="8" t="s">
        <v>1186</v>
      </c>
      <c r="H37" s="8" t="s">
        <v>1322</v>
      </c>
      <c r="I37" s="8"/>
      <c r="J37" s="50" t="s">
        <v>1323</v>
      </c>
    </row>
    <row r="38" spans="1:10" ht="15" customHeight="1">
      <c r="A38" s="49" t="s">
        <v>793</v>
      </c>
      <c r="B38" s="49" t="s">
        <v>1324</v>
      </c>
      <c r="C38" s="49" t="s">
        <v>1166</v>
      </c>
      <c r="D38" s="49" t="s">
        <v>1222</v>
      </c>
      <c r="E38" s="49" t="s">
        <v>1222</v>
      </c>
      <c r="F38" s="27" t="str">
        <f>IF(C38="","",IF(OR(C38="1. bekkur",C38="2. bekkur",C38="3. bekkur",C38="4. bekkur"),"Já",IF(C38="Starfsmaður","Nei","Nei")))</f>
        <v>Nei</v>
      </c>
      <c r="G38" s="49" t="s">
        <v>1292</v>
      </c>
      <c r="H38" s="49" t="s">
        <v>1325</v>
      </c>
      <c r="I38" s="49"/>
      <c r="J38" s="50" t="s">
        <v>1326</v>
      </c>
    </row>
    <row r="39" spans="1:10" ht="15" customHeight="1">
      <c r="A39" s="8" t="s">
        <v>793</v>
      </c>
      <c r="B39" s="8" t="s">
        <v>1327</v>
      </c>
      <c r="C39" s="8" t="s">
        <v>1175</v>
      </c>
      <c r="D39" s="8" t="s">
        <v>1222</v>
      </c>
      <c r="E39" s="8" t="s">
        <v>1222</v>
      </c>
      <c r="F39" s="27" t="str">
        <f>IF(C39="","",IF(OR(C39="1. bekkur",C39="2. bekkur",C39="3. bekkur",C39="4. bekkur"),"Já",IF(C39="Starfsmaður","Nei","Nei")))</f>
        <v>Nei</v>
      </c>
      <c r="G39" s="8" t="s">
        <v>1203</v>
      </c>
      <c r="H39" s="8"/>
      <c r="I39" s="8"/>
      <c r="J39" s="50" t="s">
        <v>1328</v>
      </c>
    </row>
    <row r="40" spans="1:10" ht="15" customHeight="1">
      <c r="A40" s="49" t="s">
        <v>793</v>
      </c>
      <c r="B40" s="49" t="s">
        <v>1327</v>
      </c>
      <c r="C40" s="49" t="s">
        <v>1171</v>
      </c>
      <c r="D40" s="49" t="s">
        <v>1222</v>
      </c>
      <c r="E40" s="49" t="s">
        <v>1278</v>
      </c>
      <c r="F40" s="27" t="str">
        <f>IF(C40="","",IF(OR(C40="1. bekkur",C40="2. bekkur",C40="3. bekkur",C40="4. bekkur"),"Já",IF(C40="Starfsmaður","Nei","Nei")))</f>
        <v>Nei</v>
      </c>
      <c r="G40" s="49" t="s">
        <v>1203</v>
      </c>
      <c r="H40" s="49"/>
      <c r="I40" s="49"/>
      <c r="J40" s="50" t="s">
        <v>1329</v>
      </c>
    </row>
    <row r="41" spans="1:10" ht="15" customHeight="1">
      <c r="A41" s="8" t="s">
        <v>793</v>
      </c>
      <c r="B41" s="8" t="s">
        <v>1330</v>
      </c>
      <c r="C41" s="8" t="s">
        <v>1163</v>
      </c>
      <c r="D41" s="8" t="s">
        <v>1222</v>
      </c>
      <c r="E41" s="8" t="s">
        <v>1222</v>
      </c>
      <c r="F41" s="27" t="str">
        <f>IF(C41="","",IF(OR(C41="1. bekkur",C41="2. bekkur",C41="3. bekkur",C41="4. bekkur"),"Já",IF(C41="Starfsmaður","Nei","Nei")))</f>
        <v>Já</v>
      </c>
      <c r="G41" s="8" t="s">
        <v>217</v>
      </c>
      <c r="H41" s="8"/>
      <c r="I41" s="8"/>
      <c r="J41" s="50" t="s">
        <v>1331</v>
      </c>
    </row>
    <row r="42" spans="1:10" ht="15" customHeight="1">
      <c r="A42" s="49" t="s">
        <v>793</v>
      </c>
      <c r="B42" s="49" t="s">
        <v>1332</v>
      </c>
      <c r="C42" s="49" t="s">
        <v>1168</v>
      </c>
      <c r="D42" s="49" t="s">
        <v>1222</v>
      </c>
      <c r="E42" s="49" t="s">
        <v>1222</v>
      </c>
      <c r="F42" s="27" t="str">
        <f>IF(C42="","",IF(OR(C42="1. bekkur",C42="2. bekkur",C42="3. bekkur",C42="4. bekkur"),"Já",IF(C42="Starfsmaður","Nei","Nei")))</f>
        <v>Nei</v>
      </c>
      <c r="G42" s="49" t="s">
        <v>1255</v>
      </c>
      <c r="H42" s="49" t="s">
        <v>1333</v>
      </c>
      <c r="I42" s="49"/>
      <c r="J42" s="50" t="s">
        <v>1334</v>
      </c>
    </row>
    <row r="43" spans="1:10" ht="15" customHeight="1">
      <c r="A43" s="8" t="s">
        <v>793</v>
      </c>
      <c r="B43" s="8" t="s">
        <v>1335</v>
      </c>
      <c r="C43" s="8" t="s">
        <v>1168</v>
      </c>
      <c r="D43" s="8" t="s">
        <v>1222</v>
      </c>
      <c r="E43" s="8" t="s">
        <v>1222</v>
      </c>
      <c r="F43" s="27" t="str">
        <f>IF(C43="","",IF(OR(C43="1. bekkur",C43="2. bekkur",C43="3. bekkur",C43="4. bekkur"),"Já",IF(C43="Starfsmaður","Nei","Nei")))</f>
        <v>Nei</v>
      </c>
      <c r="G43" s="8" t="s">
        <v>1336</v>
      </c>
      <c r="H43" s="8" t="s">
        <v>1337</v>
      </c>
      <c r="I43" s="8"/>
      <c r="J43" s="50" t="s">
        <v>1338</v>
      </c>
    </row>
    <row r="44" spans="1:10" ht="15" customHeight="1">
      <c r="A44" s="49" t="s">
        <v>793</v>
      </c>
      <c r="B44" s="49" t="s">
        <v>1339</v>
      </c>
      <c r="C44" s="49" t="s">
        <v>1163</v>
      </c>
      <c r="D44" s="49" t="s">
        <v>1222</v>
      </c>
      <c r="E44" s="49" t="s">
        <v>1222</v>
      </c>
      <c r="F44" s="27" t="str">
        <f>IF(C44="","",IF(OR(C44="1. bekkur",C44="2. bekkur",C44="3. bekkur",C44="4. bekkur"),"Já",IF(C44="Starfsmaður","Nei","Nei")))</f>
        <v>Já</v>
      </c>
      <c r="G44" s="49" t="s">
        <v>1186</v>
      </c>
      <c r="H44" s="49" t="s">
        <v>1310</v>
      </c>
      <c r="I44" s="49"/>
      <c r="J44" s="50" t="s">
        <v>1340</v>
      </c>
    </row>
    <row r="45" spans="1:10" ht="15" customHeight="1">
      <c r="A45" s="8" t="s">
        <v>793</v>
      </c>
      <c r="B45" s="8" t="s">
        <v>1341</v>
      </c>
      <c r="C45" s="8" t="s">
        <v>1168</v>
      </c>
      <c r="D45" s="8" t="s">
        <v>1222</v>
      </c>
      <c r="E45" s="8" t="s">
        <v>1222</v>
      </c>
      <c r="F45" s="27" t="str">
        <f>IF(C45="","",IF(OR(C45="1. bekkur",C45="2. bekkur",C45="3. bekkur",C45="4. bekkur"),"Já",IF(C45="Starfsmaður","Nei","Nei")))</f>
        <v>Nei</v>
      </c>
      <c r="G45" s="8" t="s">
        <v>1186</v>
      </c>
      <c r="H45" s="8" t="s">
        <v>1342</v>
      </c>
      <c r="I45" s="8"/>
      <c r="J45" s="50" t="s">
        <v>1343</v>
      </c>
    </row>
    <row r="46" spans="1:10" ht="15" customHeight="1">
      <c r="A46" s="49" t="s">
        <v>793</v>
      </c>
      <c r="B46" s="49" t="s">
        <v>1344</v>
      </c>
      <c r="C46" s="49" t="s">
        <v>1163</v>
      </c>
      <c r="D46" s="49" t="s">
        <v>1222</v>
      </c>
      <c r="E46" s="49" t="s">
        <v>1222</v>
      </c>
      <c r="F46" s="27" t="str">
        <f>IF(C46="","",IF(OR(C46="1. bekkur",C46="2. bekkur",C46="3. bekkur",C46="4. bekkur"),"Já",IF(C46="Starfsmaður","Nei","Nei")))</f>
        <v>Já</v>
      </c>
      <c r="G46" s="49" t="s">
        <v>1186</v>
      </c>
      <c r="H46" s="49" t="s">
        <v>1310</v>
      </c>
      <c r="I46" s="49"/>
      <c r="J46" s="50" t="s">
        <v>1345</v>
      </c>
    </row>
    <row r="47" spans="1:10" ht="15" customHeight="1">
      <c r="A47" s="8" t="s">
        <v>793</v>
      </c>
      <c r="B47" s="8" t="s">
        <v>1346</v>
      </c>
      <c r="C47" s="8" t="s">
        <v>1169</v>
      </c>
      <c r="D47" s="8" t="s">
        <v>1222</v>
      </c>
      <c r="E47" s="8" t="s">
        <v>1222</v>
      </c>
      <c r="F47" s="27" t="str">
        <f>IF(C47="","",IF(OR(C47="1. bekkur",C47="2. bekkur",C47="3. bekkur",C47="4. bekkur"),"Já",IF(C47="Starfsmaður","Nei","Nei")))</f>
        <v>Nei</v>
      </c>
      <c r="G47" s="8" t="s">
        <v>1185</v>
      </c>
      <c r="H47" s="8" t="s">
        <v>1347</v>
      </c>
      <c r="I47" s="8"/>
      <c r="J47" s="50" t="s">
        <v>1348</v>
      </c>
    </row>
    <row r="48" spans="1:10" ht="15" customHeight="1">
      <c r="A48" s="49" t="s">
        <v>793</v>
      </c>
      <c r="B48" s="49" t="s">
        <v>1349</v>
      </c>
      <c r="C48" s="49" t="s">
        <v>1163</v>
      </c>
      <c r="D48" s="49" t="s">
        <v>1222</v>
      </c>
      <c r="E48" s="49" t="s">
        <v>1222</v>
      </c>
      <c r="F48" s="27" t="str">
        <f>IF(C48="","",IF(OR(C48="1. bekkur",C48="2. bekkur",C48="3. bekkur",C48="4. bekkur"),"Já",IF(C48="Starfsmaður","Nei","Nei")))</f>
        <v>Já</v>
      </c>
      <c r="G48" s="49" t="s">
        <v>1350</v>
      </c>
      <c r="H48" s="49" t="s">
        <v>1351</v>
      </c>
      <c r="I48" s="49"/>
      <c r="J48" s="50" t="s">
        <v>1352</v>
      </c>
    </row>
    <row r="49" spans="1:10" ht="15" customHeight="1">
      <c r="A49" s="8" t="s">
        <v>793</v>
      </c>
      <c r="B49" s="8" t="s">
        <v>1353</v>
      </c>
      <c r="C49" s="8" t="s">
        <v>1162</v>
      </c>
      <c r="D49" s="8" t="s">
        <v>1222</v>
      </c>
      <c r="E49" s="8" t="s">
        <v>1222</v>
      </c>
      <c r="F49" s="27" t="str">
        <f>IF(C49="","",IF(OR(C49="1. bekkur",C49="2. bekkur",C49="3. bekkur",C49="4. bekkur"),"Já",IF(C49="Starfsmaður","Nei","Nei")))</f>
        <v>Já</v>
      </c>
      <c r="G49" s="8" t="s">
        <v>1186</v>
      </c>
      <c r="H49" s="8" t="s">
        <v>1310</v>
      </c>
      <c r="I49" s="8"/>
      <c r="J49" s="50" t="s">
        <v>1354</v>
      </c>
    </row>
    <row r="50" spans="1:10" ht="15" customHeight="1">
      <c r="A50" s="49" t="s">
        <v>793</v>
      </c>
      <c r="B50" s="49" t="s">
        <v>1355</v>
      </c>
      <c r="C50" s="49" t="s">
        <v>1163</v>
      </c>
      <c r="D50" s="49" t="s">
        <v>1222</v>
      </c>
      <c r="E50" s="49" t="s">
        <v>1222</v>
      </c>
      <c r="F50" s="27" t="str">
        <f>IF(C50="","",IF(OR(C50="1. bekkur",C50="2. bekkur",C50="3. bekkur",C50="4. bekkur"),"Já",IF(C50="Starfsmaður","Nei","Nei")))</f>
        <v>Já</v>
      </c>
      <c r="G50" s="49" t="s">
        <v>1186</v>
      </c>
      <c r="H50" s="49" t="s">
        <v>1310</v>
      </c>
      <c r="I50" s="49"/>
      <c r="J50" s="50" t="s">
        <v>1356</v>
      </c>
    </row>
    <row r="51" spans="1:10" ht="15" customHeight="1">
      <c r="A51" s="8" t="s">
        <v>793</v>
      </c>
      <c r="B51" s="8" t="s">
        <v>1357</v>
      </c>
      <c r="C51" s="8" t="s">
        <v>1161</v>
      </c>
      <c r="D51" s="8" t="s">
        <v>1222</v>
      </c>
      <c r="E51" s="8" t="s">
        <v>1222</v>
      </c>
      <c r="F51" s="27" t="str">
        <f>IF(C51="","",IF(OR(C51="1. bekkur",C51="2. bekkur",C51="3. bekkur",C51="4. bekkur"),"Já",IF(C51="Starfsmaður","Nei","Nei")))</f>
        <v>Já</v>
      </c>
      <c r="G51" s="8" t="s">
        <v>1358</v>
      </c>
      <c r="H51" s="8" t="s">
        <v>1359</v>
      </c>
      <c r="I51" s="8"/>
      <c r="J51" s="50" t="s">
        <v>1360</v>
      </c>
    </row>
    <row r="52" spans="1:10" ht="15" customHeight="1">
      <c r="A52" s="49" t="s">
        <v>793</v>
      </c>
      <c r="B52" s="49" t="s">
        <v>1361</v>
      </c>
      <c r="C52" s="49" t="s">
        <v>1167</v>
      </c>
      <c r="D52" s="49" t="s">
        <v>1222</v>
      </c>
      <c r="E52" s="49" t="s">
        <v>1222</v>
      </c>
      <c r="F52" s="27" t="str">
        <f>IF(C52="","",IF(OR(C52="1. bekkur",C52="2. bekkur",C52="3. bekkur",C52="4. bekkur"),"Já",IF(C52="Starfsmaður","Nei","Nei")))</f>
        <v>Nei</v>
      </c>
      <c r="G52" s="49" t="s">
        <v>922</v>
      </c>
      <c r="H52" s="49"/>
      <c r="I52" s="49"/>
      <c r="J52" s="50" t="s">
        <v>1362</v>
      </c>
    </row>
    <row r="53" spans="1:10" ht="15" customHeight="1">
      <c r="A53" s="8" t="s">
        <v>793</v>
      </c>
      <c r="B53" s="8" t="s">
        <v>1363</v>
      </c>
      <c r="C53" s="8" t="s">
        <v>1161</v>
      </c>
      <c r="D53" s="8" t="s">
        <v>1222</v>
      </c>
      <c r="E53" s="8" t="s">
        <v>1222</v>
      </c>
      <c r="F53" s="27" t="str">
        <f>IF(C53="","",IF(OR(C53="1. bekkur",C53="2. bekkur",C53="3. bekkur",C53="4. bekkur"),"Já",IF(C53="Starfsmaður","Nei","Nei")))</f>
        <v>Já</v>
      </c>
      <c r="G53" s="8" t="s">
        <v>1186</v>
      </c>
      <c r="H53" s="8"/>
      <c r="I53" s="8"/>
      <c r="J53" s="50" t="s">
        <v>1364</v>
      </c>
    </row>
    <row r="54" spans="1:10" ht="15" customHeight="1">
      <c r="A54" s="49" t="s">
        <v>793</v>
      </c>
      <c r="B54" s="49" t="s">
        <v>1365</v>
      </c>
      <c r="C54" s="49" t="s">
        <v>1171</v>
      </c>
      <c r="D54" s="49" t="s">
        <v>1222</v>
      </c>
      <c r="E54" s="49" t="s">
        <v>1278</v>
      </c>
      <c r="F54" s="27" t="str">
        <f>IF(C54="","",IF(OR(C54="1. bekkur",C54="2. bekkur",C54="3. bekkur",C54="4. bekkur"),"Já",IF(C54="Starfsmaður","Nei","Nei")))</f>
        <v>Nei</v>
      </c>
      <c r="G54" s="49" t="s">
        <v>1203</v>
      </c>
      <c r="H54" s="49"/>
      <c r="I54" s="49"/>
      <c r="J54" s="50" t="s">
        <v>1366</v>
      </c>
    </row>
    <row r="55" spans="1:10" ht="15" customHeight="1">
      <c r="A55" s="8" t="s">
        <v>793</v>
      </c>
      <c r="B55" s="8" t="s">
        <v>1367</v>
      </c>
      <c r="C55" s="8" t="s">
        <v>1175</v>
      </c>
      <c r="D55" s="8" t="s">
        <v>1222</v>
      </c>
      <c r="E55" s="8" t="s">
        <v>1222</v>
      </c>
      <c r="F55" s="27" t="str">
        <f>IF(C55="","",IF(OR(C55="1. bekkur",C55="2. bekkur",C55="3. bekkur",C55="4. bekkur"),"Já",IF(C55="Starfsmaður","Nei","Nei")))</f>
        <v>Nei</v>
      </c>
      <c r="G55" s="8" t="s">
        <v>1203</v>
      </c>
      <c r="H55" s="8"/>
      <c r="I55" s="8"/>
      <c r="J55" s="50" t="s">
        <v>1368</v>
      </c>
    </row>
    <row r="56" spans="1:10" ht="15" customHeight="1">
      <c r="A56" s="49" t="s">
        <v>793</v>
      </c>
      <c r="B56" s="49" t="s">
        <v>1369</v>
      </c>
      <c r="C56" s="49" t="s">
        <v>1175</v>
      </c>
      <c r="D56" s="49" t="s">
        <v>1222</v>
      </c>
      <c r="E56" s="49" t="s">
        <v>1222</v>
      </c>
      <c r="F56" s="27" t="str">
        <f>IF(C56="","",IF(OR(C56="1. bekkur",C56="2. bekkur",C56="3. bekkur",C56="4. bekkur"),"Já",IF(C56="Starfsmaður","Nei","Nei")))</f>
        <v>Nei</v>
      </c>
      <c r="G56" s="49" t="s">
        <v>1203</v>
      </c>
      <c r="H56" s="49"/>
      <c r="I56" s="49"/>
      <c r="J56" s="50" t="s">
        <v>1370</v>
      </c>
    </row>
    <row r="57" spans="1:10" ht="15" customHeight="1">
      <c r="A57" s="8" t="s">
        <v>793</v>
      </c>
      <c r="B57" s="8" t="s">
        <v>1369</v>
      </c>
      <c r="C57" s="8" t="s">
        <v>1171</v>
      </c>
      <c r="D57" s="8" t="s">
        <v>1222</v>
      </c>
      <c r="E57" s="8" t="s">
        <v>1278</v>
      </c>
      <c r="F57" s="27" t="str">
        <f>IF(C57="","",IF(OR(C57="1. bekkur",C57="2. bekkur",C57="3. bekkur",C57="4. bekkur"),"Já",IF(C57="Starfsmaður","Nei","Nei")))</f>
        <v>Nei</v>
      </c>
      <c r="G57" s="8" t="s">
        <v>1203</v>
      </c>
      <c r="H57" s="8"/>
      <c r="I57" s="8"/>
      <c r="J57" s="50" t="s">
        <v>1371</v>
      </c>
    </row>
    <row r="58" spans="1:10" ht="15" customHeight="1">
      <c r="A58" s="49" t="s">
        <v>793</v>
      </c>
      <c r="B58" s="49" t="s">
        <v>1372</v>
      </c>
      <c r="C58" s="49" t="s">
        <v>1167</v>
      </c>
      <c r="D58" s="49" t="s">
        <v>1222</v>
      </c>
      <c r="E58" s="49" t="s">
        <v>1222</v>
      </c>
      <c r="F58" s="27" t="str">
        <f>IF(C58="","",IF(OR(C58="1. bekkur",C58="2. bekkur",C58="3. bekkur",C58="4. bekkur"),"Já",IF(C58="Starfsmaður","Nei","Nei")))</f>
        <v>Nei</v>
      </c>
      <c r="G58" s="49" t="s">
        <v>1186</v>
      </c>
      <c r="H58" s="49"/>
      <c r="I58" s="49"/>
      <c r="J58" s="50" t="s">
        <v>1373</v>
      </c>
    </row>
    <row r="59" spans="1:10" ht="15" customHeight="1">
      <c r="A59" s="8" t="s">
        <v>793</v>
      </c>
      <c r="B59" s="8" t="s">
        <v>1374</v>
      </c>
      <c r="C59" s="8" t="s">
        <v>1163</v>
      </c>
      <c r="D59" s="8" t="s">
        <v>1222</v>
      </c>
      <c r="E59" s="8" t="s">
        <v>1222</v>
      </c>
      <c r="F59" s="27" t="str">
        <f>IF(C59="","",IF(OR(C59="1. bekkur",C59="2. bekkur",C59="3. bekkur",C59="4. bekkur"),"Já",IF(C59="Starfsmaður","Nei","Nei")))</f>
        <v>Já</v>
      </c>
      <c r="G59" s="8" t="s">
        <v>1186</v>
      </c>
      <c r="H59" s="8" t="s">
        <v>1310</v>
      </c>
      <c r="I59" s="8"/>
      <c r="J59" s="50" t="s">
        <v>1375</v>
      </c>
    </row>
    <row r="60" spans="1:10" ht="15" customHeight="1">
      <c r="A60" s="49" t="s">
        <v>793</v>
      </c>
      <c r="B60" s="49" t="s">
        <v>1376</v>
      </c>
      <c r="C60" s="49" t="s">
        <v>1167</v>
      </c>
      <c r="D60" s="49" t="s">
        <v>1222</v>
      </c>
      <c r="E60" s="49" t="s">
        <v>1222</v>
      </c>
      <c r="F60" s="27" t="str">
        <f>IF(C60="","",IF(OR(C60="1. bekkur",C60="2. bekkur",C60="3. bekkur",C60="4. bekkur"),"Já",IF(C60="Starfsmaður","Nei","Nei")))</f>
        <v>Nei</v>
      </c>
      <c r="G60" s="49" t="s">
        <v>1377</v>
      </c>
      <c r="H60" s="49" t="s">
        <v>1378</v>
      </c>
      <c r="I60" s="49"/>
      <c r="J60" s="50" t="s">
        <v>1379</v>
      </c>
    </row>
    <row r="61" spans="1:10" ht="15" customHeight="1">
      <c r="A61" s="8" t="s">
        <v>793</v>
      </c>
      <c r="B61" s="8" t="s">
        <v>1380</v>
      </c>
      <c r="C61" s="8" t="s">
        <v>1163</v>
      </c>
      <c r="D61" s="8" t="s">
        <v>1222</v>
      </c>
      <c r="E61" s="8" t="s">
        <v>1222</v>
      </c>
      <c r="F61" s="27" t="str">
        <f>IF(C61="","",IF(OR(C61="1. bekkur",C61="2. bekkur",C61="3. bekkur",C61="4. bekkur"),"Já",IF(C61="Starfsmaður","Nei","Nei")))</f>
        <v>Já</v>
      </c>
      <c r="G61" s="8" t="s">
        <v>1186</v>
      </c>
      <c r="H61" s="8"/>
      <c r="I61" s="8"/>
      <c r="J61" s="50" t="s">
        <v>1381</v>
      </c>
    </row>
    <row r="62" spans="1:10" ht="15" customHeight="1">
      <c r="A62" s="49" t="s">
        <v>793</v>
      </c>
      <c r="B62" s="49" t="s">
        <v>1382</v>
      </c>
      <c r="C62" s="49" t="s">
        <v>1162</v>
      </c>
      <c r="D62" s="49" t="s">
        <v>1222</v>
      </c>
      <c r="E62" s="49" t="s">
        <v>1222</v>
      </c>
      <c r="F62" s="27" t="str">
        <f>IF(C62="","",IF(OR(C62="1. bekkur",C62="2. bekkur",C62="3. bekkur",C62="4. bekkur"),"Já",IF(C62="Starfsmaður","Nei","Nei")))</f>
        <v>Já</v>
      </c>
      <c r="G62" s="49" t="s">
        <v>1186</v>
      </c>
      <c r="H62" s="49" t="s">
        <v>1310</v>
      </c>
      <c r="I62" s="49"/>
      <c r="J62" s="50" t="s">
        <v>1383</v>
      </c>
    </row>
    <row r="63" spans="1:10" ht="15" customHeight="1">
      <c r="A63" s="8" t="s">
        <v>793</v>
      </c>
      <c r="B63" s="8" t="s">
        <v>1384</v>
      </c>
      <c r="C63" s="8" t="s">
        <v>1164</v>
      </c>
      <c r="D63" s="8" t="s">
        <v>1222</v>
      </c>
      <c r="E63" s="8" t="s">
        <v>1222</v>
      </c>
      <c r="F63" s="27" t="str">
        <f>IF(C63="","",IF(OR(C63="1. bekkur",C63="2. bekkur",C63="3. bekkur",C63="4. bekkur"),"Já",IF(C63="Starfsmaður","Nei","Nei")))</f>
        <v>Já</v>
      </c>
      <c r="G63" s="8" t="s">
        <v>1186</v>
      </c>
      <c r="H63" s="8"/>
      <c r="I63" s="8"/>
      <c r="J63" s="50" t="s">
        <v>1385</v>
      </c>
    </row>
    <row r="64" spans="1:10" ht="15" customHeight="1">
      <c r="A64" s="49" t="s">
        <v>793</v>
      </c>
      <c r="B64" s="49" t="s">
        <v>1386</v>
      </c>
      <c r="C64" s="49" t="s">
        <v>1163</v>
      </c>
      <c r="D64" s="49" t="s">
        <v>1222</v>
      </c>
      <c r="E64" s="49" t="s">
        <v>1222</v>
      </c>
      <c r="F64" s="27" t="str">
        <f>IF(C64="","",IF(OR(C64="1. bekkur",C64="2. bekkur",C64="3. bekkur",C64="4. bekkur"),"Já",IF(C64="Starfsmaður","Nei","Nei")))</f>
        <v>Já</v>
      </c>
      <c r="G64" s="49" t="s">
        <v>1377</v>
      </c>
      <c r="H64" s="49" t="s">
        <v>1378</v>
      </c>
      <c r="I64" s="49"/>
      <c r="J64" s="50" t="s">
        <v>1387</v>
      </c>
    </row>
    <row r="65" spans="1:10" ht="23.25" customHeight="1">
      <c r="A65" s="8" t="s">
        <v>793</v>
      </c>
      <c r="B65" s="8" t="s">
        <v>1388</v>
      </c>
      <c r="C65" s="8" t="s">
        <v>1175</v>
      </c>
      <c r="D65" s="8" t="s">
        <v>1222</v>
      </c>
      <c r="E65" s="8" t="s">
        <v>1222</v>
      </c>
      <c r="F65" s="27" t="str">
        <f>IF(C65="","",IF(OR(C65="1. bekkur",C65="2. bekkur",C65="3. bekkur",C65="4. bekkur"),"Já",IF(C65="Starfsmaður","Nei","Nei")))</f>
        <v>Nei</v>
      </c>
      <c r="G65" s="8" t="s">
        <v>1203</v>
      </c>
      <c r="H65" s="8" t="s">
        <v>1389</v>
      </c>
      <c r="I65" s="8"/>
      <c r="J65" s="50" t="s">
        <v>1390</v>
      </c>
    </row>
    <row r="66" spans="1:10" ht="15" customHeight="1">
      <c r="A66" s="49" t="s">
        <v>793</v>
      </c>
      <c r="B66" s="49" t="s">
        <v>1388</v>
      </c>
      <c r="C66" s="49" t="s">
        <v>1171</v>
      </c>
      <c r="D66" s="49" t="s">
        <v>1222</v>
      </c>
      <c r="E66" s="49" t="s">
        <v>1278</v>
      </c>
      <c r="F66" s="27" t="str">
        <f>IF(C66="","",IF(OR(C66="1. bekkur",C66="2. bekkur",C66="3. bekkur",C66="4. bekkur"),"Já",IF(C66="Starfsmaður","Nei","Nei")))</f>
        <v>Nei</v>
      </c>
      <c r="G66" s="49" t="s">
        <v>1203</v>
      </c>
      <c r="H66" s="49"/>
      <c r="I66" s="49"/>
      <c r="J66" s="50" t="s">
        <v>1391</v>
      </c>
    </row>
    <row r="67" spans="1:10" ht="15" customHeight="1">
      <c r="A67" s="8" t="s">
        <v>793</v>
      </c>
      <c r="B67" s="8" t="s">
        <v>1392</v>
      </c>
      <c r="C67" s="8" t="s">
        <v>1166</v>
      </c>
      <c r="D67" s="8" t="s">
        <v>1222</v>
      </c>
      <c r="E67" s="8" t="s">
        <v>1222</v>
      </c>
      <c r="F67" s="27" t="str">
        <f>IF(C67="","",IF(OR(C67="1. bekkur",C67="2. bekkur",C67="3. bekkur",C67="4. bekkur"),"Já",IF(C67="Starfsmaður","Nei","Nei")))</f>
        <v>Nei</v>
      </c>
      <c r="G67" s="8" t="s">
        <v>922</v>
      </c>
      <c r="H67" s="8"/>
      <c r="I67" s="8"/>
      <c r="J67" s="50" t="s">
        <v>1393</v>
      </c>
    </row>
    <row r="68" spans="1:10" ht="15" customHeight="1">
      <c r="A68" s="49" t="s">
        <v>793</v>
      </c>
      <c r="B68" s="49" t="s">
        <v>1394</v>
      </c>
      <c r="C68" s="49" t="s">
        <v>1161</v>
      </c>
      <c r="D68" s="49" t="s">
        <v>1222</v>
      </c>
      <c r="E68" s="49" t="s">
        <v>1222</v>
      </c>
      <c r="F68" s="27" t="str">
        <f>IF(C68="","",IF(OR(C68="1. bekkur",C68="2. bekkur",C68="3. bekkur",C68="4. bekkur"),"Já",IF(C68="Starfsmaður","Nei","Nei")))</f>
        <v>Já</v>
      </c>
      <c r="G68" s="49" t="s">
        <v>1186</v>
      </c>
      <c r="H68" s="49"/>
      <c r="I68" s="49"/>
      <c r="J68" s="50" t="s">
        <v>1395</v>
      </c>
    </row>
    <row r="69" spans="1:10" ht="15" customHeight="1">
      <c r="A69" s="8" t="s">
        <v>793</v>
      </c>
      <c r="B69" s="8" t="s">
        <v>1396</v>
      </c>
      <c r="C69" s="8" t="s">
        <v>1167</v>
      </c>
      <c r="D69" s="8" t="s">
        <v>1222</v>
      </c>
      <c r="E69" s="8" t="s">
        <v>1222</v>
      </c>
      <c r="F69" s="27" t="str">
        <f>IF(C69="","",IF(OR(C69="1. bekkur",C69="2. bekkur",C69="3. bekkur",C69="4. bekkur"),"Já",IF(C69="Starfsmaður","Nei","Nei")))</f>
        <v>Nei</v>
      </c>
      <c r="G69" s="8" t="s">
        <v>146</v>
      </c>
      <c r="H69" s="8" t="s">
        <v>1397</v>
      </c>
      <c r="I69" s="8"/>
      <c r="J69" s="50" t="s">
        <v>1398</v>
      </c>
    </row>
    <row r="70" spans="1:10" ht="15" customHeight="1">
      <c r="A70" s="49" t="s">
        <v>793</v>
      </c>
      <c r="B70" s="49" t="s">
        <v>1399</v>
      </c>
      <c r="C70" s="49" t="s">
        <v>1169</v>
      </c>
      <c r="D70" s="49" t="s">
        <v>1222</v>
      </c>
      <c r="E70" s="49" t="s">
        <v>1222</v>
      </c>
      <c r="F70" s="27" t="str">
        <f>IF(C70="","",IF(OR(C70="1. bekkur",C70="2. bekkur",C70="3. bekkur",C70="4. bekkur"),"Já",IF(C70="Starfsmaður","Nei","Nei")))</f>
        <v>Nei</v>
      </c>
      <c r="G70" s="49" t="s">
        <v>1186</v>
      </c>
      <c r="H70" s="49" t="s">
        <v>1310</v>
      </c>
      <c r="I70" s="49"/>
      <c r="J70" s="50" t="s">
        <v>1400</v>
      </c>
    </row>
    <row r="71" spans="1:10" ht="15" customHeight="1">
      <c r="A71" s="8" t="s">
        <v>793</v>
      </c>
      <c r="B71" s="8" t="s">
        <v>1401</v>
      </c>
      <c r="C71" s="8" t="s">
        <v>1169</v>
      </c>
      <c r="D71" s="8" t="s">
        <v>1222</v>
      </c>
      <c r="E71" s="8" t="s">
        <v>1222</v>
      </c>
      <c r="F71" s="27" t="str">
        <f>IF(C71="","",IF(OR(C71="1. bekkur",C71="2. bekkur",C71="3. bekkur",C71="4. bekkur"),"Já",IF(C71="Starfsmaður","Nei","Nei")))</f>
        <v>Nei</v>
      </c>
      <c r="G71" s="8" t="s">
        <v>1350</v>
      </c>
      <c r="H71" s="8" t="s">
        <v>1351</v>
      </c>
      <c r="I71" s="8"/>
      <c r="J71" s="50" t="s">
        <v>1402</v>
      </c>
    </row>
    <row r="72" spans="1:10" ht="15" customHeight="1">
      <c r="A72" s="49" t="s">
        <v>793</v>
      </c>
      <c r="B72" s="49" t="s">
        <v>1403</v>
      </c>
      <c r="C72" s="49" t="s">
        <v>1175</v>
      </c>
      <c r="D72" s="49" t="s">
        <v>1222</v>
      </c>
      <c r="E72" s="49" t="s">
        <v>1222</v>
      </c>
      <c r="F72" s="27" t="str">
        <f>IF(C72="","",IF(OR(C72="1. bekkur",C72="2. bekkur",C72="3. bekkur",C72="4. bekkur"),"Já",IF(C72="Starfsmaður","Nei","Nei")))</f>
        <v>Nei</v>
      </c>
      <c r="G72" s="49" t="s">
        <v>1203</v>
      </c>
      <c r="H72" s="49"/>
      <c r="I72" s="49"/>
      <c r="J72" s="50" t="s">
        <v>1404</v>
      </c>
    </row>
    <row r="73" spans="1:10" ht="15" customHeight="1">
      <c r="A73" s="8" t="s">
        <v>793</v>
      </c>
      <c r="B73" s="8" t="s">
        <v>1403</v>
      </c>
      <c r="C73" s="8" t="s">
        <v>1171</v>
      </c>
      <c r="D73" s="8" t="s">
        <v>1222</v>
      </c>
      <c r="E73" s="8" t="s">
        <v>1278</v>
      </c>
      <c r="F73" s="27" t="str">
        <f>IF(C73="","",IF(OR(C73="1. bekkur",C73="2. bekkur",C73="3. bekkur",C73="4. bekkur"),"Já",IF(C73="Starfsmaður","Nei","Nei")))</f>
        <v>Nei</v>
      </c>
      <c r="G73" s="8" t="s">
        <v>1203</v>
      </c>
      <c r="H73" s="8"/>
      <c r="I73" s="8"/>
      <c r="J73" s="50" t="s">
        <v>1405</v>
      </c>
    </row>
    <row r="74" spans="1:10" ht="15" customHeight="1">
      <c r="A74" s="49" t="s">
        <v>793</v>
      </c>
      <c r="B74" s="49" t="s">
        <v>1406</v>
      </c>
      <c r="C74" s="49" t="s">
        <v>1171</v>
      </c>
      <c r="D74" s="49" t="s">
        <v>1222</v>
      </c>
      <c r="E74" s="49" t="s">
        <v>1278</v>
      </c>
      <c r="F74" s="27" t="str">
        <f>IF(C74="","",IF(OR(C74="1. bekkur",C74="2. bekkur",C74="3. bekkur",C74="4. bekkur"),"Já",IF(C74="Starfsmaður","Nei","Nei")))</f>
        <v>Nei</v>
      </c>
      <c r="G74" s="49" t="s">
        <v>1203</v>
      </c>
      <c r="H74" s="49"/>
      <c r="I74" s="49"/>
      <c r="J74" s="50" t="s">
        <v>1407</v>
      </c>
    </row>
    <row r="75" spans="1:10" ht="15" customHeight="1">
      <c r="A75" s="8" t="s">
        <v>793</v>
      </c>
      <c r="B75" s="8" t="s">
        <v>1408</v>
      </c>
      <c r="C75" s="8" t="s">
        <v>1162</v>
      </c>
      <c r="D75" s="8" t="s">
        <v>1222</v>
      </c>
      <c r="E75" s="8" t="s">
        <v>1222</v>
      </c>
      <c r="F75" s="27" t="str">
        <f>IF(C75="","",IF(OR(C75="1. bekkur",C75="2. bekkur",C75="3. bekkur",C75="4. bekkur"),"Já",IF(C75="Starfsmaður","Nei","Nei")))</f>
        <v>Já</v>
      </c>
      <c r="G75" s="8" t="s">
        <v>1186</v>
      </c>
      <c r="H75" s="8" t="s">
        <v>1322</v>
      </c>
      <c r="I75" s="8"/>
      <c r="J75" s="50" t="s">
        <v>1409</v>
      </c>
    </row>
    <row r="76" spans="1:10" ht="15" customHeight="1">
      <c r="A76" s="49" t="s">
        <v>793</v>
      </c>
      <c r="B76" s="49" t="s">
        <v>1266</v>
      </c>
      <c r="C76" s="49" t="s">
        <v>1174</v>
      </c>
      <c r="D76" s="49" t="s">
        <v>1222</v>
      </c>
      <c r="E76" s="49" t="s">
        <v>1222</v>
      </c>
      <c r="F76" s="27" t="str">
        <f>IF(C76="","",IF(OR(C76="1. bekkur",C76="2. bekkur",C76="3. bekkur",C76="4. bekkur"),"Já",IF(C76="Starfsmaður","Nei","Nei")))</f>
        <v>Nei</v>
      </c>
      <c r="G76" s="49" t="s">
        <v>1267</v>
      </c>
      <c r="H76" s="49" t="s">
        <v>1410</v>
      </c>
      <c r="I76" s="49"/>
      <c r="J76" s="50" t="s">
        <v>1411</v>
      </c>
    </row>
    <row r="77" spans="1:10" ht="15" customHeight="1">
      <c r="A77" s="8" t="s">
        <v>793</v>
      </c>
      <c r="B77" s="8" t="s">
        <v>1412</v>
      </c>
      <c r="C77" s="8" t="s">
        <v>1175</v>
      </c>
      <c r="D77" s="8" t="s">
        <v>1222</v>
      </c>
      <c r="E77" s="8" t="s">
        <v>1222</v>
      </c>
      <c r="F77" s="27" t="str">
        <f>IF(C77="","",IF(OR(C77="1. bekkur",C77="2. bekkur",C77="3. bekkur",C77="4. bekkur"),"Já",IF(C77="Starfsmaður","Nei","Nei")))</f>
        <v>Nei</v>
      </c>
      <c r="G77" s="8" t="s">
        <v>922</v>
      </c>
      <c r="H77" s="8" t="s">
        <v>1413</v>
      </c>
      <c r="I77" s="8"/>
      <c r="J77" s="50" t="s">
        <v>1414</v>
      </c>
    </row>
    <row r="78" spans="1:10" ht="15" customHeight="1">
      <c r="A78" s="49" t="s">
        <v>793</v>
      </c>
      <c r="B78" s="49" t="s">
        <v>1415</v>
      </c>
      <c r="C78" s="49" t="s">
        <v>1167</v>
      </c>
      <c r="D78" s="49" t="s">
        <v>1222</v>
      </c>
      <c r="E78" s="49" t="s">
        <v>1222</v>
      </c>
      <c r="F78" s="27" t="str">
        <f>IF(C78="","",IF(OR(C78="1. bekkur",C78="2. bekkur",C78="3. bekkur",C78="4. bekkur"),"Já",IF(C78="Starfsmaður","Nei","Nei")))</f>
        <v>Nei</v>
      </c>
      <c r="G78" s="49" t="s">
        <v>1186</v>
      </c>
      <c r="H78" s="49"/>
      <c r="I78" s="49"/>
      <c r="J78" s="50" t="s">
        <v>1416</v>
      </c>
    </row>
    <row r="79" spans="1:10" ht="15" customHeight="1">
      <c r="A79" s="8" t="s">
        <v>793</v>
      </c>
      <c r="B79" s="8" t="s">
        <v>1417</v>
      </c>
      <c r="C79" s="8" t="s">
        <v>1161</v>
      </c>
      <c r="D79" s="8" t="s">
        <v>1222</v>
      </c>
      <c r="E79" s="8" t="s">
        <v>1222</v>
      </c>
      <c r="F79" s="27" t="str">
        <f>IF(C79="","",IF(OR(C79="1. bekkur",C79="2. bekkur",C79="3. bekkur",C79="4. bekkur"),"Já",IF(C79="Starfsmaður","Nei","Nei")))</f>
        <v>Já</v>
      </c>
      <c r="G79" s="8" t="s">
        <v>1418</v>
      </c>
      <c r="H79" s="8"/>
      <c r="I79" s="8"/>
      <c r="J79" s="50" t="s">
        <v>1419</v>
      </c>
    </row>
    <row r="80" spans="1:10" ht="15" customHeight="1">
      <c r="A80" s="49" t="s">
        <v>793</v>
      </c>
      <c r="B80" s="49" t="s">
        <v>1420</v>
      </c>
      <c r="C80" s="49" t="s">
        <v>1163</v>
      </c>
      <c r="D80" s="49" t="s">
        <v>1222</v>
      </c>
      <c r="E80" s="49" t="s">
        <v>1222</v>
      </c>
      <c r="F80" s="27" t="str">
        <f>IF(C80="","",IF(OR(C80="1. bekkur",C80="2. bekkur",C80="3. bekkur",C80="4. bekkur"),"Já",IF(C80="Starfsmaður","Nei","Nei")))</f>
        <v>Já</v>
      </c>
      <c r="G80" s="49" t="s">
        <v>1184</v>
      </c>
      <c r="H80" s="49"/>
      <c r="I80" s="49"/>
      <c r="J80" s="50" t="s">
        <v>1421</v>
      </c>
    </row>
    <row r="81" spans="1:10" ht="15" customHeight="1">
      <c r="A81" s="8" t="s">
        <v>793</v>
      </c>
      <c r="B81" s="8" t="s">
        <v>1422</v>
      </c>
      <c r="C81" s="8" t="s">
        <v>1162</v>
      </c>
      <c r="D81" s="8" t="s">
        <v>1278</v>
      </c>
      <c r="E81" s="8" t="s">
        <v>1222</v>
      </c>
      <c r="F81" s="27" t="str">
        <f>IF(C81="","",IF(OR(C81="1. bekkur",C81="2. bekkur",C81="3. bekkur",C81="4. bekkur"),"Já",IF(C81="Starfsmaður","Nei","Nei")))</f>
        <v>Já</v>
      </c>
      <c r="G81" s="8" t="s">
        <v>217</v>
      </c>
      <c r="H81" s="8" t="s">
        <v>1423</v>
      </c>
      <c r="I81" s="8"/>
      <c r="J81" s="50" t="s">
        <v>1424</v>
      </c>
    </row>
    <row r="82" spans="1:10" ht="15" customHeight="1">
      <c r="A82" s="49" t="s">
        <v>793</v>
      </c>
      <c r="B82" s="49" t="s">
        <v>1425</v>
      </c>
      <c r="C82" s="49" t="s">
        <v>1161</v>
      </c>
      <c r="D82" s="49" t="s">
        <v>1278</v>
      </c>
      <c r="E82" s="49" t="s">
        <v>1222</v>
      </c>
      <c r="F82" s="27" t="str">
        <f>IF(C82="","",IF(OR(C82="1. bekkur",C82="2. bekkur",C82="3. bekkur",C82="4. bekkur"),"Já",IF(C82="Starfsmaður","Nei","Nei")))</f>
        <v>Já</v>
      </c>
      <c r="G82" s="49" t="s">
        <v>1426</v>
      </c>
      <c r="H82" s="49" t="s">
        <v>1427</v>
      </c>
      <c r="I82" s="49"/>
      <c r="J82" s="50" t="s">
        <v>1428</v>
      </c>
    </row>
    <row r="83" spans="1:10" ht="15" customHeight="1">
      <c r="A83" s="8" t="s">
        <v>793</v>
      </c>
      <c r="B83" s="8" t="s">
        <v>1417</v>
      </c>
      <c r="C83" s="8" t="s">
        <v>1161</v>
      </c>
      <c r="D83" s="8" t="s">
        <v>1278</v>
      </c>
      <c r="E83" s="8" t="s">
        <v>1222</v>
      </c>
      <c r="F83" s="27" t="str">
        <f>IF(C83="","",IF(OR(C83="1. bekkur",C83="2. bekkur",C83="3. bekkur",C83="4. bekkur"),"Já",IF(C83="Starfsmaður","Nei","Nei")))</f>
        <v>Já</v>
      </c>
      <c r="G83" s="8" t="s">
        <v>1418</v>
      </c>
      <c r="H83" s="8"/>
      <c r="I83" s="8"/>
      <c r="J83" s="50" t="s">
        <v>1429</v>
      </c>
    </row>
    <row r="84" spans="1:10" ht="15" customHeight="1">
      <c r="A84" s="49" t="s">
        <v>793</v>
      </c>
      <c r="B84" s="49" t="s">
        <v>1430</v>
      </c>
      <c r="C84" s="49" t="s">
        <v>1162</v>
      </c>
      <c r="D84" s="49" t="s">
        <v>1278</v>
      </c>
      <c r="E84" s="49" t="s">
        <v>1222</v>
      </c>
      <c r="F84" s="27" t="str">
        <f>IF(C84="","",IF(OR(C84="1. bekkur",C84="2. bekkur",C84="3. bekkur",C84="4. bekkur"),"Já",IF(C84="Starfsmaður","Nei","Nei")))</f>
        <v>Já</v>
      </c>
      <c r="G84" s="49" t="s">
        <v>1292</v>
      </c>
      <c r="H84" s="49" t="s">
        <v>1431</v>
      </c>
      <c r="I84" s="49"/>
      <c r="J84" s="50" t="s">
        <v>1432</v>
      </c>
    </row>
    <row r="85" spans="1:10" ht="15" customHeight="1">
      <c r="A85" s="8" t="s">
        <v>793</v>
      </c>
      <c r="B85" s="8" t="s">
        <v>1433</v>
      </c>
      <c r="C85" s="8" t="s">
        <v>1163</v>
      </c>
      <c r="D85" s="8" t="s">
        <v>1278</v>
      </c>
      <c r="E85" s="8" t="s">
        <v>1222</v>
      </c>
      <c r="F85" s="27" t="str">
        <f>IF(C85="","",IF(OR(C85="1. bekkur",C85="2. bekkur",C85="3. bekkur",C85="4. bekkur"),"Já",IF(C85="Starfsmaður","Nei","Nei")))</f>
        <v>Já</v>
      </c>
      <c r="G85" s="8" t="s">
        <v>1184</v>
      </c>
      <c r="H85" s="8" t="s">
        <v>1434</v>
      </c>
      <c r="I85" s="8"/>
      <c r="J85" s="50" t="s">
        <v>1435</v>
      </c>
    </row>
    <row r="86" spans="1:10" ht="15" customHeight="1">
      <c r="A86" s="49" t="s">
        <v>793</v>
      </c>
      <c r="B86" s="49" t="s">
        <v>1420</v>
      </c>
      <c r="C86" s="49" t="s">
        <v>1163</v>
      </c>
      <c r="D86" s="49" t="s">
        <v>1278</v>
      </c>
      <c r="E86" s="49" t="s">
        <v>1222</v>
      </c>
      <c r="F86" s="27" t="str">
        <f>IF(C86="","",IF(OR(C86="1. bekkur",C86="2. bekkur",C86="3. bekkur",C86="4. bekkur"),"Já",IF(C86="Starfsmaður","Nei","Nei")))</f>
        <v>Já</v>
      </c>
      <c r="G86" s="49" t="s">
        <v>1436</v>
      </c>
      <c r="H86" s="49" t="s">
        <v>1437</v>
      </c>
      <c r="I86" s="49"/>
      <c r="J86" s="50" t="s">
        <v>1438</v>
      </c>
    </row>
    <row r="87" spans="1:10" ht="15" customHeight="1">
      <c r="A87" s="8" t="s">
        <v>793</v>
      </c>
      <c r="B87" s="8" t="s">
        <v>1439</v>
      </c>
      <c r="C87" s="8" t="s">
        <v>1161</v>
      </c>
      <c r="D87" s="8" t="s">
        <v>1278</v>
      </c>
      <c r="E87" s="8" t="s">
        <v>1222</v>
      </c>
      <c r="F87" s="27" t="str">
        <f>IF(C87="","",IF(OR(C87="1. bekkur",C87="2. bekkur",C87="3. bekkur",C87="4. bekkur"),"Já",IF(C87="Starfsmaður","Nei","Nei")))</f>
        <v>Já</v>
      </c>
      <c r="G87" s="8" t="s">
        <v>1185</v>
      </c>
      <c r="H87" s="8" t="s">
        <v>1440</v>
      </c>
      <c r="I87" s="8"/>
      <c r="J87" s="50" t="s">
        <v>1441</v>
      </c>
    </row>
    <row r="88" spans="1:10" ht="15" customHeight="1">
      <c r="A88" s="49" t="s">
        <v>793</v>
      </c>
      <c r="B88" s="49" t="s">
        <v>1442</v>
      </c>
      <c r="C88" s="49" t="s">
        <v>1162</v>
      </c>
      <c r="D88" s="49" t="s">
        <v>1278</v>
      </c>
      <c r="E88" s="49" t="s">
        <v>1222</v>
      </c>
      <c r="F88" s="27" t="str">
        <f>IF(C88="","",IF(OR(C88="1. bekkur",C88="2. bekkur",C88="3. bekkur",C88="4. bekkur"),"Já",IF(C88="Starfsmaður","Nei","Nei")))</f>
        <v>Já</v>
      </c>
      <c r="G88" s="49" t="s">
        <v>1443</v>
      </c>
      <c r="H88" s="49" t="s">
        <v>1444</v>
      </c>
      <c r="I88" s="49"/>
      <c r="J88" s="50" t="s">
        <v>1445</v>
      </c>
    </row>
    <row r="89" spans="1:10" ht="15" customHeight="1">
      <c r="A89" s="8" t="s">
        <v>793</v>
      </c>
      <c r="B89" s="8" t="s">
        <v>1406</v>
      </c>
      <c r="C89" s="8" t="s">
        <v>1175</v>
      </c>
      <c r="D89" s="8" t="s">
        <v>1222</v>
      </c>
      <c r="E89" s="8" t="s">
        <v>1278</v>
      </c>
      <c r="F89" s="27" t="str">
        <f>IF(C89="","",IF(OR(C89="1. bekkur",C89="2. bekkur",C89="3. bekkur",C89="4. bekkur"),"Já",IF(C89="Starfsmaður","Nei","Nei")))</f>
        <v>Nei</v>
      </c>
      <c r="G89" s="8" t="s">
        <v>1203</v>
      </c>
      <c r="H89" s="8"/>
      <c r="I89" s="8"/>
      <c r="J89" s="50" t="s">
        <v>1446</v>
      </c>
    </row>
    <row r="90" spans="1:10" ht="15" customHeight="1">
      <c r="A90" s="49" t="s">
        <v>796</v>
      </c>
      <c r="B90" s="49" t="s">
        <v>1266</v>
      </c>
      <c r="C90" s="49" t="s">
        <v>1174</v>
      </c>
      <c r="D90" s="49" t="s">
        <v>1222</v>
      </c>
      <c r="E90" s="49" t="s">
        <v>1222</v>
      </c>
      <c r="F90" s="27" t="str">
        <f>IF(C90="","",IF(OR(C90="1. bekkur",C90="2. bekkur",C90="3. bekkur",C90="4. bekkur"),"Já",IF(C90="Starfsmaður","Nei","Nei")))</f>
        <v>Nei</v>
      </c>
      <c r="G90" s="49" t="s">
        <v>1267</v>
      </c>
      <c r="H90" s="49" t="s">
        <v>1268</v>
      </c>
      <c r="I90" s="49"/>
      <c r="J90" s="50" t="s">
        <v>1447</v>
      </c>
    </row>
    <row r="91" spans="1:10" ht="15" customHeight="1">
      <c r="A91" s="8" t="s">
        <v>796</v>
      </c>
      <c r="B91" s="8" t="s">
        <v>1448</v>
      </c>
      <c r="C91" s="8" t="s">
        <v>1164</v>
      </c>
      <c r="D91" s="8" t="s">
        <v>1222</v>
      </c>
      <c r="E91" s="8" t="s">
        <v>1222</v>
      </c>
      <c r="F91" s="27" t="str">
        <f>IF(C91="","",IF(OR(C91="1. bekkur",C91="2. bekkur",C91="3. bekkur",C91="4. bekkur"),"Já",IF(C91="Starfsmaður","Nei","Nei")))</f>
        <v>Já</v>
      </c>
      <c r="G91" s="8" t="s">
        <v>1449</v>
      </c>
      <c r="H91" s="8" t="s">
        <v>1450</v>
      </c>
      <c r="I91" s="8"/>
      <c r="J91" s="50" t="s">
        <v>1451</v>
      </c>
    </row>
    <row r="92" spans="1:10" ht="15" customHeight="1">
      <c r="A92" s="49" t="s">
        <v>796</v>
      </c>
      <c r="B92" s="49" t="s">
        <v>1452</v>
      </c>
      <c r="C92" s="49" t="s">
        <v>1161</v>
      </c>
      <c r="D92" s="49" t="s">
        <v>1222</v>
      </c>
      <c r="E92" s="49" t="s">
        <v>1222</v>
      </c>
      <c r="F92" s="27" t="str">
        <f>IF(C92="","",IF(OR(C92="1. bekkur",C92="2. bekkur",C92="3. bekkur",C92="4. bekkur"),"Já",IF(C92="Starfsmaður","Nei","Nei")))</f>
        <v>Já</v>
      </c>
      <c r="G92" s="49" t="s">
        <v>217</v>
      </c>
      <c r="H92" s="49" t="s">
        <v>1453</v>
      </c>
      <c r="I92" s="49"/>
      <c r="J92" s="50" t="s">
        <v>1454</v>
      </c>
    </row>
    <row r="93" spans="1:10" ht="15" customHeight="1">
      <c r="A93" s="8" t="s">
        <v>796</v>
      </c>
      <c r="B93" s="8" t="s">
        <v>1455</v>
      </c>
      <c r="C93" s="8" t="s">
        <v>1161</v>
      </c>
      <c r="D93" s="8" t="s">
        <v>1222</v>
      </c>
      <c r="E93" s="8" t="s">
        <v>1222</v>
      </c>
      <c r="F93" s="27" t="str">
        <f>IF(C93="","",IF(OR(C93="1. bekkur",C93="2. bekkur",C93="3. bekkur",C93="4. bekkur"),"Já",IF(C93="Starfsmaður","Nei","Nei")))</f>
        <v>Já</v>
      </c>
      <c r="G93" s="8" t="s">
        <v>1456</v>
      </c>
      <c r="H93" s="8" t="s">
        <v>1457</v>
      </c>
      <c r="I93" s="8"/>
      <c r="J93" s="50" t="s">
        <v>1458</v>
      </c>
    </row>
    <row r="94" spans="1:10" ht="15" customHeight="1">
      <c r="A94" s="49" t="s">
        <v>796</v>
      </c>
      <c r="B94" s="49" t="s">
        <v>1459</v>
      </c>
      <c r="C94" s="49" t="s">
        <v>1166</v>
      </c>
      <c r="D94" s="49" t="s">
        <v>1222</v>
      </c>
      <c r="E94" s="49" t="s">
        <v>1222</v>
      </c>
      <c r="F94" s="27" t="str">
        <f>IF(C94="","",IF(OR(C94="1. bekkur",C94="2. bekkur",C94="3. bekkur",C94="4. bekkur"),"Já",IF(C94="Starfsmaður","Nei","Nei")))</f>
        <v>Nei</v>
      </c>
      <c r="G94" s="49" t="s">
        <v>1292</v>
      </c>
      <c r="H94" s="49" t="s">
        <v>1460</v>
      </c>
      <c r="I94" s="49"/>
      <c r="J94" s="50" t="s">
        <v>1461</v>
      </c>
    </row>
    <row r="95" spans="1:10" ht="15" customHeight="1">
      <c r="A95" s="8" t="s">
        <v>796</v>
      </c>
      <c r="B95" s="8" t="s">
        <v>1462</v>
      </c>
      <c r="C95" s="8" t="s">
        <v>1169</v>
      </c>
      <c r="D95" s="8" t="s">
        <v>1222</v>
      </c>
      <c r="E95" s="8" t="s">
        <v>1222</v>
      </c>
      <c r="F95" s="27" t="str">
        <f>IF(C95="","",IF(OR(C95="1. bekkur",C95="2. bekkur",C95="3. bekkur",C95="4. bekkur"),"Já",IF(C95="Starfsmaður","Nei","Nei")))</f>
        <v>Nei</v>
      </c>
      <c r="G95" s="8" t="s">
        <v>1186</v>
      </c>
      <c r="H95" s="8" t="s">
        <v>1463</v>
      </c>
      <c r="I95" s="8"/>
      <c r="J95" s="50" t="s">
        <v>1464</v>
      </c>
    </row>
    <row r="96" spans="1:10" ht="15" customHeight="1">
      <c r="A96" s="49" t="s">
        <v>796</v>
      </c>
      <c r="B96" s="49" t="s">
        <v>1465</v>
      </c>
      <c r="C96" s="49" t="s">
        <v>1167</v>
      </c>
      <c r="D96" s="49" t="s">
        <v>1222</v>
      </c>
      <c r="E96" s="49" t="s">
        <v>1222</v>
      </c>
      <c r="F96" s="27" t="str">
        <f>IF(C96="","",IF(OR(C96="1. bekkur",C96="2. bekkur",C96="3. bekkur",C96="4. bekkur"),"Já",IF(C96="Starfsmaður","Nei","Nei")))</f>
        <v>Nei</v>
      </c>
      <c r="G96" s="49" t="s">
        <v>1466</v>
      </c>
      <c r="H96" s="49" t="s">
        <v>1467</v>
      </c>
      <c r="I96" s="49"/>
      <c r="J96" s="50" t="s">
        <v>1468</v>
      </c>
    </row>
    <row r="97" spans="1:10" ht="15" customHeight="1">
      <c r="A97" s="8" t="s">
        <v>796</v>
      </c>
      <c r="B97" s="8" t="s">
        <v>1469</v>
      </c>
      <c r="C97" s="8" t="s">
        <v>1161</v>
      </c>
      <c r="D97" s="8" t="s">
        <v>1222</v>
      </c>
      <c r="E97" s="8" t="s">
        <v>1222</v>
      </c>
      <c r="F97" s="27" t="str">
        <f>IF(C97="","",IF(OR(C97="1. bekkur",C97="2. bekkur",C97="3. bekkur",C97="4. bekkur"),"Já",IF(C97="Starfsmaður","Nei","Nei")))</f>
        <v>Já</v>
      </c>
      <c r="G97" s="8" t="s">
        <v>1186</v>
      </c>
      <c r="H97" s="8" t="s">
        <v>1289</v>
      </c>
      <c r="I97" s="8"/>
      <c r="J97" s="50" t="s">
        <v>1470</v>
      </c>
    </row>
    <row r="98" spans="1:10" ht="15" customHeight="1">
      <c r="A98" s="49" t="s">
        <v>796</v>
      </c>
      <c r="B98" s="49" t="s">
        <v>1471</v>
      </c>
      <c r="C98" s="49" t="s">
        <v>1175</v>
      </c>
      <c r="D98" s="49" t="s">
        <v>1222</v>
      </c>
      <c r="E98" s="49" t="s">
        <v>1222</v>
      </c>
      <c r="F98" s="27" t="str">
        <f>IF(C98="","",IF(OR(C98="1. bekkur",C98="2. bekkur",C98="3. bekkur",C98="4. bekkur"),"Já",IF(C98="Starfsmaður","Nei","Nei")))</f>
        <v>Nei</v>
      </c>
      <c r="G98" s="49" t="s">
        <v>146</v>
      </c>
      <c r="H98" s="49"/>
      <c r="I98" s="49"/>
      <c r="J98" s="50" t="s">
        <v>1472</v>
      </c>
    </row>
    <row r="99" spans="1:10" ht="15" customHeight="1">
      <c r="A99" s="8" t="s">
        <v>796</v>
      </c>
      <c r="B99" s="8" t="s">
        <v>1473</v>
      </c>
      <c r="C99" s="8" t="s">
        <v>1165</v>
      </c>
      <c r="D99" s="8" t="s">
        <v>1222</v>
      </c>
      <c r="E99" s="8" t="s">
        <v>1222</v>
      </c>
      <c r="F99" s="27" t="str">
        <f>IF(C99="","",IF(OR(C99="1. bekkur",C99="2. bekkur",C99="3. bekkur",C99="4. bekkur"),"Já",IF(C99="Starfsmaður","Nei","Nei")))</f>
        <v>Nei</v>
      </c>
      <c r="G99" s="8" t="s">
        <v>146</v>
      </c>
      <c r="H99" s="8" t="s">
        <v>1474</v>
      </c>
      <c r="I99" s="8"/>
      <c r="J99" s="50" t="s">
        <v>1475</v>
      </c>
    </row>
    <row r="100" spans="1:10" ht="15" customHeight="1">
      <c r="A100" s="49" t="s">
        <v>796</v>
      </c>
      <c r="B100" s="49" t="s">
        <v>1476</v>
      </c>
      <c r="C100" s="49" t="s">
        <v>1161</v>
      </c>
      <c r="D100" s="49" t="s">
        <v>1222</v>
      </c>
      <c r="E100" s="49" t="s">
        <v>1222</v>
      </c>
      <c r="F100" s="27" t="str">
        <f>IF(C100="","",IF(OR(C100="1. bekkur",C100="2. bekkur",C100="3. bekkur",C100="4. bekkur"),"Já",IF(C100="Starfsmaður","Nei","Nei")))</f>
        <v>Já</v>
      </c>
      <c r="G100" s="49" t="s">
        <v>1186</v>
      </c>
      <c r="H100" s="49"/>
      <c r="I100" s="49"/>
      <c r="J100" s="50" t="s">
        <v>1477</v>
      </c>
    </row>
    <row r="101" spans="1:10" ht="15" customHeight="1">
      <c r="A101" s="8" t="s">
        <v>796</v>
      </c>
      <c r="B101" s="8" t="s">
        <v>1478</v>
      </c>
      <c r="C101" s="8" t="s">
        <v>1168</v>
      </c>
      <c r="D101" s="8" t="s">
        <v>1222</v>
      </c>
      <c r="E101" s="8" t="s">
        <v>1222</v>
      </c>
      <c r="F101" s="27" t="str">
        <f>IF(C101="","",IF(OR(C101="1. bekkur",C101="2. bekkur",C101="3. bekkur",C101="4. bekkur"),"Já",IF(C101="Starfsmaður","Nei","Nei")))</f>
        <v>Nei</v>
      </c>
      <c r="G101" s="8" t="s">
        <v>1292</v>
      </c>
      <c r="H101" s="8" t="s">
        <v>1479</v>
      </c>
      <c r="I101" s="8"/>
      <c r="J101" s="50" t="s">
        <v>1480</v>
      </c>
    </row>
    <row r="102" spans="1:10" ht="15" customHeight="1">
      <c r="A102" s="49" t="s">
        <v>796</v>
      </c>
      <c r="B102" s="49" t="s">
        <v>1481</v>
      </c>
      <c r="C102" s="49" t="s">
        <v>1169</v>
      </c>
      <c r="D102" s="49" t="s">
        <v>1222</v>
      </c>
      <c r="E102" s="49" t="s">
        <v>1222</v>
      </c>
      <c r="F102" s="27" t="str">
        <f>IF(C102="","",IF(OR(C102="1. bekkur",C102="2. bekkur",C102="3. bekkur",C102="4. bekkur"),"Já",IF(C102="Starfsmaður","Nei","Nei")))</f>
        <v>Nei</v>
      </c>
      <c r="G102" s="49" t="s">
        <v>1482</v>
      </c>
      <c r="H102" s="49" t="s">
        <v>1483</v>
      </c>
      <c r="I102" s="49"/>
      <c r="J102" s="50" t="s">
        <v>1484</v>
      </c>
    </row>
    <row r="103" spans="1:10" ht="15" customHeight="1">
      <c r="A103" s="8" t="s">
        <v>796</v>
      </c>
      <c r="B103" s="8" t="s">
        <v>1485</v>
      </c>
      <c r="C103" s="8" t="s">
        <v>1169</v>
      </c>
      <c r="D103" s="8" t="s">
        <v>1222</v>
      </c>
      <c r="E103" s="8" t="s">
        <v>1222</v>
      </c>
      <c r="F103" s="27" t="str">
        <f>IF(C103="","",IF(OR(C103="1. bekkur",C103="2. bekkur",C103="3. bekkur",C103="4. bekkur"),"Já",IF(C103="Starfsmaður","Nei","Nei")))</f>
        <v>Nei</v>
      </c>
      <c r="G103" s="8" t="s">
        <v>1255</v>
      </c>
      <c r="H103" s="8" t="s">
        <v>1486</v>
      </c>
      <c r="I103" s="8"/>
      <c r="J103" s="50" t="s">
        <v>1487</v>
      </c>
    </row>
    <row r="104" spans="1:10" ht="15" customHeight="1">
      <c r="A104" s="49" t="s">
        <v>796</v>
      </c>
      <c r="B104" s="49" t="s">
        <v>1488</v>
      </c>
      <c r="C104" s="49" t="s">
        <v>1162</v>
      </c>
      <c r="D104" s="49" t="s">
        <v>1222</v>
      </c>
      <c r="E104" s="49" t="s">
        <v>1222</v>
      </c>
      <c r="F104" s="27" t="str">
        <f>IF(C104="","",IF(OR(C104="1. bekkur",C104="2. bekkur",C104="3. bekkur",C104="4. bekkur"),"Já",IF(C104="Starfsmaður","Nei","Nei")))</f>
        <v>Já</v>
      </c>
      <c r="G104" s="49" t="s">
        <v>1149</v>
      </c>
      <c r="H104" s="49"/>
      <c r="I104" s="49"/>
      <c r="J104" s="50" t="s">
        <v>1489</v>
      </c>
    </row>
    <row r="105" spans="1:10" ht="15" customHeight="1">
      <c r="A105" s="8" t="s">
        <v>796</v>
      </c>
      <c r="B105" s="8" t="s">
        <v>1490</v>
      </c>
      <c r="C105" s="8" t="s">
        <v>1164</v>
      </c>
      <c r="D105" s="8" t="s">
        <v>1222</v>
      </c>
      <c r="E105" s="8" t="s">
        <v>1222</v>
      </c>
      <c r="F105" s="27" t="str">
        <f>IF(C105="","",IF(OR(C105="1. bekkur",C105="2. bekkur",C105="3. bekkur",C105="4. bekkur"),"Já",IF(C105="Starfsmaður","Nei","Nei")))</f>
        <v>Já</v>
      </c>
      <c r="G105" s="8" t="s">
        <v>1186</v>
      </c>
      <c r="H105" s="8" t="s">
        <v>1491</v>
      </c>
      <c r="I105" s="8"/>
      <c r="J105" s="50" t="s">
        <v>1492</v>
      </c>
    </row>
    <row r="106" spans="1:10" ht="15" customHeight="1">
      <c r="A106" s="49" t="s">
        <v>796</v>
      </c>
      <c r="B106" s="49" t="s">
        <v>1493</v>
      </c>
      <c r="C106" s="49" t="s">
        <v>1166</v>
      </c>
      <c r="D106" s="49" t="s">
        <v>1222</v>
      </c>
      <c r="E106" s="49" t="s">
        <v>1222</v>
      </c>
      <c r="F106" s="27" t="str">
        <f>IF(C106="","",IF(OR(C106="1. bekkur",C106="2. bekkur",C106="3. bekkur",C106="4. bekkur"),"Já",IF(C106="Starfsmaður","Nei","Nei")))</f>
        <v>Nei</v>
      </c>
      <c r="G106" s="49" t="s">
        <v>1292</v>
      </c>
      <c r="H106" s="49" t="s">
        <v>1494</v>
      </c>
      <c r="I106" s="49"/>
      <c r="J106" s="50" t="s">
        <v>1495</v>
      </c>
    </row>
    <row r="107" spans="1:10" ht="15" customHeight="1">
      <c r="A107" s="8" t="s">
        <v>796</v>
      </c>
      <c r="B107" s="8" t="s">
        <v>1496</v>
      </c>
      <c r="C107" s="8" t="s">
        <v>1166</v>
      </c>
      <c r="D107" s="8" t="s">
        <v>1222</v>
      </c>
      <c r="E107" s="8" t="s">
        <v>1222</v>
      </c>
      <c r="F107" s="27" t="str">
        <f>IF(C107="","",IF(OR(C107="1. bekkur",C107="2. bekkur",C107="3. bekkur",C107="4. bekkur"),"Já",IF(C107="Starfsmaður","Nei","Nei")))</f>
        <v>Nei</v>
      </c>
      <c r="G107" s="8" t="s">
        <v>1186</v>
      </c>
      <c r="H107" s="8" t="s">
        <v>1491</v>
      </c>
      <c r="I107" s="8"/>
      <c r="J107" s="50" t="s">
        <v>1497</v>
      </c>
    </row>
    <row r="108" spans="1:10" ht="15" customHeight="1">
      <c r="A108" s="49" t="s">
        <v>796</v>
      </c>
      <c r="B108" s="49" t="s">
        <v>1498</v>
      </c>
      <c r="C108" s="49" t="s">
        <v>1168</v>
      </c>
      <c r="D108" s="49" t="s">
        <v>1222</v>
      </c>
      <c r="E108" s="49" t="s">
        <v>1222</v>
      </c>
      <c r="F108" s="27" t="str">
        <f>IF(C108="","",IF(OR(C108="1. bekkur",C108="2. bekkur",C108="3. bekkur",C108="4. bekkur"),"Já",IF(C108="Starfsmaður","Nei","Nei")))</f>
        <v>Nei</v>
      </c>
      <c r="G108" s="49" t="s">
        <v>1499</v>
      </c>
      <c r="H108" s="49" t="s">
        <v>1500</v>
      </c>
      <c r="I108" s="49"/>
      <c r="J108" s="50" t="s">
        <v>1501</v>
      </c>
    </row>
    <row r="109" spans="1:10" ht="15" customHeight="1">
      <c r="A109" s="8" t="s">
        <v>796</v>
      </c>
      <c r="B109" s="8" t="s">
        <v>1502</v>
      </c>
      <c r="C109" s="8" t="s">
        <v>1164</v>
      </c>
      <c r="D109" s="8" t="s">
        <v>1222</v>
      </c>
      <c r="E109" s="8" t="s">
        <v>1222</v>
      </c>
      <c r="F109" s="27" t="str">
        <f>IF(C109="","",IF(OR(C109="1. bekkur",C109="2. bekkur",C109="3. bekkur",C109="4. bekkur"),"Já",IF(C109="Starfsmaður","Nei","Nei")))</f>
        <v>Já</v>
      </c>
      <c r="G109" s="8" t="s">
        <v>1503</v>
      </c>
      <c r="H109" s="8" t="s">
        <v>1504</v>
      </c>
      <c r="I109" s="8"/>
      <c r="J109" s="50" t="s">
        <v>1505</v>
      </c>
    </row>
    <row r="110" spans="1:10" ht="15" customHeight="1">
      <c r="A110" s="49" t="s">
        <v>796</v>
      </c>
      <c r="B110" s="49" t="s">
        <v>1506</v>
      </c>
      <c r="C110" s="49" t="s">
        <v>1162</v>
      </c>
      <c r="D110" s="49" t="s">
        <v>1222</v>
      </c>
      <c r="E110" s="49" t="s">
        <v>1222</v>
      </c>
      <c r="F110" s="27" t="str">
        <f>IF(C110="","",IF(OR(C110="1. bekkur",C110="2. bekkur",C110="3. bekkur",C110="4. bekkur"),"Já",IF(C110="Starfsmaður","Nei","Nei")))</f>
        <v>Já</v>
      </c>
      <c r="G110" s="49" t="s">
        <v>1184</v>
      </c>
      <c r="H110" s="49"/>
      <c r="I110" s="49"/>
      <c r="J110" s="50" t="s">
        <v>1507</v>
      </c>
    </row>
    <row r="111" spans="1:10" ht="15" customHeight="1">
      <c r="A111" s="8" t="s">
        <v>796</v>
      </c>
      <c r="B111" s="8" t="s">
        <v>1508</v>
      </c>
      <c r="C111" s="8" t="s">
        <v>1163</v>
      </c>
      <c r="D111" s="8" t="s">
        <v>1222</v>
      </c>
      <c r="E111" s="8" t="s">
        <v>1222</v>
      </c>
      <c r="F111" s="27" t="str">
        <f>IF(C111="","",IF(OR(C111="1. bekkur",C111="2. bekkur",C111="3. bekkur",C111="4. bekkur"),"Já",IF(C111="Starfsmaður","Nei","Nei")))</f>
        <v>Já</v>
      </c>
      <c r="G111" s="8" t="s">
        <v>1509</v>
      </c>
      <c r="H111" s="8" t="s">
        <v>1510</v>
      </c>
      <c r="I111" s="8"/>
      <c r="J111" s="50" t="s">
        <v>1511</v>
      </c>
    </row>
    <row r="112" spans="1:10" ht="15" customHeight="1">
      <c r="A112" s="49" t="s">
        <v>796</v>
      </c>
      <c r="B112" s="49" t="s">
        <v>1506</v>
      </c>
      <c r="C112" s="49" t="s">
        <v>1162</v>
      </c>
      <c r="D112" s="49" t="s">
        <v>1278</v>
      </c>
      <c r="E112" s="49" t="s">
        <v>1222</v>
      </c>
      <c r="F112" s="27" t="str">
        <f>IF(C112="","",IF(OR(C112="1. bekkur",C112="2. bekkur",C112="3. bekkur",C112="4. bekkur"),"Já",IF(C112="Starfsmaður","Nei","Nei")))</f>
        <v>Já</v>
      </c>
      <c r="G112" s="49" t="s">
        <v>1184</v>
      </c>
      <c r="H112" s="49"/>
      <c r="I112" s="49"/>
      <c r="J112" s="50" t="s">
        <v>1512</v>
      </c>
    </row>
    <row r="113" spans="1:10" ht="15" customHeight="1">
      <c r="A113" s="8" t="s">
        <v>796</v>
      </c>
      <c r="B113" s="8" t="s">
        <v>1502</v>
      </c>
      <c r="C113" s="8" t="s">
        <v>1164</v>
      </c>
      <c r="D113" s="8" t="s">
        <v>1278</v>
      </c>
      <c r="E113" s="8" t="s">
        <v>1222</v>
      </c>
      <c r="F113" s="27" t="str">
        <f>IF(C113="","",IF(OR(C113="1. bekkur",C113="2. bekkur",C113="3. bekkur",C113="4. bekkur"),"Já",IF(C113="Starfsmaður","Nei","Nei")))</f>
        <v>Já</v>
      </c>
      <c r="G113" s="8" t="s">
        <v>1503</v>
      </c>
      <c r="H113" s="8" t="s">
        <v>1513</v>
      </c>
      <c r="I113" s="8"/>
      <c r="J113" s="50" t="s">
        <v>1514</v>
      </c>
    </row>
    <row r="114" spans="1:10" ht="15" customHeight="1">
      <c r="A114" s="49" t="s">
        <v>796</v>
      </c>
      <c r="B114" s="49" t="s">
        <v>1515</v>
      </c>
      <c r="C114" s="49" t="s">
        <v>1161</v>
      </c>
      <c r="D114" s="49" t="s">
        <v>1278</v>
      </c>
      <c r="E114" s="49" t="s">
        <v>1222</v>
      </c>
      <c r="F114" s="27" t="str">
        <f>IF(C114="","",IF(OR(C114="1. bekkur",C114="2. bekkur",C114="3. bekkur",C114="4. bekkur"),"Já",IF(C114="Starfsmaður","Nei","Nei")))</f>
        <v>Já</v>
      </c>
      <c r="G114" s="49" t="s">
        <v>146</v>
      </c>
      <c r="H114" s="49"/>
      <c r="I114" s="49"/>
      <c r="J114" s="50" t="s">
        <v>1516</v>
      </c>
    </row>
    <row r="115" spans="1:10" ht="15" customHeight="1">
      <c r="A115" s="8" t="s">
        <v>796</v>
      </c>
      <c r="B115" s="8" t="s">
        <v>1517</v>
      </c>
      <c r="C115" s="8" t="s">
        <v>1161</v>
      </c>
      <c r="D115" s="8" t="s">
        <v>1278</v>
      </c>
      <c r="E115" s="8" t="s">
        <v>1222</v>
      </c>
      <c r="F115" s="27" t="str">
        <f>IF(C115="","",IF(OR(C115="1. bekkur",C115="2. bekkur",C115="3. bekkur",C115="4. bekkur"),"Já",IF(C115="Starfsmaður","Nei","Nei")))</f>
        <v>Já</v>
      </c>
      <c r="G115" s="8" t="s">
        <v>217</v>
      </c>
      <c r="H115" s="8" t="s">
        <v>1518</v>
      </c>
      <c r="I115" s="8"/>
      <c r="J115" s="50" t="s">
        <v>1519</v>
      </c>
    </row>
    <row r="116" spans="1:10" ht="15" customHeight="1">
      <c r="A116" s="49" t="s">
        <v>796</v>
      </c>
      <c r="B116" s="49" t="s">
        <v>1520</v>
      </c>
      <c r="C116" s="49" t="s">
        <v>1161</v>
      </c>
      <c r="D116" s="49" t="s">
        <v>1278</v>
      </c>
      <c r="E116" s="49" t="s">
        <v>1222</v>
      </c>
      <c r="F116" s="27" t="str">
        <f>IF(C116="","",IF(OR(C116="1. bekkur",C116="2. bekkur",C116="3. bekkur",C116="4. bekkur"),"Já",IF(C116="Starfsmaður","Nei","Nei")))</f>
        <v>Já</v>
      </c>
      <c r="G116" s="49" t="s">
        <v>1292</v>
      </c>
      <c r="H116" s="49" t="s">
        <v>1521</v>
      </c>
      <c r="I116" s="49"/>
      <c r="J116" s="50" t="s">
        <v>1522</v>
      </c>
    </row>
    <row r="117" spans="1:10" ht="15" customHeight="1">
      <c r="A117" s="8" t="s">
        <v>799</v>
      </c>
      <c r="B117" s="8" t="s">
        <v>1266</v>
      </c>
      <c r="C117" s="8" t="s">
        <v>1174</v>
      </c>
      <c r="D117" s="8" t="s">
        <v>1222</v>
      </c>
      <c r="E117" s="8" t="s">
        <v>1222</v>
      </c>
      <c r="F117" s="27" t="str">
        <f>IF(C117="","",IF(OR(C117="1. bekkur",C117="2. bekkur",C117="3. bekkur",C117="4. bekkur"),"Já",IF(C117="Starfsmaður","Nei","Nei")))</f>
        <v>Nei</v>
      </c>
      <c r="G117" s="8" t="s">
        <v>1267</v>
      </c>
      <c r="H117" s="8" t="s">
        <v>1523</v>
      </c>
      <c r="I117" s="8"/>
      <c r="J117" s="50" t="s">
        <v>1524</v>
      </c>
    </row>
    <row r="118" spans="1:10" ht="15" customHeight="1">
      <c r="A118" s="49" t="s">
        <v>799</v>
      </c>
      <c r="B118" s="49" t="s">
        <v>1525</v>
      </c>
      <c r="C118" s="49" t="s">
        <v>1165</v>
      </c>
      <c r="D118" s="49" t="s">
        <v>1222</v>
      </c>
      <c r="E118" s="49" t="s">
        <v>1222</v>
      </c>
      <c r="F118" s="27" t="str">
        <f>IF(C118="","",IF(OR(C118="1. bekkur",C118="2. bekkur",C118="3. bekkur",C118="4. bekkur"),"Já",IF(C118="Starfsmaður","Nei","Nei")))</f>
        <v>Nei</v>
      </c>
      <c r="G118" s="49" t="s">
        <v>1526</v>
      </c>
      <c r="H118" s="49" t="s">
        <v>1527</v>
      </c>
      <c r="I118" s="49"/>
      <c r="J118" s="50" t="s">
        <v>1528</v>
      </c>
    </row>
    <row r="119" spans="1:10" ht="15" customHeight="1">
      <c r="A119" s="8" t="s">
        <v>799</v>
      </c>
      <c r="B119" s="8" t="s">
        <v>1529</v>
      </c>
      <c r="C119" s="8" t="s">
        <v>1166</v>
      </c>
      <c r="D119" s="8" t="s">
        <v>1222</v>
      </c>
      <c r="E119" s="8" t="s">
        <v>1222</v>
      </c>
      <c r="F119" s="27" t="str">
        <f>IF(C119="","",IF(OR(C119="1. bekkur",C119="2. bekkur",C119="3. bekkur",C119="4. bekkur"),"Já",IF(C119="Starfsmaður","Nei","Nei")))</f>
        <v>Nei</v>
      </c>
      <c r="G119" s="8" t="s">
        <v>1186</v>
      </c>
      <c r="H119" s="8"/>
      <c r="I119" s="8"/>
      <c r="J119" s="50" t="s">
        <v>1530</v>
      </c>
    </row>
    <row r="120" spans="1:10" ht="15" customHeight="1">
      <c r="A120" s="49" t="s">
        <v>799</v>
      </c>
      <c r="B120" s="49" t="s">
        <v>1531</v>
      </c>
      <c r="C120" s="49" t="s">
        <v>1164</v>
      </c>
      <c r="D120" s="49" t="s">
        <v>1222</v>
      </c>
      <c r="E120" s="49" t="s">
        <v>1222</v>
      </c>
      <c r="F120" s="27" t="str">
        <f>IF(C120="","",IF(OR(C120="1. bekkur",C120="2. bekkur",C120="3. bekkur",C120="4. bekkur"),"Já",IF(C120="Starfsmaður","Nei","Nei")))</f>
        <v>Já</v>
      </c>
      <c r="G120" s="49" t="s">
        <v>1186</v>
      </c>
      <c r="H120" s="49"/>
      <c r="I120" s="49"/>
      <c r="J120" s="50" t="s">
        <v>1532</v>
      </c>
    </row>
    <row r="121" spans="1:10" ht="15" customHeight="1">
      <c r="A121" s="8" t="s">
        <v>799</v>
      </c>
      <c r="B121" s="8" t="s">
        <v>1533</v>
      </c>
      <c r="C121" s="8" t="s">
        <v>1164</v>
      </c>
      <c r="D121" s="8" t="s">
        <v>1222</v>
      </c>
      <c r="E121" s="8" t="s">
        <v>1222</v>
      </c>
      <c r="F121" s="27" t="str">
        <f>IF(C121="","",IF(OR(C121="1. bekkur",C121="2. bekkur",C121="3. bekkur",C121="4. bekkur"),"Já",IF(C121="Starfsmaður","Nei","Nei")))</f>
        <v>Já</v>
      </c>
      <c r="G121" s="8" t="s">
        <v>1186</v>
      </c>
      <c r="H121" s="8"/>
      <c r="I121" s="8"/>
      <c r="J121" s="50" t="s">
        <v>1534</v>
      </c>
    </row>
    <row r="122" spans="1:10" ht="15" customHeight="1">
      <c r="A122" s="49" t="s">
        <v>799</v>
      </c>
      <c r="B122" s="49" t="s">
        <v>1535</v>
      </c>
      <c r="C122" s="49" t="s">
        <v>1167</v>
      </c>
      <c r="D122" s="49" t="s">
        <v>1222</v>
      </c>
      <c r="E122" s="49" t="s">
        <v>1222</v>
      </c>
      <c r="F122" s="27" t="str">
        <f>IF(C122="","",IF(OR(C122="1. bekkur",C122="2. bekkur",C122="3. bekkur",C122="4. bekkur"),"Já",IF(C122="Starfsmaður","Nei","Nei")))</f>
        <v>Nei</v>
      </c>
      <c r="G122" s="49" t="s">
        <v>1186</v>
      </c>
      <c r="H122" s="49"/>
      <c r="I122" s="49"/>
      <c r="J122" s="50" t="s">
        <v>1536</v>
      </c>
    </row>
    <row r="123" spans="1:10" ht="15" customHeight="1">
      <c r="A123" s="8" t="s">
        <v>799</v>
      </c>
      <c r="B123" s="8" t="s">
        <v>1537</v>
      </c>
      <c r="C123" s="8" t="s">
        <v>1170</v>
      </c>
      <c r="D123" s="8" t="s">
        <v>1222</v>
      </c>
      <c r="E123" s="8" t="s">
        <v>1222</v>
      </c>
      <c r="F123" s="27" t="str">
        <f>IF(C123="","",IF(OR(C123="1. bekkur",C123="2. bekkur",C123="3. bekkur",C123="4. bekkur"),"Já",IF(C123="Starfsmaður","Nei","Nei")))</f>
        <v>Nei</v>
      </c>
      <c r="G123" s="8" t="s">
        <v>922</v>
      </c>
      <c r="H123" s="8"/>
      <c r="I123" s="8"/>
      <c r="J123" s="50" t="s">
        <v>1538</v>
      </c>
    </row>
    <row r="124" spans="1:10" ht="15" customHeight="1">
      <c r="A124" s="49" t="s">
        <v>799</v>
      </c>
      <c r="B124" s="49" t="s">
        <v>1539</v>
      </c>
      <c r="C124" s="49" t="s">
        <v>1168</v>
      </c>
      <c r="D124" s="49" t="s">
        <v>1222</v>
      </c>
      <c r="E124" s="49" t="s">
        <v>1222</v>
      </c>
      <c r="F124" s="27" t="str">
        <f>IF(C124="","",IF(OR(C124="1. bekkur",C124="2. bekkur",C124="3. bekkur",C124="4. bekkur"),"Já",IF(C124="Starfsmaður","Nei","Nei")))</f>
        <v>Nei</v>
      </c>
      <c r="G124" s="49" t="s">
        <v>1186</v>
      </c>
      <c r="H124" s="49"/>
      <c r="I124" s="49"/>
      <c r="J124" s="50" t="s">
        <v>1540</v>
      </c>
    </row>
    <row r="125" spans="1:10" ht="15" customHeight="1">
      <c r="A125" s="8" t="s">
        <v>799</v>
      </c>
      <c r="B125" s="8" t="s">
        <v>1541</v>
      </c>
      <c r="C125" s="8" t="s">
        <v>1162</v>
      </c>
      <c r="D125" s="8" t="s">
        <v>1222</v>
      </c>
      <c r="E125" s="8" t="s">
        <v>1222</v>
      </c>
      <c r="F125" s="27" t="str">
        <f>IF(C125="","",IF(OR(C125="1. bekkur",C125="2. bekkur",C125="3. bekkur",C125="4. bekkur"),"Já",IF(C125="Starfsmaður","Nei","Nei")))</f>
        <v>Já</v>
      </c>
      <c r="G125" s="8" t="s">
        <v>1292</v>
      </c>
      <c r="H125" s="8" t="s">
        <v>1542</v>
      </c>
      <c r="I125" s="8"/>
      <c r="J125" s="50" t="s">
        <v>1543</v>
      </c>
    </row>
    <row r="126" spans="1:10" ht="15" customHeight="1">
      <c r="A126" s="49" t="s">
        <v>799</v>
      </c>
      <c r="B126" s="49" t="s">
        <v>1544</v>
      </c>
      <c r="C126" s="49" t="s">
        <v>1175</v>
      </c>
      <c r="D126" s="49" t="s">
        <v>1222</v>
      </c>
      <c r="E126" s="49" t="s">
        <v>1222</v>
      </c>
      <c r="F126" s="27" t="str">
        <f>IF(C126="","",IF(OR(C126="1. bekkur",C126="2. bekkur",C126="3. bekkur",C126="4. bekkur"),"Já",IF(C126="Starfsmaður","Nei","Nei")))</f>
        <v>Nei</v>
      </c>
      <c r="G126" s="49" t="s">
        <v>922</v>
      </c>
      <c r="H126" s="49"/>
      <c r="I126" s="49"/>
      <c r="J126" s="50" t="s">
        <v>1545</v>
      </c>
    </row>
    <row r="127" spans="1:10" ht="15" customHeight="1">
      <c r="A127" s="8" t="s">
        <v>799</v>
      </c>
      <c r="B127" s="8" t="s">
        <v>1546</v>
      </c>
      <c r="C127" s="8" t="s">
        <v>1169</v>
      </c>
      <c r="D127" s="8" t="s">
        <v>1222</v>
      </c>
      <c r="E127" s="8" t="s">
        <v>1222</v>
      </c>
      <c r="F127" s="27" t="str">
        <f>IF(C127="","",IF(OR(C127="1. bekkur",C127="2. bekkur",C127="3. bekkur",C127="4. bekkur"),"Já",IF(C127="Starfsmaður","Nei","Nei")))</f>
        <v>Nei</v>
      </c>
      <c r="G127" s="8" t="s">
        <v>1186</v>
      </c>
      <c r="H127" s="8" t="s">
        <v>1547</v>
      </c>
      <c r="I127" s="8"/>
      <c r="J127" s="50" t="s">
        <v>1548</v>
      </c>
    </row>
    <row r="128" spans="1:10" ht="15" customHeight="1">
      <c r="A128" s="49" t="s">
        <v>799</v>
      </c>
      <c r="B128" s="49" t="s">
        <v>1549</v>
      </c>
      <c r="C128" s="49" t="s">
        <v>1165</v>
      </c>
      <c r="D128" s="49" t="s">
        <v>1222</v>
      </c>
      <c r="E128" s="49" t="s">
        <v>1222</v>
      </c>
      <c r="F128" s="27" t="str">
        <f>IF(C128="","",IF(OR(C128="1. bekkur",C128="2. bekkur",C128="3. bekkur",C128="4. bekkur"),"Já",IF(C128="Starfsmaður","Nei","Nei")))</f>
        <v>Nei</v>
      </c>
      <c r="G128" s="49" t="s">
        <v>1186</v>
      </c>
      <c r="H128" s="49" t="s">
        <v>1550</v>
      </c>
      <c r="I128" s="49"/>
      <c r="J128" s="50" t="s">
        <v>1551</v>
      </c>
    </row>
    <row r="129" spans="1:10" ht="15" customHeight="1">
      <c r="A129" s="8" t="s">
        <v>799</v>
      </c>
      <c r="B129" s="8" t="s">
        <v>1552</v>
      </c>
      <c r="C129" s="8" t="s">
        <v>1167</v>
      </c>
      <c r="D129" s="8" t="s">
        <v>1222</v>
      </c>
      <c r="E129" s="8" t="s">
        <v>1222</v>
      </c>
      <c r="F129" s="27" t="str">
        <f>IF(C129="","",IF(OR(C129="1. bekkur",C129="2. bekkur",C129="3. bekkur",C129="4. bekkur"),"Já",IF(C129="Starfsmaður","Nei","Nei")))</f>
        <v>Nei</v>
      </c>
      <c r="G129" s="8" t="s">
        <v>217</v>
      </c>
      <c r="H129" s="8" t="s">
        <v>1553</v>
      </c>
      <c r="I129" s="8"/>
      <c r="J129" s="50" t="s">
        <v>1554</v>
      </c>
    </row>
    <row r="130" spans="1:10" ht="15" customHeight="1">
      <c r="A130" s="49" t="s">
        <v>799</v>
      </c>
      <c r="B130" s="49" t="s">
        <v>1555</v>
      </c>
      <c r="C130" s="49" t="s">
        <v>1166</v>
      </c>
      <c r="D130" s="49" t="s">
        <v>1222</v>
      </c>
      <c r="E130" s="49" t="s">
        <v>1222</v>
      </c>
      <c r="F130" s="27" t="str">
        <f>IF(C130="","",IF(OR(C130="1. bekkur",C130="2. bekkur",C130="3. bekkur",C130="4. bekkur"),"Já",IF(C130="Starfsmaður","Nei","Nei")))</f>
        <v>Nei</v>
      </c>
      <c r="G130" s="49" t="s">
        <v>1292</v>
      </c>
      <c r="H130" s="49" t="s">
        <v>1556</v>
      </c>
      <c r="I130" s="49"/>
      <c r="J130" s="50" t="s">
        <v>1557</v>
      </c>
    </row>
    <row r="131" spans="1:10" ht="15" customHeight="1">
      <c r="A131" s="8" t="s">
        <v>799</v>
      </c>
      <c r="B131" s="8" t="s">
        <v>1558</v>
      </c>
      <c r="C131" s="8" t="s">
        <v>1175</v>
      </c>
      <c r="D131" s="8" t="s">
        <v>1222</v>
      </c>
      <c r="E131" s="8" t="s">
        <v>1222</v>
      </c>
      <c r="F131" s="27" t="str">
        <f>IF(C131="","",IF(OR(C131="1. bekkur",C131="2. bekkur",C131="3. bekkur",C131="4. bekkur"),"Já",IF(C131="Starfsmaður","Nei","Nei")))</f>
        <v>Nei</v>
      </c>
      <c r="G131" s="8" t="s">
        <v>217</v>
      </c>
      <c r="H131" s="8" t="s">
        <v>1559</v>
      </c>
      <c r="I131" s="8"/>
      <c r="J131" s="50" t="s">
        <v>1560</v>
      </c>
    </row>
    <row r="132" spans="1:10" ht="15" customHeight="1">
      <c r="A132" s="49" t="s">
        <v>799</v>
      </c>
      <c r="B132" s="49" t="s">
        <v>1561</v>
      </c>
      <c r="C132" s="49" t="s">
        <v>1163</v>
      </c>
      <c r="D132" s="49" t="s">
        <v>1222</v>
      </c>
      <c r="E132" s="49" t="s">
        <v>1222</v>
      </c>
      <c r="F132" s="27" t="str">
        <f>IF(C132="","",IF(OR(C132="1. bekkur",C132="2. bekkur",C132="3. bekkur",C132="4. bekkur"),"Já",IF(C132="Starfsmaður","Nei","Nei")))</f>
        <v>Já</v>
      </c>
      <c r="G132" s="49" t="s">
        <v>1562</v>
      </c>
      <c r="H132" s="49" t="s">
        <v>1563</v>
      </c>
      <c r="I132" s="49"/>
      <c r="J132" s="50" t="s">
        <v>1564</v>
      </c>
    </row>
    <row r="133" spans="1:10" ht="15" customHeight="1">
      <c r="A133" s="8" t="s">
        <v>799</v>
      </c>
      <c r="B133" s="8" t="s">
        <v>1565</v>
      </c>
      <c r="C133" s="8" t="s">
        <v>1166</v>
      </c>
      <c r="D133" s="8" t="s">
        <v>1222</v>
      </c>
      <c r="E133" s="8" t="s">
        <v>1222</v>
      </c>
      <c r="F133" s="27" t="str">
        <f>IF(C133="","",IF(OR(C133="1. bekkur",C133="2. bekkur",C133="3. bekkur",C133="4. bekkur"),"Já",IF(C133="Starfsmaður","Nei","Nei")))</f>
        <v>Nei</v>
      </c>
      <c r="G133" s="8" t="s">
        <v>1292</v>
      </c>
      <c r="H133" s="8"/>
      <c r="I133" s="8"/>
      <c r="J133" s="50" t="s">
        <v>1566</v>
      </c>
    </row>
    <row r="134" spans="1:10" ht="15" customHeight="1">
      <c r="A134" s="49" t="s">
        <v>799</v>
      </c>
      <c r="B134" s="49" t="s">
        <v>1567</v>
      </c>
      <c r="C134" s="49" t="s">
        <v>1169</v>
      </c>
      <c r="D134" s="49" t="s">
        <v>1222</v>
      </c>
      <c r="E134" s="49" t="s">
        <v>1222</v>
      </c>
      <c r="F134" s="27" t="str">
        <f>IF(C134="","",IF(OR(C134="1. bekkur",C134="2. bekkur",C134="3. bekkur",C134="4. bekkur"),"Já",IF(C134="Starfsmaður","Nei","Nei")))</f>
        <v>Nei</v>
      </c>
      <c r="G134" s="49" t="s">
        <v>1568</v>
      </c>
      <c r="H134" s="49" t="s">
        <v>1569</v>
      </c>
      <c r="I134" s="49"/>
      <c r="J134" s="50" t="s">
        <v>1570</v>
      </c>
    </row>
    <row r="135" spans="1:10" ht="15" customHeight="1">
      <c r="A135" s="8" t="s">
        <v>799</v>
      </c>
      <c r="B135" s="8" t="s">
        <v>1571</v>
      </c>
      <c r="C135" s="8" t="s">
        <v>1166</v>
      </c>
      <c r="D135" s="8" t="s">
        <v>1222</v>
      </c>
      <c r="E135" s="8" t="s">
        <v>1222</v>
      </c>
      <c r="F135" s="27" t="str">
        <f>IF(C135="","",IF(OR(C135="1. bekkur",C135="2. bekkur",C135="3. bekkur",C135="4. bekkur"),"Já",IF(C135="Starfsmaður","Nei","Nei")))</f>
        <v>Nei</v>
      </c>
      <c r="G135" s="8" t="s">
        <v>1572</v>
      </c>
      <c r="H135" s="8" t="s">
        <v>1573</v>
      </c>
      <c r="I135" s="8"/>
      <c r="J135" s="50" t="s">
        <v>1574</v>
      </c>
    </row>
    <row r="136" spans="1:10" ht="15" customHeight="1">
      <c r="A136" s="49" t="s">
        <v>799</v>
      </c>
      <c r="B136" s="49" t="s">
        <v>1575</v>
      </c>
      <c r="C136" s="49" t="s">
        <v>1165</v>
      </c>
      <c r="D136" s="49" t="s">
        <v>1222</v>
      </c>
      <c r="E136" s="49" t="s">
        <v>1222</v>
      </c>
      <c r="F136" s="27" t="str">
        <f>IF(C136="","",IF(OR(C136="1. bekkur",C136="2. bekkur",C136="3. bekkur",C136="4. bekkur"),"Já",IF(C136="Starfsmaður","Nei","Nei")))</f>
        <v>Nei</v>
      </c>
      <c r="G136" s="49" t="s">
        <v>922</v>
      </c>
      <c r="H136" s="49" t="s">
        <v>1576</v>
      </c>
      <c r="I136" s="49"/>
      <c r="J136" s="50" t="s">
        <v>1577</v>
      </c>
    </row>
    <row r="137" spans="1:10" ht="15" customHeight="1">
      <c r="A137" s="8" t="s">
        <v>799</v>
      </c>
      <c r="B137" s="8" t="s">
        <v>1578</v>
      </c>
      <c r="C137" s="8" t="s">
        <v>1167</v>
      </c>
      <c r="D137" s="8" t="s">
        <v>1222</v>
      </c>
      <c r="E137" s="8" t="s">
        <v>1222</v>
      </c>
      <c r="F137" s="27" t="str">
        <f>IF(C137="","",IF(OR(C137="1. bekkur",C137="2. bekkur",C137="3. bekkur",C137="4. bekkur"),"Já",IF(C137="Starfsmaður","Nei","Nei")))</f>
        <v>Nei</v>
      </c>
      <c r="G137" s="8" t="s">
        <v>922</v>
      </c>
      <c r="H137" s="8" t="s">
        <v>1576</v>
      </c>
      <c r="I137" s="8"/>
      <c r="J137" s="50" t="s">
        <v>1579</v>
      </c>
    </row>
    <row r="138" spans="1:10" ht="15" customHeight="1">
      <c r="A138" s="49" t="s">
        <v>799</v>
      </c>
      <c r="B138" s="49" t="s">
        <v>1580</v>
      </c>
      <c r="C138" s="49" t="s">
        <v>1163</v>
      </c>
      <c r="D138" s="49" t="s">
        <v>1222</v>
      </c>
      <c r="E138" s="49" t="s">
        <v>1222</v>
      </c>
      <c r="F138" s="27" t="str">
        <f>IF(C138="","",IF(OR(C138="1. bekkur",C138="2. bekkur",C138="3. bekkur",C138="4. bekkur"),"Já",IF(C138="Starfsmaður","Nei","Nei")))</f>
        <v>Já</v>
      </c>
      <c r="G138" s="49" t="s">
        <v>1292</v>
      </c>
      <c r="H138" s="49" t="s">
        <v>1581</v>
      </c>
      <c r="I138" s="49"/>
      <c r="J138" s="50" t="s">
        <v>1582</v>
      </c>
    </row>
    <row r="139" spans="1:10" ht="15" customHeight="1">
      <c r="A139" s="8" t="s">
        <v>799</v>
      </c>
      <c r="B139" s="8" t="s">
        <v>1583</v>
      </c>
      <c r="C139" s="8" t="s">
        <v>1166</v>
      </c>
      <c r="D139" s="8" t="s">
        <v>1222</v>
      </c>
      <c r="E139" s="8" t="s">
        <v>1222</v>
      </c>
      <c r="F139" s="27" t="str">
        <f>IF(C139="","",IF(OR(C139="1. bekkur",C139="2. bekkur",C139="3. bekkur",C139="4. bekkur"),"Já",IF(C139="Starfsmaður","Nei","Nei")))</f>
        <v>Nei</v>
      </c>
      <c r="G139" s="8" t="s">
        <v>1584</v>
      </c>
      <c r="H139" s="8" t="s">
        <v>1585</v>
      </c>
      <c r="I139" s="8"/>
      <c r="J139" s="50" t="s">
        <v>1586</v>
      </c>
    </row>
    <row r="140" spans="1:10" ht="15" customHeight="1">
      <c r="A140" s="49" t="s">
        <v>799</v>
      </c>
      <c r="B140" s="49" t="s">
        <v>1587</v>
      </c>
      <c r="C140" s="49" t="s">
        <v>1175</v>
      </c>
      <c r="D140" s="49" t="s">
        <v>1222</v>
      </c>
      <c r="E140" s="49" t="s">
        <v>1222</v>
      </c>
      <c r="F140" s="27" t="str">
        <f>IF(C140="","",IF(OR(C140="1. bekkur",C140="2. bekkur",C140="3. bekkur",C140="4. bekkur"),"Já",IF(C140="Starfsmaður","Nei","Nei")))</f>
        <v>Nei</v>
      </c>
      <c r="G140" s="49" t="s">
        <v>1203</v>
      </c>
      <c r="H140" s="49" t="s">
        <v>1588</v>
      </c>
      <c r="I140" s="49"/>
      <c r="J140" s="50" t="s">
        <v>1589</v>
      </c>
    </row>
    <row r="141" spans="1:10" ht="15" customHeight="1">
      <c r="A141" s="8" t="s">
        <v>799</v>
      </c>
      <c r="B141" s="8" t="s">
        <v>1590</v>
      </c>
      <c r="C141" s="8" t="s">
        <v>1164</v>
      </c>
      <c r="D141" s="8" t="s">
        <v>1222</v>
      </c>
      <c r="E141" s="8" t="s">
        <v>1222</v>
      </c>
      <c r="F141" s="27" t="str">
        <f>IF(C141="","",IF(OR(C141="1. bekkur",C141="2. bekkur",C141="3. bekkur",C141="4. bekkur"),"Já",IF(C141="Starfsmaður","Nei","Nei")))</f>
        <v>Já</v>
      </c>
      <c r="G141" s="8" t="s">
        <v>1591</v>
      </c>
      <c r="H141" s="8" t="s">
        <v>1592</v>
      </c>
      <c r="I141" s="8"/>
      <c r="J141" s="50" t="s">
        <v>1593</v>
      </c>
    </row>
    <row r="142" spans="1:10" ht="15" customHeight="1">
      <c r="A142" s="49" t="s">
        <v>799</v>
      </c>
      <c r="B142" s="49" t="s">
        <v>1594</v>
      </c>
      <c r="C142" s="49" t="s">
        <v>1166</v>
      </c>
      <c r="D142" s="49" t="s">
        <v>1222</v>
      </c>
      <c r="E142" s="49" t="s">
        <v>1222</v>
      </c>
      <c r="F142" s="27" t="str">
        <f>IF(C142="","",IF(OR(C142="1. bekkur",C142="2. bekkur",C142="3. bekkur",C142="4. bekkur"),"Já",IF(C142="Starfsmaður","Nei","Nei")))</f>
        <v>Nei</v>
      </c>
      <c r="G142" s="49" t="s">
        <v>217</v>
      </c>
      <c r="H142" s="49" t="s">
        <v>1595</v>
      </c>
      <c r="I142" s="49"/>
      <c r="J142" s="50" t="s">
        <v>1596</v>
      </c>
    </row>
    <row r="143" spans="1:10" ht="15" customHeight="1">
      <c r="A143" s="8" t="s">
        <v>799</v>
      </c>
      <c r="B143" s="8" t="s">
        <v>1597</v>
      </c>
      <c r="C143" s="8" t="s">
        <v>1175</v>
      </c>
      <c r="D143" s="8" t="s">
        <v>1222</v>
      </c>
      <c r="E143" s="8" t="s">
        <v>1222</v>
      </c>
      <c r="F143" s="27" t="str">
        <f>IF(C143="","",IF(OR(C143="1. bekkur",C143="2. bekkur",C143="3. bekkur",C143="4. bekkur"),"Já",IF(C143="Starfsmaður","Nei","Nei")))</f>
        <v>Nei</v>
      </c>
      <c r="G143" s="8" t="s">
        <v>922</v>
      </c>
      <c r="H143" s="8"/>
      <c r="I143" s="8"/>
      <c r="J143" s="50" t="s">
        <v>1598</v>
      </c>
    </row>
    <row r="144" spans="1:10" ht="15" customHeight="1">
      <c r="A144" s="49" t="s">
        <v>799</v>
      </c>
      <c r="B144" s="49" t="s">
        <v>1599</v>
      </c>
      <c r="C144" s="49" t="s">
        <v>1170</v>
      </c>
      <c r="D144" s="49" t="s">
        <v>1222</v>
      </c>
      <c r="E144" s="49" t="s">
        <v>1222</v>
      </c>
      <c r="F144" s="27" t="str">
        <f>IF(C144="","",IF(OR(C144="1. bekkur",C144="2. bekkur",C144="3. bekkur",C144="4. bekkur"),"Já",IF(C144="Starfsmaður","Nei","Nei")))</f>
        <v>Nei</v>
      </c>
      <c r="G144" s="49" t="s">
        <v>1600</v>
      </c>
      <c r="H144" s="49"/>
      <c r="I144" s="49"/>
      <c r="J144" s="50" t="s">
        <v>1601</v>
      </c>
    </row>
    <row r="145" spans="1:10" ht="15" customHeight="1">
      <c r="A145" s="8" t="s">
        <v>799</v>
      </c>
      <c r="B145" s="8" t="s">
        <v>1602</v>
      </c>
      <c r="C145" s="8" t="s">
        <v>1165</v>
      </c>
      <c r="D145" s="8" t="s">
        <v>1222</v>
      </c>
      <c r="E145" s="8" t="s">
        <v>1222</v>
      </c>
      <c r="F145" s="27" t="str">
        <f>IF(C145="","",IF(OR(C145="1. bekkur",C145="2. bekkur",C145="3. bekkur",C145="4. bekkur"),"Já",IF(C145="Starfsmaður","Nei","Nei")))</f>
        <v>Nei</v>
      </c>
      <c r="G145" s="8" t="s">
        <v>1600</v>
      </c>
      <c r="H145" s="8" t="s">
        <v>1603</v>
      </c>
      <c r="I145" s="8"/>
      <c r="J145" s="50" t="s">
        <v>1604</v>
      </c>
    </row>
    <row r="146" spans="1:10" ht="15" customHeight="1">
      <c r="A146" s="49" t="s">
        <v>799</v>
      </c>
      <c r="B146" s="49" t="s">
        <v>1605</v>
      </c>
      <c r="C146" s="49" t="s">
        <v>1170</v>
      </c>
      <c r="D146" s="49" t="s">
        <v>1222</v>
      </c>
      <c r="E146" s="49" t="s">
        <v>1222</v>
      </c>
      <c r="F146" s="27" t="str">
        <f>IF(C146="","",IF(OR(C146="1. bekkur",C146="2. bekkur",C146="3. bekkur",C146="4. bekkur"),"Já",IF(C146="Starfsmaður","Nei","Nei")))</f>
        <v>Nei</v>
      </c>
      <c r="G146" s="49" t="s">
        <v>1377</v>
      </c>
      <c r="H146" s="49" t="s">
        <v>1606</v>
      </c>
      <c r="I146" s="49"/>
      <c r="J146" s="50" t="s">
        <v>1607</v>
      </c>
    </row>
    <row r="147" spans="1:10" ht="15" customHeight="1">
      <c r="A147" s="8" t="s">
        <v>803</v>
      </c>
      <c r="B147" s="8" t="s">
        <v>1266</v>
      </c>
      <c r="C147" s="8" t="s">
        <v>1174</v>
      </c>
      <c r="D147" s="8" t="s">
        <v>1222</v>
      </c>
      <c r="E147" s="8" t="s">
        <v>1222</v>
      </c>
      <c r="F147" s="27" t="str">
        <f>IF(C147="","",IF(OR(C147="1. bekkur",C147="2. bekkur",C147="3. bekkur",C147="4. bekkur"),"Já",IF(C147="Starfsmaður","Nei","Nei")))</f>
        <v>Nei</v>
      </c>
      <c r="G147" s="8" t="s">
        <v>1267</v>
      </c>
      <c r="H147" s="8" t="s">
        <v>1410</v>
      </c>
      <c r="I147" s="8"/>
      <c r="J147" s="50" t="s">
        <v>1608</v>
      </c>
    </row>
    <row r="148" spans="1:10" ht="15" customHeight="1">
      <c r="A148" s="49" t="s">
        <v>803</v>
      </c>
      <c r="B148" s="49" t="s">
        <v>1609</v>
      </c>
      <c r="C148" s="49" t="s">
        <v>1170</v>
      </c>
      <c r="D148" s="49" t="s">
        <v>1222</v>
      </c>
      <c r="E148" s="49" t="s">
        <v>1222</v>
      </c>
      <c r="F148" s="27" t="str">
        <f>IF(C148="","",IF(OR(C148="1. bekkur",C148="2. bekkur",C148="3. bekkur",C148="4. bekkur"),"Já",IF(C148="Starfsmaður","Nei","Nei")))</f>
        <v>Nei</v>
      </c>
      <c r="G148" s="49" t="s">
        <v>1610</v>
      </c>
      <c r="H148" s="49" t="s">
        <v>1611</v>
      </c>
      <c r="I148" s="49"/>
      <c r="J148" s="50" t="s">
        <v>1612</v>
      </c>
    </row>
    <row r="149" spans="1:10" ht="15" customHeight="1">
      <c r="A149" s="8" t="s">
        <v>803</v>
      </c>
      <c r="B149" s="8" t="s">
        <v>1613</v>
      </c>
      <c r="C149" s="8" t="s">
        <v>1169</v>
      </c>
      <c r="D149" s="8" t="s">
        <v>1222</v>
      </c>
      <c r="E149" s="8" t="s">
        <v>1222</v>
      </c>
      <c r="F149" s="27" t="str">
        <f>IF(C149="","",IF(OR(C149="1. bekkur",C149="2. bekkur",C149="3. bekkur",C149="4. bekkur"),"Já",IF(C149="Starfsmaður","Nei","Nei")))</f>
        <v>Nei</v>
      </c>
      <c r="G149" s="8" t="s">
        <v>1292</v>
      </c>
      <c r="H149" s="8" t="s">
        <v>1614</v>
      </c>
      <c r="I149" s="8"/>
      <c r="J149" s="50" t="s">
        <v>1615</v>
      </c>
    </row>
    <row r="150" spans="1:10" ht="15" customHeight="1">
      <c r="A150" s="49" t="s">
        <v>803</v>
      </c>
      <c r="B150" s="49" t="s">
        <v>1616</v>
      </c>
      <c r="C150" s="49" t="s">
        <v>1165</v>
      </c>
      <c r="D150" s="49" t="s">
        <v>1222</v>
      </c>
      <c r="E150" s="49" t="s">
        <v>1222</v>
      </c>
      <c r="F150" s="27" t="str">
        <f>IF(C150="","",IF(OR(C150="1. bekkur",C150="2. bekkur",C150="3. bekkur",C150="4. bekkur"),"Já",IF(C150="Starfsmaður","Nei","Nei")))</f>
        <v>Nei</v>
      </c>
      <c r="G150" s="49" t="s">
        <v>1292</v>
      </c>
      <c r="H150" s="49" t="s">
        <v>1617</v>
      </c>
      <c r="I150" s="49"/>
      <c r="J150" s="50" t="s">
        <v>1618</v>
      </c>
    </row>
    <row r="151" spans="1:10" ht="15" customHeight="1">
      <c r="A151" s="8" t="s">
        <v>803</v>
      </c>
      <c r="B151" s="8" t="s">
        <v>1619</v>
      </c>
      <c r="C151" s="8" t="s">
        <v>1164</v>
      </c>
      <c r="D151" s="8" t="s">
        <v>1222</v>
      </c>
      <c r="E151" s="8" t="s">
        <v>1222</v>
      </c>
      <c r="F151" s="27" t="str">
        <f>IF(C151="","",IF(OR(C151="1. bekkur",C151="2. bekkur",C151="3. bekkur",C151="4. bekkur"),"Já",IF(C151="Starfsmaður","Nei","Nei")))</f>
        <v>Já</v>
      </c>
      <c r="G151" s="8" t="s">
        <v>922</v>
      </c>
      <c r="H151" s="8"/>
      <c r="I151" s="8"/>
      <c r="J151" s="50" t="s">
        <v>1620</v>
      </c>
    </row>
    <row r="152" spans="1:10" ht="15" customHeight="1">
      <c r="A152" s="49" t="s">
        <v>803</v>
      </c>
      <c r="B152" s="49" t="s">
        <v>1621</v>
      </c>
      <c r="C152" s="49" t="s">
        <v>1164</v>
      </c>
      <c r="D152" s="49" t="s">
        <v>1222</v>
      </c>
      <c r="E152" s="49" t="s">
        <v>1222</v>
      </c>
      <c r="F152" s="27" t="str">
        <f>IF(C152="","",IF(OR(C152="1. bekkur",C152="2. bekkur",C152="3. bekkur",C152="4. bekkur"),"Já",IF(C152="Starfsmaður","Nei","Nei")))</f>
        <v>Já</v>
      </c>
      <c r="G152" s="49" t="s">
        <v>1292</v>
      </c>
      <c r="H152" s="49" t="s">
        <v>1622</v>
      </c>
      <c r="I152" s="49"/>
      <c r="J152" s="50" t="s">
        <v>1623</v>
      </c>
    </row>
    <row r="153" spans="1:10" ht="15" customHeight="1">
      <c r="A153" s="8" t="s">
        <v>803</v>
      </c>
      <c r="B153" s="8" t="s">
        <v>1624</v>
      </c>
      <c r="C153" s="8" t="s">
        <v>1167</v>
      </c>
      <c r="D153" s="8" t="s">
        <v>1222</v>
      </c>
      <c r="E153" s="8" t="s">
        <v>1222</v>
      </c>
      <c r="F153" s="27" t="str">
        <f>IF(C153="","",IF(OR(C153="1. bekkur",C153="2. bekkur",C153="3. bekkur",C153="4. bekkur"),"Já",IF(C153="Starfsmaður","Nei","Nei")))</f>
        <v>Nei</v>
      </c>
      <c r="G153" s="8" t="s">
        <v>1562</v>
      </c>
      <c r="H153" s="8" t="s">
        <v>1625</v>
      </c>
      <c r="I153" s="8"/>
      <c r="J153" s="50" t="s">
        <v>1626</v>
      </c>
    </row>
    <row r="154" spans="1:10" ht="15" customHeight="1">
      <c r="A154" s="49" t="s">
        <v>803</v>
      </c>
      <c r="B154" s="49" t="s">
        <v>1627</v>
      </c>
      <c r="C154" s="49" t="s">
        <v>1162</v>
      </c>
      <c r="D154" s="49" t="s">
        <v>1222</v>
      </c>
      <c r="E154" s="49" t="s">
        <v>1222</v>
      </c>
      <c r="F154" s="27" t="str">
        <f>IF(C154="","",IF(OR(C154="1. bekkur",C154="2. bekkur",C154="3. bekkur",C154="4. bekkur"),"Já",IF(C154="Starfsmaður","Nei","Nei")))</f>
        <v>Já</v>
      </c>
      <c r="G154" s="49" t="s">
        <v>1255</v>
      </c>
      <c r="H154" s="49" t="s">
        <v>1628</v>
      </c>
      <c r="I154" s="49"/>
      <c r="J154" s="50" t="s">
        <v>1629</v>
      </c>
    </row>
    <row r="155" spans="1:10" ht="15" customHeight="1">
      <c r="A155" s="8" t="s">
        <v>803</v>
      </c>
      <c r="B155" s="8" t="s">
        <v>1630</v>
      </c>
      <c r="C155" s="8" t="s">
        <v>1167</v>
      </c>
      <c r="D155" s="8" t="s">
        <v>1222</v>
      </c>
      <c r="E155" s="8" t="s">
        <v>1222</v>
      </c>
      <c r="F155" s="27" t="str">
        <f>IF(C155="","",IF(OR(C155="1. bekkur",C155="2. bekkur",C155="3. bekkur",C155="4. bekkur"),"Já",IF(C155="Starfsmaður","Nei","Nei")))</f>
        <v>Nei</v>
      </c>
      <c r="G155" s="8" t="s">
        <v>1631</v>
      </c>
      <c r="H155" s="8" t="s">
        <v>1632</v>
      </c>
      <c r="I155" s="8"/>
      <c r="J155" s="50" t="s">
        <v>1633</v>
      </c>
    </row>
    <row r="156" spans="1:10" ht="15" customHeight="1">
      <c r="A156" s="49" t="s">
        <v>803</v>
      </c>
      <c r="B156" s="49" t="s">
        <v>1634</v>
      </c>
      <c r="C156" s="49" t="s">
        <v>1164</v>
      </c>
      <c r="D156" s="49" t="s">
        <v>1222</v>
      </c>
      <c r="E156" s="49" t="s">
        <v>1222</v>
      </c>
      <c r="F156" s="27" t="str">
        <f>IF(C156="","",IF(OR(C156="1. bekkur",C156="2. bekkur",C156="3. bekkur",C156="4. bekkur"),"Já",IF(C156="Starfsmaður","Nei","Nei")))</f>
        <v>Já</v>
      </c>
      <c r="G156" s="49" t="s">
        <v>217</v>
      </c>
      <c r="H156" s="49" t="s">
        <v>1635</v>
      </c>
      <c r="I156" s="49"/>
      <c r="J156" s="50" t="s">
        <v>1636</v>
      </c>
    </row>
    <row r="157" spans="1:10" ht="15" customHeight="1">
      <c r="A157" s="8" t="s">
        <v>803</v>
      </c>
      <c r="B157" s="8" t="s">
        <v>1637</v>
      </c>
      <c r="C157" s="8" t="s">
        <v>1166</v>
      </c>
      <c r="D157" s="8" t="s">
        <v>1222</v>
      </c>
      <c r="E157" s="8" t="s">
        <v>1222</v>
      </c>
      <c r="F157" s="27" t="str">
        <f>IF(C157="","",IF(OR(C157="1. bekkur",C157="2. bekkur",C157="3. bekkur",C157="4. bekkur"),"Já",IF(C157="Starfsmaður","Nei","Nei")))</f>
        <v>Nei</v>
      </c>
      <c r="G157" s="8" t="s">
        <v>1292</v>
      </c>
      <c r="H157" s="8" t="s">
        <v>1638</v>
      </c>
      <c r="I157" s="8"/>
      <c r="J157" s="50" t="s">
        <v>1639</v>
      </c>
    </row>
    <row r="158" spans="1:10" ht="15" customHeight="1">
      <c r="A158" s="49" t="s">
        <v>803</v>
      </c>
      <c r="B158" s="49" t="s">
        <v>1640</v>
      </c>
      <c r="C158" s="49" t="s">
        <v>1166</v>
      </c>
      <c r="D158" s="49" t="s">
        <v>1222</v>
      </c>
      <c r="E158" s="49" t="s">
        <v>1222</v>
      </c>
      <c r="F158" s="27" t="str">
        <f>IF(C158="","",IF(OR(C158="1. bekkur",C158="2. bekkur",C158="3. bekkur",C158="4. bekkur"),"Já",IF(C158="Starfsmaður","Nei","Nei")))</f>
        <v>Nei</v>
      </c>
      <c r="G158" s="49" t="s">
        <v>1184</v>
      </c>
      <c r="H158" s="49" t="s">
        <v>1641</v>
      </c>
      <c r="I158" s="49"/>
      <c r="J158" s="50" t="s">
        <v>1642</v>
      </c>
    </row>
    <row r="159" spans="1:10" ht="15" customHeight="1">
      <c r="A159" s="8" t="s">
        <v>803</v>
      </c>
      <c r="B159" s="8" t="s">
        <v>1643</v>
      </c>
      <c r="C159" s="8" t="s">
        <v>1161</v>
      </c>
      <c r="D159" s="8" t="s">
        <v>1222</v>
      </c>
      <c r="E159" s="8" t="s">
        <v>1222</v>
      </c>
      <c r="F159" s="27" t="str">
        <f>IF(C159="","",IF(OR(C159="1. bekkur",C159="2. bekkur",C159="3. bekkur",C159="4. bekkur"),"Já",IF(C159="Starfsmaður","Nei","Nei")))</f>
        <v>Já</v>
      </c>
      <c r="G159" s="8" t="s">
        <v>1562</v>
      </c>
      <c r="H159" s="8" t="s">
        <v>1644</v>
      </c>
      <c r="I159" s="8"/>
      <c r="J159" s="50" t="s">
        <v>1645</v>
      </c>
    </row>
    <row r="160" spans="1:10" ht="15" customHeight="1">
      <c r="A160" s="49" t="s">
        <v>803</v>
      </c>
      <c r="B160" s="49" t="s">
        <v>1646</v>
      </c>
      <c r="C160" s="49" t="s">
        <v>1167</v>
      </c>
      <c r="D160" s="49" t="s">
        <v>1222</v>
      </c>
      <c r="E160" s="49" t="s">
        <v>1222</v>
      </c>
      <c r="F160" s="27" t="str">
        <f>IF(C160="","",IF(OR(C160="1. bekkur",C160="2. bekkur",C160="3. bekkur",C160="4. bekkur"),"Já",IF(C160="Starfsmaður","Nei","Nei")))</f>
        <v>Nei</v>
      </c>
      <c r="G160" s="49" t="s">
        <v>1292</v>
      </c>
      <c r="H160" s="49" t="s">
        <v>1647</v>
      </c>
      <c r="I160" s="49"/>
      <c r="J160" s="50" t="s">
        <v>1648</v>
      </c>
    </row>
    <row r="161" spans="1:10" ht="15" customHeight="1">
      <c r="A161" s="8" t="s">
        <v>803</v>
      </c>
      <c r="B161" s="8" t="s">
        <v>1649</v>
      </c>
      <c r="C161" s="8" t="s">
        <v>1161</v>
      </c>
      <c r="D161" s="8" t="s">
        <v>1222</v>
      </c>
      <c r="E161" s="8" t="s">
        <v>1222</v>
      </c>
      <c r="F161" s="27" t="str">
        <f>IF(C161="","",IF(OR(C161="1. bekkur",C161="2. bekkur",C161="3. bekkur",C161="4. bekkur"),"Já",IF(C161="Starfsmaður","Nei","Nei")))</f>
        <v>Já</v>
      </c>
      <c r="G161" s="8" t="s">
        <v>1562</v>
      </c>
      <c r="H161" s="8" t="s">
        <v>1486</v>
      </c>
      <c r="I161" s="8"/>
      <c r="J161" s="50" t="s">
        <v>1650</v>
      </c>
    </row>
    <row r="162" spans="1:10" ht="15" customHeight="1">
      <c r="A162" s="49" t="s">
        <v>803</v>
      </c>
      <c r="B162" s="49" t="s">
        <v>1651</v>
      </c>
      <c r="C162" s="49" t="s">
        <v>1166</v>
      </c>
      <c r="D162" s="49" t="s">
        <v>1222</v>
      </c>
      <c r="E162" s="49" t="s">
        <v>1222</v>
      </c>
      <c r="F162" s="27" t="str">
        <f>IF(C162="","",IF(OR(C162="1. bekkur",C162="2. bekkur",C162="3. bekkur",C162="4. bekkur"),"Já",IF(C162="Starfsmaður","Nei","Nei")))</f>
        <v>Nei</v>
      </c>
      <c r="G162" s="49" t="s">
        <v>1292</v>
      </c>
      <c r="H162" s="49" t="s">
        <v>1652</v>
      </c>
      <c r="I162" s="49"/>
      <c r="J162" s="50" t="s">
        <v>1653</v>
      </c>
    </row>
    <row r="163" spans="1:10" ht="15" customHeight="1">
      <c r="A163" s="8" t="s">
        <v>803</v>
      </c>
      <c r="B163" s="8" t="s">
        <v>1654</v>
      </c>
      <c r="C163" s="8" t="s">
        <v>1168</v>
      </c>
      <c r="D163" s="8" t="s">
        <v>1222</v>
      </c>
      <c r="E163" s="8" t="s">
        <v>1222</v>
      </c>
      <c r="F163" s="27" t="str">
        <f>IF(C163="","",IF(OR(C163="1. bekkur",C163="2. bekkur",C163="3. bekkur",C163="4. bekkur"),"Já",IF(C163="Starfsmaður","Nei","Nei")))</f>
        <v>Nei</v>
      </c>
      <c r="G163" s="8" t="s">
        <v>1292</v>
      </c>
      <c r="H163" s="8" t="s">
        <v>1655</v>
      </c>
      <c r="I163" s="8"/>
      <c r="J163" s="50" t="s">
        <v>1656</v>
      </c>
    </row>
    <row r="164" spans="1:10" ht="15" customHeight="1">
      <c r="A164" s="49" t="s">
        <v>803</v>
      </c>
      <c r="B164" s="49" t="s">
        <v>1657</v>
      </c>
      <c r="C164" s="49" t="s">
        <v>1168</v>
      </c>
      <c r="D164" s="49" t="s">
        <v>1222</v>
      </c>
      <c r="E164" s="49" t="s">
        <v>1222</v>
      </c>
      <c r="F164" s="27" t="str">
        <f>IF(C164="","",IF(OR(C164="1. bekkur",C164="2. bekkur",C164="3. bekkur",C164="4. bekkur"),"Já",IF(C164="Starfsmaður","Nei","Nei")))</f>
        <v>Nei</v>
      </c>
      <c r="G164" s="49" t="s">
        <v>922</v>
      </c>
      <c r="H164" s="49" t="s">
        <v>1658</v>
      </c>
      <c r="I164" s="49"/>
      <c r="J164" s="50" t="s">
        <v>1659</v>
      </c>
    </row>
    <row r="165" spans="1:10" ht="15" customHeight="1">
      <c r="A165" s="8" t="s">
        <v>803</v>
      </c>
      <c r="B165" s="8" t="s">
        <v>1660</v>
      </c>
      <c r="C165" s="8" t="s">
        <v>1168</v>
      </c>
      <c r="D165" s="8" t="s">
        <v>1222</v>
      </c>
      <c r="E165" s="8" t="s">
        <v>1222</v>
      </c>
      <c r="F165" s="27" t="str">
        <f>IF(C165="","",IF(OR(C165="1. bekkur",C165="2. bekkur",C165="3. bekkur",C165="4. bekkur"),"Já",IF(C165="Starfsmaður","Nei","Nei")))</f>
        <v>Nei</v>
      </c>
      <c r="G165" s="8" t="s">
        <v>1292</v>
      </c>
      <c r="H165" s="8" t="s">
        <v>1661</v>
      </c>
      <c r="I165" s="8"/>
      <c r="J165" s="50" t="s">
        <v>1662</v>
      </c>
    </row>
    <row r="166" spans="1:10" ht="15" customHeight="1">
      <c r="A166" s="49" t="s">
        <v>803</v>
      </c>
      <c r="B166" s="49" t="s">
        <v>1663</v>
      </c>
      <c r="C166" s="49" t="s">
        <v>1163</v>
      </c>
      <c r="D166" s="49" t="s">
        <v>1222</v>
      </c>
      <c r="E166" s="49" t="s">
        <v>1222</v>
      </c>
      <c r="F166" s="27" t="str">
        <f>IF(C166="","",IF(OR(C166="1. bekkur",C166="2. bekkur",C166="3. bekkur",C166="4. bekkur"),"Já",IF(C166="Starfsmaður","Nei","Nei")))</f>
        <v>Já</v>
      </c>
      <c r="G166" s="49" t="s">
        <v>1292</v>
      </c>
      <c r="H166" s="49" t="s">
        <v>1664</v>
      </c>
      <c r="I166" s="49"/>
      <c r="J166" s="50" t="s">
        <v>1665</v>
      </c>
    </row>
    <row r="167" spans="1:10" ht="15" customHeight="1">
      <c r="A167" s="8" t="s">
        <v>803</v>
      </c>
      <c r="B167" s="8" t="s">
        <v>1666</v>
      </c>
      <c r="C167" s="8" t="s">
        <v>1167</v>
      </c>
      <c r="D167" s="8" t="s">
        <v>1222</v>
      </c>
      <c r="E167" s="8" t="s">
        <v>1222</v>
      </c>
      <c r="F167" s="27" t="str">
        <f>IF(C167="","",IF(OR(C167="1. bekkur",C167="2. bekkur",C167="3. bekkur",C167="4. bekkur"),"Já",IF(C167="Starfsmaður","Nei","Nei")))</f>
        <v>Nei</v>
      </c>
      <c r="G167" s="8" t="s">
        <v>1667</v>
      </c>
      <c r="H167" s="8" t="s">
        <v>1668</v>
      </c>
      <c r="I167" s="8"/>
      <c r="J167" s="50" t="s">
        <v>1669</v>
      </c>
    </row>
    <row r="168" spans="1:10" ht="15" customHeight="1">
      <c r="A168" s="49" t="s">
        <v>803</v>
      </c>
      <c r="B168" s="49" t="s">
        <v>1670</v>
      </c>
      <c r="C168" s="49" t="s">
        <v>1164</v>
      </c>
      <c r="D168" s="49" t="s">
        <v>1222</v>
      </c>
      <c r="E168" s="49" t="s">
        <v>1222</v>
      </c>
      <c r="F168" s="27" t="str">
        <f>IF(C168="","",IF(OR(C168="1. bekkur",C168="2. bekkur",C168="3. bekkur",C168="4. bekkur"),"Já",IF(C168="Starfsmaður","Nei","Nei")))</f>
        <v>Já</v>
      </c>
      <c r="G168" s="49" t="s">
        <v>1292</v>
      </c>
      <c r="H168" s="49" t="s">
        <v>1671</v>
      </c>
      <c r="I168" s="49"/>
      <c r="J168" s="50" t="s">
        <v>1672</v>
      </c>
    </row>
    <row r="169" spans="1:10" ht="15" customHeight="1">
      <c r="A169" s="8" t="s">
        <v>803</v>
      </c>
      <c r="B169" s="8" t="s">
        <v>1673</v>
      </c>
      <c r="C169" s="8" t="s">
        <v>1163</v>
      </c>
      <c r="D169" s="8" t="s">
        <v>1222</v>
      </c>
      <c r="E169" s="8" t="s">
        <v>1222</v>
      </c>
      <c r="F169" s="27" t="str">
        <f>IF(C169="","",IF(OR(C169="1. bekkur",C169="2. bekkur",C169="3. bekkur",C169="4. bekkur"),"Já",IF(C169="Starfsmaður","Nei","Nei")))</f>
        <v>Já</v>
      </c>
      <c r="G169" s="8" t="s">
        <v>217</v>
      </c>
      <c r="H169" s="8" t="s">
        <v>1674</v>
      </c>
      <c r="I169" s="8"/>
      <c r="J169" s="50" t="s">
        <v>1675</v>
      </c>
    </row>
    <row r="170" spans="1:10" ht="15" customHeight="1">
      <c r="A170" s="49" t="s">
        <v>803</v>
      </c>
      <c r="B170" s="49" t="s">
        <v>1676</v>
      </c>
      <c r="C170" s="49" t="s">
        <v>1165</v>
      </c>
      <c r="D170" s="49" t="s">
        <v>1222</v>
      </c>
      <c r="E170" s="49" t="s">
        <v>1222</v>
      </c>
      <c r="F170" s="27" t="str">
        <f>IF(C170="","",IF(OR(C170="1. bekkur",C170="2. bekkur",C170="3. bekkur",C170="4. bekkur"),"Já",IF(C170="Starfsmaður","Nei","Nei")))</f>
        <v>Nei</v>
      </c>
      <c r="G170" s="49" t="s">
        <v>1600</v>
      </c>
      <c r="H170" s="49"/>
      <c r="I170" s="49"/>
      <c r="J170" s="50" t="s">
        <v>1677</v>
      </c>
    </row>
    <row r="171" spans="1:10" ht="15" customHeight="1">
      <c r="A171" s="8" t="s">
        <v>803</v>
      </c>
      <c r="B171" s="8" t="s">
        <v>1678</v>
      </c>
      <c r="C171" s="8" t="s">
        <v>1166</v>
      </c>
      <c r="D171" s="8" t="s">
        <v>1222</v>
      </c>
      <c r="E171" s="8" t="s">
        <v>1222</v>
      </c>
      <c r="F171" s="27" t="str">
        <f>IF(C171="","",IF(OR(C171="1. bekkur",C171="2. bekkur",C171="3. bekkur",C171="4. bekkur"),"Já",IF(C171="Starfsmaður","Nei","Nei")))</f>
        <v>Nei</v>
      </c>
      <c r="G171" s="8" t="s">
        <v>40</v>
      </c>
      <c r="H171" s="8" t="s">
        <v>1679</v>
      </c>
      <c r="I171" s="8"/>
      <c r="J171" s="50" t="s">
        <v>1680</v>
      </c>
    </row>
    <row r="172" spans="1:10" ht="15" customHeight="1">
      <c r="A172" s="49" t="s">
        <v>804</v>
      </c>
      <c r="B172" s="49" t="s">
        <v>1266</v>
      </c>
      <c r="C172" s="49" t="s">
        <v>1174</v>
      </c>
      <c r="D172" s="49" t="s">
        <v>1222</v>
      </c>
      <c r="E172" s="49" t="s">
        <v>1222</v>
      </c>
      <c r="F172" s="27" t="str">
        <f>IF(C172="","",IF(OR(C172="1. bekkur",C172="2. bekkur",C172="3. bekkur",C172="4. bekkur"),"Já",IF(C172="Starfsmaður","Nei","Nei")))</f>
        <v>Nei</v>
      </c>
      <c r="G172" s="49" t="s">
        <v>1267</v>
      </c>
      <c r="H172" s="49" t="s">
        <v>1410</v>
      </c>
      <c r="I172" s="49"/>
      <c r="J172" s="50" t="s">
        <v>1681</v>
      </c>
    </row>
    <row r="173" spans="1:10" ht="15" customHeight="1">
      <c r="A173" s="8" t="s">
        <v>804</v>
      </c>
      <c r="B173" s="8" t="s">
        <v>1682</v>
      </c>
      <c r="C173" s="8" t="s">
        <v>1170</v>
      </c>
      <c r="D173" s="8" t="s">
        <v>1222</v>
      </c>
      <c r="E173" s="8" t="s">
        <v>1222</v>
      </c>
      <c r="F173" s="27" t="str">
        <f>IF(C173="","",IF(OR(C173="1. bekkur",C173="2. bekkur",C173="3. bekkur",C173="4. bekkur"),"Já",IF(C173="Starfsmaður","Nei","Nei")))</f>
        <v>Nei</v>
      </c>
      <c r="G173" s="8" t="s">
        <v>1149</v>
      </c>
      <c r="H173" s="8" t="s">
        <v>1683</v>
      </c>
      <c r="I173" s="8"/>
      <c r="J173" s="50" t="s">
        <v>1684</v>
      </c>
    </row>
    <row r="174" spans="1:10" ht="15" customHeight="1">
      <c r="A174" s="49" t="s">
        <v>804</v>
      </c>
      <c r="B174" s="49" t="s">
        <v>1685</v>
      </c>
      <c r="C174" s="49" t="s">
        <v>1166</v>
      </c>
      <c r="D174" s="49" t="s">
        <v>1222</v>
      </c>
      <c r="E174" s="49" t="s">
        <v>1222</v>
      </c>
      <c r="F174" s="27" t="str">
        <f>IF(C174="","",IF(OR(C174="1. bekkur",C174="2. bekkur",C174="3. bekkur",C174="4. bekkur"),"Já",IF(C174="Starfsmaður","Nei","Nei")))</f>
        <v>Nei</v>
      </c>
      <c r="G174" s="49" t="s">
        <v>1292</v>
      </c>
      <c r="H174" s="49" t="s">
        <v>1686</v>
      </c>
      <c r="I174" s="49"/>
      <c r="J174" s="50" t="s">
        <v>1687</v>
      </c>
    </row>
    <row r="175" spans="1:10" ht="15" customHeight="1">
      <c r="A175" s="8" t="s">
        <v>804</v>
      </c>
      <c r="B175" s="8" t="s">
        <v>1688</v>
      </c>
      <c r="C175" s="8" t="s">
        <v>1165</v>
      </c>
      <c r="D175" s="8" t="s">
        <v>1222</v>
      </c>
      <c r="E175" s="8" t="s">
        <v>1222</v>
      </c>
      <c r="F175" s="27" t="str">
        <f>IF(C175="","",IF(OR(C175="1. bekkur",C175="2. bekkur",C175="3. bekkur",C175="4. bekkur"),"Já",IF(C175="Starfsmaður","Nei","Nei")))</f>
        <v>Nei</v>
      </c>
      <c r="G175" s="8" t="s">
        <v>1689</v>
      </c>
      <c r="H175" s="8" t="s">
        <v>1690</v>
      </c>
      <c r="I175" s="8"/>
      <c r="J175" s="50" t="s">
        <v>1691</v>
      </c>
    </row>
    <row r="176" spans="1:10" ht="15" customHeight="1">
      <c r="A176" s="49" t="s">
        <v>804</v>
      </c>
      <c r="B176" s="49" t="s">
        <v>1692</v>
      </c>
      <c r="C176" s="49" t="s">
        <v>1162</v>
      </c>
      <c r="D176" s="49" t="s">
        <v>1222</v>
      </c>
      <c r="E176" s="49" t="s">
        <v>1222</v>
      </c>
      <c r="F176" s="27" t="str">
        <f>IF(C176="","",IF(OR(C176="1. bekkur",C176="2. bekkur",C176="3. bekkur",C176="4. bekkur"),"Já",IF(C176="Starfsmaður","Nei","Nei")))</f>
        <v>Já</v>
      </c>
      <c r="G176" s="49" t="s">
        <v>217</v>
      </c>
      <c r="H176" s="49"/>
      <c r="I176" s="49"/>
      <c r="J176" s="50" t="s">
        <v>1693</v>
      </c>
    </row>
    <row r="177" spans="1:10" ht="15" customHeight="1">
      <c r="A177" s="8" t="s">
        <v>804</v>
      </c>
      <c r="B177" s="8" t="s">
        <v>1694</v>
      </c>
      <c r="C177" s="8" t="s">
        <v>1165</v>
      </c>
      <c r="D177" s="8" t="s">
        <v>1222</v>
      </c>
      <c r="E177" s="8" t="s">
        <v>1222</v>
      </c>
      <c r="F177" s="27" t="str">
        <f>IF(C177="","",IF(OR(C177="1. bekkur",C177="2. bekkur",C177="3. bekkur",C177="4. bekkur"),"Já",IF(C177="Starfsmaður","Nei","Nei")))</f>
        <v>Nei</v>
      </c>
      <c r="G177" s="8" t="s">
        <v>1292</v>
      </c>
      <c r="H177" s="8" t="s">
        <v>1695</v>
      </c>
      <c r="I177" s="8"/>
      <c r="J177" s="50" t="s">
        <v>1696</v>
      </c>
    </row>
    <row r="178" spans="1:10" ht="15" customHeight="1">
      <c r="A178" s="49" t="s">
        <v>804</v>
      </c>
      <c r="B178" s="49" t="s">
        <v>1697</v>
      </c>
      <c r="C178" s="49" t="s">
        <v>1163</v>
      </c>
      <c r="D178" s="49" t="s">
        <v>1222</v>
      </c>
      <c r="E178" s="49" t="s">
        <v>1222</v>
      </c>
      <c r="F178" s="27" t="str">
        <f>IF(C178="","",IF(OR(C178="1. bekkur",C178="2. bekkur",C178="3. bekkur",C178="4. bekkur"),"Já",IF(C178="Starfsmaður","Nei","Nei")))</f>
        <v>Já</v>
      </c>
      <c r="G178" s="49" t="s">
        <v>1099</v>
      </c>
      <c r="H178" s="49" t="s">
        <v>1698</v>
      </c>
      <c r="I178" s="49"/>
      <c r="J178" s="50" t="s">
        <v>1699</v>
      </c>
    </row>
    <row r="179" spans="1:10" ht="15" customHeight="1">
      <c r="A179" s="8" t="s">
        <v>804</v>
      </c>
      <c r="B179" s="8" t="s">
        <v>1700</v>
      </c>
      <c r="C179" s="8" t="s">
        <v>1163</v>
      </c>
      <c r="D179" s="8" t="s">
        <v>1222</v>
      </c>
      <c r="E179" s="8" t="s">
        <v>1222</v>
      </c>
      <c r="F179" s="27" t="str">
        <f>IF(C179="","",IF(OR(C179="1. bekkur",C179="2. bekkur",C179="3. bekkur",C179="4. bekkur"),"Já",IF(C179="Starfsmaður","Nei","Nei")))</f>
        <v>Já</v>
      </c>
      <c r="G179" s="8" t="s">
        <v>1255</v>
      </c>
      <c r="H179" s="8" t="s">
        <v>1701</v>
      </c>
      <c r="I179" s="8"/>
      <c r="J179" s="50" t="s">
        <v>1702</v>
      </c>
    </row>
    <row r="180" spans="1:10" ht="15" customHeight="1">
      <c r="A180" s="49" t="s">
        <v>804</v>
      </c>
      <c r="B180" s="49" t="s">
        <v>1703</v>
      </c>
      <c r="C180" s="49" t="s">
        <v>1162</v>
      </c>
      <c r="D180" s="49" t="s">
        <v>1222</v>
      </c>
      <c r="E180" s="49" t="s">
        <v>1222</v>
      </c>
      <c r="F180" s="27" t="str">
        <f>IF(C180="","",IF(OR(C180="1. bekkur",C180="2. bekkur",C180="3. bekkur",C180="4. bekkur"),"Já",IF(C180="Starfsmaður","Nei","Nei")))</f>
        <v>Já</v>
      </c>
      <c r="G180" s="49" t="s">
        <v>1205</v>
      </c>
      <c r="H180" s="49" t="s">
        <v>1704</v>
      </c>
      <c r="I180" s="49"/>
      <c r="J180" s="50" t="s">
        <v>1705</v>
      </c>
    </row>
    <row r="181" spans="1:10" ht="15" customHeight="1">
      <c r="A181" s="8" t="s">
        <v>804</v>
      </c>
      <c r="B181" s="8" t="s">
        <v>1706</v>
      </c>
      <c r="C181" s="8" t="s">
        <v>1165</v>
      </c>
      <c r="D181" s="8" t="s">
        <v>1222</v>
      </c>
      <c r="E181" s="8" t="s">
        <v>1222</v>
      </c>
      <c r="F181" s="27" t="str">
        <f>IF(C181="","",IF(OR(C181="1. bekkur",C181="2. bekkur",C181="3. bekkur",C181="4. bekkur"),"Já",IF(C181="Starfsmaður","Nei","Nei")))</f>
        <v>Nei</v>
      </c>
      <c r="G181" s="8" t="s">
        <v>1707</v>
      </c>
      <c r="H181" s="8" t="s">
        <v>1708</v>
      </c>
      <c r="I181" s="8"/>
      <c r="J181" s="50" t="s">
        <v>1709</v>
      </c>
    </row>
    <row r="182" spans="1:10" ht="15" customHeight="1">
      <c r="A182" s="49" t="s">
        <v>804</v>
      </c>
      <c r="B182" s="49" t="s">
        <v>1710</v>
      </c>
      <c r="C182" s="49" t="s">
        <v>1162</v>
      </c>
      <c r="D182" s="49" t="s">
        <v>1222</v>
      </c>
      <c r="E182" s="49" t="s">
        <v>1222</v>
      </c>
      <c r="F182" s="27" t="str">
        <f>IF(C182="","",IF(OR(C182="1. bekkur",C182="2. bekkur",C182="3. bekkur",C182="4. bekkur"),"Já",IF(C182="Starfsmaður","Nei","Nei")))</f>
        <v>Já</v>
      </c>
      <c r="G182" s="49" t="s">
        <v>1292</v>
      </c>
      <c r="H182" s="49" t="s">
        <v>1711</v>
      </c>
      <c r="I182" s="49"/>
      <c r="J182" s="50" t="s">
        <v>1712</v>
      </c>
    </row>
    <row r="183" spans="1:10" ht="15" customHeight="1">
      <c r="A183" s="8" t="s">
        <v>804</v>
      </c>
      <c r="B183" s="8" t="s">
        <v>1713</v>
      </c>
      <c r="C183" s="8" t="s">
        <v>1162</v>
      </c>
      <c r="D183" s="8" t="s">
        <v>1222</v>
      </c>
      <c r="E183" s="8" t="s">
        <v>1222</v>
      </c>
      <c r="F183" s="27" t="str">
        <f>IF(C183="","",IF(OR(C183="1. bekkur",C183="2. bekkur",C183="3. bekkur",C183="4. bekkur"),"Já",IF(C183="Starfsmaður","Nei","Nei")))</f>
        <v>Já</v>
      </c>
      <c r="G183" s="8" t="s">
        <v>1714</v>
      </c>
      <c r="H183" s="8" t="s">
        <v>1715</v>
      </c>
      <c r="I183" s="8"/>
      <c r="J183" s="50" t="s">
        <v>1716</v>
      </c>
    </row>
    <row r="184" spans="1:10" ht="15" customHeight="1">
      <c r="A184" s="49" t="s">
        <v>804</v>
      </c>
      <c r="B184" s="49" t="s">
        <v>1717</v>
      </c>
      <c r="C184" s="49" t="s">
        <v>1162</v>
      </c>
      <c r="D184" s="49" t="s">
        <v>1222</v>
      </c>
      <c r="E184" s="49" t="s">
        <v>1222</v>
      </c>
      <c r="F184" s="27" t="str">
        <f>IF(C184="","",IF(OR(C184="1. bekkur",C184="2. bekkur",C184="3. bekkur",C184="4. bekkur"),"Já",IF(C184="Starfsmaður","Nei","Nei")))</f>
        <v>Já</v>
      </c>
      <c r="G184" s="49" t="s">
        <v>1292</v>
      </c>
      <c r="H184" s="49" t="s">
        <v>1718</v>
      </c>
      <c r="I184" s="49"/>
      <c r="J184" s="50" t="s">
        <v>1719</v>
      </c>
    </row>
    <row r="185" spans="1:10" ht="15" customHeight="1">
      <c r="A185" s="8" t="s">
        <v>804</v>
      </c>
      <c r="B185" s="8" t="s">
        <v>1720</v>
      </c>
      <c r="C185" s="8" t="s">
        <v>1165</v>
      </c>
      <c r="D185" s="8" t="s">
        <v>1222</v>
      </c>
      <c r="E185" s="8" t="s">
        <v>1222</v>
      </c>
      <c r="F185" s="27" t="str">
        <f>IF(C185="","",IF(OR(C185="1. bekkur",C185="2. bekkur",C185="3. bekkur",C185="4. bekkur"),"Já",IF(C185="Starfsmaður","Nei","Nei")))</f>
        <v>Nei</v>
      </c>
      <c r="G185" s="8" t="s">
        <v>217</v>
      </c>
      <c r="H185" s="8" t="s">
        <v>1721</v>
      </c>
      <c r="I185" s="8"/>
      <c r="J185" s="50" t="s">
        <v>1722</v>
      </c>
    </row>
    <row r="186" spans="1:10" ht="15" customHeight="1">
      <c r="A186" s="49" t="s">
        <v>804</v>
      </c>
      <c r="B186" s="49" t="s">
        <v>1723</v>
      </c>
      <c r="C186" s="49" t="s">
        <v>1166</v>
      </c>
      <c r="D186" s="49" t="s">
        <v>1222</v>
      </c>
      <c r="E186" s="49" t="s">
        <v>1222</v>
      </c>
      <c r="F186" s="27" t="str">
        <f>IF(C186="","",IF(OR(C186="1. bekkur",C186="2. bekkur",C186="3. bekkur",C186="4. bekkur"),"Já",IF(C186="Starfsmaður","Nei","Nei")))</f>
        <v>Nei</v>
      </c>
      <c r="G186" s="49" t="s">
        <v>922</v>
      </c>
      <c r="H186" s="49" t="s">
        <v>1724</v>
      </c>
      <c r="I186" s="49"/>
      <c r="J186" s="50" t="s">
        <v>1725</v>
      </c>
    </row>
    <row r="187" spans="1:10" ht="15" customHeight="1">
      <c r="A187" s="8" t="s">
        <v>804</v>
      </c>
      <c r="B187" s="8" t="s">
        <v>1726</v>
      </c>
      <c r="C187" s="8" t="s">
        <v>1164</v>
      </c>
      <c r="D187" s="8" t="s">
        <v>1222</v>
      </c>
      <c r="E187" s="8" t="s">
        <v>1222</v>
      </c>
      <c r="F187" s="27" t="str">
        <f>IF(C187="","",IF(OR(C187="1. bekkur",C187="2. bekkur",C187="3. bekkur",C187="4. bekkur"),"Já",IF(C187="Starfsmaður","Nei","Nei")))</f>
        <v>Já</v>
      </c>
      <c r="G187" s="8" t="s">
        <v>1186</v>
      </c>
      <c r="H187" s="8" t="s">
        <v>1727</v>
      </c>
      <c r="I187" s="8"/>
      <c r="J187" s="50" t="s">
        <v>1728</v>
      </c>
    </row>
    <row r="188" spans="1:10" ht="15" customHeight="1">
      <c r="A188" s="49" t="s">
        <v>804</v>
      </c>
      <c r="B188" s="49" t="s">
        <v>1729</v>
      </c>
      <c r="C188" s="49" t="s">
        <v>1175</v>
      </c>
      <c r="D188" s="49" t="s">
        <v>1222</v>
      </c>
      <c r="E188" s="49" t="s">
        <v>1222</v>
      </c>
      <c r="F188" s="27" t="str">
        <f>IF(C188="","",IF(OR(C188="1. bekkur",C188="2. bekkur",C188="3. bekkur",C188="4. bekkur"),"Já",IF(C188="Starfsmaður","Nei","Nei")))</f>
        <v>Nei</v>
      </c>
      <c r="G188" s="49" t="s">
        <v>1184</v>
      </c>
      <c r="H188" s="49"/>
      <c r="I188" s="49"/>
      <c r="J188" s="50" t="s">
        <v>1730</v>
      </c>
    </row>
    <row r="189" spans="1:10" ht="15" customHeight="1">
      <c r="A189" s="8" t="s">
        <v>804</v>
      </c>
      <c r="B189" s="8" t="s">
        <v>1731</v>
      </c>
      <c r="C189" s="8" t="s">
        <v>1166</v>
      </c>
      <c r="D189" s="8" t="s">
        <v>1222</v>
      </c>
      <c r="E189" s="8" t="s">
        <v>1222</v>
      </c>
      <c r="F189" s="27" t="str">
        <f>IF(C189="","",IF(OR(C189="1. bekkur",C189="2. bekkur",C189="3. bekkur",C189="4. bekkur"),"Já",IF(C189="Starfsmaður","Nei","Nei")))</f>
        <v>Nei</v>
      </c>
      <c r="G189" s="8" t="s">
        <v>1292</v>
      </c>
      <c r="H189" s="8" t="s">
        <v>1732</v>
      </c>
      <c r="I189" s="8"/>
      <c r="J189" s="50" t="s">
        <v>1733</v>
      </c>
    </row>
    <row r="190" spans="1:10" ht="15" customHeight="1">
      <c r="A190" s="49" t="s">
        <v>804</v>
      </c>
      <c r="B190" s="49" t="s">
        <v>1734</v>
      </c>
      <c r="C190" s="49" t="s">
        <v>1166</v>
      </c>
      <c r="D190" s="49" t="s">
        <v>1222</v>
      </c>
      <c r="E190" s="49" t="s">
        <v>1222</v>
      </c>
      <c r="F190" s="27" t="str">
        <f>IF(C190="","",IF(OR(C190="1. bekkur",C190="2. bekkur",C190="3. bekkur",C190="4. bekkur"),"Já",IF(C190="Starfsmaður","Nei","Nei")))</f>
        <v>Nei</v>
      </c>
      <c r="G190" s="49" t="s">
        <v>1735</v>
      </c>
      <c r="H190" s="49" t="s">
        <v>1736</v>
      </c>
      <c r="I190" s="49"/>
      <c r="J190" s="50" t="s">
        <v>1737</v>
      </c>
    </row>
    <row r="191" spans="1:10" ht="15" customHeight="1">
      <c r="A191" s="8" t="s">
        <v>804</v>
      </c>
      <c r="B191" s="8" t="s">
        <v>1738</v>
      </c>
      <c r="C191" s="8" t="s">
        <v>1164</v>
      </c>
      <c r="D191" s="8" t="s">
        <v>1222</v>
      </c>
      <c r="E191" s="8" t="s">
        <v>1222</v>
      </c>
      <c r="F191" s="27" t="str">
        <f>IF(C191="","",IF(OR(C191="1. bekkur",C191="2. bekkur",C191="3. bekkur",C191="4. bekkur"),"Já",IF(C191="Starfsmaður","Nei","Nei")))</f>
        <v>Já</v>
      </c>
      <c r="G191" s="8" t="s">
        <v>1292</v>
      </c>
      <c r="H191" s="8" t="s">
        <v>1739</v>
      </c>
      <c r="I191" s="8"/>
      <c r="J191" s="50" t="s">
        <v>1740</v>
      </c>
    </row>
    <row r="192" spans="1:10" ht="15" customHeight="1">
      <c r="A192" s="49" t="s">
        <v>804</v>
      </c>
      <c r="B192" s="49" t="s">
        <v>1741</v>
      </c>
      <c r="C192" s="49" t="s">
        <v>1175</v>
      </c>
      <c r="D192" s="49" t="s">
        <v>1222</v>
      </c>
      <c r="E192" s="49" t="s">
        <v>1222</v>
      </c>
      <c r="F192" s="27" t="str">
        <f>IF(C192="","",IF(OR(C192="1. bekkur",C192="2. bekkur",C192="3. bekkur",C192="4. bekkur"),"Já",IF(C192="Starfsmaður","Nei","Nei")))</f>
        <v>Nei</v>
      </c>
      <c r="G192" s="49" t="s">
        <v>1742</v>
      </c>
      <c r="H192" s="49" t="s">
        <v>1743</v>
      </c>
      <c r="I192" s="49"/>
      <c r="J192" s="50" t="s">
        <v>1744</v>
      </c>
    </row>
    <row r="193" spans="1:10" ht="15" customHeight="1">
      <c r="A193" s="8" t="s">
        <v>804</v>
      </c>
      <c r="B193" s="8" t="s">
        <v>1745</v>
      </c>
      <c r="C193" s="8" t="s">
        <v>1170</v>
      </c>
      <c r="D193" s="8" t="s">
        <v>1222</v>
      </c>
      <c r="E193" s="8" t="s">
        <v>1222</v>
      </c>
      <c r="F193" s="27" t="str">
        <f>IF(C193="","",IF(OR(C193="1. bekkur",C193="2. bekkur",C193="3. bekkur",C193="4. bekkur"),"Já",IF(C193="Starfsmaður","Nei","Nei")))</f>
        <v>Nei</v>
      </c>
      <c r="G193" s="8" t="s">
        <v>1436</v>
      </c>
      <c r="H193" s="8" t="s">
        <v>1746</v>
      </c>
      <c r="I193" s="8"/>
      <c r="J193" s="50" t="s">
        <v>1747</v>
      </c>
    </row>
    <row r="194" spans="1:10" ht="15" customHeight="1">
      <c r="A194" s="49" t="s">
        <v>804</v>
      </c>
      <c r="B194" s="49" t="s">
        <v>1748</v>
      </c>
      <c r="C194" s="49" t="s">
        <v>1167</v>
      </c>
      <c r="D194" s="49" t="s">
        <v>1222</v>
      </c>
      <c r="E194" s="49" t="s">
        <v>1222</v>
      </c>
      <c r="F194" s="27" t="str">
        <f>IF(C194="","",IF(OR(C194="1. bekkur",C194="2. bekkur",C194="3. bekkur",C194="4. bekkur"),"Já",IF(C194="Starfsmaður","Nei","Nei")))</f>
        <v>Nei</v>
      </c>
      <c r="G194" s="49" t="s">
        <v>1292</v>
      </c>
      <c r="H194" s="49" t="s">
        <v>1749</v>
      </c>
      <c r="I194" s="49"/>
      <c r="J194" s="50" t="s">
        <v>1750</v>
      </c>
    </row>
    <row r="195" spans="1:10" ht="15" customHeight="1">
      <c r="A195" s="8" t="s">
        <v>804</v>
      </c>
      <c r="B195" s="8" t="s">
        <v>1751</v>
      </c>
      <c r="C195" s="8" t="s">
        <v>1164</v>
      </c>
      <c r="D195" s="8" t="s">
        <v>1222</v>
      </c>
      <c r="E195" s="8" t="s">
        <v>1222</v>
      </c>
      <c r="F195" s="27" t="str">
        <f>IF(C195="","",IF(OR(C195="1. bekkur",C195="2. bekkur",C195="3. bekkur",C195="4. bekkur"),"Já",IF(C195="Starfsmaður","Nei","Nei")))</f>
        <v>Já</v>
      </c>
      <c r="G195" s="8" t="s">
        <v>1186</v>
      </c>
      <c r="H195" s="8"/>
      <c r="I195" s="8"/>
      <c r="J195" s="50" t="s">
        <v>1752</v>
      </c>
    </row>
    <row r="196" spans="1:10" ht="15" customHeight="1">
      <c r="A196" s="49" t="s">
        <v>804</v>
      </c>
      <c r="B196" s="49" t="s">
        <v>1753</v>
      </c>
      <c r="C196" s="49" t="s">
        <v>1168</v>
      </c>
      <c r="D196" s="49" t="s">
        <v>1222</v>
      </c>
      <c r="E196" s="49" t="s">
        <v>1222</v>
      </c>
      <c r="F196" s="27" t="str">
        <f>IF(C196="","",IF(OR(C196="1. bekkur",C196="2. bekkur",C196="3. bekkur",C196="4. bekkur"),"Já",IF(C196="Starfsmaður","Nei","Nei")))</f>
        <v>Nei</v>
      </c>
      <c r="G196" s="49" t="s">
        <v>1186</v>
      </c>
      <c r="H196" s="49"/>
      <c r="I196" s="49"/>
      <c r="J196" s="50" t="s">
        <v>1754</v>
      </c>
    </row>
    <row r="197" spans="1:10" ht="15" customHeight="1">
      <c r="A197" s="8" t="s">
        <v>804</v>
      </c>
      <c r="B197" s="8" t="s">
        <v>1755</v>
      </c>
      <c r="C197" s="8" t="s">
        <v>1167</v>
      </c>
      <c r="D197" s="8" t="s">
        <v>1222</v>
      </c>
      <c r="E197" s="8" t="s">
        <v>1222</v>
      </c>
      <c r="F197" s="27" t="str">
        <f>IF(C197="","",IF(OR(C197="1. bekkur",C197="2. bekkur",C197="3. bekkur",C197="4. bekkur"),"Já",IF(C197="Starfsmaður","Nei","Nei")))</f>
        <v>Nei</v>
      </c>
      <c r="G197" s="8" t="s">
        <v>1186</v>
      </c>
      <c r="H197" s="8"/>
      <c r="I197" s="8"/>
      <c r="J197" s="50" t="s">
        <v>1756</v>
      </c>
    </row>
    <row r="198" spans="1:10" ht="15" customHeight="1">
      <c r="A198" s="49" t="s">
        <v>804</v>
      </c>
      <c r="B198" s="49" t="s">
        <v>1757</v>
      </c>
      <c r="C198" s="49" t="s">
        <v>1163</v>
      </c>
      <c r="D198" s="49" t="s">
        <v>1222</v>
      </c>
      <c r="E198" s="49" t="s">
        <v>1222</v>
      </c>
      <c r="F198" s="27" t="str">
        <f>IF(C198="","",IF(OR(C198="1. bekkur",C198="2. bekkur",C198="3. bekkur",C198="4. bekkur"),"Já",IF(C198="Starfsmaður","Nei","Nei")))</f>
        <v>Já</v>
      </c>
      <c r="G198" s="49" t="s">
        <v>1186</v>
      </c>
      <c r="H198" s="49"/>
      <c r="I198" s="49"/>
      <c r="J198" s="50" t="s">
        <v>1758</v>
      </c>
    </row>
    <row r="199" spans="1:10" ht="15" customHeight="1">
      <c r="A199" s="8" t="s">
        <v>804</v>
      </c>
      <c r="B199" s="8" t="s">
        <v>1759</v>
      </c>
      <c r="C199" s="8" t="s">
        <v>1170</v>
      </c>
      <c r="D199" s="8" t="s">
        <v>1222</v>
      </c>
      <c r="E199" s="8" t="s">
        <v>1222</v>
      </c>
      <c r="F199" s="27" t="str">
        <f>IF(C199="","",IF(OR(C199="1. bekkur",C199="2. bekkur",C199="3. bekkur",C199="4. bekkur"),"Já",IF(C199="Starfsmaður","Nei","Nei")))</f>
        <v>Nei</v>
      </c>
      <c r="G199" s="8" t="s">
        <v>1186</v>
      </c>
      <c r="H199" s="8"/>
      <c r="I199" s="8"/>
      <c r="J199" s="50" t="s">
        <v>1760</v>
      </c>
    </row>
    <row r="200" spans="1:10" ht="15" customHeight="1">
      <c r="A200" s="49" t="s">
        <v>804</v>
      </c>
      <c r="B200" s="49" t="s">
        <v>1761</v>
      </c>
      <c r="C200" s="49" t="s">
        <v>1165</v>
      </c>
      <c r="D200" s="49" t="s">
        <v>1222</v>
      </c>
      <c r="E200" s="49" t="s">
        <v>1222</v>
      </c>
      <c r="F200" s="27" t="str">
        <f>IF(C200="","",IF(OR(C200="1. bekkur",C200="2. bekkur",C200="3. bekkur",C200="4. bekkur"),"Já",IF(C200="Starfsmaður","Nei","Nei")))</f>
        <v>Nei</v>
      </c>
      <c r="G200" s="49" t="s">
        <v>1186</v>
      </c>
      <c r="H200" s="49"/>
      <c r="I200" s="49"/>
      <c r="J200" s="50" t="s">
        <v>1762</v>
      </c>
    </row>
    <row r="201" spans="1:10" ht="15" customHeight="1">
      <c r="A201" s="8" t="s">
        <v>804</v>
      </c>
      <c r="B201" s="8" t="s">
        <v>1763</v>
      </c>
      <c r="C201" s="8" t="s">
        <v>1175</v>
      </c>
      <c r="D201" s="8" t="s">
        <v>1222</v>
      </c>
      <c r="E201" s="8" t="s">
        <v>1222</v>
      </c>
      <c r="F201" s="27" t="str">
        <f>IF(C201="","",IF(OR(C201="1. bekkur",C201="2. bekkur",C201="3. bekkur",C201="4. bekkur"),"Já",IF(C201="Starfsmaður","Nei","Nei")))</f>
        <v>Nei</v>
      </c>
      <c r="G201" s="8" t="s">
        <v>1203</v>
      </c>
      <c r="H201" s="8"/>
      <c r="I201" s="8"/>
      <c r="J201" s="50" t="s">
        <v>1764</v>
      </c>
    </row>
    <row r="202" spans="1:10" ht="15" customHeight="1">
      <c r="A202" s="49" t="s">
        <v>804</v>
      </c>
      <c r="B202" s="49" t="s">
        <v>1765</v>
      </c>
      <c r="C202" s="49" t="s">
        <v>1175</v>
      </c>
      <c r="D202" s="49" t="s">
        <v>1222</v>
      </c>
      <c r="E202" s="49" t="s">
        <v>1222</v>
      </c>
      <c r="F202" s="27" t="str">
        <f>IF(C202="","",IF(OR(C202="1. bekkur",C202="2. bekkur",C202="3. bekkur",C202="4. bekkur"),"Já",IF(C202="Starfsmaður","Nei","Nei")))</f>
        <v>Nei</v>
      </c>
      <c r="G202" s="49" t="s">
        <v>1203</v>
      </c>
      <c r="H202" s="49" t="s">
        <v>1766</v>
      </c>
      <c r="I202" s="49"/>
      <c r="J202" s="50" t="s">
        <v>1767</v>
      </c>
    </row>
    <row r="203" spans="1:10" ht="15" customHeight="1">
      <c r="A203" s="8" t="s">
        <v>804</v>
      </c>
      <c r="B203" s="8" t="s">
        <v>1768</v>
      </c>
      <c r="C203" s="8" t="s">
        <v>1175</v>
      </c>
      <c r="D203" s="8" t="s">
        <v>1222</v>
      </c>
      <c r="E203" s="8" t="s">
        <v>1222</v>
      </c>
      <c r="F203" s="27" t="str">
        <f>IF(C203="","",IF(OR(C203="1. bekkur",C203="2. bekkur",C203="3. bekkur",C203="4. bekkur"),"Já",IF(C203="Starfsmaður","Nei","Nei")))</f>
        <v>Nei</v>
      </c>
      <c r="G203" s="8" t="s">
        <v>1203</v>
      </c>
      <c r="H203" s="8"/>
      <c r="I203" s="8"/>
      <c r="J203" s="50" t="s">
        <v>1769</v>
      </c>
    </row>
    <row r="204" spans="1:10" ht="15" customHeight="1">
      <c r="A204" s="49" t="s">
        <v>804</v>
      </c>
      <c r="B204" s="49" t="s">
        <v>1770</v>
      </c>
      <c r="C204" s="49" t="s">
        <v>1175</v>
      </c>
      <c r="D204" s="49" t="s">
        <v>1222</v>
      </c>
      <c r="E204" s="49" t="s">
        <v>1222</v>
      </c>
      <c r="F204" s="27" t="str">
        <f>IF(C204="","",IF(OR(C204="1. bekkur",C204="2. bekkur",C204="3. bekkur",C204="4. bekkur"),"Já",IF(C204="Starfsmaður","Nei","Nei")))</f>
        <v>Nei</v>
      </c>
      <c r="G204" s="49" t="s">
        <v>1203</v>
      </c>
      <c r="H204" s="49" t="s">
        <v>1771</v>
      </c>
      <c r="I204" s="49"/>
      <c r="J204" s="50" t="s">
        <v>1772</v>
      </c>
    </row>
    <row r="205" spans="1:10" ht="15" customHeight="1">
      <c r="A205" s="8" t="s">
        <v>804</v>
      </c>
      <c r="B205" s="8" t="s">
        <v>1773</v>
      </c>
      <c r="C205" s="8" t="s">
        <v>1175</v>
      </c>
      <c r="D205" s="8" t="s">
        <v>1222</v>
      </c>
      <c r="E205" s="8" t="s">
        <v>1222</v>
      </c>
      <c r="F205" s="27" t="str">
        <f>IF(C205="","",IF(OR(C205="1. bekkur",C205="2. bekkur",C205="3. bekkur",C205="4. bekkur"),"Já",IF(C205="Starfsmaður","Nei","Nei")))</f>
        <v>Nei</v>
      </c>
      <c r="G205" s="8" t="s">
        <v>1203</v>
      </c>
      <c r="H205" s="8"/>
      <c r="I205" s="8"/>
      <c r="J205" s="50" t="s">
        <v>1774</v>
      </c>
    </row>
    <row r="206" spans="1:10" ht="15" customHeight="1">
      <c r="A206" s="49" t="s">
        <v>804</v>
      </c>
      <c r="B206" s="49" t="s">
        <v>1775</v>
      </c>
      <c r="C206" s="49" t="s">
        <v>1175</v>
      </c>
      <c r="D206" s="49" t="s">
        <v>1222</v>
      </c>
      <c r="E206" s="49" t="s">
        <v>1222</v>
      </c>
      <c r="F206" s="27" t="str">
        <f>IF(C206="","",IF(OR(C206="1. bekkur",C206="2. bekkur",C206="3. bekkur",C206="4. bekkur"),"Já",IF(C206="Starfsmaður","Nei","Nei")))</f>
        <v>Nei</v>
      </c>
      <c r="G206" s="49" t="s">
        <v>1203</v>
      </c>
      <c r="H206" s="49"/>
      <c r="I206" s="49"/>
      <c r="J206" s="50" t="s">
        <v>1776</v>
      </c>
    </row>
    <row r="207" spans="1:10" ht="15" customHeight="1">
      <c r="A207" s="8" t="s">
        <v>804</v>
      </c>
      <c r="B207" s="8" t="s">
        <v>1777</v>
      </c>
      <c r="C207" s="8" t="s">
        <v>1175</v>
      </c>
      <c r="D207" s="8" t="s">
        <v>1222</v>
      </c>
      <c r="E207" s="8" t="s">
        <v>1222</v>
      </c>
      <c r="F207" s="27" t="str">
        <f>IF(C207="","",IF(OR(C207="1. bekkur",C207="2. bekkur",C207="3. bekkur",C207="4. bekkur"),"Já",IF(C207="Starfsmaður","Nei","Nei")))</f>
        <v>Nei</v>
      </c>
      <c r="G207" s="8" t="s">
        <v>1203</v>
      </c>
      <c r="H207" s="8"/>
      <c r="I207" s="8"/>
      <c r="J207" s="50" t="s">
        <v>1778</v>
      </c>
    </row>
    <row r="208" spans="1:10" ht="15" customHeight="1">
      <c r="A208" s="49" t="s">
        <v>804</v>
      </c>
      <c r="B208" s="49" t="s">
        <v>1779</v>
      </c>
      <c r="C208" s="49" t="s">
        <v>1175</v>
      </c>
      <c r="D208" s="49" t="s">
        <v>1222</v>
      </c>
      <c r="E208" s="49" t="s">
        <v>1222</v>
      </c>
      <c r="F208" s="27" t="str">
        <f>IF(C208="","",IF(OR(C208="1. bekkur",C208="2. bekkur",C208="3. bekkur",C208="4. bekkur"),"Já",IF(C208="Starfsmaður","Nei","Nei")))</f>
        <v>Nei</v>
      </c>
      <c r="G208" s="49" t="s">
        <v>1203</v>
      </c>
      <c r="H208" s="49" t="s">
        <v>991</v>
      </c>
      <c r="I208" s="49"/>
      <c r="J208" s="50" t="s">
        <v>1780</v>
      </c>
    </row>
    <row r="209" spans="1:10" ht="15" customHeight="1">
      <c r="A209" s="8" t="s">
        <v>804</v>
      </c>
      <c r="B209" s="8" t="s">
        <v>1726</v>
      </c>
      <c r="C209" s="8" t="s">
        <v>1164</v>
      </c>
      <c r="D209" s="8" t="s">
        <v>1222</v>
      </c>
      <c r="E209" s="8" t="s">
        <v>1222</v>
      </c>
      <c r="F209" s="27" t="str">
        <f>IF(C209="","",IF(OR(C209="1. bekkur",C209="2. bekkur",C209="3. bekkur",C209="4. bekkur"),"Já",IF(C209="Starfsmaður","Nei","Nei")))</f>
        <v>Já</v>
      </c>
      <c r="G209" s="8" t="s">
        <v>217</v>
      </c>
      <c r="H209" s="8" t="s">
        <v>1781</v>
      </c>
      <c r="I209" s="8"/>
      <c r="J209" s="50" t="s">
        <v>1782</v>
      </c>
    </row>
    <row r="210" spans="1:10" ht="15" customHeight="1">
      <c r="A210" s="49" t="s">
        <v>804</v>
      </c>
      <c r="B210" s="49" t="s">
        <v>1783</v>
      </c>
      <c r="C210" s="49" t="s">
        <v>1168</v>
      </c>
      <c r="D210" s="49" t="s">
        <v>1222</v>
      </c>
      <c r="E210" s="49" t="s">
        <v>1222</v>
      </c>
      <c r="F210" s="27" t="str">
        <f>IF(C210="","",IF(OR(C210="1. bekkur",C210="2. bekkur",C210="3. bekkur",C210="4. bekkur"),"Já",IF(C210="Starfsmaður","Nei","Nei")))</f>
        <v>Nei</v>
      </c>
      <c r="G210" s="49" t="s">
        <v>1244</v>
      </c>
      <c r="H210" s="49" t="s">
        <v>1784</v>
      </c>
      <c r="I210" s="49"/>
      <c r="J210" s="50" t="s">
        <v>1785</v>
      </c>
    </row>
    <row r="211" spans="1:10" ht="15" customHeight="1">
      <c r="A211" s="8" t="s">
        <v>804</v>
      </c>
      <c r="B211" s="8" t="s">
        <v>1786</v>
      </c>
      <c r="C211" s="8" t="s">
        <v>1162</v>
      </c>
      <c r="D211" s="8" t="s">
        <v>1222</v>
      </c>
      <c r="E211" s="8" t="s">
        <v>1222</v>
      </c>
      <c r="F211" s="27" t="str">
        <f>IF(C211="","",IF(OR(C211="1. bekkur",C211="2. bekkur",C211="3. bekkur",C211="4. bekkur"),"Já",IF(C211="Starfsmaður","Nei","Nei")))</f>
        <v>Já</v>
      </c>
      <c r="G211" s="8" t="s">
        <v>1244</v>
      </c>
      <c r="H211" s="8" t="s">
        <v>1787</v>
      </c>
      <c r="I211" s="8"/>
      <c r="J211" s="50" t="s">
        <v>1788</v>
      </c>
    </row>
    <row r="212" spans="1:10" ht="15" customHeight="1">
      <c r="A212" s="49" t="s">
        <v>804</v>
      </c>
      <c r="B212" s="49" t="s">
        <v>1789</v>
      </c>
      <c r="C212" s="49" t="s">
        <v>1164</v>
      </c>
      <c r="D212" s="49" t="s">
        <v>1222</v>
      </c>
      <c r="E212" s="49" t="s">
        <v>1222</v>
      </c>
      <c r="F212" s="27" t="str">
        <f>IF(C212="","",IF(OR(C212="1. bekkur",C212="2. bekkur",C212="3. bekkur",C212="4. bekkur"),"Já",IF(C212="Starfsmaður","Nei","Nei")))</f>
        <v>Já</v>
      </c>
      <c r="G212" s="49" t="s">
        <v>217</v>
      </c>
      <c r="H212" s="49" t="s">
        <v>1790</v>
      </c>
      <c r="I212" s="49"/>
      <c r="J212" s="50" t="s">
        <v>1791</v>
      </c>
    </row>
    <row r="213" spans="1:10" ht="15" customHeight="1">
      <c r="A213" s="8" t="s">
        <v>804</v>
      </c>
      <c r="B213" s="8" t="s">
        <v>1792</v>
      </c>
      <c r="C213" s="8" t="s">
        <v>1162</v>
      </c>
      <c r="D213" s="8" t="s">
        <v>1222</v>
      </c>
      <c r="E213" s="8" t="s">
        <v>1222</v>
      </c>
      <c r="F213" s="27" t="str">
        <f>IF(C213="","",IF(OR(C213="1. bekkur",C213="2. bekkur",C213="3. bekkur",C213="4. bekkur"),"Já",IF(C213="Starfsmaður","Nei","Nei")))</f>
        <v>Já</v>
      </c>
      <c r="G213" s="8" t="s">
        <v>1600</v>
      </c>
      <c r="H213" s="8"/>
      <c r="I213" s="8"/>
      <c r="J213" s="50" t="s">
        <v>1793</v>
      </c>
    </row>
    <row r="214" spans="1:10" ht="15" customHeight="1">
      <c r="A214" s="49" t="s">
        <v>804</v>
      </c>
      <c r="B214" s="49" t="s">
        <v>1794</v>
      </c>
      <c r="C214" s="49" t="s">
        <v>1164</v>
      </c>
      <c r="D214" s="49" t="s">
        <v>1222</v>
      </c>
      <c r="E214" s="49" t="s">
        <v>1222</v>
      </c>
      <c r="F214" s="27" t="str">
        <f>IF(C214="","",IF(OR(C214="1. bekkur",C214="2. bekkur",C214="3. bekkur",C214="4. bekkur"),"Já",IF(C214="Starfsmaður","Nei","Nei")))</f>
        <v>Já</v>
      </c>
      <c r="G214" s="49" t="s">
        <v>146</v>
      </c>
      <c r="H214" s="49" t="s">
        <v>1795</v>
      </c>
      <c r="I214" s="49"/>
      <c r="J214" s="50" t="s">
        <v>1796</v>
      </c>
    </row>
    <row r="215" spans="1:10" ht="15" customHeight="1">
      <c r="A215" s="8" t="s">
        <v>806</v>
      </c>
      <c r="B215" s="8" t="s">
        <v>1266</v>
      </c>
      <c r="C215" s="8" t="s">
        <v>1174</v>
      </c>
      <c r="D215" s="8" t="s">
        <v>1222</v>
      </c>
      <c r="E215" s="8" t="s">
        <v>1222</v>
      </c>
      <c r="F215" s="27" t="str">
        <f>IF(C215="","",IF(OR(C215="1. bekkur",C215="2. bekkur",C215="3. bekkur",C215="4. bekkur"),"Já",IF(C215="Starfsmaður","Nei","Nei")))</f>
        <v>Nei</v>
      </c>
      <c r="G215" s="8" t="s">
        <v>1267</v>
      </c>
      <c r="H215" s="8" t="s">
        <v>1410</v>
      </c>
      <c r="I215" s="8"/>
      <c r="J215" s="50" t="s">
        <v>1797</v>
      </c>
    </row>
    <row r="216" spans="1:10" ht="15" customHeight="1">
      <c r="A216" s="49" t="s">
        <v>806</v>
      </c>
      <c r="B216" s="49" t="s">
        <v>1798</v>
      </c>
      <c r="C216" s="49" t="s">
        <v>1161</v>
      </c>
      <c r="D216" s="49" t="s">
        <v>1222</v>
      </c>
      <c r="E216" s="49" t="s">
        <v>1222</v>
      </c>
      <c r="F216" s="27" t="str">
        <f>IF(C216="","",IF(OR(C216="1. bekkur",C216="2. bekkur",C216="3. bekkur",C216="4. bekkur"),"Já",IF(C216="Starfsmaður","Nei","Nei")))</f>
        <v>Já</v>
      </c>
      <c r="G216" s="49" t="s">
        <v>1799</v>
      </c>
      <c r="H216" s="49" t="s">
        <v>1800</v>
      </c>
      <c r="I216" s="49"/>
      <c r="J216" s="50" t="s">
        <v>1801</v>
      </c>
    </row>
    <row r="217" spans="1:10" ht="15" customHeight="1">
      <c r="A217" s="8" t="s">
        <v>806</v>
      </c>
      <c r="B217" s="8" t="s">
        <v>1802</v>
      </c>
      <c r="C217" s="8" t="s">
        <v>1175</v>
      </c>
      <c r="D217" s="8" t="s">
        <v>1222</v>
      </c>
      <c r="E217" s="8" t="s">
        <v>1222</v>
      </c>
      <c r="F217" s="27" t="str">
        <f>IF(C217="","",IF(OR(C217="1. bekkur",C217="2. bekkur",C217="3. bekkur",C217="4. bekkur"),"Já",IF(C217="Starfsmaður","Nei","Nei")))</f>
        <v>Nei</v>
      </c>
      <c r="G217" s="8" t="s">
        <v>1803</v>
      </c>
      <c r="H217" s="8"/>
      <c r="I217" s="8"/>
      <c r="J217" s="50" t="s">
        <v>1804</v>
      </c>
    </row>
    <row r="218" spans="1:10" ht="15" customHeight="1">
      <c r="A218" s="49" t="s">
        <v>806</v>
      </c>
      <c r="B218" s="49" t="s">
        <v>1805</v>
      </c>
      <c r="C218" s="49" t="s">
        <v>1169</v>
      </c>
      <c r="D218" s="49" t="s">
        <v>1222</v>
      </c>
      <c r="E218" s="49" t="s">
        <v>1222</v>
      </c>
      <c r="F218" s="27" t="str">
        <f>IF(C218="","",IF(OR(C218="1. bekkur",C218="2. bekkur",C218="3. bekkur",C218="4. bekkur"),"Já",IF(C218="Starfsmaður","Nei","Nei")))</f>
        <v>Nei</v>
      </c>
      <c r="G218" s="49" t="s">
        <v>1292</v>
      </c>
      <c r="H218" s="49" t="s">
        <v>1806</v>
      </c>
      <c r="I218" s="49"/>
      <c r="J218" s="50" t="s">
        <v>1807</v>
      </c>
    </row>
    <row r="219" spans="1:10" ht="15" customHeight="1">
      <c r="A219" s="8" t="s">
        <v>806</v>
      </c>
      <c r="B219" s="8" t="s">
        <v>1808</v>
      </c>
      <c r="C219" s="8" t="s">
        <v>1166</v>
      </c>
      <c r="D219" s="8" t="s">
        <v>1222</v>
      </c>
      <c r="E219" s="8" t="s">
        <v>1222</v>
      </c>
      <c r="F219" s="27" t="str">
        <f>IF(C219="","",IF(OR(C219="1. bekkur",C219="2. bekkur",C219="3. bekkur",C219="4. bekkur"),"Já",IF(C219="Starfsmaður","Nei","Nei")))</f>
        <v>Nei</v>
      </c>
      <c r="G219" s="8" t="s">
        <v>1809</v>
      </c>
      <c r="H219" s="8" t="s">
        <v>1810</v>
      </c>
      <c r="I219" s="8"/>
      <c r="J219" s="50" t="s">
        <v>1811</v>
      </c>
    </row>
    <row r="220" spans="1:10" ht="15" customHeight="1">
      <c r="A220" s="49" t="s">
        <v>806</v>
      </c>
      <c r="B220" s="49" t="s">
        <v>1812</v>
      </c>
      <c r="C220" s="49" t="s">
        <v>1164</v>
      </c>
      <c r="D220" s="49" t="s">
        <v>1222</v>
      </c>
      <c r="E220" s="49" t="s">
        <v>1222</v>
      </c>
      <c r="F220" s="27" t="str">
        <f>IF(C220="","",IF(OR(C220="1. bekkur",C220="2. bekkur",C220="3. bekkur",C220="4. bekkur"),"Já",IF(C220="Starfsmaður","Nei","Nei")))</f>
        <v>Já</v>
      </c>
      <c r="G220" s="49" t="s">
        <v>1292</v>
      </c>
      <c r="H220" s="49" t="s">
        <v>1813</v>
      </c>
      <c r="I220" s="49"/>
      <c r="J220" s="50" t="s">
        <v>1814</v>
      </c>
    </row>
    <row r="221" spans="1:10" ht="15" customHeight="1">
      <c r="A221" s="8" t="s">
        <v>806</v>
      </c>
      <c r="B221" s="8" t="s">
        <v>1815</v>
      </c>
      <c r="C221" s="8" t="s">
        <v>1167</v>
      </c>
      <c r="D221" s="8" t="s">
        <v>1222</v>
      </c>
      <c r="E221" s="8" t="s">
        <v>1222</v>
      </c>
      <c r="F221" s="27" t="str">
        <f>IF(C221="","",IF(OR(C221="1. bekkur",C221="2. bekkur",C221="3. bekkur",C221="4. bekkur"),"Já",IF(C221="Starfsmaður","Nei","Nei")))</f>
        <v>Nei</v>
      </c>
      <c r="G221" s="8" t="s">
        <v>1292</v>
      </c>
      <c r="H221" s="8" t="s">
        <v>1816</v>
      </c>
      <c r="I221" s="8"/>
      <c r="J221" s="50" t="s">
        <v>1817</v>
      </c>
    </row>
    <row r="222" spans="1:10" ht="15" customHeight="1">
      <c r="A222" s="49" t="s">
        <v>806</v>
      </c>
      <c r="B222" s="49" t="s">
        <v>1818</v>
      </c>
      <c r="C222" s="49" t="s">
        <v>1168</v>
      </c>
      <c r="D222" s="49" t="s">
        <v>1222</v>
      </c>
      <c r="E222" s="49" t="s">
        <v>1222</v>
      </c>
      <c r="F222" s="27" t="str">
        <f>IF(C222="","",IF(OR(C222="1. bekkur",C222="2. bekkur",C222="3. bekkur",C222="4. bekkur"),"Já",IF(C222="Starfsmaður","Nei","Nei")))</f>
        <v>Nei</v>
      </c>
      <c r="G222" s="49" t="s">
        <v>1819</v>
      </c>
      <c r="H222" s="49"/>
      <c r="I222" s="49"/>
      <c r="J222" s="50" t="s">
        <v>1820</v>
      </c>
    </row>
    <row r="223" spans="1:10" ht="15" customHeight="1">
      <c r="A223" s="8" t="s">
        <v>806</v>
      </c>
      <c r="B223" s="8" t="s">
        <v>1821</v>
      </c>
      <c r="C223" s="8" t="s">
        <v>1163</v>
      </c>
      <c r="D223" s="8" t="s">
        <v>1222</v>
      </c>
      <c r="E223" s="8" t="s">
        <v>1222</v>
      </c>
      <c r="F223" s="27" t="str">
        <f>IF(C223="","",IF(OR(C223="1. bekkur",C223="2. bekkur",C223="3. bekkur",C223="4. bekkur"),"Já",IF(C223="Starfsmaður","Nei","Nei")))</f>
        <v>Já</v>
      </c>
      <c r="G223" s="8" t="s">
        <v>1255</v>
      </c>
      <c r="H223" s="8" t="s">
        <v>1822</v>
      </c>
      <c r="I223" s="8"/>
      <c r="J223" s="50" t="s">
        <v>1823</v>
      </c>
    </row>
    <row r="224" spans="1:10" ht="15" customHeight="1">
      <c r="A224" s="49" t="s">
        <v>806</v>
      </c>
      <c r="B224" s="49" t="s">
        <v>1824</v>
      </c>
      <c r="C224" s="49" t="s">
        <v>1175</v>
      </c>
      <c r="D224" s="49" t="s">
        <v>1222</v>
      </c>
      <c r="E224" s="49" t="s">
        <v>1222</v>
      </c>
      <c r="F224" s="27" t="str">
        <f>IF(C224="","",IF(OR(C224="1. bekkur",C224="2. bekkur",C224="3. bekkur",C224="4. bekkur"),"Já",IF(C224="Starfsmaður","Nei","Nei")))</f>
        <v>Nei</v>
      </c>
      <c r="G224" s="49" t="s">
        <v>1825</v>
      </c>
      <c r="H224" s="49"/>
      <c r="I224" s="49"/>
      <c r="J224" s="50" t="s">
        <v>1826</v>
      </c>
    </row>
    <row r="225" spans="1:10" ht="15" customHeight="1">
      <c r="A225" s="8" t="s">
        <v>806</v>
      </c>
      <c r="B225" s="8" t="s">
        <v>1827</v>
      </c>
      <c r="C225" s="8" t="s">
        <v>1168</v>
      </c>
      <c r="D225" s="8" t="s">
        <v>1222</v>
      </c>
      <c r="E225" s="8" t="s">
        <v>1222</v>
      </c>
      <c r="F225" s="27" t="str">
        <f>IF(C225="","",IF(OR(C225="1. bekkur",C225="2. bekkur",C225="3. bekkur",C225="4. bekkur"),"Já",IF(C225="Starfsmaður","Nei","Nei")))</f>
        <v>Nei</v>
      </c>
      <c r="G225" s="8" t="s">
        <v>1292</v>
      </c>
      <c r="H225" s="8" t="s">
        <v>1828</v>
      </c>
      <c r="I225" s="8"/>
      <c r="J225" s="50" t="s">
        <v>1829</v>
      </c>
    </row>
    <row r="226" spans="1:10" ht="15" customHeight="1">
      <c r="A226" s="49" t="s">
        <v>806</v>
      </c>
      <c r="B226" s="49" t="s">
        <v>1830</v>
      </c>
      <c r="C226" s="49" t="s">
        <v>1168</v>
      </c>
      <c r="D226" s="49" t="s">
        <v>1222</v>
      </c>
      <c r="E226" s="49" t="s">
        <v>1222</v>
      </c>
      <c r="F226" s="27" t="str">
        <f>IF(C226="","",IF(OR(C226="1. bekkur",C226="2. bekkur",C226="3. bekkur",C226="4. bekkur"),"Já",IF(C226="Starfsmaður","Nei","Nei")))</f>
        <v>Nei</v>
      </c>
      <c r="G226" s="49" t="s">
        <v>146</v>
      </c>
      <c r="H226" s="49" t="s">
        <v>1831</v>
      </c>
      <c r="I226" s="49"/>
      <c r="J226" s="50" t="s">
        <v>1832</v>
      </c>
    </row>
    <row r="227" spans="1:10" ht="15" customHeight="1">
      <c r="A227" s="8" t="s">
        <v>806</v>
      </c>
      <c r="B227" s="8" t="s">
        <v>1833</v>
      </c>
      <c r="C227" s="8" t="s">
        <v>1170</v>
      </c>
      <c r="D227" s="8" t="s">
        <v>1222</v>
      </c>
      <c r="E227" s="8" t="s">
        <v>1222</v>
      </c>
      <c r="F227" s="27" t="str">
        <f>IF(C227="","",IF(OR(C227="1. bekkur",C227="2. bekkur",C227="3. bekkur",C227="4. bekkur"),"Já",IF(C227="Starfsmaður","Nei","Nei")))</f>
        <v>Nei</v>
      </c>
      <c r="G227" s="8" t="s">
        <v>1186</v>
      </c>
      <c r="H227" s="8" t="s">
        <v>1834</v>
      </c>
      <c r="I227" s="8"/>
      <c r="J227" s="50" t="s">
        <v>1835</v>
      </c>
    </row>
    <row r="228" spans="1:10" ht="15" customHeight="1">
      <c r="A228" s="49" t="s">
        <v>806</v>
      </c>
      <c r="B228" s="49" t="s">
        <v>1836</v>
      </c>
      <c r="C228" s="49" t="s">
        <v>1162</v>
      </c>
      <c r="D228" s="49" t="s">
        <v>1222</v>
      </c>
      <c r="E228" s="49" t="s">
        <v>1222</v>
      </c>
      <c r="F228" s="27" t="str">
        <f>IF(C228="","",IF(OR(C228="1. bekkur",C228="2. bekkur",C228="3. bekkur",C228="4. bekkur"),"Já",IF(C228="Starfsmaður","Nei","Nei")))</f>
        <v>Já</v>
      </c>
      <c r="G228" s="49" t="s">
        <v>1186</v>
      </c>
      <c r="H228" s="49" t="s">
        <v>1834</v>
      </c>
      <c r="I228" s="49"/>
      <c r="J228" s="50" t="s">
        <v>1837</v>
      </c>
    </row>
    <row r="229" spans="1:10" ht="15" customHeight="1">
      <c r="A229" s="8" t="s">
        <v>806</v>
      </c>
      <c r="B229" s="8" t="s">
        <v>1838</v>
      </c>
      <c r="C229" s="8" t="s">
        <v>1164</v>
      </c>
      <c r="D229" s="8" t="s">
        <v>1222</v>
      </c>
      <c r="E229" s="8" t="s">
        <v>1222</v>
      </c>
      <c r="F229" s="27" t="str">
        <f>IF(C229="","",IF(OR(C229="1. bekkur",C229="2. bekkur",C229="3. bekkur",C229="4. bekkur"),"Já",IF(C229="Starfsmaður","Nei","Nei")))</f>
        <v>Já</v>
      </c>
      <c r="G229" s="8" t="s">
        <v>1292</v>
      </c>
      <c r="H229" s="8" t="s">
        <v>1816</v>
      </c>
      <c r="I229" s="8"/>
      <c r="J229" s="50" t="s">
        <v>1839</v>
      </c>
    </row>
    <row r="230" spans="1:10" ht="15" customHeight="1">
      <c r="A230" s="49" t="s">
        <v>806</v>
      </c>
      <c r="B230" s="49" t="s">
        <v>1840</v>
      </c>
      <c r="C230" s="49" t="s">
        <v>1175</v>
      </c>
      <c r="D230" s="49" t="s">
        <v>1222</v>
      </c>
      <c r="E230" s="49" t="s">
        <v>1222</v>
      </c>
      <c r="F230" s="27" t="str">
        <f>IF(C230="","",IF(OR(C230="1. bekkur",C230="2. bekkur",C230="3. bekkur",C230="4. bekkur"),"Já",IF(C230="Starfsmaður","Nei","Nei")))</f>
        <v>Nei</v>
      </c>
      <c r="G230" s="49" t="s">
        <v>1186</v>
      </c>
      <c r="H230" s="49"/>
      <c r="I230" s="49"/>
      <c r="J230" s="50" t="s">
        <v>1841</v>
      </c>
    </row>
    <row r="231" spans="1:10" ht="23.25" customHeight="1">
      <c r="A231" s="8" t="s">
        <v>806</v>
      </c>
      <c r="B231" s="8" t="s">
        <v>1842</v>
      </c>
      <c r="C231" s="8" t="s">
        <v>1166</v>
      </c>
      <c r="D231" s="8" t="s">
        <v>1222</v>
      </c>
      <c r="E231" s="8" t="s">
        <v>1222</v>
      </c>
      <c r="F231" s="27" t="str">
        <f>IF(C231="","",IF(OR(C231="1. bekkur",C231="2. bekkur",C231="3. bekkur",C231="4. bekkur"),"Já",IF(C231="Starfsmaður","Nei","Nei")))</f>
        <v>Nei</v>
      </c>
      <c r="G231" s="8" t="s">
        <v>1843</v>
      </c>
      <c r="H231" s="8" t="s">
        <v>1844</v>
      </c>
      <c r="I231" s="8"/>
      <c r="J231" s="50" t="s">
        <v>1845</v>
      </c>
    </row>
    <row r="232" spans="1:10" ht="15" customHeight="1">
      <c r="A232" s="49" t="s">
        <v>806</v>
      </c>
      <c r="B232" s="49" t="s">
        <v>1846</v>
      </c>
      <c r="C232" s="49" t="s">
        <v>1163</v>
      </c>
      <c r="D232" s="49" t="s">
        <v>1222</v>
      </c>
      <c r="E232" s="49" t="s">
        <v>1222</v>
      </c>
      <c r="F232" s="27" t="str">
        <f>IF(C232="","",IF(OR(C232="1. bekkur",C232="2. bekkur",C232="3. bekkur",C232="4. bekkur"),"Já",IF(C232="Starfsmaður","Nei","Nei")))</f>
        <v>Já</v>
      </c>
      <c r="G232" s="49" t="s">
        <v>1186</v>
      </c>
      <c r="H232" s="49"/>
      <c r="I232" s="49"/>
      <c r="J232" s="50" t="s">
        <v>1847</v>
      </c>
    </row>
    <row r="233" spans="1:10" ht="15" customHeight="1">
      <c r="A233" s="8" t="s">
        <v>806</v>
      </c>
      <c r="B233" s="8" t="s">
        <v>1848</v>
      </c>
      <c r="C233" s="8" t="s">
        <v>1166</v>
      </c>
      <c r="D233" s="8" t="s">
        <v>1222</v>
      </c>
      <c r="E233" s="8" t="s">
        <v>1222</v>
      </c>
      <c r="F233" s="27" t="str">
        <f>IF(C233="","",IF(OR(C233="1. bekkur",C233="2. bekkur",C233="3. bekkur",C233="4. bekkur"),"Já",IF(C233="Starfsmaður","Nei","Nei")))</f>
        <v>Nei</v>
      </c>
      <c r="G233" s="8" t="s">
        <v>1186</v>
      </c>
      <c r="H233" s="8"/>
      <c r="I233" s="8"/>
      <c r="J233" s="50" t="s">
        <v>1849</v>
      </c>
    </row>
    <row r="234" spans="1:10" ht="15" customHeight="1">
      <c r="A234" s="49" t="s">
        <v>806</v>
      </c>
      <c r="B234" s="49" t="s">
        <v>1818</v>
      </c>
      <c r="C234" s="49" t="s">
        <v>1168</v>
      </c>
      <c r="D234" s="49" t="s">
        <v>1222</v>
      </c>
      <c r="E234" s="49" t="s">
        <v>1222</v>
      </c>
      <c r="F234" s="27" t="str">
        <f>IF(C234="","",IF(OR(C234="1. bekkur",C234="2. bekkur",C234="3. bekkur",C234="4. bekkur"),"Já",IF(C234="Starfsmaður","Nei","Nei")))</f>
        <v>Nei</v>
      </c>
      <c r="G234" s="49" t="s">
        <v>1482</v>
      </c>
      <c r="H234" s="49" t="s">
        <v>1850</v>
      </c>
      <c r="I234" s="49"/>
      <c r="J234" s="50" t="s">
        <v>1851</v>
      </c>
    </row>
    <row r="235" spans="1:10" ht="15" customHeight="1">
      <c r="A235" s="8" t="s">
        <v>806</v>
      </c>
      <c r="B235" s="8" t="s">
        <v>1852</v>
      </c>
      <c r="C235" s="8" t="s">
        <v>1175</v>
      </c>
      <c r="D235" s="8" t="s">
        <v>1222</v>
      </c>
      <c r="E235" s="8" t="s">
        <v>1222</v>
      </c>
      <c r="F235" s="27" t="str">
        <f>IF(C235="","",IF(OR(C235="1. bekkur",C235="2. bekkur",C235="3. bekkur",C235="4. bekkur"),"Já",IF(C235="Starfsmaður","Nei","Nei")))</f>
        <v>Nei</v>
      </c>
      <c r="G235" s="8" t="s">
        <v>1186</v>
      </c>
      <c r="H235" s="8"/>
      <c r="I235" s="8"/>
      <c r="J235" s="50" t="s">
        <v>1853</v>
      </c>
    </row>
    <row r="236" spans="1:10" ht="15" customHeight="1">
      <c r="A236" s="49" t="s">
        <v>806</v>
      </c>
      <c r="B236" s="49" t="s">
        <v>1854</v>
      </c>
      <c r="C236" s="49" t="s">
        <v>1175</v>
      </c>
      <c r="D236" s="49" t="s">
        <v>1222</v>
      </c>
      <c r="E236" s="49" t="s">
        <v>1222</v>
      </c>
      <c r="F236" s="27" t="str">
        <f>IF(C236="","",IF(OR(C236="1. bekkur",C236="2. bekkur",C236="3. bekkur",C236="4. bekkur"),"Já",IF(C236="Starfsmaður","Nei","Nei")))</f>
        <v>Nei</v>
      </c>
      <c r="G236" s="49" t="s">
        <v>1186</v>
      </c>
      <c r="H236" s="49"/>
      <c r="I236" s="49"/>
      <c r="J236" s="50" t="s">
        <v>1855</v>
      </c>
    </row>
    <row r="237" spans="1:10" ht="15" customHeight="1">
      <c r="A237" s="8" t="s">
        <v>806</v>
      </c>
      <c r="B237" s="8" t="s">
        <v>1856</v>
      </c>
      <c r="C237" s="8" t="s">
        <v>1168</v>
      </c>
      <c r="D237" s="8" t="s">
        <v>1222</v>
      </c>
      <c r="E237" s="8" t="s">
        <v>1222</v>
      </c>
      <c r="F237" s="27" t="str">
        <f>IF(C237="","",IF(OR(C237="1. bekkur",C237="2. bekkur",C237="3. bekkur",C237="4. bekkur"),"Já",IF(C237="Starfsmaður","Nei","Nei")))</f>
        <v>Nei</v>
      </c>
      <c r="G237" s="8" t="s">
        <v>1186</v>
      </c>
      <c r="H237" s="8"/>
      <c r="I237" s="8"/>
      <c r="J237" s="50" t="s">
        <v>1857</v>
      </c>
    </row>
    <row r="238" spans="1:10" ht="15" customHeight="1">
      <c r="A238" s="49" t="s">
        <v>806</v>
      </c>
      <c r="B238" s="49" t="s">
        <v>1858</v>
      </c>
      <c r="C238" s="49" t="s">
        <v>1175</v>
      </c>
      <c r="D238" s="49" t="s">
        <v>1222</v>
      </c>
      <c r="E238" s="49" t="s">
        <v>1222</v>
      </c>
      <c r="F238" s="27" t="str">
        <f>IF(C238="","",IF(OR(C238="1. bekkur",C238="2. bekkur",C238="3. bekkur",C238="4. bekkur"),"Já",IF(C238="Starfsmaður","Nei","Nei")))</f>
        <v>Nei</v>
      </c>
      <c r="G238" s="49" t="s">
        <v>1186</v>
      </c>
      <c r="H238" s="49"/>
      <c r="I238" s="49"/>
      <c r="J238" s="50" t="s">
        <v>1859</v>
      </c>
    </row>
    <row r="239" spans="1:10" ht="15" customHeight="1">
      <c r="A239" s="8" t="s">
        <v>806</v>
      </c>
      <c r="B239" s="8" t="s">
        <v>1860</v>
      </c>
      <c r="C239" s="8" t="s">
        <v>1175</v>
      </c>
      <c r="D239" s="8" t="s">
        <v>1222</v>
      </c>
      <c r="E239" s="8" t="s">
        <v>1222</v>
      </c>
      <c r="F239" s="27" t="str">
        <f>IF(C239="","",IF(OR(C239="1. bekkur",C239="2. bekkur",C239="3. bekkur",C239="4. bekkur"),"Já",IF(C239="Starfsmaður","Nei","Nei")))</f>
        <v>Nei</v>
      </c>
      <c r="G239" s="8" t="s">
        <v>1186</v>
      </c>
      <c r="H239" s="8"/>
      <c r="I239" s="8"/>
      <c r="J239" s="50" t="s">
        <v>1861</v>
      </c>
    </row>
    <row r="240" spans="1:10" ht="15" customHeight="1">
      <c r="A240" s="49" t="s">
        <v>806</v>
      </c>
      <c r="B240" s="49" t="s">
        <v>1862</v>
      </c>
      <c r="C240" s="49" t="s">
        <v>1175</v>
      </c>
      <c r="D240" s="49" t="s">
        <v>1222</v>
      </c>
      <c r="E240" s="49" t="s">
        <v>1222</v>
      </c>
      <c r="F240" s="27" t="str">
        <f>IF(C240="","",IF(OR(C240="1. bekkur",C240="2. bekkur",C240="3. bekkur",C240="4. bekkur"),"Já",IF(C240="Starfsmaður","Nei","Nei")))</f>
        <v>Nei</v>
      </c>
      <c r="G240" s="49" t="s">
        <v>1186</v>
      </c>
      <c r="H240" s="49"/>
      <c r="I240" s="49"/>
      <c r="J240" s="50" t="s">
        <v>1863</v>
      </c>
    </row>
    <row r="241" spans="1:10" ht="15" customHeight="1">
      <c r="A241" s="8" t="s">
        <v>806</v>
      </c>
      <c r="B241" s="8" t="s">
        <v>1864</v>
      </c>
      <c r="C241" s="8" t="s">
        <v>1175</v>
      </c>
      <c r="D241" s="8" t="s">
        <v>1222</v>
      </c>
      <c r="E241" s="8" t="s">
        <v>1222</v>
      </c>
      <c r="F241" s="27" t="str">
        <f>IF(C241="","",IF(OR(C241="1. bekkur",C241="2. bekkur",C241="3. bekkur",C241="4. bekkur"),"Já",IF(C241="Starfsmaður","Nei","Nei")))</f>
        <v>Nei</v>
      </c>
      <c r="G241" s="8" t="s">
        <v>1186</v>
      </c>
      <c r="H241" s="8"/>
      <c r="I241" s="8"/>
      <c r="J241" s="50" t="s">
        <v>1865</v>
      </c>
    </row>
    <row r="242" spans="1:10" ht="15" customHeight="1">
      <c r="A242" s="49" t="s">
        <v>806</v>
      </c>
      <c r="B242" s="49" t="s">
        <v>1866</v>
      </c>
      <c r="C242" s="49" t="s">
        <v>1175</v>
      </c>
      <c r="D242" s="49" t="s">
        <v>1222</v>
      </c>
      <c r="E242" s="49" t="s">
        <v>1222</v>
      </c>
      <c r="F242" s="27" t="str">
        <f>IF(C242="","",IF(OR(C242="1. bekkur",C242="2. bekkur",C242="3. bekkur",C242="4. bekkur"),"Já",IF(C242="Starfsmaður","Nei","Nei")))</f>
        <v>Nei</v>
      </c>
      <c r="G242" s="49" t="s">
        <v>1186</v>
      </c>
      <c r="H242" s="49"/>
      <c r="I242" s="49"/>
      <c r="J242" s="50" t="s">
        <v>1867</v>
      </c>
    </row>
    <row r="243" spans="1:10" ht="15" customHeight="1">
      <c r="A243" s="8" t="s">
        <v>806</v>
      </c>
      <c r="B243" s="8" t="s">
        <v>1868</v>
      </c>
      <c r="C243" s="8" t="s">
        <v>1175</v>
      </c>
      <c r="D243" s="8" t="s">
        <v>1222</v>
      </c>
      <c r="E243" s="8" t="s">
        <v>1222</v>
      </c>
      <c r="F243" s="27" t="str">
        <f>IF(C243="","",IF(OR(C243="1. bekkur",C243="2. bekkur",C243="3. bekkur",C243="4. bekkur"),"Já",IF(C243="Starfsmaður","Nei","Nei")))</f>
        <v>Nei</v>
      </c>
      <c r="G243" s="8" t="s">
        <v>1186</v>
      </c>
      <c r="H243" s="8"/>
      <c r="I243" s="8"/>
      <c r="J243" s="50" t="s">
        <v>1869</v>
      </c>
    </row>
    <row r="244" spans="1:10" ht="15" customHeight="1">
      <c r="A244" s="49" t="s">
        <v>806</v>
      </c>
      <c r="B244" s="49" t="s">
        <v>1870</v>
      </c>
      <c r="C244" s="49" t="s">
        <v>1175</v>
      </c>
      <c r="D244" s="49" t="s">
        <v>1222</v>
      </c>
      <c r="E244" s="49" t="s">
        <v>1222</v>
      </c>
      <c r="F244" s="27" t="str">
        <f>IF(C244="","",IF(OR(C244="1. bekkur",C244="2. bekkur",C244="3. bekkur",C244="4. bekkur"),"Já",IF(C244="Starfsmaður","Nei","Nei")))</f>
        <v>Nei</v>
      </c>
      <c r="G244" s="49" t="s">
        <v>1186</v>
      </c>
      <c r="H244" s="49"/>
      <c r="I244" s="49"/>
      <c r="J244" s="50" t="s">
        <v>1871</v>
      </c>
    </row>
    <row r="245" spans="1:10" ht="15" customHeight="1">
      <c r="A245" s="8" t="s">
        <v>806</v>
      </c>
      <c r="B245" s="8" t="s">
        <v>1872</v>
      </c>
      <c r="C245" s="8" t="s">
        <v>1175</v>
      </c>
      <c r="D245" s="8" t="s">
        <v>1222</v>
      </c>
      <c r="E245" s="8" t="s">
        <v>1222</v>
      </c>
      <c r="F245" s="27" t="str">
        <f>IF(C245="","",IF(OR(C245="1. bekkur",C245="2. bekkur",C245="3. bekkur",C245="4. bekkur"),"Já",IF(C245="Starfsmaður","Nei","Nei")))</f>
        <v>Nei</v>
      </c>
      <c r="G245" s="8" t="s">
        <v>1186</v>
      </c>
      <c r="H245" s="8"/>
      <c r="I245" s="8"/>
      <c r="J245" s="50" t="s">
        <v>1873</v>
      </c>
    </row>
    <row r="246" spans="1:10" ht="15" customHeight="1">
      <c r="A246" s="49" t="s">
        <v>806</v>
      </c>
      <c r="B246" s="49" t="s">
        <v>1874</v>
      </c>
      <c r="C246" s="49" t="s">
        <v>1175</v>
      </c>
      <c r="D246" s="49" t="s">
        <v>1222</v>
      </c>
      <c r="E246" s="49" t="s">
        <v>1222</v>
      </c>
      <c r="F246" s="27" t="str">
        <f>IF(C246="","",IF(OR(C246="1. bekkur",C246="2. bekkur",C246="3. bekkur",C246="4. bekkur"),"Já",IF(C246="Starfsmaður","Nei","Nei")))</f>
        <v>Nei</v>
      </c>
      <c r="G246" s="49" t="s">
        <v>1186</v>
      </c>
      <c r="H246" s="49"/>
      <c r="I246" s="49"/>
      <c r="J246" s="50" t="s">
        <v>1875</v>
      </c>
    </row>
    <row r="247" spans="1:10" ht="15" customHeight="1">
      <c r="A247" s="8" t="s">
        <v>806</v>
      </c>
      <c r="B247" s="8" t="s">
        <v>1876</v>
      </c>
      <c r="C247" s="8" t="s">
        <v>1175</v>
      </c>
      <c r="D247" s="8" t="s">
        <v>1222</v>
      </c>
      <c r="E247" s="8" t="s">
        <v>1222</v>
      </c>
      <c r="F247" s="27" t="str">
        <f>IF(C247="","",IF(OR(C247="1. bekkur",C247="2. bekkur",C247="3. bekkur",C247="4. bekkur"),"Já",IF(C247="Starfsmaður","Nei","Nei")))</f>
        <v>Nei</v>
      </c>
      <c r="G247" s="8" t="s">
        <v>1186</v>
      </c>
      <c r="H247" s="8"/>
      <c r="I247" s="8"/>
      <c r="J247" s="50" t="s">
        <v>1877</v>
      </c>
    </row>
    <row r="248" spans="1:10" ht="15" customHeight="1">
      <c r="A248" s="49" t="s">
        <v>806</v>
      </c>
      <c r="B248" s="49" t="s">
        <v>1878</v>
      </c>
      <c r="C248" s="49" t="s">
        <v>1163</v>
      </c>
      <c r="D248" s="49" t="s">
        <v>1222</v>
      </c>
      <c r="E248" s="49" t="s">
        <v>1222</v>
      </c>
      <c r="F248" s="27" t="str">
        <f>IF(C248="","",IF(OR(C248="1. bekkur",C248="2. bekkur",C248="3. bekkur",C248="4. bekkur"),"Já",IF(C248="Starfsmaður","Nei","Nei")))</f>
        <v>Já</v>
      </c>
      <c r="G248" s="49" t="s">
        <v>1186</v>
      </c>
      <c r="H248" s="49"/>
      <c r="I248" s="49"/>
      <c r="J248" s="50" t="s">
        <v>1879</v>
      </c>
    </row>
    <row r="249" spans="1:10" ht="15" customHeight="1">
      <c r="A249" s="8" t="s">
        <v>806</v>
      </c>
      <c r="B249" s="8" t="s">
        <v>1880</v>
      </c>
      <c r="C249" s="8" t="s">
        <v>1164</v>
      </c>
      <c r="D249" s="8" t="s">
        <v>1222</v>
      </c>
      <c r="E249" s="8" t="s">
        <v>1222</v>
      </c>
      <c r="F249" s="27" t="str">
        <f>IF(C249="","",IF(OR(C249="1. bekkur",C249="2. bekkur",C249="3. bekkur",C249="4. bekkur"),"Já",IF(C249="Starfsmaður","Nei","Nei")))</f>
        <v>Já</v>
      </c>
      <c r="G249" s="8" t="s">
        <v>1186</v>
      </c>
      <c r="H249" s="8"/>
      <c r="I249" s="8"/>
      <c r="J249" s="50" t="s">
        <v>1881</v>
      </c>
    </row>
    <row r="250" spans="1:10" ht="15" customHeight="1">
      <c r="A250" s="49" t="s">
        <v>806</v>
      </c>
      <c r="B250" s="49" t="s">
        <v>1882</v>
      </c>
      <c r="C250" s="49" t="s">
        <v>1164</v>
      </c>
      <c r="D250" s="49" t="s">
        <v>1222</v>
      </c>
      <c r="E250" s="49" t="s">
        <v>1222</v>
      </c>
      <c r="F250" s="27" t="str">
        <f>IF(C250="","",IF(OR(C250="1. bekkur",C250="2. bekkur",C250="3. bekkur",C250="4. bekkur"),"Já",IF(C250="Starfsmaður","Nei","Nei")))</f>
        <v>Já</v>
      </c>
      <c r="G250" s="49" t="s">
        <v>1186</v>
      </c>
      <c r="H250" s="49"/>
      <c r="I250" s="49"/>
      <c r="J250" s="50" t="s">
        <v>1883</v>
      </c>
    </row>
    <row r="251" spans="1:10" ht="15" customHeight="1">
      <c r="A251" s="8" t="s">
        <v>806</v>
      </c>
      <c r="B251" s="8" t="s">
        <v>1884</v>
      </c>
      <c r="C251" s="8" t="s">
        <v>1163</v>
      </c>
      <c r="D251" s="8" t="s">
        <v>1222</v>
      </c>
      <c r="E251" s="8" t="s">
        <v>1222</v>
      </c>
      <c r="F251" s="27" t="str">
        <f>IF(C251="","",IF(OR(C251="1. bekkur",C251="2. bekkur",C251="3. bekkur",C251="4. bekkur"),"Já",IF(C251="Starfsmaður","Nei","Nei")))</f>
        <v>Já</v>
      </c>
      <c r="G251" s="8" t="s">
        <v>1186</v>
      </c>
      <c r="H251" s="8"/>
      <c r="I251" s="8"/>
      <c r="J251" s="50" t="s">
        <v>1885</v>
      </c>
    </row>
    <row r="252" spans="1:10" ht="15" customHeight="1">
      <c r="A252" s="49" t="s">
        <v>806</v>
      </c>
      <c r="B252" s="49" t="s">
        <v>1886</v>
      </c>
      <c r="C252" s="49" t="s">
        <v>1161</v>
      </c>
      <c r="D252" s="49" t="s">
        <v>1222</v>
      </c>
      <c r="E252" s="49" t="s">
        <v>1222</v>
      </c>
      <c r="F252" s="27" t="str">
        <f>IF(C252="","",IF(OR(C252="1. bekkur",C252="2. bekkur",C252="3. bekkur",C252="4. bekkur"),"Já",IF(C252="Starfsmaður","Nei","Nei")))</f>
        <v>Já</v>
      </c>
      <c r="G252" s="49" t="s">
        <v>1186</v>
      </c>
      <c r="H252" s="49"/>
      <c r="I252" s="49"/>
      <c r="J252" s="50" t="s">
        <v>1887</v>
      </c>
    </row>
    <row r="253" spans="1:10" ht="15" customHeight="1">
      <c r="A253" s="8" t="s">
        <v>806</v>
      </c>
      <c r="B253" s="8" t="s">
        <v>1888</v>
      </c>
      <c r="C253" s="8" t="s">
        <v>1162</v>
      </c>
      <c r="D253" s="8" t="s">
        <v>1222</v>
      </c>
      <c r="E253" s="8" t="s">
        <v>1222</v>
      </c>
      <c r="F253" s="27" t="str">
        <f>IF(C253="","",IF(OR(C253="1. bekkur",C253="2. bekkur",C253="3. bekkur",C253="4. bekkur"),"Já",IF(C253="Starfsmaður","Nei","Nei")))</f>
        <v>Já</v>
      </c>
      <c r="G253" s="8" t="s">
        <v>1186</v>
      </c>
      <c r="H253" s="8"/>
      <c r="I253" s="8"/>
      <c r="J253" s="50" t="s">
        <v>1889</v>
      </c>
    </row>
    <row r="254" spans="1:10" ht="34.5" customHeight="1">
      <c r="A254" s="49" t="s">
        <v>806</v>
      </c>
      <c r="B254" s="49" t="s">
        <v>1890</v>
      </c>
      <c r="C254" s="49" t="s">
        <v>1166</v>
      </c>
      <c r="D254" s="49" t="s">
        <v>1222</v>
      </c>
      <c r="E254" s="49" t="s">
        <v>1222</v>
      </c>
      <c r="F254" s="27" t="str">
        <f>IF(C254="","",IF(OR(C254="1. bekkur",C254="2. bekkur",C254="3. bekkur",C254="4. bekkur"),"Já",IF(C254="Starfsmaður","Nei","Nei")))</f>
        <v>Nei</v>
      </c>
      <c r="G254" s="49" t="s">
        <v>1891</v>
      </c>
      <c r="H254" s="49" t="s">
        <v>1892</v>
      </c>
      <c r="I254" s="49"/>
      <c r="J254" s="50" t="s">
        <v>1893</v>
      </c>
    </row>
    <row r="255" spans="1:10" ht="15" customHeight="1">
      <c r="A255" s="8" t="s">
        <v>806</v>
      </c>
      <c r="B255" s="8" t="s">
        <v>1894</v>
      </c>
      <c r="C255" s="8" t="s">
        <v>1175</v>
      </c>
      <c r="D255" s="8" t="s">
        <v>1222</v>
      </c>
      <c r="E255" s="8" t="s">
        <v>1222</v>
      </c>
      <c r="F255" s="27" t="str">
        <f>IF(C255="","",IF(OR(C255="1. bekkur",C255="2. bekkur",C255="3. bekkur",C255="4. bekkur"),"Já",IF(C255="Starfsmaður","Nei","Nei")))</f>
        <v>Nei</v>
      </c>
      <c r="G255" s="8" t="s">
        <v>1203</v>
      </c>
      <c r="H255" s="8" t="s">
        <v>1895</v>
      </c>
      <c r="I255" s="8"/>
      <c r="J255" s="50" t="s">
        <v>1896</v>
      </c>
    </row>
    <row r="256" spans="1:10" ht="15" customHeight="1">
      <c r="A256" s="49" t="s">
        <v>806</v>
      </c>
      <c r="B256" s="49" t="s">
        <v>1897</v>
      </c>
      <c r="C256" s="49" t="s">
        <v>1175</v>
      </c>
      <c r="D256" s="49" t="s">
        <v>1222</v>
      </c>
      <c r="E256" s="49" t="s">
        <v>1222</v>
      </c>
      <c r="F256" s="27" t="str">
        <f>IF(C256="","",IF(OR(C256="1. bekkur",C256="2. bekkur",C256="3. bekkur",C256="4. bekkur"),"Já",IF(C256="Starfsmaður","Nei","Nei")))</f>
        <v>Nei</v>
      </c>
      <c r="G256" s="49" t="s">
        <v>1244</v>
      </c>
      <c r="H256" s="49"/>
      <c r="I256" s="49"/>
      <c r="J256" s="50" t="s">
        <v>1898</v>
      </c>
    </row>
    <row r="257" spans="1:10" ht="15" customHeight="1">
      <c r="A257" s="8" t="s">
        <v>806</v>
      </c>
      <c r="B257" s="8" t="s">
        <v>1899</v>
      </c>
      <c r="C257" s="8" t="s">
        <v>1161</v>
      </c>
      <c r="D257" s="8" t="s">
        <v>1222</v>
      </c>
      <c r="E257" s="8" t="s">
        <v>1222</v>
      </c>
      <c r="F257" s="27" t="str">
        <f>IF(C257="","",IF(OR(C257="1. bekkur",C257="2. bekkur",C257="3. bekkur",C257="4. bekkur"),"Já",IF(C257="Starfsmaður","Nei","Nei")))</f>
        <v>Já</v>
      </c>
      <c r="G257" s="8" t="s">
        <v>1186</v>
      </c>
      <c r="H257" s="8"/>
      <c r="I257" s="8"/>
      <c r="J257" s="50" t="s">
        <v>1900</v>
      </c>
    </row>
    <row r="258" spans="1:10" ht="15" customHeight="1">
      <c r="A258" s="49" t="s">
        <v>806</v>
      </c>
      <c r="B258" s="49" t="s">
        <v>1901</v>
      </c>
      <c r="C258" s="49" t="s">
        <v>1164</v>
      </c>
      <c r="D258" s="49" t="s">
        <v>1222</v>
      </c>
      <c r="E258" s="49" t="s">
        <v>1222</v>
      </c>
      <c r="F258" s="27" t="str">
        <f>IF(C258="","",IF(OR(C258="1. bekkur",C258="2. bekkur",C258="3. bekkur",C258="4. bekkur"),"Já",IF(C258="Starfsmaður","Nei","Nei")))</f>
        <v>Já</v>
      </c>
      <c r="G258" s="49" t="s">
        <v>146</v>
      </c>
      <c r="H258" s="49" t="s">
        <v>1902</v>
      </c>
      <c r="I258" s="49"/>
      <c r="J258" s="50" t="s">
        <v>1903</v>
      </c>
    </row>
    <row r="259" spans="1:10" ht="15" customHeight="1">
      <c r="A259" s="8" t="s">
        <v>806</v>
      </c>
      <c r="B259" s="8" t="s">
        <v>1904</v>
      </c>
      <c r="C259" s="8" t="s">
        <v>1161</v>
      </c>
      <c r="D259" s="8" t="s">
        <v>1278</v>
      </c>
      <c r="E259" s="8" t="s">
        <v>1222</v>
      </c>
      <c r="F259" s="27" t="str">
        <f>IF(C259="","",IF(OR(C259="1. bekkur",C259="2. bekkur",C259="3. bekkur",C259="4. bekkur"),"Já",IF(C259="Starfsmaður","Nei","Nei")))</f>
        <v>Já</v>
      </c>
      <c r="G259" s="8" t="s">
        <v>1292</v>
      </c>
      <c r="H259" s="8" t="s">
        <v>1905</v>
      </c>
      <c r="I259" s="8"/>
      <c r="J259" s="50" t="s">
        <v>1906</v>
      </c>
    </row>
    <row r="260" spans="1:10" ht="15" customHeight="1">
      <c r="A260" s="49" t="s">
        <v>806</v>
      </c>
      <c r="B260" s="49" t="s">
        <v>1907</v>
      </c>
      <c r="C260" s="49" t="s">
        <v>1163</v>
      </c>
      <c r="D260" s="49" t="s">
        <v>1278</v>
      </c>
      <c r="E260" s="49" t="s">
        <v>1222</v>
      </c>
      <c r="F260" s="27" t="str">
        <f>IF(C260="","",IF(OR(C260="1. bekkur",C260="2. bekkur",C260="3. bekkur",C260="4. bekkur"),"Já",IF(C260="Starfsmaður","Nei","Nei")))</f>
        <v>Já</v>
      </c>
      <c r="G260" s="49" t="s">
        <v>217</v>
      </c>
      <c r="H260" s="49" t="s">
        <v>1908</v>
      </c>
      <c r="I260" s="49"/>
      <c r="J260" s="50" t="s">
        <v>1909</v>
      </c>
    </row>
    <row r="261" spans="1:10" ht="15" customHeight="1">
      <c r="A261" s="8" t="s">
        <v>806</v>
      </c>
      <c r="B261" s="8" t="s">
        <v>1910</v>
      </c>
      <c r="C261" s="8" t="s">
        <v>1161</v>
      </c>
      <c r="D261" s="8" t="s">
        <v>1278</v>
      </c>
      <c r="E261" s="8" t="s">
        <v>1222</v>
      </c>
      <c r="F261" s="27" t="str">
        <f>IF(C261="","",IF(OR(C261="1. bekkur",C261="2. bekkur",C261="3. bekkur",C261="4. bekkur"),"Já",IF(C261="Starfsmaður","Nei","Nei")))</f>
        <v>Já</v>
      </c>
      <c r="G261" s="8" t="s">
        <v>1911</v>
      </c>
      <c r="H261" s="8" t="s">
        <v>1912</v>
      </c>
      <c r="I261" s="8"/>
      <c r="J261" s="50" t="s">
        <v>1913</v>
      </c>
    </row>
    <row r="262" spans="1:10" ht="15" customHeight="1">
      <c r="A262" s="49" t="s">
        <v>806</v>
      </c>
      <c r="B262" s="49" t="s">
        <v>1914</v>
      </c>
      <c r="C262" s="49" t="s">
        <v>1164</v>
      </c>
      <c r="D262" s="49" t="s">
        <v>1278</v>
      </c>
      <c r="E262" s="49" t="s">
        <v>1222</v>
      </c>
      <c r="F262" s="27" t="str">
        <f>IF(C262="","",IF(OR(C262="1. bekkur",C262="2. bekkur",C262="3. bekkur",C262="4. bekkur"),"Já",IF(C262="Starfsmaður","Nei","Nei")))</f>
        <v>Já</v>
      </c>
      <c r="G262" s="49" t="s">
        <v>1292</v>
      </c>
      <c r="H262" s="49" t="s">
        <v>1915</v>
      </c>
      <c r="I262" s="49"/>
      <c r="J262" s="50" t="s">
        <v>1916</v>
      </c>
    </row>
    <row r="263" spans="1:10" ht="15" customHeight="1">
      <c r="A263" s="8" t="s">
        <v>806</v>
      </c>
      <c r="B263" s="8" t="s">
        <v>1917</v>
      </c>
      <c r="C263" s="8" t="s">
        <v>1164</v>
      </c>
      <c r="D263" s="8" t="s">
        <v>1278</v>
      </c>
      <c r="E263" s="8" t="s">
        <v>1222</v>
      </c>
      <c r="F263" s="27" t="str">
        <f>IF(C263="","",IF(OR(C263="1. bekkur",C263="2. bekkur",C263="3. bekkur",C263="4. bekkur"),"Já",IF(C263="Starfsmaður","Nei","Nei")))</f>
        <v>Já</v>
      </c>
      <c r="G263" s="8" t="s">
        <v>1190</v>
      </c>
      <c r="H263" s="8"/>
      <c r="I263" s="8"/>
      <c r="J263" s="50" t="s">
        <v>1918</v>
      </c>
    </row>
    <row r="264" spans="1:10" ht="15" customHeight="1">
      <c r="A264" s="49" t="s">
        <v>810</v>
      </c>
      <c r="B264" s="49" t="s">
        <v>1266</v>
      </c>
      <c r="C264" s="49" t="s">
        <v>1174</v>
      </c>
      <c r="D264" s="49" t="s">
        <v>1222</v>
      </c>
      <c r="E264" s="49" t="s">
        <v>1222</v>
      </c>
      <c r="F264" s="27" t="str">
        <f>IF(C264="","",IF(OR(C264="1. bekkur",C264="2. bekkur",C264="3. bekkur",C264="4. bekkur"),"Já",IF(C264="Starfsmaður","Nei","Nei")))</f>
        <v>Nei</v>
      </c>
      <c r="G264" s="49" t="s">
        <v>1267</v>
      </c>
      <c r="H264" s="49" t="s">
        <v>1410</v>
      </c>
      <c r="I264" s="49"/>
      <c r="J264" s="50" t="s">
        <v>1919</v>
      </c>
    </row>
    <row r="265" spans="1:10" ht="15" customHeight="1">
      <c r="A265" s="8" t="s">
        <v>810</v>
      </c>
      <c r="B265" s="8" t="s">
        <v>1920</v>
      </c>
      <c r="C265" s="8" t="s">
        <v>1169</v>
      </c>
      <c r="D265" s="8" t="s">
        <v>1222</v>
      </c>
      <c r="E265" s="8" t="s">
        <v>1222</v>
      </c>
      <c r="F265" s="27" t="str">
        <f>IF(C265="","",IF(OR(C265="1. bekkur",C265="2. bekkur",C265="3. bekkur",C265="4. bekkur"),"Já",IF(C265="Starfsmaður","Nei","Nei")))</f>
        <v>Nei</v>
      </c>
      <c r="G265" s="8" t="s">
        <v>1921</v>
      </c>
      <c r="H265" s="8" t="s">
        <v>1922</v>
      </c>
      <c r="I265" s="8"/>
      <c r="J265" s="50" t="s">
        <v>1923</v>
      </c>
    </row>
    <row r="266" spans="1:10" ht="15" customHeight="1">
      <c r="A266" s="49" t="s">
        <v>810</v>
      </c>
      <c r="B266" s="49" t="s">
        <v>1924</v>
      </c>
      <c r="C266" s="49" t="s">
        <v>1168</v>
      </c>
      <c r="D266" s="49" t="s">
        <v>1222</v>
      </c>
      <c r="E266" s="49" t="s">
        <v>1222</v>
      </c>
      <c r="F266" s="27" t="str">
        <f>IF(C266="","",IF(OR(C266="1. bekkur",C266="2. bekkur",C266="3. bekkur",C266="4. bekkur"),"Já",IF(C266="Starfsmaður","Nei","Nei")))</f>
        <v>Nei</v>
      </c>
      <c r="G266" s="49" t="s">
        <v>1925</v>
      </c>
      <c r="H266" s="49" t="s">
        <v>1926</v>
      </c>
      <c r="I266" s="49"/>
      <c r="J266" s="50" t="s">
        <v>1927</v>
      </c>
    </row>
    <row r="267" spans="1:10" ht="23.25" customHeight="1">
      <c r="A267" s="8" t="s">
        <v>810</v>
      </c>
      <c r="B267" s="8" t="s">
        <v>1928</v>
      </c>
      <c r="C267" s="8" t="s">
        <v>1167</v>
      </c>
      <c r="D267" s="8" t="s">
        <v>1222</v>
      </c>
      <c r="E267" s="8" t="s">
        <v>1222</v>
      </c>
      <c r="F267" s="27" t="str">
        <f>IF(C267="","",IF(OR(C267="1. bekkur",C267="2. bekkur",C267="3. bekkur",C267="4. bekkur"),"Já",IF(C267="Starfsmaður","Nei","Nei")))</f>
        <v>Nei</v>
      </c>
      <c r="G267" s="8" t="s">
        <v>1929</v>
      </c>
      <c r="H267" s="8" t="s">
        <v>1930</v>
      </c>
      <c r="I267" s="8"/>
      <c r="J267" s="50" t="s">
        <v>1931</v>
      </c>
    </row>
    <row r="268" spans="1:10" ht="23.25" customHeight="1">
      <c r="A268" s="49" t="s">
        <v>810</v>
      </c>
      <c r="B268" s="49" t="s">
        <v>1932</v>
      </c>
      <c r="C268" s="49" t="s">
        <v>1167</v>
      </c>
      <c r="D268" s="49" t="s">
        <v>1222</v>
      </c>
      <c r="E268" s="49" t="s">
        <v>1222</v>
      </c>
      <c r="F268" s="27" t="str">
        <f>IF(C268="","",IF(OR(C268="1. bekkur",C268="2. bekkur",C268="3. bekkur",C268="4. bekkur"),"Já",IF(C268="Starfsmaður","Nei","Nei")))</f>
        <v>Nei</v>
      </c>
      <c r="G268" s="49" t="s">
        <v>1929</v>
      </c>
      <c r="H268" s="49" t="s">
        <v>1930</v>
      </c>
      <c r="I268" s="49"/>
      <c r="J268" s="50" t="s">
        <v>1933</v>
      </c>
    </row>
    <row r="269" spans="1:10" ht="15" customHeight="1">
      <c r="A269" s="8" t="s">
        <v>810</v>
      </c>
      <c r="B269" s="8" t="s">
        <v>1934</v>
      </c>
      <c r="C269" s="8" t="s">
        <v>1166</v>
      </c>
      <c r="D269" s="8" t="s">
        <v>1222</v>
      </c>
      <c r="E269" s="8" t="s">
        <v>1222</v>
      </c>
      <c r="F269" s="27" t="str">
        <f>IF(C269="","",IF(OR(C269="1. bekkur",C269="2. bekkur",C269="3. bekkur",C269="4. bekkur"),"Já",IF(C269="Starfsmaður","Nei","Nei")))</f>
        <v>Nei</v>
      </c>
      <c r="G269" s="8" t="s">
        <v>1292</v>
      </c>
      <c r="H269" s="8" t="s">
        <v>1935</v>
      </c>
      <c r="I269" s="8"/>
      <c r="J269" s="50" t="s">
        <v>1936</v>
      </c>
    </row>
    <row r="270" spans="1:10" ht="15" customHeight="1">
      <c r="A270" s="49" t="s">
        <v>810</v>
      </c>
      <c r="B270" s="49" t="s">
        <v>1937</v>
      </c>
      <c r="C270" s="49" t="s">
        <v>1169</v>
      </c>
      <c r="D270" s="49" t="s">
        <v>1222</v>
      </c>
      <c r="E270" s="49" t="s">
        <v>1222</v>
      </c>
      <c r="F270" s="27" t="str">
        <f>IF(C270="","",IF(OR(C270="1. bekkur",C270="2. bekkur",C270="3. bekkur",C270="4. bekkur"),"Já",IF(C270="Starfsmaður","Nei","Nei")))</f>
        <v>Nei</v>
      </c>
      <c r="G270" s="49" t="s">
        <v>1292</v>
      </c>
      <c r="H270" s="49" t="s">
        <v>1938</v>
      </c>
      <c r="I270" s="49"/>
      <c r="J270" s="50" t="s">
        <v>1939</v>
      </c>
    </row>
    <row r="271" spans="1:10" ht="15" customHeight="1">
      <c r="A271" s="8" t="s">
        <v>810</v>
      </c>
      <c r="B271" s="8" t="s">
        <v>1940</v>
      </c>
      <c r="C271" s="8" t="s">
        <v>1167</v>
      </c>
      <c r="D271" s="8" t="s">
        <v>1222</v>
      </c>
      <c r="E271" s="8" t="s">
        <v>1222</v>
      </c>
      <c r="F271" s="27" t="str">
        <f>IF(C271="","",IF(OR(C271="1. bekkur",C271="2. bekkur",C271="3. bekkur",C271="4. bekkur"),"Já",IF(C271="Starfsmaður","Nei","Nei")))</f>
        <v>Nei</v>
      </c>
      <c r="G271" s="8" t="s">
        <v>1292</v>
      </c>
      <c r="H271" s="8" t="s">
        <v>1941</v>
      </c>
      <c r="I271" s="8"/>
      <c r="J271" s="50" t="s">
        <v>1942</v>
      </c>
    </row>
    <row r="272" spans="1:10" ht="15" customHeight="1">
      <c r="A272" s="49" t="s">
        <v>810</v>
      </c>
      <c r="B272" s="49" t="s">
        <v>1943</v>
      </c>
      <c r="C272" s="49" t="s">
        <v>1165</v>
      </c>
      <c r="D272" s="49" t="s">
        <v>1222</v>
      </c>
      <c r="E272" s="49" t="s">
        <v>1222</v>
      </c>
      <c r="F272" s="27" t="str">
        <f>IF(C272="","",IF(OR(C272="1. bekkur",C272="2. bekkur",C272="3. bekkur",C272="4. bekkur"),"Já",IF(C272="Starfsmaður","Nei","Nei")))</f>
        <v>Nei</v>
      </c>
      <c r="G272" s="49" t="s">
        <v>1292</v>
      </c>
      <c r="H272" s="49" t="s">
        <v>1944</v>
      </c>
      <c r="I272" s="49"/>
      <c r="J272" s="50" t="s">
        <v>1945</v>
      </c>
    </row>
    <row r="273" spans="1:10" ht="15" customHeight="1">
      <c r="A273" s="8" t="s">
        <v>810</v>
      </c>
      <c r="B273" s="8" t="s">
        <v>1946</v>
      </c>
      <c r="C273" s="8" t="s">
        <v>1169</v>
      </c>
      <c r="D273" s="8" t="s">
        <v>1222</v>
      </c>
      <c r="E273" s="8" t="s">
        <v>1222</v>
      </c>
      <c r="F273" s="27" t="str">
        <f>IF(C273="","",IF(OR(C273="1. bekkur",C273="2. bekkur",C273="3. bekkur",C273="4. bekkur"),"Já",IF(C273="Starfsmaður","Nei","Nei")))</f>
        <v>Nei</v>
      </c>
      <c r="G273" s="8" t="s">
        <v>1292</v>
      </c>
      <c r="H273" s="8" t="s">
        <v>1947</v>
      </c>
      <c r="I273" s="8"/>
      <c r="J273" s="50" t="s">
        <v>1948</v>
      </c>
    </row>
    <row r="274" spans="1:10" ht="15" customHeight="1">
      <c r="A274" s="49" t="s">
        <v>810</v>
      </c>
      <c r="B274" s="49" t="s">
        <v>1949</v>
      </c>
      <c r="C274" s="49" t="s">
        <v>1170</v>
      </c>
      <c r="D274" s="49" t="s">
        <v>1222</v>
      </c>
      <c r="E274" s="49" t="s">
        <v>1222</v>
      </c>
      <c r="F274" s="27" t="str">
        <f>IF(C274="","",IF(OR(C274="1. bekkur",C274="2. bekkur",C274="3. bekkur",C274="4. bekkur"),"Já",IF(C274="Starfsmaður","Nei","Nei")))</f>
        <v>Nei</v>
      </c>
      <c r="G274" s="49" t="s">
        <v>1292</v>
      </c>
      <c r="H274" s="49" t="s">
        <v>1950</v>
      </c>
      <c r="I274" s="49"/>
      <c r="J274" s="50" t="s">
        <v>1951</v>
      </c>
    </row>
    <row r="275" spans="1:10" ht="15" customHeight="1">
      <c r="A275" s="8" t="s">
        <v>810</v>
      </c>
      <c r="B275" s="8" t="s">
        <v>1952</v>
      </c>
      <c r="C275" s="8" t="s">
        <v>1165</v>
      </c>
      <c r="D275" s="8" t="s">
        <v>1222</v>
      </c>
      <c r="E275" s="8" t="s">
        <v>1222</v>
      </c>
      <c r="F275" s="27" t="str">
        <f>IF(C275="","",IF(OR(C275="1. bekkur",C275="2. bekkur",C275="3. bekkur",C275="4. bekkur"),"Já",IF(C275="Starfsmaður","Nei","Nei")))</f>
        <v>Nei</v>
      </c>
      <c r="G275" s="8" t="s">
        <v>1292</v>
      </c>
      <c r="H275" s="8" t="s">
        <v>1953</v>
      </c>
      <c r="I275" s="8"/>
      <c r="J275" s="50" t="s">
        <v>1954</v>
      </c>
    </row>
    <row r="276" spans="1:10" ht="15" customHeight="1">
      <c r="A276" s="49" t="s">
        <v>810</v>
      </c>
      <c r="B276" s="49" t="s">
        <v>1955</v>
      </c>
      <c r="C276" s="49" t="s">
        <v>1163</v>
      </c>
      <c r="D276" s="49" t="s">
        <v>1222</v>
      </c>
      <c r="E276" s="49" t="s">
        <v>1222</v>
      </c>
      <c r="F276" s="27" t="str">
        <f>IF(C276="","",IF(OR(C276="1. bekkur",C276="2. bekkur",C276="3. bekkur",C276="4. bekkur"),"Já",IF(C276="Starfsmaður","Nei","Nei")))</f>
        <v>Já</v>
      </c>
      <c r="G276" s="49" t="s">
        <v>1799</v>
      </c>
      <c r="H276" s="49" t="s">
        <v>1956</v>
      </c>
      <c r="I276" s="49"/>
      <c r="J276" s="50" t="s">
        <v>1957</v>
      </c>
    </row>
    <row r="277" spans="1:10" ht="15" customHeight="1">
      <c r="A277" s="8" t="s">
        <v>810</v>
      </c>
      <c r="B277" s="8" t="s">
        <v>1958</v>
      </c>
      <c r="C277" s="8" t="s">
        <v>1166</v>
      </c>
      <c r="D277" s="8" t="s">
        <v>1222</v>
      </c>
      <c r="E277" s="8" t="s">
        <v>1222</v>
      </c>
      <c r="F277" s="27" t="str">
        <f>IF(C277="","",IF(OR(C277="1. bekkur",C277="2. bekkur",C277="3. bekkur",C277="4. bekkur"),"Já",IF(C277="Starfsmaður","Nei","Nei")))</f>
        <v>Nei</v>
      </c>
      <c r="G277" s="8" t="s">
        <v>1959</v>
      </c>
      <c r="H277" s="8" t="s">
        <v>1960</v>
      </c>
      <c r="I277" s="8"/>
      <c r="J277" s="50" t="s">
        <v>1961</v>
      </c>
    </row>
    <row r="278" spans="1:10" ht="15" customHeight="1">
      <c r="A278" s="49" t="s">
        <v>810</v>
      </c>
      <c r="B278" s="49" t="s">
        <v>1962</v>
      </c>
      <c r="C278" s="49" t="s">
        <v>1175</v>
      </c>
      <c r="D278" s="49" t="s">
        <v>1222</v>
      </c>
      <c r="E278" s="49" t="s">
        <v>1222</v>
      </c>
      <c r="F278" s="27" t="str">
        <f>IF(C278="","",IF(OR(C278="1. bekkur",C278="2. bekkur",C278="3. bekkur",C278="4. bekkur"),"Já",IF(C278="Starfsmaður","Nei","Nei")))</f>
        <v>Nei</v>
      </c>
      <c r="G278" s="49" t="s">
        <v>1963</v>
      </c>
      <c r="H278" s="49" t="s">
        <v>1964</v>
      </c>
      <c r="I278" s="49"/>
      <c r="J278" s="50" t="s">
        <v>1965</v>
      </c>
    </row>
    <row r="279" spans="1:10" ht="15" customHeight="1">
      <c r="A279" s="8" t="s">
        <v>810</v>
      </c>
      <c r="B279" s="8" t="s">
        <v>1966</v>
      </c>
      <c r="C279" s="8" t="s">
        <v>1164</v>
      </c>
      <c r="D279" s="8" t="s">
        <v>1222</v>
      </c>
      <c r="E279" s="8" t="s">
        <v>1222</v>
      </c>
      <c r="F279" s="27" t="str">
        <f>IF(C279="","",IF(OR(C279="1. bekkur",C279="2. bekkur",C279="3. bekkur",C279="4. bekkur"),"Já",IF(C279="Starfsmaður","Nei","Nei")))</f>
        <v>Já</v>
      </c>
      <c r="G279" s="8" t="s">
        <v>1186</v>
      </c>
      <c r="H279" s="8" t="s">
        <v>1956</v>
      </c>
      <c r="I279" s="8"/>
      <c r="J279" s="50" t="s">
        <v>1967</v>
      </c>
    </row>
    <row r="280" spans="1:10" ht="15" customHeight="1">
      <c r="A280" s="49" t="s">
        <v>810</v>
      </c>
      <c r="B280" s="49" t="s">
        <v>1968</v>
      </c>
      <c r="C280" s="49" t="s">
        <v>1170</v>
      </c>
      <c r="D280" s="49" t="s">
        <v>1222</v>
      </c>
      <c r="E280" s="49" t="s">
        <v>1222</v>
      </c>
      <c r="F280" s="27" t="str">
        <f>IF(C280="","",IF(OR(C280="1. bekkur",C280="2. bekkur",C280="3. bekkur",C280="4. bekkur"),"Já",IF(C280="Starfsmaður","Nei","Nei")))</f>
        <v>Nei</v>
      </c>
      <c r="G280" s="49" t="s">
        <v>1186</v>
      </c>
      <c r="H280" s="49" t="s">
        <v>1956</v>
      </c>
      <c r="I280" s="49"/>
      <c r="J280" s="50" t="s">
        <v>1969</v>
      </c>
    </row>
    <row r="281" spans="1:10" ht="15" customHeight="1">
      <c r="A281" s="8" t="s">
        <v>810</v>
      </c>
      <c r="B281" s="8" t="s">
        <v>1970</v>
      </c>
      <c r="C281" s="8" t="s">
        <v>1164</v>
      </c>
      <c r="D281" s="8" t="s">
        <v>1222</v>
      </c>
      <c r="E281" s="8" t="s">
        <v>1222</v>
      </c>
      <c r="F281" s="27" t="str">
        <f>IF(C281="","",IF(OR(C281="1. bekkur",C281="2. bekkur",C281="3. bekkur",C281="4. bekkur"),"Já",IF(C281="Starfsmaður","Nei","Nei")))</f>
        <v>Já</v>
      </c>
      <c r="G281" s="8" t="s">
        <v>1971</v>
      </c>
      <c r="H281" s="8" t="s">
        <v>1972</v>
      </c>
      <c r="I281" s="8"/>
      <c r="J281" s="50" t="s">
        <v>1973</v>
      </c>
    </row>
    <row r="282" spans="1:10" ht="15" customHeight="1">
      <c r="A282" s="49" t="s">
        <v>810</v>
      </c>
      <c r="B282" s="49" t="s">
        <v>1974</v>
      </c>
      <c r="C282" s="49" t="s">
        <v>1161</v>
      </c>
      <c r="D282" s="49" t="s">
        <v>1222</v>
      </c>
      <c r="E282" s="49" t="s">
        <v>1222</v>
      </c>
      <c r="F282" s="27" t="str">
        <f>IF(C282="","",IF(OR(C282="1. bekkur",C282="2. bekkur",C282="3. bekkur",C282="4. bekkur"),"Já",IF(C282="Starfsmaður","Nei","Nei")))</f>
        <v>Já</v>
      </c>
      <c r="G282" s="49" t="s">
        <v>1186</v>
      </c>
      <c r="H282" s="49" t="s">
        <v>1956</v>
      </c>
      <c r="I282" s="49"/>
      <c r="J282" s="50" t="s">
        <v>1975</v>
      </c>
    </row>
    <row r="283" spans="1:10" ht="15" customHeight="1">
      <c r="A283" s="8" t="s">
        <v>810</v>
      </c>
      <c r="B283" s="8" t="s">
        <v>1976</v>
      </c>
      <c r="C283" s="8" t="s">
        <v>1164</v>
      </c>
      <c r="D283" s="8" t="s">
        <v>1222</v>
      </c>
      <c r="E283" s="8" t="s">
        <v>1222</v>
      </c>
      <c r="F283" s="27" t="str">
        <f>IF(C283="","",IF(OR(C283="1. bekkur",C283="2. bekkur",C283="3. bekkur",C283="4. bekkur"),"Já",IF(C283="Starfsmaður","Nei","Nei")))</f>
        <v>Já</v>
      </c>
      <c r="G283" s="8" t="s">
        <v>1186</v>
      </c>
      <c r="H283" s="8" t="s">
        <v>1956</v>
      </c>
      <c r="I283" s="8"/>
      <c r="J283" s="50" t="s">
        <v>1977</v>
      </c>
    </row>
    <row r="284" spans="1:10" ht="15" customHeight="1">
      <c r="A284" s="49" t="s">
        <v>810</v>
      </c>
      <c r="B284" s="49" t="s">
        <v>1978</v>
      </c>
      <c r="C284" s="49" t="s">
        <v>1162</v>
      </c>
      <c r="D284" s="49" t="s">
        <v>1222</v>
      </c>
      <c r="E284" s="49" t="s">
        <v>1222</v>
      </c>
      <c r="F284" s="27" t="str">
        <f>IF(C284="","",IF(OR(C284="1. bekkur",C284="2. bekkur",C284="3. bekkur",C284="4. bekkur"),"Já",IF(C284="Starfsmaður","Nei","Nei")))</f>
        <v>Já</v>
      </c>
      <c r="G284" s="49" t="s">
        <v>1186</v>
      </c>
      <c r="H284" s="49" t="s">
        <v>1956</v>
      </c>
      <c r="I284" s="49"/>
      <c r="J284" s="50" t="s">
        <v>1979</v>
      </c>
    </row>
    <row r="285" spans="1:10" ht="15" customHeight="1">
      <c r="A285" s="8" t="s">
        <v>810</v>
      </c>
      <c r="B285" s="8" t="s">
        <v>1980</v>
      </c>
      <c r="C285" s="8" t="s">
        <v>1161</v>
      </c>
      <c r="D285" s="8" t="s">
        <v>1222</v>
      </c>
      <c r="E285" s="8" t="s">
        <v>1222</v>
      </c>
      <c r="F285" s="27" t="str">
        <f>IF(C285="","",IF(OR(C285="1. bekkur",C285="2. bekkur",C285="3. bekkur",C285="4. bekkur"),"Já",IF(C285="Starfsmaður","Nei","Nei")))</f>
        <v>Já</v>
      </c>
      <c r="G285" s="8" t="s">
        <v>1186</v>
      </c>
      <c r="H285" s="8" t="s">
        <v>1956</v>
      </c>
      <c r="I285" s="8"/>
      <c r="J285" s="50" t="s">
        <v>1981</v>
      </c>
    </row>
    <row r="286" spans="1:10" ht="15" customHeight="1">
      <c r="A286" s="49" t="s">
        <v>810</v>
      </c>
      <c r="B286" s="49" t="s">
        <v>1982</v>
      </c>
      <c r="C286" s="49" t="s">
        <v>1161</v>
      </c>
      <c r="D286" s="49" t="s">
        <v>1222</v>
      </c>
      <c r="E286" s="49" t="s">
        <v>1222</v>
      </c>
      <c r="F286" s="27" t="str">
        <f>IF(C286="","",IF(OR(C286="1. bekkur",C286="2. bekkur",C286="3. bekkur",C286="4. bekkur"),"Já",IF(C286="Starfsmaður","Nei","Nei")))</f>
        <v>Já</v>
      </c>
      <c r="G286" s="49" t="s">
        <v>1186</v>
      </c>
      <c r="H286" s="49" t="s">
        <v>1956</v>
      </c>
      <c r="I286" s="49"/>
      <c r="J286" s="50" t="s">
        <v>1983</v>
      </c>
    </row>
    <row r="287" spans="1:10" ht="15" customHeight="1">
      <c r="A287" s="8" t="s">
        <v>810</v>
      </c>
      <c r="B287" s="8" t="s">
        <v>1984</v>
      </c>
      <c r="C287" s="8" t="s">
        <v>1169</v>
      </c>
      <c r="D287" s="8" t="s">
        <v>1222</v>
      </c>
      <c r="E287" s="8" t="s">
        <v>1222</v>
      </c>
      <c r="F287" s="27" t="str">
        <f>IF(C287="","",IF(OR(C287="1. bekkur",C287="2. bekkur",C287="3. bekkur",C287="4. bekkur"),"Já",IF(C287="Starfsmaður","Nei","Nei")))</f>
        <v>Nei</v>
      </c>
      <c r="G287" s="8" t="s">
        <v>1186</v>
      </c>
      <c r="H287" s="8" t="s">
        <v>1956</v>
      </c>
      <c r="I287" s="8"/>
      <c r="J287" s="50" t="s">
        <v>1985</v>
      </c>
    </row>
    <row r="288" spans="1:10" ht="15" customHeight="1">
      <c r="A288" s="49" t="s">
        <v>810</v>
      </c>
      <c r="B288" s="49" t="s">
        <v>1986</v>
      </c>
      <c r="C288" s="49" t="s">
        <v>1165</v>
      </c>
      <c r="D288" s="49" t="s">
        <v>1222</v>
      </c>
      <c r="E288" s="49" t="s">
        <v>1222</v>
      </c>
      <c r="F288" s="27" t="str">
        <f>IF(C288="","",IF(OR(C288="1. bekkur",C288="2. bekkur",C288="3. bekkur",C288="4. bekkur"),"Já",IF(C288="Starfsmaður","Nei","Nei")))</f>
        <v>Nei</v>
      </c>
      <c r="G288" s="49" t="s">
        <v>1186</v>
      </c>
      <c r="H288" s="49" t="s">
        <v>1956</v>
      </c>
      <c r="I288" s="49"/>
      <c r="J288" s="50" t="s">
        <v>1987</v>
      </c>
    </row>
    <row r="289" spans="1:10" ht="15" customHeight="1">
      <c r="A289" s="8" t="s">
        <v>810</v>
      </c>
      <c r="B289" s="8" t="s">
        <v>1988</v>
      </c>
      <c r="C289" s="8" t="s">
        <v>1167</v>
      </c>
      <c r="D289" s="8" t="s">
        <v>1222</v>
      </c>
      <c r="E289" s="8" t="s">
        <v>1222</v>
      </c>
      <c r="F289" s="27" t="str">
        <f>IF(C289="","",IF(OR(C289="1. bekkur",C289="2. bekkur",C289="3. bekkur",C289="4. bekkur"),"Já",IF(C289="Starfsmaður","Nei","Nei")))</f>
        <v>Nei</v>
      </c>
      <c r="G289" s="8" t="s">
        <v>1186</v>
      </c>
      <c r="H289" s="8" t="s">
        <v>1956</v>
      </c>
      <c r="I289" s="8"/>
      <c r="J289" s="50" t="s">
        <v>1989</v>
      </c>
    </row>
    <row r="290" spans="1:10" ht="15" customHeight="1">
      <c r="A290" s="49" t="s">
        <v>810</v>
      </c>
      <c r="B290" s="49" t="s">
        <v>1990</v>
      </c>
      <c r="C290" s="49" t="s">
        <v>1161</v>
      </c>
      <c r="D290" s="49" t="s">
        <v>1222</v>
      </c>
      <c r="E290" s="49" t="s">
        <v>1222</v>
      </c>
      <c r="F290" s="27" t="str">
        <f>IF(C290="","",IF(OR(C290="1. bekkur",C290="2. bekkur",C290="3. bekkur",C290="4. bekkur"),"Já",IF(C290="Starfsmaður","Nei","Nei")))</f>
        <v>Já</v>
      </c>
      <c r="G290" s="49" t="s">
        <v>1186</v>
      </c>
      <c r="H290" s="49"/>
      <c r="I290" s="49"/>
      <c r="J290" s="50" t="s">
        <v>1991</v>
      </c>
    </row>
    <row r="291" spans="1:10" ht="15" customHeight="1">
      <c r="A291" s="8" t="s">
        <v>810</v>
      </c>
      <c r="B291" s="8" t="s">
        <v>1992</v>
      </c>
      <c r="C291" s="8" t="s">
        <v>1175</v>
      </c>
      <c r="D291" s="8" t="s">
        <v>1222</v>
      </c>
      <c r="E291" s="8" t="s">
        <v>1222</v>
      </c>
      <c r="F291" s="27" t="str">
        <f>IF(C291="","",IF(OR(C291="1. bekkur",C291="2. bekkur",C291="3. bekkur",C291="4. bekkur"),"Já",IF(C291="Starfsmaður","Nei","Nei")))</f>
        <v>Nei</v>
      </c>
      <c r="G291" s="8" t="s">
        <v>40</v>
      </c>
      <c r="H291" s="8"/>
      <c r="I291" s="8"/>
      <c r="J291" s="50" t="s">
        <v>1993</v>
      </c>
    </row>
    <row r="292" spans="1:10" ht="15" customHeight="1">
      <c r="A292" s="49" t="s">
        <v>810</v>
      </c>
      <c r="B292" s="49" t="s">
        <v>1994</v>
      </c>
      <c r="C292" s="49" t="s">
        <v>1175</v>
      </c>
      <c r="D292" s="49" t="s">
        <v>1222</v>
      </c>
      <c r="E292" s="49" t="s">
        <v>1222</v>
      </c>
      <c r="F292" s="27" t="str">
        <f>IF(C292="","",IF(OR(C292="1. bekkur",C292="2. bekkur",C292="3. bekkur",C292="4. bekkur"),"Já",IF(C292="Starfsmaður","Nei","Nei")))</f>
        <v>Nei</v>
      </c>
      <c r="G292" s="49" t="s">
        <v>1233</v>
      </c>
      <c r="H292" s="49"/>
      <c r="I292" s="49"/>
      <c r="J292" s="50" t="s">
        <v>1995</v>
      </c>
    </row>
    <row r="293" spans="1:10" ht="15" customHeight="1">
      <c r="A293" s="8" t="s">
        <v>810</v>
      </c>
      <c r="B293" s="8" t="s">
        <v>1996</v>
      </c>
      <c r="C293" s="8" t="s">
        <v>1163</v>
      </c>
      <c r="D293" s="8" t="s">
        <v>1278</v>
      </c>
      <c r="E293" s="8" t="s">
        <v>1222</v>
      </c>
      <c r="F293" s="27" t="str">
        <f>IF(C293="","",IF(OR(C293="1. bekkur",C293="2. bekkur",C293="3. bekkur",C293="4. bekkur"),"Já",IF(C293="Starfsmaður","Nei","Nei")))</f>
        <v>Já</v>
      </c>
      <c r="G293" s="8" t="s">
        <v>1292</v>
      </c>
      <c r="H293" s="8" t="s">
        <v>1806</v>
      </c>
      <c r="I293" s="8"/>
      <c r="J293" s="50" t="s">
        <v>1997</v>
      </c>
    </row>
    <row r="294" spans="1:10" ht="15" customHeight="1">
      <c r="A294" s="49" t="s">
        <v>810</v>
      </c>
      <c r="B294" s="49" t="s">
        <v>1998</v>
      </c>
      <c r="C294" s="49" t="s">
        <v>1161</v>
      </c>
      <c r="D294" s="49" t="s">
        <v>1278</v>
      </c>
      <c r="E294" s="49" t="s">
        <v>1222</v>
      </c>
      <c r="F294" s="27" t="str">
        <f>IF(C294="","",IF(OR(C294="1. bekkur",C294="2. bekkur",C294="3. bekkur",C294="4. bekkur"),"Já",IF(C294="Starfsmaður","Nei","Nei")))</f>
        <v>Já</v>
      </c>
      <c r="G294" s="49" t="s">
        <v>1186</v>
      </c>
      <c r="H294" s="49" t="s">
        <v>1956</v>
      </c>
      <c r="I294" s="49"/>
      <c r="J294" s="50" t="s">
        <v>1999</v>
      </c>
    </row>
    <row r="295" spans="1:10" ht="15" customHeight="1">
      <c r="A295" s="8"/>
      <c r="B295" s="8"/>
      <c r="C295" s="8"/>
      <c r="D295" s="8"/>
      <c r="E295" s="8"/>
      <c r="F295" s="27" t="str">
        <f>IF(C295="","",IF(OR(C295="1. bekkur",C295="2. bekkur",C295="3. bekkur",C295="4. bekkur"),"Já",IF(C295="Starfsmaður","Nei","Nei")))</f>
        <v/>
      </c>
      <c r="G295" s="8"/>
      <c r="H295" s="8"/>
      <c r="I295" s="8"/>
      <c r="J295" s="50" t="str">
        <f>IF(OR(A295="",B295=""),"",CONCATENATE("https://matarstund.is/serfaedi?id=",LOWER(SUBSTITUTE(B295," ","-"))))</f>
        <v/>
      </c>
    </row>
    <row r="296" spans="1:10" ht="15" customHeight="1">
      <c r="A296" s="49"/>
      <c r="B296" s="49"/>
      <c r="C296" s="49"/>
      <c r="D296" s="49"/>
      <c r="E296" s="49"/>
      <c r="F296" s="27" t="str">
        <f>IF(C296="","",IF(OR(C296="1. bekkur",C296="2. bekkur",C296="3. bekkur",C296="4. bekkur"),"Já",IF(C296="Starfsmaður","Nei","Nei")))</f>
        <v/>
      </c>
      <c r="G296" s="49"/>
      <c r="H296" s="49"/>
      <c r="I296" s="49"/>
      <c r="J296" s="50" t="str">
        <f>IF(OR(A296="",B296=""),"",CONCATENATE("https://matarstund.is/serfaedi?id=",LOWER(SUBSTITUTE(B296," ","-"))))</f>
        <v/>
      </c>
    </row>
    <row r="297" spans="1:10" ht="15" customHeight="1">
      <c r="A297" s="8"/>
      <c r="B297" s="8"/>
      <c r="C297" s="8"/>
      <c r="D297" s="8"/>
      <c r="E297" s="8"/>
      <c r="F297" s="27" t="str">
        <f>IF(C297="","",IF(OR(C297="1. bekkur",C297="2. bekkur",C297="3. bekkur",C297="4. bekkur"),"Já",IF(C297="Starfsmaður","Nei","Nei")))</f>
        <v/>
      </c>
      <c r="G297" s="8"/>
      <c r="H297" s="8"/>
      <c r="I297" s="8"/>
      <c r="J297" s="50" t="str">
        <f>IF(OR(A297="",B297=""),"",CONCATENATE("https://matarstund.is/serfaedi?id=",LOWER(SUBSTITUTE(B297," ","-"))))</f>
        <v/>
      </c>
    </row>
    <row r="298" spans="1:10" ht="15" customHeight="1">
      <c r="A298" s="49"/>
      <c r="B298" s="49"/>
      <c r="C298" s="49"/>
      <c r="D298" s="49"/>
      <c r="E298" s="49"/>
      <c r="F298" s="27" t="str">
        <f>IF(C298="","",IF(OR(C298="1. bekkur",C298="2. bekkur",C298="3. bekkur",C298="4. bekkur"),"Já",IF(C298="Starfsmaður","Nei","Nei")))</f>
        <v/>
      </c>
      <c r="G298" s="49"/>
      <c r="H298" s="49"/>
      <c r="I298" s="49"/>
      <c r="J298" s="50" t="str">
        <f>IF(OR(A298="",B298=""),"",CONCATENATE("https://matarstund.is/serfaedi?id=",LOWER(SUBSTITUTE(B298," ","-"))))</f>
        <v/>
      </c>
    </row>
    <row r="299" spans="1:10" ht="15" customHeight="1">
      <c r="A299" s="8"/>
      <c r="B299" s="8"/>
      <c r="C299" s="8"/>
      <c r="D299" s="8"/>
      <c r="E299" s="8"/>
      <c r="F299" s="27" t="str">
        <f>IF(C299="","",IF(OR(C299="1. bekkur",C299="2. bekkur",C299="3. bekkur",C299="4. bekkur"),"Já",IF(C299="Starfsmaður","Nei","Nei")))</f>
        <v/>
      </c>
      <c r="G299" s="8"/>
      <c r="H299" s="8"/>
      <c r="I299" s="8"/>
      <c r="J299" s="50" t="str">
        <f>IF(OR(A299="",B299=""),"",CONCATENATE("https://matarstund.is/serfaedi?id=",LOWER(SUBSTITUTE(B299," ","-"))))</f>
        <v/>
      </c>
    </row>
    <row r="300" spans="1:10" ht="15" customHeight="1">
      <c r="A300" s="49"/>
      <c r="B300" s="49"/>
      <c r="C300" s="49"/>
      <c r="D300" s="49"/>
      <c r="E300" s="49"/>
      <c r="F300" s="27" t="str">
        <f>IF(C300="","",IF(OR(C300="1. bekkur",C300="2. bekkur",C300="3. bekkur",C300="4. bekkur"),"Já",IF(C300="Starfsmaður","Nei","Nei")))</f>
        <v/>
      </c>
      <c r="G300" s="49"/>
      <c r="H300" s="49"/>
      <c r="I300" s="49"/>
      <c r="J300" s="50" t="str">
        <f>IF(OR(A300="",B300=""),"",CONCATENATE("https://matarstund.is/serfaedi?id=",LOWER(SUBSTITUTE(B300," ","-"))))</f>
        <v/>
      </c>
    </row>
    <row r="301" spans="1:10" ht="15" customHeight="1">
      <c r="A301" s="8"/>
      <c r="B301" s="8"/>
      <c r="C301" s="8"/>
      <c r="D301" s="8"/>
      <c r="E301" s="8"/>
      <c r="F301" s="27" t="str">
        <f>IF(C301="","",IF(OR(C301="1. bekkur",C301="2. bekkur",C301="3. bekkur",C301="4. bekkur"),"Já",IF(C301="Starfsmaður","Nei","Nei")))</f>
        <v/>
      </c>
      <c r="G301" s="8"/>
      <c r="H301" s="8"/>
      <c r="I301" s="8"/>
      <c r="J301" s="50" t="str">
        <f>IF(OR(A301="",B301=""),"",CONCATENATE("https://matarstund.is/serfaedi?id=",LOWER(SUBSTITUTE(B301," ","-"))))</f>
        <v/>
      </c>
    </row>
    <row r="302" spans="1:10" ht="15" customHeight="1">
      <c r="A302" s="49"/>
      <c r="B302" s="49"/>
      <c r="C302" s="49"/>
      <c r="D302" s="49"/>
      <c r="E302" s="49"/>
      <c r="F302" s="27" t="str">
        <f>IF(C302="","",IF(OR(C302="1. bekkur",C302="2. bekkur",C302="3. bekkur",C302="4. bekkur"),"Já",IF(C302="Starfsmaður","Nei","Nei")))</f>
        <v/>
      </c>
      <c r="G302" s="49"/>
      <c r="H302" s="49"/>
      <c r="I302" s="49"/>
      <c r="J302" s="50" t="str">
        <f>IF(OR(A302="",B302=""),"",CONCATENATE("https://matarstund.is/serfaedi?id=",LOWER(SUBSTITUTE(B302," ","-"))))</f>
        <v/>
      </c>
    </row>
    <row r="303" spans="1:10" ht="15" customHeight="1">
      <c r="A303" s="8"/>
      <c r="B303" s="8"/>
      <c r="C303" s="8"/>
      <c r="D303" s="8"/>
      <c r="E303" s="8"/>
      <c r="F303" s="27" t="str">
        <f>IF(C303="","",IF(OR(C303="1. bekkur",C303="2. bekkur",C303="3. bekkur",C303="4. bekkur"),"Já",IF(C303="Starfsmaður","Nei","Nei")))</f>
        <v/>
      </c>
      <c r="G303" s="8"/>
      <c r="H303" s="8"/>
      <c r="I303" s="8"/>
      <c r="J303" s="50" t="str">
        <f>IF(OR(A303="",B303=""),"",CONCATENATE("https://matarstund.is/serfaedi?id=",LOWER(SUBSTITUTE(B303," ","-"))))</f>
        <v/>
      </c>
    </row>
    <row r="304" spans="1:10" ht="15" customHeight="1">
      <c r="A304" s="49"/>
      <c r="B304" s="49"/>
      <c r="C304" s="49"/>
      <c r="D304" s="49"/>
      <c r="E304" s="49"/>
      <c r="F304" s="27" t="str">
        <f>IF(C304="","",IF(OR(C304="1. bekkur",C304="2. bekkur",C304="3. bekkur",C304="4. bekkur"),"Já",IF(C304="Starfsmaður","Nei","Nei")))</f>
        <v/>
      </c>
      <c r="G304" s="49"/>
      <c r="H304" s="49"/>
      <c r="I304" s="49"/>
      <c r="J304" s="50" t="str">
        <f>IF(OR(A304="",B304=""),"",CONCATENATE("https://matarstund.is/serfaedi?id=",LOWER(SUBSTITUTE(B304," ","-"))))</f>
        <v/>
      </c>
    </row>
    <row r="305" spans="1:10" ht="15" customHeight="1">
      <c r="A305" s="8"/>
      <c r="B305" s="8"/>
      <c r="C305" s="8"/>
      <c r="D305" s="8"/>
      <c r="E305" s="8"/>
      <c r="F305" s="27" t="str">
        <f>IF(C305="","",IF(OR(C305="1. bekkur",C305="2. bekkur",C305="3. bekkur",C305="4. bekkur"),"Já",IF(C305="Starfsmaður","Nei","Nei")))</f>
        <v/>
      </c>
      <c r="G305" s="8"/>
      <c r="H305" s="8"/>
      <c r="I305" s="8"/>
      <c r="J305" s="50" t="str">
        <f>IF(OR(A305="",B305=""),"",CONCATENATE("https://matarstund.is/serfaedi?id=",LOWER(SUBSTITUTE(B305," ","-"))))</f>
        <v/>
      </c>
    </row>
    <row r="306" spans="1:10" ht="15" customHeight="1">
      <c r="A306" s="49"/>
      <c r="B306" s="49"/>
      <c r="C306" s="49"/>
      <c r="D306" s="49"/>
      <c r="E306" s="49"/>
      <c r="F306" s="27" t="str">
        <f>IF(C306="","",IF(OR(C306="1. bekkur",C306="2. bekkur",C306="3. bekkur",C306="4. bekkur"),"Já",IF(C306="Starfsmaður","Nei","Nei")))</f>
        <v/>
      </c>
      <c r="G306" s="49"/>
      <c r="H306" s="49"/>
      <c r="I306" s="49"/>
      <c r="J306" s="50" t="str">
        <f>IF(OR(A306="",B306=""),"",CONCATENATE("https://matarstund.is/serfaedi?id=",LOWER(SUBSTITUTE(B306," ","-"))))</f>
        <v/>
      </c>
    </row>
    <row r="307" spans="1:10" ht="15" customHeight="1">
      <c r="A307" s="8"/>
      <c r="B307" s="8"/>
      <c r="C307" s="8"/>
      <c r="D307" s="8"/>
      <c r="E307" s="8"/>
      <c r="F307" s="27" t="str">
        <f>IF(C307="","",IF(OR(C307="1. bekkur",C307="2. bekkur",C307="3. bekkur",C307="4. bekkur"),"Já",IF(C307="Starfsmaður","Nei","Nei")))</f>
        <v/>
      </c>
      <c r="G307" s="8"/>
      <c r="H307" s="8"/>
      <c r="I307" s="8"/>
      <c r="J307" s="50" t="str">
        <f>IF(OR(A307="",B307=""),"",CONCATENATE("https://matarstund.is/serfaedi?id=",LOWER(SUBSTITUTE(B307," ","-"))))</f>
        <v/>
      </c>
    </row>
    <row r="308" spans="1:10" ht="15" customHeight="1">
      <c r="A308" s="49"/>
      <c r="B308" s="49"/>
      <c r="C308" s="49"/>
      <c r="D308" s="49"/>
      <c r="E308" s="49"/>
      <c r="F308" s="27" t="str">
        <f>IF(C308="","",IF(OR(C308="1. bekkur",C308="2. bekkur",C308="3. bekkur",C308="4. bekkur"),"Já",IF(C308="Starfsmaður","Nei","Nei")))</f>
        <v/>
      </c>
      <c r="G308" s="49"/>
      <c r="H308" s="49"/>
      <c r="I308" s="49"/>
      <c r="J308" s="50" t="str">
        <f>IF(OR(A308="",B308=""),"",CONCATENATE("https://matarstund.is/serfaedi?id=",LOWER(SUBSTITUTE(B308," ","-"))))</f>
        <v/>
      </c>
    </row>
    <row r="309" spans="1:10" ht="15" customHeight="1">
      <c r="A309" s="8"/>
      <c r="B309" s="8"/>
      <c r="C309" s="8"/>
      <c r="D309" s="8"/>
      <c r="E309" s="8"/>
      <c r="F309" s="27" t="str">
        <f>IF(C309="","",IF(OR(C309="1. bekkur",C309="2. bekkur",C309="3. bekkur",C309="4. bekkur"),"Já",IF(C309="Starfsmaður","Nei","Nei")))</f>
        <v/>
      </c>
      <c r="G309" s="8"/>
      <c r="H309" s="8"/>
      <c r="I309" s="8"/>
      <c r="J309" s="50" t="str">
        <f>IF(OR(A309="",B309=""),"",CONCATENATE("https://matarstund.is/serfaedi?id=",LOWER(SUBSTITUTE(B309," ","-"))))</f>
        <v/>
      </c>
    </row>
    <row r="310" spans="1:10" ht="15" customHeight="1">
      <c r="A310" s="49"/>
      <c r="B310" s="49"/>
      <c r="C310" s="49"/>
      <c r="D310" s="49"/>
      <c r="E310" s="49"/>
      <c r="F310" s="27" t="str">
        <f>IF(C310="","",IF(OR(C310="1. bekkur",C310="2. bekkur",C310="3. bekkur",C310="4. bekkur"),"Já",IF(C310="Starfsmaður","Nei","Nei")))</f>
        <v/>
      </c>
      <c r="G310" s="49"/>
      <c r="H310" s="49"/>
      <c r="I310" s="49"/>
      <c r="J310" s="50" t="str">
        <f>IF(OR(A310="",B310=""),"",CONCATENATE("https://matarstund.is/serfaedi?id=",LOWER(SUBSTITUTE(B310," ","-"))))</f>
        <v/>
      </c>
    </row>
    <row r="311" spans="1:10" ht="15" customHeight="1">
      <c r="A311" s="8"/>
      <c r="B311" s="8"/>
      <c r="C311" s="8"/>
      <c r="D311" s="8"/>
      <c r="E311" s="8"/>
      <c r="F311" s="27" t="str">
        <f>IF(C311="","",IF(OR(C311="1. bekkur",C311="2. bekkur",C311="3. bekkur",C311="4. bekkur"),"Já",IF(C311="Starfsmaður","Nei","Nei")))</f>
        <v/>
      </c>
      <c r="G311" s="8"/>
      <c r="H311" s="8"/>
      <c r="I311" s="8"/>
      <c r="J311" s="50" t="str">
        <f>IF(OR(A311="",B311=""),"",CONCATENATE("https://matarstund.is/serfaedi?id=",LOWER(SUBSTITUTE(B311," ","-"))))</f>
        <v/>
      </c>
    </row>
    <row r="312" spans="1:10" ht="15" customHeight="1">
      <c r="A312" s="49"/>
      <c r="B312" s="49"/>
      <c r="C312" s="49"/>
      <c r="D312" s="49"/>
      <c r="E312" s="49"/>
      <c r="F312" s="27" t="str">
        <f>IF(C312="","",IF(OR(C312="1. bekkur",C312="2. bekkur",C312="3. bekkur",C312="4. bekkur"),"Já",IF(C312="Starfsmaður","Nei","Nei")))</f>
        <v/>
      </c>
      <c r="G312" s="49"/>
      <c r="H312" s="49"/>
      <c r="I312" s="49"/>
      <c r="J312" s="50" t="str">
        <f>IF(OR(A312="",B312=""),"",CONCATENATE("https://matarstund.is/serfaedi?id=",LOWER(SUBSTITUTE(B312," ","-"))))</f>
        <v/>
      </c>
    </row>
    <row r="313" spans="1:10" ht="15" customHeight="1">
      <c r="A313" s="8"/>
      <c r="B313" s="8"/>
      <c r="C313" s="8"/>
      <c r="D313" s="8"/>
      <c r="E313" s="8"/>
      <c r="F313" s="27" t="str">
        <f>IF(C313="","",IF(OR(C313="1. bekkur",C313="2. bekkur",C313="3. bekkur",C313="4. bekkur"),"Já",IF(C313="Starfsmaður","Nei","Nei")))</f>
        <v/>
      </c>
      <c r="G313" s="8"/>
      <c r="H313" s="8"/>
      <c r="I313" s="8"/>
      <c r="J313" s="50" t="str">
        <f>IF(OR(A313="",B313=""),"",CONCATENATE("https://matarstund.is/serfaedi?id=",LOWER(SUBSTITUTE(B313," ","-"))))</f>
        <v/>
      </c>
    </row>
    <row r="314" spans="1:10" ht="15" customHeight="1">
      <c r="A314" s="49"/>
      <c r="B314" s="49"/>
      <c r="C314" s="49"/>
      <c r="D314" s="49"/>
      <c r="E314" s="49"/>
      <c r="F314" s="27" t="str">
        <f>IF(C314="","",IF(OR(C314="1. bekkur",C314="2. bekkur",C314="3. bekkur",C314="4. bekkur"),"Já",IF(C314="Starfsmaður","Nei","Nei")))</f>
        <v/>
      </c>
      <c r="G314" s="49"/>
      <c r="H314" s="49"/>
      <c r="I314" s="49"/>
      <c r="J314" s="50" t="str">
        <f>IF(OR(A314="",B314=""),"",CONCATENATE("https://matarstund.is/serfaedi?id=",LOWER(SUBSTITUTE(B314," ","-"))))</f>
        <v/>
      </c>
    </row>
    <row r="315" spans="1:10" ht="15" customHeight="1">
      <c r="A315" s="8"/>
      <c r="B315" s="8"/>
      <c r="C315" s="8"/>
      <c r="D315" s="8"/>
      <c r="E315" s="8"/>
      <c r="F315" s="27" t="str">
        <f>IF(C315="","",IF(OR(C315="1. bekkur",C315="2. bekkur",C315="3. bekkur",C315="4. bekkur"),"Já",IF(C315="Starfsmaður","Nei","Nei")))</f>
        <v/>
      </c>
      <c r="G315" s="8"/>
      <c r="H315" s="8"/>
      <c r="I315" s="8"/>
      <c r="J315" s="50" t="str">
        <f>IF(OR(A315="",B315=""),"",CONCATENATE("https://matarstund.is/serfaedi?id=",LOWER(SUBSTITUTE(B315," ","-"))))</f>
        <v/>
      </c>
    </row>
    <row r="316" spans="1:10" ht="15" customHeight="1">
      <c r="A316" s="49"/>
      <c r="B316" s="49"/>
      <c r="C316" s="49"/>
      <c r="D316" s="49"/>
      <c r="E316" s="49"/>
      <c r="F316" s="27" t="str">
        <f>IF(C316="","",IF(OR(C316="1. bekkur",C316="2. bekkur",C316="3. bekkur",C316="4. bekkur"),"Já",IF(C316="Starfsmaður","Nei","Nei")))</f>
        <v/>
      </c>
      <c r="G316" s="49"/>
      <c r="H316" s="49"/>
      <c r="I316" s="49"/>
      <c r="J316" s="50" t="str">
        <f>IF(OR(A316="",B316=""),"",CONCATENATE("https://matarstund.is/serfaedi?id=",LOWER(SUBSTITUTE(B316," ","-"))))</f>
        <v/>
      </c>
    </row>
    <row r="317" spans="1:10" ht="15" customHeight="1">
      <c r="A317" s="8"/>
      <c r="B317" s="8"/>
      <c r="C317" s="8"/>
      <c r="D317" s="8"/>
      <c r="E317" s="8"/>
      <c r="F317" s="27" t="str">
        <f>IF(C317="","",IF(OR(C317="1. bekkur",C317="2. bekkur",C317="3. bekkur",C317="4. bekkur"),"Já",IF(C317="Starfsmaður","Nei","Nei")))</f>
        <v/>
      </c>
      <c r="G317" s="8"/>
      <c r="H317" s="8"/>
      <c r="I317" s="8"/>
      <c r="J317" s="50" t="str">
        <f>IF(OR(A317="",B317=""),"",CONCATENATE("https://matarstund.is/serfaedi?id=",LOWER(SUBSTITUTE(B317," ","-"))))</f>
        <v/>
      </c>
    </row>
    <row r="318" spans="1:10" ht="15" customHeight="1">
      <c r="A318" s="49"/>
      <c r="B318" s="49"/>
      <c r="C318" s="49"/>
      <c r="D318" s="49"/>
      <c r="E318" s="49"/>
      <c r="F318" s="27" t="str">
        <f>IF(C318="","",IF(OR(C318="1. bekkur",C318="2. bekkur",C318="3. bekkur",C318="4. bekkur"),"Já",IF(C318="Starfsmaður","Nei","Nei")))</f>
        <v/>
      </c>
      <c r="G318" s="49"/>
      <c r="H318" s="49"/>
      <c r="I318" s="49"/>
      <c r="J318" s="50" t="str">
        <f>IF(OR(A318="",B318=""),"",CONCATENATE("https://matarstund.is/serfaedi?id=",LOWER(SUBSTITUTE(B318," ","-"))))</f>
        <v/>
      </c>
    </row>
    <row r="319" spans="1:10" ht="15" customHeight="1">
      <c r="A319" s="8"/>
      <c r="B319" s="8"/>
      <c r="C319" s="8"/>
      <c r="D319" s="8"/>
      <c r="E319" s="8"/>
      <c r="F319" s="27" t="str">
        <f>IF(C319="","",IF(OR(C319="1. bekkur",C319="2. bekkur",C319="3. bekkur",C319="4. bekkur"),"Já",IF(C319="Starfsmaður","Nei","Nei")))</f>
        <v/>
      </c>
      <c r="G319" s="8"/>
      <c r="H319" s="8"/>
      <c r="I319" s="8"/>
      <c r="J319" s="50" t="str">
        <f>IF(OR(A319="",B319=""),"",CONCATENATE("https://matarstund.is/serfaedi?id=",LOWER(SUBSTITUTE(B319," ","-"))))</f>
        <v/>
      </c>
    </row>
    <row r="320" spans="1:10" ht="15" customHeight="1">
      <c r="A320" s="49"/>
      <c r="B320" s="49"/>
      <c r="C320" s="49"/>
      <c r="D320" s="49"/>
      <c r="E320" s="49"/>
      <c r="F320" s="27" t="str">
        <f>IF(C320="","",IF(OR(C320="1. bekkur",C320="2. bekkur",C320="3. bekkur",C320="4. bekkur"),"Já",IF(C320="Starfsmaður","Nei","Nei")))</f>
        <v/>
      </c>
      <c r="G320" s="49"/>
      <c r="H320" s="49"/>
      <c r="I320" s="49"/>
      <c r="J320" s="50" t="str">
        <f>IF(OR(A320="",B320=""),"",CONCATENATE("https://matarstund.is/serfaedi?id=",LOWER(SUBSTITUTE(B320," ","-"))))</f>
        <v/>
      </c>
    </row>
    <row r="321" spans="1:10" ht="15" customHeight="1">
      <c r="A321" s="8"/>
      <c r="B321" s="8"/>
      <c r="C321" s="8"/>
      <c r="D321" s="8"/>
      <c r="E321" s="8"/>
      <c r="F321" s="27" t="str">
        <f>IF(C321="","",IF(OR(C321="1. bekkur",C321="2. bekkur",C321="3. bekkur",C321="4. bekkur"),"Já",IF(C321="Starfsmaður","Nei","Nei")))</f>
        <v/>
      </c>
      <c r="G321" s="8"/>
      <c r="H321" s="8"/>
      <c r="I321" s="8"/>
      <c r="J321" s="50" t="str">
        <f>IF(OR(A321="",B321=""),"",CONCATENATE("https://matarstund.is/serfaedi?id=",LOWER(SUBSTITUTE(B321," ","-"))))</f>
        <v/>
      </c>
    </row>
    <row r="322" spans="1:10" ht="15" customHeight="1">
      <c r="A322" s="49"/>
      <c r="B322" s="49"/>
      <c r="C322" s="49"/>
      <c r="D322" s="49"/>
      <c r="E322" s="49"/>
      <c r="F322" s="27" t="str">
        <f>IF(C322="","",IF(OR(C322="1. bekkur",C322="2. bekkur",C322="3. bekkur",C322="4. bekkur"),"Já",IF(C322="Starfsmaður","Nei","Nei")))</f>
        <v/>
      </c>
      <c r="G322" s="49"/>
      <c r="H322" s="49"/>
      <c r="I322" s="49"/>
      <c r="J322" s="50" t="str">
        <f>IF(OR(A322="",B322=""),"",CONCATENATE("https://matarstund.is/serfaedi?id=",LOWER(SUBSTITUTE(B322," ","-"))))</f>
        <v/>
      </c>
    </row>
    <row r="323" spans="1:10" ht="15" customHeight="1">
      <c r="A323" s="8"/>
      <c r="B323" s="8"/>
      <c r="C323" s="8"/>
      <c r="D323" s="8"/>
      <c r="E323" s="8"/>
      <c r="F323" s="27" t="str">
        <f>IF(C323="","",IF(OR(C323="1. bekkur",C323="2. bekkur",C323="3. bekkur",C323="4. bekkur"),"Já",IF(C323="Starfsmaður","Nei","Nei")))</f>
        <v/>
      </c>
      <c r="G323" s="8"/>
      <c r="H323" s="8"/>
      <c r="I323" s="8"/>
      <c r="J323" s="50" t="str">
        <f>IF(OR(A323="",B323=""),"",CONCATENATE("https://matarstund.is/serfaedi?id=",LOWER(SUBSTITUTE(B323," ","-"))))</f>
        <v/>
      </c>
    </row>
    <row r="324" spans="1:10" ht="15" customHeight="1">
      <c r="A324" s="49"/>
      <c r="B324" s="49"/>
      <c r="C324" s="49"/>
      <c r="D324" s="49"/>
      <c r="E324" s="49"/>
      <c r="F324" s="27" t="str">
        <f>IF(C324="","",IF(OR(C324="1. bekkur",C324="2. bekkur",C324="3. bekkur",C324="4. bekkur"),"Já",IF(C324="Starfsmaður","Nei","Nei")))</f>
        <v/>
      </c>
      <c r="G324" s="49"/>
      <c r="H324" s="49"/>
      <c r="I324" s="49"/>
      <c r="J324" s="50" t="str">
        <f>IF(OR(A324="",B324=""),"",CONCATENATE("https://matarstund.is/serfaedi?id=",LOWER(SUBSTITUTE(B324," ","-"))))</f>
        <v/>
      </c>
    </row>
    <row r="325" spans="1:10" ht="15" customHeight="1">
      <c r="A325" s="8"/>
      <c r="B325" s="8"/>
      <c r="C325" s="8"/>
      <c r="D325" s="8"/>
      <c r="E325" s="8"/>
      <c r="F325" s="27" t="str">
        <f>IF(C325="","",IF(OR(C325="1. bekkur",C325="2. bekkur",C325="3. bekkur",C325="4. bekkur"),"Já",IF(C325="Starfsmaður","Nei","Nei")))</f>
        <v/>
      </c>
      <c r="G325" s="8"/>
      <c r="H325" s="8"/>
      <c r="I325" s="8"/>
      <c r="J325" s="50" t="str">
        <f>IF(OR(A325="",B325=""),"",CONCATENATE("https://matarstund.is/serfaedi?id=",LOWER(SUBSTITUTE(B325," ","-"))))</f>
        <v/>
      </c>
    </row>
    <row r="326" spans="1:10" ht="15" customHeight="1">
      <c r="A326" s="49"/>
      <c r="B326" s="49"/>
      <c r="C326" s="49"/>
      <c r="D326" s="49"/>
      <c r="E326" s="49"/>
      <c r="F326" s="27" t="str">
        <f>IF(C326="","",IF(OR(C326="1. bekkur",C326="2. bekkur",C326="3. bekkur",C326="4. bekkur"),"Já",IF(C326="Starfsmaður","Nei","Nei")))</f>
        <v/>
      </c>
      <c r="G326" s="49"/>
      <c r="H326" s="49"/>
      <c r="I326" s="49"/>
      <c r="J326" s="50" t="str">
        <f>IF(OR(A326="",B326=""),"",CONCATENATE("https://matarstund.is/serfaedi?id=",LOWER(SUBSTITUTE(B326," ","-"))))</f>
        <v/>
      </c>
    </row>
    <row r="327" spans="1:10" ht="15" customHeight="1">
      <c r="A327" s="8"/>
      <c r="B327" s="8"/>
      <c r="C327" s="8"/>
      <c r="D327" s="8"/>
      <c r="E327" s="8"/>
      <c r="F327" s="27" t="str">
        <f>IF(C327="","",IF(OR(C327="1. bekkur",C327="2. bekkur",C327="3. bekkur",C327="4. bekkur"),"Já",IF(C327="Starfsmaður","Nei","Nei")))</f>
        <v/>
      </c>
      <c r="G327" s="8"/>
      <c r="H327" s="8"/>
      <c r="I327" s="8"/>
      <c r="J327" s="50" t="str">
        <f>IF(OR(A327="",B327=""),"",CONCATENATE("https://matarstund.is/serfaedi?id=",LOWER(SUBSTITUTE(B327," ","-"))))</f>
        <v/>
      </c>
    </row>
    <row r="328" spans="1:10" ht="15" customHeight="1">
      <c r="A328" s="49"/>
      <c r="B328" s="49"/>
      <c r="C328" s="49"/>
      <c r="D328" s="49"/>
      <c r="E328" s="49"/>
      <c r="F328" s="27" t="str">
        <f>IF(C328="","",IF(OR(C328="1. bekkur",C328="2. bekkur",C328="3. bekkur",C328="4. bekkur"),"Já",IF(C328="Starfsmaður","Nei","Nei")))</f>
        <v/>
      </c>
      <c r="G328" s="49"/>
      <c r="H328" s="49"/>
      <c r="I328" s="49"/>
      <c r="J328" s="50" t="str">
        <f>IF(OR(A328="",B328=""),"",CONCATENATE("https://matarstund.is/serfaedi?id=",LOWER(SUBSTITUTE(B328," ","-"))))</f>
        <v/>
      </c>
    </row>
    <row r="329" spans="1:10" ht="15" customHeight="1">
      <c r="A329" s="8"/>
      <c r="B329" s="8"/>
      <c r="C329" s="8"/>
      <c r="D329" s="8"/>
      <c r="E329" s="8"/>
      <c r="F329" s="27" t="str">
        <f>IF(C329="","",IF(OR(C329="1. bekkur",C329="2. bekkur",C329="3. bekkur",C329="4. bekkur"),"Já",IF(C329="Starfsmaður","Nei","Nei")))</f>
        <v/>
      </c>
      <c r="G329" s="8"/>
      <c r="H329" s="8"/>
      <c r="I329" s="8"/>
      <c r="J329" s="50" t="str">
        <f>IF(OR(A329="",B329=""),"",CONCATENATE("https://matarstund.is/serfaedi?id=",LOWER(SUBSTITUTE(B329," ","-"))))</f>
        <v/>
      </c>
    </row>
    <row r="330" spans="1:10" ht="15" customHeight="1">
      <c r="A330" s="49"/>
      <c r="B330" s="49"/>
      <c r="C330" s="49"/>
      <c r="D330" s="49"/>
      <c r="E330" s="49"/>
      <c r="F330" s="27" t="str">
        <f>IF(C330="","",IF(OR(C330="1. bekkur",C330="2. bekkur",C330="3. bekkur",C330="4. bekkur"),"Já",IF(C330="Starfsmaður","Nei","Nei")))</f>
        <v/>
      </c>
      <c r="G330" s="49"/>
      <c r="H330" s="49"/>
      <c r="I330" s="49"/>
      <c r="J330" s="50" t="str">
        <f>IF(OR(A330="",B330=""),"",CONCATENATE("https://matarstund.is/serfaedi?id=",LOWER(SUBSTITUTE(B330," ","-"))))</f>
        <v/>
      </c>
    </row>
    <row r="331" spans="1:10" ht="15" customHeight="1">
      <c r="A331" s="8"/>
      <c r="B331" s="8"/>
      <c r="C331" s="8"/>
      <c r="D331" s="8"/>
      <c r="E331" s="8"/>
      <c r="F331" s="27" t="str">
        <f>IF(C331="","",IF(OR(C331="1. bekkur",C331="2. bekkur",C331="3. bekkur",C331="4. bekkur"),"Já",IF(C331="Starfsmaður","Nei","Nei")))</f>
        <v/>
      </c>
      <c r="G331" s="8"/>
      <c r="H331" s="8"/>
      <c r="I331" s="8"/>
      <c r="J331" s="50" t="str">
        <f>IF(OR(A331="",B331=""),"",CONCATENATE("https://matarstund.is/serfaedi?id=",LOWER(SUBSTITUTE(B331," ","-"))))</f>
        <v/>
      </c>
    </row>
    <row r="332" spans="1:10" ht="15" customHeight="1">
      <c r="A332" s="49"/>
      <c r="B332" s="49"/>
      <c r="C332" s="49"/>
      <c r="D332" s="49"/>
      <c r="E332" s="49"/>
      <c r="F332" s="27" t="str">
        <f>IF(C332="","",IF(OR(C332="1. bekkur",C332="2. bekkur",C332="3. bekkur",C332="4. bekkur"),"Já",IF(C332="Starfsmaður","Nei","Nei")))</f>
        <v/>
      </c>
      <c r="G332" s="49"/>
      <c r="H332" s="49"/>
      <c r="I332" s="49"/>
      <c r="J332" s="50" t="str">
        <f>IF(OR(A332="",B332=""),"",CONCATENATE("https://matarstund.is/serfaedi?id=",LOWER(SUBSTITUTE(B332," ","-"))))</f>
        <v/>
      </c>
    </row>
    <row r="333" spans="1:10" ht="15" customHeight="1">
      <c r="A333" s="8"/>
      <c r="B333" s="8"/>
      <c r="C333" s="8"/>
      <c r="D333" s="8"/>
      <c r="E333" s="8"/>
      <c r="F333" s="27" t="str">
        <f>IF(C333="","",IF(OR(C333="1. bekkur",C333="2. bekkur",C333="3. bekkur",C333="4. bekkur"),"Já",IF(C333="Starfsmaður","Nei","Nei")))</f>
        <v/>
      </c>
      <c r="G333" s="8"/>
      <c r="H333" s="8"/>
      <c r="I333" s="8"/>
      <c r="J333" s="50" t="str">
        <f>IF(OR(A333="",B333=""),"",CONCATENATE("https://matarstund.is/serfaedi?id=",LOWER(SUBSTITUTE(B333," ","-"))))</f>
        <v/>
      </c>
    </row>
    <row r="334" spans="1:10" ht="15" customHeight="1">
      <c r="A334" s="49"/>
      <c r="B334" s="49"/>
      <c r="C334" s="49"/>
      <c r="D334" s="49"/>
      <c r="E334" s="49"/>
      <c r="F334" s="27" t="str">
        <f>IF(C334="","",IF(OR(C334="1. bekkur",C334="2. bekkur",C334="3. bekkur",C334="4. bekkur"),"Já",IF(C334="Starfsmaður","Nei","Nei")))</f>
        <v/>
      </c>
      <c r="G334" s="49"/>
      <c r="H334" s="49"/>
      <c r="I334" s="49"/>
      <c r="J334" s="50" t="str">
        <f>IF(OR(A334="",B334=""),"",CONCATENATE("https://matarstund.is/serfaedi?id=",LOWER(SUBSTITUTE(B334," ","-"))))</f>
        <v/>
      </c>
    </row>
    <row r="335" spans="1:10" ht="15" customHeight="1">
      <c r="A335" s="8"/>
      <c r="B335" s="8"/>
      <c r="C335" s="8"/>
      <c r="D335" s="8"/>
      <c r="E335" s="8"/>
      <c r="F335" s="27" t="str">
        <f>IF(C335="","",IF(OR(C335="1. bekkur",C335="2. bekkur",C335="3. bekkur",C335="4. bekkur"),"Já",IF(C335="Starfsmaður","Nei","Nei")))</f>
        <v/>
      </c>
      <c r="G335" s="8"/>
      <c r="H335" s="8"/>
      <c r="I335" s="8"/>
      <c r="J335" s="50" t="str">
        <f>IF(OR(A335="",B335=""),"",CONCATENATE("https://matarstund.is/serfaedi?id=",LOWER(SUBSTITUTE(B335," ","-"))))</f>
        <v/>
      </c>
    </row>
    <row r="336" spans="1:10" ht="15" customHeight="1">
      <c r="A336" s="49"/>
      <c r="B336" s="49"/>
      <c r="C336" s="49"/>
      <c r="D336" s="49"/>
      <c r="E336" s="49"/>
      <c r="F336" s="27" t="str">
        <f>IF(C336="","",IF(OR(C336="1. bekkur",C336="2. bekkur",C336="3. bekkur",C336="4. bekkur"),"Já",IF(C336="Starfsmaður","Nei","Nei")))</f>
        <v/>
      </c>
      <c r="G336" s="49"/>
      <c r="H336" s="49"/>
      <c r="I336" s="49"/>
      <c r="J336" s="50" t="str">
        <f>IF(OR(A336="",B336=""),"",CONCATENATE("https://matarstund.is/serfaedi?id=",LOWER(SUBSTITUTE(B336," ","-"))))</f>
        <v/>
      </c>
    </row>
    <row r="337" spans="1:10" ht="15" customHeight="1">
      <c r="A337" s="8"/>
      <c r="B337" s="8"/>
      <c r="C337" s="8"/>
      <c r="D337" s="8"/>
      <c r="E337" s="8"/>
      <c r="F337" s="27" t="str">
        <f>IF(C337="","",IF(OR(C337="1. bekkur",C337="2. bekkur",C337="3. bekkur",C337="4. bekkur"),"Já",IF(C337="Starfsmaður","Nei","Nei")))</f>
        <v/>
      </c>
      <c r="G337" s="8"/>
      <c r="H337" s="8"/>
      <c r="I337" s="8"/>
      <c r="J337" s="50" t="str">
        <f>IF(OR(A337="",B337=""),"",CONCATENATE("https://matarstund.is/serfaedi?id=",LOWER(SUBSTITUTE(B337," ","-"))))</f>
        <v/>
      </c>
    </row>
    <row r="338" spans="1:10" ht="15" customHeight="1">
      <c r="A338" s="49"/>
      <c r="B338" s="49"/>
      <c r="C338" s="49"/>
      <c r="D338" s="49"/>
      <c r="E338" s="49"/>
      <c r="F338" s="27" t="str">
        <f>IF(C338="","",IF(OR(C338="1. bekkur",C338="2. bekkur",C338="3. bekkur",C338="4. bekkur"),"Já",IF(C338="Starfsmaður","Nei","Nei")))</f>
        <v/>
      </c>
      <c r="G338" s="49"/>
      <c r="H338" s="49"/>
      <c r="I338" s="49"/>
      <c r="J338" s="50" t="str">
        <f>IF(OR(A338="",B338=""),"",CONCATENATE("https://matarstund.is/serfaedi?id=",LOWER(SUBSTITUTE(B338," ","-"))))</f>
        <v/>
      </c>
    </row>
    <row r="339" spans="1:10" ht="15" customHeight="1">
      <c r="A339" s="8"/>
      <c r="B339" s="8"/>
      <c r="C339" s="8"/>
      <c r="D339" s="8"/>
      <c r="E339" s="8"/>
      <c r="F339" s="27" t="str">
        <f>IF(C339="","",IF(OR(C339="1. bekkur",C339="2. bekkur",C339="3. bekkur",C339="4. bekkur"),"Já",IF(C339="Starfsmaður","Nei","Nei")))</f>
        <v/>
      </c>
      <c r="G339" s="8"/>
      <c r="H339" s="8"/>
      <c r="I339" s="8"/>
      <c r="J339" s="50" t="str">
        <f>IF(OR(A339="",B339=""),"",CONCATENATE("https://matarstund.is/serfaedi?id=",LOWER(SUBSTITUTE(B339," ","-"))))</f>
        <v/>
      </c>
    </row>
    <row r="340" spans="1:10" ht="15" customHeight="1">
      <c r="A340" s="49"/>
      <c r="B340" s="49"/>
      <c r="C340" s="49"/>
      <c r="D340" s="49"/>
      <c r="E340" s="49"/>
      <c r="F340" s="27" t="str">
        <f>IF(C340="","",IF(OR(C340="1. bekkur",C340="2. bekkur",C340="3. bekkur",C340="4. bekkur"),"Já",IF(C340="Starfsmaður","Nei","Nei")))</f>
        <v/>
      </c>
      <c r="G340" s="49"/>
      <c r="H340" s="49"/>
      <c r="I340" s="49"/>
      <c r="J340" s="50" t="str">
        <f>IF(OR(A340="",B340=""),"",CONCATENATE("https://matarstund.is/serfaedi?id=",LOWER(SUBSTITUTE(B340," ","-"))))</f>
        <v/>
      </c>
    </row>
    <row r="341" spans="1:10" ht="15" customHeight="1">
      <c r="A341" s="8"/>
      <c r="B341" s="8"/>
      <c r="C341" s="8"/>
      <c r="D341" s="8"/>
      <c r="E341" s="8"/>
      <c r="F341" s="27" t="str">
        <f>IF(C341="","",IF(OR(C341="1. bekkur",C341="2. bekkur",C341="3. bekkur",C341="4. bekkur"),"Já",IF(C341="Starfsmaður","Nei","Nei")))</f>
        <v/>
      </c>
      <c r="G341" s="8"/>
      <c r="H341" s="8"/>
      <c r="I341" s="8"/>
      <c r="J341" s="50" t="str">
        <f>IF(OR(A341="",B341=""),"",CONCATENATE("https://matarstund.is/serfaedi?id=",LOWER(SUBSTITUTE(B341," ","-"))))</f>
        <v/>
      </c>
    </row>
    <row r="342" spans="1:10" ht="15" customHeight="1">
      <c r="A342" s="49"/>
      <c r="B342" s="49"/>
      <c r="C342" s="49"/>
      <c r="D342" s="49"/>
      <c r="E342" s="49"/>
      <c r="F342" s="27" t="str">
        <f>IF(C342="","",IF(OR(C342="1. bekkur",C342="2. bekkur",C342="3. bekkur",C342="4. bekkur"),"Já",IF(C342="Starfsmaður","Nei","Nei")))</f>
        <v/>
      </c>
      <c r="G342" s="49"/>
      <c r="H342" s="49"/>
      <c r="I342" s="49"/>
      <c r="J342" s="50" t="str">
        <f>IF(OR(A342="",B342=""),"",CONCATENATE("https://matarstund.is/serfaedi?id=",LOWER(SUBSTITUTE(B342," ","-"))))</f>
        <v/>
      </c>
    </row>
    <row r="343" spans="1:10" ht="15" customHeight="1">
      <c r="A343" s="8"/>
      <c r="B343" s="8"/>
      <c r="C343" s="8"/>
      <c r="D343" s="8"/>
      <c r="E343" s="8"/>
      <c r="F343" s="27" t="str">
        <f>IF(C343="","",IF(OR(C343="1. bekkur",C343="2. bekkur",C343="3. bekkur",C343="4. bekkur"),"Já",IF(C343="Starfsmaður","Nei","Nei")))</f>
        <v/>
      </c>
      <c r="G343" s="8"/>
      <c r="H343" s="8"/>
      <c r="I343" s="8"/>
      <c r="J343" s="50" t="str">
        <f>IF(OR(A343="",B343=""),"",CONCATENATE("https://matarstund.is/serfaedi?id=",LOWER(SUBSTITUTE(B343," ","-"))))</f>
        <v/>
      </c>
    </row>
    <row r="344" spans="1:10" ht="15" customHeight="1">
      <c r="A344" s="49"/>
      <c r="B344" s="49"/>
      <c r="C344" s="49"/>
      <c r="D344" s="49"/>
      <c r="E344" s="49"/>
      <c r="F344" s="27" t="str">
        <f>IF(C344="","",IF(OR(C344="1. bekkur",C344="2. bekkur",C344="3. bekkur",C344="4. bekkur"),"Já",IF(C344="Starfsmaður","Nei","Nei")))</f>
        <v/>
      </c>
      <c r="G344" s="49"/>
      <c r="H344" s="49"/>
      <c r="I344" s="49"/>
      <c r="J344" s="50" t="str">
        <f>IF(OR(A344="",B344=""),"",CONCATENATE("https://matarstund.is/serfaedi?id=",LOWER(SUBSTITUTE(B344," ","-"))))</f>
        <v/>
      </c>
    </row>
    <row r="345" spans="1:10" ht="15" customHeight="1">
      <c r="A345" s="8"/>
      <c r="B345" s="8"/>
      <c r="C345" s="8"/>
      <c r="D345" s="8"/>
      <c r="E345" s="8"/>
      <c r="F345" s="27" t="str">
        <f>IF(C345="","",IF(OR(C345="1. bekkur",C345="2. bekkur",C345="3. bekkur",C345="4. bekkur"),"Já",IF(C345="Starfsmaður","Nei","Nei")))</f>
        <v/>
      </c>
      <c r="G345" s="8"/>
      <c r="H345" s="8"/>
      <c r="I345" s="8"/>
      <c r="J345" s="50" t="str">
        <f>IF(OR(A345="",B345=""),"",CONCATENATE("https://matarstund.is/serfaedi?id=",LOWER(SUBSTITUTE(B345," ","-"))))</f>
        <v/>
      </c>
    </row>
    <row r="346" spans="1:10" ht="15" customHeight="1">
      <c r="A346" s="49"/>
      <c r="B346" s="49"/>
      <c r="C346" s="49"/>
      <c r="D346" s="49"/>
      <c r="E346" s="49"/>
      <c r="F346" s="27" t="str">
        <f>IF(C346="","",IF(OR(C346="1. bekkur",C346="2. bekkur",C346="3. bekkur",C346="4. bekkur"),"Já",IF(C346="Starfsmaður","Nei","Nei")))</f>
        <v/>
      </c>
      <c r="G346" s="49"/>
      <c r="H346" s="49"/>
      <c r="I346" s="49"/>
      <c r="J346" s="50" t="str">
        <f>IF(OR(A346="",B346=""),"",CONCATENATE("https://matarstund.is/serfaedi?id=",LOWER(SUBSTITUTE(B346," ","-"))))</f>
        <v/>
      </c>
    </row>
    <row r="347" spans="1:10" ht="15" customHeight="1">
      <c r="A347" s="8"/>
      <c r="B347" s="8"/>
      <c r="C347" s="8"/>
      <c r="D347" s="8"/>
      <c r="E347" s="8"/>
      <c r="F347" s="27" t="str">
        <f>IF(C347="","",IF(OR(C347="1. bekkur",C347="2. bekkur",C347="3. bekkur",C347="4. bekkur"),"Já",IF(C347="Starfsmaður","Nei","Nei")))</f>
        <v/>
      </c>
      <c r="G347" s="8"/>
      <c r="H347" s="8"/>
      <c r="I347" s="8"/>
      <c r="J347" s="50" t="str">
        <f>IF(OR(A347="",B347=""),"",CONCATENATE("https://matarstund.is/serfaedi?id=",LOWER(SUBSTITUTE(B347," ","-"))))</f>
        <v/>
      </c>
    </row>
    <row r="348" spans="1:10" ht="15" customHeight="1">
      <c r="A348" s="49"/>
      <c r="B348" s="49"/>
      <c r="C348" s="49"/>
      <c r="D348" s="49"/>
      <c r="E348" s="49"/>
      <c r="F348" s="27" t="str">
        <f>IF(C348="","",IF(OR(C348="1. bekkur",C348="2. bekkur",C348="3. bekkur",C348="4. bekkur"),"Já",IF(C348="Starfsmaður","Nei","Nei")))</f>
        <v/>
      </c>
      <c r="G348" s="49"/>
      <c r="H348" s="49"/>
      <c r="I348" s="49"/>
      <c r="J348" s="50" t="str">
        <f>IF(OR(A348="",B348=""),"",CONCATENATE("https://matarstund.is/serfaedi?id=",LOWER(SUBSTITUTE(B348," ","-"))))</f>
        <v/>
      </c>
    </row>
    <row r="349" spans="1:10" ht="15" customHeight="1">
      <c r="A349" s="8"/>
      <c r="B349" s="8"/>
      <c r="C349" s="8"/>
      <c r="D349" s="8"/>
      <c r="E349" s="8"/>
      <c r="F349" s="27" t="str">
        <f>IF(C349="","",IF(OR(C349="1. bekkur",C349="2. bekkur",C349="3. bekkur",C349="4. bekkur"),"Já",IF(C349="Starfsmaður","Nei","Nei")))</f>
        <v/>
      </c>
      <c r="G349" s="8"/>
      <c r="H349" s="8"/>
      <c r="I349" s="8"/>
      <c r="J349" s="50" t="str">
        <f>IF(OR(A349="",B349=""),"",CONCATENATE("https://matarstund.is/serfaedi?id=",LOWER(SUBSTITUTE(B349," ","-"))))</f>
        <v/>
      </c>
    </row>
    <row r="350" spans="1:10" ht="15" customHeight="1">
      <c r="A350" s="49"/>
      <c r="B350" s="49"/>
      <c r="C350" s="49"/>
      <c r="D350" s="49"/>
      <c r="E350" s="49"/>
      <c r="F350" s="27" t="str">
        <f>IF(C350="","",IF(OR(C350="1. bekkur",C350="2. bekkur",C350="3. bekkur",C350="4. bekkur"),"Já",IF(C350="Starfsmaður","Nei","Nei")))</f>
        <v/>
      </c>
      <c r="G350" s="49"/>
      <c r="H350" s="49"/>
      <c r="I350" s="49"/>
      <c r="J350" s="50" t="str">
        <f>IF(OR(A350="",B350=""),"",CONCATENATE("https://matarstund.is/serfaedi?id=",LOWER(SUBSTITUTE(B350," ","-"))))</f>
        <v/>
      </c>
    </row>
    <row r="351" spans="1:10" ht="15" customHeight="1">
      <c r="A351" s="8"/>
      <c r="B351" s="8"/>
      <c r="C351" s="8"/>
      <c r="D351" s="8"/>
      <c r="E351" s="8"/>
      <c r="F351" s="27" t="str">
        <f>IF(C351="","",IF(OR(C351="1. bekkur",C351="2. bekkur",C351="3. bekkur",C351="4. bekkur"),"Já",IF(C351="Starfsmaður","Nei","Nei")))</f>
        <v/>
      </c>
      <c r="G351" s="8"/>
      <c r="H351" s="8"/>
      <c r="I351" s="8"/>
      <c r="J351" s="50" t="str">
        <f>IF(OR(A351="",B351=""),"",CONCATENATE("https://matarstund.is/serfaedi?id=",LOWER(SUBSTITUTE(B351," ","-"))))</f>
        <v/>
      </c>
    </row>
    <row r="352" spans="1:10" ht="15" customHeight="1">
      <c r="A352" s="49"/>
      <c r="B352" s="49"/>
      <c r="C352" s="49"/>
      <c r="D352" s="49"/>
      <c r="E352" s="49"/>
      <c r="F352" s="27" t="str">
        <f>IF(C352="","",IF(OR(C352="1. bekkur",C352="2. bekkur",C352="3. bekkur",C352="4. bekkur"),"Já",IF(C352="Starfsmaður","Nei","Nei")))</f>
        <v/>
      </c>
      <c r="G352" s="49"/>
      <c r="H352" s="49"/>
      <c r="I352" s="49"/>
      <c r="J352" s="50" t="str">
        <f>IF(OR(A352="",B352=""),"",CONCATENATE("https://matarstund.is/serfaedi?id=",LOWER(SUBSTITUTE(B352," ","-"))))</f>
        <v/>
      </c>
    </row>
    <row r="353" spans="1:10" ht="15" customHeight="1">
      <c r="A353" s="8"/>
      <c r="B353" s="8"/>
      <c r="C353" s="8"/>
      <c r="D353" s="8"/>
      <c r="E353" s="8"/>
      <c r="F353" s="27" t="str">
        <f>IF(C353="","",IF(OR(C353="1. bekkur",C353="2. bekkur",C353="3. bekkur",C353="4. bekkur"),"Já",IF(C353="Starfsmaður","Nei","Nei")))</f>
        <v/>
      </c>
      <c r="G353" s="8"/>
      <c r="H353" s="8"/>
      <c r="I353" s="8"/>
      <c r="J353" s="50" t="str">
        <f>IF(OR(A353="",B353=""),"",CONCATENATE("https://matarstund.is/serfaedi?id=",LOWER(SUBSTITUTE(B353," ","-"))))</f>
        <v/>
      </c>
    </row>
    <row r="354" spans="1:10" ht="15" customHeight="1">
      <c r="A354" s="49"/>
      <c r="B354" s="49"/>
      <c r="C354" s="49"/>
      <c r="D354" s="49"/>
      <c r="E354" s="49"/>
      <c r="F354" s="27" t="str">
        <f>IF(C354="","",IF(OR(C354="1. bekkur",C354="2. bekkur",C354="3. bekkur",C354="4. bekkur"),"Já",IF(C354="Starfsmaður","Nei","Nei")))</f>
        <v/>
      </c>
      <c r="G354" s="49"/>
      <c r="H354" s="49"/>
      <c r="I354" s="49"/>
      <c r="J354" s="50" t="str">
        <f>IF(OR(A354="",B354=""),"",CONCATENATE("https://matarstund.is/serfaedi?id=",LOWER(SUBSTITUTE(B354," ","-"))))</f>
        <v/>
      </c>
    </row>
    <row r="355" spans="1:10" ht="15" customHeight="1">
      <c r="A355" s="8"/>
      <c r="B355" s="8"/>
      <c r="C355" s="8"/>
      <c r="D355" s="8"/>
      <c r="E355" s="8"/>
      <c r="F355" s="27" t="str">
        <f>IF(C355="","",IF(OR(C355="1. bekkur",C355="2. bekkur",C355="3. bekkur",C355="4. bekkur"),"Já",IF(C355="Starfsmaður","Nei","Nei")))</f>
        <v/>
      </c>
      <c r="G355" s="8"/>
      <c r="H355" s="8"/>
      <c r="I355" s="8"/>
      <c r="J355" s="50" t="str">
        <f>IF(OR(A355="",B355=""),"",CONCATENATE("https://matarstund.is/serfaedi?id=",LOWER(SUBSTITUTE(B355," ","-"))))</f>
        <v/>
      </c>
    </row>
    <row r="356" spans="1:10" ht="15" customHeight="1">
      <c r="A356" s="49"/>
      <c r="B356" s="49"/>
      <c r="C356" s="49"/>
      <c r="D356" s="49"/>
      <c r="E356" s="49"/>
      <c r="F356" s="27" t="str">
        <f>IF(C356="","",IF(OR(C356="1. bekkur",C356="2. bekkur",C356="3. bekkur",C356="4. bekkur"),"Já",IF(C356="Starfsmaður","Nei","Nei")))</f>
        <v/>
      </c>
      <c r="G356" s="49"/>
      <c r="H356" s="49"/>
      <c r="I356" s="49"/>
      <c r="J356" s="50" t="str">
        <f>IF(OR(A356="",B356=""),"",CONCATENATE("https://matarstund.is/serfaedi?id=",LOWER(SUBSTITUTE(B356," ","-"))))</f>
        <v/>
      </c>
    </row>
    <row r="357" spans="1:10" ht="15" customHeight="1">
      <c r="A357" s="8"/>
      <c r="B357" s="8"/>
      <c r="C357" s="8"/>
      <c r="D357" s="8"/>
      <c r="E357" s="8"/>
      <c r="F357" s="27" t="str">
        <f>IF(C357="","",IF(OR(C357="1. bekkur",C357="2. bekkur",C357="3. bekkur",C357="4. bekkur"),"Já",IF(C357="Starfsmaður","Nei","Nei")))</f>
        <v/>
      </c>
      <c r="G357" s="8"/>
      <c r="H357" s="8"/>
      <c r="I357" s="8"/>
      <c r="J357" s="50" t="str">
        <f>IF(OR(A357="",B357=""),"",CONCATENATE("https://matarstund.is/serfaedi?id=",LOWER(SUBSTITUTE(B357," ","-"))))</f>
        <v/>
      </c>
    </row>
    <row r="358" spans="1:10" ht="15" customHeight="1">
      <c r="A358" s="49"/>
      <c r="B358" s="49"/>
      <c r="C358" s="49"/>
      <c r="D358" s="49"/>
      <c r="E358" s="49"/>
      <c r="F358" s="27" t="str">
        <f>IF(C358="","",IF(OR(C358="1. bekkur",C358="2. bekkur",C358="3. bekkur",C358="4. bekkur"),"Já",IF(C358="Starfsmaður","Nei","Nei")))</f>
        <v/>
      </c>
      <c r="G358" s="49"/>
      <c r="H358" s="49"/>
      <c r="I358" s="49"/>
      <c r="J358" s="50" t="str">
        <f>IF(OR(A358="",B358=""),"",CONCATENATE("https://matarstund.is/serfaedi?id=",LOWER(SUBSTITUTE(B358," ","-"))))</f>
        <v/>
      </c>
    </row>
    <row r="359" spans="1:10" ht="15" customHeight="1">
      <c r="A359" s="8"/>
      <c r="B359" s="8"/>
      <c r="C359" s="8"/>
      <c r="D359" s="8"/>
      <c r="E359" s="8"/>
      <c r="F359" s="27" t="str">
        <f>IF(C359="","",IF(OR(C359="1. bekkur",C359="2. bekkur",C359="3. bekkur",C359="4. bekkur"),"Já",IF(C359="Starfsmaður","Nei","Nei")))</f>
        <v/>
      </c>
      <c r="G359" s="8"/>
      <c r="H359" s="8"/>
      <c r="I359" s="8"/>
      <c r="J359" s="50" t="str">
        <f>IF(OR(A359="",B359=""),"",CONCATENATE("https://matarstund.is/serfaedi?id=",LOWER(SUBSTITUTE(B359," ","-"))))</f>
        <v/>
      </c>
    </row>
    <row r="360" spans="1:10" ht="15" customHeight="1">
      <c r="A360" s="49"/>
      <c r="B360" s="49"/>
      <c r="C360" s="49"/>
      <c r="D360" s="49"/>
      <c r="E360" s="49"/>
      <c r="F360" s="27" t="str">
        <f>IF(C360="","",IF(OR(C360="1. bekkur",C360="2. bekkur",C360="3. bekkur",C360="4. bekkur"),"Já",IF(C360="Starfsmaður","Nei","Nei")))</f>
        <v/>
      </c>
      <c r="G360" s="49"/>
      <c r="H360" s="49"/>
      <c r="I360" s="49"/>
      <c r="J360" s="50" t="str">
        <f>IF(OR(A360="",B360=""),"",CONCATENATE("https://matarstund.is/serfaedi?id=",LOWER(SUBSTITUTE(B360," ","-"))))</f>
        <v/>
      </c>
    </row>
    <row r="361" spans="1:10" ht="15" customHeight="1">
      <c r="A361" s="8"/>
      <c r="B361" s="8"/>
      <c r="C361" s="8"/>
      <c r="D361" s="8"/>
      <c r="E361" s="8"/>
      <c r="F361" s="27" t="str">
        <f>IF(C361="","",IF(OR(C361="1. bekkur",C361="2. bekkur",C361="3. bekkur",C361="4. bekkur"),"Já",IF(C361="Starfsmaður","Nei","Nei")))</f>
        <v/>
      </c>
      <c r="G361" s="8"/>
      <c r="H361" s="8"/>
      <c r="I361" s="8"/>
      <c r="J361" s="50" t="str">
        <f>IF(OR(A361="",B361=""),"",CONCATENATE("https://matarstund.is/serfaedi?id=",LOWER(SUBSTITUTE(B361," ","-"))))</f>
        <v/>
      </c>
    </row>
    <row r="362" spans="1:10" ht="15" customHeight="1">
      <c r="A362" s="49"/>
      <c r="B362" s="49"/>
      <c r="C362" s="49"/>
      <c r="D362" s="49"/>
      <c r="E362" s="49"/>
      <c r="F362" s="27" t="str">
        <f>IF(C362="","",IF(OR(C362="1. bekkur",C362="2. bekkur",C362="3. bekkur",C362="4. bekkur"),"Já",IF(C362="Starfsmaður","Nei","Nei")))</f>
        <v/>
      </c>
      <c r="G362" s="49"/>
      <c r="H362" s="49"/>
      <c r="I362" s="49"/>
      <c r="J362" s="50" t="str">
        <f>IF(OR(A362="",B362=""),"",CONCATENATE("https://matarstund.is/serfaedi?id=",LOWER(SUBSTITUTE(B362," ","-"))))</f>
        <v/>
      </c>
    </row>
    <row r="363" spans="1:10" ht="15" customHeight="1">
      <c r="A363" s="8"/>
      <c r="B363" s="8"/>
      <c r="C363" s="8"/>
      <c r="D363" s="8"/>
      <c r="E363" s="8"/>
      <c r="F363" s="27" t="str">
        <f>IF(C363="","",IF(OR(C363="1. bekkur",C363="2. bekkur",C363="3. bekkur",C363="4. bekkur"),"Já",IF(C363="Starfsmaður","Nei","Nei")))</f>
        <v/>
      </c>
      <c r="G363" s="8"/>
      <c r="H363" s="8"/>
      <c r="I363" s="8"/>
      <c r="J363" s="50" t="str">
        <f>IF(OR(A363="",B363=""),"",CONCATENATE("https://matarstund.is/serfaedi?id=",LOWER(SUBSTITUTE(B363," ","-"))))</f>
        <v/>
      </c>
    </row>
    <row r="364" spans="1:10" ht="15" customHeight="1">
      <c r="A364" s="49"/>
      <c r="B364" s="49"/>
      <c r="C364" s="49"/>
      <c r="D364" s="49"/>
      <c r="E364" s="49"/>
      <c r="F364" s="27" t="str">
        <f>IF(C364="","",IF(OR(C364="1. bekkur",C364="2. bekkur",C364="3. bekkur",C364="4. bekkur"),"Já",IF(C364="Starfsmaður","Nei","Nei")))</f>
        <v/>
      </c>
      <c r="G364" s="49"/>
      <c r="H364" s="49"/>
      <c r="I364" s="49"/>
      <c r="J364" s="50" t="str">
        <f>IF(OR(A364="",B364=""),"",CONCATENATE("https://matarstund.is/serfaedi?id=",LOWER(SUBSTITUTE(B364," ","-"))))</f>
        <v/>
      </c>
    </row>
    <row r="365" spans="1:10" ht="15" customHeight="1">
      <c r="A365" s="8"/>
      <c r="B365" s="8"/>
      <c r="C365" s="8"/>
      <c r="D365" s="8"/>
      <c r="E365" s="8"/>
      <c r="F365" s="27" t="str">
        <f>IF(C365="","",IF(OR(C365="1. bekkur",C365="2. bekkur",C365="3. bekkur",C365="4. bekkur"),"Já",IF(C365="Starfsmaður","Nei","Nei")))</f>
        <v/>
      </c>
      <c r="G365" s="8"/>
      <c r="H365" s="8"/>
      <c r="I365" s="8"/>
      <c r="J365" s="50" t="str">
        <f>IF(OR(A365="",B365=""),"",CONCATENATE("https://matarstund.is/serfaedi?id=",LOWER(SUBSTITUTE(B365," ","-"))))</f>
        <v/>
      </c>
    </row>
    <row r="366" spans="1:10" ht="15" customHeight="1">
      <c r="A366" s="49"/>
      <c r="B366" s="49"/>
      <c r="C366" s="49"/>
      <c r="D366" s="49"/>
      <c r="E366" s="49"/>
      <c r="F366" s="27" t="str">
        <f>IF(C366="","",IF(OR(C366="1. bekkur",C366="2. bekkur",C366="3. bekkur",C366="4. bekkur"),"Já",IF(C366="Starfsmaður","Nei","Nei")))</f>
        <v/>
      </c>
      <c r="G366" s="49"/>
      <c r="H366" s="49"/>
      <c r="I366" s="49"/>
      <c r="J366" s="50" t="str">
        <f>IF(OR(A366="",B366=""),"",CONCATENATE("https://matarstund.is/serfaedi?id=",LOWER(SUBSTITUTE(B366," ","-"))))</f>
        <v/>
      </c>
    </row>
    <row r="367" spans="1:10" ht="15" customHeight="1">
      <c r="A367" s="8"/>
      <c r="B367" s="8"/>
      <c r="C367" s="8"/>
      <c r="D367" s="8"/>
      <c r="E367" s="8"/>
      <c r="F367" s="27" t="str">
        <f>IF(C367="","",IF(OR(C367="1. bekkur",C367="2. bekkur",C367="3. bekkur",C367="4. bekkur"),"Já",IF(C367="Starfsmaður","Nei","Nei")))</f>
        <v/>
      </c>
      <c r="G367" s="8"/>
      <c r="H367" s="8"/>
      <c r="I367" s="8"/>
      <c r="J367" s="50" t="str">
        <f>IF(OR(A367="",B367=""),"",CONCATENATE("https://matarstund.is/serfaedi?id=",LOWER(SUBSTITUTE(B367," ","-"))))</f>
        <v/>
      </c>
    </row>
    <row r="368" spans="1:10" ht="15" customHeight="1">
      <c r="A368" s="49"/>
      <c r="B368" s="49"/>
      <c r="C368" s="49"/>
      <c r="D368" s="49"/>
      <c r="E368" s="49"/>
      <c r="F368" s="27" t="str">
        <f>IF(C368="","",IF(OR(C368="1. bekkur",C368="2. bekkur",C368="3. bekkur",C368="4. bekkur"),"Já",IF(C368="Starfsmaður","Nei","Nei")))</f>
        <v/>
      </c>
      <c r="G368" s="49"/>
      <c r="H368" s="49"/>
      <c r="I368" s="49"/>
      <c r="J368" s="50" t="str">
        <f>IF(OR(A368="",B368=""),"",CONCATENATE("https://matarstund.is/serfaedi?id=",LOWER(SUBSTITUTE(B368," ","-"))))</f>
        <v/>
      </c>
    </row>
    <row r="369" spans="1:10" ht="15" customHeight="1">
      <c r="A369" s="8"/>
      <c r="B369" s="8"/>
      <c r="C369" s="8"/>
      <c r="D369" s="8"/>
      <c r="E369" s="8"/>
      <c r="F369" s="27" t="str">
        <f>IF(C369="","",IF(OR(C369="1. bekkur",C369="2. bekkur",C369="3. bekkur",C369="4. bekkur"),"Já",IF(C369="Starfsmaður","Nei","Nei")))</f>
        <v/>
      </c>
      <c r="G369" s="8"/>
      <c r="H369" s="8"/>
      <c r="I369" s="8"/>
      <c r="J369" s="50" t="str">
        <f>IF(OR(A369="",B369=""),"",CONCATENATE("https://matarstund.is/serfaedi?id=",LOWER(SUBSTITUTE(B369," ","-"))))</f>
        <v/>
      </c>
    </row>
    <row r="370" spans="1:10" ht="15" customHeight="1">
      <c r="A370" s="49"/>
      <c r="B370" s="49"/>
      <c r="C370" s="49"/>
      <c r="D370" s="49"/>
      <c r="E370" s="49"/>
      <c r="F370" s="27" t="str">
        <f>IF(C370="","",IF(OR(C370="1. bekkur",C370="2. bekkur",C370="3. bekkur",C370="4. bekkur"),"Já",IF(C370="Starfsmaður","Nei","Nei")))</f>
        <v/>
      </c>
      <c r="G370" s="49"/>
      <c r="H370" s="49"/>
      <c r="I370" s="49"/>
      <c r="J370" s="50" t="str">
        <f>IF(OR(A370="",B370=""),"",CONCATENATE("https://matarstund.is/serfaedi?id=",LOWER(SUBSTITUTE(B370," ","-"))))</f>
        <v/>
      </c>
    </row>
    <row r="371" spans="1:10" ht="15" customHeight="1">
      <c r="A371" s="8"/>
      <c r="B371" s="8"/>
      <c r="C371" s="8"/>
      <c r="D371" s="8"/>
      <c r="E371" s="8"/>
      <c r="F371" s="27" t="str">
        <f>IF(C371="","",IF(OR(C371="1. bekkur",C371="2. bekkur",C371="3. bekkur",C371="4. bekkur"),"Já",IF(C371="Starfsmaður","Nei","Nei")))</f>
        <v/>
      </c>
      <c r="G371" s="8"/>
      <c r="H371" s="8"/>
      <c r="I371" s="8"/>
      <c r="J371" s="50" t="str">
        <f>IF(OR(A371="",B371=""),"",CONCATENATE("https://matarstund.is/serfaedi?id=",LOWER(SUBSTITUTE(B371," ","-"))))</f>
        <v/>
      </c>
    </row>
    <row r="372" spans="1:10" ht="15" customHeight="1">
      <c r="A372" s="49"/>
      <c r="B372" s="49"/>
      <c r="C372" s="49"/>
      <c r="D372" s="49"/>
      <c r="E372" s="49"/>
      <c r="F372" s="27" t="str">
        <f>IF(C372="","",IF(OR(C372="1. bekkur",C372="2. bekkur",C372="3. bekkur",C372="4. bekkur"),"Já",IF(C372="Starfsmaður","Nei","Nei")))</f>
        <v/>
      </c>
      <c r="G372" s="49"/>
      <c r="H372" s="49"/>
      <c r="I372" s="49"/>
      <c r="J372" s="50" t="str">
        <f>IF(OR(A372="",B372=""),"",CONCATENATE("https://matarstund.is/serfaedi?id=",LOWER(SUBSTITUTE(B372," ","-"))))</f>
        <v/>
      </c>
    </row>
    <row r="373" spans="1:10" ht="15" customHeight="1">
      <c r="A373" s="8"/>
      <c r="B373" s="8"/>
      <c r="C373" s="8"/>
      <c r="D373" s="8"/>
      <c r="E373" s="8"/>
      <c r="F373" s="27" t="str">
        <f>IF(C373="","",IF(OR(C373="1. bekkur",C373="2. bekkur",C373="3. bekkur",C373="4. bekkur"),"Já",IF(C373="Starfsmaður","Nei","Nei")))</f>
        <v/>
      </c>
      <c r="G373" s="8"/>
      <c r="H373" s="8"/>
      <c r="I373" s="8"/>
      <c r="J373" s="50" t="str">
        <f>IF(OR(A373="",B373=""),"",CONCATENATE("https://matarstund.is/serfaedi?id=",LOWER(SUBSTITUTE(B373," ","-"))))</f>
        <v/>
      </c>
    </row>
    <row r="374" spans="1:10" ht="15" customHeight="1">
      <c r="A374" s="49"/>
      <c r="B374" s="49"/>
      <c r="C374" s="49"/>
      <c r="D374" s="49"/>
      <c r="E374" s="49"/>
      <c r="F374" s="27" t="str">
        <f>IF(C374="","",IF(OR(C374="1. bekkur",C374="2. bekkur",C374="3. bekkur",C374="4. bekkur"),"Já",IF(C374="Starfsmaður","Nei","Nei")))</f>
        <v/>
      </c>
      <c r="G374" s="49"/>
      <c r="H374" s="49"/>
      <c r="I374" s="49"/>
      <c r="J374" s="50" t="str">
        <f>IF(OR(A374="",B374=""),"",CONCATENATE("https://matarstund.is/serfaedi?id=",LOWER(SUBSTITUTE(B374," ","-"))))</f>
        <v/>
      </c>
    </row>
    <row r="375" spans="1:10" ht="15" customHeight="1">
      <c r="A375" s="8"/>
      <c r="B375" s="8"/>
      <c r="C375" s="8"/>
      <c r="D375" s="8"/>
      <c r="E375" s="8"/>
      <c r="F375" s="27" t="str">
        <f>IF(C375="","",IF(OR(C375="1. bekkur",C375="2. bekkur",C375="3. bekkur",C375="4. bekkur"),"Já",IF(C375="Starfsmaður","Nei","Nei")))</f>
        <v/>
      </c>
      <c r="G375" s="8"/>
      <c r="H375" s="8"/>
      <c r="I375" s="8"/>
      <c r="J375" s="50" t="str">
        <f>IF(OR(A375="",B375=""),"",CONCATENATE("https://matarstund.is/serfaedi?id=",LOWER(SUBSTITUTE(B375," ","-"))))</f>
        <v/>
      </c>
    </row>
    <row r="376" spans="1:10" ht="15" customHeight="1">
      <c r="A376" s="49"/>
      <c r="B376" s="49"/>
      <c r="C376" s="49"/>
      <c r="D376" s="49"/>
      <c r="E376" s="49"/>
      <c r="F376" s="27" t="str">
        <f>IF(C376="","",IF(OR(C376="1. bekkur",C376="2. bekkur",C376="3. bekkur",C376="4. bekkur"),"Já",IF(C376="Starfsmaður","Nei","Nei")))</f>
        <v/>
      </c>
      <c r="G376" s="49"/>
      <c r="H376" s="49"/>
      <c r="I376" s="49"/>
      <c r="J376" s="50" t="str">
        <f>IF(OR(A376="",B376=""),"",CONCATENATE("https://matarstund.is/serfaedi?id=",LOWER(SUBSTITUTE(B376," ","-"))))</f>
        <v/>
      </c>
    </row>
    <row r="377" spans="1:10" ht="15" customHeight="1">
      <c r="A377" s="8"/>
      <c r="B377" s="8"/>
      <c r="C377" s="8"/>
      <c r="D377" s="8"/>
      <c r="E377" s="8"/>
      <c r="F377" s="27" t="str">
        <f>IF(C377="","",IF(OR(C377="1. bekkur",C377="2. bekkur",C377="3. bekkur",C377="4. bekkur"),"Já",IF(C377="Starfsmaður","Nei","Nei")))</f>
        <v/>
      </c>
      <c r="G377" s="8"/>
      <c r="H377" s="8"/>
      <c r="I377" s="8"/>
      <c r="J377" s="50" t="str">
        <f>IF(OR(A377="",B377=""),"",CONCATENATE("https://matarstund.is/serfaedi?id=",LOWER(SUBSTITUTE(B377," ","-"))))</f>
        <v/>
      </c>
    </row>
    <row r="378" spans="1:10" ht="15" customHeight="1">
      <c r="A378" s="49"/>
      <c r="B378" s="49"/>
      <c r="C378" s="49"/>
      <c r="D378" s="49"/>
      <c r="E378" s="49"/>
      <c r="F378" s="27" t="str">
        <f>IF(C378="","",IF(OR(C378="1. bekkur",C378="2. bekkur",C378="3. bekkur",C378="4. bekkur"),"Já",IF(C378="Starfsmaður","Nei","Nei")))</f>
        <v/>
      </c>
      <c r="G378" s="49"/>
      <c r="H378" s="49"/>
      <c r="I378" s="49"/>
      <c r="J378" s="50" t="str">
        <f>IF(OR(A378="",B378=""),"",CONCATENATE("https://matarstund.is/serfaedi?id=",LOWER(SUBSTITUTE(B378," ","-"))))</f>
        <v/>
      </c>
    </row>
    <row r="379" spans="1:10" ht="15" customHeight="1">
      <c r="A379" s="8"/>
      <c r="B379" s="8"/>
      <c r="C379" s="8"/>
      <c r="D379" s="8"/>
      <c r="E379" s="8"/>
      <c r="F379" s="27" t="str">
        <f>IF(C379="","",IF(OR(C379="1. bekkur",C379="2. bekkur",C379="3. bekkur",C379="4. bekkur"),"Já",IF(C379="Starfsmaður","Nei","Nei")))</f>
        <v/>
      </c>
      <c r="G379" s="8"/>
      <c r="H379" s="8"/>
      <c r="I379" s="8"/>
      <c r="J379" s="50" t="str">
        <f>IF(OR(A379="",B379=""),"",CONCATENATE("https://matarstund.is/serfaedi?id=",LOWER(SUBSTITUTE(B379," ","-"))))</f>
        <v/>
      </c>
    </row>
    <row r="380" spans="1:10" ht="15" customHeight="1">
      <c r="A380" s="49"/>
      <c r="B380" s="49"/>
      <c r="C380" s="49"/>
      <c r="D380" s="49"/>
      <c r="E380" s="49"/>
      <c r="F380" s="27" t="str">
        <f>IF(C380="","",IF(OR(C380="1. bekkur",C380="2. bekkur",C380="3. bekkur",C380="4. bekkur"),"Já",IF(C380="Starfsmaður","Nei","Nei")))</f>
        <v/>
      </c>
      <c r="G380" s="49"/>
      <c r="H380" s="49"/>
      <c r="I380" s="49"/>
      <c r="J380" s="50" t="str">
        <f>IF(OR(A380="",B380=""),"",CONCATENATE("https://matarstund.is/serfaedi?id=",LOWER(SUBSTITUTE(B380," ","-"))))</f>
        <v/>
      </c>
    </row>
    <row r="381" spans="1:10" ht="15" customHeight="1">
      <c r="A381" s="8"/>
      <c r="B381" s="8"/>
      <c r="C381" s="8"/>
      <c r="D381" s="8"/>
      <c r="E381" s="8"/>
      <c r="F381" s="27" t="str">
        <f>IF(C381="","",IF(OR(C381="1. bekkur",C381="2. bekkur",C381="3. bekkur",C381="4. bekkur"),"Já",IF(C381="Starfsmaður","Nei","Nei")))</f>
        <v/>
      </c>
      <c r="G381" s="8"/>
      <c r="H381" s="8"/>
      <c r="I381" s="8"/>
      <c r="J381" s="50" t="str">
        <f>IF(OR(A381="",B381=""),"",CONCATENATE("https://matarstund.is/serfaedi?id=",LOWER(SUBSTITUTE(B381," ","-"))))</f>
        <v/>
      </c>
    </row>
    <row r="382" spans="1:10" ht="15" customHeight="1">
      <c r="A382" s="49"/>
      <c r="B382" s="49"/>
      <c r="C382" s="49"/>
      <c r="D382" s="49"/>
      <c r="E382" s="49"/>
      <c r="F382" s="27" t="str">
        <f>IF(C382="","",IF(OR(C382="1. bekkur",C382="2. bekkur",C382="3. bekkur",C382="4. bekkur"),"Já",IF(C382="Starfsmaður","Nei","Nei")))</f>
        <v/>
      </c>
      <c r="G382" s="49"/>
      <c r="H382" s="49"/>
      <c r="I382" s="49"/>
      <c r="J382" s="50" t="str">
        <f>IF(OR(A382="",B382=""),"",CONCATENATE("https://matarstund.is/serfaedi?id=",LOWER(SUBSTITUTE(B382," ","-"))))</f>
        <v/>
      </c>
    </row>
    <row r="383" spans="1:10" ht="15" customHeight="1">
      <c r="A383" s="8"/>
      <c r="B383" s="8"/>
      <c r="C383" s="8"/>
      <c r="D383" s="8"/>
      <c r="E383" s="8"/>
      <c r="F383" s="27" t="str">
        <f>IF(C383="","",IF(OR(C383="1. bekkur",C383="2. bekkur",C383="3. bekkur",C383="4. bekkur"),"Já",IF(C383="Starfsmaður","Nei","Nei")))</f>
        <v/>
      </c>
      <c r="G383" s="8"/>
      <c r="H383" s="8"/>
      <c r="I383" s="8"/>
      <c r="J383" s="50" t="str">
        <f>IF(OR(A383="",B383=""),"",CONCATENATE("https://matarstund.is/serfaedi?id=",LOWER(SUBSTITUTE(B383," ","-"))))</f>
        <v/>
      </c>
    </row>
    <row r="384" spans="1:10" ht="15" customHeight="1">
      <c r="A384" s="49"/>
      <c r="B384" s="49"/>
      <c r="C384" s="49"/>
      <c r="D384" s="49"/>
      <c r="E384" s="49"/>
      <c r="F384" s="27" t="str">
        <f>IF(C384="","",IF(OR(C384="1. bekkur",C384="2. bekkur",C384="3. bekkur",C384="4. bekkur"),"Já",IF(C384="Starfsmaður","Nei","Nei")))</f>
        <v/>
      </c>
      <c r="G384" s="49"/>
      <c r="H384" s="49"/>
      <c r="I384" s="49"/>
      <c r="J384" s="50" t="str">
        <f>IF(OR(A384="",B384=""),"",CONCATENATE("https://matarstund.is/serfaedi?id=",LOWER(SUBSTITUTE(B384," ","-"))))</f>
        <v/>
      </c>
    </row>
    <row r="385" spans="1:10" ht="15" customHeight="1">
      <c r="A385" s="8"/>
      <c r="B385" s="8"/>
      <c r="C385" s="8"/>
      <c r="D385" s="8"/>
      <c r="E385" s="8"/>
      <c r="F385" s="27" t="str">
        <f>IF(C385="","",IF(OR(C385="1. bekkur",C385="2. bekkur",C385="3. bekkur",C385="4. bekkur"),"Já",IF(C385="Starfsmaður","Nei","Nei")))</f>
        <v/>
      </c>
      <c r="G385" s="8"/>
      <c r="H385" s="8"/>
      <c r="I385" s="8"/>
      <c r="J385" s="50" t="str">
        <f>IF(OR(A385="",B385=""),"",CONCATENATE("https://matarstund.is/serfaedi?id=",LOWER(SUBSTITUTE(B385," ","-"))))</f>
        <v/>
      </c>
    </row>
    <row r="386" spans="1:10" ht="15" customHeight="1">
      <c r="A386" s="49"/>
      <c r="B386" s="49"/>
      <c r="C386" s="49"/>
      <c r="D386" s="49"/>
      <c r="E386" s="49"/>
      <c r="F386" s="27" t="str">
        <f>IF(C386="","",IF(OR(C386="1. bekkur",C386="2. bekkur",C386="3. bekkur",C386="4. bekkur"),"Já",IF(C386="Starfsmaður","Nei","Nei")))</f>
        <v/>
      </c>
      <c r="G386" s="49"/>
      <c r="H386" s="49"/>
      <c r="I386" s="49"/>
      <c r="J386" s="50" t="str">
        <f>IF(OR(A386="",B386=""),"",CONCATENATE("https://matarstund.is/serfaedi?id=",LOWER(SUBSTITUTE(B386," ","-"))))</f>
        <v/>
      </c>
    </row>
    <row r="387" spans="1:10" ht="15" customHeight="1">
      <c r="A387" s="8"/>
      <c r="B387" s="8"/>
      <c r="C387" s="8"/>
      <c r="D387" s="8"/>
      <c r="E387" s="8"/>
      <c r="F387" s="27" t="str">
        <f>IF(C387="","",IF(OR(C387="1. bekkur",C387="2. bekkur",C387="3. bekkur",C387="4. bekkur"),"Já",IF(C387="Starfsmaður","Nei","Nei")))</f>
        <v/>
      </c>
      <c r="G387" s="8"/>
      <c r="H387" s="8"/>
      <c r="I387" s="8"/>
      <c r="J387" s="50" t="str">
        <f>IF(OR(A387="",B387=""),"",CONCATENATE("https://matarstund.is/serfaedi?id=",LOWER(SUBSTITUTE(B387," ","-"))))</f>
        <v/>
      </c>
    </row>
    <row r="388" spans="1:10" ht="15" customHeight="1">
      <c r="A388" s="49"/>
      <c r="B388" s="49"/>
      <c r="C388" s="49"/>
      <c r="D388" s="49"/>
      <c r="E388" s="49"/>
      <c r="F388" s="27" t="str">
        <f>IF(C388="","",IF(OR(C388="1. bekkur",C388="2. bekkur",C388="3. bekkur",C388="4. bekkur"),"Já",IF(C388="Starfsmaður","Nei","Nei")))</f>
        <v/>
      </c>
      <c r="G388" s="49"/>
      <c r="H388" s="49"/>
      <c r="I388" s="49"/>
      <c r="J388" s="50" t="str">
        <f>IF(OR(A388="",B388=""),"",CONCATENATE("https://matarstund.is/serfaedi?id=",LOWER(SUBSTITUTE(B388," ","-"))))</f>
        <v/>
      </c>
    </row>
    <row r="389" spans="1:10" ht="15" customHeight="1">
      <c r="A389" s="8"/>
      <c r="B389" s="8"/>
      <c r="C389" s="8"/>
      <c r="D389" s="8"/>
      <c r="E389" s="8"/>
      <c r="F389" s="27" t="str">
        <f>IF(C389="","",IF(OR(C389="1. bekkur",C389="2. bekkur",C389="3. bekkur",C389="4. bekkur"),"Já",IF(C389="Starfsmaður","Nei","Nei")))</f>
        <v/>
      </c>
      <c r="G389" s="8"/>
      <c r="H389" s="8"/>
      <c r="I389" s="8"/>
      <c r="J389" s="50" t="str">
        <f>IF(OR(A389="",B389=""),"",CONCATENATE("https://matarstund.is/serfaedi?id=",LOWER(SUBSTITUTE(B389," ","-"))))</f>
        <v/>
      </c>
    </row>
    <row r="390" spans="1:10" ht="15" customHeight="1">
      <c r="A390" s="49"/>
      <c r="B390" s="49"/>
      <c r="C390" s="49"/>
      <c r="D390" s="49"/>
      <c r="E390" s="49"/>
      <c r="F390" s="27" t="str">
        <f>IF(C390="","",IF(OR(C390="1. bekkur",C390="2. bekkur",C390="3. bekkur",C390="4. bekkur"),"Já",IF(C390="Starfsmaður","Nei","Nei")))</f>
        <v/>
      </c>
      <c r="G390" s="49"/>
      <c r="H390" s="49"/>
      <c r="I390" s="49"/>
      <c r="J390" s="50" t="str">
        <f>IF(OR(A390="",B390=""),"",CONCATENATE("https://matarstund.is/serfaedi?id=",LOWER(SUBSTITUTE(B390," ","-"))))</f>
        <v/>
      </c>
    </row>
    <row r="391" spans="1:10" ht="15" customHeight="1">
      <c r="A391" s="8"/>
      <c r="B391" s="8"/>
      <c r="C391" s="8"/>
      <c r="D391" s="8"/>
      <c r="E391" s="8"/>
      <c r="F391" s="27" t="str">
        <f>IF(C391="","",IF(OR(C391="1. bekkur",C391="2. bekkur",C391="3. bekkur",C391="4. bekkur"),"Já",IF(C391="Starfsmaður","Nei","Nei")))</f>
        <v/>
      </c>
      <c r="G391" s="8"/>
      <c r="H391" s="8"/>
      <c r="I391" s="8"/>
      <c r="J391" s="50" t="str">
        <f>IF(OR(A391="",B391=""),"",CONCATENATE("https://matarstund.is/serfaedi?id=",LOWER(SUBSTITUTE(B391," ","-"))))</f>
        <v/>
      </c>
    </row>
    <row r="392" spans="1:10" ht="15" customHeight="1">
      <c r="A392" s="49"/>
      <c r="B392" s="49"/>
      <c r="C392" s="49"/>
      <c r="D392" s="49"/>
      <c r="E392" s="49"/>
      <c r="F392" s="27" t="str">
        <f>IF(C392="","",IF(OR(C392="1. bekkur",C392="2. bekkur",C392="3. bekkur",C392="4. bekkur"),"Já",IF(C392="Starfsmaður","Nei","Nei")))</f>
        <v/>
      </c>
      <c r="G392" s="49"/>
      <c r="H392" s="49"/>
      <c r="I392" s="49"/>
      <c r="J392" s="50" t="str">
        <f>IF(OR(A392="",B392=""),"",CONCATENATE("https://matarstund.is/serfaedi?id=",LOWER(SUBSTITUTE(B392," ","-"))))</f>
        <v/>
      </c>
    </row>
    <row r="393" spans="1:10" ht="15" customHeight="1">
      <c r="A393" s="8"/>
      <c r="B393" s="8"/>
      <c r="C393" s="8"/>
      <c r="D393" s="8"/>
      <c r="E393" s="8"/>
      <c r="F393" s="27" t="str">
        <f>IF(C393="","",IF(OR(C393="1. bekkur",C393="2. bekkur",C393="3. bekkur",C393="4. bekkur"),"Já",IF(C393="Starfsmaður","Nei","Nei")))</f>
        <v/>
      </c>
      <c r="G393" s="8"/>
      <c r="H393" s="8"/>
      <c r="I393" s="8"/>
      <c r="J393" s="50" t="str">
        <f>IF(OR(A393="",B393=""),"",CONCATENATE("https://matarstund.is/serfaedi?id=",LOWER(SUBSTITUTE(B393," ","-"))))</f>
        <v/>
      </c>
    </row>
    <row r="394" spans="1:10" ht="15" customHeight="1">
      <c r="A394" s="49"/>
      <c r="B394" s="49"/>
      <c r="C394" s="49"/>
      <c r="D394" s="49"/>
      <c r="E394" s="49"/>
      <c r="F394" s="27" t="str">
        <f>IF(C394="","",IF(OR(C394="1. bekkur",C394="2. bekkur",C394="3. bekkur",C394="4. bekkur"),"Já",IF(C394="Starfsmaður","Nei","Nei")))</f>
        <v/>
      </c>
      <c r="G394" s="49"/>
      <c r="H394" s="49"/>
      <c r="I394" s="49"/>
      <c r="J394" s="50" t="str">
        <f>IF(OR(A394="",B394=""),"",CONCATENATE("https://matarstund.is/serfaedi?id=",LOWER(SUBSTITUTE(B394," ","-"))))</f>
        <v/>
      </c>
    </row>
    <row r="395" spans="1:10" ht="15" customHeight="1">
      <c r="A395" s="8"/>
      <c r="B395" s="8"/>
      <c r="C395" s="8"/>
      <c r="D395" s="8"/>
      <c r="E395" s="8"/>
      <c r="F395" s="27" t="str">
        <f>IF(C395="","",IF(OR(C395="1. bekkur",C395="2. bekkur",C395="3. bekkur",C395="4. bekkur"),"Já",IF(C395="Starfsmaður","Nei","Nei")))</f>
        <v/>
      </c>
      <c r="G395" s="8"/>
      <c r="H395" s="8"/>
      <c r="I395" s="8"/>
      <c r="J395" s="50" t="str">
        <f>IF(OR(A395="",B395=""),"",CONCATENATE("https://matarstund.is/serfaedi?id=",LOWER(SUBSTITUTE(B395," ","-"))))</f>
        <v/>
      </c>
    </row>
    <row r="396" spans="1:10" ht="15" customHeight="1">
      <c r="A396" s="49"/>
      <c r="B396" s="49"/>
      <c r="C396" s="49"/>
      <c r="D396" s="49"/>
      <c r="E396" s="49"/>
      <c r="F396" s="27" t="str">
        <f>IF(C396="","",IF(OR(C396="1. bekkur",C396="2. bekkur",C396="3. bekkur",C396="4. bekkur"),"Já",IF(C396="Starfsmaður","Nei","Nei")))</f>
        <v/>
      </c>
      <c r="G396" s="49"/>
      <c r="H396" s="49"/>
      <c r="I396" s="49"/>
      <c r="J396" s="50" t="str">
        <f>IF(OR(A396="",B396=""),"",CONCATENATE("https://matarstund.is/serfaedi?id=",LOWER(SUBSTITUTE(B396," ","-"))))</f>
        <v/>
      </c>
    </row>
    <row r="397" spans="1:10" ht="15" customHeight="1">
      <c r="A397" s="8"/>
      <c r="B397" s="8"/>
      <c r="C397" s="8"/>
      <c r="D397" s="8"/>
      <c r="E397" s="8"/>
      <c r="F397" s="27" t="str">
        <f>IF(C397="","",IF(OR(C397="1. bekkur",C397="2. bekkur",C397="3. bekkur",C397="4. bekkur"),"Já",IF(C397="Starfsmaður","Nei","Nei")))</f>
        <v/>
      </c>
      <c r="G397" s="8"/>
      <c r="H397" s="8"/>
      <c r="I397" s="8"/>
      <c r="J397" s="50" t="str">
        <f>IF(OR(A397="",B397=""),"",CONCATENATE("https://matarstund.is/serfaedi?id=",LOWER(SUBSTITUTE(B397," ","-"))))</f>
        <v/>
      </c>
    </row>
    <row r="398" spans="1:10" ht="15" customHeight="1">
      <c r="A398" s="49"/>
      <c r="B398" s="49"/>
      <c r="C398" s="49"/>
      <c r="D398" s="49"/>
      <c r="E398" s="49"/>
      <c r="F398" s="27" t="str">
        <f>IF(C398="","",IF(OR(C398="1. bekkur",C398="2. bekkur",C398="3. bekkur",C398="4. bekkur"),"Já",IF(C398="Starfsmaður","Nei","Nei")))</f>
        <v/>
      </c>
      <c r="G398" s="49"/>
      <c r="H398" s="49"/>
      <c r="I398" s="49"/>
      <c r="J398" s="50" t="str">
        <f>IF(OR(A398="",B398=""),"",CONCATENATE("https://matarstund.is/serfaedi?id=",LOWER(SUBSTITUTE(B398," ","-"))))</f>
        <v/>
      </c>
    </row>
    <row r="399" spans="1:10" ht="15" customHeight="1">
      <c r="A399" s="8"/>
      <c r="B399" s="8"/>
      <c r="C399" s="8"/>
      <c r="D399" s="8"/>
      <c r="E399" s="8"/>
      <c r="F399" s="27" t="str">
        <f>IF(C399="","",IF(OR(C399="1. bekkur",C399="2. bekkur",C399="3. bekkur",C399="4. bekkur"),"Já",IF(C399="Starfsmaður","Nei","Nei")))</f>
        <v/>
      </c>
      <c r="G399" s="8"/>
      <c r="H399" s="8"/>
      <c r="I399" s="8"/>
      <c r="J399" s="50" t="str">
        <f>IF(OR(A399="",B399=""),"",CONCATENATE("https://matarstund.is/serfaedi?id=",LOWER(SUBSTITUTE(B399," ","-"))))</f>
        <v/>
      </c>
    </row>
    <row r="400" spans="1:10" ht="15" customHeight="1">
      <c r="A400" s="49"/>
      <c r="B400" s="49"/>
      <c r="C400" s="49"/>
      <c r="D400" s="49"/>
      <c r="E400" s="49"/>
      <c r="F400" s="27" t="str">
        <f>IF(C400="","",IF(OR(C400="1. bekkur",C400="2. bekkur",C400="3. bekkur",C400="4. bekkur"),"Já",IF(C400="Starfsmaður","Nei","Nei")))</f>
        <v/>
      </c>
      <c r="G400" s="49"/>
      <c r="H400" s="49"/>
      <c r="I400" s="49"/>
      <c r="J400" s="50" t="str">
        <f>IF(OR(A400="",B400=""),"",CONCATENATE("https://matarstund.is/serfaedi?id=",LOWER(SUBSTITUTE(B400," ","-"))))</f>
        <v/>
      </c>
    </row>
    <row r="401" spans="1:10" ht="15" customHeight="1">
      <c r="A401" s="8"/>
      <c r="B401" s="8"/>
      <c r="C401" s="8"/>
      <c r="D401" s="8"/>
      <c r="E401" s="8"/>
      <c r="F401" s="27" t="str">
        <f>IF(C401="","",IF(OR(C401="1. bekkur",C401="2. bekkur",C401="3. bekkur",C401="4. bekkur"),"Já",IF(C401="Starfsmaður","Nei","Nei")))</f>
        <v/>
      </c>
      <c r="G401" s="8"/>
      <c r="H401" s="8"/>
      <c r="I401" s="8"/>
      <c r="J401" s="50" t="str">
        <f>IF(OR(A401="",B401=""),"",CONCATENATE("https://matarstund.is/serfaedi?id=",LOWER(SUBSTITUTE(B401," ","-"))))</f>
        <v/>
      </c>
    </row>
    <row r="402" spans="1:10" ht="15" customHeight="1">
      <c r="A402" s="49"/>
      <c r="B402" s="49"/>
      <c r="C402" s="49"/>
      <c r="D402" s="49"/>
      <c r="E402" s="49"/>
      <c r="F402" s="27" t="str">
        <f>IF(C402="","",IF(OR(C402="1. bekkur",C402="2. bekkur",C402="3. bekkur",C402="4. bekkur"),"Já",IF(C402="Starfsmaður","Nei","Nei")))</f>
        <v/>
      </c>
      <c r="G402" s="49"/>
      <c r="H402" s="49"/>
      <c r="I402" s="49"/>
      <c r="J402" s="50" t="str">
        <f>IF(OR(A402="",B402=""),"",CONCATENATE("https://matarstund.is/serfaedi?id=",LOWER(SUBSTITUTE(B402," ","-"))))</f>
        <v/>
      </c>
    </row>
    <row r="403" spans="1:10" ht="15" customHeight="1">
      <c r="A403" s="8"/>
      <c r="B403" s="8"/>
      <c r="C403" s="8"/>
      <c r="D403" s="8"/>
      <c r="E403" s="8"/>
      <c r="F403" s="27" t="str">
        <f>IF(C403="","",IF(OR(C403="1. bekkur",C403="2. bekkur",C403="3. bekkur",C403="4. bekkur"),"Já",IF(C403="Starfsmaður","Nei","Nei")))</f>
        <v/>
      </c>
      <c r="G403" s="8"/>
      <c r="H403" s="8"/>
      <c r="I403" s="8"/>
      <c r="J403" s="50" t="str">
        <f>IF(OR(A403="",B403=""),"",CONCATENATE("https://matarstund.is/serfaedi?id=",LOWER(SUBSTITUTE(B403," ","-"))))</f>
        <v/>
      </c>
    </row>
    <row r="404" spans="1:10" ht="15" customHeight="1">
      <c r="A404" s="49"/>
      <c r="B404" s="49"/>
      <c r="C404" s="49"/>
      <c r="D404" s="49"/>
      <c r="E404" s="49"/>
      <c r="F404" s="27" t="str">
        <f>IF(C404="","",IF(OR(C404="1. bekkur",C404="2. bekkur",C404="3. bekkur",C404="4. bekkur"),"Já",IF(C404="Starfsmaður","Nei","Nei")))</f>
        <v/>
      </c>
      <c r="G404" s="49"/>
      <c r="H404" s="49"/>
      <c r="I404" s="49"/>
      <c r="J404" s="50" t="str">
        <f>IF(OR(A404="",B404=""),"",CONCATENATE("https://matarstund.is/serfaedi?id=",LOWER(SUBSTITUTE(B404," ","-"))))</f>
        <v/>
      </c>
    </row>
    <row r="405" spans="1:10" ht="15" customHeight="1">
      <c r="A405" s="8"/>
      <c r="B405" s="8"/>
      <c r="C405" s="8"/>
      <c r="D405" s="8"/>
      <c r="E405" s="8"/>
      <c r="F405" s="27" t="str">
        <f>IF(C405="","",IF(OR(C405="1. bekkur",C405="2. bekkur",C405="3. bekkur",C405="4. bekkur"),"Já",IF(C405="Starfsmaður","Nei","Nei")))</f>
        <v/>
      </c>
      <c r="G405" s="8"/>
      <c r="H405" s="8"/>
      <c r="I405" s="8"/>
      <c r="J405" s="50" t="str">
        <f>IF(OR(A405="",B405=""),"",CONCATENATE("https://matarstund.is/serfaedi?id=",LOWER(SUBSTITUTE(B405," ","-"))))</f>
        <v/>
      </c>
    </row>
    <row r="406" spans="1:10" ht="15" customHeight="1">
      <c r="A406" s="49"/>
      <c r="B406" s="49"/>
      <c r="C406" s="49"/>
      <c r="D406" s="49"/>
      <c r="E406" s="49"/>
      <c r="F406" s="27" t="str">
        <f>IF(C406="","",IF(OR(C406="1. bekkur",C406="2. bekkur",C406="3. bekkur",C406="4. bekkur"),"Já",IF(C406="Starfsmaður","Nei","Nei")))</f>
        <v/>
      </c>
      <c r="G406" s="49"/>
      <c r="H406" s="49"/>
      <c r="I406" s="49"/>
      <c r="J406" s="50" t="str">
        <f>IF(OR(A406="",B406=""),"",CONCATENATE("https://matarstund.is/serfaedi?id=",LOWER(SUBSTITUTE(B406," ","-"))))</f>
        <v/>
      </c>
    </row>
    <row r="407" spans="1:10" ht="15" customHeight="1">
      <c r="A407" s="8"/>
      <c r="B407" s="8"/>
      <c r="C407" s="8"/>
      <c r="D407" s="8"/>
      <c r="E407" s="8"/>
      <c r="F407" s="27" t="str">
        <f>IF(C407="","",IF(OR(C407="1. bekkur",C407="2. bekkur",C407="3. bekkur",C407="4. bekkur"),"Já",IF(C407="Starfsmaður","Nei","Nei")))</f>
        <v/>
      </c>
      <c r="G407" s="8"/>
      <c r="H407" s="8"/>
      <c r="I407" s="8"/>
      <c r="J407" s="50" t="str">
        <f>IF(OR(A407="",B407=""),"",CONCATENATE("https://matarstund.is/serfaedi?id=",LOWER(SUBSTITUTE(B407," ","-"))))</f>
        <v/>
      </c>
    </row>
    <row r="408" spans="1:10" ht="15" customHeight="1">
      <c r="A408" s="49"/>
      <c r="B408" s="49"/>
      <c r="C408" s="49"/>
      <c r="D408" s="49"/>
      <c r="E408" s="49"/>
      <c r="F408" s="27" t="str">
        <f>IF(C408="","",IF(OR(C408="1. bekkur",C408="2. bekkur",C408="3. bekkur",C408="4. bekkur"),"Já",IF(C408="Starfsmaður","Nei","Nei")))</f>
        <v/>
      </c>
      <c r="G408" s="49"/>
      <c r="H408" s="49"/>
      <c r="I408" s="49"/>
      <c r="J408" s="50" t="str">
        <f>IF(OR(A408="",B408=""),"",CONCATENATE("https://matarstund.is/serfaedi?id=",LOWER(SUBSTITUTE(B408," ","-"))))</f>
        <v/>
      </c>
    </row>
    <row r="409" spans="1:10" ht="15" customHeight="1">
      <c r="A409" s="8"/>
      <c r="B409" s="8"/>
      <c r="C409" s="8"/>
      <c r="D409" s="8"/>
      <c r="E409" s="8"/>
      <c r="F409" s="27" t="str">
        <f>IF(C409="","",IF(OR(C409="1. bekkur",C409="2. bekkur",C409="3. bekkur",C409="4. bekkur"),"Já",IF(C409="Starfsmaður","Nei","Nei")))</f>
        <v/>
      </c>
      <c r="G409" s="8"/>
      <c r="H409" s="8"/>
      <c r="I409" s="8"/>
      <c r="J409" s="50" t="str">
        <f>IF(OR(A409="",B409=""),"",CONCATENATE("https://matarstund.is/serfaedi?id=",LOWER(SUBSTITUTE(B409," ","-"))))</f>
        <v/>
      </c>
    </row>
    <row r="410" spans="1:10" ht="15" customHeight="1">
      <c r="A410" s="49"/>
      <c r="B410" s="49"/>
      <c r="C410" s="49"/>
      <c r="D410" s="49"/>
      <c r="E410" s="49"/>
      <c r="F410" s="27" t="str">
        <f>IF(C410="","",IF(OR(C410="1. bekkur",C410="2. bekkur",C410="3. bekkur",C410="4. bekkur"),"Já",IF(C410="Starfsmaður","Nei","Nei")))</f>
        <v/>
      </c>
      <c r="G410" s="49"/>
      <c r="H410" s="49"/>
      <c r="I410" s="49"/>
      <c r="J410" s="50" t="str">
        <f>IF(OR(A410="",B410=""),"",CONCATENATE("https://matarstund.is/serfaedi?id=",LOWER(SUBSTITUTE(B410," ","-"))))</f>
        <v/>
      </c>
    </row>
    <row r="411" spans="1:10" ht="15" customHeight="1">
      <c r="A411" s="8"/>
      <c r="B411" s="8"/>
      <c r="C411" s="8"/>
      <c r="D411" s="8"/>
      <c r="E411" s="8"/>
      <c r="F411" s="27" t="str">
        <f>IF(C411="","",IF(OR(C411="1. bekkur",C411="2. bekkur",C411="3. bekkur",C411="4. bekkur"),"Já",IF(C411="Starfsmaður","Nei","Nei")))</f>
        <v/>
      </c>
      <c r="G411" s="8"/>
      <c r="H411" s="8"/>
      <c r="I411" s="8"/>
      <c r="J411" s="50" t="str">
        <f>IF(OR(A411="",B411=""),"",CONCATENATE("https://matarstund.is/serfaedi?id=",LOWER(SUBSTITUTE(B411," ","-"))))</f>
        <v/>
      </c>
    </row>
    <row r="412" spans="1:10" ht="15" customHeight="1">
      <c r="A412" s="49"/>
      <c r="B412" s="49"/>
      <c r="C412" s="49"/>
      <c r="D412" s="49"/>
      <c r="E412" s="49"/>
      <c r="F412" s="27" t="str">
        <f>IF(C412="","",IF(OR(C412="1. bekkur",C412="2. bekkur",C412="3. bekkur",C412="4. bekkur"),"Já",IF(C412="Starfsmaður","Nei","Nei")))</f>
        <v/>
      </c>
      <c r="G412" s="49"/>
      <c r="H412" s="49"/>
      <c r="I412" s="49"/>
      <c r="J412" s="50" t="str">
        <f>IF(OR(A412="",B412=""),"",CONCATENATE("https://matarstund.is/serfaedi?id=",LOWER(SUBSTITUTE(B412," ","-"))))</f>
        <v/>
      </c>
    </row>
    <row r="413" spans="1:10" ht="15" customHeight="1">
      <c r="A413" s="8"/>
      <c r="B413" s="8"/>
      <c r="C413" s="8"/>
      <c r="D413" s="8"/>
      <c r="E413" s="8"/>
      <c r="F413" s="27" t="str">
        <f>IF(C413="","",IF(OR(C413="1. bekkur",C413="2. bekkur",C413="3. bekkur",C413="4. bekkur"),"Já",IF(C413="Starfsmaður","Nei","Nei")))</f>
        <v/>
      </c>
      <c r="G413" s="8"/>
      <c r="H413" s="8"/>
      <c r="I413" s="8"/>
      <c r="J413" s="50" t="str">
        <f>IF(OR(A413="",B413=""),"",CONCATENATE("https://matarstund.is/serfaedi?id=",LOWER(SUBSTITUTE(B413," ","-"))))</f>
        <v/>
      </c>
    </row>
    <row r="414" spans="1:10" ht="15" customHeight="1">
      <c r="A414" s="49"/>
      <c r="B414" s="49"/>
      <c r="C414" s="49"/>
      <c r="D414" s="49"/>
      <c r="E414" s="49"/>
      <c r="F414" s="27" t="str">
        <f>IF(C414="","",IF(OR(C414="1. bekkur",C414="2. bekkur",C414="3. bekkur",C414="4. bekkur"),"Já",IF(C414="Starfsmaður","Nei","Nei")))</f>
        <v/>
      </c>
      <c r="G414" s="49"/>
      <c r="H414" s="49"/>
      <c r="I414" s="49"/>
      <c r="J414" s="50" t="str">
        <f>IF(OR(A414="",B414=""),"",CONCATENATE("https://matarstund.is/serfaedi?id=",LOWER(SUBSTITUTE(B414," ","-"))))</f>
        <v/>
      </c>
    </row>
    <row r="415" spans="1:10" ht="15" customHeight="1">
      <c r="A415" s="8"/>
      <c r="B415" s="8"/>
      <c r="C415" s="8"/>
      <c r="D415" s="8"/>
      <c r="E415" s="8"/>
      <c r="F415" s="27" t="str">
        <f>IF(C415="","",IF(OR(C415="1. bekkur",C415="2. bekkur",C415="3. bekkur",C415="4. bekkur"),"Já",IF(C415="Starfsmaður","Nei","Nei")))</f>
        <v/>
      </c>
      <c r="G415" s="8"/>
      <c r="H415" s="8"/>
      <c r="I415" s="8"/>
      <c r="J415" s="50" t="str">
        <f>IF(OR(A415="",B415=""),"",CONCATENATE("https://matarstund.is/serfaedi?id=",LOWER(SUBSTITUTE(B415," ","-"))))</f>
        <v/>
      </c>
    </row>
    <row r="416" spans="1:10" ht="15" customHeight="1">
      <c r="A416" s="49"/>
      <c r="B416" s="49"/>
      <c r="C416" s="49"/>
      <c r="D416" s="49"/>
      <c r="E416" s="49"/>
      <c r="F416" s="27" t="str">
        <f>IF(C416="","",IF(OR(C416="1. bekkur",C416="2. bekkur",C416="3. bekkur",C416="4. bekkur"),"Já",IF(C416="Starfsmaður","Nei","Nei")))</f>
        <v/>
      </c>
      <c r="G416" s="49"/>
      <c r="H416" s="49"/>
      <c r="I416" s="49"/>
      <c r="J416" s="50" t="str">
        <f>IF(OR(A416="",B416=""),"",CONCATENATE("https://matarstund.is/serfaedi?id=",LOWER(SUBSTITUTE(B416," ","-"))))</f>
        <v/>
      </c>
    </row>
    <row r="417" spans="1:10" ht="15" customHeight="1">
      <c r="A417" s="8"/>
      <c r="B417" s="8"/>
      <c r="C417" s="8"/>
      <c r="D417" s="8"/>
      <c r="E417" s="8"/>
      <c r="F417" s="27" t="str">
        <f>IF(C417="","",IF(OR(C417="1. bekkur",C417="2. bekkur",C417="3. bekkur",C417="4. bekkur"),"Já",IF(C417="Starfsmaður","Nei","Nei")))</f>
        <v/>
      </c>
      <c r="G417" s="8"/>
      <c r="H417" s="8"/>
      <c r="I417" s="8"/>
      <c r="J417" s="50" t="str">
        <f>IF(OR(A417="",B417=""),"",CONCATENATE("https://matarstund.is/serfaedi?id=",LOWER(SUBSTITUTE(B417," ","-"))))</f>
        <v/>
      </c>
    </row>
    <row r="418" spans="1:10" ht="15" customHeight="1">
      <c r="A418" s="49"/>
      <c r="B418" s="49"/>
      <c r="C418" s="49"/>
      <c r="D418" s="49"/>
      <c r="E418" s="49"/>
      <c r="F418" s="27" t="str">
        <f>IF(C418="","",IF(OR(C418="1. bekkur",C418="2. bekkur",C418="3. bekkur",C418="4. bekkur"),"Já",IF(C418="Starfsmaður","Nei","Nei")))</f>
        <v/>
      </c>
      <c r="G418" s="49"/>
      <c r="H418" s="49"/>
      <c r="I418" s="49"/>
      <c r="J418" s="50" t="str">
        <f>IF(OR(A418="",B418=""),"",CONCATENATE("https://matarstund.is/serfaedi?id=",LOWER(SUBSTITUTE(B418," ","-"))))</f>
        <v/>
      </c>
    </row>
    <row r="419" spans="1:10" ht="15" customHeight="1">
      <c r="A419" s="8"/>
      <c r="B419" s="8"/>
      <c r="C419" s="8"/>
      <c r="D419" s="8"/>
      <c r="E419" s="8"/>
      <c r="F419" s="27" t="str">
        <f>IF(C419="","",IF(OR(C419="1. bekkur",C419="2. bekkur",C419="3. bekkur",C419="4. bekkur"),"Já",IF(C419="Starfsmaður","Nei","Nei")))</f>
        <v/>
      </c>
      <c r="G419" s="8"/>
      <c r="H419" s="8"/>
      <c r="I419" s="8"/>
      <c r="J419" s="50" t="str">
        <f>IF(OR(A419="",B419=""),"",CONCATENATE("https://matarstund.is/serfaedi?id=",LOWER(SUBSTITUTE(B419," ","-"))))</f>
        <v/>
      </c>
    </row>
    <row r="420" spans="1:10" ht="15" customHeight="1">
      <c r="A420" s="49"/>
      <c r="B420" s="49"/>
      <c r="C420" s="49"/>
      <c r="D420" s="49"/>
      <c r="E420" s="49"/>
      <c r="F420" s="27" t="str">
        <f>IF(C420="","",IF(OR(C420="1. bekkur",C420="2. bekkur",C420="3. bekkur",C420="4. bekkur"),"Já",IF(C420="Starfsmaður","Nei","Nei")))</f>
        <v/>
      </c>
      <c r="G420" s="49"/>
      <c r="H420" s="49"/>
      <c r="I420" s="49"/>
      <c r="J420" s="50" t="str">
        <f>IF(OR(A420="",B420=""),"",CONCATENATE("https://matarstund.is/serfaedi?id=",LOWER(SUBSTITUTE(B420," ","-"))))</f>
        <v/>
      </c>
    </row>
    <row r="421" spans="1:10" ht="15" customHeight="1">
      <c r="A421" s="8"/>
      <c r="B421" s="8"/>
      <c r="C421" s="8"/>
      <c r="D421" s="8"/>
      <c r="E421" s="8"/>
      <c r="F421" s="27" t="str">
        <f>IF(C421="","",IF(OR(C421="1. bekkur",C421="2. bekkur",C421="3. bekkur",C421="4. bekkur"),"Já",IF(C421="Starfsmaður","Nei","Nei")))</f>
        <v/>
      </c>
      <c r="G421" s="8"/>
      <c r="H421" s="8"/>
      <c r="I421" s="8"/>
      <c r="J421" s="50" t="str">
        <f>IF(OR(A421="",B421=""),"",CONCATENATE("https://matarstund.is/serfaedi?id=",LOWER(SUBSTITUTE(B421," ","-"))))</f>
        <v/>
      </c>
    </row>
    <row r="422" spans="1:10" ht="15" customHeight="1">
      <c r="A422" s="49"/>
      <c r="B422" s="49"/>
      <c r="C422" s="49"/>
      <c r="D422" s="49"/>
      <c r="E422" s="49"/>
      <c r="F422" s="27" t="str">
        <f>IF(C422="","",IF(OR(C422="1. bekkur",C422="2. bekkur",C422="3. bekkur",C422="4. bekkur"),"Já",IF(C422="Starfsmaður","Nei","Nei")))</f>
        <v/>
      </c>
      <c r="G422" s="49"/>
      <c r="H422" s="49"/>
      <c r="I422" s="49"/>
      <c r="J422" s="50" t="str">
        <f>IF(OR(A422="",B422=""),"",CONCATENATE("https://matarstund.is/serfaedi?id=",LOWER(SUBSTITUTE(B422," ","-"))))</f>
        <v/>
      </c>
    </row>
    <row r="423" spans="1:10" ht="15" customHeight="1">
      <c r="A423" s="8"/>
      <c r="B423" s="8"/>
      <c r="C423" s="8"/>
      <c r="D423" s="8"/>
      <c r="E423" s="8"/>
      <c r="F423" s="27" t="str">
        <f>IF(C423="","",IF(OR(C423="1. bekkur",C423="2. bekkur",C423="3. bekkur",C423="4. bekkur"),"Já",IF(C423="Starfsmaður","Nei","Nei")))</f>
        <v/>
      </c>
      <c r="G423" s="8"/>
      <c r="H423" s="8"/>
      <c r="I423" s="8"/>
      <c r="J423" s="50" t="str">
        <f>IF(OR(A423="",B423=""),"",CONCATENATE("https://matarstund.is/serfaedi?id=",LOWER(SUBSTITUTE(B423," ","-"))))</f>
        <v/>
      </c>
    </row>
    <row r="424" spans="1:10" ht="15" customHeight="1">
      <c r="A424" s="49"/>
      <c r="B424" s="49"/>
      <c r="C424" s="49"/>
      <c r="D424" s="49"/>
      <c r="E424" s="49"/>
      <c r="F424" s="27" t="str">
        <f>IF(C424="","",IF(OR(C424="1. bekkur",C424="2. bekkur",C424="3. bekkur",C424="4. bekkur"),"Já",IF(C424="Starfsmaður","Nei","Nei")))</f>
        <v/>
      </c>
      <c r="G424" s="49"/>
      <c r="H424" s="49"/>
      <c r="I424" s="49"/>
      <c r="J424" s="50" t="str">
        <f>IF(OR(A424="",B424=""),"",CONCATENATE("https://matarstund.is/serfaedi?id=",LOWER(SUBSTITUTE(B424," ","-"))))</f>
        <v/>
      </c>
    </row>
    <row r="425" spans="1:10" ht="15" customHeight="1">
      <c r="A425" s="8"/>
      <c r="B425" s="8"/>
      <c r="C425" s="8"/>
      <c r="D425" s="8"/>
      <c r="E425" s="8"/>
      <c r="F425" s="27" t="str">
        <f>IF(C425="","",IF(OR(C425="1. bekkur",C425="2. bekkur",C425="3. bekkur",C425="4. bekkur"),"Já",IF(C425="Starfsmaður","Nei","Nei")))</f>
        <v/>
      </c>
      <c r="G425" s="8"/>
      <c r="H425" s="8"/>
      <c r="I425" s="8"/>
      <c r="J425" s="50" t="str">
        <f>IF(OR(A425="",B425=""),"",CONCATENATE("https://matarstund.is/serfaedi?id=",LOWER(SUBSTITUTE(B425," ","-"))))</f>
        <v/>
      </c>
    </row>
    <row r="426" spans="1:10" ht="15" customHeight="1">
      <c r="A426" s="49"/>
      <c r="B426" s="49"/>
      <c r="C426" s="49"/>
      <c r="D426" s="49"/>
      <c r="E426" s="49"/>
      <c r="F426" s="27" t="str">
        <f>IF(C426="","",IF(OR(C426="1. bekkur",C426="2. bekkur",C426="3. bekkur",C426="4. bekkur"),"Já",IF(C426="Starfsmaður","Nei","Nei")))</f>
        <v/>
      </c>
      <c r="G426" s="49"/>
      <c r="H426" s="49"/>
      <c r="I426" s="49"/>
      <c r="J426" s="50" t="str">
        <f>IF(OR(A426="",B426=""),"",CONCATENATE("https://matarstund.is/serfaedi?id=",LOWER(SUBSTITUTE(B426," ","-"))))</f>
        <v/>
      </c>
    </row>
    <row r="427" spans="1:10" ht="15" customHeight="1">
      <c r="A427" s="8"/>
      <c r="B427" s="8"/>
      <c r="C427" s="8"/>
      <c r="D427" s="8"/>
      <c r="E427" s="8"/>
      <c r="F427" s="27" t="str">
        <f>IF(C427="","",IF(OR(C427="1. bekkur",C427="2. bekkur",C427="3. bekkur",C427="4. bekkur"),"Já",IF(C427="Starfsmaður","Nei","Nei")))</f>
        <v/>
      </c>
      <c r="G427" s="8"/>
      <c r="H427" s="8"/>
      <c r="I427" s="8"/>
      <c r="J427" s="50" t="str">
        <f>IF(OR(A427="",B427=""),"",CONCATENATE("https://matarstund.is/serfaedi?id=",LOWER(SUBSTITUTE(B427," ","-"))))</f>
        <v/>
      </c>
    </row>
    <row r="428" spans="1:10" ht="15" customHeight="1">
      <c r="A428" s="49"/>
      <c r="B428" s="49"/>
      <c r="C428" s="49"/>
      <c r="D428" s="49"/>
      <c r="E428" s="49"/>
      <c r="F428" s="27" t="str">
        <f>IF(C428="","",IF(OR(C428="1. bekkur",C428="2. bekkur",C428="3. bekkur",C428="4. bekkur"),"Já",IF(C428="Starfsmaður","Nei","Nei")))</f>
        <v/>
      </c>
      <c r="G428" s="49"/>
      <c r="H428" s="49"/>
      <c r="I428" s="49"/>
      <c r="J428" s="50" t="str">
        <f>IF(OR(A428="",B428=""),"",CONCATENATE("https://matarstund.is/serfaedi?id=",LOWER(SUBSTITUTE(B428," ","-"))))</f>
        <v/>
      </c>
    </row>
    <row r="429" spans="1:10" ht="15" customHeight="1">
      <c r="A429" s="8"/>
      <c r="B429" s="8"/>
      <c r="C429" s="8"/>
      <c r="D429" s="8"/>
      <c r="E429" s="8"/>
      <c r="F429" s="27" t="str">
        <f>IF(C429="","",IF(OR(C429="1. bekkur",C429="2. bekkur",C429="3. bekkur",C429="4. bekkur"),"Já",IF(C429="Starfsmaður","Nei","Nei")))</f>
        <v/>
      </c>
      <c r="G429" s="8"/>
      <c r="H429" s="8"/>
      <c r="I429" s="8"/>
      <c r="J429" s="50" t="str">
        <f>IF(OR(A429="",B429=""),"",CONCATENATE("https://matarstund.is/serfaedi?id=",LOWER(SUBSTITUTE(B429," ","-"))))</f>
        <v/>
      </c>
    </row>
    <row r="430" spans="1:10" ht="15" customHeight="1">
      <c r="A430" s="49"/>
      <c r="B430" s="49"/>
      <c r="C430" s="49"/>
      <c r="D430" s="49"/>
      <c r="E430" s="49"/>
      <c r="F430" s="27" t="str">
        <f>IF(C430="","",IF(OR(C430="1. bekkur",C430="2. bekkur",C430="3. bekkur",C430="4. bekkur"),"Já",IF(C430="Starfsmaður","Nei","Nei")))</f>
        <v/>
      </c>
      <c r="G430" s="49"/>
      <c r="H430" s="49"/>
      <c r="I430" s="49"/>
      <c r="J430" s="50" t="str">
        <f>IF(OR(A430="",B430=""),"",CONCATENATE("https://matarstund.is/serfaedi?id=",LOWER(SUBSTITUTE(B430," ","-"))))</f>
        <v/>
      </c>
    </row>
    <row r="431" spans="1:10" ht="15" customHeight="1">
      <c r="A431" s="8"/>
      <c r="B431" s="8"/>
      <c r="C431" s="8"/>
      <c r="D431" s="8"/>
      <c r="E431" s="8"/>
      <c r="F431" s="27" t="str">
        <f>IF(C431="","",IF(OR(C431="1. bekkur",C431="2. bekkur",C431="3. bekkur",C431="4. bekkur"),"Já",IF(C431="Starfsmaður","Nei","Nei")))</f>
        <v/>
      </c>
      <c r="G431" s="8"/>
      <c r="H431" s="8"/>
      <c r="I431" s="8"/>
      <c r="J431" s="50" t="str">
        <f>IF(OR(A431="",B431=""),"",CONCATENATE("https://matarstund.is/serfaedi?id=",LOWER(SUBSTITUTE(B431," ","-"))))</f>
        <v/>
      </c>
    </row>
    <row r="432" spans="1:10" ht="15" customHeight="1">
      <c r="A432" s="49"/>
      <c r="B432" s="49"/>
      <c r="C432" s="49"/>
      <c r="D432" s="49"/>
      <c r="E432" s="49"/>
      <c r="F432" s="27" t="str">
        <f>IF(C432="","",IF(OR(C432="1. bekkur",C432="2. bekkur",C432="3. bekkur",C432="4. bekkur"),"Já",IF(C432="Starfsmaður","Nei","Nei")))</f>
        <v/>
      </c>
      <c r="G432" s="49"/>
      <c r="H432" s="49"/>
      <c r="I432" s="49"/>
      <c r="J432" s="50" t="str">
        <f>IF(OR(A432="",B432=""),"",CONCATENATE("https://matarstund.is/serfaedi?id=",LOWER(SUBSTITUTE(B432," ","-"))))</f>
        <v/>
      </c>
    </row>
    <row r="433" spans="1:10" ht="15" customHeight="1">
      <c r="A433" s="8"/>
      <c r="B433" s="8"/>
      <c r="C433" s="8"/>
      <c r="D433" s="8"/>
      <c r="E433" s="8"/>
      <c r="F433" s="27" t="str">
        <f>IF(C433="","",IF(OR(C433="1. bekkur",C433="2. bekkur",C433="3. bekkur",C433="4. bekkur"),"Já",IF(C433="Starfsmaður","Nei","Nei")))</f>
        <v/>
      </c>
      <c r="G433" s="8"/>
      <c r="H433" s="8"/>
      <c r="I433" s="8"/>
      <c r="J433" s="50" t="str">
        <f>IF(OR(A433="",B433=""),"",CONCATENATE("https://matarstund.is/serfaedi?id=",LOWER(SUBSTITUTE(B433," ","-"))))</f>
        <v/>
      </c>
    </row>
    <row r="434" spans="1:10" ht="15" customHeight="1">
      <c r="A434" s="49"/>
      <c r="B434" s="49"/>
      <c r="C434" s="49"/>
      <c r="D434" s="49"/>
      <c r="E434" s="49"/>
      <c r="F434" s="27" t="str">
        <f>IF(C434="","",IF(OR(C434="1. bekkur",C434="2. bekkur",C434="3. bekkur",C434="4. bekkur"),"Já",IF(C434="Starfsmaður","Nei","Nei")))</f>
        <v/>
      </c>
      <c r="G434" s="49"/>
      <c r="H434" s="49"/>
      <c r="I434" s="49"/>
      <c r="J434" s="50" t="str">
        <f>IF(OR(A434="",B434=""),"",CONCATENATE("https://matarstund.is/serfaedi?id=",LOWER(SUBSTITUTE(B434," ","-"))))</f>
        <v/>
      </c>
    </row>
    <row r="435" spans="1:10" ht="15" customHeight="1">
      <c r="A435" s="8"/>
      <c r="B435" s="8"/>
      <c r="C435" s="8"/>
      <c r="D435" s="8"/>
      <c r="E435" s="8"/>
      <c r="F435" s="27" t="str">
        <f>IF(C435="","",IF(OR(C435="1. bekkur",C435="2. bekkur",C435="3. bekkur",C435="4. bekkur"),"Já",IF(C435="Starfsmaður","Nei","Nei")))</f>
        <v/>
      </c>
      <c r="G435" s="8"/>
      <c r="H435" s="8"/>
      <c r="I435" s="8"/>
      <c r="J435" s="50" t="str">
        <f>IF(OR(A435="",B435=""),"",CONCATENATE("https://matarstund.is/serfaedi?id=",LOWER(SUBSTITUTE(B435," ","-"))))</f>
        <v/>
      </c>
    </row>
    <row r="436" spans="1:10" ht="15" customHeight="1">
      <c r="A436" s="49"/>
      <c r="B436" s="49"/>
      <c r="C436" s="49"/>
      <c r="D436" s="49"/>
      <c r="E436" s="49"/>
      <c r="F436" s="27" t="str">
        <f>IF(C436="","",IF(OR(C436="1. bekkur",C436="2. bekkur",C436="3. bekkur",C436="4. bekkur"),"Já",IF(C436="Starfsmaður","Nei","Nei")))</f>
        <v/>
      </c>
      <c r="G436" s="49"/>
      <c r="H436" s="49"/>
      <c r="I436" s="49"/>
      <c r="J436" s="50" t="str">
        <f>IF(OR(A436="",B436=""),"",CONCATENATE("https://matarstund.is/serfaedi?id=",LOWER(SUBSTITUTE(B436," ","-"))))</f>
        <v/>
      </c>
    </row>
    <row r="437" spans="1:10" ht="15" customHeight="1">
      <c r="A437" s="8"/>
      <c r="B437" s="8"/>
      <c r="C437" s="8"/>
      <c r="D437" s="8"/>
      <c r="E437" s="8"/>
      <c r="F437" s="27" t="str">
        <f>IF(C437="","",IF(OR(C437="1. bekkur",C437="2. bekkur",C437="3. bekkur",C437="4. bekkur"),"Já",IF(C437="Starfsmaður","Nei","Nei")))</f>
        <v/>
      </c>
      <c r="G437" s="8"/>
      <c r="H437" s="8"/>
      <c r="I437" s="8"/>
      <c r="J437" s="50" t="str">
        <f>IF(OR(A437="",B437=""),"",CONCATENATE("https://matarstund.is/serfaedi?id=",LOWER(SUBSTITUTE(B437," ","-"))))</f>
        <v/>
      </c>
    </row>
    <row r="438" spans="1:10" ht="15" customHeight="1">
      <c r="A438" s="49"/>
      <c r="B438" s="49"/>
      <c r="C438" s="49"/>
      <c r="D438" s="49"/>
      <c r="E438" s="49"/>
      <c r="F438" s="27" t="str">
        <f>IF(C438="","",IF(OR(C438="1. bekkur",C438="2. bekkur",C438="3. bekkur",C438="4. bekkur"),"Já",IF(C438="Starfsmaður","Nei","Nei")))</f>
        <v/>
      </c>
      <c r="G438" s="49"/>
      <c r="H438" s="49"/>
      <c r="I438" s="49"/>
      <c r="J438" s="50" t="str">
        <f>IF(OR(A438="",B438=""),"",CONCATENATE("https://matarstund.is/serfaedi?id=",LOWER(SUBSTITUTE(B438," ","-"))))</f>
        <v/>
      </c>
    </row>
    <row r="439" spans="1:10" ht="15" customHeight="1">
      <c r="A439" s="8"/>
      <c r="B439" s="8"/>
      <c r="C439" s="8"/>
      <c r="D439" s="8"/>
      <c r="E439" s="8"/>
      <c r="F439" s="27" t="str">
        <f>IF(C439="","",IF(OR(C439="1. bekkur",C439="2. bekkur",C439="3. bekkur",C439="4. bekkur"),"Já",IF(C439="Starfsmaður","Nei","Nei")))</f>
        <v/>
      </c>
      <c r="G439" s="8"/>
      <c r="H439" s="8"/>
      <c r="I439" s="8"/>
      <c r="J439" s="50" t="str">
        <f>IF(OR(A439="",B439=""),"",CONCATENATE("https://matarstund.is/serfaedi?id=",LOWER(SUBSTITUTE(B439," ","-"))))</f>
        <v/>
      </c>
    </row>
    <row r="440" spans="1:10" ht="15" customHeight="1">
      <c r="A440" s="49"/>
      <c r="B440" s="49"/>
      <c r="C440" s="49"/>
      <c r="D440" s="49"/>
      <c r="E440" s="49"/>
      <c r="F440" s="27" t="str">
        <f>IF(C440="","",IF(OR(C440="1. bekkur",C440="2. bekkur",C440="3. bekkur",C440="4. bekkur"),"Já",IF(C440="Starfsmaður","Nei","Nei")))</f>
        <v/>
      </c>
      <c r="G440" s="49"/>
      <c r="H440" s="49"/>
      <c r="I440" s="49"/>
      <c r="J440" s="50" t="str">
        <f>IF(OR(A440="",B440=""),"",CONCATENATE("https://matarstund.is/serfaedi?id=",LOWER(SUBSTITUTE(B440," ","-"))))</f>
        <v/>
      </c>
    </row>
    <row r="441" spans="1:10" ht="15" customHeight="1">
      <c r="A441" s="8"/>
      <c r="B441" s="8"/>
      <c r="C441" s="8"/>
      <c r="D441" s="8"/>
      <c r="E441" s="8"/>
      <c r="F441" s="27" t="str">
        <f>IF(C441="","",IF(OR(C441="1. bekkur",C441="2. bekkur",C441="3. bekkur",C441="4. bekkur"),"Já",IF(C441="Starfsmaður","Nei","Nei")))</f>
        <v/>
      </c>
      <c r="G441" s="8"/>
      <c r="H441" s="8"/>
      <c r="I441" s="8"/>
      <c r="J441" s="50" t="str">
        <f>IF(OR(A441="",B441=""),"",CONCATENATE("https://matarstund.is/serfaedi?id=",LOWER(SUBSTITUTE(B441," ","-"))))</f>
        <v/>
      </c>
    </row>
    <row r="442" spans="1:10" ht="15" customHeight="1">
      <c r="A442" s="49"/>
      <c r="B442" s="49"/>
      <c r="C442" s="49"/>
      <c r="D442" s="49"/>
      <c r="E442" s="49"/>
      <c r="F442" s="27" t="str">
        <f>IF(C442="","",IF(OR(C442="1. bekkur",C442="2. bekkur",C442="3. bekkur",C442="4. bekkur"),"Já",IF(C442="Starfsmaður","Nei","Nei")))</f>
        <v/>
      </c>
      <c r="G442" s="49"/>
      <c r="H442" s="49"/>
      <c r="I442" s="49"/>
      <c r="J442" s="50" t="str">
        <f>IF(OR(A442="",B442=""),"",CONCATENATE("https://matarstund.is/serfaedi?id=",LOWER(SUBSTITUTE(B442," ","-"))))</f>
        <v/>
      </c>
    </row>
    <row r="443" spans="1:10" ht="15" customHeight="1">
      <c r="A443" s="8"/>
      <c r="B443" s="8"/>
      <c r="C443" s="8"/>
      <c r="D443" s="8"/>
      <c r="E443" s="8"/>
      <c r="F443" s="27" t="str">
        <f>IF(C443="","",IF(OR(C443="1. bekkur",C443="2. bekkur",C443="3. bekkur",C443="4. bekkur"),"Já",IF(C443="Starfsmaður","Nei","Nei")))</f>
        <v/>
      </c>
      <c r="G443" s="8"/>
      <c r="H443" s="8"/>
      <c r="I443" s="8"/>
      <c r="J443" s="50" t="str">
        <f>IF(OR(A443="",B443=""),"",CONCATENATE("https://matarstund.is/serfaedi?id=",LOWER(SUBSTITUTE(B443," ","-"))))</f>
        <v/>
      </c>
    </row>
    <row r="444" spans="1:10" ht="15" customHeight="1">
      <c r="A444" s="49"/>
      <c r="B444" s="49"/>
      <c r="C444" s="49"/>
      <c r="D444" s="49"/>
      <c r="E444" s="49"/>
      <c r="F444" s="27" t="str">
        <f>IF(C444="","",IF(OR(C444="1. bekkur",C444="2. bekkur",C444="3. bekkur",C444="4. bekkur"),"Já",IF(C444="Starfsmaður","Nei","Nei")))</f>
        <v/>
      </c>
      <c r="G444" s="49"/>
      <c r="H444" s="49"/>
      <c r="I444" s="49"/>
      <c r="J444" s="50" t="str">
        <f>IF(OR(A444="",B444=""),"",CONCATENATE("https://matarstund.is/serfaedi?id=",LOWER(SUBSTITUTE(B444," ","-"))))</f>
        <v/>
      </c>
    </row>
    <row r="445" spans="1:10" ht="15" customHeight="1">
      <c r="A445" s="8"/>
      <c r="B445" s="8"/>
      <c r="C445" s="8"/>
      <c r="D445" s="8"/>
      <c r="E445" s="8"/>
      <c r="F445" s="27" t="str">
        <f>IF(C445="","",IF(OR(C445="1. bekkur",C445="2. bekkur",C445="3. bekkur",C445="4. bekkur"),"Já",IF(C445="Starfsmaður","Nei","Nei")))</f>
        <v/>
      </c>
      <c r="G445" s="8"/>
      <c r="H445" s="8"/>
      <c r="I445" s="8"/>
      <c r="J445" s="50" t="str">
        <f>IF(OR(A445="",B445=""),"",CONCATENATE("https://matarstund.is/serfaedi?id=",LOWER(SUBSTITUTE(B445," ","-"))))</f>
        <v/>
      </c>
    </row>
    <row r="446" spans="1:10" ht="15" customHeight="1">
      <c r="A446" s="49"/>
      <c r="B446" s="49"/>
      <c r="C446" s="49"/>
      <c r="D446" s="49"/>
      <c r="E446" s="49"/>
      <c r="F446" s="27" t="str">
        <f>IF(C446="","",IF(OR(C446="1. bekkur",C446="2. bekkur",C446="3. bekkur",C446="4. bekkur"),"Já",IF(C446="Starfsmaður","Nei","Nei")))</f>
        <v/>
      </c>
      <c r="G446" s="49"/>
      <c r="H446" s="49"/>
      <c r="I446" s="49"/>
      <c r="J446" s="50" t="str">
        <f>IF(OR(A446="",B446=""),"",CONCATENATE("https://matarstund.is/serfaedi?id=",LOWER(SUBSTITUTE(B446," ","-"))))</f>
        <v/>
      </c>
    </row>
    <row r="447" spans="1:10" ht="15" customHeight="1">
      <c r="A447" s="8"/>
      <c r="B447" s="8"/>
      <c r="C447" s="8"/>
      <c r="D447" s="8"/>
      <c r="E447" s="8"/>
      <c r="F447" s="27" t="str">
        <f>IF(C447="","",IF(OR(C447="1. bekkur",C447="2. bekkur",C447="3. bekkur",C447="4. bekkur"),"Já",IF(C447="Starfsmaður","Nei","Nei")))</f>
        <v/>
      </c>
      <c r="G447" s="8"/>
      <c r="H447" s="8"/>
      <c r="I447" s="8"/>
      <c r="J447" s="50" t="str">
        <f>IF(OR(A447="",B447=""),"",CONCATENATE("https://matarstund.is/serfaedi?id=",LOWER(SUBSTITUTE(B447," ","-"))))</f>
        <v/>
      </c>
    </row>
    <row r="448" spans="1:10" ht="15" customHeight="1">
      <c r="A448" s="49"/>
      <c r="B448" s="49"/>
      <c r="C448" s="49"/>
      <c r="D448" s="49"/>
      <c r="E448" s="49"/>
      <c r="F448" s="27" t="str">
        <f>IF(C448="","",IF(OR(C448="1. bekkur",C448="2. bekkur",C448="3. bekkur",C448="4. bekkur"),"Já",IF(C448="Starfsmaður","Nei","Nei")))</f>
        <v/>
      </c>
      <c r="G448" s="49"/>
      <c r="H448" s="49"/>
      <c r="I448" s="49"/>
      <c r="J448" s="50" t="str">
        <f>IF(OR(A448="",B448=""),"",CONCATENATE("https://matarstund.is/serfaedi?id=",LOWER(SUBSTITUTE(B448," ","-"))))</f>
        <v/>
      </c>
    </row>
    <row r="449" spans="1:10" ht="15" customHeight="1">
      <c r="A449" s="8"/>
      <c r="B449" s="8"/>
      <c r="C449" s="8"/>
      <c r="D449" s="8"/>
      <c r="E449" s="8"/>
      <c r="F449" s="27" t="str">
        <f>IF(C449="","",IF(OR(C449="1. bekkur",C449="2. bekkur",C449="3. bekkur",C449="4. bekkur"),"Já",IF(C449="Starfsmaður","Nei","Nei")))</f>
        <v/>
      </c>
      <c r="G449" s="8"/>
      <c r="H449" s="8"/>
      <c r="I449" s="8"/>
      <c r="J449" s="50" t="str">
        <f>IF(OR(A449="",B449=""),"",CONCATENATE("https://matarstund.is/serfaedi?id=",LOWER(SUBSTITUTE(B449," ","-"))))</f>
        <v/>
      </c>
    </row>
    <row r="450" spans="1:10" ht="15" customHeight="1">
      <c r="A450" s="49"/>
      <c r="B450" s="49"/>
      <c r="C450" s="49"/>
      <c r="D450" s="49"/>
      <c r="E450" s="49"/>
      <c r="F450" s="27" t="str">
        <f>IF(C450="","",IF(OR(C450="1. bekkur",C450="2. bekkur",C450="3. bekkur",C450="4. bekkur"),"Já",IF(C450="Starfsmaður","Nei","Nei")))</f>
        <v/>
      </c>
      <c r="G450" s="49"/>
      <c r="H450" s="49"/>
      <c r="I450" s="49"/>
      <c r="J450" s="50" t="str">
        <f>IF(OR(A450="",B450=""),"",CONCATENATE("https://matarstund.is/serfaedi?id=",LOWER(SUBSTITUTE(B450," ","-"))))</f>
        <v/>
      </c>
    </row>
    <row r="451" spans="1:10" ht="15" customHeight="1">
      <c r="A451" s="8"/>
      <c r="B451" s="8"/>
      <c r="C451" s="8"/>
      <c r="D451" s="8"/>
      <c r="E451" s="8"/>
      <c r="F451" s="27" t="str">
        <f>IF(C451="","",IF(OR(C451="1. bekkur",C451="2. bekkur",C451="3. bekkur",C451="4. bekkur"),"Já",IF(C451="Starfsmaður","Nei","Nei")))</f>
        <v/>
      </c>
      <c r="G451" s="8"/>
      <c r="H451" s="8"/>
      <c r="I451" s="8"/>
      <c r="J451" s="50" t="str">
        <f>IF(OR(A451="",B451=""),"",CONCATENATE("https://matarstund.is/serfaedi?id=",LOWER(SUBSTITUTE(B451," ","-"))))</f>
        <v/>
      </c>
    </row>
    <row r="452" spans="1:10" ht="15" customHeight="1">
      <c r="A452" s="49"/>
      <c r="B452" s="49"/>
      <c r="C452" s="49"/>
      <c r="D452" s="49"/>
      <c r="E452" s="49"/>
      <c r="F452" s="27" t="str">
        <f>IF(C452="","",IF(OR(C452="1. bekkur",C452="2. bekkur",C452="3. bekkur",C452="4. bekkur"),"Já",IF(C452="Starfsmaður","Nei","Nei")))</f>
        <v/>
      </c>
      <c r="G452" s="49"/>
      <c r="H452" s="49"/>
      <c r="I452" s="49"/>
      <c r="J452" s="50" t="str">
        <f>IF(OR(A452="",B452=""),"",CONCATENATE("https://matarstund.is/serfaedi?id=",LOWER(SUBSTITUTE(B452," ","-"))))</f>
        <v/>
      </c>
    </row>
    <row r="453" spans="1:10" ht="15" customHeight="1">
      <c r="A453" s="8"/>
      <c r="B453" s="8"/>
      <c r="C453" s="8"/>
      <c r="D453" s="8"/>
      <c r="E453" s="8"/>
      <c r="F453" s="27" t="str">
        <f>IF(C453="","",IF(OR(C453="1. bekkur",C453="2. bekkur",C453="3. bekkur",C453="4. bekkur"),"Já",IF(C453="Starfsmaður","Nei","Nei")))</f>
        <v/>
      </c>
      <c r="G453" s="8"/>
      <c r="H453" s="8"/>
      <c r="I453" s="8"/>
      <c r="J453" s="50" t="str">
        <f>IF(OR(A453="",B453=""),"",CONCATENATE("https://matarstund.is/serfaedi?id=",LOWER(SUBSTITUTE(B453," ","-"))))</f>
        <v/>
      </c>
    </row>
    <row r="454" spans="1:10" ht="15" customHeight="1">
      <c r="A454" s="49"/>
      <c r="B454" s="49"/>
      <c r="C454" s="49"/>
      <c r="D454" s="49"/>
      <c r="E454" s="49"/>
      <c r="F454" s="27" t="str">
        <f>IF(C454="","",IF(OR(C454="1. bekkur",C454="2. bekkur",C454="3. bekkur",C454="4. bekkur"),"Já",IF(C454="Starfsmaður","Nei","Nei")))</f>
        <v/>
      </c>
      <c r="G454" s="49"/>
      <c r="H454" s="49"/>
      <c r="I454" s="49"/>
      <c r="J454" s="50" t="str">
        <f>IF(OR(A454="",B454=""),"",CONCATENATE("https://matarstund.is/serfaedi?id=",LOWER(SUBSTITUTE(B454," ","-"))))</f>
        <v/>
      </c>
    </row>
    <row r="455" spans="1:10" ht="15" customHeight="1">
      <c r="A455" s="8"/>
      <c r="B455" s="8"/>
      <c r="C455" s="8"/>
      <c r="D455" s="8"/>
      <c r="E455" s="8"/>
      <c r="F455" s="27" t="str">
        <f>IF(C455="","",IF(OR(C455="1. bekkur",C455="2. bekkur",C455="3. bekkur",C455="4. bekkur"),"Já",IF(C455="Starfsmaður","Nei","Nei")))</f>
        <v/>
      </c>
      <c r="G455" s="8"/>
      <c r="H455" s="8"/>
      <c r="I455" s="8"/>
      <c r="J455" s="50" t="str">
        <f>IF(OR(A455="",B455=""),"",CONCATENATE("https://matarstund.is/serfaedi?id=",LOWER(SUBSTITUTE(B455," ","-"))))</f>
        <v/>
      </c>
    </row>
    <row r="456" spans="1:10" ht="15" customHeight="1">
      <c r="A456" s="49"/>
      <c r="B456" s="49"/>
      <c r="C456" s="49"/>
      <c r="D456" s="49"/>
      <c r="E456" s="49"/>
      <c r="F456" s="27" t="str">
        <f>IF(C456="","",IF(OR(C456="1. bekkur",C456="2. bekkur",C456="3. bekkur",C456="4. bekkur"),"Já",IF(C456="Starfsmaður","Nei","Nei")))</f>
        <v/>
      </c>
      <c r="G456" s="49"/>
      <c r="H456" s="49"/>
      <c r="I456" s="49"/>
      <c r="J456" s="50" t="str">
        <f>IF(OR(A456="",B456=""),"",CONCATENATE("https://matarstund.is/serfaedi?id=",LOWER(SUBSTITUTE(B456," ","-"))))</f>
        <v/>
      </c>
    </row>
    <row r="457" spans="1:10" ht="15" customHeight="1">
      <c r="A457" s="8"/>
      <c r="B457" s="8"/>
      <c r="C457" s="8"/>
      <c r="D457" s="8"/>
      <c r="E457" s="8"/>
      <c r="F457" s="27" t="str">
        <f>IF(C457="","",IF(OR(C457="1. bekkur",C457="2. bekkur",C457="3. bekkur",C457="4. bekkur"),"Já",IF(C457="Starfsmaður","Nei","Nei")))</f>
        <v/>
      </c>
      <c r="G457" s="8"/>
      <c r="H457" s="8"/>
      <c r="I457" s="8"/>
      <c r="J457" s="50" t="str">
        <f>IF(OR(A457="",B457=""),"",CONCATENATE("https://matarstund.is/serfaedi?id=",LOWER(SUBSTITUTE(B457," ","-"))))</f>
        <v/>
      </c>
    </row>
    <row r="458" spans="1:10" ht="15" customHeight="1">
      <c r="A458" s="49"/>
      <c r="B458" s="49"/>
      <c r="C458" s="49"/>
      <c r="D458" s="49"/>
      <c r="E458" s="49"/>
      <c r="F458" s="27" t="str">
        <f>IF(C458="","",IF(OR(C458="1. bekkur",C458="2. bekkur",C458="3. bekkur",C458="4. bekkur"),"Já",IF(C458="Starfsmaður","Nei","Nei")))</f>
        <v/>
      </c>
      <c r="G458" s="49"/>
      <c r="H458" s="49"/>
      <c r="I458" s="49"/>
      <c r="J458" s="50" t="str">
        <f>IF(OR(A458="",B458=""),"",CONCATENATE("https://matarstund.is/serfaedi?id=",LOWER(SUBSTITUTE(B458," ","-"))))</f>
        <v/>
      </c>
    </row>
    <row r="459" spans="1:10" ht="15" customHeight="1">
      <c r="A459" s="8"/>
      <c r="B459" s="8"/>
      <c r="C459" s="8"/>
      <c r="D459" s="8"/>
      <c r="E459" s="8"/>
      <c r="F459" s="27" t="str">
        <f>IF(C459="","",IF(OR(C459="1. bekkur",C459="2. bekkur",C459="3. bekkur",C459="4. bekkur"),"Já",IF(C459="Starfsmaður","Nei","Nei")))</f>
        <v/>
      </c>
      <c r="G459" s="8"/>
      <c r="H459" s="8"/>
      <c r="I459" s="8"/>
      <c r="J459" s="50" t="str">
        <f>IF(OR(A459="",B459=""),"",CONCATENATE("https://matarstund.is/serfaedi?id=",LOWER(SUBSTITUTE(B459," ","-"))))</f>
        <v/>
      </c>
    </row>
    <row r="460" spans="1:10" ht="15" customHeight="1">
      <c r="A460" s="49"/>
      <c r="B460" s="49"/>
      <c r="C460" s="49"/>
      <c r="D460" s="49"/>
      <c r="E460" s="49"/>
      <c r="F460" s="27" t="str">
        <f>IF(C460="","",IF(OR(C460="1. bekkur",C460="2. bekkur",C460="3. bekkur",C460="4. bekkur"),"Já",IF(C460="Starfsmaður","Nei","Nei")))</f>
        <v/>
      </c>
      <c r="G460" s="49"/>
      <c r="H460" s="49"/>
      <c r="I460" s="49"/>
      <c r="J460" s="50" t="str">
        <f>IF(OR(A460="",B460=""),"",CONCATENATE("https://matarstund.is/serfaedi?id=",LOWER(SUBSTITUTE(B460," ","-"))))</f>
        <v/>
      </c>
    </row>
    <row r="461" spans="1:10" ht="15" customHeight="1">
      <c r="A461" s="8"/>
      <c r="B461" s="8"/>
      <c r="C461" s="8"/>
      <c r="D461" s="8"/>
      <c r="E461" s="8"/>
      <c r="F461" s="27" t="str">
        <f>IF(C461="","",IF(OR(C461="1. bekkur",C461="2. bekkur",C461="3. bekkur",C461="4. bekkur"),"Já",IF(C461="Starfsmaður","Nei","Nei")))</f>
        <v/>
      </c>
      <c r="G461" s="8"/>
      <c r="H461" s="8"/>
      <c r="I461" s="8"/>
      <c r="J461" s="50" t="str">
        <f>IF(OR(A461="",B461=""),"",CONCATENATE("https://matarstund.is/serfaedi?id=",LOWER(SUBSTITUTE(B461," ","-"))))</f>
        <v/>
      </c>
    </row>
    <row r="462" spans="1:10" ht="15" customHeight="1">
      <c r="A462" s="49"/>
      <c r="B462" s="49"/>
      <c r="C462" s="49"/>
      <c r="D462" s="49"/>
      <c r="E462" s="49"/>
      <c r="F462" s="27" t="str">
        <f>IF(C462="","",IF(OR(C462="1. bekkur",C462="2. bekkur",C462="3. bekkur",C462="4. bekkur"),"Já",IF(C462="Starfsmaður","Nei","Nei")))</f>
        <v/>
      </c>
      <c r="G462" s="49"/>
      <c r="H462" s="49"/>
      <c r="I462" s="49"/>
      <c r="J462" s="50" t="str">
        <f>IF(OR(A462="",B462=""),"",CONCATENATE("https://matarstund.is/serfaedi?id=",LOWER(SUBSTITUTE(B462," ","-"))))</f>
        <v/>
      </c>
    </row>
    <row r="463" spans="1:10" ht="15" customHeight="1">
      <c r="A463" s="8"/>
      <c r="B463" s="8"/>
      <c r="C463" s="8"/>
      <c r="D463" s="8"/>
      <c r="E463" s="8"/>
      <c r="F463" s="27" t="str">
        <f>IF(C463="","",IF(OR(C463="1. bekkur",C463="2. bekkur",C463="3. bekkur",C463="4. bekkur"),"Já",IF(C463="Starfsmaður","Nei","Nei")))</f>
        <v/>
      </c>
      <c r="G463" s="8"/>
      <c r="H463" s="8"/>
      <c r="I463" s="8"/>
      <c r="J463" s="50" t="str">
        <f>IF(OR(A463="",B463=""),"",CONCATENATE("https://matarstund.is/serfaedi?id=",LOWER(SUBSTITUTE(B463," ","-"))))</f>
        <v/>
      </c>
    </row>
    <row r="464" spans="1:10" ht="15" customHeight="1">
      <c r="A464" s="49"/>
      <c r="B464" s="49"/>
      <c r="C464" s="49"/>
      <c r="D464" s="49"/>
      <c r="E464" s="49"/>
      <c r="F464" s="27" t="str">
        <f>IF(C464="","",IF(OR(C464="1. bekkur",C464="2. bekkur",C464="3. bekkur",C464="4. bekkur"),"Já",IF(C464="Starfsmaður","Nei","Nei")))</f>
        <v/>
      </c>
      <c r="G464" s="49"/>
      <c r="H464" s="49"/>
      <c r="I464" s="49"/>
      <c r="J464" s="50" t="str">
        <f>IF(OR(A464="",B464=""),"",CONCATENATE("https://matarstund.is/serfaedi?id=",LOWER(SUBSTITUTE(B464," ","-"))))</f>
        <v/>
      </c>
    </row>
    <row r="465" spans="1:10" ht="15" customHeight="1">
      <c r="A465" s="8"/>
      <c r="B465" s="8"/>
      <c r="C465" s="8"/>
      <c r="D465" s="8"/>
      <c r="E465" s="8"/>
      <c r="F465" s="27" t="str">
        <f>IF(C465="","",IF(OR(C465="1. bekkur",C465="2. bekkur",C465="3. bekkur",C465="4. bekkur"),"Já",IF(C465="Starfsmaður","Nei","Nei")))</f>
        <v/>
      </c>
      <c r="G465" s="8"/>
      <c r="H465" s="8"/>
      <c r="I465" s="8"/>
      <c r="J465" s="50" t="str">
        <f>IF(OR(A465="",B465=""),"",CONCATENATE("https://matarstund.is/serfaedi?id=",LOWER(SUBSTITUTE(B465," ","-"))))</f>
        <v/>
      </c>
    </row>
    <row r="466" spans="1:10" ht="15" customHeight="1">
      <c r="A466" s="49"/>
      <c r="B466" s="49"/>
      <c r="C466" s="49"/>
      <c r="D466" s="49"/>
      <c r="E466" s="49"/>
      <c r="F466" s="27" t="str">
        <f>IF(C466="","",IF(OR(C466="1. bekkur",C466="2. bekkur",C466="3. bekkur",C466="4. bekkur"),"Já",IF(C466="Starfsmaður","Nei","Nei")))</f>
        <v/>
      </c>
      <c r="G466" s="49"/>
      <c r="H466" s="49"/>
      <c r="I466" s="49"/>
      <c r="J466" s="50" t="str">
        <f>IF(OR(A466="",B466=""),"",CONCATENATE("https://matarstund.is/serfaedi?id=",LOWER(SUBSTITUTE(B466," ","-"))))</f>
        <v/>
      </c>
    </row>
    <row r="467" spans="1:10" ht="15" customHeight="1">
      <c r="A467" s="8"/>
      <c r="B467" s="8"/>
      <c r="C467" s="8"/>
      <c r="D467" s="8"/>
      <c r="E467" s="8"/>
      <c r="F467" s="27" t="str">
        <f>IF(C467="","",IF(OR(C467="1. bekkur",C467="2. bekkur",C467="3. bekkur",C467="4. bekkur"),"Já",IF(C467="Starfsmaður","Nei","Nei")))</f>
        <v/>
      </c>
      <c r="G467" s="8"/>
      <c r="H467" s="8"/>
      <c r="I467" s="8"/>
      <c r="J467" s="50" t="str">
        <f>IF(OR(A467="",B467=""),"",CONCATENATE("https://matarstund.is/serfaedi?id=",LOWER(SUBSTITUTE(B467," ","-"))))</f>
        <v/>
      </c>
    </row>
    <row r="468" spans="1:10" ht="15" customHeight="1">
      <c r="A468" s="49"/>
      <c r="B468" s="49"/>
      <c r="C468" s="49"/>
      <c r="D468" s="49"/>
      <c r="E468" s="49"/>
      <c r="F468" s="27" t="str">
        <f>IF(C468="","",IF(OR(C468="1. bekkur",C468="2. bekkur",C468="3. bekkur",C468="4. bekkur"),"Já",IF(C468="Starfsmaður","Nei","Nei")))</f>
        <v/>
      </c>
      <c r="G468" s="49"/>
      <c r="H468" s="49"/>
      <c r="I468" s="49"/>
      <c r="J468" s="50" t="str">
        <f>IF(OR(A468="",B468=""),"",CONCATENATE("https://matarstund.is/serfaedi?id=",LOWER(SUBSTITUTE(B468," ","-"))))</f>
        <v/>
      </c>
    </row>
    <row r="469" spans="1:10" ht="15" customHeight="1">
      <c r="A469" s="8"/>
      <c r="B469" s="8"/>
      <c r="C469" s="8"/>
      <c r="D469" s="8"/>
      <c r="E469" s="8"/>
      <c r="F469" s="27" t="str">
        <f>IF(C469="","",IF(OR(C469="1. bekkur",C469="2. bekkur",C469="3. bekkur",C469="4. bekkur"),"Já",IF(C469="Starfsmaður","Nei","Nei")))</f>
        <v/>
      </c>
      <c r="G469" s="8"/>
      <c r="H469" s="8"/>
      <c r="I469" s="8"/>
      <c r="J469" s="50" t="str">
        <f>IF(OR(A469="",B469=""),"",CONCATENATE("https://matarstund.is/serfaedi?id=",LOWER(SUBSTITUTE(B469," ","-"))))</f>
        <v/>
      </c>
    </row>
    <row r="470" spans="1:10" ht="15" customHeight="1">
      <c r="A470" s="49"/>
      <c r="B470" s="49"/>
      <c r="C470" s="49"/>
      <c r="D470" s="49"/>
      <c r="E470" s="49"/>
      <c r="F470" s="27" t="str">
        <f>IF(C470="","",IF(OR(C470="1. bekkur",C470="2. bekkur",C470="3. bekkur",C470="4. bekkur"),"Já",IF(C470="Starfsmaður","Nei","Nei")))</f>
        <v/>
      </c>
      <c r="G470" s="49"/>
      <c r="H470" s="49"/>
      <c r="I470" s="49"/>
      <c r="J470" s="50" t="str">
        <f>IF(OR(A470="",B470=""),"",CONCATENATE("https://matarstund.is/serfaedi?id=",LOWER(SUBSTITUTE(B470," ","-"))))</f>
        <v/>
      </c>
    </row>
    <row r="471" spans="1:10" ht="15" customHeight="1">
      <c r="A471" s="8"/>
      <c r="B471" s="8"/>
      <c r="C471" s="8"/>
      <c r="D471" s="8"/>
      <c r="E471" s="8"/>
      <c r="F471" s="27" t="str">
        <f>IF(C471="","",IF(OR(C471="1. bekkur",C471="2. bekkur",C471="3. bekkur",C471="4. bekkur"),"Já",IF(C471="Starfsmaður","Nei","Nei")))</f>
        <v/>
      </c>
      <c r="G471" s="8"/>
      <c r="H471" s="8"/>
      <c r="I471" s="8"/>
      <c r="J471" s="50" t="str">
        <f>IF(OR(A471="",B471=""),"",CONCATENATE("https://matarstund.is/serfaedi?id=",LOWER(SUBSTITUTE(B471," ","-"))))</f>
        <v/>
      </c>
    </row>
    <row r="472" spans="1:10" ht="15" customHeight="1">
      <c r="A472" s="49"/>
      <c r="B472" s="49"/>
      <c r="C472" s="49"/>
      <c r="D472" s="49"/>
      <c r="E472" s="49"/>
      <c r="F472" s="27" t="str">
        <f>IF(C472="","",IF(OR(C472="1. bekkur",C472="2. bekkur",C472="3. bekkur",C472="4. bekkur"),"Já",IF(C472="Starfsmaður","Nei","Nei")))</f>
        <v/>
      </c>
      <c r="G472" s="49"/>
      <c r="H472" s="49"/>
      <c r="I472" s="49"/>
      <c r="J472" s="50" t="str">
        <f>IF(OR(A472="",B472=""),"",CONCATENATE("https://matarstund.is/serfaedi?id=",LOWER(SUBSTITUTE(B472," ","-"))))</f>
        <v/>
      </c>
    </row>
    <row r="473" spans="1:10" ht="15" customHeight="1">
      <c r="A473" s="8"/>
      <c r="B473" s="8"/>
      <c r="C473" s="8"/>
      <c r="D473" s="8"/>
      <c r="E473" s="8"/>
      <c r="F473" s="27" t="str">
        <f>IF(C473="","",IF(OR(C473="1. bekkur",C473="2. bekkur",C473="3. bekkur",C473="4. bekkur"),"Já",IF(C473="Starfsmaður","Nei","Nei")))</f>
        <v/>
      </c>
      <c r="G473" s="8"/>
      <c r="H473" s="8"/>
      <c r="I473" s="8"/>
      <c r="J473" s="50" t="str">
        <f>IF(OR(A473="",B473=""),"",CONCATENATE("https://matarstund.is/serfaedi?id=",LOWER(SUBSTITUTE(B473," ","-"))))</f>
        <v/>
      </c>
    </row>
    <row r="474" spans="1:10" ht="15" customHeight="1">
      <c r="A474" s="49"/>
      <c r="B474" s="49"/>
      <c r="C474" s="49"/>
      <c r="D474" s="49"/>
      <c r="E474" s="49"/>
      <c r="F474" s="27" t="str">
        <f>IF(C474="","",IF(OR(C474="1. bekkur",C474="2. bekkur",C474="3. bekkur",C474="4. bekkur"),"Já",IF(C474="Starfsmaður","Nei","Nei")))</f>
        <v/>
      </c>
      <c r="G474" s="49"/>
      <c r="H474" s="49"/>
      <c r="I474" s="49"/>
      <c r="J474" s="50" t="str">
        <f>IF(OR(A474="",B474=""),"",CONCATENATE("https://matarstund.is/serfaedi?id=",LOWER(SUBSTITUTE(B474," ","-"))))</f>
        <v/>
      </c>
    </row>
    <row r="475" spans="1:10" ht="15" customHeight="1">
      <c r="A475" s="8"/>
      <c r="B475" s="8"/>
      <c r="C475" s="8"/>
      <c r="D475" s="8"/>
      <c r="E475" s="8"/>
      <c r="F475" s="27" t="str">
        <f>IF(C475="","",IF(OR(C475="1. bekkur",C475="2. bekkur",C475="3. bekkur",C475="4. bekkur"),"Já",IF(C475="Starfsmaður","Nei","Nei")))</f>
        <v/>
      </c>
      <c r="G475" s="8"/>
      <c r="H475" s="8"/>
      <c r="I475" s="8"/>
      <c r="J475" s="50" t="str">
        <f>IF(OR(A475="",B475=""),"",CONCATENATE("https://matarstund.is/serfaedi?id=",LOWER(SUBSTITUTE(B475," ","-"))))</f>
        <v/>
      </c>
    </row>
    <row r="476" spans="1:10" ht="15" customHeight="1">
      <c r="A476" s="49"/>
      <c r="B476" s="49"/>
      <c r="C476" s="49"/>
      <c r="D476" s="49"/>
      <c r="E476" s="49"/>
      <c r="F476" s="27" t="str">
        <f>IF(C476="","",IF(OR(C476="1. bekkur",C476="2. bekkur",C476="3. bekkur",C476="4. bekkur"),"Já",IF(C476="Starfsmaður","Nei","Nei")))</f>
        <v/>
      </c>
      <c r="G476" s="49"/>
      <c r="H476" s="49"/>
      <c r="I476" s="49"/>
      <c r="J476" s="50" t="str">
        <f>IF(OR(A476="",B476=""),"",CONCATENATE("https://matarstund.is/serfaedi?id=",LOWER(SUBSTITUTE(B476," ","-"))))</f>
        <v/>
      </c>
    </row>
    <row r="477" spans="1:10" ht="15" customHeight="1">
      <c r="A477" s="8"/>
      <c r="B477" s="8"/>
      <c r="C477" s="8"/>
      <c r="D477" s="8"/>
      <c r="E477" s="8"/>
      <c r="F477" s="27" t="str">
        <f>IF(C477="","",IF(OR(C477="1. bekkur",C477="2. bekkur",C477="3. bekkur",C477="4. bekkur"),"Já",IF(C477="Starfsmaður","Nei","Nei")))</f>
        <v/>
      </c>
      <c r="G477" s="8"/>
      <c r="H477" s="8"/>
      <c r="I477" s="8"/>
      <c r="J477" s="50" t="str">
        <f>IF(OR(A477="",B477=""),"",CONCATENATE("https://matarstund.is/serfaedi?id=",LOWER(SUBSTITUTE(B477," ","-"))))</f>
        <v/>
      </c>
    </row>
    <row r="478" spans="1:10" ht="15" customHeight="1">
      <c r="A478" s="49"/>
      <c r="B478" s="49"/>
      <c r="C478" s="49"/>
      <c r="D478" s="49"/>
      <c r="E478" s="49"/>
      <c r="F478" s="27" t="str">
        <f>IF(C478="","",IF(OR(C478="1. bekkur",C478="2. bekkur",C478="3. bekkur",C478="4. bekkur"),"Já",IF(C478="Starfsmaður","Nei","Nei")))</f>
        <v/>
      </c>
      <c r="G478" s="49"/>
      <c r="H478" s="49"/>
      <c r="I478" s="49"/>
      <c r="J478" s="50" t="str">
        <f>IF(OR(A478="",B478=""),"",CONCATENATE("https://matarstund.is/serfaedi?id=",LOWER(SUBSTITUTE(B478," ","-"))))</f>
        <v/>
      </c>
    </row>
    <row r="479" spans="1:10" ht="15" customHeight="1">
      <c r="A479" s="8"/>
      <c r="B479" s="8"/>
      <c r="C479" s="8"/>
      <c r="D479" s="8"/>
      <c r="E479" s="8"/>
      <c r="F479" s="27" t="str">
        <f>IF(C479="","",IF(OR(C479="1. bekkur",C479="2. bekkur",C479="3. bekkur",C479="4. bekkur"),"Já",IF(C479="Starfsmaður","Nei","Nei")))</f>
        <v/>
      </c>
      <c r="G479" s="8"/>
      <c r="H479" s="8"/>
      <c r="I479" s="8"/>
      <c r="J479" s="50" t="str">
        <f>IF(OR(A479="",B479=""),"",CONCATENATE("https://matarstund.is/serfaedi?id=",LOWER(SUBSTITUTE(B479," ","-"))))</f>
        <v/>
      </c>
    </row>
    <row r="480" spans="1:10" ht="15" customHeight="1">
      <c r="A480" s="49"/>
      <c r="B480" s="49"/>
      <c r="C480" s="49"/>
      <c r="D480" s="49"/>
      <c r="E480" s="49"/>
      <c r="F480" s="27" t="str">
        <f>IF(C480="","",IF(OR(C480="1. bekkur",C480="2. bekkur",C480="3. bekkur",C480="4. bekkur"),"Já",IF(C480="Starfsmaður","Nei","Nei")))</f>
        <v/>
      </c>
      <c r="G480" s="49"/>
      <c r="H480" s="49"/>
      <c r="I480" s="49"/>
      <c r="J480" s="50" t="str">
        <f>IF(OR(A480="",B480=""),"",CONCATENATE("https://matarstund.is/serfaedi?id=",LOWER(SUBSTITUTE(B480," ","-"))))</f>
        <v/>
      </c>
    </row>
    <row r="481" spans="1:10" ht="15" customHeight="1">
      <c r="A481" s="8"/>
      <c r="B481" s="8"/>
      <c r="C481" s="8"/>
      <c r="D481" s="8"/>
      <c r="E481" s="8"/>
      <c r="F481" s="27" t="str">
        <f>IF(C481="","",IF(OR(C481="1. bekkur",C481="2. bekkur",C481="3. bekkur",C481="4. bekkur"),"Já",IF(C481="Starfsmaður","Nei","Nei")))</f>
        <v/>
      </c>
      <c r="G481" s="8"/>
      <c r="H481" s="8"/>
      <c r="I481" s="8"/>
      <c r="J481" s="50" t="str">
        <f>IF(OR(A481="",B481=""),"",CONCATENATE("https://matarstund.is/serfaedi?id=",LOWER(SUBSTITUTE(B481," ","-"))))</f>
        <v/>
      </c>
    </row>
    <row r="482" spans="1:10" ht="15" customHeight="1">
      <c r="A482" s="49"/>
      <c r="B482" s="49"/>
      <c r="C482" s="49"/>
      <c r="D482" s="49"/>
      <c r="E482" s="49"/>
      <c r="F482" s="27" t="str">
        <f>IF(C482="","",IF(OR(C482="1. bekkur",C482="2. bekkur",C482="3. bekkur",C482="4. bekkur"),"Já",IF(C482="Starfsmaður","Nei","Nei")))</f>
        <v/>
      </c>
      <c r="G482" s="49"/>
      <c r="H482" s="49"/>
      <c r="I482" s="49"/>
      <c r="J482" s="50" t="str">
        <f>IF(OR(A482="",B482=""),"",CONCATENATE("https://matarstund.is/serfaedi?id=",LOWER(SUBSTITUTE(B482," ","-"))))</f>
        <v/>
      </c>
    </row>
    <row r="483" spans="1:10" ht="15" customHeight="1">
      <c r="A483" s="8"/>
      <c r="B483" s="8"/>
      <c r="C483" s="8"/>
      <c r="D483" s="8"/>
      <c r="E483" s="8"/>
      <c r="F483" s="27" t="str">
        <f>IF(C483="","",IF(OR(C483="1. bekkur",C483="2. bekkur",C483="3. bekkur",C483="4. bekkur"),"Já",IF(C483="Starfsmaður","Nei","Nei")))</f>
        <v/>
      </c>
      <c r="G483" s="8"/>
      <c r="H483" s="8"/>
      <c r="I483" s="8"/>
      <c r="J483" s="50" t="str">
        <f>IF(OR(A483="",B483=""),"",CONCATENATE("https://matarstund.is/serfaedi?id=",LOWER(SUBSTITUTE(B483," ","-"))))</f>
        <v/>
      </c>
    </row>
    <row r="484" spans="1:10" ht="15" customHeight="1">
      <c r="A484" s="49"/>
      <c r="B484" s="49"/>
      <c r="C484" s="49"/>
      <c r="D484" s="49"/>
      <c r="E484" s="49"/>
      <c r="F484" s="27" t="str">
        <f>IF(C484="","",IF(OR(C484="1. bekkur",C484="2. bekkur",C484="3. bekkur",C484="4. bekkur"),"Já",IF(C484="Starfsmaður","Nei","Nei")))</f>
        <v/>
      </c>
      <c r="G484" s="49"/>
      <c r="H484" s="49"/>
      <c r="I484" s="49"/>
      <c r="J484" s="50" t="str">
        <f>IF(OR(A484="",B484=""),"",CONCATENATE("https://matarstund.is/serfaedi?id=",LOWER(SUBSTITUTE(B484," ","-"))))</f>
        <v/>
      </c>
    </row>
    <row r="485" spans="1:10" ht="15" customHeight="1">
      <c r="A485" s="8"/>
      <c r="B485" s="8"/>
      <c r="C485" s="8"/>
      <c r="D485" s="8"/>
      <c r="E485" s="8"/>
      <c r="F485" s="27" t="str">
        <f>IF(C485="","",IF(OR(C485="1. bekkur",C485="2. bekkur",C485="3. bekkur",C485="4. bekkur"),"Já",IF(C485="Starfsmaður","Nei","Nei")))</f>
        <v/>
      </c>
      <c r="G485" s="8"/>
      <c r="H485" s="8"/>
      <c r="I485" s="8"/>
      <c r="J485" s="50" t="str">
        <f>IF(OR(A485="",B485=""),"",CONCATENATE("https://matarstund.is/serfaedi?id=",LOWER(SUBSTITUTE(B485," ","-"))))</f>
        <v/>
      </c>
    </row>
    <row r="486" spans="1:10" ht="15" customHeight="1">
      <c r="A486" s="49"/>
      <c r="B486" s="49"/>
      <c r="C486" s="49"/>
      <c r="D486" s="49"/>
      <c r="E486" s="49"/>
      <c r="F486" s="27" t="str">
        <f>IF(C486="","",IF(OR(C486="1. bekkur",C486="2. bekkur",C486="3. bekkur",C486="4. bekkur"),"Já",IF(C486="Starfsmaður","Nei","Nei")))</f>
        <v/>
      </c>
      <c r="G486" s="49"/>
      <c r="H486" s="49"/>
      <c r="I486" s="49"/>
      <c r="J486" s="50" t="str">
        <f>IF(OR(A486="",B486=""),"",CONCATENATE("https://matarstund.is/serfaedi?id=",LOWER(SUBSTITUTE(B486," ","-"))))</f>
        <v/>
      </c>
    </row>
    <row r="487" spans="1:10" ht="15" customHeight="1">
      <c r="A487" s="8"/>
      <c r="B487" s="8"/>
      <c r="C487" s="8"/>
      <c r="D487" s="8"/>
      <c r="E487" s="8"/>
      <c r="F487" s="27" t="str">
        <f>IF(C487="","",IF(OR(C487="1. bekkur",C487="2. bekkur",C487="3. bekkur",C487="4. bekkur"),"Já",IF(C487="Starfsmaður","Nei","Nei")))</f>
        <v/>
      </c>
      <c r="G487" s="8"/>
      <c r="H487" s="8"/>
      <c r="I487" s="8"/>
      <c r="J487" s="50" t="str">
        <f>IF(OR(A487="",B487=""),"",CONCATENATE("https://matarstund.is/serfaedi?id=",LOWER(SUBSTITUTE(B487," ","-"))))</f>
        <v/>
      </c>
    </row>
    <row r="488" spans="1:10" ht="15" customHeight="1">
      <c r="A488" s="49"/>
      <c r="B488" s="49"/>
      <c r="C488" s="49"/>
      <c r="D488" s="49"/>
      <c r="E488" s="49"/>
      <c r="F488" s="27" t="str">
        <f>IF(C488="","",IF(OR(C488="1. bekkur",C488="2. bekkur",C488="3. bekkur",C488="4. bekkur"),"Já",IF(C488="Starfsmaður","Nei","Nei")))</f>
        <v/>
      </c>
      <c r="G488" s="49"/>
      <c r="H488" s="49"/>
      <c r="I488" s="49"/>
      <c r="J488" s="50" t="str">
        <f>IF(OR(A488="",B488=""),"",CONCATENATE("https://matarstund.is/serfaedi?id=",LOWER(SUBSTITUTE(B488," ","-"))))</f>
        <v/>
      </c>
    </row>
    <row r="489" spans="1:10" ht="15" customHeight="1">
      <c r="A489" s="8"/>
      <c r="B489" s="8"/>
      <c r="C489" s="8"/>
      <c r="D489" s="8"/>
      <c r="E489" s="8"/>
      <c r="F489" s="27" t="str">
        <f>IF(C489="","",IF(OR(C489="1. bekkur",C489="2. bekkur",C489="3. bekkur",C489="4. bekkur"),"Já",IF(C489="Starfsmaður","Nei","Nei")))</f>
        <v/>
      </c>
      <c r="G489" s="8"/>
      <c r="H489" s="8"/>
      <c r="I489" s="8"/>
      <c r="J489" s="50" t="str">
        <f>IF(OR(A489="",B489=""),"",CONCATENATE("https://matarstund.is/serfaedi?id=",LOWER(SUBSTITUTE(B489," ","-"))))</f>
        <v/>
      </c>
    </row>
    <row r="490" spans="1:10" ht="15" customHeight="1">
      <c r="A490" s="49"/>
      <c r="B490" s="49"/>
      <c r="C490" s="49"/>
      <c r="D490" s="49"/>
      <c r="E490" s="49"/>
      <c r="F490" s="27" t="str">
        <f>IF(C490="","",IF(OR(C490="1. bekkur",C490="2. bekkur",C490="3. bekkur",C490="4. bekkur"),"Já",IF(C490="Starfsmaður","Nei","Nei")))</f>
        <v/>
      </c>
      <c r="G490" s="49"/>
      <c r="H490" s="49"/>
      <c r="I490" s="49"/>
      <c r="J490" s="50" t="str">
        <f>IF(OR(A490="",B490=""),"",CONCATENATE("https://matarstund.is/serfaedi?id=",LOWER(SUBSTITUTE(B490," ","-"))))</f>
        <v/>
      </c>
    </row>
    <row r="491" spans="1:10" ht="15" customHeight="1">
      <c r="A491" s="8"/>
      <c r="B491" s="8"/>
      <c r="C491" s="8"/>
      <c r="D491" s="8"/>
      <c r="E491" s="8"/>
      <c r="F491" s="27" t="str">
        <f>IF(C491="","",IF(OR(C491="1. bekkur",C491="2. bekkur",C491="3. bekkur",C491="4. bekkur"),"Já",IF(C491="Starfsmaður","Nei","Nei")))</f>
        <v/>
      </c>
      <c r="G491" s="8"/>
      <c r="H491" s="8"/>
      <c r="I491" s="8"/>
      <c r="J491" s="50" t="str">
        <f>IF(OR(A491="",B491=""),"",CONCATENATE("https://matarstund.is/serfaedi?id=",LOWER(SUBSTITUTE(B491," ","-"))))</f>
        <v/>
      </c>
    </row>
    <row r="492" spans="1:10" ht="15" customHeight="1">
      <c r="A492" s="49"/>
      <c r="B492" s="49"/>
      <c r="C492" s="49"/>
      <c r="D492" s="49"/>
      <c r="E492" s="49"/>
      <c r="F492" s="27" t="str">
        <f>IF(C492="","",IF(OR(C492="1. bekkur",C492="2. bekkur",C492="3. bekkur",C492="4. bekkur"),"Já",IF(C492="Starfsmaður","Nei","Nei")))</f>
        <v/>
      </c>
      <c r="G492" s="49"/>
      <c r="H492" s="49"/>
      <c r="I492" s="49"/>
      <c r="J492" s="50" t="str">
        <f>IF(OR(A492="",B492=""),"",CONCATENATE("https://matarstund.is/serfaedi?id=",LOWER(SUBSTITUTE(B492," ","-"))))</f>
        <v/>
      </c>
    </row>
    <row r="493" spans="1:10" ht="15" customHeight="1">
      <c r="A493" s="8"/>
      <c r="B493" s="8"/>
      <c r="C493" s="8"/>
      <c r="D493" s="8"/>
      <c r="E493" s="8"/>
      <c r="F493" s="27" t="str">
        <f>IF(C493="","",IF(OR(C493="1. bekkur",C493="2. bekkur",C493="3. bekkur",C493="4. bekkur"),"Já",IF(C493="Starfsmaður","Nei","Nei")))</f>
        <v/>
      </c>
      <c r="G493" s="8"/>
      <c r="H493" s="8"/>
      <c r="I493" s="8"/>
      <c r="J493" s="50" t="str">
        <f>IF(OR(A493="",B493=""),"",CONCATENATE("https://matarstund.is/serfaedi?id=",LOWER(SUBSTITUTE(B493," ","-"))))</f>
        <v/>
      </c>
    </row>
    <row r="494" spans="1:10" ht="15" customHeight="1">
      <c r="A494" s="49"/>
      <c r="B494" s="49"/>
      <c r="C494" s="49"/>
      <c r="D494" s="49"/>
      <c r="E494" s="49"/>
      <c r="F494" s="27" t="str">
        <f>IF(C494="","",IF(OR(C494="1. bekkur",C494="2. bekkur",C494="3. bekkur",C494="4. bekkur"),"Já",IF(C494="Starfsmaður","Nei","Nei")))</f>
        <v/>
      </c>
      <c r="G494" s="49"/>
      <c r="H494" s="49"/>
      <c r="I494" s="49"/>
      <c r="J494" s="50" t="str">
        <f>IF(OR(A494="",B494=""),"",CONCATENATE("https://matarstund.is/serfaedi?id=",LOWER(SUBSTITUTE(B494," ","-"))))</f>
        <v/>
      </c>
    </row>
    <row r="495" spans="1:10" ht="15" customHeight="1">
      <c r="A495" s="8"/>
      <c r="B495" s="8"/>
      <c r="C495" s="8"/>
      <c r="D495" s="8"/>
      <c r="E495" s="8"/>
      <c r="F495" s="27" t="str">
        <f>IF(C495="","",IF(OR(C495="1. bekkur",C495="2. bekkur",C495="3. bekkur",C495="4. bekkur"),"Já",IF(C495="Starfsmaður","Nei","Nei")))</f>
        <v/>
      </c>
      <c r="G495" s="8"/>
      <c r="H495" s="8"/>
      <c r="I495" s="8"/>
      <c r="J495" s="50" t="str">
        <f>IF(OR(A495="",B495=""),"",CONCATENATE("https://matarstund.is/serfaedi?id=",LOWER(SUBSTITUTE(B495," ","-"))))</f>
        <v/>
      </c>
    </row>
    <row r="496" spans="1:10" ht="15" customHeight="1">
      <c r="A496" s="49"/>
      <c r="B496" s="49"/>
      <c r="C496" s="49"/>
      <c r="D496" s="49"/>
      <c r="E496" s="49"/>
      <c r="F496" s="27" t="str">
        <f>IF(C496="","",IF(OR(C496="1. bekkur",C496="2. bekkur",C496="3. bekkur",C496="4. bekkur"),"Já",IF(C496="Starfsmaður","Nei","Nei")))</f>
        <v/>
      </c>
      <c r="G496" s="49"/>
      <c r="H496" s="49"/>
      <c r="I496" s="49"/>
      <c r="J496" s="50" t="str">
        <f>IF(OR(A496="",B496=""),"",CONCATENATE("https://matarstund.is/serfaedi?id=",LOWER(SUBSTITUTE(B496," ","-"))))</f>
        <v/>
      </c>
    </row>
    <row r="497" spans="1:10" ht="15" customHeight="1">
      <c r="A497" s="8"/>
      <c r="B497" s="8"/>
      <c r="C497" s="8"/>
      <c r="D497" s="8"/>
      <c r="E497" s="8"/>
      <c r="F497" s="27" t="str">
        <f>IF(C497="","",IF(OR(C497="1. bekkur",C497="2. bekkur",C497="3. bekkur",C497="4. bekkur"),"Já",IF(C497="Starfsmaður","Nei","Nei")))</f>
        <v/>
      </c>
      <c r="G497" s="8"/>
      <c r="H497" s="8"/>
      <c r="I497" s="8"/>
      <c r="J497" s="50" t="str">
        <f>IF(OR(A497="",B497=""),"",CONCATENATE("https://matarstund.is/serfaedi?id=",LOWER(SUBSTITUTE(B497," ","-"))))</f>
        <v/>
      </c>
    </row>
    <row r="498" spans="1:10" ht="15" customHeight="1">
      <c r="A498" s="49"/>
      <c r="B498" s="49"/>
      <c r="C498" s="49"/>
      <c r="D498" s="49"/>
      <c r="E498" s="49"/>
      <c r="F498" s="27" t="str">
        <f>IF(C498="","",IF(OR(C498="1. bekkur",C498="2. bekkur",C498="3. bekkur",C498="4. bekkur"),"Já",IF(C498="Starfsmaður","Nei","Nei")))</f>
        <v/>
      </c>
      <c r="G498" s="49"/>
      <c r="H498" s="49"/>
      <c r="I498" s="49"/>
      <c r="J498" s="50" t="str">
        <f>IF(OR(A498="",B498=""),"",CONCATENATE("https://matarstund.is/serfaedi?id=",LOWER(SUBSTITUTE(B498," ","-"))))</f>
        <v/>
      </c>
    </row>
    <row r="499" spans="1:10" ht="15" customHeight="1">
      <c r="A499" s="8"/>
      <c r="B499" s="8"/>
      <c r="C499" s="8"/>
      <c r="D499" s="8"/>
      <c r="E499" s="8"/>
      <c r="F499" s="27" t="str">
        <f>IF(C499="","",IF(OR(C499="1. bekkur",C499="2. bekkur",C499="3. bekkur",C499="4. bekkur"),"Já",IF(C499="Starfsmaður","Nei","Nei")))</f>
        <v/>
      </c>
      <c r="G499" s="8"/>
      <c r="H499" s="8"/>
      <c r="I499" s="8"/>
      <c r="J499" s="50" t="str">
        <f>IF(OR(A499="",B499=""),"",CONCATENATE("https://matarstund.is/serfaedi?id=",LOWER(SUBSTITUTE(B499," ","-"))))</f>
        <v/>
      </c>
    </row>
    <row r="500" spans="1:10" ht="15" customHeight="1">
      <c r="A500" s="49"/>
      <c r="B500" s="49"/>
      <c r="C500" s="49"/>
      <c r="D500" s="49"/>
      <c r="E500" s="49"/>
      <c r="F500" s="27" t="str">
        <f>IF(C500="","",IF(OR(C500="1. bekkur",C500="2. bekkur",C500="3. bekkur",C500="4. bekkur"),"Já",IF(C500="Starfsmaður","Nei","Nei")))</f>
        <v/>
      </c>
      <c r="G500" s="49"/>
      <c r="H500" s="49"/>
      <c r="I500" s="49"/>
      <c r="J500" s="50" t="str">
        <f>IF(OR(A500="",B500=""),"",CONCATENATE("https://matarstund.is/serfaedi?id=",LOWER(SUBSTITUTE(B500," ","-"))))</f>
        <v/>
      </c>
    </row>
    <row r="501" spans="1:10" ht="15" customHeight="1">
      <c r="A501" s="8"/>
      <c r="B501" s="8"/>
      <c r="C501" s="8"/>
      <c r="D501" s="8"/>
      <c r="E501" s="8"/>
      <c r="F501" s="27" t="str">
        <f>IF(C501="","",IF(OR(C501="1. bekkur",C501="2. bekkur",C501="3. bekkur",C501="4. bekkur"),"Já",IF(C501="Starfsmaður","Nei","Nei")))</f>
        <v/>
      </c>
      <c r="G501" s="8"/>
      <c r="H501" s="8"/>
      <c r="I501" s="8"/>
      <c r="J501" s="50" t="str">
        <f>IF(OR(A501="",B501=""),"",CONCATENATE("https://matarstund.is/serfaedi?id=",LOWER(SUBSTITUTE(B501," ","-"))))</f>
        <v/>
      </c>
    </row>
    <row r="502" spans="1:10" ht="15" customHeight="1">
      <c r="A502" s="49"/>
      <c r="B502" s="49"/>
      <c r="C502" s="49"/>
      <c r="D502" s="49"/>
      <c r="E502" s="49"/>
      <c r="F502" s="27" t="str">
        <f>IF(C502="","",IF(OR(C502="1. bekkur",C502="2. bekkur",C502="3. bekkur",C502="4. bekkur"),"Já",IF(C502="Starfsmaður","Nei","Nei")))</f>
        <v/>
      </c>
      <c r="G502" s="49"/>
      <c r="H502" s="49"/>
      <c r="I502" s="49"/>
      <c r="J502" s="50" t="str">
        <f>IF(OR(A502="",B502=""),"",CONCATENATE("https://matarstund.is/serfaedi?id=",LOWER(SUBSTITUTE(B502," ","-"))))</f>
        <v/>
      </c>
    </row>
    <row r="503" spans="1:10" ht="15" customHeight="1">
      <c r="A503" s="8"/>
      <c r="B503" s="8"/>
      <c r="C503" s="8"/>
      <c r="D503" s="8"/>
      <c r="E503" s="8"/>
      <c r="F503" s="27" t="str">
        <f>IF(C503="","",IF(OR(C503="1. bekkur",C503="2. bekkur",C503="3. bekkur",C503="4. bekkur"),"Já",IF(C503="Starfsmaður","Nei","Nei")))</f>
        <v/>
      </c>
      <c r="G503" s="8"/>
      <c r="H503" s="8"/>
      <c r="I503" s="8"/>
      <c r="J503" s="50" t="str">
        <f>IF(OR(A503="",B503=""),"",CONCATENATE("https://matarstund.is/serfaedi?id=",LOWER(SUBSTITUTE(B503," ","-"))))</f>
        <v/>
      </c>
    </row>
    <row r="504" spans="1:10" ht="15" customHeight="1">
      <c r="A504" s="49"/>
      <c r="B504" s="49"/>
      <c r="C504" s="49"/>
      <c r="D504" s="49"/>
      <c r="E504" s="49"/>
      <c r="F504" s="27" t="str">
        <f>IF(C504="","",IF(OR(C504="1. bekkur",C504="2. bekkur",C504="3. bekkur",C504="4. bekkur"),"Já",IF(C504="Starfsmaður","Nei","Nei")))</f>
        <v/>
      </c>
      <c r="G504" s="49"/>
      <c r="H504" s="49"/>
      <c r="I504" s="49"/>
      <c r="J504" s="50" t="str">
        <f>IF(OR(A504="",B504=""),"",CONCATENATE("https://matarstund.is/serfaedi?id=",LOWER(SUBSTITUTE(B504," ","-"))))</f>
        <v/>
      </c>
    </row>
    <row r="505" spans="1:10" ht="15" customHeight="1">
      <c r="A505" s="8"/>
      <c r="B505" s="8"/>
      <c r="C505" s="8"/>
      <c r="D505" s="8"/>
      <c r="E505" s="8"/>
      <c r="F505" s="27" t="str">
        <f>IF(C505="","",IF(OR(C505="1. bekkur",C505="2. bekkur",C505="3. bekkur",C505="4. bekkur"),"Já",IF(C505="Starfsmaður","Nei","Nei")))</f>
        <v/>
      </c>
      <c r="G505" s="8"/>
      <c r="H505" s="8"/>
      <c r="I505" s="8"/>
      <c r="J505" s="50" t="str">
        <f>IF(OR(A505="",B505=""),"",CONCATENATE("https://matarstund.is/serfaedi?id=",LOWER(SUBSTITUTE(B505," ","-"))))</f>
        <v/>
      </c>
    </row>
    <row r="506" spans="1:10" ht="15" customHeight="1">
      <c r="A506" s="49"/>
      <c r="B506" s="49"/>
      <c r="C506" s="49"/>
      <c r="D506" s="49"/>
      <c r="E506" s="49"/>
      <c r="F506" s="27" t="str">
        <f>IF(C506="","",IF(OR(C506="1. bekkur",C506="2. bekkur",C506="3. bekkur",C506="4. bekkur"),"Já",IF(C506="Starfsmaður","Nei","Nei")))</f>
        <v/>
      </c>
      <c r="G506" s="49"/>
      <c r="H506" s="49"/>
      <c r="I506" s="49"/>
      <c r="J506" s="50" t="str">
        <f>IF(OR(A506="",B506=""),"",CONCATENATE("https://matarstund.is/serfaedi?id=",LOWER(SUBSTITUTE(B506," ","-"))))</f>
        <v/>
      </c>
    </row>
    <row r="507" spans="1:10" ht="15" customHeight="1">
      <c r="A507" s="8"/>
      <c r="B507" s="8"/>
      <c r="C507" s="8"/>
      <c r="D507" s="8"/>
      <c r="E507" s="8"/>
      <c r="F507" s="27" t="str">
        <f>IF(C507="","",IF(OR(C507="1. bekkur",C507="2. bekkur",C507="3. bekkur",C507="4. bekkur"),"Já",IF(C507="Starfsmaður","Nei","Nei")))</f>
        <v/>
      </c>
      <c r="G507" s="8"/>
      <c r="H507" s="8"/>
      <c r="I507" s="8"/>
      <c r="J507" s="50" t="str">
        <f>IF(OR(A507="",B507=""),"",CONCATENATE("https://matarstund.is/serfaedi?id=",LOWER(SUBSTITUTE(B507," ","-"))))</f>
        <v/>
      </c>
    </row>
    <row r="508" spans="1:10" ht="15" customHeight="1">
      <c r="A508" s="49"/>
      <c r="B508" s="49"/>
      <c r="C508" s="49"/>
      <c r="D508" s="49"/>
      <c r="E508" s="49"/>
      <c r="F508" s="27" t="str">
        <f>IF(C508="","",IF(OR(C508="1. bekkur",C508="2. bekkur",C508="3. bekkur",C508="4. bekkur"),"Já",IF(C508="Starfsmaður","Nei","Nei")))</f>
        <v/>
      </c>
      <c r="G508" s="49"/>
      <c r="H508" s="49"/>
      <c r="I508" s="49"/>
      <c r="J508" s="50" t="str">
        <f>IF(OR(A508="",B508=""),"",CONCATENATE("https://matarstund.is/serfaedi?id=",LOWER(SUBSTITUTE(B508," ","-"))))</f>
        <v/>
      </c>
    </row>
    <row r="509" spans="1:10" ht="15" customHeight="1">
      <c r="A509" s="8"/>
      <c r="B509" s="8"/>
      <c r="C509" s="8"/>
      <c r="D509" s="8"/>
      <c r="E509" s="8"/>
      <c r="F509" s="27" t="str">
        <f>IF(C509="","",IF(OR(C509="1. bekkur",C509="2. bekkur",C509="3. bekkur",C509="4. bekkur"),"Já",IF(C509="Starfsmaður","Nei","Nei")))</f>
        <v/>
      </c>
      <c r="G509" s="8"/>
      <c r="H509" s="8"/>
      <c r="I509" s="8"/>
      <c r="J509" s="50" t="str">
        <f>IF(OR(A509="",B509=""),"",CONCATENATE("https://matarstund.is/serfaedi?id=",LOWER(SUBSTITUTE(B509," ","-"))))</f>
        <v/>
      </c>
    </row>
    <row r="510" spans="1:10" ht="15" customHeight="1">
      <c r="A510" s="49"/>
      <c r="B510" s="49"/>
      <c r="C510" s="49"/>
      <c r="D510" s="49"/>
      <c r="E510" s="49"/>
      <c r="F510" s="27" t="str">
        <f>IF(C510="","",IF(OR(C510="1. bekkur",C510="2. bekkur",C510="3. bekkur",C510="4. bekkur"),"Já",IF(C510="Starfsmaður","Nei","Nei")))</f>
        <v/>
      </c>
      <c r="G510" s="49"/>
      <c r="H510" s="49"/>
      <c r="I510" s="49"/>
      <c r="J510" s="50" t="str">
        <f>IF(OR(A510="",B510=""),"",CONCATENATE("https://matarstund.is/serfaedi?id=",LOWER(SUBSTITUTE(B510," ","-"))))</f>
        <v/>
      </c>
    </row>
    <row r="511" spans="1:10" ht="15" customHeight="1">
      <c r="A511" s="8"/>
      <c r="B511" s="8"/>
      <c r="C511" s="8"/>
      <c r="D511" s="8"/>
      <c r="E511" s="8"/>
      <c r="F511" s="27" t="str">
        <f>IF(C511="","",IF(OR(C511="1. bekkur",C511="2. bekkur",C511="3. bekkur",C511="4. bekkur"),"Já",IF(C511="Starfsmaður","Nei","Nei")))</f>
        <v/>
      </c>
      <c r="G511" s="8"/>
      <c r="H511" s="8"/>
      <c r="I511" s="8"/>
      <c r="J511" s="50" t="str">
        <f>IF(OR(A511="",B511=""),"",CONCATENATE("https://matarstund.is/serfaedi?id=",LOWER(SUBSTITUTE(B511," ","-"))))</f>
        <v/>
      </c>
    </row>
    <row r="512" spans="1:10" ht="15" customHeight="1">
      <c r="A512" s="49"/>
      <c r="B512" s="49"/>
      <c r="C512" s="49"/>
      <c r="D512" s="49"/>
      <c r="E512" s="49"/>
      <c r="F512" s="27" t="str">
        <f>IF(C512="","",IF(OR(C512="1. bekkur",C512="2. bekkur",C512="3. bekkur",C512="4. bekkur"),"Já",IF(C512="Starfsmaður","Nei","Nei")))</f>
        <v/>
      </c>
      <c r="G512" s="49"/>
      <c r="H512" s="49"/>
      <c r="I512" s="49"/>
      <c r="J512" s="50" t="str">
        <f>IF(OR(A512="",B512=""),"",CONCATENATE("https://matarstund.is/serfaedi?id=",LOWER(SUBSTITUTE(B512," ","-"))))</f>
        <v/>
      </c>
    </row>
    <row r="513" spans="1:10" ht="15" customHeight="1">
      <c r="A513" s="8"/>
      <c r="B513" s="8"/>
      <c r="C513" s="8"/>
      <c r="D513" s="8"/>
      <c r="E513" s="8"/>
      <c r="F513" s="27" t="str">
        <f>IF(C513="","",IF(OR(C513="1. bekkur",C513="2. bekkur",C513="3. bekkur",C513="4. bekkur"),"Já",IF(C513="Starfsmaður","Nei","Nei")))</f>
        <v/>
      </c>
      <c r="G513" s="8"/>
      <c r="H513" s="8"/>
      <c r="I513" s="8"/>
      <c r="J513" s="50" t="str">
        <f>IF(OR(A513="",B513=""),"",CONCATENATE("https://matarstund.is/serfaedi?id=",LOWER(SUBSTITUTE(B513," ","-"))))</f>
        <v/>
      </c>
    </row>
    <row r="514" spans="1:10" ht="15" customHeight="1">
      <c r="A514" s="49"/>
      <c r="B514" s="49"/>
      <c r="C514" s="49"/>
      <c r="D514" s="49"/>
      <c r="E514" s="49"/>
      <c r="F514" s="27" t="str">
        <f>IF(C514="","",IF(OR(C514="1. bekkur",C514="2. bekkur",C514="3. bekkur",C514="4. bekkur"),"Já",IF(C514="Starfsmaður","Nei","Nei")))</f>
        <v/>
      </c>
      <c r="G514" s="49"/>
      <c r="H514" s="49"/>
      <c r="I514" s="49"/>
      <c r="J514" s="50" t="str">
        <f>IF(OR(A514="",B514=""),"",CONCATENATE("https://matarstund.is/serfaedi?id=",LOWER(SUBSTITUTE(B514," ","-"))))</f>
        <v/>
      </c>
    </row>
    <row r="515" spans="1:10" ht="15" customHeight="1">
      <c r="A515" s="8"/>
      <c r="B515" s="8"/>
      <c r="C515" s="8"/>
      <c r="D515" s="8"/>
      <c r="E515" s="8"/>
      <c r="F515" s="27" t="str">
        <f>IF(C515="","",IF(OR(C515="1. bekkur",C515="2. bekkur",C515="3. bekkur",C515="4. bekkur"),"Já",IF(C515="Starfsmaður","Nei","Nei")))</f>
        <v/>
      </c>
      <c r="G515" s="8"/>
      <c r="H515" s="8"/>
      <c r="I515" s="8"/>
      <c r="J515" s="50" t="str">
        <f>IF(OR(A515="",B515=""),"",CONCATENATE("https://matarstund.is/serfaedi?id=",LOWER(SUBSTITUTE(B515," ","-"))))</f>
        <v/>
      </c>
    </row>
    <row r="516" spans="1:10" ht="15" customHeight="1">
      <c r="A516" s="49"/>
      <c r="B516" s="49"/>
      <c r="C516" s="49"/>
      <c r="D516" s="49"/>
      <c r="E516" s="49"/>
      <c r="F516" s="27" t="str">
        <f>IF(C516="","",IF(OR(C516="1. bekkur",C516="2. bekkur",C516="3. bekkur",C516="4. bekkur"),"Já",IF(C516="Starfsmaður","Nei","Nei")))</f>
        <v/>
      </c>
      <c r="G516" s="49"/>
      <c r="H516" s="49"/>
      <c r="I516" s="49"/>
      <c r="J516" s="50" t="str">
        <f>IF(OR(A516="",B516=""),"",CONCATENATE("https://matarstund.is/serfaedi?id=",LOWER(SUBSTITUTE(B516," ","-"))))</f>
        <v/>
      </c>
    </row>
    <row r="517" spans="1:10" ht="15" customHeight="1">
      <c r="A517" s="8"/>
      <c r="B517" s="8"/>
      <c r="C517" s="8"/>
      <c r="D517" s="8"/>
      <c r="E517" s="8"/>
      <c r="F517" s="27" t="str">
        <f>IF(C517="","",IF(OR(C517="1. bekkur",C517="2. bekkur",C517="3. bekkur",C517="4. bekkur"),"Já",IF(C517="Starfsmaður","Nei","Nei")))</f>
        <v/>
      </c>
      <c r="G517" s="8"/>
      <c r="H517" s="8"/>
      <c r="I517" s="8"/>
      <c r="J517" s="50" t="str">
        <f>IF(OR(A517="",B517=""),"",CONCATENATE("https://matarstund.is/serfaedi?id=",LOWER(SUBSTITUTE(B517," ","-"))))</f>
        <v/>
      </c>
    </row>
    <row r="518" spans="1:10" ht="15" customHeight="1">
      <c r="A518" s="49"/>
      <c r="B518" s="49"/>
      <c r="C518" s="49"/>
      <c r="D518" s="49"/>
      <c r="E518" s="49"/>
      <c r="F518" s="27" t="str">
        <f>IF(C518="","",IF(OR(C518="1. bekkur",C518="2. bekkur",C518="3. bekkur",C518="4. bekkur"),"Já",IF(C518="Starfsmaður","Nei","Nei")))</f>
        <v/>
      </c>
      <c r="G518" s="49"/>
      <c r="H518" s="49"/>
      <c r="I518" s="49"/>
      <c r="J518" s="50" t="str">
        <f>IF(OR(A518="",B518=""),"",CONCATENATE("https://matarstund.is/serfaedi?id=",LOWER(SUBSTITUTE(B518," ","-"))))</f>
        <v/>
      </c>
    </row>
    <row r="519" spans="1:10" ht="15" customHeight="1">
      <c r="A519" s="8"/>
      <c r="B519" s="8"/>
      <c r="C519" s="8"/>
      <c r="D519" s="8"/>
      <c r="E519" s="8"/>
      <c r="F519" s="27" t="str">
        <f>IF(C519="","",IF(OR(C519="1. bekkur",C519="2. bekkur",C519="3. bekkur",C519="4. bekkur"),"Já",IF(C519="Starfsmaður","Nei","Nei")))</f>
        <v/>
      </c>
      <c r="G519" s="8"/>
      <c r="H519" s="8"/>
      <c r="I519" s="8"/>
      <c r="J519" s="50" t="str">
        <f>IF(OR(A519="",B519=""),"",CONCATENATE("https://matarstund.is/serfaedi?id=",LOWER(SUBSTITUTE(B519," ","-"))))</f>
        <v/>
      </c>
    </row>
    <row r="520" spans="1:10" ht="15" customHeight="1">
      <c r="A520" s="49"/>
      <c r="B520" s="49"/>
      <c r="C520" s="49"/>
      <c r="D520" s="49"/>
      <c r="E520" s="49"/>
      <c r="F520" s="27" t="str">
        <f>IF(C520="","",IF(OR(C520="1. bekkur",C520="2. bekkur",C520="3. bekkur",C520="4. bekkur"),"Já",IF(C520="Starfsmaður","Nei","Nei")))</f>
        <v/>
      </c>
      <c r="G520" s="49"/>
      <c r="H520" s="49"/>
      <c r="I520" s="49"/>
      <c r="J520" s="50" t="str">
        <f>IF(OR(A520="",B520=""),"",CONCATENATE("https://matarstund.is/serfaedi?id=",LOWER(SUBSTITUTE(B520," ","-"))))</f>
        <v/>
      </c>
    </row>
    <row r="521" spans="1:10" ht="15" customHeight="1">
      <c r="A521" s="8"/>
      <c r="B521" s="8"/>
      <c r="C521" s="8"/>
      <c r="D521" s="8"/>
      <c r="E521" s="8"/>
      <c r="F521" s="27" t="str">
        <f>IF(C521="","",IF(OR(C521="1. bekkur",C521="2. bekkur",C521="3. bekkur",C521="4. bekkur"),"Já",IF(C521="Starfsmaður","Nei","Nei")))</f>
        <v/>
      </c>
      <c r="G521" s="8"/>
      <c r="H521" s="8"/>
      <c r="I521" s="8"/>
      <c r="J521" s="50" t="str">
        <f>IF(OR(A521="",B521=""),"",CONCATENATE("https://matarstund.is/serfaedi?id=",LOWER(SUBSTITUTE(B521," ","-"))))</f>
        <v/>
      </c>
    </row>
    <row r="522" spans="1:10" ht="15" customHeight="1">
      <c r="A522" s="49"/>
      <c r="B522" s="49"/>
      <c r="C522" s="49"/>
      <c r="D522" s="49"/>
      <c r="E522" s="49"/>
      <c r="F522" s="27" t="str">
        <f>IF(C522="","",IF(OR(C522="1. bekkur",C522="2. bekkur",C522="3. bekkur",C522="4. bekkur"),"Já",IF(C522="Starfsmaður","Nei","Nei")))</f>
        <v/>
      </c>
      <c r="G522" s="49"/>
      <c r="H522" s="49"/>
      <c r="I522" s="49"/>
      <c r="J522" s="50" t="str">
        <f>IF(OR(A522="",B522=""),"",CONCATENATE("https://matarstund.is/serfaedi?id=",LOWER(SUBSTITUTE(B522," ","-"))))</f>
        <v/>
      </c>
    </row>
    <row r="523" spans="1:10" ht="15" customHeight="1">
      <c r="A523" s="8"/>
      <c r="B523" s="8"/>
      <c r="C523" s="8"/>
      <c r="D523" s="8"/>
      <c r="E523" s="8"/>
      <c r="F523" s="27" t="str">
        <f>IF(C523="","",IF(OR(C523="1. bekkur",C523="2. bekkur",C523="3. bekkur",C523="4. bekkur"),"Já",IF(C523="Starfsmaður","Nei","Nei")))</f>
        <v/>
      </c>
      <c r="G523" s="8"/>
      <c r="H523" s="8"/>
      <c r="I523" s="8"/>
      <c r="J523" s="50" t="str">
        <f>IF(OR(A523="",B523=""),"",CONCATENATE("https://matarstund.is/serfaedi?id=",LOWER(SUBSTITUTE(B523," ","-"))))</f>
        <v/>
      </c>
    </row>
    <row r="524" spans="1:10" ht="15" customHeight="1">
      <c r="A524" s="49"/>
      <c r="B524" s="49"/>
      <c r="C524" s="49"/>
      <c r="D524" s="49"/>
      <c r="E524" s="49"/>
      <c r="F524" s="27" t="str">
        <f>IF(C524="","",IF(OR(C524="1. bekkur",C524="2. bekkur",C524="3. bekkur",C524="4. bekkur"),"Já",IF(C524="Starfsmaður","Nei","Nei")))</f>
        <v/>
      </c>
      <c r="G524" s="49"/>
      <c r="H524" s="49"/>
      <c r="I524" s="49"/>
      <c r="J524" s="50" t="str">
        <f>IF(OR(A524="",B524=""),"",CONCATENATE("https://matarstund.is/serfaedi?id=",LOWER(SUBSTITUTE(B524," ","-"))))</f>
        <v/>
      </c>
    </row>
    <row r="525" spans="1:10" ht="15" customHeight="1">
      <c r="A525" s="8"/>
      <c r="B525" s="8"/>
      <c r="C525" s="8"/>
      <c r="D525" s="8"/>
      <c r="E525" s="8"/>
      <c r="F525" s="27" t="str">
        <f>IF(C525="","",IF(OR(C525="1. bekkur",C525="2. bekkur",C525="3. bekkur",C525="4. bekkur"),"Já",IF(C525="Starfsmaður","Nei","Nei")))</f>
        <v/>
      </c>
      <c r="G525" s="8"/>
      <c r="H525" s="8"/>
      <c r="I525" s="8"/>
      <c r="J525" s="50" t="str">
        <f>IF(OR(A525="",B525=""),"",CONCATENATE("https://matarstund.is/serfaedi?id=",LOWER(SUBSTITUTE(B525," ","-"))))</f>
        <v/>
      </c>
    </row>
    <row r="526" spans="1:10" ht="15" customHeight="1">
      <c r="A526" s="49"/>
      <c r="B526" s="49"/>
      <c r="C526" s="49"/>
      <c r="D526" s="49"/>
      <c r="E526" s="49"/>
      <c r="F526" s="27" t="str">
        <f>IF(C526="","",IF(OR(C526="1. bekkur",C526="2. bekkur",C526="3. bekkur",C526="4. bekkur"),"Já",IF(C526="Starfsmaður","Nei","Nei")))</f>
        <v/>
      </c>
      <c r="G526" s="49"/>
      <c r="H526" s="49"/>
      <c r="I526" s="49"/>
      <c r="J526" s="50" t="str">
        <f>IF(OR(A526="",B526=""),"",CONCATENATE("https://matarstund.is/serfaedi?id=",LOWER(SUBSTITUTE(B526," ","-"))))</f>
        <v/>
      </c>
    </row>
    <row r="527" spans="1:10" ht="15" customHeight="1">
      <c r="A527" s="8"/>
      <c r="B527" s="8"/>
      <c r="C527" s="8"/>
      <c r="D527" s="8"/>
      <c r="E527" s="8"/>
      <c r="F527" s="27" t="str">
        <f>IF(C527="","",IF(OR(C527="1. bekkur",C527="2. bekkur",C527="3. bekkur",C527="4. bekkur"),"Já",IF(C527="Starfsmaður","Nei","Nei")))</f>
        <v/>
      </c>
      <c r="G527" s="8"/>
      <c r="H527" s="8"/>
      <c r="I527" s="8"/>
      <c r="J527" s="50" t="str">
        <f>IF(OR(A527="",B527=""),"",CONCATENATE("https://matarstund.is/serfaedi?id=",LOWER(SUBSTITUTE(B527," ","-"))))</f>
        <v/>
      </c>
    </row>
    <row r="528" spans="1:10" ht="15" customHeight="1">
      <c r="A528" s="49"/>
      <c r="B528" s="49"/>
      <c r="C528" s="49"/>
      <c r="D528" s="49"/>
      <c r="E528" s="49"/>
      <c r="F528" s="27" t="str">
        <f>IF(C528="","",IF(OR(C528="1. bekkur",C528="2. bekkur",C528="3. bekkur",C528="4. bekkur"),"Já",IF(C528="Starfsmaður","Nei","Nei")))</f>
        <v/>
      </c>
      <c r="G528" s="49"/>
      <c r="H528" s="49"/>
      <c r="I528" s="49"/>
      <c r="J528" s="50" t="str">
        <f>IF(OR(A528="",B528=""),"",CONCATENATE("https://matarstund.is/serfaedi?id=",LOWER(SUBSTITUTE(B528," ","-"))))</f>
        <v/>
      </c>
    </row>
    <row r="529" spans="1:10" ht="15" customHeight="1">
      <c r="A529" s="8"/>
      <c r="B529" s="8"/>
      <c r="C529" s="8"/>
      <c r="D529" s="8"/>
      <c r="E529" s="8"/>
      <c r="F529" s="27" t="str">
        <f>IF(C529="","",IF(OR(C529="1. bekkur",C529="2. bekkur",C529="3. bekkur",C529="4. bekkur"),"Já",IF(C529="Starfsmaður","Nei","Nei")))</f>
        <v/>
      </c>
      <c r="G529" s="8"/>
      <c r="H529" s="8"/>
      <c r="I529" s="8"/>
      <c r="J529" s="50" t="str">
        <f>IF(OR(A529="",B529=""),"",CONCATENATE("https://matarstund.is/serfaedi?id=",LOWER(SUBSTITUTE(B529," ","-"))))</f>
        <v/>
      </c>
    </row>
    <row r="530" spans="1:10" ht="15" customHeight="1">
      <c r="A530" s="49"/>
      <c r="B530" s="49"/>
      <c r="C530" s="49"/>
      <c r="D530" s="49"/>
      <c r="E530" s="49"/>
      <c r="F530" s="27" t="str">
        <f>IF(C530="","",IF(OR(C530="1. bekkur",C530="2. bekkur",C530="3. bekkur",C530="4. bekkur"),"Já",IF(C530="Starfsmaður","Nei","Nei")))</f>
        <v/>
      </c>
      <c r="G530" s="49"/>
      <c r="H530" s="49"/>
      <c r="I530" s="49"/>
      <c r="J530" s="50" t="str">
        <f>IF(OR(A530="",B530=""),"",CONCATENATE("https://matarstund.is/serfaedi?id=",LOWER(SUBSTITUTE(B530," ","-"))))</f>
        <v/>
      </c>
    </row>
    <row r="531" spans="1:10" ht="15" customHeight="1">
      <c r="A531" s="8"/>
      <c r="B531" s="8"/>
      <c r="C531" s="8"/>
      <c r="D531" s="8"/>
      <c r="E531" s="8"/>
      <c r="F531" s="27" t="str">
        <f>IF(C531="","",IF(OR(C531="1. bekkur",C531="2. bekkur",C531="3. bekkur",C531="4. bekkur"),"Já",IF(C531="Starfsmaður","Nei","Nei")))</f>
        <v/>
      </c>
      <c r="G531" s="8"/>
      <c r="H531" s="8"/>
      <c r="I531" s="8"/>
      <c r="J531" s="50" t="str">
        <f>IF(OR(A531="",B531=""),"",CONCATENATE("https://matarstund.is/serfaedi?id=",LOWER(SUBSTITUTE(B531," ","-"))))</f>
        <v/>
      </c>
    </row>
    <row r="532" spans="1:10" ht="15" customHeight="1">
      <c r="A532" s="49"/>
      <c r="B532" s="49"/>
      <c r="C532" s="49"/>
      <c r="D532" s="49"/>
      <c r="E532" s="49"/>
      <c r="F532" s="27" t="str">
        <f>IF(C532="","",IF(OR(C532="1. bekkur",C532="2. bekkur",C532="3. bekkur",C532="4. bekkur"),"Já",IF(C532="Starfsmaður","Nei","Nei")))</f>
        <v/>
      </c>
      <c r="G532" s="49"/>
      <c r="H532" s="49"/>
      <c r="I532" s="49"/>
      <c r="J532" s="50" t="str">
        <f>IF(OR(A532="",B532=""),"",CONCATENATE("https://matarstund.is/serfaedi?id=",LOWER(SUBSTITUTE(B532," ","-"))))</f>
        <v/>
      </c>
    </row>
    <row r="533" spans="1:10" ht="15" customHeight="1">
      <c r="A533" s="8"/>
      <c r="B533" s="8"/>
      <c r="C533" s="8"/>
      <c r="D533" s="8"/>
      <c r="E533" s="8"/>
      <c r="F533" s="27" t="str">
        <f>IF(C533="","",IF(OR(C533="1. bekkur",C533="2. bekkur",C533="3. bekkur",C533="4. bekkur"),"Já",IF(C533="Starfsmaður","Nei","Nei")))</f>
        <v/>
      </c>
      <c r="G533" s="8"/>
      <c r="H533" s="8"/>
      <c r="I533" s="8"/>
      <c r="J533" s="50" t="str">
        <f>IF(OR(A533="",B533=""),"",CONCATENATE("https://matarstund.is/serfaedi?id=",LOWER(SUBSTITUTE(B533," ","-"))))</f>
        <v/>
      </c>
    </row>
    <row r="534" spans="1:10" ht="15" customHeight="1">
      <c r="A534" s="49"/>
      <c r="B534" s="49"/>
      <c r="C534" s="49"/>
      <c r="D534" s="49"/>
      <c r="E534" s="49"/>
      <c r="F534" s="27" t="str">
        <f>IF(C534="","",IF(OR(C534="1. bekkur",C534="2. bekkur",C534="3. bekkur",C534="4. bekkur"),"Já",IF(C534="Starfsmaður","Nei","Nei")))</f>
        <v/>
      </c>
      <c r="G534" s="49"/>
      <c r="H534" s="49"/>
      <c r="I534" s="49"/>
      <c r="J534" s="50" t="str">
        <f>IF(OR(A534="",B534=""),"",CONCATENATE("https://matarstund.is/serfaedi?id=",LOWER(SUBSTITUTE(B534," ","-"))))</f>
        <v/>
      </c>
    </row>
    <row r="535" spans="1:10" ht="15" customHeight="1">
      <c r="A535" s="8"/>
      <c r="B535" s="8"/>
      <c r="C535" s="8"/>
      <c r="D535" s="8"/>
      <c r="E535" s="8"/>
      <c r="F535" s="27" t="str">
        <f>IF(C535="","",IF(OR(C535="1. bekkur",C535="2. bekkur",C535="3. bekkur",C535="4. bekkur"),"Já",IF(C535="Starfsmaður","Nei","Nei")))</f>
        <v/>
      </c>
      <c r="G535" s="8"/>
      <c r="H535" s="8"/>
      <c r="I535" s="8"/>
      <c r="J535" s="50" t="str">
        <f>IF(OR(A535="",B535=""),"",CONCATENATE("https://matarstund.is/serfaedi?id=",LOWER(SUBSTITUTE(B535," ","-"))))</f>
        <v/>
      </c>
    </row>
    <row r="536" spans="1:10" ht="15" customHeight="1">
      <c r="A536" s="49"/>
      <c r="B536" s="49"/>
      <c r="C536" s="49"/>
      <c r="D536" s="49"/>
      <c r="E536" s="49"/>
      <c r="F536" s="27" t="str">
        <f>IF(C536="","",IF(OR(C536="1. bekkur",C536="2. bekkur",C536="3. bekkur",C536="4. bekkur"),"Já",IF(C536="Starfsmaður","Nei","Nei")))</f>
        <v/>
      </c>
      <c r="G536" s="49"/>
      <c r="H536" s="49"/>
      <c r="I536" s="49"/>
      <c r="J536" s="50" t="str">
        <f>IF(OR(A536="",B536=""),"",CONCATENATE("https://matarstund.is/serfaedi?id=",LOWER(SUBSTITUTE(B536," ","-"))))</f>
        <v/>
      </c>
    </row>
    <row r="537" spans="1:10" ht="15" customHeight="1">
      <c r="A537" s="8"/>
      <c r="B537" s="8"/>
      <c r="C537" s="8"/>
      <c r="D537" s="8"/>
      <c r="E537" s="8"/>
      <c r="F537" s="27" t="str">
        <f>IF(C537="","",IF(OR(C537="1. bekkur",C537="2. bekkur",C537="3. bekkur",C537="4. bekkur"),"Já",IF(C537="Starfsmaður","Nei","Nei")))</f>
        <v/>
      </c>
      <c r="G537" s="8"/>
      <c r="H537" s="8"/>
      <c r="I537" s="8"/>
      <c r="J537" s="50" t="str">
        <f>IF(OR(A537="",B537=""),"",CONCATENATE("https://matarstund.is/serfaedi?id=",LOWER(SUBSTITUTE(B537," ","-"))))</f>
        <v/>
      </c>
    </row>
    <row r="538" spans="1:10" ht="15" customHeight="1">
      <c r="A538" s="49"/>
      <c r="B538" s="49"/>
      <c r="C538" s="49"/>
      <c r="D538" s="49"/>
      <c r="E538" s="49"/>
      <c r="F538" s="27" t="str">
        <f>IF(C538="","",IF(OR(C538="1. bekkur",C538="2. bekkur",C538="3. bekkur",C538="4. bekkur"),"Já",IF(C538="Starfsmaður","Nei","Nei")))</f>
        <v/>
      </c>
      <c r="G538" s="49"/>
      <c r="H538" s="49"/>
      <c r="I538" s="49"/>
      <c r="J538" s="50" t="str">
        <f>IF(OR(A538="",B538=""),"",CONCATENATE("https://matarstund.is/serfaedi?id=",LOWER(SUBSTITUTE(B538," ","-"))))</f>
        <v/>
      </c>
    </row>
    <row r="539" spans="1:10" ht="15" customHeight="1">
      <c r="A539" s="8"/>
      <c r="B539" s="8"/>
      <c r="C539" s="8"/>
      <c r="D539" s="8"/>
      <c r="E539" s="8"/>
      <c r="F539" s="27" t="str">
        <f>IF(C539="","",IF(OR(C539="1. bekkur",C539="2. bekkur",C539="3. bekkur",C539="4. bekkur"),"Já",IF(C539="Starfsmaður","Nei","Nei")))</f>
        <v/>
      </c>
      <c r="G539" s="8"/>
      <c r="H539" s="8"/>
      <c r="I539" s="8"/>
      <c r="J539" s="50" t="str">
        <f>IF(OR(A539="",B539=""),"",CONCATENATE("https://matarstund.is/serfaedi?id=",LOWER(SUBSTITUTE(B539," ","-"))))</f>
        <v/>
      </c>
    </row>
    <row r="540" spans="1:10" ht="15" customHeight="1">
      <c r="A540" s="49"/>
      <c r="B540" s="49"/>
      <c r="C540" s="49"/>
      <c r="D540" s="49"/>
      <c r="E540" s="49"/>
      <c r="F540" s="27" t="str">
        <f>IF(C540="","",IF(OR(C540="1. bekkur",C540="2. bekkur",C540="3. bekkur",C540="4. bekkur"),"Já",IF(C540="Starfsmaður","Nei","Nei")))</f>
        <v/>
      </c>
      <c r="G540" s="49"/>
      <c r="H540" s="49"/>
      <c r="I540" s="49"/>
      <c r="J540" s="50" t="str">
        <f>IF(OR(A540="",B540=""),"",CONCATENATE("https://matarstund.is/serfaedi?id=",LOWER(SUBSTITUTE(B540," ","-"))))</f>
        <v/>
      </c>
    </row>
    <row r="541" spans="1:10" ht="15" customHeight="1">
      <c r="A541" s="8"/>
      <c r="B541" s="8"/>
      <c r="C541" s="8"/>
      <c r="D541" s="8"/>
      <c r="E541" s="8"/>
      <c r="F541" s="27" t="str">
        <f>IF(C541="","",IF(OR(C541="1. bekkur",C541="2. bekkur",C541="3. bekkur",C541="4. bekkur"),"Já",IF(C541="Starfsmaður","Nei","Nei")))</f>
        <v/>
      </c>
      <c r="G541" s="8"/>
      <c r="H541" s="8"/>
      <c r="I541" s="8"/>
      <c r="J541" s="50" t="str">
        <f>IF(OR(A541="",B541=""),"",CONCATENATE("https://matarstund.is/serfaedi?id=",LOWER(SUBSTITUTE(B541," ","-"))))</f>
        <v/>
      </c>
    </row>
    <row r="542" spans="1:10" ht="15" customHeight="1">
      <c r="A542" s="49"/>
      <c r="B542" s="49"/>
      <c r="C542" s="49"/>
      <c r="D542" s="49"/>
      <c r="E542" s="49"/>
      <c r="F542" s="27" t="str">
        <f>IF(C542="","",IF(OR(C542="1. bekkur",C542="2. bekkur",C542="3. bekkur",C542="4. bekkur"),"Já",IF(C542="Starfsmaður","Nei","Nei")))</f>
        <v/>
      </c>
      <c r="G542" s="49"/>
      <c r="H542" s="49"/>
      <c r="I542" s="49"/>
      <c r="J542" s="50" t="str">
        <f>IF(OR(A542="",B542=""),"",CONCATENATE("https://matarstund.is/serfaedi?id=",LOWER(SUBSTITUTE(B542," ","-"))))</f>
        <v/>
      </c>
    </row>
    <row r="543" spans="1:10" ht="15" customHeight="1">
      <c r="A543" s="8"/>
      <c r="B543" s="8"/>
      <c r="C543" s="8"/>
      <c r="D543" s="8"/>
      <c r="E543" s="8"/>
      <c r="F543" s="27" t="str">
        <f>IF(C543="","",IF(OR(C543="1. bekkur",C543="2. bekkur",C543="3. bekkur",C543="4. bekkur"),"Já",IF(C543="Starfsmaður","Nei","Nei")))</f>
        <v/>
      </c>
      <c r="G543" s="8"/>
      <c r="H543" s="8"/>
      <c r="I543" s="8"/>
      <c r="J543" s="50" t="str">
        <f>IF(OR(A543="",B543=""),"",CONCATENATE("https://matarstund.is/serfaedi?id=",LOWER(SUBSTITUTE(B543," ","-"))))</f>
        <v/>
      </c>
    </row>
    <row r="544" spans="1:10" ht="15" customHeight="1">
      <c r="A544" s="49"/>
      <c r="B544" s="49"/>
      <c r="C544" s="49"/>
      <c r="D544" s="49"/>
      <c r="E544" s="49"/>
      <c r="F544" s="27" t="str">
        <f>IF(C544="","",IF(OR(C544="1. bekkur",C544="2. bekkur",C544="3. bekkur",C544="4. bekkur"),"Já",IF(C544="Starfsmaður","Nei","Nei")))</f>
        <v/>
      </c>
      <c r="G544" s="49"/>
      <c r="H544" s="49"/>
      <c r="I544" s="49"/>
      <c r="J544" s="50" t="str">
        <f>IF(OR(A544="",B544=""),"",CONCATENATE("https://matarstund.is/serfaedi?id=",LOWER(SUBSTITUTE(B544," ","-"))))</f>
        <v/>
      </c>
    </row>
    <row r="545" spans="1:10" ht="15" customHeight="1">
      <c r="A545" s="8"/>
      <c r="B545" s="8"/>
      <c r="C545" s="8"/>
      <c r="D545" s="8"/>
      <c r="E545" s="8"/>
      <c r="F545" s="27" t="str">
        <f>IF(C545="","",IF(OR(C545="1. bekkur",C545="2. bekkur",C545="3. bekkur",C545="4. bekkur"),"Já",IF(C545="Starfsmaður","Nei","Nei")))</f>
        <v/>
      </c>
      <c r="G545" s="8"/>
      <c r="H545" s="8"/>
      <c r="I545" s="8"/>
      <c r="J545" s="50" t="str">
        <f>IF(OR(A545="",B545=""),"",CONCATENATE("https://matarstund.is/serfaedi?id=",LOWER(SUBSTITUTE(B545," ","-"))))</f>
        <v/>
      </c>
    </row>
    <row r="546" spans="1:10" ht="15" customHeight="1">
      <c r="A546" s="49"/>
      <c r="B546" s="49"/>
      <c r="C546" s="49"/>
      <c r="D546" s="49"/>
      <c r="E546" s="49"/>
      <c r="F546" s="27" t="str">
        <f>IF(C546="","",IF(OR(C546="1. bekkur",C546="2. bekkur",C546="3. bekkur",C546="4. bekkur"),"Já",IF(C546="Starfsmaður","Nei","Nei")))</f>
        <v/>
      </c>
      <c r="G546" s="49"/>
      <c r="H546" s="49"/>
      <c r="I546" s="49"/>
      <c r="J546" s="50" t="str">
        <f>IF(OR(A546="",B546=""),"",CONCATENATE("https://matarstund.is/serfaedi?id=",LOWER(SUBSTITUTE(B546," ","-"))))</f>
        <v/>
      </c>
    </row>
    <row r="547" spans="1:10" ht="15" customHeight="1">
      <c r="A547" s="8"/>
      <c r="B547" s="8"/>
      <c r="C547" s="8"/>
      <c r="D547" s="8"/>
      <c r="E547" s="8"/>
      <c r="F547" s="27" t="str">
        <f>IF(C547="","",IF(OR(C547="1. bekkur",C547="2. bekkur",C547="3. bekkur",C547="4. bekkur"),"Já",IF(C547="Starfsmaður","Nei","Nei")))</f>
        <v/>
      </c>
      <c r="G547" s="8"/>
      <c r="H547" s="8"/>
      <c r="I547" s="8"/>
      <c r="J547" s="50" t="str">
        <f>IF(OR(A547="",B547=""),"",CONCATENATE("https://matarstund.is/serfaedi?id=",LOWER(SUBSTITUTE(B547," ","-"))))</f>
        <v/>
      </c>
    </row>
    <row r="548" spans="1:10" ht="15" customHeight="1">
      <c r="A548" s="49"/>
      <c r="B548" s="49"/>
      <c r="C548" s="49"/>
      <c r="D548" s="49"/>
      <c r="E548" s="49"/>
      <c r="F548" s="27" t="str">
        <f>IF(C548="","",IF(OR(C548="1. bekkur",C548="2. bekkur",C548="3. bekkur",C548="4. bekkur"),"Já",IF(C548="Starfsmaður","Nei","Nei")))</f>
        <v/>
      </c>
      <c r="G548" s="49"/>
      <c r="H548" s="49"/>
      <c r="I548" s="49"/>
      <c r="J548" s="50" t="str">
        <f>IF(OR(A548="",B548=""),"",CONCATENATE("https://matarstund.is/serfaedi?id=",LOWER(SUBSTITUTE(B548," ","-"))))</f>
        <v/>
      </c>
    </row>
    <row r="549" spans="1:10" ht="15" customHeight="1">
      <c r="A549" s="8"/>
      <c r="B549" s="8"/>
      <c r="C549" s="8"/>
      <c r="D549" s="8"/>
      <c r="E549" s="8"/>
      <c r="F549" s="27" t="str">
        <f>IF(C549="","",IF(OR(C549="1. bekkur",C549="2. bekkur",C549="3. bekkur",C549="4. bekkur"),"Já",IF(C549="Starfsmaður","Nei","Nei")))</f>
        <v/>
      </c>
      <c r="G549" s="8"/>
      <c r="H549" s="8"/>
      <c r="I549" s="8"/>
      <c r="J549" s="50" t="str">
        <f>IF(OR(A549="",B549=""),"",CONCATENATE("https://matarstund.is/serfaedi?id=",LOWER(SUBSTITUTE(B549," ","-"))))</f>
        <v/>
      </c>
    </row>
    <row r="550" spans="1:10" ht="15" customHeight="1">
      <c r="A550" s="49"/>
      <c r="B550" s="49"/>
      <c r="C550" s="49"/>
      <c r="D550" s="49"/>
      <c r="E550" s="49"/>
      <c r="F550" s="27" t="str">
        <f>IF(C550="","",IF(OR(C550="1. bekkur",C550="2. bekkur",C550="3. bekkur",C550="4. bekkur"),"Já",IF(C550="Starfsmaður","Nei","Nei")))</f>
        <v/>
      </c>
      <c r="G550" s="49"/>
      <c r="H550" s="49"/>
      <c r="I550" s="49"/>
      <c r="J550" s="50" t="str">
        <f>IF(OR(A550="",B550=""),"",CONCATENATE("https://matarstund.is/serfaedi?id=",LOWER(SUBSTITUTE(B550," ","-"))))</f>
        <v/>
      </c>
    </row>
    <row r="551" spans="1:10" ht="15" customHeight="1">
      <c r="A551" s="8"/>
      <c r="B551" s="8"/>
      <c r="C551" s="8"/>
      <c r="D551" s="8"/>
      <c r="E551" s="8"/>
      <c r="F551" s="27" t="str">
        <f>IF(C551="","",IF(OR(C551="1. bekkur",C551="2. bekkur",C551="3. bekkur",C551="4. bekkur"),"Já",IF(C551="Starfsmaður","Nei","Nei")))</f>
        <v/>
      </c>
      <c r="G551" s="8"/>
      <c r="H551" s="8"/>
      <c r="I551" s="8"/>
      <c r="J551" s="50" t="str">
        <f>IF(OR(A551="",B551=""),"",CONCATENATE("https://matarstund.is/serfaedi?id=",LOWER(SUBSTITUTE(B551," ","-"))))</f>
        <v/>
      </c>
    </row>
    <row r="552" spans="1:10" ht="15" customHeight="1">
      <c r="A552" s="49"/>
      <c r="B552" s="49"/>
      <c r="C552" s="49"/>
      <c r="D552" s="49"/>
      <c r="E552" s="49"/>
      <c r="F552" s="27" t="str">
        <f>IF(C552="","",IF(OR(C552="1. bekkur",C552="2. bekkur",C552="3. bekkur",C552="4. bekkur"),"Já",IF(C552="Starfsmaður","Nei","Nei")))</f>
        <v/>
      </c>
      <c r="G552" s="49"/>
      <c r="H552" s="49"/>
      <c r="I552" s="49"/>
      <c r="J552" s="50" t="str">
        <f>IF(OR(A552="",B552=""),"",CONCATENATE("https://matarstund.is/serfaedi?id=",LOWER(SUBSTITUTE(B552," ","-"))))</f>
        <v/>
      </c>
    </row>
    <row r="553" spans="1:10" ht="15" customHeight="1">
      <c r="A553" s="8"/>
      <c r="B553" s="8"/>
      <c r="C553" s="8"/>
      <c r="D553" s="8"/>
      <c r="E553" s="8"/>
      <c r="F553" s="27" t="str">
        <f>IF(C553="","",IF(OR(C553="1. bekkur",C553="2. bekkur",C553="3. bekkur",C553="4. bekkur"),"Já",IF(C553="Starfsmaður","Nei","Nei")))</f>
        <v/>
      </c>
      <c r="G553" s="8"/>
      <c r="H553" s="8"/>
      <c r="I553" s="8"/>
      <c r="J553" s="50" t="str">
        <f>IF(OR(A553="",B553=""),"",CONCATENATE("https://matarstund.is/serfaedi?id=",LOWER(SUBSTITUTE(B553," ","-"))))</f>
        <v/>
      </c>
    </row>
    <row r="554" spans="1:10" ht="15" customHeight="1">
      <c r="A554" s="49"/>
      <c r="B554" s="49"/>
      <c r="C554" s="49"/>
      <c r="D554" s="49"/>
      <c r="E554" s="49"/>
      <c r="F554" s="27" t="str">
        <f>IF(C554="","",IF(OR(C554="1. bekkur",C554="2. bekkur",C554="3. bekkur",C554="4. bekkur"),"Já",IF(C554="Starfsmaður","Nei","Nei")))</f>
        <v/>
      </c>
      <c r="G554" s="49"/>
      <c r="H554" s="49"/>
      <c r="I554" s="49"/>
      <c r="J554" s="50" t="str">
        <f>IF(OR(A554="",B554=""),"",CONCATENATE("https://matarstund.is/serfaedi?id=",LOWER(SUBSTITUTE(B554," ","-"))))</f>
        <v/>
      </c>
    </row>
    <row r="555" spans="1:10" ht="15" customHeight="1">
      <c r="A555" s="8"/>
      <c r="B555" s="8"/>
      <c r="C555" s="8"/>
      <c r="D555" s="8"/>
      <c r="E555" s="8"/>
      <c r="F555" s="27" t="str">
        <f>IF(C555="","",IF(OR(C555="1. bekkur",C555="2. bekkur",C555="3. bekkur",C555="4. bekkur"),"Já",IF(C555="Starfsmaður","Nei","Nei")))</f>
        <v/>
      </c>
      <c r="G555" s="8"/>
      <c r="H555" s="8"/>
      <c r="I555" s="8"/>
      <c r="J555" s="50" t="str">
        <f>IF(OR(A555="",B555=""),"",CONCATENATE("https://matarstund.is/serfaedi?id=",LOWER(SUBSTITUTE(B555," ","-"))))</f>
        <v/>
      </c>
    </row>
    <row r="556" spans="1:10" ht="15" customHeight="1">
      <c r="A556" s="49"/>
      <c r="B556" s="49"/>
      <c r="C556" s="49"/>
      <c r="D556" s="49"/>
      <c r="E556" s="49"/>
      <c r="F556" s="27" t="str">
        <f>IF(C556="","",IF(OR(C556="1. bekkur",C556="2. bekkur",C556="3. bekkur",C556="4. bekkur"),"Já",IF(C556="Starfsmaður","Nei","Nei")))</f>
        <v/>
      </c>
      <c r="G556" s="49"/>
      <c r="H556" s="49"/>
      <c r="I556" s="49"/>
      <c r="J556" s="50" t="str">
        <f>IF(OR(A556="",B556=""),"",CONCATENATE("https://matarstund.is/serfaedi?id=",LOWER(SUBSTITUTE(B556," ","-"))))</f>
        <v/>
      </c>
    </row>
    <row r="557" spans="1:10" ht="15" customHeight="1">
      <c r="A557" s="8"/>
      <c r="B557" s="8"/>
      <c r="C557" s="8"/>
      <c r="D557" s="8"/>
      <c r="E557" s="8"/>
      <c r="F557" s="27" t="str">
        <f>IF(C557="","",IF(OR(C557="1. bekkur",C557="2. bekkur",C557="3. bekkur",C557="4. bekkur"),"Já",IF(C557="Starfsmaður","Nei","Nei")))</f>
        <v/>
      </c>
      <c r="G557" s="8"/>
      <c r="H557" s="8"/>
      <c r="I557" s="8"/>
      <c r="J557" s="50" t="str">
        <f>IF(OR(A557="",B557=""),"",CONCATENATE("https://matarstund.is/serfaedi?id=",LOWER(SUBSTITUTE(B557," ","-"))))</f>
        <v/>
      </c>
    </row>
    <row r="558" spans="1:10" ht="15" customHeight="1">
      <c r="A558" s="49"/>
      <c r="B558" s="49"/>
      <c r="C558" s="49"/>
      <c r="D558" s="49"/>
      <c r="E558" s="49"/>
      <c r="F558" s="27" t="str">
        <f>IF(C558="","",IF(OR(C558="1. bekkur",C558="2. bekkur",C558="3. bekkur",C558="4. bekkur"),"Já",IF(C558="Starfsmaður","Nei","Nei")))</f>
        <v/>
      </c>
      <c r="G558" s="49"/>
      <c r="H558" s="49"/>
      <c r="I558" s="49"/>
      <c r="J558" s="50" t="str">
        <f>IF(OR(A558="",B558=""),"",CONCATENATE("https://matarstund.is/serfaedi?id=",LOWER(SUBSTITUTE(B558," ","-"))))</f>
        <v/>
      </c>
    </row>
    <row r="559" spans="1:10" ht="15" customHeight="1">
      <c r="A559" s="8"/>
      <c r="B559" s="8"/>
      <c r="C559" s="8"/>
      <c r="D559" s="8"/>
      <c r="E559" s="8"/>
      <c r="F559" s="27" t="str">
        <f>IF(C559="","",IF(OR(C559="1. bekkur",C559="2. bekkur",C559="3. bekkur",C559="4. bekkur"),"Já",IF(C559="Starfsmaður","Nei","Nei")))</f>
        <v/>
      </c>
      <c r="G559" s="8"/>
      <c r="H559" s="8"/>
      <c r="I559" s="8"/>
      <c r="J559" s="50" t="str">
        <f>IF(OR(A559="",B559=""),"",CONCATENATE("https://matarstund.is/serfaedi?id=",LOWER(SUBSTITUTE(B559," ","-"))))</f>
        <v/>
      </c>
    </row>
    <row r="560" spans="1:10" ht="15" customHeight="1">
      <c r="A560" s="49"/>
      <c r="B560" s="49"/>
      <c r="C560" s="49"/>
      <c r="D560" s="49"/>
      <c r="E560" s="49"/>
      <c r="F560" s="27" t="str">
        <f>IF(C560="","",IF(OR(C560="1. bekkur",C560="2. bekkur",C560="3. bekkur",C560="4. bekkur"),"Já",IF(C560="Starfsmaður","Nei","Nei")))</f>
        <v/>
      </c>
      <c r="G560" s="49"/>
      <c r="H560" s="49"/>
      <c r="I560" s="49"/>
      <c r="J560" s="50" t="str">
        <f>IF(OR(A560="",B560=""),"",CONCATENATE("https://matarstund.is/serfaedi?id=",LOWER(SUBSTITUTE(B560," ","-"))))</f>
        <v/>
      </c>
    </row>
    <row r="561" spans="1:10" ht="15" customHeight="1">
      <c r="A561" s="8"/>
      <c r="B561" s="8"/>
      <c r="C561" s="8"/>
      <c r="D561" s="8"/>
      <c r="E561" s="8"/>
      <c r="F561" s="27" t="str">
        <f>IF(C561="","",IF(OR(C561="1. bekkur",C561="2. bekkur",C561="3. bekkur",C561="4. bekkur"),"Já",IF(C561="Starfsmaður","Nei","Nei")))</f>
        <v/>
      </c>
      <c r="G561" s="8"/>
      <c r="H561" s="8"/>
      <c r="I561" s="8"/>
      <c r="J561" s="50" t="str">
        <f>IF(OR(A561="",B561=""),"",CONCATENATE("https://matarstund.is/serfaedi?id=",LOWER(SUBSTITUTE(B561," ","-"))))</f>
        <v/>
      </c>
    </row>
    <row r="562" spans="1:10" ht="15" customHeight="1">
      <c r="A562" s="49"/>
      <c r="B562" s="49"/>
      <c r="C562" s="49"/>
      <c r="D562" s="49"/>
      <c r="E562" s="49"/>
      <c r="F562" s="27" t="str">
        <f>IF(C562="","",IF(OR(C562="1. bekkur",C562="2. bekkur",C562="3. bekkur",C562="4. bekkur"),"Já",IF(C562="Starfsmaður","Nei","Nei")))</f>
        <v/>
      </c>
      <c r="G562" s="49"/>
      <c r="H562" s="49"/>
      <c r="I562" s="49"/>
      <c r="J562" s="50" t="str">
        <f>IF(OR(A562="",B562=""),"",CONCATENATE("https://matarstund.is/serfaedi?id=",LOWER(SUBSTITUTE(B562," ","-"))))</f>
        <v/>
      </c>
    </row>
    <row r="563" spans="1:10" ht="15" customHeight="1">
      <c r="A563" s="8"/>
      <c r="B563" s="8"/>
      <c r="C563" s="8"/>
      <c r="D563" s="8"/>
      <c r="E563" s="8"/>
      <c r="F563" s="27" t="str">
        <f>IF(C563="","",IF(OR(C563="1. bekkur",C563="2. bekkur",C563="3. bekkur",C563="4. bekkur"),"Já",IF(C563="Starfsmaður","Nei","Nei")))</f>
        <v/>
      </c>
      <c r="G563" s="8"/>
      <c r="H563" s="8"/>
      <c r="I563" s="8"/>
      <c r="J563" s="50" t="str">
        <f>IF(OR(A563="",B563=""),"",CONCATENATE("https://matarstund.is/serfaedi?id=",LOWER(SUBSTITUTE(B563," ","-"))))</f>
        <v/>
      </c>
    </row>
    <row r="564" spans="1:10" ht="15" customHeight="1">
      <c r="A564" s="49"/>
      <c r="B564" s="49"/>
      <c r="C564" s="49"/>
      <c r="D564" s="49"/>
      <c r="E564" s="49"/>
      <c r="F564" s="27" t="str">
        <f>IF(C564="","",IF(OR(C564="1. bekkur",C564="2. bekkur",C564="3. bekkur",C564="4. bekkur"),"Já",IF(C564="Starfsmaður","Nei","Nei")))</f>
        <v/>
      </c>
      <c r="G564" s="49"/>
      <c r="H564" s="49"/>
      <c r="I564" s="49"/>
      <c r="J564" s="50" t="str">
        <f>IF(OR(A564="",B564=""),"",CONCATENATE("https://matarstund.is/serfaedi?id=",LOWER(SUBSTITUTE(B564," ","-"))))</f>
        <v/>
      </c>
    </row>
    <row r="565" spans="1:10" ht="15" customHeight="1">
      <c r="A565" s="8"/>
      <c r="B565" s="8"/>
      <c r="C565" s="8"/>
      <c r="D565" s="8"/>
      <c r="E565" s="8"/>
      <c r="F565" s="27" t="str">
        <f>IF(C565="","",IF(OR(C565="1. bekkur",C565="2. bekkur",C565="3. bekkur",C565="4. bekkur"),"Já",IF(C565="Starfsmaður","Nei","Nei")))</f>
        <v/>
      </c>
      <c r="G565" s="8"/>
      <c r="H565" s="8"/>
      <c r="I565" s="8"/>
      <c r="J565" s="50" t="str">
        <f>IF(OR(A565="",B565=""),"",CONCATENATE("https://matarstund.is/serfaedi?id=",LOWER(SUBSTITUTE(B565," ","-"))))</f>
        <v/>
      </c>
    </row>
    <row r="566" spans="1:10" ht="15" customHeight="1">
      <c r="A566" s="49"/>
      <c r="B566" s="49"/>
      <c r="C566" s="49"/>
      <c r="D566" s="49"/>
      <c r="E566" s="49"/>
      <c r="F566" s="27" t="str">
        <f>IF(C566="","",IF(OR(C566="1. bekkur",C566="2. bekkur",C566="3. bekkur",C566="4. bekkur"),"Já",IF(C566="Starfsmaður","Nei","Nei")))</f>
        <v/>
      </c>
      <c r="G566" s="49"/>
      <c r="H566" s="49"/>
      <c r="I566" s="49"/>
      <c r="J566" s="50" t="str">
        <f>IF(OR(A566="",B566=""),"",CONCATENATE("https://matarstund.is/serfaedi?id=",LOWER(SUBSTITUTE(B566," ","-"))))</f>
        <v/>
      </c>
    </row>
    <row r="567" spans="1:10" ht="15" customHeight="1">
      <c r="A567" s="8"/>
      <c r="B567" s="8"/>
      <c r="C567" s="8"/>
      <c r="D567" s="8"/>
      <c r="E567" s="8"/>
      <c r="F567" s="27" t="str">
        <f>IF(C567="","",IF(OR(C567="1. bekkur",C567="2. bekkur",C567="3. bekkur",C567="4. bekkur"),"Já",IF(C567="Starfsmaður","Nei","Nei")))</f>
        <v/>
      </c>
      <c r="G567" s="8"/>
      <c r="H567" s="8"/>
      <c r="I567" s="8"/>
      <c r="J567" s="50" t="str">
        <f>IF(OR(A567="",B567=""),"",CONCATENATE("https://matarstund.is/serfaedi?id=",LOWER(SUBSTITUTE(B567," ","-"))))</f>
        <v/>
      </c>
    </row>
    <row r="568" spans="1:10" ht="15" customHeight="1">
      <c r="A568" s="49"/>
      <c r="B568" s="49"/>
      <c r="C568" s="49"/>
      <c r="D568" s="49"/>
      <c r="E568" s="49"/>
      <c r="F568" s="27" t="str">
        <f>IF(C568="","",IF(OR(C568="1. bekkur",C568="2. bekkur",C568="3. bekkur",C568="4. bekkur"),"Já",IF(C568="Starfsmaður","Nei","Nei")))</f>
        <v/>
      </c>
      <c r="G568" s="49"/>
      <c r="H568" s="49"/>
      <c r="I568" s="49"/>
      <c r="J568" s="50" t="str">
        <f>IF(OR(A568="",B568=""),"",CONCATENATE("https://matarstund.is/serfaedi?id=",LOWER(SUBSTITUTE(B568," ","-"))))</f>
        <v/>
      </c>
    </row>
    <row r="569" spans="1:10" ht="15" customHeight="1">
      <c r="A569" s="8"/>
      <c r="B569" s="8"/>
      <c r="C569" s="8"/>
      <c r="D569" s="8"/>
      <c r="E569" s="8"/>
      <c r="F569" s="27" t="str">
        <f>IF(C569="","",IF(OR(C569="1. bekkur",C569="2. bekkur",C569="3. bekkur",C569="4. bekkur"),"Já",IF(C569="Starfsmaður","Nei","Nei")))</f>
        <v/>
      </c>
      <c r="G569" s="8"/>
      <c r="H569" s="8"/>
      <c r="I569" s="8"/>
      <c r="J569" s="50" t="str">
        <f>IF(OR(A569="",B569=""),"",CONCATENATE("https://matarstund.is/serfaedi?id=",LOWER(SUBSTITUTE(B569," ","-"))))</f>
        <v/>
      </c>
    </row>
    <row r="570" spans="1:10" ht="15" customHeight="1">
      <c r="A570" s="49"/>
      <c r="B570" s="49"/>
      <c r="C570" s="49"/>
      <c r="D570" s="49"/>
      <c r="E570" s="49"/>
      <c r="F570" s="27" t="str">
        <f>IF(C570="","",IF(OR(C570="1. bekkur",C570="2. bekkur",C570="3. bekkur",C570="4. bekkur"),"Já",IF(C570="Starfsmaður","Nei","Nei")))</f>
        <v/>
      </c>
      <c r="G570" s="49"/>
      <c r="H570" s="49"/>
      <c r="I570" s="49"/>
      <c r="J570" s="50" t="str">
        <f>IF(OR(A570="",B570=""),"",CONCATENATE("https://matarstund.is/serfaedi?id=",LOWER(SUBSTITUTE(B570," ","-"))))</f>
        <v/>
      </c>
    </row>
    <row r="571" spans="1:10" ht="15" customHeight="1">
      <c r="A571" s="8"/>
      <c r="B571" s="8"/>
      <c r="C571" s="8"/>
      <c r="D571" s="8"/>
      <c r="E571" s="8"/>
      <c r="F571" s="27" t="str">
        <f>IF(C571="","",IF(OR(C571="1. bekkur",C571="2. bekkur",C571="3. bekkur",C571="4. bekkur"),"Já",IF(C571="Starfsmaður","Nei","Nei")))</f>
        <v/>
      </c>
      <c r="G571" s="8"/>
      <c r="H571" s="8"/>
      <c r="I571" s="8"/>
      <c r="J571" s="50" t="str">
        <f>IF(OR(A571="",B571=""),"",CONCATENATE("https://matarstund.is/serfaedi?id=",LOWER(SUBSTITUTE(B571," ","-"))))</f>
        <v/>
      </c>
    </row>
    <row r="572" spans="1:10" ht="15" customHeight="1">
      <c r="A572" s="49"/>
      <c r="B572" s="49"/>
      <c r="C572" s="49"/>
      <c r="D572" s="49"/>
      <c r="E572" s="49"/>
      <c r="F572" s="27" t="str">
        <f>IF(C572="","",IF(OR(C572="1. bekkur",C572="2. bekkur",C572="3. bekkur",C572="4. bekkur"),"Já",IF(C572="Starfsmaður","Nei","Nei")))</f>
        <v/>
      </c>
      <c r="G572" s="49"/>
      <c r="H572" s="49"/>
      <c r="I572" s="49"/>
      <c r="J572" s="50" t="str">
        <f>IF(OR(A572="",B572=""),"",CONCATENATE("https://matarstund.is/serfaedi?id=",LOWER(SUBSTITUTE(B572," ","-"))))</f>
        <v/>
      </c>
    </row>
    <row r="573" spans="1:10" ht="15" customHeight="1">
      <c r="A573" s="8"/>
      <c r="B573" s="8"/>
      <c r="C573" s="8"/>
      <c r="D573" s="8"/>
      <c r="E573" s="8"/>
      <c r="F573" s="27" t="str">
        <f>IF(C573="","",IF(OR(C573="1. bekkur",C573="2. bekkur",C573="3. bekkur",C573="4. bekkur"),"Já",IF(C573="Starfsmaður","Nei","Nei")))</f>
        <v/>
      </c>
      <c r="G573" s="8"/>
      <c r="H573" s="8"/>
      <c r="I573" s="8"/>
      <c r="J573" s="50" t="str">
        <f>IF(OR(A573="",B573=""),"",CONCATENATE("https://matarstund.is/serfaedi?id=",LOWER(SUBSTITUTE(B573," ","-"))))</f>
        <v/>
      </c>
    </row>
    <row r="574" spans="1:10" ht="15" customHeight="1">
      <c r="A574" s="49"/>
      <c r="B574" s="49"/>
      <c r="C574" s="49"/>
      <c r="D574" s="49"/>
      <c r="E574" s="49"/>
      <c r="F574" s="27" t="str">
        <f>IF(C574="","",IF(OR(C574="1. bekkur",C574="2. bekkur",C574="3. bekkur",C574="4. bekkur"),"Já",IF(C574="Starfsmaður","Nei","Nei")))</f>
        <v/>
      </c>
      <c r="G574" s="49"/>
      <c r="H574" s="49"/>
      <c r="I574" s="49"/>
      <c r="J574" s="50" t="str">
        <f>IF(OR(A574="",B574=""),"",CONCATENATE("https://matarstund.is/serfaedi?id=",LOWER(SUBSTITUTE(B574," ","-"))))</f>
        <v/>
      </c>
    </row>
    <row r="575" spans="1:10" ht="15" customHeight="1">
      <c r="A575" s="8"/>
      <c r="B575" s="8"/>
      <c r="C575" s="8"/>
      <c r="D575" s="8"/>
      <c r="E575" s="8"/>
      <c r="F575" s="27" t="str">
        <f>IF(C575="","",IF(OR(C575="1. bekkur",C575="2. bekkur",C575="3. bekkur",C575="4. bekkur"),"Já",IF(C575="Starfsmaður","Nei","Nei")))</f>
        <v/>
      </c>
      <c r="G575" s="8"/>
      <c r="H575" s="8"/>
      <c r="I575" s="8"/>
      <c r="J575" s="50" t="str">
        <f>IF(OR(A575="",B575=""),"",CONCATENATE("https://matarstund.is/serfaedi?id=",LOWER(SUBSTITUTE(B575," ","-"))))</f>
        <v/>
      </c>
    </row>
    <row r="576" spans="1:10" ht="15" customHeight="1">
      <c r="A576" s="49"/>
      <c r="B576" s="49"/>
      <c r="C576" s="49"/>
      <c r="D576" s="49"/>
      <c r="E576" s="49"/>
      <c r="F576" s="27" t="str">
        <f>IF(C576="","",IF(OR(C576="1. bekkur",C576="2. bekkur",C576="3. bekkur",C576="4. bekkur"),"Já",IF(C576="Starfsmaður","Nei","Nei")))</f>
        <v/>
      </c>
      <c r="G576" s="49"/>
      <c r="H576" s="49"/>
      <c r="I576" s="49"/>
      <c r="J576" s="50" t="str">
        <f>IF(OR(A576="",B576=""),"",CONCATENATE("https://matarstund.is/serfaedi?id=",LOWER(SUBSTITUTE(B576," ","-"))))</f>
        <v/>
      </c>
    </row>
    <row r="577" spans="1:10" ht="15" customHeight="1">
      <c r="A577" s="8"/>
      <c r="B577" s="8"/>
      <c r="C577" s="8"/>
      <c r="D577" s="8"/>
      <c r="E577" s="8"/>
      <c r="F577" s="27" t="str">
        <f>IF(C577="","",IF(OR(C577="1. bekkur",C577="2. bekkur",C577="3. bekkur",C577="4. bekkur"),"Já",IF(C577="Starfsmaður","Nei","Nei")))</f>
        <v/>
      </c>
      <c r="G577" s="8"/>
      <c r="H577" s="8"/>
      <c r="I577" s="8"/>
      <c r="J577" s="50" t="str">
        <f>IF(OR(A577="",B577=""),"",CONCATENATE("https://matarstund.is/serfaedi?id=",LOWER(SUBSTITUTE(B577," ","-"))))</f>
        <v/>
      </c>
    </row>
    <row r="578" spans="1:10" ht="15" customHeight="1">
      <c r="A578" s="49"/>
      <c r="B578" s="49"/>
      <c r="C578" s="49"/>
      <c r="D578" s="49"/>
      <c r="E578" s="49"/>
      <c r="F578" s="27" t="str">
        <f>IF(C578="","",IF(OR(C578="1. bekkur",C578="2. bekkur",C578="3. bekkur",C578="4. bekkur"),"Já",IF(C578="Starfsmaður","Nei","Nei")))</f>
        <v/>
      </c>
      <c r="G578" s="49"/>
      <c r="H578" s="49"/>
      <c r="I578" s="49"/>
      <c r="J578" s="50" t="str">
        <f>IF(OR(A578="",B578=""),"",CONCATENATE("https://matarstund.is/serfaedi?id=",LOWER(SUBSTITUTE(B578," ","-"))))</f>
        <v/>
      </c>
    </row>
    <row r="579" spans="1:10" ht="15" customHeight="1">
      <c r="A579" s="8"/>
      <c r="B579" s="8"/>
      <c r="C579" s="8"/>
      <c r="D579" s="8"/>
      <c r="E579" s="8"/>
      <c r="F579" s="27" t="str">
        <f>IF(C579="","",IF(OR(C579="1. bekkur",C579="2. bekkur",C579="3. bekkur",C579="4. bekkur"),"Já",IF(C579="Starfsmaður","Nei","Nei")))</f>
        <v/>
      </c>
      <c r="G579" s="8"/>
      <c r="H579" s="8"/>
      <c r="I579" s="8"/>
      <c r="J579" s="50" t="str">
        <f>IF(OR(A579="",B579=""),"",CONCATENATE("https://matarstund.is/serfaedi?id=",LOWER(SUBSTITUTE(B579," ","-"))))</f>
        <v/>
      </c>
    </row>
    <row r="580" spans="1:10" ht="15" customHeight="1">
      <c r="A580" s="49"/>
      <c r="B580" s="49"/>
      <c r="C580" s="49"/>
      <c r="D580" s="49"/>
      <c r="E580" s="49"/>
      <c r="F580" s="27" t="str">
        <f>IF(C580="","",IF(OR(C580="1. bekkur",C580="2. bekkur",C580="3. bekkur",C580="4. bekkur"),"Já",IF(C580="Starfsmaður","Nei","Nei")))</f>
        <v/>
      </c>
      <c r="G580" s="49"/>
      <c r="H580" s="49"/>
      <c r="I580" s="49"/>
      <c r="J580" s="50" t="str">
        <f>IF(OR(A580="",B580=""),"",CONCATENATE("https://matarstund.is/serfaedi?id=",LOWER(SUBSTITUTE(B580," ","-"))))</f>
        <v/>
      </c>
    </row>
    <row r="581" spans="1:10" ht="15" customHeight="1">
      <c r="A581" s="8"/>
      <c r="B581" s="8"/>
      <c r="C581" s="8"/>
      <c r="D581" s="8"/>
      <c r="E581" s="8"/>
      <c r="F581" s="27" t="str">
        <f>IF(C581="","",IF(OR(C581="1. bekkur",C581="2. bekkur",C581="3. bekkur",C581="4. bekkur"),"Já",IF(C581="Starfsmaður","Nei","Nei")))</f>
        <v/>
      </c>
      <c r="G581" s="8"/>
      <c r="H581" s="8"/>
      <c r="I581" s="8"/>
      <c r="J581" s="50" t="str">
        <f>IF(OR(A581="",B581=""),"",CONCATENATE("https://matarstund.is/serfaedi?id=",LOWER(SUBSTITUTE(B581," ","-"))))</f>
        <v/>
      </c>
    </row>
    <row r="582" spans="1:10" ht="15" customHeight="1">
      <c r="A582" s="49"/>
      <c r="B582" s="49"/>
      <c r="C582" s="49"/>
      <c r="D582" s="49"/>
      <c r="E582" s="49"/>
      <c r="F582" s="27" t="str">
        <f>IF(C582="","",IF(OR(C582="1. bekkur",C582="2. bekkur",C582="3. bekkur",C582="4. bekkur"),"Já",IF(C582="Starfsmaður","Nei","Nei")))</f>
        <v/>
      </c>
      <c r="G582" s="49"/>
      <c r="H582" s="49"/>
      <c r="I582" s="49"/>
      <c r="J582" s="50" t="str">
        <f>IF(OR(A582="",B582=""),"",CONCATENATE("https://matarstund.is/serfaedi?id=",LOWER(SUBSTITUTE(B582," ","-"))))</f>
        <v/>
      </c>
    </row>
    <row r="583" spans="1:10" ht="15" customHeight="1">
      <c r="A583" s="8"/>
      <c r="B583" s="8"/>
      <c r="C583" s="8"/>
      <c r="D583" s="8"/>
      <c r="E583" s="8"/>
      <c r="F583" s="27" t="str">
        <f>IF(C583="","",IF(OR(C583="1. bekkur",C583="2. bekkur",C583="3. bekkur",C583="4. bekkur"),"Já",IF(C583="Starfsmaður","Nei","Nei")))</f>
        <v/>
      </c>
      <c r="G583" s="8"/>
      <c r="H583" s="8"/>
      <c r="I583" s="8"/>
      <c r="J583" s="50" t="str">
        <f>IF(OR(A583="",B583=""),"",CONCATENATE("https://matarstund.is/serfaedi?id=",LOWER(SUBSTITUTE(B583," ","-"))))</f>
        <v/>
      </c>
    </row>
    <row r="584" spans="1:10" ht="15" customHeight="1">
      <c r="A584" s="49"/>
      <c r="B584" s="49"/>
      <c r="C584" s="49"/>
      <c r="D584" s="49"/>
      <c r="E584" s="49"/>
      <c r="F584" s="27" t="str">
        <f>IF(C584="","",IF(OR(C584="1. bekkur",C584="2. bekkur",C584="3. bekkur",C584="4. bekkur"),"Já",IF(C584="Starfsmaður","Nei","Nei")))</f>
        <v/>
      </c>
      <c r="G584" s="49"/>
      <c r="H584" s="49"/>
      <c r="I584" s="49"/>
      <c r="J584" s="50" t="str">
        <f>IF(OR(A584="",B584=""),"",CONCATENATE("https://matarstund.is/serfaedi?id=",LOWER(SUBSTITUTE(B584," ","-"))))</f>
        <v/>
      </c>
    </row>
    <row r="585" spans="1:10" ht="15" customHeight="1">
      <c r="A585" s="8"/>
      <c r="B585" s="8"/>
      <c r="C585" s="8"/>
      <c r="D585" s="8"/>
      <c r="E585" s="8"/>
      <c r="F585" s="27" t="str">
        <f>IF(C585="","",IF(OR(C585="1. bekkur",C585="2. bekkur",C585="3. bekkur",C585="4. bekkur"),"Já",IF(C585="Starfsmaður","Nei","Nei")))</f>
        <v/>
      </c>
      <c r="G585" s="8"/>
      <c r="H585" s="8"/>
      <c r="I585" s="8"/>
      <c r="J585" s="50" t="str">
        <f>IF(OR(A585="",B585=""),"",CONCATENATE("https://matarstund.is/serfaedi?id=",LOWER(SUBSTITUTE(B585," ","-"))))</f>
        <v/>
      </c>
    </row>
    <row r="586" spans="1:10" ht="15" customHeight="1">
      <c r="A586" s="49"/>
      <c r="B586" s="49"/>
      <c r="C586" s="49"/>
      <c r="D586" s="49"/>
      <c r="E586" s="49"/>
      <c r="F586" s="27" t="str">
        <f>IF(C586="","",IF(OR(C586="1. bekkur",C586="2. bekkur",C586="3. bekkur",C586="4. bekkur"),"Já",IF(C586="Starfsmaður","Nei","Nei")))</f>
        <v/>
      </c>
      <c r="G586" s="49"/>
      <c r="H586" s="49"/>
      <c r="I586" s="49"/>
      <c r="J586" s="50" t="str">
        <f>IF(OR(A586="",B586=""),"",CONCATENATE("https://matarstund.is/serfaedi?id=",LOWER(SUBSTITUTE(B586," ","-"))))</f>
        <v/>
      </c>
    </row>
    <row r="587" spans="1:10" ht="15" customHeight="1">
      <c r="A587" s="8"/>
      <c r="B587" s="8"/>
      <c r="C587" s="8"/>
      <c r="D587" s="8"/>
      <c r="E587" s="8"/>
      <c r="F587" s="27" t="str">
        <f>IF(C587="","",IF(OR(C587="1. bekkur",C587="2. bekkur",C587="3. bekkur",C587="4. bekkur"),"Já",IF(C587="Starfsmaður","Nei","Nei")))</f>
        <v/>
      </c>
      <c r="G587" s="8"/>
      <c r="H587" s="8"/>
      <c r="I587" s="8"/>
      <c r="J587" s="50" t="str">
        <f>IF(OR(A587="",B587=""),"",CONCATENATE("https://matarstund.is/serfaedi?id=",LOWER(SUBSTITUTE(B587," ","-"))))</f>
        <v/>
      </c>
    </row>
    <row r="588" spans="1:10" ht="15" customHeight="1">
      <c r="A588" s="49"/>
      <c r="B588" s="49"/>
      <c r="C588" s="49"/>
      <c r="D588" s="49"/>
      <c r="E588" s="49"/>
      <c r="F588" s="27" t="str">
        <f>IF(C588="","",IF(OR(C588="1. bekkur",C588="2. bekkur",C588="3. bekkur",C588="4. bekkur"),"Já",IF(C588="Starfsmaður","Nei","Nei")))</f>
        <v/>
      </c>
      <c r="G588" s="49"/>
      <c r="H588" s="49"/>
      <c r="I588" s="49"/>
      <c r="J588" s="50" t="str">
        <f>IF(OR(A588="",B588=""),"",CONCATENATE("https://matarstund.is/serfaedi?id=",LOWER(SUBSTITUTE(B588," ","-"))))</f>
        <v/>
      </c>
    </row>
    <row r="589" spans="1:10" ht="15" customHeight="1">
      <c r="A589" s="8"/>
      <c r="B589" s="8"/>
      <c r="C589" s="8"/>
      <c r="D589" s="8"/>
      <c r="E589" s="8"/>
      <c r="F589" s="27" t="str">
        <f>IF(C589="","",IF(OR(C589="1. bekkur",C589="2. bekkur",C589="3. bekkur",C589="4. bekkur"),"Já",IF(C589="Starfsmaður","Nei","Nei")))</f>
        <v/>
      </c>
      <c r="G589" s="8"/>
      <c r="H589" s="8"/>
      <c r="I589" s="8"/>
      <c r="J589" s="50" t="str">
        <f>IF(OR(A589="",B589=""),"",CONCATENATE("https://matarstund.is/serfaedi?id=",LOWER(SUBSTITUTE(B589," ","-"))))</f>
        <v/>
      </c>
    </row>
    <row r="590" spans="1:10" ht="15" customHeight="1">
      <c r="A590" s="49"/>
      <c r="B590" s="49"/>
      <c r="C590" s="49"/>
      <c r="D590" s="49"/>
      <c r="E590" s="49"/>
      <c r="F590" s="27" t="str">
        <f>IF(C590="","",IF(OR(C590="1. bekkur",C590="2. bekkur",C590="3. bekkur",C590="4. bekkur"),"Já",IF(C590="Starfsmaður","Nei","Nei")))</f>
        <v/>
      </c>
      <c r="G590" s="49"/>
      <c r="H590" s="49"/>
      <c r="I590" s="49"/>
      <c r="J590" s="50" t="str">
        <f>IF(OR(A590="",B590=""),"",CONCATENATE("https://matarstund.is/serfaedi?id=",LOWER(SUBSTITUTE(B590," ","-"))))</f>
        <v/>
      </c>
    </row>
    <row r="591" spans="1:10" ht="15" customHeight="1">
      <c r="A591" s="8"/>
      <c r="B591" s="8"/>
      <c r="C591" s="8"/>
      <c r="D591" s="8"/>
      <c r="E591" s="8"/>
      <c r="F591" s="27" t="str">
        <f>IF(C591="","",IF(OR(C591="1. bekkur",C591="2. bekkur",C591="3. bekkur",C591="4. bekkur"),"Já",IF(C591="Starfsmaður","Nei","Nei")))</f>
        <v/>
      </c>
      <c r="G591" s="8"/>
      <c r="H591" s="8"/>
      <c r="I591" s="8"/>
      <c r="J591" s="50" t="str">
        <f>IF(OR(A591="",B591=""),"",CONCATENATE("https://matarstund.is/serfaedi?id=",LOWER(SUBSTITUTE(B591," ","-"))))</f>
        <v/>
      </c>
    </row>
    <row r="592" spans="1:10" ht="15" customHeight="1">
      <c r="A592" s="49"/>
      <c r="B592" s="49"/>
      <c r="C592" s="49"/>
      <c r="D592" s="49"/>
      <c r="E592" s="49"/>
      <c r="F592" s="27" t="str">
        <f>IF(C592="","",IF(OR(C592="1. bekkur",C592="2. bekkur",C592="3. bekkur",C592="4. bekkur"),"Já",IF(C592="Starfsmaður","Nei","Nei")))</f>
        <v/>
      </c>
      <c r="G592" s="49"/>
      <c r="H592" s="49"/>
      <c r="I592" s="49"/>
      <c r="J592" s="50" t="str">
        <f>IF(OR(A592="",B592=""),"",CONCATENATE("https://matarstund.is/serfaedi?id=",LOWER(SUBSTITUTE(B592," ","-"))))</f>
        <v/>
      </c>
    </row>
    <row r="593" spans="1:10" ht="15" customHeight="1">
      <c r="A593" s="8"/>
      <c r="B593" s="8"/>
      <c r="C593" s="8"/>
      <c r="D593" s="8"/>
      <c r="E593" s="8"/>
      <c r="F593" s="27" t="str">
        <f>IF(C593="","",IF(OR(C593="1. bekkur",C593="2. bekkur",C593="3. bekkur",C593="4. bekkur"),"Já",IF(C593="Starfsmaður","Nei","Nei")))</f>
        <v/>
      </c>
      <c r="G593" s="8"/>
      <c r="H593" s="8"/>
      <c r="I593" s="8"/>
      <c r="J593" s="50" t="str">
        <f>IF(OR(A593="",B593=""),"",CONCATENATE("https://matarstund.is/serfaedi?id=",LOWER(SUBSTITUTE(B593," ","-"))))</f>
        <v/>
      </c>
    </row>
    <row r="594" spans="1:10" ht="15" customHeight="1">
      <c r="A594" s="49"/>
      <c r="B594" s="49"/>
      <c r="C594" s="49"/>
      <c r="D594" s="49"/>
      <c r="E594" s="49"/>
      <c r="F594" s="27" t="str">
        <f>IF(C594="","",IF(OR(C594="1. bekkur",C594="2. bekkur",C594="3. bekkur",C594="4. bekkur"),"Já",IF(C594="Starfsmaður","Nei","Nei")))</f>
        <v/>
      </c>
      <c r="G594" s="49"/>
      <c r="H594" s="49"/>
      <c r="I594" s="49"/>
      <c r="J594" s="50" t="str">
        <f>IF(OR(A594="",B594=""),"",CONCATENATE("https://matarstund.is/serfaedi?id=",LOWER(SUBSTITUTE(B594," ","-"))))</f>
        <v/>
      </c>
    </row>
    <row r="595" spans="1:10" ht="15" customHeight="1">
      <c r="A595" s="8"/>
      <c r="B595" s="8"/>
      <c r="C595" s="8"/>
      <c r="D595" s="8"/>
      <c r="E595" s="8"/>
      <c r="F595" s="27" t="str">
        <f>IF(C595="","",IF(OR(C595="1. bekkur",C595="2. bekkur",C595="3. bekkur",C595="4. bekkur"),"Já",IF(C595="Starfsmaður","Nei","Nei")))</f>
        <v/>
      </c>
      <c r="G595" s="8"/>
      <c r="H595" s="8"/>
      <c r="I595" s="8"/>
      <c r="J595" s="50" t="str">
        <f>IF(OR(A595="",B595=""),"",CONCATENATE("https://matarstund.is/serfaedi?id=",LOWER(SUBSTITUTE(B595," ","-"))))</f>
        <v/>
      </c>
    </row>
    <row r="596" spans="1:10" ht="15" customHeight="1">
      <c r="A596" s="49"/>
      <c r="B596" s="49"/>
      <c r="C596" s="49"/>
      <c r="D596" s="49"/>
      <c r="E596" s="49"/>
      <c r="F596" s="27" t="str">
        <f>IF(C596="","",IF(OR(C596="1. bekkur",C596="2. bekkur",C596="3. bekkur",C596="4. bekkur"),"Já",IF(C596="Starfsmaður","Nei","Nei")))</f>
        <v/>
      </c>
      <c r="G596" s="49"/>
      <c r="H596" s="49"/>
      <c r="I596" s="49"/>
      <c r="J596" s="50" t="str">
        <f>IF(OR(A596="",B596=""),"",CONCATENATE("https://matarstund.is/serfaedi?id=",LOWER(SUBSTITUTE(B596," ","-"))))</f>
        <v/>
      </c>
    </row>
    <row r="597" spans="1:10" ht="15" customHeight="1">
      <c r="A597" s="8"/>
      <c r="B597" s="8"/>
      <c r="C597" s="8"/>
      <c r="D597" s="8"/>
      <c r="E597" s="8"/>
      <c r="F597" s="27" t="str">
        <f>IF(C597="","",IF(OR(C597="1. bekkur",C597="2. bekkur",C597="3. bekkur",C597="4. bekkur"),"Já",IF(C597="Starfsmaður","Nei","Nei")))</f>
        <v/>
      </c>
      <c r="G597" s="8"/>
      <c r="H597" s="8"/>
      <c r="I597" s="8"/>
      <c r="J597" s="50" t="str">
        <f>IF(OR(A597="",B597=""),"",CONCATENATE("https://matarstund.is/serfaedi?id=",LOWER(SUBSTITUTE(B597," ","-"))))</f>
        <v/>
      </c>
    </row>
    <row r="598" spans="1:10" ht="15" customHeight="1">
      <c r="A598" s="49"/>
      <c r="B598" s="49"/>
      <c r="C598" s="49"/>
      <c r="D598" s="49"/>
      <c r="E598" s="49"/>
      <c r="F598" s="27" t="str">
        <f>IF(C598="","",IF(OR(C598="1. bekkur",C598="2. bekkur",C598="3. bekkur",C598="4. bekkur"),"Já",IF(C598="Starfsmaður","Nei","Nei")))</f>
        <v/>
      </c>
      <c r="G598" s="49"/>
      <c r="H598" s="49"/>
      <c r="I598" s="49"/>
      <c r="J598" s="50" t="str">
        <f>IF(OR(A598="",B598=""),"",CONCATENATE("https://matarstund.is/serfaedi?id=",LOWER(SUBSTITUTE(B598," ","-"))))</f>
        <v/>
      </c>
    </row>
    <row r="599" spans="1:10" ht="15" customHeight="1">
      <c r="A599" s="8"/>
      <c r="B599" s="8"/>
      <c r="C599" s="8"/>
      <c r="D599" s="8"/>
      <c r="E599" s="8"/>
      <c r="F599" s="27" t="str">
        <f>IF(C599="","",IF(OR(C599="1. bekkur",C599="2. bekkur",C599="3. bekkur",C599="4. bekkur"),"Já",IF(C599="Starfsmaður","Nei","Nei")))</f>
        <v/>
      </c>
      <c r="G599" s="8"/>
      <c r="H599" s="8"/>
      <c r="I599" s="8"/>
      <c r="J599" s="50" t="str">
        <f>IF(OR(A599="",B599=""),"",CONCATENATE("https://matarstund.is/serfaedi?id=",LOWER(SUBSTITUTE(B599," ","-"))))</f>
        <v/>
      </c>
    </row>
    <row r="600" spans="1:10" ht="15" customHeight="1">
      <c r="A600" s="49"/>
      <c r="B600" s="49"/>
      <c r="C600" s="49"/>
      <c r="D600" s="49"/>
      <c r="E600" s="49"/>
      <c r="F600" s="27" t="str">
        <f>IF(C600="","",IF(OR(C600="1. bekkur",C600="2. bekkur",C600="3. bekkur",C600="4. bekkur"),"Já",IF(C600="Starfsmaður","Nei","Nei")))</f>
        <v/>
      </c>
      <c r="G600" s="49"/>
      <c r="H600" s="49"/>
      <c r="I600" s="49"/>
      <c r="J600" s="50" t="str">
        <f>IF(OR(A600="",B600=""),"",CONCATENATE("https://matarstund.is/serfaedi?id=",LOWER(SUBSTITUTE(B600," ","-"))))</f>
        <v/>
      </c>
    </row>
    <row r="601" spans="1:10" ht="15" customHeight="1">
      <c r="A601" s="8"/>
      <c r="B601" s="8"/>
      <c r="C601" s="8"/>
      <c r="D601" s="8"/>
      <c r="E601" s="8"/>
      <c r="F601" s="27" t="str">
        <f>IF(C601="","",IF(OR(C601="1. bekkur",C601="2. bekkur",C601="3. bekkur",C601="4. bekkur"),"Já",IF(C601="Starfsmaður","Nei","Nei")))</f>
        <v/>
      </c>
      <c r="G601" s="8"/>
      <c r="H601" s="8"/>
      <c r="I601" s="8"/>
      <c r="J601" s="50" t="str">
        <f>IF(OR(A601="",B601=""),"",CONCATENATE("https://matarstund.is/serfaedi?id=",LOWER(SUBSTITUTE(B601," ","-"))))</f>
        <v/>
      </c>
    </row>
    <row r="602" spans="1:10" ht="15" customHeight="1">
      <c r="A602" s="49"/>
      <c r="B602" s="49"/>
      <c r="C602" s="49"/>
      <c r="D602" s="49"/>
      <c r="E602" s="49"/>
      <c r="F602" s="27" t="str">
        <f>IF(C602="","",IF(OR(C602="1. bekkur",C602="2. bekkur",C602="3. bekkur",C602="4. bekkur"),"Já",IF(C602="Starfsmaður","Nei","Nei")))</f>
        <v/>
      </c>
      <c r="G602" s="49"/>
      <c r="H602" s="49"/>
      <c r="I602" s="49"/>
      <c r="J602" s="50" t="str">
        <f>IF(OR(A602="",B602=""),"",CONCATENATE("https://matarstund.is/serfaedi?id=",LOWER(SUBSTITUTE(B602," ","-"))))</f>
        <v/>
      </c>
    </row>
    <row r="603" spans="1:10" ht="15" customHeight="1">
      <c r="A603" s="8"/>
      <c r="B603" s="8"/>
      <c r="C603" s="8"/>
      <c r="D603" s="8"/>
      <c r="E603" s="8"/>
      <c r="F603" s="27" t="str">
        <f>IF(C603="","",IF(OR(C603="1. bekkur",C603="2. bekkur",C603="3. bekkur",C603="4. bekkur"),"Já",IF(C603="Starfsmaður","Nei","Nei")))</f>
        <v/>
      </c>
      <c r="G603" s="8"/>
      <c r="H603" s="8"/>
      <c r="I603" s="8"/>
      <c r="J603" s="50" t="str">
        <f>IF(OR(A603="",B603=""),"",CONCATENATE("https://matarstund.is/serfaedi?id=",LOWER(SUBSTITUTE(B603," ","-"))))</f>
        <v/>
      </c>
    </row>
    <row r="604" spans="1:10" ht="15" customHeight="1">
      <c r="A604" s="49"/>
      <c r="B604" s="49"/>
      <c r="C604" s="49"/>
      <c r="D604" s="49"/>
      <c r="E604" s="49"/>
      <c r="F604" s="27" t="str">
        <f>IF(C604="","",IF(OR(C604="1. bekkur",C604="2. bekkur",C604="3. bekkur",C604="4. bekkur"),"Já",IF(C604="Starfsmaður","Nei","Nei")))</f>
        <v/>
      </c>
      <c r="G604" s="49"/>
      <c r="H604" s="49"/>
      <c r="I604" s="49"/>
      <c r="J604" s="50" t="str">
        <f>IF(OR(A604="",B604=""),"",CONCATENATE("https://matarstund.is/serfaedi?id=",LOWER(SUBSTITUTE(B604," ","-"))))</f>
        <v/>
      </c>
    </row>
    <row r="605" spans="1:10" ht="15" customHeight="1">
      <c r="A605" s="8"/>
      <c r="B605" s="8"/>
      <c r="C605" s="8"/>
      <c r="D605" s="8"/>
      <c r="E605" s="8"/>
      <c r="F605" s="27" t="str">
        <f>IF(C605="","",IF(OR(C605="1. bekkur",C605="2. bekkur",C605="3. bekkur",C605="4. bekkur"),"Já",IF(C605="Starfsmaður","Nei","Nei")))</f>
        <v/>
      </c>
      <c r="G605" s="8"/>
      <c r="H605" s="8"/>
      <c r="I605" s="8"/>
      <c r="J605" s="50" t="str">
        <f>IF(OR(A605="",B605=""),"",CONCATENATE("https://matarstund.is/serfaedi?id=",LOWER(SUBSTITUTE(B605," ","-"))))</f>
        <v/>
      </c>
    </row>
    <row r="606" spans="1:10" ht="15" customHeight="1">
      <c r="A606" s="49"/>
      <c r="B606" s="49"/>
      <c r="C606" s="49"/>
      <c r="D606" s="49"/>
      <c r="E606" s="49"/>
      <c r="F606" s="27" t="str">
        <f>IF(C606="","",IF(OR(C606="1. bekkur",C606="2. bekkur",C606="3. bekkur",C606="4. bekkur"),"Já",IF(C606="Starfsmaður","Nei","Nei")))</f>
        <v/>
      </c>
      <c r="G606" s="49"/>
      <c r="H606" s="49"/>
      <c r="I606" s="49"/>
      <c r="J606" s="50" t="str">
        <f>IF(OR(A606="",B606=""),"",CONCATENATE("https://matarstund.is/serfaedi?id=",LOWER(SUBSTITUTE(B606," ","-"))))</f>
        <v/>
      </c>
    </row>
    <row r="607" spans="1:10" ht="15" customHeight="1">
      <c r="A607" s="8"/>
      <c r="B607" s="8"/>
      <c r="C607" s="8"/>
      <c r="D607" s="8"/>
      <c r="E607" s="8"/>
      <c r="F607" s="27" t="str">
        <f>IF(C607="","",IF(OR(C607="1. bekkur",C607="2. bekkur",C607="3. bekkur",C607="4. bekkur"),"Já",IF(C607="Starfsmaður","Nei","Nei")))</f>
        <v/>
      </c>
      <c r="G607" s="8"/>
      <c r="H607" s="8"/>
      <c r="I607" s="8"/>
      <c r="J607" s="50" t="str">
        <f>IF(OR(A607="",B607=""),"",CONCATENATE("https://matarstund.is/serfaedi?id=",LOWER(SUBSTITUTE(B607," ","-"))))</f>
        <v/>
      </c>
    </row>
    <row r="608" spans="1:10" ht="15" customHeight="1">
      <c r="A608" s="49"/>
      <c r="B608" s="49"/>
      <c r="C608" s="49"/>
      <c r="D608" s="49"/>
      <c r="E608" s="49"/>
      <c r="F608" s="27" t="str">
        <f>IF(C608="","",IF(OR(C608="1. bekkur",C608="2. bekkur",C608="3. bekkur",C608="4. bekkur"),"Já",IF(C608="Starfsmaður","Nei","Nei")))</f>
        <v/>
      </c>
      <c r="G608" s="49"/>
      <c r="H608" s="49"/>
      <c r="I608" s="49"/>
      <c r="J608" s="50" t="str">
        <f>IF(OR(A608="",B608=""),"",CONCATENATE("https://matarstund.is/serfaedi?id=",LOWER(SUBSTITUTE(B608," ","-"))))</f>
        <v/>
      </c>
    </row>
    <row r="609" spans="1:10" ht="15" customHeight="1">
      <c r="A609" s="8"/>
      <c r="B609" s="8"/>
      <c r="C609" s="8"/>
      <c r="D609" s="8"/>
      <c r="E609" s="8"/>
      <c r="F609" s="27" t="str">
        <f>IF(C609="","",IF(OR(C609="1. bekkur",C609="2. bekkur",C609="3. bekkur",C609="4. bekkur"),"Já",IF(C609="Starfsmaður","Nei","Nei")))</f>
        <v/>
      </c>
      <c r="G609" s="8"/>
      <c r="H609" s="8"/>
      <c r="I609" s="8"/>
      <c r="J609" s="50" t="str">
        <f>IF(OR(A609="",B609=""),"",CONCATENATE("https://matarstund.is/serfaedi?id=",LOWER(SUBSTITUTE(B609," ","-"))))</f>
        <v/>
      </c>
    </row>
    <row r="610" spans="1:10" ht="15" customHeight="1">
      <c r="A610" s="49"/>
      <c r="B610" s="49"/>
      <c r="C610" s="49"/>
      <c r="D610" s="49"/>
      <c r="E610" s="49"/>
      <c r="F610" s="27" t="str">
        <f>IF(C610="","",IF(OR(C610="1. bekkur",C610="2. bekkur",C610="3. bekkur",C610="4. bekkur"),"Já",IF(C610="Starfsmaður","Nei","Nei")))</f>
        <v/>
      </c>
      <c r="G610" s="49"/>
      <c r="H610" s="49"/>
      <c r="I610" s="49"/>
      <c r="J610" s="50" t="str">
        <f>IF(OR(A610="",B610=""),"",CONCATENATE("https://matarstund.is/serfaedi?id=",LOWER(SUBSTITUTE(B610," ","-"))))</f>
        <v/>
      </c>
    </row>
    <row r="611" spans="1:10" ht="15" customHeight="1">
      <c r="A611" s="8"/>
      <c r="B611" s="8"/>
      <c r="C611" s="8"/>
      <c r="D611" s="8"/>
      <c r="E611" s="8"/>
      <c r="F611" s="27" t="str">
        <f>IF(C611="","",IF(OR(C611="1. bekkur",C611="2. bekkur",C611="3. bekkur",C611="4. bekkur"),"Já",IF(C611="Starfsmaður","Nei","Nei")))</f>
        <v/>
      </c>
      <c r="G611" s="8"/>
      <c r="H611" s="8"/>
      <c r="I611" s="8"/>
      <c r="J611" s="50" t="str">
        <f>IF(OR(A611="",B611=""),"",CONCATENATE("https://matarstund.is/serfaedi?id=",LOWER(SUBSTITUTE(B611," ","-"))))</f>
        <v/>
      </c>
    </row>
    <row r="612" spans="1:10" ht="15" customHeight="1">
      <c r="A612" s="49"/>
      <c r="B612" s="49"/>
      <c r="C612" s="49"/>
      <c r="D612" s="49"/>
      <c r="E612" s="49"/>
      <c r="F612" s="27" t="str">
        <f>IF(C612="","",IF(OR(C612="1. bekkur",C612="2. bekkur",C612="3. bekkur",C612="4. bekkur"),"Já",IF(C612="Starfsmaður","Nei","Nei")))</f>
        <v/>
      </c>
      <c r="G612" s="49"/>
      <c r="H612" s="49"/>
      <c r="I612" s="49"/>
      <c r="J612" s="50" t="str">
        <f>IF(OR(A612="",B612=""),"",CONCATENATE("https://matarstund.is/serfaedi?id=",LOWER(SUBSTITUTE(B612," ","-"))))</f>
        <v/>
      </c>
    </row>
    <row r="613" spans="1:10" ht="15" customHeight="1">
      <c r="A613" s="8"/>
      <c r="B613" s="8"/>
      <c r="C613" s="8"/>
      <c r="D613" s="8"/>
      <c r="E613" s="8"/>
      <c r="F613" s="27" t="str">
        <f>IF(C613="","",IF(OR(C613="1. bekkur",C613="2. bekkur",C613="3. bekkur",C613="4. bekkur"),"Já",IF(C613="Starfsmaður","Nei","Nei")))</f>
        <v/>
      </c>
      <c r="G613" s="8"/>
      <c r="H613" s="8"/>
      <c r="I613" s="8"/>
      <c r="J613" s="50" t="str">
        <f>IF(OR(A613="",B613=""),"",CONCATENATE("https://matarstund.is/serfaedi?id=",LOWER(SUBSTITUTE(B613," ","-"))))</f>
        <v/>
      </c>
    </row>
    <row r="614" spans="1:10" ht="15" customHeight="1">
      <c r="A614" s="49"/>
      <c r="B614" s="49"/>
      <c r="C614" s="49"/>
      <c r="D614" s="49"/>
      <c r="E614" s="49"/>
      <c r="F614" s="27" t="str">
        <f>IF(C614="","",IF(OR(C614="1. bekkur",C614="2. bekkur",C614="3. bekkur",C614="4. bekkur"),"Já",IF(C614="Starfsmaður","Nei","Nei")))</f>
        <v/>
      </c>
      <c r="G614" s="49"/>
      <c r="H614" s="49"/>
      <c r="I614" s="49"/>
      <c r="J614" s="50" t="str">
        <f>IF(OR(A614="",B614=""),"",CONCATENATE("https://matarstund.is/serfaedi?id=",LOWER(SUBSTITUTE(B614," ","-"))))</f>
        <v/>
      </c>
    </row>
    <row r="615" spans="1:10" ht="15" customHeight="1">
      <c r="A615" s="8"/>
      <c r="B615" s="8"/>
      <c r="C615" s="8"/>
      <c r="D615" s="8"/>
      <c r="E615" s="8"/>
      <c r="F615" s="27" t="str">
        <f>IF(C615="","",IF(OR(C615="1. bekkur",C615="2. bekkur",C615="3. bekkur",C615="4. bekkur"),"Já",IF(C615="Starfsmaður","Nei","Nei")))</f>
        <v/>
      </c>
      <c r="G615" s="8"/>
      <c r="H615" s="8"/>
      <c r="I615" s="8"/>
      <c r="J615" s="50" t="str">
        <f>IF(OR(A615="",B615=""),"",CONCATENATE("https://matarstund.is/serfaedi?id=",LOWER(SUBSTITUTE(B615," ","-"))))</f>
        <v/>
      </c>
    </row>
    <row r="616" spans="1:10" ht="15" customHeight="1">
      <c r="A616" s="49"/>
      <c r="B616" s="49"/>
      <c r="C616" s="49"/>
      <c r="D616" s="49"/>
      <c r="E616" s="49"/>
      <c r="F616" s="27" t="str">
        <f>IF(C616="","",IF(OR(C616="1. bekkur",C616="2. bekkur",C616="3. bekkur",C616="4. bekkur"),"Já",IF(C616="Starfsmaður","Nei","Nei")))</f>
        <v/>
      </c>
      <c r="G616" s="49"/>
      <c r="H616" s="49"/>
      <c r="I616" s="49"/>
      <c r="J616" s="50" t="str">
        <f>IF(OR(A616="",B616=""),"",CONCATENATE("https://matarstund.is/serfaedi?id=",LOWER(SUBSTITUTE(B616," ","-"))))</f>
        <v/>
      </c>
    </row>
    <row r="617" spans="1:10" ht="15" customHeight="1">
      <c r="A617" s="8"/>
      <c r="B617" s="8"/>
      <c r="C617" s="8"/>
      <c r="D617" s="8"/>
      <c r="E617" s="8"/>
      <c r="F617" s="27" t="str">
        <f>IF(C617="","",IF(OR(C617="1. bekkur",C617="2. bekkur",C617="3. bekkur",C617="4. bekkur"),"Já",IF(C617="Starfsmaður","Nei","Nei")))</f>
        <v/>
      </c>
      <c r="G617" s="8"/>
      <c r="H617" s="8"/>
      <c r="I617" s="8"/>
      <c r="J617" s="50" t="str">
        <f>IF(OR(A617="",B617=""),"",CONCATENATE("https://matarstund.is/serfaedi?id=",LOWER(SUBSTITUTE(B617," ","-"))))</f>
        <v/>
      </c>
    </row>
    <row r="618" spans="1:10" ht="15" customHeight="1">
      <c r="A618" s="49"/>
      <c r="B618" s="49"/>
      <c r="C618" s="49"/>
      <c r="D618" s="49"/>
      <c r="E618" s="49"/>
      <c r="F618" s="27" t="str">
        <f>IF(C618="","",IF(OR(C618="1. bekkur",C618="2. bekkur",C618="3. bekkur",C618="4. bekkur"),"Já",IF(C618="Starfsmaður","Nei","Nei")))</f>
        <v/>
      </c>
      <c r="G618" s="49"/>
      <c r="H618" s="49"/>
      <c r="I618" s="49"/>
      <c r="J618" s="50" t="str">
        <f>IF(OR(A618="",B618=""),"",CONCATENATE("https://matarstund.is/serfaedi?id=",LOWER(SUBSTITUTE(B618," ","-"))))</f>
        <v/>
      </c>
    </row>
    <row r="619" spans="1:10" ht="15" customHeight="1">
      <c r="A619" s="8"/>
      <c r="B619" s="8"/>
      <c r="C619" s="8"/>
      <c r="D619" s="8"/>
      <c r="E619" s="8"/>
      <c r="F619" s="27" t="str">
        <f>IF(C619="","",IF(OR(C619="1. bekkur",C619="2. bekkur",C619="3. bekkur",C619="4. bekkur"),"Já",IF(C619="Starfsmaður","Nei","Nei")))</f>
        <v/>
      </c>
      <c r="G619" s="8"/>
      <c r="H619" s="8"/>
      <c r="I619" s="8"/>
      <c r="J619" s="50" t="str">
        <f>IF(OR(A619="",B619=""),"",CONCATENATE("https://matarstund.is/serfaedi?id=",LOWER(SUBSTITUTE(B619," ","-"))))</f>
        <v/>
      </c>
    </row>
    <row r="620" spans="1:10" ht="15" customHeight="1">
      <c r="A620" s="49"/>
      <c r="B620" s="49"/>
      <c r="C620" s="49"/>
      <c r="D620" s="49"/>
      <c r="E620" s="49"/>
      <c r="F620" s="27" t="str">
        <f>IF(C620="","",IF(OR(C620="1. bekkur",C620="2. bekkur",C620="3. bekkur",C620="4. bekkur"),"Já",IF(C620="Starfsmaður","Nei","Nei")))</f>
        <v/>
      </c>
      <c r="G620" s="49"/>
      <c r="H620" s="49"/>
      <c r="I620" s="49"/>
      <c r="J620" s="50" t="str">
        <f>IF(OR(A620="",B620=""),"",CONCATENATE("https://matarstund.is/serfaedi?id=",LOWER(SUBSTITUTE(B620," ","-"))))</f>
        <v/>
      </c>
    </row>
    <row r="621" spans="1:10" ht="15" customHeight="1">
      <c r="A621" s="8"/>
      <c r="B621" s="8"/>
      <c r="C621" s="8"/>
      <c r="D621" s="8"/>
      <c r="E621" s="8"/>
      <c r="F621" s="27" t="str">
        <f>IF(C621="","",IF(OR(C621="1. bekkur",C621="2. bekkur",C621="3. bekkur",C621="4. bekkur"),"Já",IF(C621="Starfsmaður","Nei","Nei")))</f>
        <v/>
      </c>
      <c r="G621" s="8"/>
      <c r="H621" s="8"/>
      <c r="I621" s="8"/>
      <c r="J621" s="50" t="str">
        <f>IF(OR(A621="",B621=""),"",CONCATENATE("https://matarstund.is/serfaedi?id=",LOWER(SUBSTITUTE(B621," ","-"))))</f>
        <v/>
      </c>
    </row>
    <row r="622" spans="1:10" ht="15" customHeight="1">
      <c r="A622" s="49"/>
      <c r="B622" s="49"/>
      <c r="C622" s="49"/>
      <c r="D622" s="49"/>
      <c r="E622" s="49"/>
      <c r="F622" s="27" t="str">
        <f>IF(C622="","",IF(OR(C622="1. bekkur",C622="2. bekkur",C622="3. bekkur",C622="4. bekkur"),"Já",IF(C622="Starfsmaður","Nei","Nei")))</f>
        <v/>
      </c>
      <c r="G622" s="49"/>
      <c r="H622" s="49"/>
      <c r="I622" s="49"/>
      <c r="J622" s="50" t="str">
        <f>IF(OR(A622="",B622=""),"",CONCATENATE("https://matarstund.is/serfaedi?id=",LOWER(SUBSTITUTE(B622," ","-"))))</f>
        <v/>
      </c>
    </row>
    <row r="623" spans="1:10" ht="15" customHeight="1">
      <c r="A623" s="8"/>
      <c r="B623" s="8"/>
      <c r="C623" s="8"/>
      <c r="D623" s="8"/>
      <c r="E623" s="8"/>
      <c r="F623" s="27" t="str">
        <f>IF(C623="","",IF(OR(C623="1. bekkur",C623="2. bekkur",C623="3. bekkur",C623="4. bekkur"),"Já",IF(C623="Starfsmaður","Nei","Nei")))</f>
        <v/>
      </c>
      <c r="G623" s="8"/>
      <c r="H623" s="8"/>
      <c r="I623" s="8"/>
      <c r="J623" s="50" t="str">
        <f>IF(OR(A623="",B623=""),"",CONCATENATE("https://matarstund.is/serfaedi?id=",LOWER(SUBSTITUTE(B623," ","-"))))</f>
        <v/>
      </c>
    </row>
    <row r="624" spans="1:10" ht="15" customHeight="1">
      <c r="A624" s="49"/>
      <c r="B624" s="49"/>
      <c r="C624" s="49"/>
      <c r="D624" s="49"/>
      <c r="E624" s="49"/>
      <c r="F624" s="27" t="str">
        <f>IF(C624="","",IF(OR(C624="1. bekkur",C624="2. bekkur",C624="3. bekkur",C624="4. bekkur"),"Já",IF(C624="Starfsmaður","Nei","Nei")))</f>
        <v/>
      </c>
      <c r="G624" s="49"/>
      <c r="H624" s="49"/>
      <c r="I624" s="49"/>
      <c r="J624" s="50" t="str">
        <f>IF(OR(A624="",B624=""),"",CONCATENATE("https://matarstund.is/serfaedi?id=",LOWER(SUBSTITUTE(B624," ","-"))))</f>
        <v/>
      </c>
    </row>
    <row r="625" spans="1:10" ht="15" customHeight="1">
      <c r="A625" s="8"/>
      <c r="B625" s="8"/>
      <c r="C625" s="8"/>
      <c r="D625" s="8"/>
      <c r="E625" s="8"/>
      <c r="F625" s="27" t="str">
        <f>IF(C625="","",IF(OR(C625="1. bekkur",C625="2. bekkur",C625="3. bekkur",C625="4. bekkur"),"Já",IF(C625="Starfsmaður","Nei","Nei")))</f>
        <v/>
      </c>
      <c r="G625" s="8"/>
      <c r="H625" s="8"/>
      <c r="I625" s="8"/>
      <c r="J625" s="50" t="str">
        <f>IF(OR(A625="",B625=""),"",CONCATENATE("https://matarstund.is/serfaedi?id=",LOWER(SUBSTITUTE(B625," ","-"))))</f>
        <v/>
      </c>
    </row>
    <row r="626" spans="1:10" ht="15" customHeight="1">
      <c r="A626" s="49"/>
      <c r="B626" s="49"/>
      <c r="C626" s="49"/>
      <c r="D626" s="49"/>
      <c r="E626" s="49"/>
      <c r="F626" s="27" t="str">
        <f>IF(C626="","",IF(OR(C626="1. bekkur",C626="2. bekkur",C626="3. bekkur",C626="4. bekkur"),"Já",IF(C626="Starfsmaður","Nei","Nei")))</f>
        <v/>
      </c>
      <c r="G626" s="49"/>
      <c r="H626" s="49"/>
      <c r="I626" s="49"/>
      <c r="J626" s="50" t="str">
        <f>IF(OR(A626="",B626=""),"",CONCATENATE("https://matarstund.is/serfaedi?id=",LOWER(SUBSTITUTE(B626," ","-"))))</f>
        <v/>
      </c>
    </row>
    <row r="627" spans="1:10" ht="15" customHeight="1">
      <c r="A627" s="8"/>
      <c r="B627" s="8"/>
      <c r="C627" s="8"/>
      <c r="D627" s="8"/>
      <c r="E627" s="8"/>
      <c r="F627" s="27" t="str">
        <f>IF(C627="","",IF(OR(C627="1. bekkur",C627="2. bekkur",C627="3. bekkur",C627="4. bekkur"),"Já",IF(C627="Starfsmaður","Nei","Nei")))</f>
        <v/>
      </c>
      <c r="G627" s="8"/>
      <c r="H627" s="8"/>
      <c r="I627" s="8"/>
      <c r="J627" s="50" t="str">
        <f>IF(OR(A627="",B627=""),"",CONCATENATE("https://matarstund.is/serfaedi?id=",LOWER(SUBSTITUTE(B627," ","-"))))</f>
        <v/>
      </c>
    </row>
    <row r="628" spans="1:10" ht="15" customHeight="1">
      <c r="A628" s="49"/>
      <c r="B628" s="49"/>
      <c r="C628" s="49"/>
      <c r="D628" s="49"/>
      <c r="E628" s="49"/>
      <c r="F628" s="27" t="str">
        <f>IF(C628="","",IF(OR(C628="1. bekkur",C628="2. bekkur",C628="3. bekkur",C628="4. bekkur"),"Já",IF(C628="Starfsmaður","Nei","Nei")))</f>
        <v/>
      </c>
      <c r="G628" s="49"/>
      <c r="H628" s="49"/>
      <c r="I628" s="49"/>
      <c r="J628" s="50" t="str">
        <f>IF(OR(A628="",B628=""),"",CONCATENATE("https://matarstund.is/serfaedi?id=",LOWER(SUBSTITUTE(B628," ","-"))))</f>
        <v/>
      </c>
    </row>
    <row r="629" spans="1:10" ht="15" customHeight="1">
      <c r="A629" s="8"/>
      <c r="B629" s="8"/>
      <c r="C629" s="8"/>
      <c r="D629" s="8"/>
      <c r="E629" s="8"/>
      <c r="F629" s="27" t="str">
        <f>IF(C629="","",IF(OR(C629="1. bekkur",C629="2. bekkur",C629="3. bekkur",C629="4. bekkur"),"Já",IF(C629="Starfsmaður","Nei","Nei")))</f>
        <v/>
      </c>
      <c r="G629" s="8"/>
      <c r="H629" s="8"/>
      <c r="I629" s="8"/>
      <c r="J629" s="50" t="str">
        <f>IF(OR(A629="",B629=""),"",CONCATENATE("https://matarstund.is/serfaedi?id=",LOWER(SUBSTITUTE(B629," ","-"))))</f>
        <v/>
      </c>
    </row>
    <row r="630" spans="1:10" ht="15" customHeight="1">
      <c r="A630" s="49"/>
      <c r="B630" s="49"/>
      <c r="C630" s="49"/>
      <c r="D630" s="49"/>
      <c r="E630" s="49"/>
      <c r="F630" s="27" t="str">
        <f>IF(C630="","",IF(OR(C630="1. bekkur",C630="2. bekkur",C630="3. bekkur",C630="4. bekkur"),"Já",IF(C630="Starfsmaður","Nei","Nei")))</f>
        <v/>
      </c>
      <c r="G630" s="49"/>
      <c r="H630" s="49"/>
      <c r="I630" s="49"/>
      <c r="J630" s="50" t="str">
        <f>IF(OR(A630="",B630=""),"",CONCATENATE("https://matarstund.is/serfaedi?id=",LOWER(SUBSTITUTE(B630," ","-"))))</f>
        <v/>
      </c>
    </row>
    <row r="631" spans="1:10" ht="15" customHeight="1">
      <c r="A631" s="8"/>
      <c r="B631" s="8"/>
      <c r="C631" s="8"/>
      <c r="D631" s="8"/>
      <c r="E631" s="8"/>
      <c r="F631" s="27" t="str">
        <f>IF(C631="","",IF(OR(C631="1. bekkur",C631="2. bekkur",C631="3. bekkur",C631="4. bekkur"),"Já",IF(C631="Starfsmaður","Nei","Nei")))</f>
        <v/>
      </c>
      <c r="G631" s="8"/>
      <c r="H631" s="8"/>
      <c r="I631" s="8"/>
      <c r="J631" s="50" t="str">
        <f>IF(OR(A631="",B631=""),"",CONCATENATE("https://matarstund.is/serfaedi?id=",LOWER(SUBSTITUTE(B631," ","-"))))</f>
        <v/>
      </c>
    </row>
    <row r="632" spans="1:10" ht="15" customHeight="1">
      <c r="A632" s="49"/>
      <c r="B632" s="49"/>
      <c r="C632" s="49"/>
      <c r="D632" s="49"/>
      <c r="E632" s="49"/>
      <c r="F632" s="27" t="str">
        <f>IF(C632="","",IF(OR(C632="1. bekkur",C632="2. bekkur",C632="3. bekkur",C632="4. bekkur"),"Já",IF(C632="Starfsmaður","Nei","Nei")))</f>
        <v/>
      </c>
      <c r="G632" s="49"/>
      <c r="H632" s="49"/>
      <c r="I632" s="49"/>
      <c r="J632" s="50" t="str">
        <f>IF(OR(A632="",B632=""),"",CONCATENATE("https://matarstund.is/serfaedi?id=",LOWER(SUBSTITUTE(B632," ","-"))))</f>
        <v/>
      </c>
    </row>
    <row r="633" spans="1:10" ht="15" customHeight="1">
      <c r="A633" s="8"/>
      <c r="B633" s="8"/>
      <c r="C633" s="8"/>
      <c r="D633" s="8"/>
      <c r="E633" s="8"/>
      <c r="F633" s="27" t="str">
        <f>IF(C633="","",IF(OR(C633="1. bekkur",C633="2. bekkur",C633="3. bekkur",C633="4. bekkur"),"Já",IF(C633="Starfsmaður","Nei","Nei")))</f>
        <v/>
      </c>
      <c r="G633" s="8"/>
      <c r="H633" s="8"/>
      <c r="I633" s="8"/>
      <c r="J633" s="50" t="str">
        <f>IF(OR(A633="",B633=""),"",CONCATENATE("https://matarstund.is/serfaedi?id=",LOWER(SUBSTITUTE(B633," ","-"))))</f>
        <v/>
      </c>
    </row>
    <row r="634" spans="1:10" ht="15" customHeight="1">
      <c r="A634" s="49"/>
      <c r="B634" s="49"/>
      <c r="C634" s="49"/>
      <c r="D634" s="49"/>
      <c r="E634" s="49"/>
      <c r="F634" s="27" t="str">
        <f>IF(C634="","",IF(OR(C634="1. bekkur",C634="2. bekkur",C634="3. bekkur",C634="4. bekkur"),"Já",IF(C634="Starfsmaður","Nei","Nei")))</f>
        <v/>
      </c>
      <c r="G634" s="49"/>
      <c r="H634" s="49"/>
      <c r="I634" s="49"/>
      <c r="J634" s="50" t="str">
        <f>IF(OR(A634="",B634=""),"",CONCATENATE("https://matarstund.is/serfaedi?id=",LOWER(SUBSTITUTE(B634," ","-"))))</f>
        <v/>
      </c>
    </row>
    <row r="635" spans="1:10" ht="15" customHeight="1">
      <c r="A635" s="8"/>
      <c r="B635" s="8"/>
      <c r="C635" s="8"/>
      <c r="D635" s="8"/>
      <c r="E635" s="8"/>
      <c r="F635" s="27" t="str">
        <f>IF(C635="","",IF(OR(C635="1. bekkur",C635="2. bekkur",C635="3. bekkur",C635="4. bekkur"),"Já",IF(C635="Starfsmaður","Nei","Nei")))</f>
        <v/>
      </c>
      <c r="G635" s="8"/>
      <c r="H635" s="8"/>
      <c r="I635" s="8"/>
      <c r="J635" s="50" t="str">
        <f>IF(OR(A635="",B635=""),"",CONCATENATE("https://matarstund.is/serfaedi?id=",LOWER(SUBSTITUTE(B635," ","-"))))</f>
        <v/>
      </c>
    </row>
    <row r="636" spans="1:10" ht="15" customHeight="1">
      <c r="A636" s="49"/>
      <c r="B636" s="49"/>
      <c r="C636" s="49"/>
      <c r="D636" s="49"/>
      <c r="E636" s="49"/>
      <c r="F636" s="27" t="str">
        <f>IF(C636="","",IF(OR(C636="1. bekkur",C636="2. bekkur",C636="3. bekkur",C636="4. bekkur"),"Já",IF(C636="Starfsmaður","Nei","Nei")))</f>
        <v/>
      </c>
      <c r="G636" s="49"/>
      <c r="H636" s="49"/>
      <c r="I636" s="49"/>
      <c r="J636" s="50" t="str">
        <f>IF(OR(A636="",B636=""),"",CONCATENATE("https://matarstund.is/serfaedi?id=",LOWER(SUBSTITUTE(B636," ","-"))))</f>
        <v/>
      </c>
    </row>
    <row r="637" spans="1:10" ht="15" customHeight="1">
      <c r="A637" s="8"/>
      <c r="B637" s="8"/>
      <c r="C637" s="8"/>
      <c r="D637" s="8"/>
      <c r="E637" s="8"/>
      <c r="F637" s="27" t="str">
        <f>IF(C637="","",IF(OR(C637="1. bekkur",C637="2. bekkur",C637="3. bekkur",C637="4. bekkur"),"Já",IF(C637="Starfsmaður","Nei","Nei")))</f>
        <v/>
      </c>
      <c r="G637" s="8"/>
      <c r="H637" s="8"/>
      <c r="I637" s="8"/>
      <c r="J637" s="50" t="str">
        <f>IF(OR(A637="",B637=""),"",CONCATENATE("https://matarstund.is/serfaedi?id=",LOWER(SUBSTITUTE(B637," ","-"))))</f>
        <v/>
      </c>
    </row>
    <row r="638" spans="1:10" ht="15" customHeight="1">
      <c r="A638" s="49"/>
      <c r="B638" s="49"/>
      <c r="C638" s="49"/>
      <c r="D638" s="49"/>
      <c r="E638" s="49"/>
      <c r="F638" s="27" t="str">
        <f>IF(C638="","",IF(OR(C638="1. bekkur",C638="2. bekkur",C638="3. bekkur",C638="4. bekkur"),"Já",IF(C638="Starfsmaður","Nei","Nei")))</f>
        <v/>
      </c>
      <c r="G638" s="49"/>
      <c r="H638" s="49"/>
      <c r="I638" s="49"/>
      <c r="J638" s="50" t="str">
        <f>IF(OR(A638="",B638=""),"",CONCATENATE("https://matarstund.is/serfaedi?id=",LOWER(SUBSTITUTE(B638," ","-"))))</f>
        <v/>
      </c>
    </row>
    <row r="639" spans="1:10" ht="15" customHeight="1">
      <c r="A639" s="8"/>
      <c r="B639" s="8"/>
      <c r="C639" s="8"/>
      <c r="D639" s="8"/>
      <c r="E639" s="8"/>
      <c r="F639" s="27" t="str">
        <f>IF(C639="","",IF(OR(C639="1. bekkur",C639="2. bekkur",C639="3. bekkur",C639="4. bekkur"),"Já",IF(C639="Starfsmaður","Nei","Nei")))</f>
        <v/>
      </c>
      <c r="G639" s="8"/>
      <c r="H639" s="8"/>
      <c r="I639" s="8"/>
      <c r="J639" s="50" t="str">
        <f>IF(OR(A639="",B639=""),"",CONCATENATE("https://matarstund.is/serfaedi?id=",LOWER(SUBSTITUTE(B639," ","-"))))</f>
        <v/>
      </c>
    </row>
    <row r="640" spans="1:10" ht="15" customHeight="1">
      <c r="A640" s="49"/>
      <c r="B640" s="49"/>
      <c r="C640" s="49"/>
      <c r="D640" s="49"/>
      <c r="E640" s="49"/>
      <c r="F640" s="27" t="str">
        <f>IF(C640="","",IF(OR(C640="1. bekkur",C640="2. bekkur",C640="3. bekkur",C640="4. bekkur"),"Já",IF(C640="Starfsmaður","Nei","Nei")))</f>
        <v/>
      </c>
      <c r="G640" s="49"/>
      <c r="H640" s="49"/>
      <c r="I640" s="49"/>
      <c r="J640" s="50" t="str">
        <f>IF(OR(A640="",B640=""),"",CONCATENATE("https://matarstund.is/serfaedi?id=",LOWER(SUBSTITUTE(B640," ","-"))))</f>
        <v/>
      </c>
    </row>
    <row r="641" spans="1:10" ht="15" customHeight="1">
      <c r="A641" s="8"/>
      <c r="B641" s="8"/>
      <c r="C641" s="8"/>
      <c r="D641" s="8"/>
      <c r="E641" s="8"/>
      <c r="F641" s="27" t="str">
        <f>IF(C641="","",IF(OR(C641="1. bekkur",C641="2. bekkur",C641="3. bekkur",C641="4. bekkur"),"Já",IF(C641="Starfsmaður","Nei","Nei")))</f>
        <v/>
      </c>
      <c r="G641" s="8"/>
      <c r="H641" s="8"/>
      <c r="I641" s="8"/>
      <c r="J641" s="50" t="str">
        <f>IF(OR(A641="",B641=""),"",CONCATENATE("https://matarstund.is/serfaedi?id=",LOWER(SUBSTITUTE(B641," ","-"))))</f>
        <v/>
      </c>
    </row>
    <row r="642" spans="1:10" ht="15" customHeight="1">
      <c r="A642" s="49"/>
      <c r="B642" s="49"/>
      <c r="C642" s="49"/>
      <c r="D642" s="49"/>
      <c r="E642" s="49"/>
      <c r="F642" s="27" t="str">
        <f>IF(C642="","",IF(OR(C642="1. bekkur",C642="2. bekkur",C642="3. bekkur",C642="4. bekkur"),"Já",IF(C642="Starfsmaður","Nei","Nei")))</f>
        <v/>
      </c>
      <c r="G642" s="49"/>
      <c r="H642" s="49"/>
      <c r="I642" s="49"/>
      <c r="J642" s="50" t="str">
        <f>IF(OR(A642="",B642=""),"",CONCATENATE("https://matarstund.is/serfaedi?id=",LOWER(SUBSTITUTE(B642," ","-"))))</f>
        <v/>
      </c>
    </row>
    <row r="643" spans="1:10" ht="15" customHeight="1">
      <c r="A643" s="8"/>
      <c r="B643" s="8"/>
      <c r="C643" s="8"/>
      <c r="D643" s="8"/>
      <c r="E643" s="8"/>
      <c r="F643" s="27" t="str">
        <f>IF(C643="","",IF(OR(C643="1. bekkur",C643="2. bekkur",C643="3. bekkur",C643="4. bekkur"),"Já",IF(C643="Starfsmaður","Nei","Nei")))</f>
        <v/>
      </c>
      <c r="G643" s="8"/>
      <c r="H643" s="8"/>
      <c r="I643" s="8"/>
      <c r="J643" s="50" t="str">
        <f>IF(OR(A643="",B643=""),"",CONCATENATE("https://matarstund.is/serfaedi?id=",LOWER(SUBSTITUTE(B643," ","-"))))</f>
        <v/>
      </c>
    </row>
    <row r="644" spans="1:10" ht="15" customHeight="1">
      <c r="A644" s="49"/>
      <c r="B644" s="49"/>
      <c r="C644" s="49"/>
      <c r="D644" s="49"/>
      <c r="E644" s="49"/>
      <c r="F644" s="27" t="str">
        <f>IF(C644="","",IF(OR(C644="1. bekkur",C644="2. bekkur",C644="3. bekkur",C644="4. bekkur"),"Já",IF(C644="Starfsmaður","Nei","Nei")))</f>
        <v/>
      </c>
      <c r="G644" s="49"/>
      <c r="H644" s="49"/>
      <c r="I644" s="49"/>
      <c r="J644" s="50" t="str">
        <f>IF(OR(A644="",B644=""),"",CONCATENATE("https://matarstund.is/serfaedi?id=",LOWER(SUBSTITUTE(B644," ","-"))))</f>
        <v/>
      </c>
    </row>
    <row r="645" spans="1:10" ht="15" customHeight="1">
      <c r="A645" s="8"/>
      <c r="B645" s="8"/>
      <c r="C645" s="8"/>
      <c r="D645" s="8"/>
      <c r="E645" s="8"/>
      <c r="F645" s="27" t="str">
        <f>IF(C645="","",IF(OR(C645="1. bekkur",C645="2. bekkur",C645="3. bekkur",C645="4. bekkur"),"Já",IF(C645="Starfsmaður","Nei","Nei")))</f>
        <v/>
      </c>
      <c r="G645" s="8"/>
      <c r="H645" s="8"/>
      <c r="I645" s="8"/>
      <c r="J645" s="50" t="str">
        <f>IF(OR(A645="",B645=""),"",CONCATENATE("https://matarstund.is/serfaedi?id=",LOWER(SUBSTITUTE(B645," ","-"))))</f>
        <v/>
      </c>
    </row>
    <row r="646" spans="1:10" ht="15" customHeight="1">
      <c r="A646" s="49"/>
      <c r="B646" s="49"/>
      <c r="C646" s="49"/>
      <c r="D646" s="49"/>
      <c r="E646" s="49"/>
      <c r="F646" s="27" t="str">
        <f>IF(C646="","",IF(OR(C646="1. bekkur",C646="2. bekkur",C646="3. bekkur",C646="4. bekkur"),"Já",IF(C646="Starfsmaður","Nei","Nei")))</f>
        <v/>
      </c>
      <c r="G646" s="49"/>
      <c r="H646" s="49"/>
      <c r="I646" s="49"/>
      <c r="J646" s="50" t="str">
        <f>IF(OR(A646="",B646=""),"",CONCATENATE("https://matarstund.is/serfaedi?id=",LOWER(SUBSTITUTE(B646," ","-"))))</f>
        <v/>
      </c>
    </row>
    <row r="647" spans="1:10" ht="15" customHeight="1">
      <c r="A647" s="8"/>
      <c r="B647" s="8"/>
      <c r="C647" s="8"/>
      <c r="D647" s="8"/>
      <c r="E647" s="8"/>
      <c r="F647" s="27" t="str">
        <f>IF(C647="","",IF(OR(C647="1. bekkur",C647="2. bekkur",C647="3. bekkur",C647="4. bekkur"),"Já",IF(C647="Starfsmaður","Nei","Nei")))</f>
        <v/>
      </c>
      <c r="G647" s="8"/>
      <c r="H647" s="8"/>
      <c r="I647" s="8"/>
      <c r="J647" s="50" t="str">
        <f>IF(OR(A647="",B647=""),"",CONCATENATE("https://matarstund.is/serfaedi?id=",LOWER(SUBSTITUTE(B647," ","-"))))</f>
        <v/>
      </c>
    </row>
    <row r="648" spans="1:10" ht="15" customHeight="1">
      <c r="A648" s="49"/>
      <c r="B648" s="49"/>
      <c r="C648" s="49"/>
      <c r="D648" s="49"/>
      <c r="E648" s="49"/>
      <c r="F648" s="27" t="str">
        <f>IF(C648="","",IF(OR(C648="1. bekkur",C648="2. bekkur",C648="3. bekkur",C648="4. bekkur"),"Já",IF(C648="Starfsmaður","Nei","Nei")))</f>
        <v/>
      </c>
      <c r="G648" s="49"/>
      <c r="H648" s="49"/>
      <c r="I648" s="49"/>
      <c r="J648" s="50" t="str">
        <f>IF(OR(A648="",B648=""),"",CONCATENATE("https://matarstund.is/serfaedi?id=",LOWER(SUBSTITUTE(B648," ","-"))))</f>
        <v/>
      </c>
    </row>
    <row r="649" spans="1:10" ht="15" customHeight="1">
      <c r="A649" s="8"/>
      <c r="B649" s="8"/>
      <c r="C649" s="8"/>
      <c r="D649" s="8"/>
      <c r="E649" s="8"/>
      <c r="F649" s="27" t="str">
        <f>IF(C649="","",IF(OR(C649="1. bekkur",C649="2. bekkur",C649="3. bekkur",C649="4. bekkur"),"Já",IF(C649="Starfsmaður","Nei","Nei")))</f>
        <v/>
      </c>
      <c r="G649" s="8"/>
      <c r="H649" s="8"/>
      <c r="I649" s="8"/>
      <c r="J649" s="50" t="str">
        <f>IF(OR(A649="",B649=""),"",CONCATENATE("https://matarstund.is/serfaedi?id=",LOWER(SUBSTITUTE(B649," ","-"))))</f>
        <v/>
      </c>
    </row>
    <row r="650" spans="1:10" ht="15" customHeight="1">
      <c r="A650" s="49"/>
      <c r="B650" s="49"/>
      <c r="C650" s="49"/>
      <c r="D650" s="49"/>
      <c r="E650" s="49"/>
      <c r="F650" s="27" t="str">
        <f>IF(C650="","",IF(OR(C650="1. bekkur",C650="2. bekkur",C650="3. bekkur",C650="4. bekkur"),"Já",IF(C650="Starfsmaður","Nei","Nei")))</f>
        <v/>
      </c>
      <c r="G650" s="49"/>
      <c r="H650" s="49"/>
      <c r="I650" s="49"/>
      <c r="J650" s="50" t="str">
        <f>IF(OR(A650="",B650=""),"",CONCATENATE("https://matarstund.is/serfaedi?id=",LOWER(SUBSTITUTE(B650," ","-"))))</f>
        <v/>
      </c>
    </row>
    <row r="651" spans="1:10" ht="15" customHeight="1">
      <c r="A651" s="8"/>
      <c r="B651" s="8"/>
      <c r="C651" s="8"/>
      <c r="D651" s="8"/>
      <c r="E651" s="8"/>
      <c r="F651" s="27" t="str">
        <f>IF(C651="","",IF(OR(C651="1. bekkur",C651="2. bekkur",C651="3. bekkur",C651="4. bekkur"),"Já",IF(C651="Starfsmaður","Nei","Nei")))</f>
        <v/>
      </c>
      <c r="G651" s="8"/>
      <c r="H651" s="8"/>
      <c r="I651" s="8"/>
      <c r="J651" s="50" t="str">
        <f>IF(OR(A651="",B651=""),"",CONCATENATE("https://matarstund.is/serfaedi?id=",LOWER(SUBSTITUTE(B651," ","-"))))</f>
        <v/>
      </c>
    </row>
    <row r="652" spans="1:10" ht="15" customHeight="1">
      <c r="A652" s="49"/>
      <c r="B652" s="49"/>
      <c r="C652" s="49"/>
      <c r="D652" s="49"/>
      <c r="E652" s="49"/>
      <c r="F652" s="27" t="str">
        <f>IF(C652="","",IF(OR(C652="1. bekkur",C652="2. bekkur",C652="3. bekkur",C652="4. bekkur"),"Já",IF(C652="Starfsmaður","Nei","Nei")))</f>
        <v/>
      </c>
      <c r="G652" s="49"/>
      <c r="H652" s="49"/>
      <c r="I652" s="49"/>
      <c r="J652" s="50" t="str">
        <f>IF(OR(A652="",B652=""),"",CONCATENATE("https://matarstund.is/serfaedi?id=",LOWER(SUBSTITUTE(B652," ","-"))))</f>
        <v/>
      </c>
    </row>
    <row r="653" spans="1:10" ht="15" customHeight="1">
      <c r="A653" s="8"/>
      <c r="B653" s="8"/>
      <c r="C653" s="8"/>
      <c r="D653" s="8"/>
      <c r="E653" s="8"/>
      <c r="F653" s="27" t="str">
        <f>IF(C653="","",IF(OR(C653="1. bekkur",C653="2. bekkur",C653="3. bekkur",C653="4. bekkur"),"Já",IF(C653="Starfsmaður","Nei","Nei")))</f>
        <v/>
      </c>
      <c r="G653" s="8"/>
      <c r="H653" s="8"/>
      <c r="I653" s="8"/>
      <c r="J653" s="50" t="str">
        <f>IF(OR(A653="",B653=""),"",CONCATENATE("https://matarstund.is/serfaedi?id=",LOWER(SUBSTITUTE(B653," ","-"))))</f>
        <v/>
      </c>
    </row>
    <row r="654" spans="1:10" ht="15" customHeight="1">
      <c r="A654" s="49"/>
      <c r="B654" s="49"/>
      <c r="C654" s="49"/>
      <c r="D654" s="49"/>
      <c r="E654" s="49"/>
      <c r="F654" s="27" t="str">
        <f>IF(C654="","",IF(OR(C654="1. bekkur",C654="2. bekkur",C654="3. bekkur",C654="4. bekkur"),"Já",IF(C654="Starfsmaður","Nei","Nei")))</f>
        <v/>
      </c>
      <c r="G654" s="49"/>
      <c r="H654" s="49"/>
      <c r="I654" s="49"/>
      <c r="J654" s="50" t="str">
        <f>IF(OR(A654="",B654=""),"",CONCATENATE("https://matarstund.is/serfaedi?id=",LOWER(SUBSTITUTE(B654," ","-"))))</f>
        <v/>
      </c>
    </row>
    <row r="655" spans="1:10" ht="15" customHeight="1">
      <c r="A655" s="8"/>
      <c r="B655" s="8"/>
      <c r="C655" s="8"/>
      <c r="D655" s="8"/>
      <c r="E655" s="8"/>
      <c r="F655" s="27" t="str">
        <f>IF(C655="","",IF(OR(C655="1. bekkur",C655="2. bekkur",C655="3. bekkur",C655="4. bekkur"),"Já",IF(C655="Starfsmaður","Nei","Nei")))</f>
        <v/>
      </c>
      <c r="G655" s="8"/>
      <c r="H655" s="8"/>
      <c r="I655" s="8"/>
      <c r="J655" s="50" t="str">
        <f>IF(OR(A655="",B655=""),"",CONCATENATE("https://matarstund.is/serfaedi?id=",LOWER(SUBSTITUTE(B655," ","-"))))</f>
        <v/>
      </c>
    </row>
    <row r="656" spans="1:10" ht="15" customHeight="1">
      <c r="A656" s="49"/>
      <c r="B656" s="49"/>
      <c r="C656" s="49"/>
      <c r="D656" s="49"/>
      <c r="E656" s="49"/>
      <c r="F656" s="27" t="str">
        <f>IF(C656="","",IF(OR(C656="1. bekkur",C656="2. bekkur",C656="3. bekkur",C656="4. bekkur"),"Já",IF(C656="Starfsmaður","Nei","Nei")))</f>
        <v/>
      </c>
      <c r="G656" s="49"/>
      <c r="H656" s="49"/>
      <c r="I656" s="49"/>
      <c r="J656" s="50" t="str">
        <f>IF(OR(A656="",B656=""),"",CONCATENATE("https://matarstund.is/serfaedi?id=",LOWER(SUBSTITUTE(B656," ","-"))))</f>
        <v/>
      </c>
    </row>
    <row r="657" spans="1:10" ht="15" customHeight="1">
      <c r="A657" s="8"/>
      <c r="B657" s="8"/>
      <c r="C657" s="8"/>
      <c r="D657" s="8"/>
      <c r="E657" s="8"/>
      <c r="F657" s="27" t="str">
        <f>IF(C657="","",IF(OR(C657="1. bekkur",C657="2. bekkur",C657="3. bekkur",C657="4. bekkur"),"Já",IF(C657="Starfsmaður","Nei","Nei")))</f>
        <v/>
      </c>
      <c r="G657" s="8"/>
      <c r="H657" s="8"/>
      <c r="I657" s="8"/>
      <c r="J657" s="50" t="str">
        <f>IF(OR(A657="",B657=""),"",CONCATENATE("https://matarstund.is/serfaedi?id=",LOWER(SUBSTITUTE(B657," ","-"))))</f>
        <v/>
      </c>
    </row>
    <row r="658" spans="1:10" ht="15" customHeight="1">
      <c r="A658" s="49"/>
      <c r="B658" s="49"/>
      <c r="C658" s="49"/>
      <c r="D658" s="49"/>
      <c r="E658" s="49"/>
      <c r="F658" s="27" t="str">
        <f>IF(C658="","",IF(OR(C658="1. bekkur",C658="2. bekkur",C658="3. bekkur",C658="4. bekkur"),"Já",IF(C658="Starfsmaður","Nei","Nei")))</f>
        <v/>
      </c>
      <c r="G658" s="49"/>
      <c r="H658" s="49"/>
      <c r="I658" s="49"/>
      <c r="J658" s="50" t="str">
        <f>IF(OR(A658="",B658=""),"",CONCATENATE("https://matarstund.is/serfaedi?id=",LOWER(SUBSTITUTE(B658," ","-"))))</f>
        <v/>
      </c>
    </row>
    <row r="659" spans="1:10" ht="15" customHeight="1">
      <c r="A659" s="8"/>
      <c r="B659" s="8"/>
      <c r="C659" s="8"/>
      <c r="D659" s="8"/>
      <c r="E659" s="8"/>
      <c r="F659" s="27" t="str">
        <f>IF(C659="","",IF(OR(C659="1. bekkur",C659="2. bekkur",C659="3. bekkur",C659="4. bekkur"),"Já",IF(C659="Starfsmaður","Nei","Nei")))</f>
        <v/>
      </c>
      <c r="G659" s="8"/>
      <c r="H659" s="8"/>
      <c r="I659" s="8"/>
      <c r="J659" s="50" t="str">
        <f>IF(OR(A659="",B659=""),"",CONCATENATE("https://matarstund.is/serfaedi?id=",LOWER(SUBSTITUTE(B659," ","-"))))</f>
        <v/>
      </c>
    </row>
    <row r="660" spans="1:10" ht="15" customHeight="1">
      <c r="A660" s="49"/>
      <c r="B660" s="49"/>
      <c r="C660" s="49"/>
      <c r="D660" s="49"/>
      <c r="E660" s="49"/>
      <c r="F660" s="27" t="str">
        <f>IF(C660="","",IF(OR(C660="1. bekkur",C660="2. bekkur",C660="3. bekkur",C660="4. bekkur"),"Já",IF(C660="Starfsmaður","Nei","Nei")))</f>
        <v/>
      </c>
      <c r="G660" s="49"/>
      <c r="H660" s="49"/>
      <c r="I660" s="49"/>
      <c r="J660" s="50" t="str">
        <f>IF(OR(A660="",B660=""),"",CONCATENATE("https://matarstund.is/serfaedi?id=",LOWER(SUBSTITUTE(B660," ","-"))))</f>
        <v/>
      </c>
    </row>
    <row r="661" spans="1:10" ht="15" customHeight="1">
      <c r="A661" s="8"/>
      <c r="B661" s="8"/>
      <c r="C661" s="8"/>
      <c r="D661" s="8"/>
      <c r="E661" s="8"/>
      <c r="F661" s="27" t="str">
        <f>IF(C661="","",IF(OR(C661="1. bekkur",C661="2. bekkur",C661="3. bekkur",C661="4. bekkur"),"Já",IF(C661="Starfsmaður","Nei","Nei")))</f>
        <v/>
      </c>
      <c r="G661" s="8"/>
      <c r="H661" s="8"/>
      <c r="I661" s="8"/>
      <c r="J661" s="50" t="str">
        <f>IF(OR(A661="",B661=""),"",CONCATENATE("https://matarstund.is/serfaedi?id=",LOWER(SUBSTITUTE(B661," ","-"))))</f>
        <v/>
      </c>
    </row>
    <row r="662" spans="1:10" ht="15" customHeight="1">
      <c r="A662" s="49"/>
      <c r="B662" s="49"/>
      <c r="C662" s="49"/>
      <c r="D662" s="49"/>
      <c r="E662" s="49"/>
      <c r="F662" s="27" t="str">
        <f>IF(C662="","",IF(OR(C662="1. bekkur",C662="2. bekkur",C662="3. bekkur",C662="4. bekkur"),"Já",IF(C662="Starfsmaður","Nei","Nei")))</f>
        <v/>
      </c>
      <c r="G662" s="49"/>
      <c r="H662" s="49"/>
      <c r="I662" s="49"/>
      <c r="J662" s="50" t="str">
        <f>IF(OR(A662="",B662=""),"",CONCATENATE("https://matarstund.is/serfaedi?id=",LOWER(SUBSTITUTE(B662," ","-"))))</f>
        <v/>
      </c>
    </row>
    <row r="663" spans="1:10" ht="15" customHeight="1">
      <c r="A663" s="8"/>
      <c r="B663" s="8"/>
      <c r="C663" s="8"/>
      <c r="D663" s="8"/>
      <c r="E663" s="8"/>
      <c r="F663" s="27" t="str">
        <f>IF(C663="","",IF(OR(C663="1. bekkur",C663="2. bekkur",C663="3. bekkur",C663="4. bekkur"),"Já",IF(C663="Starfsmaður","Nei","Nei")))</f>
        <v/>
      </c>
      <c r="G663" s="8"/>
      <c r="H663" s="8"/>
      <c r="I663" s="8"/>
      <c r="J663" s="50" t="str">
        <f>IF(OR(A663="",B663=""),"",CONCATENATE("https://matarstund.is/serfaedi?id=",LOWER(SUBSTITUTE(B663," ","-"))))</f>
        <v/>
      </c>
    </row>
    <row r="664" spans="1:10" ht="15" customHeight="1">
      <c r="A664" s="49"/>
      <c r="B664" s="49"/>
      <c r="C664" s="49"/>
      <c r="D664" s="49"/>
      <c r="E664" s="49"/>
      <c r="F664" s="27" t="str">
        <f>IF(C664="","",IF(OR(C664="1. bekkur",C664="2. bekkur",C664="3. bekkur",C664="4. bekkur"),"Já",IF(C664="Starfsmaður","Nei","Nei")))</f>
        <v/>
      </c>
      <c r="G664" s="49"/>
      <c r="H664" s="49"/>
      <c r="I664" s="49"/>
      <c r="J664" s="50" t="str">
        <f>IF(OR(A664="",B664=""),"",CONCATENATE("https://matarstund.is/serfaedi?id=",LOWER(SUBSTITUTE(B664," ","-"))))</f>
        <v/>
      </c>
    </row>
    <row r="665" spans="1:10" ht="15" customHeight="1">
      <c r="A665" s="8"/>
      <c r="B665" s="8"/>
      <c r="C665" s="8"/>
      <c r="D665" s="8"/>
      <c r="E665" s="8"/>
      <c r="F665" s="27" t="str">
        <f>IF(C665="","",IF(OR(C665="1. bekkur",C665="2. bekkur",C665="3. bekkur",C665="4. bekkur"),"Já",IF(C665="Starfsmaður","Nei","Nei")))</f>
        <v/>
      </c>
      <c r="G665" s="8"/>
      <c r="H665" s="8"/>
      <c r="I665" s="8"/>
      <c r="J665" s="50" t="str">
        <f>IF(OR(A665="",B665=""),"",CONCATENATE("https://matarstund.is/serfaedi?id=",LOWER(SUBSTITUTE(B665," ","-"))))</f>
        <v/>
      </c>
    </row>
    <row r="666" spans="1:10" ht="15" customHeight="1">
      <c r="A666" s="49"/>
      <c r="B666" s="49"/>
      <c r="C666" s="49"/>
      <c r="D666" s="49"/>
      <c r="E666" s="49"/>
      <c r="F666" s="27" t="str">
        <f>IF(C666="","",IF(OR(C666="1. bekkur",C666="2. bekkur",C666="3. bekkur",C666="4. bekkur"),"Já",IF(C666="Starfsmaður","Nei","Nei")))</f>
        <v/>
      </c>
      <c r="G666" s="49"/>
      <c r="H666" s="49"/>
      <c r="I666" s="49"/>
      <c r="J666" s="50" t="str">
        <f>IF(OR(A666="",B666=""),"",CONCATENATE("https://matarstund.is/serfaedi?id=",LOWER(SUBSTITUTE(B666," ","-"))))</f>
        <v/>
      </c>
    </row>
    <row r="667" spans="1:10" ht="15" customHeight="1">
      <c r="A667" s="8"/>
      <c r="B667" s="8"/>
      <c r="C667" s="8"/>
      <c r="D667" s="8"/>
      <c r="E667" s="8"/>
      <c r="F667" s="27" t="str">
        <f>IF(C667="","",IF(OR(C667="1. bekkur",C667="2. bekkur",C667="3. bekkur",C667="4. bekkur"),"Já",IF(C667="Starfsmaður","Nei","Nei")))</f>
        <v/>
      </c>
      <c r="G667" s="8"/>
      <c r="H667" s="8"/>
      <c r="I667" s="8"/>
      <c r="J667" s="50" t="str">
        <f>IF(OR(A667="",B667=""),"",CONCATENATE("https://matarstund.is/serfaedi?id=",LOWER(SUBSTITUTE(B667," ","-"))))</f>
        <v/>
      </c>
    </row>
    <row r="668" spans="1:10" ht="15" customHeight="1">
      <c r="A668" s="49"/>
      <c r="B668" s="49"/>
      <c r="C668" s="49"/>
      <c r="D668" s="49"/>
      <c r="E668" s="49"/>
      <c r="F668" s="27" t="str">
        <f>IF(C668="","",IF(OR(C668="1. bekkur",C668="2. bekkur",C668="3. bekkur",C668="4. bekkur"),"Já",IF(C668="Starfsmaður","Nei","Nei")))</f>
        <v/>
      </c>
      <c r="G668" s="49"/>
      <c r="H668" s="49"/>
      <c r="I668" s="49"/>
      <c r="J668" s="50" t="str">
        <f>IF(OR(A668="",B668=""),"",CONCATENATE("https://matarstund.is/serfaedi?id=",LOWER(SUBSTITUTE(B668," ","-"))))</f>
        <v/>
      </c>
    </row>
    <row r="669" spans="1:10" ht="15" customHeight="1">
      <c r="A669" s="8"/>
      <c r="B669" s="8"/>
      <c r="C669" s="8"/>
      <c r="D669" s="8"/>
      <c r="E669" s="8"/>
      <c r="F669" s="27" t="str">
        <f>IF(C669="","",IF(OR(C669="1. bekkur",C669="2. bekkur",C669="3. bekkur",C669="4. bekkur"),"Já",IF(C669="Starfsmaður","Nei","Nei")))</f>
        <v/>
      </c>
      <c r="G669" s="8"/>
      <c r="H669" s="8"/>
      <c r="I669" s="8"/>
      <c r="J669" s="50" t="str">
        <f>IF(OR(A669="",B669=""),"",CONCATENATE("https://matarstund.is/serfaedi?id=",LOWER(SUBSTITUTE(B669," ","-"))))</f>
        <v/>
      </c>
    </row>
    <row r="670" spans="1:10" ht="15" customHeight="1">
      <c r="A670" s="49"/>
      <c r="B670" s="49"/>
      <c r="C670" s="49"/>
      <c r="D670" s="49"/>
      <c r="E670" s="49"/>
      <c r="F670" s="27" t="str">
        <f>IF(C670="","",IF(OR(C670="1. bekkur",C670="2. bekkur",C670="3. bekkur",C670="4. bekkur"),"Já",IF(C670="Starfsmaður","Nei","Nei")))</f>
        <v/>
      </c>
      <c r="G670" s="49"/>
      <c r="H670" s="49"/>
      <c r="I670" s="49"/>
      <c r="J670" s="50" t="str">
        <f>IF(OR(A670="",B670=""),"",CONCATENATE("https://matarstund.is/serfaedi?id=",LOWER(SUBSTITUTE(B670," ","-"))))</f>
        <v/>
      </c>
    </row>
    <row r="671" spans="1:10" ht="15" customHeight="1">
      <c r="A671" s="8"/>
      <c r="B671" s="8"/>
      <c r="C671" s="8"/>
      <c r="D671" s="8"/>
      <c r="E671" s="8"/>
      <c r="F671" s="27" t="str">
        <f>IF(C671="","",IF(OR(C671="1. bekkur",C671="2. bekkur",C671="3. bekkur",C671="4. bekkur"),"Já",IF(C671="Starfsmaður","Nei","Nei")))</f>
        <v/>
      </c>
      <c r="G671" s="8"/>
      <c r="H671" s="8"/>
      <c r="I671" s="8"/>
      <c r="J671" s="50" t="str">
        <f>IF(OR(A671="",B671=""),"",CONCATENATE("https://matarstund.is/serfaedi?id=",LOWER(SUBSTITUTE(B671," ","-"))))</f>
        <v/>
      </c>
    </row>
    <row r="672" spans="1:10" ht="15" customHeight="1">
      <c r="A672" s="49"/>
      <c r="B672" s="49"/>
      <c r="C672" s="49"/>
      <c r="D672" s="49"/>
      <c r="E672" s="49"/>
      <c r="F672" s="27" t="str">
        <f>IF(C672="","",IF(OR(C672="1. bekkur",C672="2. bekkur",C672="3. bekkur",C672="4. bekkur"),"Já",IF(C672="Starfsmaður","Nei","Nei")))</f>
        <v/>
      </c>
      <c r="G672" s="49"/>
      <c r="H672" s="49"/>
      <c r="I672" s="49"/>
      <c r="J672" s="50" t="str">
        <f>IF(OR(A672="",B672=""),"",CONCATENATE("https://matarstund.is/serfaedi?id=",LOWER(SUBSTITUTE(B672," ","-"))))</f>
        <v/>
      </c>
    </row>
    <row r="673" spans="1:10" ht="15" customHeight="1">
      <c r="A673" s="8"/>
      <c r="B673" s="8"/>
      <c r="C673" s="8"/>
      <c r="D673" s="8"/>
      <c r="E673" s="8"/>
      <c r="F673" s="27" t="str">
        <f>IF(C673="","",IF(OR(C673="1. bekkur",C673="2. bekkur",C673="3. bekkur",C673="4. bekkur"),"Já",IF(C673="Starfsmaður","Nei","Nei")))</f>
        <v/>
      </c>
      <c r="G673" s="8"/>
      <c r="H673" s="8"/>
      <c r="I673" s="8"/>
      <c r="J673" s="50" t="str">
        <f>IF(OR(A673="",B673=""),"",CONCATENATE("https://matarstund.is/serfaedi?id=",LOWER(SUBSTITUTE(B673," ","-"))))</f>
        <v/>
      </c>
    </row>
    <row r="674" spans="1:10" ht="15" customHeight="1">
      <c r="A674" s="49"/>
      <c r="B674" s="49"/>
      <c r="C674" s="49"/>
      <c r="D674" s="49"/>
      <c r="E674" s="49"/>
      <c r="F674" s="27" t="str">
        <f>IF(C674="","",IF(OR(C674="1. bekkur",C674="2. bekkur",C674="3. bekkur",C674="4. bekkur"),"Já",IF(C674="Starfsmaður","Nei","Nei")))</f>
        <v/>
      </c>
      <c r="G674" s="49"/>
      <c r="H674" s="49"/>
      <c r="I674" s="49"/>
      <c r="J674" s="50" t="str">
        <f>IF(OR(A674="",B674=""),"",CONCATENATE("https://matarstund.is/serfaedi?id=",LOWER(SUBSTITUTE(B674," ","-"))))</f>
        <v/>
      </c>
    </row>
    <row r="675" spans="1:10" ht="15" customHeight="1">
      <c r="A675" s="8"/>
      <c r="B675" s="8"/>
      <c r="C675" s="8"/>
      <c r="D675" s="8"/>
      <c r="E675" s="8"/>
      <c r="F675" s="27" t="str">
        <f>IF(C675="","",IF(OR(C675="1. bekkur",C675="2. bekkur",C675="3. bekkur",C675="4. bekkur"),"Já",IF(C675="Starfsmaður","Nei","Nei")))</f>
        <v/>
      </c>
      <c r="G675" s="8"/>
      <c r="H675" s="8"/>
      <c r="I675" s="8"/>
      <c r="J675" s="50" t="str">
        <f>IF(OR(A675="",B675=""),"",CONCATENATE("https://matarstund.is/serfaedi?id=",LOWER(SUBSTITUTE(B675," ","-"))))</f>
        <v/>
      </c>
    </row>
    <row r="676" spans="1:10" ht="15" customHeight="1">
      <c r="A676" s="49"/>
      <c r="B676" s="49"/>
      <c r="C676" s="49"/>
      <c r="D676" s="49"/>
      <c r="E676" s="49"/>
      <c r="F676" s="27" t="str">
        <f>IF(C676="","",IF(OR(C676="1. bekkur",C676="2. bekkur",C676="3. bekkur",C676="4. bekkur"),"Já",IF(C676="Starfsmaður","Nei","Nei")))</f>
        <v/>
      </c>
      <c r="G676" s="49"/>
      <c r="H676" s="49"/>
      <c r="I676" s="49"/>
      <c r="J676" s="50" t="str">
        <f>IF(OR(A676="",B676=""),"",CONCATENATE("https://matarstund.is/serfaedi?id=",LOWER(SUBSTITUTE(B676," ","-"))))</f>
        <v/>
      </c>
    </row>
    <row r="677" spans="1:10" ht="15" customHeight="1">
      <c r="A677" s="8"/>
      <c r="B677" s="8"/>
      <c r="C677" s="8"/>
      <c r="D677" s="8"/>
      <c r="E677" s="8"/>
      <c r="F677" s="27" t="str">
        <f>IF(C677="","",IF(OR(C677="1. bekkur",C677="2. bekkur",C677="3. bekkur",C677="4. bekkur"),"Já",IF(C677="Starfsmaður","Nei","Nei")))</f>
        <v/>
      </c>
      <c r="G677" s="8"/>
      <c r="H677" s="8"/>
      <c r="I677" s="8"/>
      <c r="J677" s="50" t="str">
        <f>IF(OR(A677="",B677=""),"",CONCATENATE("https://matarstund.is/serfaedi?id=",LOWER(SUBSTITUTE(B677," ","-"))))</f>
        <v/>
      </c>
    </row>
    <row r="678" spans="1:10" ht="15" customHeight="1">
      <c r="A678" s="49"/>
      <c r="B678" s="49"/>
      <c r="C678" s="49"/>
      <c r="D678" s="49"/>
      <c r="E678" s="49"/>
      <c r="F678" s="27" t="str">
        <f>IF(C678="","",IF(OR(C678="1. bekkur",C678="2. bekkur",C678="3. bekkur",C678="4. bekkur"),"Já",IF(C678="Starfsmaður","Nei","Nei")))</f>
        <v/>
      </c>
      <c r="G678" s="49"/>
      <c r="H678" s="49"/>
      <c r="I678" s="49"/>
      <c r="J678" s="50" t="str">
        <f>IF(OR(A678="",B678=""),"",CONCATENATE("https://matarstund.is/serfaedi?id=",LOWER(SUBSTITUTE(B678," ","-"))))</f>
        <v/>
      </c>
    </row>
    <row r="679" spans="1:10" ht="15" customHeight="1">
      <c r="A679" s="8"/>
      <c r="B679" s="8"/>
      <c r="C679" s="8"/>
      <c r="D679" s="8"/>
      <c r="E679" s="8"/>
      <c r="F679" s="27" t="str">
        <f>IF(C679="","",IF(OR(C679="1. bekkur",C679="2. bekkur",C679="3. bekkur",C679="4. bekkur"),"Já",IF(C679="Starfsmaður","Nei","Nei")))</f>
        <v/>
      </c>
      <c r="G679" s="8"/>
      <c r="H679" s="8"/>
      <c r="I679" s="8"/>
      <c r="J679" s="50" t="str">
        <f>IF(OR(A679="",B679=""),"",CONCATENATE("https://matarstund.is/serfaedi?id=",LOWER(SUBSTITUTE(B679," ","-"))))</f>
        <v/>
      </c>
    </row>
    <row r="680" spans="1:10" ht="15" customHeight="1">
      <c r="A680" s="49"/>
      <c r="B680" s="49"/>
      <c r="C680" s="49"/>
      <c r="D680" s="49"/>
      <c r="E680" s="49"/>
      <c r="F680" s="27" t="str">
        <f>IF(C680="","",IF(OR(C680="1. bekkur",C680="2. bekkur",C680="3. bekkur",C680="4. bekkur"),"Já",IF(C680="Starfsmaður","Nei","Nei")))</f>
        <v/>
      </c>
      <c r="G680" s="49"/>
      <c r="H680" s="49"/>
      <c r="I680" s="49"/>
      <c r="J680" s="50" t="str">
        <f>IF(OR(A680="",B680=""),"",CONCATENATE("https://matarstund.is/serfaedi?id=",LOWER(SUBSTITUTE(B680," ","-"))))</f>
        <v/>
      </c>
    </row>
    <row r="681" spans="1:10" ht="15" customHeight="1">
      <c r="A681" s="8"/>
      <c r="B681" s="8"/>
      <c r="C681" s="8"/>
      <c r="D681" s="8"/>
      <c r="E681" s="8"/>
      <c r="F681" s="27" t="str">
        <f>IF(C681="","",IF(OR(C681="1. bekkur",C681="2. bekkur",C681="3. bekkur",C681="4. bekkur"),"Já",IF(C681="Starfsmaður","Nei","Nei")))</f>
        <v/>
      </c>
      <c r="G681" s="8"/>
      <c r="H681" s="8"/>
      <c r="I681" s="8"/>
      <c r="J681" s="50" t="str">
        <f>IF(OR(A681="",B681=""),"",CONCATENATE("https://matarstund.is/serfaedi?id=",LOWER(SUBSTITUTE(B681," ","-"))))</f>
        <v/>
      </c>
    </row>
    <row r="682" spans="1:10" ht="15" customHeight="1">
      <c r="A682" s="49"/>
      <c r="B682" s="49"/>
      <c r="C682" s="49"/>
      <c r="D682" s="49"/>
      <c r="E682" s="49"/>
      <c r="F682" s="27" t="str">
        <f>IF(C682="","",IF(OR(C682="1. bekkur",C682="2. bekkur",C682="3. bekkur",C682="4. bekkur"),"Já",IF(C682="Starfsmaður","Nei","Nei")))</f>
        <v/>
      </c>
      <c r="G682" s="49"/>
      <c r="H682" s="49"/>
      <c r="I682" s="49"/>
      <c r="J682" s="50" t="str">
        <f>IF(OR(A682="",B682=""),"",CONCATENATE("https://matarstund.is/serfaedi?id=",LOWER(SUBSTITUTE(B682," ","-"))))</f>
        <v/>
      </c>
    </row>
    <row r="683" spans="1:10" ht="15" customHeight="1">
      <c r="A683" s="8"/>
      <c r="B683" s="8"/>
      <c r="C683" s="8"/>
      <c r="D683" s="8"/>
      <c r="E683" s="8"/>
      <c r="F683" s="27" t="str">
        <f>IF(C683="","",IF(OR(C683="1. bekkur",C683="2. bekkur",C683="3. bekkur",C683="4. bekkur"),"Já",IF(C683="Starfsmaður","Nei","Nei")))</f>
        <v/>
      </c>
      <c r="G683" s="8"/>
      <c r="H683" s="8"/>
      <c r="I683" s="8"/>
      <c r="J683" s="50" t="str">
        <f>IF(OR(A683="",B683=""),"",CONCATENATE("https://matarstund.is/serfaedi?id=",LOWER(SUBSTITUTE(B683," ","-"))))</f>
        <v/>
      </c>
    </row>
    <row r="684" spans="1:10" ht="15" customHeight="1">
      <c r="A684" s="49"/>
      <c r="B684" s="49"/>
      <c r="C684" s="49"/>
      <c r="D684" s="49"/>
      <c r="E684" s="49"/>
      <c r="F684" s="27" t="str">
        <f>IF(C684="","",IF(OR(C684="1. bekkur",C684="2. bekkur",C684="3. bekkur",C684="4. bekkur"),"Já",IF(C684="Starfsmaður","Nei","Nei")))</f>
        <v/>
      </c>
      <c r="G684" s="49"/>
      <c r="H684" s="49"/>
      <c r="I684" s="49"/>
      <c r="J684" s="50" t="str">
        <f>IF(OR(A684="",B684=""),"",CONCATENATE("https://matarstund.is/serfaedi?id=",LOWER(SUBSTITUTE(B684," ","-"))))</f>
        <v/>
      </c>
    </row>
    <row r="685" spans="1:10" ht="15" customHeight="1">
      <c r="A685" s="8"/>
      <c r="B685" s="8"/>
      <c r="C685" s="8"/>
      <c r="D685" s="8"/>
      <c r="E685" s="8"/>
      <c r="F685" s="27" t="str">
        <f>IF(C685="","",IF(OR(C685="1. bekkur",C685="2. bekkur",C685="3. bekkur",C685="4. bekkur"),"Já",IF(C685="Starfsmaður","Nei","Nei")))</f>
        <v/>
      </c>
      <c r="G685" s="8"/>
      <c r="H685" s="8"/>
      <c r="I685" s="8"/>
      <c r="J685" s="50" t="str">
        <f>IF(OR(A685="",B685=""),"",CONCATENATE("https://matarstund.is/serfaedi?id=",LOWER(SUBSTITUTE(B685," ","-"))))</f>
        <v/>
      </c>
    </row>
    <row r="686" spans="1:10" ht="15" customHeight="1">
      <c r="A686" s="49"/>
      <c r="B686" s="49"/>
      <c r="C686" s="49"/>
      <c r="D686" s="49"/>
      <c r="E686" s="49"/>
      <c r="F686" s="27" t="str">
        <f>IF(C686="","",IF(OR(C686="1. bekkur",C686="2. bekkur",C686="3. bekkur",C686="4. bekkur"),"Já",IF(C686="Starfsmaður","Nei","Nei")))</f>
        <v/>
      </c>
      <c r="G686" s="49"/>
      <c r="H686" s="49"/>
      <c r="I686" s="49"/>
      <c r="J686" s="50" t="str">
        <f>IF(OR(A686="",B686=""),"",CONCATENATE("https://matarstund.is/serfaedi?id=",LOWER(SUBSTITUTE(B686," ","-"))))</f>
        <v/>
      </c>
    </row>
    <row r="687" spans="1:10" ht="15" customHeight="1">
      <c r="A687" s="8"/>
      <c r="B687" s="8"/>
      <c r="C687" s="8"/>
      <c r="D687" s="8"/>
      <c r="E687" s="8"/>
      <c r="F687" s="27" t="str">
        <f>IF(C687="","",IF(OR(C687="1. bekkur",C687="2. bekkur",C687="3. bekkur",C687="4. bekkur"),"Já",IF(C687="Starfsmaður","Nei","Nei")))</f>
        <v/>
      </c>
      <c r="G687" s="8"/>
      <c r="H687" s="8"/>
      <c r="I687" s="8"/>
      <c r="J687" s="50" t="str">
        <f>IF(OR(A687="",B687=""),"",CONCATENATE("https://matarstund.is/serfaedi?id=",LOWER(SUBSTITUTE(B687," ","-"))))</f>
        <v/>
      </c>
    </row>
    <row r="688" spans="1:10" ht="15" customHeight="1">
      <c r="A688" s="49"/>
      <c r="B688" s="49"/>
      <c r="C688" s="49"/>
      <c r="D688" s="49"/>
      <c r="E688" s="49"/>
      <c r="F688" s="27" t="str">
        <f>IF(C688="","",IF(OR(C688="1. bekkur",C688="2. bekkur",C688="3. bekkur",C688="4. bekkur"),"Já",IF(C688="Starfsmaður","Nei","Nei")))</f>
        <v/>
      </c>
      <c r="G688" s="49"/>
      <c r="H688" s="49"/>
      <c r="I688" s="49"/>
      <c r="J688" s="50" t="str">
        <f>IF(OR(A688="",B688=""),"",CONCATENATE("https://matarstund.is/serfaedi?id=",LOWER(SUBSTITUTE(B688," ","-"))))</f>
        <v/>
      </c>
    </row>
    <row r="689" spans="1:10" ht="15" customHeight="1">
      <c r="A689" s="8"/>
      <c r="B689" s="8"/>
      <c r="C689" s="8"/>
      <c r="D689" s="8"/>
      <c r="E689" s="8"/>
      <c r="F689" s="27" t="str">
        <f>IF(C689="","",IF(OR(C689="1. bekkur",C689="2. bekkur",C689="3. bekkur",C689="4. bekkur"),"Já",IF(C689="Starfsmaður","Nei","Nei")))</f>
        <v/>
      </c>
      <c r="G689" s="8"/>
      <c r="H689" s="8"/>
      <c r="I689" s="8"/>
      <c r="J689" s="50" t="str">
        <f>IF(OR(A689="",B689=""),"",CONCATENATE("https://matarstund.is/serfaedi?id=",LOWER(SUBSTITUTE(B689," ","-"))))</f>
        <v/>
      </c>
    </row>
    <row r="690" spans="1:10" ht="15" customHeight="1">
      <c r="A690" s="49"/>
      <c r="B690" s="49"/>
      <c r="C690" s="49"/>
      <c r="D690" s="49"/>
      <c r="E690" s="49"/>
      <c r="F690" s="27" t="str">
        <f>IF(C690="","",IF(OR(C690="1. bekkur",C690="2. bekkur",C690="3. bekkur",C690="4. bekkur"),"Já",IF(C690="Starfsmaður","Nei","Nei")))</f>
        <v/>
      </c>
      <c r="G690" s="49"/>
      <c r="H690" s="49"/>
      <c r="I690" s="49"/>
      <c r="J690" s="50" t="str">
        <f>IF(OR(A690="",B690=""),"",CONCATENATE("https://matarstund.is/serfaedi?id=",LOWER(SUBSTITUTE(B690," ","-"))))</f>
        <v/>
      </c>
    </row>
    <row r="691" spans="1:10" ht="15" customHeight="1">
      <c r="A691" s="8"/>
      <c r="B691" s="8"/>
      <c r="C691" s="8"/>
      <c r="D691" s="8"/>
      <c r="E691" s="8"/>
      <c r="F691" s="27" t="str">
        <f>IF(C691="","",IF(OR(C691="1. bekkur",C691="2. bekkur",C691="3. bekkur",C691="4. bekkur"),"Já",IF(C691="Starfsmaður","Nei","Nei")))</f>
        <v/>
      </c>
      <c r="G691" s="8"/>
      <c r="H691" s="8"/>
      <c r="I691" s="8"/>
      <c r="J691" s="50" t="str">
        <f>IF(OR(A691="",B691=""),"",CONCATENATE("https://matarstund.is/serfaedi?id=",LOWER(SUBSTITUTE(B691," ","-"))))</f>
        <v/>
      </c>
    </row>
    <row r="692" spans="1:10" ht="15" customHeight="1">
      <c r="A692" s="49"/>
      <c r="B692" s="49"/>
      <c r="C692" s="49"/>
      <c r="D692" s="49"/>
      <c r="E692" s="49"/>
      <c r="F692" s="27" t="str">
        <f>IF(C692="","",IF(OR(C692="1. bekkur",C692="2. bekkur",C692="3. bekkur",C692="4. bekkur"),"Já",IF(C692="Starfsmaður","Nei","Nei")))</f>
        <v/>
      </c>
      <c r="G692" s="49"/>
      <c r="H692" s="49"/>
      <c r="I692" s="49"/>
      <c r="J692" s="50" t="str">
        <f>IF(OR(A692="",B692=""),"",CONCATENATE("https://matarstund.is/serfaedi?id=",LOWER(SUBSTITUTE(B692," ","-"))))</f>
        <v/>
      </c>
    </row>
    <row r="693" spans="1:10" ht="15" customHeight="1">
      <c r="A693" s="8"/>
      <c r="B693" s="8"/>
      <c r="C693" s="8"/>
      <c r="D693" s="8"/>
      <c r="E693" s="8"/>
      <c r="F693" s="27" t="str">
        <f>IF(C693="","",IF(OR(C693="1. bekkur",C693="2. bekkur",C693="3. bekkur",C693="4. bekkur"),"Já",IF(C693="Starfsmaður","Nei","Nei")))</f>
        <v/>
      </c>
      <c r="G693" s="8"/>
      <c r="H693" s="8"/>
      <c r="I693" s="8"/>
      <c r="J693" s="50" t="str">
        <f>IF(OR(A693="",B693=""),"",CONCATENATE("https://matarstund.is/serfaedi?id=",LOWER(SUBSTITUTE(B693," ","-"))))</f>
        <v/>
      </c>
    </row>
    <row r="694" spans="1:10" ht="15" customHeight="1">
      <c r="A694" s="49"/>
      <c r="B694" s="49"/>
      <c r="C694" s="49"/>
      <c r="D694" s="49"/>
      <c r="E694" s="49"/>
      <c r="F694" s="27" t="str">
        <f>IF(C694="","",IF(OR(C694="1. bekkur",C694="2. bekkur",C694="3. bekkur",C694="4. bekkur"),"Já",IF(C694="Starfsmaður","Nei","Nei")))</f>
        <v/>
      </c>
      <c r="G694" s="49"/>
      <c r="H694" s="49"/>
      <c r="I694" s="49"/>
      <c r="J694" s="50" t="str">
        <f>IF(OR(A694="",B694=""),"",CONCATENATE("https://matarstund.is/serfaedi?id=",LOWER(SUBSTITUTE(B694," ","-"))))</f>
        <v/>
      </c>
    </row>
    <row r="695" spans="1:10" ht="15" customHeight="1">
      <c r="A695" s="8"/>
      <c r="B695" s="8"/>
      <c r="C695" s="8"/>
      <c r="D695" s="8"/>
      <c r="E695" s="8"/>
      <c r="F695" s="27" t="str">
        <f>IF(C695="","",IF(OR(C695="1. bekkur",C695="2. bekkur",C695="3. bekkur",C695="4. bekkur"),"Já",IF(C695="Starfsmaður","Nei","Nei")))</f>
        <v/>
      </c>
      <c r="G695" s="8"/>
      <c r="H695" s="8"/>
      <c r="I695" s="8"/>
      <c r="J695" s="50" t="str">
        <f>IF(OR(A695="",B695=""),"",CONCATENATE("https://matarstund.is/serfaedi?id=",LOWER(SUBSTITUTE(B695," ","-"))))</f>
        <v/>
      </c>
    </row>
    <row r="696" spans="1:10" ht="15" customHeight="1">
      <c r="A696" s="49"/>
      <c r="B696" s="49"/>
      <c r="C696" s="49"/>
      <c r="D696" s="49"/>
      <c r="E696" s="49"/>
      <c r="F696" s="27" t="str">
        <f>IF(C696="","",IF(OR(C696="1. bekkur",C696="2. bekkur",C696="3. bekkur",C696="4. bekkur"),"Já",IF(C696="Starfsmaður","Nei","Nei")))</f>
        <v/>
      </c>
      <c r="G696" s="49"/>
      <c r="H696" s="49"/>
      <c r="I696" s="49"/>
      <c r="J696" s="50" t="str">
        <f>IF(OR(A696="",B696=""),"",CONCATENATE("https://matarstund.is/serfaedi?id=",LOWER(SUBSTITUTE(B696," ","-"))))</f>
        <v/>
      </c>
    </row>
    <row r="697" spans="1:10" ht="15" customHeight="1">
      <c r="A697" s="8"/>
      <c r="B697" s="8"/>
      <c r="C697" s="8"/>
      <c r="D697" s="8"/>
      <c r="E697" s="8"/>
      <c r="F697" s="27" t="str">
        <f>IF(C697="","",IF(OR(C697="1. bekkur",C697="2. bekkur",C697="3. bekkur",C697="4. bekkur"),"Já",IF(C697="Starfsmaður","Nei","Nei")))</f>
        <v/>
      </c>
      <c r="G697" s="8"/>
      <c r="H697" s="8"/>
      <c r="I697" s="8"/>
      <c r="J697" s="50" t="str">
        <f>IF(OR(A697="",B697=""),"",CONCATENATE("https://matarstund.is/serfaedi?id=",LOWER(SUBSTITUTE(B697," ","-"))))</f>
        <v/>
      </c>
    </row>
    <row r="698" spans="1:10" ht="15" customHeight="1">
      <c r="A698" s="49"/>
      <c r="B698" s="49"/>
      <c r="C698" s="49"/>
      <c r="D698" s="49"/>
      <c r="E698" s="49"/>
      <c r="F698" s="27" t="str">
        <f>IF(C698="","",IF(OR(C698="1. bekkur",C698="2. bekkur",C698="3. bekkur",C698="4. bekkur"),"Já",IF(C698="Starfsmaður","Nei","Nei")))</f>
        <v/>
      </c>
      <c r="G698" s="49"/>
      <c r="H698" s="49"/>
      <c r="I698" s="49"/>
      <c r="J698" s="50" t="str">
        <f>IF(OR(A698="",B698=""),"",CONCATENATE("https://matarstund.is/serfaedi?id=",LOWER(SUBSTITUTE(B698," ","-"))))</f>
        <v/>
      </c>
    </row>
    <row r="699" spans="1:10" ht="15" customHeight="1">
      <c r="A699" s="8"/>
      <c r="B699" s="8"/>
      <c r="C699" s="8"/>
      <c r="D699" s="8"/>
      <c r="E699" s="8"/>
      <c r="F699" s="27" t="str">
        <f>IF(C699="","",IF(OR(C699="1. bekkur",C699="2. bekkur",C699="3. bekkur",C699="4. bekkur"),"Já",IF(C699="Starfsmaður","Nei","Nei")))</f>
        <v/>
      </c>
      <c r="G699" s="8"/>
      <c r="H699" s="8"/>
      <c r="I699" s="8"/>
      <c r="J699" s="50" t="str">
        <f>IF(OR(A699="",B699=""),"",CONCATENATE("https://matarstund.is/serfaedi?id=",LOWER(SUBSTITUTE(B699," ","-"))))</f>
        <v/>
      </c>
    </row>
    <row r="700" spans="1:10" ht="15" customHeight="1">
      <c r="A700" s="49"/>
      <c r="B700" s="49"/>
      <c r="C700" s="49"/>
      <c r="D700" s="49"/>
      <c r="E700" s="49"/>
      <c r="F700" s="27" t="str">
        <f>IF(C700="","",IF(OR(C700="1. bekkur",C700="2. bekkur",C700="3. bekkur",C700="4. bekkur"),"Já",IF(C700="Starfsmaður","Nei","Nei")))</f>
        <v/>
      </c>
      <c r="G700" s="49"/>
      <c r="H700" s="49"/>
      <c r="I700" s="49"/>
      <c r="J700" s="50" t="str">
        <f>IF(OR(A700="",B700=""),"",CONCATENATE("https://matarstund.is/serfaedi?id=",LOWER(SUBSTITUTE(B700," ","-"))))</f>
        <v/>
      </c>
    </row>
    <row r="701" spans="1:10" ht="15" customHeight="1">
      <c r="A701" s="8"/>
      <c r="B701" s="8"/>
      <c r="C701" s="8"/>
      <c r="D701" s="8"/>
      <c r="E701" s="8"/>
      <c r="F701" s="27" t="str">
        <f>IF(C701="","",IF(OR(C701="1. bekkur",C701="2. bekkur",C701="3. bekkur",C701="4. bekkur"),"Já",IF(C701="Starfsmaður","Nei","Nei")))</f>
        <v/>
      </c>
      <c r="G701" s="8"/>
      <c r="H701" s="8"/>
      <c r="I701" s="8"/>
      <c r="J701" s="50" t="str">
        <f>IF(OR(A701="",B701=""),"",CONCATENATE("https://matarstund.is/serfaedi?id=",LOWER(SUBSTITUTE(B701," ","-"))))</f>
        <v/>
      </c>
    </row>
    <row r="702" spans="1:10" ht="15" customHeight="1">
      <c r="A702" s="49"/>
      <c r="B702" s="49"/>
      <c r="C702" s="49"/>
      <c r="D702" s="49"/>
      <c r="E702" s="49"/>
      <c r="F702" s="27" t="str">
        <f>IF(C702="","",IF(OR(C702="1. bekkur",C702="2. bekkur",C702="3. bekkur",C702="4. bekkur"),"Já",IF(C702="Starfsmaður","Nei","Nei")))</f>
        <v/>
      </c>
      <c r="G702" s="49"/>
      <c r="H702" s="49"/>
      <c r="I702" s="49"/>
      <c r="J702" s="50" t="str">
        <f>IF(OR(A702="",B702=""),"",CONCATENATE("https://matarstund.is/serfaedi?id=",LOWER(SUBSTITUTE(B702," ","-"))))</f>
        <v/>
      </c>
    </row>
    <row r="703" spans="1:10" ht="15" customHeight="1">
      <c r="A703" s="8"/>
      <c r="B703" s="8"/>
      <c r="C703" s="8"/>
      <c r="D703" s="8"/>
      <c r="E703" s="8"/>
      <c r="F703" s="27" t="str">
        <f>IF(C703="","",IF(OR(C703="1. bekkur",C703="2. bekkur",C703="3. bekkur",C703="4. bekkur"),"Já",IF(C703="Starfsmaður","Nei","Nei")))</f>
        <v/>
      </c>
      <c r="G703" s="8"/>
      <c r="H703" s="8"/>
      <c r="I703" s="8"/>
      <c r="J703" s="50" t="str">
        <f>IF(OR(A703="",B703=""),"",CONCATENATE("https://matarstund.is/serfaedi?id=",LOWER(SUBSTITUTE(B703," ","-"))))</f>
        <v/>
      </c>
    </row>
    <row r="704" spans="1:10" ht="15" customHeight="1">
      <c r="A704" s="49"/>
      <c r="B704" s="49"/>
      <c r="C704" s="49"/>
      <c r="D704" s="49"/>
      <c r="E704" s="49"/>
      <c r="F704" s="27" t="str">
        <f>IF(C704="","",IF(OR(C704="1. bekkur",C704="2. bekkur",C704="3. bekkur",C704="4. bekkur"),"Já",IF(C704="Starfsmaður","Nei","Nei")))</f>
        <v/>
      </c>
      <c r="G704" s="49"/>
      <c r="H704" s="49"/>
      <c r="I704" s="49"/>
      <c r="J704" s="50" t="str">
        <f>IF(OR(A704="",B704=""),"",CONCATENATE("https://matarstund.is/serfaedi?id=",LOWER(SUBSTITUTE(B704," ","-"))))</f>
        <v/>
      </c>
    </row>
    <row r="705" spans="1:10" ht="15" customHeight="1">
      <c r="A705" s="8"/>
      <c r="B705" s="8"/>
      <c r="C705" s="8"/>
      <c r="D705" s="8"/>
      <c r="E705" s="8"/>
      <c r="F705" s="27" t="str">
        <f>IF(C705="","",IF(OR(C705="1. bekkur",C705="2. bekkur",C705="3. bekkur",C705="4. bekkur"),"Já",IF(C705="Starfsmaður","Nei","Nei")))</f>
        <v/>
      </c>
      <c r="G705" s="8"/>
      <c r="H705" s="8"/>
      <c r="I705" s="8"/>
      <c r="J705" s="50" t="str">
        <f>IF(OR(A705="",B705=""),"",CONCATENATE("https://matarstund.is/serfaedi?id=",LOWER(SUBSTITUTE(B705," ","-"))))</f>
        <v/>
      </c>
    </row>
    <row r="706" spans="1:10" ht="15" customHeight="1">
      <c r="A706" s="49"/>
      <c r="B706" s="49"/>
      <c r="C706" s="49"/>
      <c r="D706" s="49"/>
      <c r="E706" s="49"/>
      <c r="F706" s="27" t="str">
        <f>IF(C706="","",IF(OR(C706="1. bekkur",C706="2. bekkur",C706="3. bekkur",C706="4. bekkur"),"Já",IF(C706="Starfsmaður","Nei","Nei")))</f>
        <v/>
      </c>
      <c r="G706" s="49"/>
      <c r="H706" s="49"/>
      <c r="I706" s="49"/>
      <c r="J706" s="50" t="str">
        <f>IF(OR(A706="",B706=""),"",CONCATENATE("https://matarstund.is/serfaedi?id=",LOWER(SUBSTITUTE(B706," ","-"))))</f>
        <v/>
      </c>
    </row>
    <row r="707" spans="1:10" ht="15" customHeight="1">
      <c r="A707" s="8"/>
      <c r="B707" s="8"/>
      <c r="C707" s="8"/>
      <c r="D707" s="8"/>
      <c r="E707" s="8"/>
      <c r="F707" s="27" t="str">
        <f>IF(C707="","",IF(OR(C707="1. bekkur",C707="2. bekkur",C707="3. bekkur",C707="4. bekkur"),"Já",IF(C707="Starfsmaður","Nei","Nei")))</f>
        <v/>
      </c>
      <c r="G707" s="8"/>
      <c r="H707" s="8"/>
      <c r="I707" s="8"/>
      <c r="J707" s="50" t="str">
        <f>IF(OR(A707="",B707=""),"",CONCATENATE("https://matarstund.is/serfaedi?id=",LOWER(SUBSTITUTE(B707," ","-"))))</f>
        <v/>
      </c>
    </row>
    <row r="708" spans="1:10" ht="15" customHeight="1">
      <c r="A708" s="49"/>
      <c r="B708" s="49"/>
      <c r="C708" s="49"/>
      <c r="D708" s="49"/>
      <c r="E708" s="49"/>
      <c r="F708" s="27" t="str">
        <f>IF(C708="","",IF(OR(C708="1. bekkur",C708="2. bekkur",C708="3. bekkur",C708="4. bekkur"),"Já",IF(C708="Starfsmaður","Nei","Nei")))</f>
        <v/>
      </c>
      <c r="G708" s="49"/>
      <c r="H708" s="49"/>
      <c r="I708" s="49"/>
      <c r="J708" s="50" t="str">
        <f>IF(OR(A708="",B708=""),"",CONCATENATE("https://matarstund.is/serfaedi?id=",LOWER(SUBSTITUTE(B708," ","-"))))</f>
        <v/>
      </c>
    </row>
    <row r="709" spans="1:10" ht="15" customHeight="1">
      <c r="A709" s="8"/>
      <c r="B709" s="8"/>
      <c r="C709" s="8"/>
      <c r="D709" s="8"/>
      <c r="E709" s="8"/>
      <c r="F709" s="27" t="str">
        <f>IF(C709="","",IF(OR(C709="1. bekkur",C709="2. bekkur",C709="3. bekkur",C709="4. bekkur"),"Já",IF(C709="Starfsmaður","Nei","Nei")))</f>
        <v/>
      </c>
      <c r="G709" s="8"/>
      <c r="H709" s="8"/>
      <c r="I709" s="8"/>
      <c r="J709" s="50" t="str">
        <f>IF(OR(A709="",B709=""),"",CONCATENATE("https://matarstund.is/serfaedi?id=",LOWER(SUBSTITUTE(B709," ","-"))))</f>
        <v/>
      </c>
    </row>
    <row r="710" spans="1:10" ht="15" customHeight="1">
      <c r="A710" s="49"/>
      <c r="B710" s="49"/>
      <c r="C710" s="49"/>
      <c r="D710" s="49"/>
      <c r="E710" s="49"/>
      <c r="F710" s="27" t="str">
        <f>IF(C710="","",IF(OR(C710="1. bekkur",C710="2. bekkur",C710="3. bekkur",C710="4. bekkur"),"Já",IF(C710="Starfsmaður","Nei","Nei")))</f>
        <v/>
      </c>
      <c r="G710" s="49"/>
      <c r="H710" s="49"/>
      <c r="I710" s="49"/>
      <c r="J710" s="50" t="str">
        <f>IF(OR(A710="",B710=""),"",CONCATENATE("https://matarstund.is/serfaedi?id=",LOWER(SUBSTITUTE(B710," ","-"))))</f>
        <v/>
      </c>
    </row>
    <row r="711" spans="1:10" ht="15" customHeight="1">
      <c r="A711" s="8"/>
      <c r="B711" s="8"/>
      <c r="C711" s="8"/>
      <c r="D711" s="8"/>
      <c r="E711" s="8"/>
      <c r="F711" s="27" t="str">
        <f>IF(C711="","",IF(OR(C711="1. bekkur",C711="2. bekkur",C711="3. bekkur",C711="4. bekkur"),"Já",IF(C711="Starfsmaður","Nei","Nei")))</f>
        <v/>
      </c>
      <c r="G711" s="8"/>
      <c r="H711" s="8"/>
      <c r="I711" s="8"/>
      <c r="J711" s="50" t="str">
        <f>IF(OR(A711="",B711=""),"",CONCATENATE("https://matarstund.is/serfaedi?id=",LOWER(SUBSTITUTE(B711," ","-"))))</f>
        <v/>
      </c>
    </row>
    <row r="712" spans="1:10" ht="15" customHeight="1">
      <c r="A712" s="49"/>
      <c r="B712" s="49"/>
      <c r="C712" s="49"/>
      <c r="D712" s="49"/>
      <c r="E712" s="49"/>
      <c r="F712" s="27" t="str">
        <f>IF(C712="","",IF(OR(C712="1. bekkur",C712="2. bekkur",C712="3. bekkur",C712="4. bekkur"),"Já",IF(C712="Starfsmaður","Nei","Nei")))</f>
        <v/>
      </c>
      <c r="G712" s="49"/>
      <c r="H712" s="49"/>
      <c r="I712" s="49"/>
      <c r="J712" s="50" t="str">
        <f>IF(OR(A712="",B712=""),"",CONCATENATE("https://matarstund.is/serfaedi?id=",LOWER(SUBSTITUTE(B712," ","-"))))</f>
        <v/>
      </c>
    </row>
    <row r="713" spans="1:10" ht="15" customHeight="1">
      <c r="A713" s="8"/>
      <c r="B713" s="8"/>
      <c r="C713" s="8"/>
      <c r="D713" s="8"/>
      <c r="E713" s="8"/>
      <c r="F713" s="27" t="str">
        <f>IF(C713="","",IF(OR(C713="1. bekkur",C713="2. bekkur",C713="3. bekkur",C713="4. bekkur"),"Já",IF(C713="Starfsmaður","Nei","Nei")))</f>
        <v/>
      </c>
      <c r="G713" s="8"/>
      <c r="H713" s="8"/>
      <c r="I713" s="8"/>
      <c r="J713" s="50" t="str">
        <f>IF(OR(A713="",B713=""),"",CONCATENATE("https://matarstund.is/serfaedi?id=",LOWER(SUBSTITUTE(B713," ","-"))))</f>
        <v/>
      </c>
    </row>
    <row r="714" spans="1:10" ht="15" customHeight="1">
      <c r="A714" s="49"/>
      <c r="B714" s="49"/>
      <c r="C714" s="49"/>
      <c r="D714" s="49"/>
      <c r="E714" s="49"/>
      <c r="F714" s="27" t="str">
        <f>IF(C714="","",IF(OR(C714="1. bekkur",C714="2. bekkur",C714="3. bekkur",C714="4. bekkur"),"Já",IF(C714="Starfsmaður","Nei","Nei")))</f>
        <v/>
      </c>
      <c r="G714" s="49"/>
      <c r="H714" s="49"/>
      <c r="I714" s="49"/>
      <c r="J714" s="50" t="str">
        <f>IF(OR(A714="",B714=""),"",CONCATENATE("https://matarstund.is/serfaedi?id=",LOWER(SUBSTITUTE(B714," ","-"))))</f>
        <v/>
      </c>
    </row>
    <row r="715" spans="1:10" ht="15" customHeight="1">
      <c r="A715" s="8"/>
      <c r="B715" s="8"/>
      <c r="C715" s="8"/>
      <c r="D715" s="8"/>
      <c r="E715" s="8"/>
      <c r="F715" s="27" t="str">
        <f>IF(C715="","",IF(OR(C715="1. bekkur",C715="2. bekkur",C715="3. bekkur",C715="4. bekkur"),"Já",IF(C715="Starfsmaður","Nei","Nei")))</f>
        <v/>
      </c>
      <c r="G715" s="8"/>
      <c r="H715" s="8"/>
      <c r="I715" s="8"/>
      <c r="J715" s="50" t="str">
        <f>IF(OR(A715="",B715=""),"",CONCATENATE("https://matarstund.is/serfaedi?id=",LOWER(SUBSTITUTE(B715," ","-"))))</f>
        <v/>
      </c>
    </row>
    <row r="716" spans="1:10" ht="15" customHeight="1">
      <c r="A716" s="49"/>
      <c r="B716" s="49"/>
      <c r="C716" s="49"/>
      <c r="D716" s="49"/>
      <c r="E716" s="49"/>
      <c r="F716" s="27" t="str">
        <f>IF(C716="","",IF(OR(C716="1. bekkur",C716="2. bekkur",C716="3. bekkur",C716="4. bekkur"),"Já",IF(C716="Starfsmaður","Nei","Nei")))</f>
        <v/>
      </c>
      <c r="G716" s="49"/>
      <c r="H716" s="49"/>
      <c r="I716" s="49"/>
      <c r="J716" s="50" t="str">
        <f>IF(OR(A716="",B716=""),"",CONCATENATE("https://matarstund.is/serfaedi?id=",LOWER(SUBSTITUTE(B716," ","-"))))</f>
        <v/>
      </c>
    </row>
    <row r="717" spans="1:10" ht="15" customHeight="1">
      <c r="A717" s="8"/>
      <c r="B717" s="8"/>
      <c r="C717" s="8"/>
      <c r="D717" s="8"/>
      <c r="E717" s="8"/>
      <c r="F717" s="27" t="str">
        <f>IF(C717="","",IF(OR(C717="1. bekkur",C717="2. bekkur",C717="3. bekkur",C717="4. bekkur"),"Já",IF(C717="Starfsmaður","Nei","Nei")))</f>
        <v/>
      </c>
      <c r="G717" s="8"/>
      <c r="H717" s="8"/>
      <c r="I717" s="8"/>
      <c r="J717" s="50" t="str">
        <f>IF(OR(A717="",B717=""),"",CONCATENATE("https://matarstund.is/serfaedi?id=",LOWER(SUBSTITUTE(B717," ","-"))))</f>
        <v/>
      </c>
    </row>
    <row r="718" spans="1:10" ht="15" customHeight="1">
      <c r="A718" s="49"/>
      <c r="B718" s="49"/>
      <c r="C718" s="49"/>
      <c r="D718" s="49"/>
      <c r="E718" s="49"/>
      <c r="F718" s="27" t="str">
        <f>IF(C718="","",IF(OR(C718="1. bekkur",C718="2. bekkur",C718="3. bekkur",C718="4. bekkur"),"Já",IF(C718="Starfsmaður","Nei","Nei")))</f>
        <v/>
      </c>
      <c r="G718" s="49"/>
      <c r="H718" s="49"/>
      <c r="I718" s="49"/>
      <c r="J718" s="50" t="str">
        <f>IF(OR(A718="",B718=""),"",CONCATENATE("https://matarstund.is/serfaedi?id=",LOWER(SUBSTITUTE(B718," ","-"))))</f>
        <v/>
      </c>
    </row>
    <row r="719" spans="1:10" ht="15" customHeight="1">
      <c r="A719" s="8"/>
      <c r="B719" s="8"/>
      <c r="C719" s="8"/>
      <c r="D719" s="8"/>
      <c r="E719" s="8"/>
      <c r="F719" s="27" t="str">
        <f>IF(C719="","",IF(OR(C719="1. bekkur",C719="2. bekkur",C719="3. bekkur",C719="4. bekkur"),"Já",IF(C719="Starfsmaður","Nei","Nei")))</f>
        <v/>
      </c>
      <c r="G719" s="8"/>
      <c r="H719" s="8"/>
      <c r="I719" s="8"/>
      <c r="J719" s="50" t="str">
        <f>IF(OR(A719="",B719=""),"",CONCATENATE("https://matarstund.is/serfaedi?id=",LOWER(SUBSTITUTE(B719," ","-"))))</f>
        <v/>
      </c>
    </row>
    <row r="720" spans="1:10" ht="15" customHeight="1">
      <c r="A720" s="49"/>
      <c r="B720" s="49"/>
      <c r="C720" s="49"/>
      <c r="D720" s="49"/>
      <c r="E720" s="49"/>
      <c r="F720" s="27" t="str">
        <f>IF(C720="","",IF(OR(C720="1. bekkur",C720="2. bekkur",C720="3. bekkur",C720="4. bekkur"),"Já",IF(C720="Starfsmaður","Nei","Nei")))</f>
        <v/>
      </c>
      <c r="G720" s="49"/>
      <c r="H720" s="49"/>
      <c r="I720" s="49"/>
      <c r="J720" s="50" t="str">
        <f>IF(OR(A720="",B720=""),"",CONCATENATE("https://matarstund.is/serfaedi?id=",LOWER(SUBSTITUTE(B720," ","-"))))</f>
        <v/>
      </c>
    </row>
    <row r="721" spans="1:10" ht="15" customHeight="1">
      <c r="A721" s="8"/>
      <c r="B721" s="8"/>
      <c r="C721" s="8"/>
      <c r="D721" s="8"/>
      <c r="E721" s="8"/>
      <c r="F721" s="27" t="str">
        <f>IF(C721="","",IF(OR(C721="1. bekkur",C721="2. bekkur",C721="3. bekkur",C721="4. bekkur"),"Já",IF(C721="Starfsmaður","Nei","Nei")))</f>
        <v/>
      </c>
      <c r="G721" s="8"/>
      <c r="H721" s="8"/>
      <c r="I721" s="8"/>
      <c r="J721" s="50" t="str">
        <f>IF(OR(A721="",B721=""),"",CONCATENATE("https://matarstund.is/serfaedi?id=",LOWER(SUBSTITUTE(B721," ","-"))))</f>
        <v/>
      </c>
    </row>
    <row r="722" spans="1:10" ht="15" customHeight="1">
      <c r="A722" s="49"/>
      <c r="B722" s="49"/>
      <c r="C722" s="49"/>
      <c r="D722" s="49"/>
      <c r="E722" s="49"/>
      <c r="F722" s="27" t="str">
        <f>IF(C722="","",IF(OR(C722="1. bekkur",C722="2. bekkur",C722="3. bekkur",C722="4. bekkur"),"Já",IF(C722="Starfsmaður","Nei","Nei")))</f>
        <v/>
      </c>
      <c r="G722" s="49"/>
      <c r="H722" s="49"/>
      <c r="I722" s="49"/>
      <c r="J722" s="50" t="str">
        <f>IF(OR(A722="",B722=""),"",CONCATENATE("https://matarstund.is/serfaedi?id=",LOWER(SUBSTITUTE(B722," ","-"))))</f>
        <v/>
      </c>
    </row>
    <row r="723" spans="1:10" ht="15" customHeight="1">
      <c r="A723" s="8"/>
      <c r="B723" s="8"/>
      <c r="C723" s="8"/>
      <c r="D723" s="8"/>
      <c r="E723" s="8"/>
      <c r="F723" s="27" t="str">
        <f>IF(C723="","",IF(OR(C723="1. bekkur",C723="2. bekkur",C723="3. bekkur",C723="4. bekkur"),"Já",IF(C723="Starfsmaður","Nei","Nei")))</f>
        <v/>
      </c>
      <c r="G723" s="8"/>
      <c r="H723" s="8"/>
      <c r="I723" s="8"/>
      <c r="J723" s="50" t="str">
        <f>IF(OR(A723="",B723=""),"",CONCATENATE("https://matarstund.is/serfaedi?id=",LOWER(SUBSTITUTE(B723," ","-"))))</f>
        <v/>
      </c>
    </row>
    <row r="724" spans="1:10" ht="15" customHeight="1">
      <c r="A724" s="49"/>
      <c r="B724" s="49"/>
      <c r="C724" s="49"/>
      <c r="D724" s="49"/>
      <c r="E724" s="49"/>
      <c r="F724" s="27" t="str">
        <f>IF(C724="","",IF(OR(C724="1. bekkur",C724="2. bekkur",C724="3. bekkur",C724="4. bekkur"),"Já",IF(C724="Starfsmaður","Nei","Nei")))</f>
        <v/>
      </c>
      <c r="G724" s="49"/>
      <c r="H724" s="49"/>
      <c r="I724" s="49"/>
      <c r="J724" s="50" t="str">
        <f>IF(OR(A724="",B724=""),"",CONCATENATE("https://matarstund.is/serfaedi?id=",LOWER(SUBSTITUTE(B724," ","-"))))</f>
        <v/>
      </c>
    </row>
    <row r="725" spans="1:10" ht="15" customHeight="1">
      <c r="A725" s="8"/>
      <c r="B725" s="8"/>
      <c r="C725" s="8"/>
      <c r="D725" s="8"/>
      <c r="E725" s="8"/>
      <c r="F725" s="27" t="str">
        <f>IF(C725="","",IF(OR(C725="1. bekkur",C725="2. bekkur",C725="3. bekkur",C725="4. bekkur"),"Já",IF(C725="Starfsmaður","Nei","Nei")))</f>
        <v/>
      </c>
      <c r="G725" s="8"/>
      <c r="H725" s="8"/>
      <c r="I725" s="8"/>
      <c r="J725" s="50" t="str">
        <f>IF(OR(A725="",B725=""),"",CONCATENATE("https://matarstund.is/serfaedi?id=",LOWER(SUBSTITUTE(B725," ","-"))))</f>
        <v/>
      </c>
    </row>
    <row r="726" spans="1:10" ht="15" customHeight="1">
      <c r="A726" s="49"/>
      <c r="B726" s="49"/>
      <c r="C726" s="49"/>
      <c r="D726" s="49"/>
      <c r="E726" s="49"/>
      <c r="F726" s="27" t="str">
        <f>IF(C726="","",IF(OR(C726="1. bekkur",C726="2. bekkur",C726="3. bekkur",C726="4. bekkur"),"Já",IF(C726="Starfsmaður","Nei","Nei")))</f>
        <v/>
      </c>
      <c r="G726" s="49"/>
      <c r="H726" s="49"/>
      <c r="I726" s="49"/>
      <c r="J726" s="50" t="str">
        <f>IF(OR(A726="",B726=""),"",CONCATENATE("https://matarstund.is/serfaedi?id=",LOWER(SUBSTITUTE(B726," ","-"))))</f>
        <v/>
      </c>
    </row>
    <row r="727" spans="1:10" ht="15" customHeight="1">
      <c r="A727" s="8"/>
      <c r="B727" s="8"/>
      <c r="C727" s="8"/>
      <c r="D727" s="8"/>
      <c r="E727" s="8"/>
      <c r="F727" s="27" t="str">
        <f>IF(C727="","",IF(OR(C727="1. bekkur",C727="2. bekkur",C727="3. bekkur",C727="4. bekkur"),"Já",IF(C727="Starfsmaður","Nei","Nei")))</f>
        <v/>
      </c>
      <c r="G727" s="8"/>
      <c r="H727" s="8"/>
      <c r="I727" s="8"/>
      <c r="J727" s="50" t="str">
        <f>IF(OR(A727="",B727=""),"",CONCATENATE("https://matarstund.is/serfaedi?id=",LOWER(SUBSTITUTE(B727," ","-"))))</f>
        <v/>
      </c>
    </row>
    <row r="728" spans="1:10" ht="15" customHeight="1">
      <c r="A728" s="49"/>
      <c r="B728" s="49"/>
      <c r="C728" s="49"/>
      <c r="D728" s="49"/>
      <c r="E728" s="49"/>
      <c r="F728" s="27" t="str">
        <f>IF(C728="","",IF(OR(C728="1. bekkur",C728="2. bekkur",C728="3. bekkur",C728="4. bekkur"),"Já",IF(C728="Starfsmaður","Nei","Nei")))</f>
        <v/>
      </c>
      <c r="G728" s="49"/>
      <c r="H728" s="49"/>
      <c r="I728" s="49"/>
      <c r="J728" s="50" t="str">
        <f>IF(OR(A728="",B728=""),"",CONCATENATE("https://matarstund.is/serfaedi?id=",LOWER(SUBSTITUTE(B728," ","-"))))</f>
        <v/>
      </c>
    </row>
    <row r="729" spans="1:10" ht="15" customHeight="1">
      <c r="A729" s="8"/>
      <c r="B729" s="8"/>
      <c r="C729" s="8"/>
      <c r="D729" s="8"/>
      <c r="E729" s="8"/>
      <c r="F729" s="27" t="str">
        <f>IF(C729="","",IF(OR(C729="1. bekkur",C729="2. bekkur",C729="3. bekkur",C729="4. bekkur"),"Já",IF(C729="Starfsmaður","Nei","Nei")))</f>
        <v/>
      </c>
      <c r="G729" s="8"/>
      <c r="H729" s="8"/>
      <c r="I729" s="8"/>
      <c r="J729" s="50" t="str">
        <f>IF(OR(A729="",B729=""),"",CONCATENATE("https://matarstund.is/serfaedi?id=",LOWER(SUBSTITUTE(B729," ","-"))))</f>
        <v/>
      </c>
    </row>
    <row r="730" spans="1:10" ht="15" customHeight="1">
      <c r="A730" s="49"/>
      <c r="B730" s="49"/>
      <c r="C730" s="49"/>
      <c r="D730" s="49"/>
      <c r="E730" s="49"/>
      <c r="F730" s="27" t="str">
        <f>IF(C730="","",IF(OR(C730="1. bekkur",C730="2. bekkur",C730="3. bekkur",C730="4. bekkur"),"Já",IF(C730="Starfsmaður","Nei","Nei")))</f>
        <v/>
      </c>
      <c r="G730" s="49"/>
      <c r="H730" s="49"/>
      <c r="I730" s="49"/>
      <c r="J730" s="50" t="str">
        <f>IF(OR(A730="",B730=""),"",CONCATENATE("https://matarstund.is/serfaedi?id=",LOWER(SUBSTITUTE(B730," ","-"))))</f>
        <v/>
      </c>
    </row>
    <row r="731" spans="1:10" ht="15" customHeight="1">
      <c r="A731" s="8"/>
      <c r="B731" s="8"/>
      <c r="C731" s="8"/>
      <c r="D731" s="8"/>
      <c r="E731" s="8"/>
      <c r="F731" s="27" t="str">
        <f>IF(C731="","",IF(OR(C731="1. bekkur",C731="2. bekkur",C731="3. bekkur",C731="4. bekkur"),"Já",IF(C731="Starfsmaður","Nei","Nei")))</f>
        <v/>
      </c>
      <c r="G731" s="8"/>
      <c r="H731" s="8"/>
      <c r="I731" s="8"/>
      <c r="J731" s="50" t="str">
        <f>IF(OR(A731="",B731=""),"",CONCATENATE("https://matarstund.is/serfaedi?id=",LOWER(SUBSTITUTE(B731," ","-"))))</f>
        <v/>
      </c>
    </row>
    <row r="732" spans="1:10" ht="15" customHeight="1">
      <c r="A732" s="49"/>
      <c r="B732" s="49"/>
      <c r="C732" s="49"/>
      <c r="D732" s="49"/>
      <c r="E732" s="49"/>
      <c r="F732" s="27" t="str">
        <f>IF(C732="","",IF(OR(C732="1. bekkur",C732="2. bekkur",C732="3. bekkur",C732="4. bekkur"),"Já",IF(C732="Starfsmaður","Nei","Nei")))</f>
        <v/>
      </c>
      <c r="G732" s="49"/>
      <c r="H732" s="49"/>
      <c r="I732" s="49"/>
      <c r="J732" s="50" t="str">
        <f>IF(OR(A732="",B732=""),"",CONCATENATE("https://matarstund.is/serfaedi?id=",LOWER(SUBSTITUTE(B732," ","-"))))</f>
        <v/>
      </c>
    </row>
    <row r="733" spans="1:10" ht="15" customHeight="1">
      <c r="A733" s="8"/>
      <c r="B733" s="8"/>
      <c r="C733" s="8"/>
      <c r="D733" s="8"/>
      <c r="E733" s="8"/>
      <c r="F733" s="27" t="str">
        <f>IF(C733="","",IF(OR(C733="1. bekkur",C733="2. bekkur",C733="3. bekkur",C733="4. bekkur"),"Já",IF(C733="Starfsmaður","Nei","Nei")))</f>
        <v/>
      </c>
      <c r="G733" s="8"/>
      <c r="H733" s="8"/>
      <c r="I733" s="8"/>
      <c r="J733" s="50" t="str">
        <f>IF(OR(A733="",B733=""),"",CONCATENATE("https://matarstund.is/serfaedi?id=",LOWER(SUBSTITUTE(B733," ","-"))))</f>
        <v/>
      </c>
    </row>
    <row r="734" spans="1:10" ht="15" customHeight="1">
      <c r="A734" s="49"/>
      <c r="B734" s="49"/>
      <c r="C734" s="49"/>
      <c r="D734" s="49"/>
      <c r="E734" s="49"/>
      <c r="F734" s="27" t="str">
        <f>IF(C734="","",IF(OR(C734="1. bekkur",C734="2. bekkur",C734="3. bekkur",C734="4. bekkur"),"Já",IF(C734="Starfsmaður","Nei","Nei")))</f>
        <v/>
      </c>
      <c r="G734" s="49"/>
      <c r="H734" s="49"/>
      <c r="I734" s="49"/>
      <c r="J734" s="50" t="str">
        <f>IF(OR(A734="",B734=""),"",CONCATENATE("https://matarstund.is/serfaedi?id=",LOWER(SUBSTITUTE(B734," ","-"))))</f>
        <v/>
      </c>
    </row>
    <row r="735" spans="1:10" ht="15" customHeight="1">
      <c r="A735" s="8"/>
      <c r="B735" s="8"/>
      <c r="C735" s="8"/>
      <c r="D735" s="8"/>
      <c r="E735" s="8"/>
      <c r="F735" s="27" t="str">
        <f>IF(C735="","",IF(OR(C735="1. bekkur",C735="2. bekkur",C735="3. bekkur",C735="4. bekkur"),"Já",IF(C735="Starfsmaður","Nei","Nei")))</f>
        <v/>
      </c>
      <c r="G735" s="8"/>
      <c r="H735" s="8"/>
      <c r="I735" s="8"/>
      <c r="J735" s="50" t="str">
        <f>IF(OR(A735="",B735=""),"",CONCATENATE("https://matarstund.is/serfaedi?id=",LOWER(SUBSTITUTE(B735," ","-"))))</f>
        <v/>
      </c>
    </row>
    <row r="736" spans="1:10" ht="15" customHeight="1">
      <c r="A736" s="49"/>
      <c r="B736" s="49"/>
      <c r="C736" s="49"/>
      <c r="D736" s="49"/>
      <c r="E736" s="49"/>
      <c r="F736" s="27" t="str">
        <f>IF(C736="","",IF(OR(C736="1. bekkur",C736="2. bekkur",C736="3. bekkur",C736="4. bekkur"),"Já",IF(C736="Starfsmaður","Nei","Nei")))</f>
        <v/>
      </c>
      <c r="G736" s="49"/>
      <c r="H736" s="49"/>
      <c r="I736" s="49"/>
      <c r="J736" s="50" t="str">
        <f>IF(OR(A736="",B736=""),"",CONCATENATE("https://matarstund.is/serfaedi?id=",LOWER(SUBSTITUTE(B736," ","-"))))</f>
        <v/>
      </c>
    </row>
    <row r="737" spans="1:10" ht="15" customHeight="1">
      <c r="A737" s="8"/>
      <c r="B737" s="8"/>
      <c r="C737" s="8"/>
      <c r="D737" s="8"/>
      <c r="E737" s="8"/>
      <c r="F737" s="27" t="str">
        <f>IF(C737="","",IF(OR(C737="1. bekkur",C737="2. bekkur",C737="3. bekkur",C737="4. bekkur"),"Já",IF(C737="Starfsmaður","Nei","Nei")))</f>
        <v/>
      </c>
      <c r="G737" s="8"/>
      <c r="H737" s="8"/>
      <c r="I737" s="8"/>
      <c r="J737" s="50" t="str">
        <f>IF(OR(A737="",B737=""),"",CONCATENATE("https://matarstund.is/serfaedi?id=",LOWER(SUBSTITUTE(B737," ","-"))))</f>
        <v/>
      </c>
    </row>
    <row r="738" spans="1:10" ht="15" customHeight="1">
      <c r="A738" s="49"/>
      <c r="B738" s="49"/>
      <c r="C738" s="49"/>
      <c r="D738" s="49"/>
      <c r="E738" s="49"/>
      <c r="F738" s="27" t="str">
        <f>IF(C738="","",IF(OR(C738="1. bekkur",C738="2. bekkur",C738="3. bekkur",C738="4. bekkur"),"Já",IF(C738="Starfsmaður","Nei","Nei")))</f>
        <v/>
      </c>
      <c r="G738" s="49"/>
      <c r="H738" s="49"/>
      <c r="I738" s="49"/>
      <c r="J738" s="50" t="str">
        <f>IF(OR(A738="",B738=""),"",CONCATENATE("https://matarstund.is/serfaedi?id=",LOWER(SUBSTITUTE(B738," ","-"))))</f>
        <v/>
      </c>
    </row>
    <row r="739" spans="1:10" ht="15" customHeight="1">
      <c r="A739" s="8"/>
      <c r="B739" s="8"/>
      <c r="C739" s="8"/>
      <c r="D739" s="8"/>
      <c r="E739" s="8"/>
      <c r="F739" s="27" t="str">
        <f>IF(C739="","",IF(OR(C739="1. bekkur",C739="2. bekkur",C739="3. bekkur",C739="4. bekkur"),"Já",IF(C739="Starfsmaður","Nei","Nei")))</f>
        <v/>
      </c>
      <c r="G739" s="8"/>
      <c r="H739" s="8"/>
      <c r="I739" s="8"/>
      <c r="J739" s="50" t="str">
        <f>IF(OR(A739="",B739=""),"",CONCATENATE("https://matarstund.is/serfaedi?id=",LOWER(SUBSTITUTE(B739," ","-"))))</f>
        <v/>
      </c>
    </row>
    <row r="740" spans="1:10" ht="15" customHeight="1">
      <c r="A740" s="49"/>
      <c r="B740" s="49"/>
      <c r="C740" s="49"/>
      <c r="D740" s="49"/>
      <c r="E740" s="49"/>
      <c r="F740" s="27" t="str">
        <f>IF(C740="","",IF(OR(C740="1. bekkur",C740="2. bekkur",C740="3. bekkur",C740="4. bekkur"),"Já",IF(C740="Starfsmaður","Nei","Nei")))</f>
        <v/>
      </c>
      <c r="G740" s="49"/>
      <c r="H740" s="49"/>
      <c r="I740" s="49"/>
      <c r="J740" s="50" t="str">
        <f>IF(OR(A740="",B740=""),"",CONCATENATE("https://matarstund.is/serfaedi?id=",LOWER(SUBSTITUTE(B740," ","-"))))</f>
        <v/>
      </c>
    </row>
    <row r="741" spans="1:10" ht="15" customHeight="1">
      <c r="A741" s="8"/>
      <c r="B741" s="8"/>
      <c r="C741" s="8"/>
      <c r="D741" s="8"/>
      <c r="E741" s="8"/>
      <c r="F741" s="27" t="str">
        <f>IF(C741="","",IF(OR(C741="1. bekkur",C741="2. bekkur",C741="3. bekkur",C741="4. bekkur"),"Já",IF(C741="Starfsmaður","Nei","Nei")))</f>
        <v/>
      </c>
      <c r="G741" s="8"/>
      <c r="H741" s="8"/>
      <c r="I741" s="8"/>
      <c r="J741" s="50" t="str">
        <f>IF(OR(A741="",B741=""),"",CONCATENATE("https://matarstund.is/serfaedi?id=",LOWER(SUBSTITUTE(B741," ","-"))))</f>
        <v/>
      </c>
    </row>
    <row r="742" spans="1:10" ht="15" customHeight="1">
      <c r="A742" s="49"/>
      <c r="B742" s="49"/>
      <c r="C742" s="49"/>
      <c r="D742" s="49"/>
      <c r="E742" s="49"/>
      <c r="F742" s="27" t="str">
        <f>IF(C742="","",IF(OR(C742="1. bekkur",C742="2. bekkur",C742="3. bekkur",C742="4. bekkur"),"Já",IF(C742="Starfsmaður","Nei","Nei")))</f>
        <v/>
      </c>
      <c r="G742" s="49"/>
      <c r="H742" s="49"/>
      <c r="I742" s="49"/>
      <c r="J742" s="50" t="str">
        <f>IF(OR(A742="",B742=""),"",CONCATENATE("https://matarstund.is/serfaedi?id=",LOWER(SUBSTITUTE(B742," ","-"))))</f>
        <v/>
      </c>
    </row>
    <row r="743" spans="1:10" ht="15" customHeight="1">
      <c r="A743" s="8"/>
      <c r="B743" s="8"/>
      <c r="C743" s="8"/>
      <c r="D743" s="8"/>
      <c r="E743" s="8"/>
      <c r="F743" s="27" t="str">
        <f>IF(C743="","",IF(OR(C743="1. bekkur",C743="2. bekkur",C743="3. bekkur",C743="4. bekkur"),"Já",IF(C743="Starfsmaður","Nei","Nei")))</f>
        <v/>
      </c>
      <c r="G743" s="8"/>
      <c r="H743" s="8"/>
      <c r="I743" s="8"/>
      <c r="J743" s="50" t="str">
        <f>IF(OR(A743="",B743=""),"",CONCATENATE("https://matarstund.is/serfaedi?id=",LOWER(SUBSTITUTE(B743," ","-"))))</f>
        <v/>
      </c>
    </row>
    <row r="744" spans="1:10" ht="15" customHeight="1">
      <c r="A744" s="49"/>
      <c r="B744" s="49"/>
      <c r="C744" s="49"/>
      <c r="D744" s="49"/>
      <c r="E744" s="49"/>
      <c r="F744" s="27" t="str">
        <f>IF(C744="","",IF(OR(C744="1. bekkur",C744="2. bekkur",C744="3. bekkur",C744="4. bekkur"),"Já",IF(C744="Starfsmaður","Nei","Nei")))</f>
        <v/>
      </c>
      <c r="G744" s="49"/>
      <c r="H744" s="49"/>
      <c r="I744" s="49"/>
      <c r="J744" s="50" t="str">
        <f>IF(OR(A744="",B744=""),"",CONCATENATE("https://matarstund.is/serfaedi?id=",LOWER(SUBSTITUTE(B744," ","-"))))</f>
        <v/>
      </c>
    </row>
    <row r="745" spans="1:10" ht="15" customHeight="1">
      <c r="A745" s="8"/>
      <c r="B745" s="8"/>
      <c r="C745" s="8"/>
      <c r="D745" s="8"/>
      <c r="E745" s="8"/>
      <c r="F745" s="27" t="str">
        <f>IF(C745="","",IF(OR(C745="1. bekkur",C745="2. bekkur",C745="3. bekkur",C745="4. bekkur"),"Já",IF(C745="Starfsmaður","Nei","Nei")))</f>
        <v/>
      </c>
      <c r="G745" s="8"/>
      <c r="H745" s="8"/>
      <c r="I745" s="8"/>
      <c r="J745" s="50" t="str">
        <f>IF(OR(A745="",B745=""),"",CONCATENATE("https://matarstund.is/serfaedi?id=",LOWER(SUBSTITUTE(B745," ","-"))))</f>
        <v/>
      </c>
    </row>
    <row r="746" spans="1:10" ht="15" customHeight="1">
      <c r="A746" s="49"/>
      <c r="B746" s="49"/>
      <c r="C746" s="49"/>
      <c r="D746" s="49"/>
      <c r="E746" s="49"/>
      <c r="F746" s="27" t="str">
        <f>IF(C746="","",IF(OR(C746="1. bekkur",C746="2. bekkur",C746="3. bekkur",C746="4. bekkur"),"Já",IF(C746="Starfsmaður","Nei","Nei")))</f>
        <v/>
      </c>
      <c r="G746" s="49"/>
      <c r="H746" s="49"/>
      <c r="I746" s="49"/>
      <c r="J746" s="50" t="str">
        <f>IF(OR(A746="",B746=""),"",CONCATENATE("https://matarstund.is/serfaedi?id=",LOWER(SUBSTITUTE(B746," ","-"))))</f>
        <v/>
      </c>
    </row>
    <row r="747" spans="1:10" ht="15" customHeight="1">
      <c r="A747" s="8"/>
      <c r="B747" s="8"/>
      <c r="C747" s="8"/>
      <c r="D747" s="8"/>
      <c r="E747" s="8"/>
      <c r="F747" s="27" t="str">
        <f>IF(C747="","",IF(OR(C747="1. bekkur",C747="2. bekkur",C747="3. bekkur",C747="4. bekkur"),"Já",IF(C747="Starfsmaður","Nei","Nei")))</f>
        <v/>
      </c>
      <c r="G747" s="8"/>
      <c r="H747" s="8"/>
      <c r="I747" s="8"/>
      <c r="J747" s="50" t="str">
        <f>IF(OR(A747="",B747=""),"",CONCATENATE("https://matarstund.is/serfaedi?id=",LOWER(SUBSTITUTE(B747," ","-"))))</f>
        <v/>
      </c>
    </row>
    <row r="748" spans="1:10" ht="15" customHeight="1">
      <c r="A748" s="49"/>
      <c r="B748" s="49"/>
      <c r="C748" s="49"/>
      <c r="D748" s="49"/>
      <c r="E748" s="49"/>
      <c r="F748" s="27" t="str">
        <f>IF(C748="","",IF(OR(C748="1. bekkur",C748="2. bekkur",C748="3. bekkur",C748="4. bekkur"),"Já",IF(C748="Starfsmaður","Nei","Nei")))</f>
        <v/>
      </c>
      <c r="G748" s="49"/>
      <c r="H748" s="49"/>
      <c r="I748" s="49"/>
      <c r="J748" s="50" t="str">
        <f>IF(OR(A748="",B748=""),"",CONCATENATE("https://matarstund.is/serfaedi?id=",LOWER(SUBSTITUTE(B748," ","-"))))</f>
        <v/>
      </c>
    </row>
    <row r="749" spans="1:10" ht="15" customHeight="1">
      <c r="A749" s="8"/>
      <c r="B749" s="8"/>
      <c r="C749" s="8"/>
      <c r="D749" s="8"/>
      <c r="E749" s="8"/>
      <c r="F749" s="27" t="str">
        <f>IF(C749="","",IF(OR(C749="1. bekkur",C749="2. bekkur",C749="3. bekkur",C749="4. bekkur"),"Já",IF(C749="Starfsmaður","Nei","Nei")))</f>
        <v/>
      </c>
      <c r="G749" s="8"/>
      <c r="H749" s="8"/>
      <c r="I749" s="8"/>
      <c r="J749" s="50" t="str">
        <f>IF(OR(A749="",B749=""),"",CONCATENATE("https://matarstund.is/serfaedi?id=",LOWER(SUBSTITUTE(B749," ","-"))))</f>
        <v/>
      </c>
    </row>
    <row r="750" spans="1:10" ht="15" customHeight="1">
      <c r="A750" s="49"/>
      <c r="B750" s="49"/>
      <c r="C750" s="49"/>
      <c r="D750" s="49"/>
      <c r="E750" s="49"/>
      <c r="F750" s="27" t="str">
        <f>IF(C750="","",IF(OR(C750="1. bekkur",C750="2. bekkur",C750="3. bekkur",C750="4. bekkur"),"Já",IF(C750="Starfsmaður","Nei","Nei")))</f>
        <v/>
      </c>
      <c r="G750" s="49"/>
      <c r="H750" s="49"/>
      <c r="I750" s="49"/>
      <c r="J750" s="50" t="str">
        <f>IF(OR(A750="",B750=""),"",CONCATENATE("https://matarstund.is/serfaedi?id=",LOWER(SUBSTITUTE(B750," ","-"))))</f>
        <v/>
      </c>
    </row>
    <row r="751" spans="1:10" ht="15" customHeight="1">
      <c r="A751" s="8"/>
      <c r="B751" s="8"/>
      <c r="C751" s="8"/>
      <c r="D751" s="8"/>
      <c r="E751" s="8"/>
      <c r="F751" s="27" t="str">
        <f>IF(C751="","",IF(OR(C751="1. bekkur",C751="2. bekkur",C751="3. bekkur",C751="4. bekkur"),"Já",IF(C751="Starfsmaður","Nei","Nei")))</f>
        <v/>
      </c>
      <c r="G751" s="8"/>
      <c r="H751" s="8"/>
      <c r="I751" s="8"/>
      <c r="J751" s="50" t="str">
        <f>IF(OR(A751="",B751=""),"",CONCATENATE("https://matarstund.is/serfaedi?id=",LOWER(SUBSTITUTE(B751," ","-"))))</f>
        <v/>
      </c>
    </row>
    <row r="752" spans="1:10" ht="15" customHeight="1">
      <c r="A752" s="49"/>
      <c r="B752" s="49"/>
      <c r="C752" s="49"/>
      <c r="D752" s="49"/>
      <c r="E752" s="49"/>
      <c r="F752" s="27" t="str">
        <f>IF(C752="","",IF(OR(C752="1. bekkur",C752="2. bekkur",C752="3. bekkur",C752="4. bekkur"),"Já",IF(C752="Starfsmaður","Nei","Nei")))</f>
        <v/>
      </c>
      <c r="G752" s="49"/>
      <c r="H752" s="49"/>
      <c r="I752" s="49"/>
      <c r="J752" s="50" t="str">
        <f>IF(OR(A752="",B752=""),"",CONCATENATE("https://matarstund.is/serfaedi?id=",LOWER(SUBSTITUTE(B752," ","-"))))</f>
        <v/>
      </c>
    </row>
    <row r="753" spans="1:10" ht="15" customHeight="1">
      <c r="A753" s="8"/>
      <c r="B753" s="8"/>
      <c r="C753" s="8"/>
      <c r="D753" s="8"/>
      <c r="E753" s="8"/>
      <c r="F753" s="27" t="str">
        <f>IF(C753="","",IF(OR(C753="1. bekkur",C753="2. bekkur",C753="3. bekkur",C753="4. bekkur"),"Já",IF(C753="Starfsmaður","Nei","Nei")))</f>
        <v/>
      </c>
      <c r="G753" s="8"/>
      <c r="H753" s="8"/>
      <c r="I753" s="8"/>
      <c r="J753" s="50" t="str">
        <f>IF(OR(A753="",B753=""),"",CONCATENATE("https://matarstund.is/serfaedi?id=",LOWER(SUBSTITUTE(B753," ","-"))))</f>
        <v/>
      </c>
    </row>
    <row r="754" spans="1:10" ht="15" customHeight="1">
      <c r="A754" s="49"/>
      <c r="B754" s="49"/>
      <c r="C754" s="49"/>
      <c r="D754" s="49"/>
      <c r="E754" s="49"/>
      <c r="F754" s="27" t="str">
        <f>IF(C754="","",IF(OR(C754="1. bekkur",C754="2. bekkur",C754="3. bekkur",C754="4. bekkur"),"Já",IF(C754="Starfsmaður","Nei","Nei")))</f>
        <v/>
      </c>
      <c r="G754" s="49"/>
      <c r="H754" s="49"/>
      <c r="I754" s="49"/>
      <c r="J754" s="50" t="str">
        <f>IF(OR(A754="",B754=""),"",CONCATENATE("https://matarstund.is/serfaedi?id=",LOWER(SUBSTITUTE(B754," ","-"))))</f>
        <v/>
      </c>
    </row>
    <row r="755" spans="1:10" ht="15" customHeight="1">
      <c r="A755" s="8"/>
      <c r="B755" s="8"/>
      <c r="C755" s="8"/>
      <c r="D755" s="8"/>
      <c r="E755" s="8"/>
      <c r="F755" s="27" t="str">
        <f>IF(C755="","",IF(OR(C755="1. bekkur",C755="2. bekkur",C755="3. bekkur",C755="4. bekkur"),"Já",IF(C755="Starfsmaður","Nei","Nei")))</f>
        <v/>
      </c>
      <c r="G755" s="8"/>
      <c r="H755" s="8"/>
      <c r="I755" s="8"/>
      <c r="J755" s="50" t="str">
        <f>IF(OR(A755="",B755=""),"",CONCATENATE("https://matarstund.is/serfaedi?id=",LOWER(SUBSTITUTE(B755," ","-"))))</f>
        <v/>
      </c>
    </row>
    <row r="756" spans="1:10" ht="15" customHeight="1">
      <c r="A756" s="49"/>
      <c r="B756" s="49"/>
      <c r="C756" s="49"/>
      <c r="D756" s="49"/>
      <c r="E756" s="49"/>
      <c r="F756" s="27" t="str">
        <f>IF(C756="","",IF(OR(C756="1. bekkur",C756="2. bekkur",C756="3. bekkur",C756="4. bekkur"),"Já",IF(C756="Starfsmaður","Nei","Nei")))</f>
        <v/>
      </c>
      <c r="G756" s="49"/>
      <c r="H756" s="49"/>
      <c r="I756" s="49"/>
      <c r="J756" s="50" t="str">
        <f>IF(OR(A756="",B756=""),"",CONCATENATE("https://matarstund.is/serfaedi?id=",LOWER(SUBSTITUTE(B756," ","-"))))</f>
        <v/>
      </c>
    </row>
    <row r="757" spans="1:10" ht="15" customHeight="1">
      <c r="A757" s="8"/>
      <c r="B757" s="8"/>
      <c r="C757" s="8"/>
      <c r="D757" s="8"/>
      <c r="E757" s="8"/>
      <c r="F757" s="27" t="str">
        <f>IF(C757="","",IF(OR(C757="1. bekkur",C757="2. bekkur",C757="3. bekkur",C757="4. bekkur"),"Já",IF(C757="Starfsmaður","Nei","Nei")))</f>
        <v/>
      </c>
      <c r="G757" s="8"/>
      <c r="H757" s="8"/>
      <c r="I757" s="8"/>
      <c r="J757" s="50" t="str">
        <f>IF(OR(A757="",B757=""),"",CONCATENATE("https://matarstund.is/serfaedi?id=",LOWER(SUBSTITUTE(B757," ","-"))))</f>
        <v/>
      </c>
    </row>
    <row r="758" spans="1:10" ht="15" customHeight="1">
      <c r="A758" s="49"/>
      <c r="B758" s="49"/>
      <c r="C758" s="49"/>
      <c r="D758" s="49"/>
      <c r="E758" s="49"/>
      <c r="F758" s="27" t="str">
        <f>IF(C758="","",IF(OR(C758="1. bekkur",C758="2. bekkur",C758="3. bekkur",C758="4. bekkur"),"Já",IF(C758="Starfsmaður","Nei","Nei")))</f>
        <v/>
      </c>
      <c r="G758" s="49"/>
      <c r="H758" s="49"/>
      <c r="I758" s="49"/>
      <c r="J758" s="50" t="str">
        <f>IF(OR(A758="",B758=""),"",CONCATENATE("https://matarstund.is/serfaedi?id=",LOWER(SUBSTITUTE(B758," ","-"))))</f>
        <v/>
      </c>
    </row>
    <row r="759" spans="1:10" ht="15" customHeight="1">
      <c r="A759" s="8"/>
      <c r="B759" s="8"/>
      <c r="C759" s="8"/>
      <c r="D759" s="8"/>
      <c r="E759" s="8"/>
      <c r="F759" s="27" t="str">
        <f>IF(C759="","",IF(OR(C759="1. bekkur",C759="2. bekkur",C759="3. bekkur",C759="4. bekkur"),"Já",IF(C759="Starfsmaður","Nei","Nei")))</f>
        <v/>
      </c>
      <c r="G759" s="8"/>
      <c r="H759" s="8"/>
      <c r="I759" s="8"/>
      <c r="J759" s="50" t="str">
        <f>IF(OR(A759="",B759=""),"",CONCATENATE("https://matarstund.is/serfaedi?id=",LOWER(SUBSTITUTE(B759," ","-"))))</f>
        <v/>
      </c>
    </row>
    <row r="760" spans="1:10" ht="15" customHeight="1">
      <c r="A760" s="49"/>
      <c r="B760" s="49"/>
      <c r="C760" s="49"/>
      <c r="D760" s="49"/>
      <c r="E760" s="49"/>
      <c r="F760" s="27" t="str">
        <f>IF(C760="","",IF(OR(C760="1. bekkur",C760="2. bekkur",C760="3. bekkur",C760="4. bekkur"),"Já",IF(C760="Starfsmaður","Nei","Nei")))</f>
        <v/>
      </c>
      <c r="G760" s="49"/>
      <c r="H760" s="49"/>
      <c r="I760" s="49"/>
      <c r="J760" s="50" t="str">
        <f>IF(OR(A760="",B760=""),"",CONCATENATE("https://matarstund.is/serfaedi?id=",LOWER(SUBSTITUTE(B760," ","-"))))</f>
        <v/>
      </c>
    </row>
    <row r="761" spans="1:10" ht="15" customHeight="1">
      <c r="A761" s="8"/>
      <c r="B761" s="8"/>
      <c r="C761" s="8"/>
      <c r="D761" s="8"/>
      <c r="E761" s="8"/>
      <c r="F761" s="27" t="str">
        <f>IF(C761="","",IF(OR(C761="1. bekkur",C761="2. bekkur",C761="3. bekkur",C761="4. bekkur"),"Já",IF(C761="Starfsmaður","Nei","Nei")))</f>
        <v/>
      </c>
      <c r="G761" s="8"/>
      <c r="H761" s="8"/>
      <c r="I761" s="8"/>
      <c r="J761" s="50" t="str">
        <f>IF(OR(A761="",B761=""),"",CONCATENATE("https://matarstund.is/serfaedi?id=",LOWER(SUBSTITUTE(B761," ","-"))))</f>
        <v/>
      </c>
    </row>
    <row r="762" spans="1:10" ht="15" customHeight="1">
      <c r="A762" s="49"/>
      <c r="B762" s="49"/>
      <c r="C762" s="49"/>
      <c r="D762" s="49"/>
      <c r="E762" s="49"/>
      <c r="F762" s="27" t="str">
        <f>IF(C762="","",IF(OR(C762="1. bekkur",C762="2. bekkur",C762="3. bekkur",C762="4. bekkur"),"Já",IF(C762="Starfsmaður","Nei","Nei")))</f>
        <v/>
      </c>
      <c r="G762" s="49"/>
      <c r="H762" s="49"/>
      <c r="I762" s="49"/>
      <c r="J762" s="50" t="str">
        <f>IF(OR(A762="",B762=""),"",CONCATENATE("https://matarstund.is/serfaedi?id=",LOWER(SUBSTITUTE(B762," ","-"))))</f>
        <v/>
      </c>
    </row>
    <row r="763" spans="1:10" ht="15" customHeight="1">
      <c r="A763" s="8"/>
      <c r="B763" s="8"/>
      <c r="C763" s="8"/>
      <c r="D763" s="8"/>
      <c r="E763" s="8"/>
      <c r="F763" s="27" t="str">
        <f>IF(C763="","",IF(OR(C763="1. bekkur",C763="2. bekkur",C763="3. bekkur",C763="4. bekkur"),"Já",IF(C763="Starfsmaður","Nei","Nei")))</f>
        <v/>
      </c>
      <c r="G763" s="8"/>
      <c r="H763" s="8"/>
      <c r="I763" s="8"/>
      <c r="J763" s="50" t="str">
        <f>IF(OR(A763="",B763=""),"",CONCATENATE("https://matarstund.is/serfaedi?id=",LOWER(SUBSTITUTE(B763," ","-"))))</f>
        <v/>
      </c>
    </row>
    <row r="764" spans="1:10" ht="15" customHeight="1">
      <c r="A764" s="49"/>
      <c r="B764" s="49"/>
      <c r="C764" s="49"/>
      <c r="D764" s="49"/>
      <c r="E764" s="49"/>
      <c r="F764" s="27" t="str">
        <f>IF(C764="","",IF(OR(C764="1. bekkur",C764="2. bekkur",C764="3. bekkur",C764="4. bekkur"),"Já",IF(C764="Starfsmaður","Nei","Nei")))</f>
        <v/>
      </c>
      <c r="G764" s="49"/>
      <c r="H764" s="49"/>
      <c r="I764" s="49"/>
      <c r="J764" s="50" t="str">
        <f>IF(OR(A764="",B764=""),"",CONCATENATE("https://matarstund.is/serfaedi?id=",LOWER(SUBSTITUTE(B764," ","-"))))</f>
        <v/>
      </c>
    </row>
    <row r="765" spans="1:10" ht="15" customHeight="1">
      <c r="A765" s="8"/>
      <c r="B765" s="8"/>
      <c r="C765" s="8"/>
      <c r="D765" s="8"/>
      <c r="E765" s="8"/>
      <c r="F765" s="27" t="str">
        <f>IF(C765="","",IF(OR(C765="1. bekkur",C765="2. bekkur",C765="3. bekkur",C765="4. bekkur"),"Já",IF(C765="Starfsmaður","Nei","Nei")))</f>
        <v/>
      </c>
      <c r="G765" s="8"/>
      <c r="H765" s="8"/>
      <c r="I765" s="8"/>
      <c r="J765" s="50" t="str">
        <f>IF(OR(A765="",B765=""),"",CONCATENATE("https://matarstund.is/serfaedi?id=",LOWER(SUBSTITUTE(B765," ","-"))))</f>
        <v/>
      </c>
    </row>
    <row r="766" spans="1:10" ht="15" customHeight="1">
      <c r="A766" s="49"/>
      <c r="B766" s="49"/>
      <c r="C766" s="49"/>
      <c r="D766" s="49"/>
      <c r="E766" s="49"/>
      <c r="F766" s="27" t="str">
        <f>IF(C766="","",IF(OR(C766="1. bekkur",C766="2. bekkur",C766="3. bekkur",C766="4. bekkur"),"Já",IF(C766="Starfsmaður","Nei","Nei")))</f>
        <v/>
      </c>
      <c r="G766" s="49"/>
      <c r="H766" s="49"/>
      <c r="I766" s="49"/>
      <c r="J766" s="50" t="str">
        <f>IF(OR(A766="",B766=""),"",CONCATENATE("https://matarstund.is/serfaedi?id=",LOWER(SUBSTITUTE(B766," ","-"))))</f>
        <v/>
      </c>
    </row>
    <row r="767" spans="1:10" ht="15" customHeight="1">
      <c r="A767" s="8"/>
      <c r="B767" s="8"/>
      <c r="C767" s="8"/>
      <c r="D767" s="8"/>
      <c r="E767" s="8"/>
      <c r="F767" s="27" t="str">
        <f>IF(C767="","",IF(OR(C767="1. bekkur",C767="2. bekkur",C767="3. bekkur",C767="4. bekkur"),"Já",IF(C767="Starfsmaður","Nei","Nei")))</f>
        <v/>
      </c>
      <c r="G767" s="8"/>
      <c r="H767" s="8"/>
      <c r="I767" s="8"/>
      <c r="J767" s="50" t="str">
        <f>IF(OR(A767="",B767=""),"",CONCATENATE("https://matarstund.is/serfaedi?id=",LOWER(SUBSTITUTE(B767," ","-"))))</f>
        <v/>
      </c>
    </row>
    <row r="768" spans="1:10" ht="15" customHeight="1">
      <c r="A768" s="49"/>
      <c r="B768" s="49"/>
      <c r="C768" s="49"/>
      <c r="D768" s="49"/>
      <c r="E768" s="49"/>
      <c r="F768" s="27" t="str">
        <f>IF(C768="","",IF(OR(C768="1. bekkur",C768="2. bekkur",C768="3. bekkur",C768="4. bekkur"),"Já",IF(C768="Starfsmaður","Nei","Nei")))</f>
        <v/>
      </c>
      <c r="G768" s="49"/>
      <c r="H768" s="49"/>
      <c r="I768" s="49"/>
      <c r="J768" s="50" t="str">
        <f>IF(OR(A768="",B768=""),"",CONCATENATE("https://matarstund.is/serfaedi?id=",LOWER(SUBSTITUTE(B768," ","-"))))</f>
        <v/>
      </c>
    </row>
    <row r="769" spans="1:10" ht="15" customHeight="1">
      <c r="A769" s="8"/>
      <c r="B769" s="8"/>
      <c r="C769" s="8"/>
      <c r="D769" s="8"/>
      <c r="E769" s="8"/>
      <c r="F769" s="27" t="str">
        <f>IF(C769="","",IF(OR(C769="1. bekkur",C769="2. bekkur",C769="3. bekkur",C769="4. bekkur"),"Já",IF(C769="Starfsmaður","Nei","Nei")))</f>
        <v/>
      </c>
      <c r="G769" s="8"/>
      <c r="H769" s="8"/>
      <c r="I769" s="8"/>
      <c r="J769" s="50" t="str">
        <f>IF(OR(A769="",B769=""),"",CONCATENATE("https://matarstund.is/serfaedi?id=",LOWER(SUBSTITUTE(B769," ","-"))))</f>
        <v/>
      </c>
    </row>
    <row r="770" spans="1:10" ht="15" customHeight="1">
      <c r="A770" s="49"/>
      <c r="B770" s="49"/>
      <c r="C770" s="49"/>
      <c r="D770" s="49"/>
      <c r="E770" s="49"/>
      <c r="F770" s="27" t="str">
        <f>IF(C770="","",IF(OR(C770="1. bekkur",C770="2. bekkur",C770="3. bekkur",C770="4. bekkur"),"Já",IF(C770="Starfsmaður","Nei","Nei")))</f>
        <v/>
      </c>
      <c r="G770" s="49"/>
      <c r="H770" s="49"/>
      <c r="I770" s="49"/>
      <c r="J770" s="50" t="str">
        <f>IF(OR(A770="",B770=""),"",CONCATENATE("https://matarstund.is/serfaedi?id=",LOWER(SUBSTITUTE(B770," ","-"))))</f>
        <v/>
      </c>
    </row>
    <row r="771" spans="1:10" ht="15" customHeight="1">
      <c r="A771" s="8"/>
      <c r="B771" s="8"/>
      <c r="C771" s="8"/>
      <c r="D771" s="8"/>
      <c r="E771" s="8"/>
      <c r="F771" s="27" t="str">
        <f>IF(C771="","",IF(OR(C771="1. bekkur",C771="2. bekkur",C771="3. bekkur",C771="4. bekkur"),"Já",IF(C771="Starfsmaður","Nei","Nei")))</f>
        <v/>
      </c>
      <c r="G771" s="8"/>
      <c r="H771" s="8"/>
      <c r="I771" s="8"/>
      <c r="J771" s="50" t="str">
        <f>IF(OR(A771="",B771=""),"",CONCATENATE("https://matarstund.is/serfaedi?id=",LOWER(SUBSTITUTE(B771," ","-"))))</f>
        <v/>
      </c>
    </row>
    <row r="772" spans="1:10" ht="15" customHeight="1">
      <c r="A772" s="49"/>
      <c r="B772" s="49"/>
      <c r="C772" s="49"/>
      <c r="D772" s="49"/>
      <c r="E772" s="49"/>
      <c r="F772" s="27" t="str">
        <f>IF(C772="","",IF(OR(C772="1. bekkur",C772="2. bekkur",C772="3. bekkur",C772="4. bekkur"),"Já",IF(C772="Starfsmaður","Nei","Nei")))</f>
        <v/>
      </c>
      <c r="G772" s="49"/>
      <c r="H772" s="49"/>
      <c r="I772" s="49"/>
      <c r="J772" s="50" t="str">
        <f>IF(OR(A772="",B772=""),"",CONCATENATE("https://matarstund.is/serfaedi?id=",LOWER(SUBSTITUTE(B772," ","-"))))</f>
        <v/>
      </c>
    </row>
    <row r="773" spans="1:10" ht="15" customHeight="1">
      <c r="A773" s="8"/>
      <c r="B773" s="8"/>
      <c r="C773" s="8"/>
      <c r="D773" s="8"/>
      <c r="E773" s="8"/>
      <c r="F773" s="27" t="str">
        <f>IF(C773="","",IF(OR(C773="1. bekkur",C773="2. bekkur",C773="3. bekkur",C773="4. bekkur"),"Já",IF(C773="Starfsmaður","Nei","Nei")))</f>
        <v/>
      </c>
      <c r="G773" s="8"/>
      <c r="H773" s="8"/>
      <c r="I773" s="8"/>
      <c r="J773" s="50" t="str">
        <f>IF(OR(A773="",B773=""),"",CONCATENATE("https://matarstund.is/serfaedi?id=",LOWER(SUBSTITUTE(B773," ","-"))))</f>
        <v/>
      </c>
    </row>
    <row r="774" spans="1:10" ht="15" customHeight="1">
      <c r="A774" s="49"/>
      <c r="B774" s="49"/>
      <c r="C774" s="49"/>
      <c r="D774" s="49"/>
      <c r="E774" s="49"/>
      <c r="F774" s="27" t="str">
        <f>IF(C774="","",IF(OR(C774="1. bekkur",C774="2. bekkur",C774="3. bekkur",C774="4. bekkur"),"Já",IF(C774="Starfsmaður","Nei","Nei")))</f>
        <v/>
      </c>
      <c r="G774" s="49"/>
      <c r="H774" s="49"/>
      <c r="I774" s="49"/>
      <c r="J774" s="50" t="str">
        <f>IF(OR(A774="",B774=""),"",CONCATENATE("https://matarstund.is/serfaedi?id=",LOWER(SUBSTITUTE(B774," ","-"))))</f>
        <v/>
      </c>
    </row>
    <row r="775" spans="1:10" ht="15" customHeight="1">
      <c r="A775" s="8"/>
      <c r="B775" s="8"/>
      <c r="C775" s="8"/>
      <c r="D775" s="8"/>
      <c r="E775" s="8"/>
      <c r="F775" s="27" t="str">
        <f>IF(C775="","",IF(OR(C775="1. bekkur",C775="2. bekkur",C775="3. bekkur",C775="4. bekkur"),"Já",IF(C775="Starfsmaður","Nei","Nei")))</f>
        <v/>
      </c>
      <c r="G775" s="8"/>
      <c r="H775" s="8"/>
      <c r="I775" s="8"/>
      <c r="J775" s="50" t="str">
        <f>IF(OR(A775="",B775=""),"",CONCATENATE("https://matarstund.is/serfaedi?id=",LOWER(SUBSTITUTE(B775," ","-"))))</f>
        <v/>
      </c>
    </row>
    <row r="776" spans="1:10" ht="15" customHeight="1">
      <c r="A776" s="49"/>
      <c r="B776" s="49"/>
      <c r="C776" s="49"/>
      <c r="D776" s="49"/>
      <c r="E776" s="49"/>
      <c r="F776" s="27" t="str">
        <f>IF(C776="","",IF(OR(C776="1. bekkur",C776="2. bekkur",C776="3. bekkur",C776="4. bekkur"),"Já",IF(C776="Starfsmaður","Nei","Nei")))</f>
        <v/>
      </c>
      <c r="G776" s="49"/>
      <c r="H776" s="49"/>
      <c r="I776" s="49"/>
      <c r="J776" s="50" t="str">
        <f>IF(OR(A776="",B776=""),"",CONCATENATE("https://matarstund.is/serfaedi?id=",LOWER(SUBSTITUTE(B776," ","-"))))</f>
        <v/>
      </c>
    </row>
    <row r="777" spans="1:10" ht="15" customHeight="1">
      <c r="A777" s="8"/>
      <c r="B777" s="8"/>
      <c r="C777" s="8"/>
      <c r="D777" s="8"/>
      <c r="E777" s="8"/>
      <c r="F777" s="27" t="str">
        <f>IF(C777="","",IF(OR(C777="1. bekkur",C777="2. bekkur",C777="3. bekkur",C777="4. bekkur"),"Já",IF(C777="Starfsmaður","Nei","Nei")))</f>
        <v/>
      </c>
      <c r="G777" s="8"/>
      <c r="H777" s="8"/>
      <c r="I777" s="8"/>
      <c r="J777" s="50" t="str">
        <f>IF(OR(A777="",B777=""),"",CONCATENATE("https://matarstund.is/serfaedi?id=",LOWER(SUBSTITUTE(B777," ","-"))))</f>
        <v/>
      </c>
    </row>
    <row r="778" spans="1:10" ht="15" customHeight="1">
      <c r="A778" s="49"/>
      <c r="B778" s="49"/>
      <c r="C778" s="49"/>
      <c r="D778" s="49"/>
      <c r="E778" s="49"/>
      <c r="F778" s="27" t="str">
        <f>IF(C778="","",IF(OR(C778="1. bekkur",C778="2. bekkur",C778="3. bekkur",C778="4. bekkur"),"Já",IF(C778="Starfsmaður","Nei","Nei")))</f>
        <v/>
      </c>
      <c r="G778" s="49"/>
      <c r="H778" s="49"/>
      <c r="I778" s="49"/>
      <c r="J778" s="50" t="str">
        <f>IF(OR(A778="",B778=""),"",CONCATENATE("https://matarstund.is/serfaedi?id=",LOWER(SUBSTITUTE(B778," ","-"))))</f>
        <v/>
      </c>
    </row>
    <row r="779" spans="1:10" ht="15" customHeight="1">
      <c r="A779" s="8"/>
      <c r="B779" s="8"/>
      <c r="C779" s="8"/>
      <c r="D779" s="8"/>
      <c r="E779" s="8"/>
      <c r="F779" s="27" t="str">
        <f>IF(C779="","",IF(OR(C779="1. bekkur",C779="2. bekkur",C779="3. bekkur",C779="4. bekkur"),"Já",IF(C779="Starfsmaður","Nei","Nei")))</f>
        <v/>
      </c>
      <c r="G779" s="8"/>
      <c r="H779" s="8"/>
      <c r="I779" s="8"/>
      <c r="J779" s="50" t="str">
        <f>IF(OR(A779="",B779=""),"",CONCATENATE("https://matarstund.is/serfaedi?id=",LOWER(SUBSTITUTE(B779," ","-"))))</f>
        <v/>
      </c>
    </row>
    <row r="780" spans="1:10" ht="15" customHeight="1">
      <c r="A780" s="49"/>
      <c r="B780" s="49"/>
      <c r="C780" s="49"/>
      <c r="D780" s="49"/>
      <c r="E780" s="49"/>
      <c r="F780" s="27" t="str">
        <f>IF(C780="","",IF(OR(C780="1. bekkur",C780="2. bekkur",C780="3. bekkur",C780="4. bekkur"),"Já",IF(C780="Starfsmaður","Nei","Nei")))</f>
        <v/>
      </c>
      <c r="G780" s="49"/>
      <c r="H780" s="49"/>
      <c r="I780" s="49"/>
      <c r="J780" s="50" t="str">
        <f>IF(OR(A780="",B780=""),"",CONCATENATE("https://matarstund.is/serfaedi?id=",LOWER(SUBSTITUTE(B780," ","-"))))</f>
        <v/>
      </c>
    </row>
    <row r="781" spans="1:10" ht="15" customHeight="1">
      <c r="A781" s="8"/>
      <c r="B781" s="8"/>
      <c r="C781" s="8"/>
      <c r="D781" s="8"/>
      <c r="E781" s="8"/>
      <c r="F781" s="27" t="str">
        <f>IF(C781="","",IF(OR(C781="1. bekkur",C781="2. bekkur",C781="3. bekkur",C781="4. bekkur"),"Já",IF(C781="Starfsmaður","Nei","Nei")))</f>
        <v/>
      </c>
      <c r="G781" s="8"/>
      <c r="H781" s="8"/>
      <c r="I781" s="8"/>
      <c r="J781" s="50" t="str">
        <f>IF(OR(A781="",B781=""),"",CONCATENATE("https://matarstund.is/serfaedi?id=",LOWER(SUBSTITUTE(B781," ","-"))))</f>
        <v/>
      </c>
    </row>
    <row r="782" spans="1:10" ht="15" customHeight="1">
      <c r="A782" s="49"/>
      <c r="B782" s="49"/>
      <c r="C782" s="49"/>
      <c r="D782" s="49"/>
      <c r="E782" s="49"/>
      <c r="F782" s="27" t="str">
        <f>IF(C782="","",IF(OR(C782="1. bekkur",C782="2. bekkur",C782="3. bekkur",C782="4. bekkur"),"Já",IF(C782="Starfsmaður","Nei","Nei")))</f>
        <v/>
      </c>
      <c r="G782" s="49"/>
      <c r="H782" s="49"/>
      <c r="I782" s="49"/>
      <c r="J782" s="50" t="str">
        <f>IF(OR(A782="",B782=""),"",CONCATENATE("https://matarstund.is/serfaedi?id=",LOWER(SUBSTITUTE(B782," ","-"))))</f>
        <v/>
      </c>
    </row>
    <row r="783" spans="1:10" ht="15" customHeight="1">
      <c r="A783" s="8"/>
      <c r="B783" s="8"/>
      <c r="C783" s="8"/>
      <c r="D783" s="8"/>
      <c r="E783" s="8"/>
      <c r="F783" s="27" t="str">
        <f>IF(C783="","",IF(OR(C783="1. bekkur",C783="2. bekkur",C783="3. bekkur",C783="4. bekkur"),"Já",IF(C783="Starfsmaður","Nei","Nei")))</f>
        <v/>
      </c>
      <c r="G783" s="8"/>
      <c r="H783" s="8"/>
      <c r="I783" s="8"/>
      <c r="J783" s="50" t="str">
        <f>IF(OR(A783="",B783=""),"",CONCATENATE("https://matarstund.is/serfaedi?id=",LOWER(SUBSTITUTE(B783," ","-"))))</f>
        <v/>
      </c>
    </row>
    <row r="784" spans="1:10" ht="15" customHeight="1">
      <c r="A784" s="49"/>
      <c r="B784" s="49"/>
      <c r="C784" s="49"/>
      <c r="D784" s="49"/>
      <c r="E784" s="49"/>
      <c r="F784" s="27" t="str">
        <f>IF(C784="","",IF(OR(C784="1. bekkur",C784="2. bekkur",C784="3. bekkur",C784="4. bekkur"),"Já",IF(C784="Starfsmaður","Nei","Nei")))</f>
        <v/>
      </c>
      <c r="G784" s="49"/>
      <c r="H784" s="49"/>
      <c r="I784" s="49"/>
      <c r="J784" s="50" t="str">
        <f>IF(OR(A784="",B784=""),"",CONCATENATE("https://matarstund.is/serfaedi?id=",LOWER(SUBSTITUTE(B784," ","-"))))</f>
        <v/>
      </c>
    </row>
    <row r="785" spans="1:10" ht="15" customHeight="1">
      <c r="A785" s="8"/>
      <c r="B785" s="8"/>
      <c r="C785" s="8"/>
      <c r="D785" s="8"/>
      <c r="E785" s="8"/>
      <c r="F785" s="27" t="str">
        <f>IF(C785="","",IF(OR(C785="1. bekkur",C785="2. bekkur",C785="3. bekkur",C785="4. bekkur"),"Já",IF(C785="Starfsmaður","Nei","Nei")))</f>
        <v/>
      </c>
      <c r="G785" s="8"/>
      <c r="H785" s="8"/>
      <c r="I785" s="8"/>
      <c r="J785" s="50" t="str">
        <f>IF(OR(A785="",B785=""),"",CONCATENATE("https://matarstund.is/serfaedi?id=",LOWER(SUBSTITUTE(B785," ","-"))))</f>
        <v/>
      </c>
    </row>
    <row r="786" spans="1:10" ht="15" customHeight="1">
      <c r="A786" s="49"/>
      <c r="B786" s="49"/>
      <c r="C786" s="49"/>
      <c r="D786" s="49"/>
      <c r="E786" s="49"/>
      <c r="F786" s="27" t="str">
        <f>IF(C786="","",IF(OR(C786="1. bekkur",C786="2. bekkur",C786="3. bekkur",C786="4. bekkur"),"Já",IF(C786="Starfsmaður","Nei","Nei")))</f>
        <v/>
      </c>
      <c r="G786" s="49"/>
      <c r="H786" s="49"/>
      <c r="I786" s="49"/>
      <c r="J786" s="50" t="str">
        <f>IF(OR(A786="",B786=""),"",CONCATENATE("https://matarstund.is/serfaedi?id=",LOWER(SUBSTITUTE(B786," ","-"))))</f>
        <v/>
      </c>
    </row>
    <row r="787" spans="1:10" ht="15" customHeight="1">
      <c r="A787" s="8"/>
      <c r="B787" s="8"/>
      <c r="C787" s="8"/>
      <c r="D787" s="8"/>
      <c r="E787" s="8"/>
      <c r="F787" s="27" t="str">
        <f>IF(C787="","",IF(OR(C787="1. bekkur",C787="2. bekkur",C787="3. bekkur",C787="4. bekkur"),"Já",IF(C787="Starfsmaður","Nei","Nei")))</f>
        <v/>
      </c>
      <c r="G787" s="8"/>
      <c r="H787" s="8"/>
      <c r="I787" s="8"/>
      <c r="J787" s="50" t="str">
        <f>IF(OR(A787="",B787=""),"",CONCATENATE("https://matarstund.is/serfaedi?id=",LOWER(SUBSTITUTE(B787," ","-"))))</f>
        <v/>
      </c>
    </row>
    <row r="788" spans="1:10" ht="15" customHeight="1">
      <c r="A788" s="49"/>
      <c r="B788" s="49"/>
      <c r="C788" s="49"/>
      <c r="D788" s="49"/>
      <c r="E788" s="49"/>
      <c r="F788" s="27" t="str">
        <f>IF(C788="","",IF(OR(C788="1. bekkur",C788="2. bekkur",C788="3. bekkur",C788="4. bekkur"),"Já",IF(C788="Starfsmaður","Nei","Nei")))</f>
        <v/>
      </c>
      <c r="G788" s="49"/>
      <c r="H788" s="49"/>
      <c r="I788" s="49"/>
      <c r="J788" s="50" t="str">
        <f>IF(OR(A788="",B788=""),"",CONCATENATE("https://matarstund.is/serfaedi?id=",LOWER(SUBSTITUTE(B788," ","-"))))</f>
        <v/>
      </c>
    </row>
    <row r="789" spans="1:10" ht="15" customHeight="1">
      <c r="A789" s="8"/>
      <c r="B789" s="8"/>
      <c r="C789" s="8"/>
      <c r="D789" s="8"/>
      <c r="E789" s="8"/>
      <c r="F789" s="27" t="str">
        <f>IF(C789="","",IF(OR(C789="1. bekkur",C789="2. bekkur",C789="3. bekkur",C789="4. bekkur"),"Já",IF(C789="Starfsmaður","Nei","Nei")))</f>
        <v/>
      </c>
      <c r="G789" s="8"/>
      <c r="H789" s="8"/>
      <c r="I789" s="8"/>
      <c r="J789" s="50" t="str">
        <f>IF(OR(A789="",B789=""),"",CONCATENATE("https://matarstund.is/serfaedi?id=",LOWER(SUBSTITUTE(B789," ","-"))))</f>
        <v/>
      </c>
    </row>
    <row r="790" spans="1:10" ht="15" customHeight="1">
      <c r="A790" s="49"/>
      <c r="B790" s="49"/>
      <c r="C790" s="49"/>
      <c r="D790" s="49"/>
      <c r="E790" s="49"/>
      <c r="F790" s="27" t="str">
        <f>IF(C790="","",IF(OR(C790="1. bekkur",C790="2. bekkur",C790="3. bekkur",C790="4. bekkur"),"Já",IF(C790="Starfsmaður","Nei","Nei")))</f>
        <v/>
      </c>
      <c r="G790" s="49"/>
      <c r="H790" s="49"/>
      <c r="I790" s="49"/>
      <c r="J790" s="50" t="str">
        <f>IF(OR(A790="",B790=""),"",CONCATENATE("https://matarstund.is/serfaedi?id=",LOWER(SUBSTITUTE(B790," ","-"))))</f>
        <v/>
      </c>
    </row>
    <row r="791" spans="1:10" ht="15" customHeight="1">
      <c r="A791" s="8"/>
      <c r="B791" s="8"/>
      <c r="C791" s="8"/>
      <c r="D791" s="8"/>
      <c r="E791" s="8"/>
      <c r="F791" s="27" t="str">
        <f>IF(C791="","",IF(OR(C791="1. bekkur",C791="2. bekkur",C791="3. bekkur",C791="4. bekkur"),"Já",IF(C791="Starfsmaður","Nei","Nei")))</f>
        <v/>
      </c>
      <c r="G791" s="8"/>
      <c r="H791" s="8"/>
      <c r="I791" s="8"/>
      <c r="J791" s="50" t="str">
        <f>IF(OR(A791="",B791=""),"",CONCATENATE("https://matarstund.is/serfaedi?id=",LOWER(SUBSTITUTE(B791," ","-"))))</f>
        <v/>
      </c>
    </row>
    <row r="792" spans="1:10" ht="15" customHeight="1">
      <c r="A792" s="49"/>
      <c r="B792" s="49"/>
      <c r="C792" s="49"/>
      <c r="D792" s="49"/>
      <c r="E792" s="49"/>
      <c r="F792" s="27" t="str">
        <f>IF(C792="","",IF(OR(C792="1. bekkur",C792="2. bekkur",C792="3. bekkur",C792="4. bekkur"),"Já",IF(C792="Starfsmaður","Nei","Nei")))</f>
        <v/>
      </c>
      <c r="G792" s="49"/>
      <c r="H792" s="49"/>
      <c r="I792" s="49"/>
      <c r="J792" s="50" t="str">
        <f>IF(OR(A792="",B792=""),"",CONCATENATE("https://matarstund.is/serfaedi?id=",LOWER(SUBSTITUTE(B792," ","-"))))</f>
        <v/>
      </c>
    </row>
    <row r="793" spans="1:10" ht="15" customHeight="1">
      <c r="A793" s="8"/>
      <c r="B793" s="8"/>
      <c r="C793" s="8"/>
      <c r="D793" s="8"/>
      <c r="E793" s="8"/>
      <c r="F793" s="27" t="str">
        <f>IF(C793="","",IF(OR(C793="1. bekkur",C793="2. bekkur",C793="3. bekkur",C793="4. bekkur"),"Já",IF(C793="Starfsmaður","Nei","Nei")))</f>
        <v/>
      </c>
      <c r="G793" s="8"/>
      <c r="H793" s="8"/>
      <c r="I793" s="8"/>
      <c r="J793" s="50" t="str">
        <f>IF(OR(A793="",B793=""),"",CONCATENATE("https://matarstund.is/serfaedi?id=",LOWER(SUBSTITUTE(B793," ","-"))))</f>
        <v/>
      </c>
    </row>
    <row r="794" spans="1:10" ht="15" customHeight="1">
      <c r="A794" s="49"/>
      <c r="B794" s="49"/>
      <c r="C794" s="49"/>
      <c r="D794" s="49"/>
      <c r="E794" s="49"/>
      <c r="F794" s="27" t="str">
        <f>IF(C794="","",IF(OR(C794="1. bekkur",C794="2. bekkur",C794="3. bekkur",C794="4. bekkur"),"Já",IF(C794="Starfsmaður","Nei","Nei")))</f>
        <v/>
      </c>
      <c r="G794" s="49"/>
      <c r="H794" s="49"/>
      <c r="I794" s="49"/>
      <c r="J794" s="50" t="str">
        <f>IF(OR(A794="",B794=""),"",CONCATENATE("https://matarstund.is/serfaedi?id=",LOWER(SUBSTITUTE(B794," ","-"))))</f>
        <v/>
      </c>
    </row>
    <row r="795" spans="1:10" ht="15" customHeight="1">
      <c r="A795" s="8"/>
      <c r="B795" s="8"/>
      <c r="C795" s="8"/>
      <c r="D795" s="8"/>
      <c r="E795" s="8"/>
      <c r="F795" s="27" t="str">
        <f>IF(C795="","",IF(OR(C795="1. bekkur",C795="2. bekkur",C795="3. bekkur",C795="4. bekkur"),"Já",IF(C795="Starfsmaður","Nei","Nei")))</f>
        <v/>
      </c>
      <c r="G795" s="8"/>
      <c r="H795" s="8"/>
      <c r="I795" s="8"/>
      <c r="J795" s="50" t="str">
        <f>IF(OR(A795="",B795=""),"",CONCATENATE("https://matarstund.is/serfaedi?id=",LOWER(SUBSTITUTE(B795," ","-"))))</f>
        <v/>
      </c>
    </row>
    <row r="796" spans="1:10" ht="15" customHeight="1">
      <c r="A796" s="49"/>
      <c r="B796" s="49"/>
      <c r="C796" s="49"/>
      <c r="D796" s="49"/>
      <c r="E796" s="49"/>
      <c r="F796" s="27" t="str">
        <f>IF(C796="","",IF(OR(C796="1. bekkur",C796="2. bekkur",C796="3. bekkur",C796="4. bekkur"),"Já",IF(C796="Starfsmaður","Nei","Nei")))</f>
        <v/>
      </c>
      <c r="G796" s="49"/>
      <c r="H796" s="49"/>
      <c r="I796" s="49"/>
      <c r="J796" s="50" t="str">
        <f>IF(OR(A796="",B796=""),"",CONCATENATE("https://matarstund.is/serfaedi?id=",LOWER(SUBSTITUTE(B796," ","-"))))</f>
        <v/>
      </c>
    </row>
    <row r="797" spans="1:10" ht="15" customHeight="1">
      <c r="A797" s="8"/>
      <c r="B797" s="8"/>
      <c r="C797" s="8"/>
      <c r="D797" s="8"/>
      <c r="E797" s="8"/>
      <c r="F797" s="27" t="str">
        <f>IF(C797="","",IF(OR(C797="1. bekkur",C797="2. bekkur",C797="3. bekkur",C797="4. bekkur"),"Já",IF(C797="Starfsmaður","Nei","Nei")))</f>
        <v/>
      </c>
      <c r="G797" s="8"/>
      <c r="H797" s="8"/>
      <c r="I797" s="8"/>
      <c r="J797" s="50" t="str">
        <f>IF(OR(A797="",B797=""),"",CONCATENATE("https://matarstund.is/serfaedi?id=",LOWER(SUBSTITUTE(B797," ","-"))))</f>
        <v/>
      </c>
    </row>
    <row r="798" spans="1:10" ht="15" customHeight="1">
      <c r="A798" s="49"/>
      <c r="B798" s="49"/>
      <c r="C798" s="49"/>
      <c r="D798" s="49"/>
      <c r="E798" s="49"/>
      <c r="F798" s="27" t="str">
        <f>IF(C798="","",IF(OR(C798="1. bekkur",C798="2. bekkur",C798="3. bekkur",C798="4. bekkur"),"Já",IF(C798="Starfsmaður","Nei","Nei")))</f>
        <v/>
      </c>
      <c r="G798" s="49"/>
      <c r="H798" s="49"/>
      <c r="I798" s="49"/>
      <c r="J798" s="50" t="str">
        <f>IF(OR(A798="",B798=""),"",CONCATENATE("https://matarstund.is/serfaedi?id=",LOWER(SUBSTITUTE(B798," ","-"))))</f>
        <v/>
      </c>
    </row>
    <row r="799" spans="1:10" ht="15" customHeight="1">
      <c r="A799" s="8"/>
      <c r="B799" s="8"/>
      <c r="C799" s="8"/>
      <c r="D799" s="8"/>
      <c r="E799" s="8"/>
      <c r="F799" s="27" t="str">
        <f>IF(C799="","",IF(OR(C799="1. bekkur",C799="2. bekkur",C799="3. bekkur",C799="4. bekkur"),"Já",IF(C799="Starfsmaður","Nei","Nei")))</f>
        <v/>
      </c>
      <c r="G799" s="8"/>
      <c r="H799" s="8"/>
      <c r="I799" s="8"/>
      <c r="J799" s="50" t="str">
        <f>IF(OR(A799="",B799=""),"",CONCATENATE("https://matarstund.is/serfaedi?id=",LOWER(SUBSTITUTE(B799," ","-"))))</f>
        <v/>
      </c>
    </row>
    <row r="800" spans="1:10" ht="15" customHeight="1">
      <c r="A800" s="49"/>
      <c r="B800" s="49"/>
      <c r="C800" s="49"/>
      <c r="D800" s="49"/>
      <c r="E800" s="49"/>
      <c r="F800" s="27" t="str">
        <f>IF(C800="","",IF(OR(C800="1. bekkur",C800="2. bekkur",C800="3. bekkur",C800="4. bekkur"),"Já",IF(C800="Starfsmaður","Nei","Nei")))</f>
        <v/>
      </c>
      <c r="G800" s="49"/>
      <c r="H800" s="49"/>
      <c r="I800" s="49"/>
      <c r="J800" s="50" t="str">
        <f>IF(OR(A800="",B800=""),"",CONCATENATE("https://matarstund.is/serfaedi?id=",LOWER(SUBSTITUTE(B800," ","-"))))</f>
        <v/>
      </c>
    </row>
    <row r="801" spans="1:10" ht="15" customHeight="1">
      <c r="A801" s="8"/>
      <c r="B801" s="8"/>
      <c r="C801" s="8"/>
      <c r="D801" s="8"/>
      <c r="E801" s="8"/>
      <c r="F801" s="27" t="str">
        <f>IF(C801="","",IF(OR(C801="1. bekkur",C801="2. bekkur",C801="3. bekkur",C801="4. bekkur"),"Já",IF(C801="Starfsmaður","Nei","Nei")))</f>
        <v/>
      </c>
      <c r="G801" s="8"/>
      <c r="H801" s="8"/>
      <c r="I801" s="8"/>
      <c r="J801" s="50" t="str">
        <f>IF(OR(A801="",B801=""),"",CONCATENATE("https://matarstund.is/serfaedi?id=",LOWER(SUBSTITUTE(B801," ","-"))))</f>
        <v/>
      </c>
    </row>
    <row r="802" spans="1:10" ht="15" customHeight="1">
      <c r="A802" s="49"/>
      <c r="B802" s="49"/>
      <c r="C802" s="49"/>
      <c r="D802" s="49"/>
      <c r="E802" s="49"/>
      <c r="F802" s="27" t="str">
        <f>IF(C802="","",IF(OR(C802="1. bekkur",C802="2. bekkur",C802="3. bekkur",C802="4. bekkur"),"Já",IF(C802="Starfsmaður","Nei","Nei")))</f>
        <v/>
      </c>
      <c r="G802" s="49"/>
      <c r="H802" s="49"/>
      <c r="I802" s="49"/>
      <c r="J802" s="50" t="str">
        <f>IF(OR(A802="",B802=""),"",CONCATENATE("https://matarstund.is/serfaedi?id=",LOWER(SUBSTITUTE(B802," ","-"))))</f>
        <v/>
      </c>
    </row>
    <row r="803" spans="1:10" ht="15" customHeight="1">
      <c r="A803" s="8"/>
      <c r="B803" s="8"/>
      <c r="C803" s="8"/>
      <c r="D803" s="8"/>
      <c r="E803" s="8"/>
      <c r="F803" s="27" t="str">
        <f>IF(C803="","",IF(OR(C803="1. bekkur",C803="2. bekkur",C803="3. bekkur",C803="4. bekkur"),"Já",IF(C803="Starfsmaður","Nei","Nei")))</f>
        <v/>
      </c>
      <c r="G803" s="8"/>
      <c r="H803" s="8"/>
      <c r="I803" s="8"/>
      <c r="J803" s="50" t="str">
        <f>IF(OR(A803="",B803=""),"",CONCATENATE("https://matarstund.is/serfaedi?id=",LOWER(SUBSTITUTE(B803," ","-"))))</f>
        <v/>
      </c>
    </row>
    <row r="804" spans="1:10" ht="15" customHeight="1">
      <c r="A804" s="49"/>
      <c r="B804" s="49"/>
      <c r="C804" s="49"/>
      <c r="D804" s="49"/>
      <c r="E804" s="49"/>
      <c r="F804" s="27" t="str">
        <f>IF(C804="","",IF(OR(C804="1. bekkur",C804="2. bekkur",C804="3. bekkur",C804="4. bekkur"),"Já",IF(C804="Starfsmaður","Nei","Nei")))</f>
        <v/>
      </c>
      <c r="G804" s="49"/>
      <c r="H804" s="49"/>
      <c r="I804" s="49"/>
      <c r="J804" s="50" t="str">
        <f>IF(OR(A804="",B804=""),"",CONCATENATE("https://matarstund.is/serfaedi?id=",LOWER(SUBSTITUTE(B804," ","-"))))</f>
        <v/>
      </c>
    </row>
    <row r="805" spans="1:10" ht="15" customHeight="1">
      <c r="A805" s="8"/>
      <c r="B805" s="8"/>
      <c r="C805" s="8"/>
      <c r="D805" s="8"/>
      <c r="E805" s="8"/>
      <c r="F805" s="27" t="str">
        <f>IF(C805="","",IF(OR(C805="1. bekkur",C805="2. bekkur",C805="3. bekkur",C805="4. bekkur"),"Já",IF(C805="Starfsmaður","Nei","Nei")))</f>
        <v/>
      </c>
      <c r="G805" s="8"/>
      <c r="H805" s="8"/>
      <c r="I805" s="8"/>
      <c r="J805" s="50" t="str">
        <f>IF(OR(A805="",B805=""),"",CONCATENATE("https://matarstund.is/serfaedi?id=",LOWER(SUBSTITUTE(B805," ","-"))))</f>
        <v/>
      </c>
    </row>
    <row r="806" spans="1:10" ht="15" customHeight="1">
      <c r="A806" s="49"/>
      <c r="B806" s="49"/>
      <c r="C806" s="49"/>
      <c r="D806" s="49"/>
      <c r="E806" s="49"/>
      <c r="F806" s="27" t="str">
        <f>IF(C806="","",IF(OR(C806="1. bekkur",C806="2. bekkur",C806="3. bekkur",C806="4. bekkur"),"Já",IF(C806="Starfsmaður","Nei","Nei")))</f>
        <v/>
      </c>
      <c r="G806" s="49"/>
      <c r="H806" s="49"/>
      <c r="I806" s="49"/>
      <c r="J806" s="50" t="str">
        <f>IF(OR(A806="",B806=""),"",CONCATENATE("https://matarstund.is/serfaedi?id=",LOWER(SUBSTITUTE(B806," ","-"))))</f>
        <v/>
      </c>
    </row>
    <row r="807" spans="1:10" ht="15" customHeight="1">
      <c r="A807" s="8"/>
      <c r="B807" s="8"/>
      <c r="C807" s="8"/>
      <c r="D807" s="8"/>
      <c r="E807" s="8"/>
      <c r="F807" s="27" t="str">
        <f>IF(C807="","",IF(OR(C807="1. bekkur",C807="2. bekkur",C807="3. bekkur",C807="4. bekkur"),"Já",IF(C807="Starfsmaður","Nei","Nei")))</f>
        <v/>
      </c>
      <c r="G807" s="8"/>
      <c r="H807" s="8"/>
      <c r="I807" s="8"/>
      <c r="J807" s="50" t="str">
        <f>IF(OR(A807="",B807=""),"",CONCATENATE("https://matarstund.is/serfaedi?id=",LOWER(SUBSTITUTE(B807," ","-"))))</f>
        <v/>
      </c>
    </row>
    <row r="808" spans="1:10" ht="15" customHeight="1">
      <c r="A808" s="49"/>
      <c r="B808" s="49"/>
      <c r="C808" s="49"/>
      <c r="D808" s="49"/>
      <c r="E808" s="49"/>
      <c r="F808" s="27" t="str">
        <f>IF(C808="","",IF(OR(C808="1. bekkur",C808="2. bekkur",C808="3. bekkur",C808="4. bekkur"),"Já",IF(C808="Starfsmaður","Nei","Nei")))</f>
        <v/>
      </c>
      <c r="G808" s="49"/>
      <c r="H808" s="49"/>
      <c r="I808" s="49"/>
      <c r="J808" s="50" t="str">
        <f>IF(OR(A808="",B808=""),"",CONCATENATE("https://matarstund.is/serfaedi?id=",LOWER(SUBSTITUTE(B808," ","-"))))</f>
        <v/>
      </c>
    </row>
    <row r="809" spans="1:10" ht="15" customHeight="1">
      <c r="A809" s="8"/>
      <c r="B809" s="8"/>
      <c r="C809" s="8"/>
      <c r="D809" s="8"/>
      <c r="E809" s="8"/>
      <c r="F809" s="27" t="str">
        <f>IF(C809="","",IF(OR(C809="1. bekkur",C809="2. bekkur",C809="3. bekkur",C809="4. bekkur"),"Já",IF(C809="Starfsmaður","Nei","Nei")))</f>
        <v/>
      </c>
      <c r="G809" s="8"/>
      <c r="H809" s="8"/>
      <c r="I809" s="8"/>
      <c r="J809" s="50" t="str">
        <f>IF(OR(A809="",B809=""),"",CONCATENATE("https://matarstund.is/serfaedi?id=",LOWER(SUBSTITUTE(B809," ","-"))))</f>
        <v/>
      </c>
    </row>
    <row r="810" spans="1:10" ht="15" customHeight="1">
      <c r="A810" s="49"/>
      <c r="B810" s="49"/>
      <c r="C810" s="49"/>
      <c r="D810" s="49"/>
      <c r="E810" s="49"/>
      <c r="F810" s="27" t="str">
        <f>IF(C810="","",IF(OR(C810="1. bekkur",C810="2. bekkur",C810="3. bekkur",C810="4. bekkur"),"Já",IF(C810="Starfsmaður","Nei","Nei")))</f>
        <v/>
      </c>
      <c r="G810" s="49"/>
      <c r="H810" s="49"/>
      <c r="I810" s="49"/>
      <c r="J810" s="50" t="str">
        <f>IF(OR(A810="",B810=""),"",CONCATENATE("https://matarstund.is/serfaedi?id=",LOWER(SUBSTITUTE(B810," ","-"))))</f>
        <v/>
      </c>
    </row>
    <row r="811" spans="1:10" ht="15" customHeight="1">
      <c r="A811" s="8"/>
      <c r="B811" s="8"/>
      <c r="C811" s="8"/>
      <c r="D811" s="8"/>
      <c r="E811" s="8"/>
      <c r="F811" s="27" t="str">
        <f>IF(C811="","",IF(OR(C811="1. bekkur",C811="2. bekkur",C811="3. bekkur",C811="4. bekkur"),"Já",IF(C811="Starfsmaður","Nei","Nei")))</f>
        <v/>
      </c>
      <c r="G811" s="8"/>
      <c r="H811" s="8"/>
      <c r="I811" s="8"/>
      <c r="J811" s="50" t="str">
        <f>IF(OR(A811="",B811=""),"",CONCATENATE("https://matarstund.is/serfaedi?id=",LOWER(SUBSTITUTE(B811," ","-"))))</f>
        <v/>
      </c>
    </row>
    <row r="812" spans="1:10" ht="15" customHeight="1">
      <c r="A812" s="49"/>
      <c r="B812" s="49"/>
      <c r="C812" s="49"/>
      <c r="D812" s="49"/>
      <c r="E812" s="49"/>
      <c r="F812" s="27" t="str">
        <f>IF(C812="","",IF(OR(C812="1. bekkur",C812="2. bekkur",C812="3. bekkur",C812="4. bekkur"),"Já",IF(C812="Starfsmaður","Nei","Nei")))</f>
        <v/>
      </c>
      <c r="G812" s="49"/>
      <c r="H812" s="49"/>
      <c r="I812" s="49"/>
      <c r="J812" s="50" t="str">
        <f>IF(OR(A812="",B812=""),"",CONCATENATE("https://matarstund.is/serfaedi?id=",LOWER(SUBSTITUTE(B812," ","-"))))</f>
        <v/>
      </c>
    </row>
    <row r="813" spans="1:10" ht="15" customHeight="1">
      <c r="A813" s="8"/>
      <c r="B813" s="8"/>
      <c r="C813" s="8"/>
      <c r="D813" s="8"/>
      <c r="E813" s="8"/>
      <c r="F813" s="27" t="str">
        <f>IF(C813="","",IF(OR(C813="1. bekkur",C813="2. bekkur",C813="3. bekkur",C813="4. bekkur"),"Já",IF(C813="Starfsmaður","Nei","Nei")))</f>
        <v/>
      </c>
      <c r="G813" s="8"/>
      <c r="H813" s="8"/>
      <c r="I813" s="8"/>
      <c r="J813" s="50" t="str">
        <f>IF(OR(A813="",B813=""),"",CONCATENATE("https://matarstund.is/serfaedi?id=",LOWER(SUBSTITUTE(B813," ","-"))))</f>
        <v/>
      </c>
    </row>
    <row r="814" spans="1:10" ht="15" customHeight="1">
      <c r="A814" s="49"/>
      <c r="B814" s="49"/>
      <c r="C814" s="49"/>
      <c r="D814" s="49"/>
      <c r="E814" s="49"/>
      <c r="F814" s="27" t="str">
        <f>IF(C814="","",IF(OR(C814="1. bekkur",C814="2. bekkur",C814="3. bekkur",C814="4. bekkur"),"Já",IF(C814="Starfsmaður","Nei","Nei")))</f>
        <v/>
      </c>
      <c r="G814" s="49"/>
      <c r="H814" s="49"/>
      <c r="I814" s="49"/>
      <c r="J814" s="50" t="str">
        <f>IF(OR(A814="",B814=""),"",CONCATENATE("https://matarstund.is/serfaedi?id=",LOWER(SUBSTITUTE(B814," ","-"))))</f>
        <v/>
      </c>
    </row>
    <row r="815" spans="1:10" ht="15" customHeight="1">
      <c r="A815" s="8"/>
      <c r="B815" s="8"/>
      <c r="C815" s="8"/>
      <c r="D815" s="8"/>
      <c r="E815" s="8"/>
      <c r="F815" s="27" t="str">
        <f>IF(C815="","",IF(OR(C815="1. bekkur",C815="2. bekkur",C815="3. bekkur",C815="4. bekkur"),"Já",IF(C815="Starfsmaður","Nei","Nei")))</f>
        <v/>
      </c>
      <c r="G815" s="8"/>
      <c r="H815" s="8"/>
      <c r="I815" s="8"/>
      <c r="J815" s="50" t="str">
        <f>IF(OR(A815="",B815=""),"",CONCATENATE("https://matarstund.is/serfaedi?id=",LOWER(SUBSTITUTE(B815," ","-"))))</f>
        <v/>
      </c>
    </row>
    <row r="816" spans="1:10" ht="15" customHeight="1">
      <c r="A816" s="49"/>
      <c r="B816" s="49"/>
      <c r="C816" s="49"/>
      <c r="D816" s="49"/>
      <c r="E816" s="49"/>
      <c r="F816" s="27" t="str">
        <f>IF(C816="","",IF(OR(C816="1. bekkur",C816="2. bekkur",C816="3. bekkur",C816="4. bekkur"),"Já",IF(C816="Starfsmaður","Nei","Nei")))</f>
        <v/>
      </c>
      <c r="G816" s="49"/>
      <c r="H816" s="49"/>
      <c r="I816" s="49"/>
      <c r="J816" s="50" t="str">
        <f>IF(OR(A816="",B816=""),"",CONCATENATE("https://matarstund.is/serfaedi?id=",LOWER(SUBSTITUTE(B816," ","-"))))</f>
        <v/>
      </c>
    </row>
    <row r="817" spans="1:10" ht="15" customHeight="1">
      <c r="A817" s="8"/>
      <c r="B817" s="8"/>
      <c r="C817" s="8"/>
      <c r="D817" s="8"/>
      <c r="E817" s="8"/>
      <c r="F817" s="27" t="str">
        <f>IF(C817="","",IF(OR(C817="1. bekkur",C817="2. bekkur",C817="3. bekkur",C817="4. bekkur"),"Já",IF(C817="Starfsmaður","Nei","Nei")))</f>
        <v/>
      </c>
      <c r="G817" s="8"/>
      <c r="H817" s="8"/>
      <c r="I817" s="8"/>
      <c r="J817" s="50" t="str">
        <f>IF(OR(A817="",B817=""),"",CONCATENATE("https://matarstund.is/serfaedi?id=",LOWER(SUBSTITUTE(B817," ","-"))))</f>
        <v/>
      </c>
    </row>
    <row r="818" spans="1:10" ht="15" customHeight="1">
      <c r="A818" s="49"/>
      <c r="B818" s="49"/>
      <c r="C818" s="49"/>
      <c r="D818" s="49"/>
      <c r="E818" s="49"/>
      <c r="F818" s="27" t="str">
        <f>IF(C818="","",IF(OR(C818="1. bekkur",C818="2. bekkur",C818="3. bekkur",C818="4. bekkur"),"Já",IF(C818="Starfsmaður","Nei","Nei")))</f>
        <v/>
      </c>
      <c r="G818" s="49"/>
      <c r="H818" s="49"/>
      <c r="I818" s="49"/>
      <c r="J818" s="50" t="str">
        <f>IF(OR(A818="",B818=""),"",CONCATENATE("https://matarstund.is/serfaedi?id=",LOWER(SUBSTITUTE(B818," ","-"))))</f>
        <v/>
      </c>
    </row>
    <row r="819" spans="1:10" ht="15" customHeight="1">
      <c r="A819" s="8"/>
      <c r="B819" s="8"/>
      <c r="C819" s="8"/>
      <c r="D819" s="8"/>
      <c r="E819" s="8"/>
      <c r="F819" s="27" t="str">
        <f>IF(C819="","",IF(OR(C819="1. bekkur",C819="2. bekkur",C819="3. bekkur",C819="4. bekkur"),"Já",IF(C819="Starfsmaður","Nei","Nei")))</f>
        <v/>
      </c>
      <c r="G819" s="8"/>
      <c r="H819" s="8"/>
      <c r="I819" s="8"/>
      <c r="J819" s="50" t="str">
        <f>IF(OR(A819="",B819=""),"",CONCATENATE("https://matarstund.is/serfaedi?id=",LOWER(SUBSTITUTE(B819," ","-"))))</f>
        <v/>
      </c>
    </row>
    <row r="820" spans="1:10" ht="15" customHeight="1">
      <c r="A820" s="49"/>
      <c r="B820" s="49"/>
      <c r="C820" s="49"/>
      <c r="D820" s="49"/>
      <c r="E820" s="49"/>
      <c r="F820" s="27" t="str">
        <f>IF(C820="","",IF(OR(C820="1. bekkur",C820="2. bekkur",C820="3. bekkur",C820="4. bekkur"),"Já",IF(C820="Starfsmaður","Nei","Nei")))</f>
        <v/>
      </c>
      <c r="G820" s="49"/>
      <c r="H820" s="49"/>
      <c r="I820" s="49"/>
      <c r="J820" s="50" t="str">
        <f>IF(OR(A820="",B820=""),"",CONCATENATE("https://matarstund.is/serfaedi?id=",LOWER(SUBSTITUTE(B820," ","-"))))</f>
        <v/>
      </c>
    </row>
    <row r="821" spans="1:10" ht="15" customHeight="1">
      <c r="A821" s="8"/>
      <c r="B821" s="8"/>
      <c r="C821" s="8"/>
      <c r="D821" s="8"/>
      <c r="E821" s="8"/>
      <c r="F821" s="27" t="str">
        <f>IF(C821="","",IF(OR(C821="1. bekkur",C821="2. bekkur",C821="3. bekkur",C821="4. bekkur"),"Já",IF(C821="Starfsmaður","Nei","Nei")))</f>
        <v/>
      </c>
      <c r="G821" s="8"/>
      <c r="H821" s="8"/>
      <c r="I821" s="8"/>
      <c r="J821" s="50" t="str">
        <f>IF(OR(A821="",B821=""),"",CONCATENATE("https://matarstund.is/serfaedi?id=",LOWER(SUBSTITUTE(B821," ","-"))))</f>
        <v/>
      </c>
    </row>
    <row r="822" spans="1:10" ht="15" customHeight="1">
      <c r="A822" s="49"/>
      <c r="B822" s="49"/>
      <c r="C822" s="49"/>
      <c r="D822" s="49"/>
      <c r="E822" s="49"/>
      <c r="F822" s="27" t="str">
        <f>IF(C822="","",IF(OR(C822="1. bekkur",C822="2. bekkur",C822="3. bekkur",C822="4. bekkur"),"Já",IF(C822="Starfsmaður","Nei","Nei")))</f>
        <v/>
      </c>
      <c r="G822" s="49"/>
      <c r="H822" s="49"/>
      <c r="I822" s="49"/>
      <c r="J822" s="50" t="str">
        <f>IF(OR(A822="",B822=""),"",CONCATENATE("https://matarstund.is/serfaedi?id=",LOWER(SUBSTITUTE(B822," ","-"))))</f>
        <v/>
      </c>
    </row>
    <row r="823" spans="1:10" ht="15" customHeight="1">
      <c r="A823" s="8"/>
      <c r="B823" s="8"/>
      <c r="C823" s="8"/>
      <c r="D823" s="8"/>
      <c r="E823" s="8"/>
      <c r="F823" s="27" t="str">
        <f>IF(C823="","",IF(OR(C823="1. bekkur",C823="2. bekkur",C823="3. bekkur",C823="4. bekkur"),"Já",IF(C823="Starfsmaður","Nei","Nei")))</f>
        <v/>
      </c>
      <c r="G823" s="8"/>
      <c r="H823" s="8"/>
      <c r="I823" s="8"/>
      <c r="J823" s="50" t="str">
        <f>IF(OR(A823="",B823=""),"",CONCATENATE("https://matarstund.is/serfaedi?id=",LOWER(SUBSTITUTE(B823," ","-"))))</f>
        <v/>
      </c>
    </row>
    <row r="824" spans="1:10" ht="15" customHeight="1">
      <c r="A824" s="49"/>
      <c r="B824" s="49"/>
      <c r="C824" s="49"/>
      <c r="D824" s="49"/>
      <c r="E824" s="49"/>
      <c r="F824" s="27" t="str">
        <f>IF(C824="","",IF(OR(C824="1. bekkur",C824="2. bekkur",C824="3. bekkur",C824="4. bekkur"),"Já",IF(C824="Starfsmaður","Nei","Nei")))</f>
        <v/>
      </c>
      <c r="G824" s="49"/>
      <c r="H824" s="49"/>
      <c r="I824" s="49"/>
      <c r="J824" s="50" t="str">
        <f>IF(OR(A824="",B824=""),"",CONCATENATE("https://matarstund.is/serfaedi?id=",LOWER(SUBSTITUTE(B824," ","-"))))</f>
        <v/>
      </c>
    </row>
    <row r="825" spans="1:10" ht="15" customHeight="1">
      <c r="A825" s="8"/>
      <c r="B825" s="8"/>
      <c r="C825" s="8"/>
      <c r="D825" s="8"/>
      <c r="E825" s="8"/>
      <c r="F825" s="27" t="str">
        <f>IF(C825="","",IF(OR(C825="1. bekkur",C825="2. bekkur",C825="3. bekkur",C825="4. bekkur"),"Já",IF(C825="Starfsmaður","Nei","Nei")))</f>
        <v/>
      </c>
      <c r="G825" s="8"/>
      <c r="H825" s="8"/>
      <c r="I825" s="8"/>
      <c r="J825" s="50" t="str">
        <f>IF(OR(A825="",B825=""),"",CONCATENATE("https://matarstund.is/serfaedi?id=",LOWER(SUBSTITUTE(B825," ","-"))))</f>
        <v/>
      </c>
    </row>
    <row r="826" spans="1:10" ht="15" customHeight="1">
      <c r="A826" s="49"/>
      <c r="B826" s="49"/>
      <c r="C826" s="49"/>
      <c r="D826" s="49"/>
      <c r="E826" s="49"/>
      <c r="F826" s="27" t="str">
        <f>IF(C826="","",IF(OR(C826="1. bekkur",C826="2. bekkur",C826="3. bekkur",C826="4. bekkur"),"Já",IF(C826="Starfsmaður","Nei","Nei")))</f>
        <v/>
      </c>
      <c r="G826" s="49"/>
      <c r="H826" s="49"/>
      <c r="I826" s="49"/>
      <c r="J826" s="50" t="str">
        <f>IF(OR(A826="",B826=""),"",CONCATENATE("https://matarstund.is/serfaedi?id=",LOWER(SUBSTITUTE(B826," ","-"))))</f>
        <v/>
      </c>
    </row>
    <row r="827" spans="1:10" ht="15" customHeight="1">
      <c r="A827" s="8"/>
      <c r="B827" s="8"/>
      <c r="C827" s="8"/>
      <c r="D827" s="8"/>
      <c r="E827" s="8"/>
      <c r="F827" s="27" t="str">
        <f>IF(C827="","",IF(OR(C827="1. bekkur",C827="2. bekkur",C827="3. bekkur",C827="4. bekkur"),"Já",IF(C827="Starfsmaður","Nei","Nei")))</f>
        <v/>
      </c>
      <c r="G827" s="8"/>
      <c r="H827" s="8"/>
      <c r="I827" s="8"/>
      <c r="J827" s="50" t="str">
        <f>IF(OR(A827="",B827=""),"",CONCATENATE("https://matarstund.is/serfaedi?id=",LOWER(SUBSTITUTE(B827," ","-"))))</f>
        <v/>
      </c>
    </row>
    <row r="828" spans="1:10" ht="15" customHeight="1">
      <c r="A828" s="49"/>
      <c r="B828" s="49"/>
      <c r="C828" s="49"/>
      <c r="D828" s="49"/>
      <c r="E828" s="49"/>
      <c r="F828" s="27" t="str">
        <f>IF(C828="","",IF(OR(C828="1. bekkur",C828="2. bekkur",C828="3. bekkur",C828="4. bekkur"),"Já",IF(C828="Starfsmaður","Nei","Nei")))</f>
        <v/>
      </c>
      <c r="G828" s="49"/>
      <c r="H828" s="49"/>
      <c r="I828" s="49"/>
      <c r="J828" s="50" t="str">
        <f>IF(OR(A828="",B828=""),"",CONCATENATE("https://matarstund.is/serfaedi?id=",LOWER(SUBSTITUTE(B828," ","-"))))</f>
        <v/>
      </c>
    </row>
    <row r="829" spans="1:10" ht="15" customHeight="1">
      <c r="A829" s="8"/>
      <c r="B829" s="8"/>
      <c r="C829" s="8"/>
      <c r="D829" s="8"/>
      <c r="E829" s="8"/>
      <c r="F829" s="27" t="str">
        <f>IF(C829="","",IF(OR(C829="1. bekkur",C829="2. bekkur",C829="3. bekkur",C829="4. bekkur"),"Já",IF(C829="Starfsmaður","Nei","Nei")))</f>
        <v/>
      </c>
      <c r="G829" s="8"/>
      <c r="H829" s="8"/>
      <c r="I829" s="8"/>
      <c r="J829" s="50" t="str">
        <f>IF(OR(A829="",B829=""),"",CONCATENATE("https://matarstund.is/serfaedi?id=",LOWER(SUBSTITUTE(B829," ","-"))))</f>
        <v/>
      </c>
    </row>
    <row r="830" spans="1:10" ht="15" customHeight="1">
      <c r="A830" s="49"/>
      <c r="B830" s="49"/>
      <c r="C830" s="49"/>
      <c r="D830" s="49"/>
      <c r="E830" s="49"/>
      <c r="F830" s="27" t="str">
        <f>IF(C830="","",IF(OR(C830="1. bekkur",C830="2. bekkur",C830="3. bekkur",C830="4. bekkur"),"Já",IF(C830="Starfsmaður","Nei","Nei")))</f>
        <v/>
      </c>
      <c r="G830" s="49"/>
      <c r="H830" s="49"/>
      <c r="I830" s="49"/>
      <c r="J830" s="50" t="str">
        <f>IF(OR(A830="",B830=""),"",CONCATENATE("https://matarstund.is/serfaedi?id=",LOWER(SUBSTITUTE(B830," ","-"))))</f>
        <v/>
      </c>
    </row>
    <row r="831" spans="1:10" ht="15" customHeight="1">
      <c r="A831" s="8"/>
      <c r="B831" s="8"/>
      <c r="C831" s="8"/>
      <c r="D831" s="8"/>
      <c r="E831" s="8"/>
      <c r="F831" s="27" t="str">
        <f>IF(C831="","",IF(OR(C831="1. bekkur",C831="2. bekkur",C831="3. bekkur",C831="4. bekkur"),"Já",IF(C831="Starfsmaður","Nei","Nei")))</f>
        <v/>
      </c>
      <c r="G831" s="8"/>
      <c r="H831" s="8"/>
      <c r="I831" s="8"/>
      <c r="J831" s="50" t="str">
        <f>IF(OR(A831="",B831=""),"",CONCATENATE("https://matarstund.is/serfaedi?id=",LOWER(SUBSTITUTE(B831," ","-"))))</f>
        <v/>
      </c>
    </row>
    <row r="832" spans="1:10" ht="15" customHeight="1">
      <c r="A832" s="49"/>
      <c r="B832" s="49"/>
      <c r="C832" s="49"/>
      <c r="D832" s="49"/>
      <c r="E832" s="49"/>
      <c r="F832" s="27" t="str">
        <f>IF(C832="","",IF(OR(C832="1. bekkur",C832="2. bekkur",C832="3. bekkur",C832="4. bekkur"),"Já",IF(C832="Starfsmaður","Nei","Nei")))</f>
        <v/>
      </c>
      <c r="G832" s="49"/>
      <c r="H832" s="49"/>
      <c r="I832" s="49"/>
      <c r="J832" s="50" t="str">
        <f>IF(OR(A832="",B832=""),"",CONCATENATE("https://matarstund.is/serfaedi?id=",LOWER(SUBSTITUTE(B832," ","-"))))</f>
        <v/>
      </c>
    </row>
    <row r="833" spans="1:10" ht="15" customHeight="1">
      <c r="A833" s="8"/>
      <c r="B833" s="8"/>
      <c r="C833" s="8"/>
      <c r="D833" s="8"/>
      <c r="E833" s="8"/>
      <c r="F833" s="27" t="str">
        <f>IF(C833="","",IF(OR(C833="1. bekkur",C833="2. bekkur",C833="3. bekkur",C833="4. bekkur"),"Já",IF(C833="Starfsmaður","Nei","Nei")))</f>
        <v/>
      </c>
      <c r="G833" s="8"/>
      <c r="H833" s="8"/>
      <c r="I833" s="8"/>
      <c r="J833" s="50" t="str">
        <f>IF(OR(A833="",B833=""),"",CONCATENATE("https://matarstund.is/serfaedi?id=",LOWER(SUBSTITUTE(B833," ","-"))))</f>
        <v/>
      </c>
    </row>
    <row r="834" spans="1:10" ht="15" customHeight="1">
      <c r="A834" s="49"/>
      <c r="B834" s="49"/>
      <c r="C834" s="49"/>
      <c r="D834" s="49"/>
      <c r="E834" s="49"/>
      <c r="F834" s="27" t="str">
        <f>IF(C834="","",IF(OR(C834="1. bekkur",C834="2. bekkur",C834="3. bekkur",C834="4. bekkur"),"Já",IF(C834="Starfsmaður","Nei","Nei")))</f>
        <v/>
      </c>
      <c r="G834" s="49"/>
      <c r="H834" s="49"/>
      <c r="I834" s="49"/>
      <c r="J834" s="50" t="str">
        <f>IF(OR(A834="",B834=""),"",CONCATENATE("https://matarstund.is/serfaedi?id=",LOWER(SUBSTITUTE(B834," ","-"))))</f>
        <v/>
      </c>
    </row>
    <row r="835" spans="1:10" ht="15" customHeight="1">
      <c r="A835" s="8"/>
      <c r="B835" s="8"/>
      <c r="C835" s="8"/>
      <c r="D835" s="8"/>
      <c r="E835" s="8"/>
      <c r="F835" s="27" t="str">
        <f>IF(C835="","",IF(OR(C835="1. bekkur",C835="2. bekkur",C835="3. bekkur",C835="4. bekkur"),"Já",IF(C835="Starfsmaður","Nei","Nei")))</f>
        <v/>
      </c>
      <c r="G835" s="8"/>
      <c r="H835" s="8"/>
      <c r="I835" s="8"/>
      <c r="J835" s="50" t="str">
        <f>IF(OR(A835="",B835=""),"",CONCATENATE("https://matarstund.is/serfaedi?id=",LOWER(SUBSTITUTE(B835," ","-"))))</f>
        <v/>
      </c>
    </row>
    <row r="836" spans="1:10" ht="15" customHeight="1">
      <c r="A836" s="49"/>
      <c r="B836" s="49"/>
      <c r="C836" s="49"/>
      <c r="D836" s="49"/>
      <c r="E836" s="49"/>
      <c r="F836" s="27" t="str">
        <f>IF(C836="","",IF(OR(C836="1. bekkur",C836="2. bekkur",C836="3. bekkur",C836="4. bekkur"),"Já",IF(C836="Starfsmaður","Nei","Nei")))</f>
        <v/>
      </c>
      <c r="G836" s="49"/>
      <c r="H836" s="49"/>
      <c r="I836" s="49"/>
      <c r="J836" s="50" t="str">
        <f>IF(OR(A836="",B836=""),"",CONCATENATE("https://matarstund.is/serfaedi?id=",LOWER(SUBSTITUTE(B836," ","-"))))</f>
        <v/>
      </c>
    </row>
    <row r="837" spans="1:10" ht="15" customHeight="1">
      <c r="A837" s="8"/>
      <c r="B837" s="8"/>
      <c r="C837" s="8"/>
      <c r="D837" s="8"/>
      <c r="E837" s="8"/>
      <c r="F837" s="27" t="str">
        <f>IF(C837="","",IF(OR(C837="1. bekkur",C837="2. bekkur",C837="3. bekkur",C837="4. bekkur"),"Já",IF(C837="Starfsmaður","Nei","Nei")))</f>
        <v/>
      </c>
      <c r="G837" s="8"/>
      <c r="H837" s="8"/>
      <c r="I837" s="8"/>
      <c r="J837" s="50" t="str">
        <f>IF(OR(A837="",B837=""),"",CONCATENATE("https://matarstund.is/serfaedi?id=",LOWER(SUBSTITUTE(B837," ","-"))))</f>
        <v/>
      </c>
    </row>
    <row r="838" spans="1:10" ht="15" customHeight="1">
      <c r="A838" s="49"/>
      <c r="B838" s="49"/>
      <c r="C838" s="49"/>
      <c r="D838" s="49"/>
      <c r="E838" s="49"/>
      <c r="F838" s="27" t="str">
        <f>IF(C838="","",IF(OR(C838="1. bekkur",C838="2. bekkur",C838="3. bekkur",C838="4. bekkur"),"Já",IF(C838="Starfsmaður","Nei","Nei")))</f>
        <v/>
      </c>
      <c r="G838" s="49"/>
      <c r="H838" s="49"/>
      <c r="I838" s="49"/>
      <c r="J838" s="50" t="str">
        <f>IF(OR(A838="",B838=""),"",CONCATENATE("https://matarstund.is/serfaedi?id=",LOWER(SUBSTITUTE(B838," ","-"))))</f>
        <v/>
      </c>
    </row>
    <row r="839" spans="1:10" ht="15" customHeight="1">
      <c r="A839" s="8"/>
      <c r="B839" s="8"/>
      <c r="C839" s="8"/>
      <c r="D839" s="8"/>
      <c r="E839" s="8"/>
      <c r="F839" s="27" t="str">
        <f>IF(C839="","",IF(OR(C839="1. bekkur",C839="2. bekkur",C839="3. bekkur",C839="4. bekkur"),"Já",IF(C839="Starfsmaður","Nei","Nei")))</f>
        <v/>
      </c>
      <c r="G839" s="8"/>
      <c r="H839" s="8"/>
      <c r="I839" s="8"/>
      <c r="J839" s="50" t="str">
        <f>IF(OR(A839="",B839=""),"",CONCATENATE("https://matarstund.is/serfaedi?id=",LOWER(SUBSTITUTE(B839," ","-"))))</f>
        <v/>
      </c>
    </row>
    <row r="840" spans="1:10" ht="15" customHeight="1">
      <c r="A840" s="49"/>
      <c r="B840" s="49"/>
      <c r="C840" s="49"/>
      <c r="D840" s="49"/>
      <c r="E840" s="49"/>
      <c r="F840" s="27" t="str">
        <f>IF(C840="","",IF(OR(C840="1. bekkur",C840="2. bekkur",C840="3. bekkur",C840="4. bekkur"),"Já",IF(C840="Starfsmaður","Nei","Nei")))</f>
        <v/>
      </c>
      <c r="G840" s="49"/>
      <c r="H840" s="49"/>
      <c r="I840" s="49"/>
      <c r="J840" s="50" t="str">
        <f>IF(OR(A840="",B840=""),"",CONCATENATE("https://matarstund.is/serfaedi?id=",LOWER(SUBSTITUTE(B840," ","-"))))</f>
        <v/>
      </c>
    </row>
    <row r="841" spans="1:10" ht="15" customHeight="1">
      <c r="A841" s="8"/>
      <c r="B841" s="8"/>
      <c r="C841" s="8"/>
      <c r="D841" s="8"/>
      <c r="E841" s="8"/>
      <c r="F841" s="27" t="str">
        <f>IF(C841="","",IF(OR(C841="1. bekkur",C841="2. bekkur",C841="3. bekkur",C841="4. bekkur"),"Já",IF(C841="Starfsmaður","Nei","Nei")))</f>
        <v/>
      </c>
      <c r="G841" s="8"/>
      <c r="H841" s="8"/>
      <c r="I841" s="8"/>
      <c r="J841" s="50" t="str">
        <f>IF(OR(A841="",B841=""),"",CONCATENATE("https://matarstund.is/serfaedi?id=",LOWER(SUBSTITUTE(B841," ","-"))))</f>
        <v/>
      </c>
    </row>
    <row r="842" spans="1:10" ht="15" customHeight="1">
      <c r="A842" s="49"/>
      <c r="B842" s="49"/>
      <c r="C842" s="49"/>
      <c r="D842" s="49"/>
      <c r="E842" s="49"/>
      <c r="F842" s="27" t="str">
        <f>IF(C842="","",IF(OR(C842="1. bekkur",C842="2. bekkur",C842="3. bekkur",C842="4. bekkur"),"Já",IF(C842="Starfsmaður","Nei","Nei")))</f>
        <v/>
      </c>
      <c r="G842" s="49"/>
      <c r="H842" s="49"/>
      <c r="I842" s="49"/>
      <c r="J842" s="50" t="str">
        <f>IF(OR(A842="",B842=""),"",CONCATENATE("https://matarstund.is/serfaedi?id=",LOWER(SUBSTITUTE(B842," ","-"))))</f>
        <v/>
      </c>
    </row>
    <row r="843" spans="1:10" ht="15" customHeight="1">
      <c r="A843" s="8"/>
      <c r="B843" s="8"/>
      <c r="C843" s="8"/>
      <c r="D843" s="8"/>
      <c r="E843" s="8"/>
      <c r="F843" s="27" t="str">
        <f>IF(C843="","",IF(OR(C843="1. bekkur",C843="2. bekkur",C843="3. bekkur",C843="4. bekkur"),"Já",IF(C843="Starfsmaður","Nei","Nei")))</f>
        <v/>
      </c>
      <c r="G843" s="8"/>
      <c r="H843" s="8"/>
      <c r="I843" s="8"/>
      <c r="J843" s="50" t="str">
        <f>IF(OR(A843="",B843=""),"",CONCATENATE("https://matarstund.is/serfaedi?id=",LOWER(SUBSTITUTE(B843," ","-"))))</f>
        <v/>
      </c>
    </row>
    <row r="844" spans="1:10" ht="15" customHeight="1">
      <c r="A844" s="49"/>
      <c r="B844" s="49"/>
      <c r="C844" s="49"/>
      <c r="D844" s="49"/>
      <c r="E844" s="49"/>
      <c r="F844" s="27" t="str">
        <f>IF(C844="","",IF(OR(C844="1. bekkur",C844="2. bekkur",C844="3. bekkur",C844="4. bekkur"),"Já",IF(C844="Starfsmaður","Nei","Nei")))</f>
        <v/>
      </c>
      <c r="G844" s="49"/>
      <c r="H844" s="49"/>
      <c r="I844" s="49"/>
      <c r="J844" s="50" t="str">
        <f>IF(OR(A844="",B844=""),"",CONCATENATE("https://matarstund.is/serfaedi?id=",LOWER(SUBSTITUTE(B844," ","-"))))</f>
        <v/>
      </c>
    </row>
    <row r="845" spans="1:10" ht="15" customHeight="1">
      <c r="A845" s="8"/>
      <c r="B845" s="8"/>
      <c r="C845" s="8"/>
      <c r="D845" s="8"/>
      <c r="E845" s="8"/>
      <c r="F845" s="27" t="str">
        <f>IF(C845="","",IF(OR(C845="1. bekkur",C845="2. bekkur",C845="3. bekkur",C845="4. bekkur"),"Já",IF(C845="Starfsmaður","Nei","Nei")))</f>
        <v/>
      </c>
      <c r="G845" s="8"/>
      <c r="H845" s="8"/>
      <c r="I845" s="8"/>
      <c r="J845" s="50" t="str">
        <f>IF(OR(A845="",B845=""),"",CONCATENATE("https://matarstund.is/serfaedi?id=",LOWER(SUBSTITUTE(B845," ","-"))))</f>
        <v/>
      </c>
    </row>
    <row r="846" spans="1:10" ht="15" customHeight="1">
      <c r="A846" s="49"/>
      <c r="B846" s="49"/>
      <c r="C846" s="49"/>
      <c r="D846" s="49"/>
      <c r="E846" s="49"/>
      <c r="F846" s="27" t="str">
        <f>IF(C846="","",IF(OR(C846="1. bekkur",C846="2. bekkur",C846="3. bekkur",C846="4. bekkur"),"Já",IF(C846="Starfsmaður","Nei","Nei")))</f>
        <v/>
      </c>
      <c r="G846" s="49"/>
      <c r="H846" s="49"/>
      <c r="I846" s="49"/>
      <c r="J846" s="50" t="str">
        <f>IF(OR(A846="",B846=""),"",CONCATENATE("https://matarstund.is/serfaedi?id=",LOWER(SUBSTITUTE(B846," ","-"))))</f>
        <v/>
      </c>
    </row>
    <row r="847" spans="1:10" ht="15" customHeight="1">
      <c r="A847" s="8"/>
      <c r="B847" s="8"/>
      <c r="C847" s="8"/>
      <c r="D847" s="8"/>
      <c r="E847" s="8"/>
      <c r="F847" s="27" t="str">
        <f>IF(C847="","",IF(OR(C847="1. bekkur",C847="2. bekkur",C847="3. bekkur",C847="4. bekkur"),"Já",IF(C847="Starfsmaður","Nei","Nei")))</f>
        <v/>
      </c>
      <c r="G847" s="8"/>
      <c r="H847" s="8"/>
      <c r="I847" s="8"/>
      <c r="J847" s="50" t="str">
        <f>IF(OR(A847="",B847=""),"",CONCATENATE("https://matarstund.is/serfaedi?id=",LOWER(SUBSTITUTE(B847," ","-"))))</f>
        <v/>
      </c>
    </row>
    <row r="848" spans="1:10" ht="15" customHeight="1">
      <c r="A848" s="49"/>
      <c r="B848" s="49"/>
      <c r="C848" s="49"/>
      <c r="D848" s="49"/>
      <c r="E848" s="49"/>
      <c r="F848" s="27" t="str">
        <f>IF(C848="","",IF(OR(C848="1. bekkur",C848="2. bekkur",C848="3. bekkur",C848="4. bekkur"),"Já",IF(C848="Starfsmaður","Nei","Nei")))</f>
        <v/>
      </c>
      <c r="G848" s="49"/>
      <c r="H848" s="49"/>
      <c r="I848" s="49"/>
      <c r="J848" s="50" t="str">
        <f>IF(OR(A848="",B848=""),"",CONCATENATE("https://matarstund.is/serfaedi?id=",LOWER(SUBSTITUTE(B848," ","-"))))</f>
        <v/>
      </c>
    </row>
    <row r="849" spans="1:10" ht="15" customHeight="1">
      <c r="A849" s="8"/>
      <c r="B849" s="8"/>
      <c r="C849" s="8"/>
      <c r="D849" s="8"/>
      <c r="E849" s="8"/>
      <c r="F849" s="27" t="str">
        <f>IF(C849="","",IF(OR(C849="1. bekkur",C849="2. bekkur",C849="3. bekkur",C849="4. bekkur"),"Já",IF(C849="Starfsmaður","Nei","Nei")))</f>
        <v/>
      </c>
      <c r="G849" s="8"/>
      <c r="H849" s="8"/>
      <c r="I849" s="8"/>
      <c r="J849" s="50" t="str">
        <f>IF(OR(A849="",B849=""),"",CONCATENATE("https://matarstund.is/serfaedi?id=",LOWER(SUBSTITUTE(B849," ","-"))))</f>
        <v/>
      </c>
    </row>
    <row r="850" spans="1:10" ht="15" customHeight="1">
      <c r="A850" s="49"/>
      <c r="B850" s="49"/>
      <c r="C850" s="49"/>
      <c r="D850" s="49"/>
      <c r="E850" s="49"/>
      <c r="F850" s="27" t="str">
        <f>IF(C850="","",IF(OR(C850="1. bekkur",C850="2. bekkur",C850="3. bekkur",C850="4. bekkur"),"Já",IF(C850="Starfsmaður","Nei","Nei")))</f>
        <v/>
      </c>
      <c r="G850" s="49"/>
      <c r="H850" s="49"/>
      <c r="I850" s="49"/>
      <c r="J850" s="50" t="str">
        <f>IF(OR(A850="",B850=""),"",CONCATENATE("https://matarstund.is/serfaedi?id=",LOWER(SUBSTITUTE(B850," ","-"))))</f>
        <v/>
      </c>
    </row>
    <row r="851" spans="1:10" ht="15" customHeight="1">
      <c r="A851" s="8"/>
      <c r="B851" s="8"/>
      <c r="C851" s="8"/>
      <c r="D851" s="8"/>
      <c r="E851" s="8"/>
      <c r="F851" s="27" t="str">
        <f>IF(C851="","",IF(OR(C851="1. bekkur",C851="2. bekkur",C851="3. bekkur",C851="4. bekkur"),"Já",IF(C851="Starfsmaður","Nei","Nei")))</f>
        <v/>
      </c>
      <c r="G851" s="8"/>
      <c r="H851" s="8"/>
      <c r="I851" s="8"/>
      <c r="J851" s="50" t="str">
        <f>IF(OR(A851="",B851=""),"",CONCATENATE("https://matarstund.is/serfaedi?id=",LOWER(SUBSTITUTE(B851," ","-"))))</f>
        <v/>
      </c>
    </row>
    <row r="852" spans="1:10" ht="15" customHeight="1">
      <c r="A852" s="49"/>
      <c r="B852" s="49"/>
      <c r="C852" s="49"/>
      <c r="D852" s="49"/>
      <c r="E852" s="49"/>
      <c r="F852" s="27" t="str">
        <f>IF(C852="","",IF(OR(C852="1. bekkur",C852="2. bekkur",C852="3. bekkur",C852="4. bekkur"),"Já",IF(C852="Starfsmaður","Nei","Nei")))</f>
        <v/>
      </c>
      <c r="G852" s="49"/>
      <c r="H852" s="49"/>
      <c r="I852" s="49"/>
      <c r="J852" s="50" t="str">
        <f>IF(OR(A852="",B852=""),"",CONCATENATE("https://matarstund.is/serfaedi?id=",LOWER(SUBSTITUTE(B852," ","-"))))</f>
        <v/>
      </c>
    </row>
    <row r="853" spans="1:10" ht="15" customHeight="1">
      <c r="A853" s="8"/>
      <c r="B853" s="8"/>
      <c r="C853" s="8"/>
      <c r="D853" s="8"/>
      <c r="E853" s="8"/>
      <c r="F853" s="27" t="str">
        <f>IF(C853="","",IF(OR(C853="1. bekkur",C853="2. bekkur",C853="3. bekkur",C853="4. bekkur"),"Já",IF(C853="Starfsmaður","Nei","Nei")))</f>
        <v/>
      </c>
      <c r="G853" s="8"/>
      <c r="H853" s="8"/>
      <c r="I853" s="8"/>
      <c r="J853" s="50" t="str">
        <f>IF(OR(A853="",B853=""),"",CONCATENATE("https://matarstund.is/serfaedi?id=",LOWER(SUBSTITUTE(B853," ","-"))))</f>
        <v/>
      </c>
    </row>
    <row r="854" spans="1:10" ht="15" customHeight="1">
      <c r="A854" s="49"/>
      <c r="B854" s="49"/>
      <c r="C854" s="49"/>
      <c r="D854" s="49"/>
      <c r="E854" s="49"/>
      <c r="F854" s="27" t="str">
        <f>IF(C854="","",IF(OR(C854="1. bekkur",C854="2. bekkur",C854="3. bekkur",C854="4. bekkur"),"Já",IF(C854="Starfsmaður","Nei","Nei")))</f>
        <v/>
      </c>
      <c r="G854" s="49"/>
      <c r="H854" s="49"/>
      <c r="I854" s="49"/>
      <c r="J854" s="50" t="str">
        <f>IF(OR(A854="",B854=""),"",CONCATENATE("https://matarstund.is/serfaedi?id=",LOWER(SUBSTITUTE(B854," ","-"))))</f>
        <v/>
      </c>
    </row>
    <row r="855" spans="1:10" ht="15" customHeight="1">
      <c r="A855" s="8"/>
      <c r="B855" s="8"/>
      <c r="C855" s="8"/>
      <c r="D855" s="8"/>
      <c r="E855" s="8"/>
      <c r="F855" s="27" t="str">
        <f>IF(C855="","",IF(OR(C855="1. bekkur",C855="2. bekkur",C855="3. bekkur",C855="4. bekkur"),"Já",IF(C855="Starfsmaður","Nei","Nei")))</f>
        <v/>
      </c>
      <c r="G855" s="8"/>
      <c r="H855" s="8"/>
      <c r="I855" s="8"/>
      <c r="J855" s="50" t="str">
        <f>IF(OR(A855="",B855=""),"",CONCATENATE("https://matarstund.is/serfaedi?id=",LOWER(SUBSTITUTE(B855," ","-"))))</f>
        <v/>
      </c>
    </row>
    <row r="856" spans="1:10" ht="15" customHeight="1">
      <c r="A856" s="49"/>
      <c r="B856" s="49"/>
      <c r="C856" s="49"/>
      <c r="D856" s="49"/>
      <c r="E856" s="49"/>
      <c r="F856" s="27" t="str">
        <f>IF(C856="","",IF(OR(C856="1. bekkur",C856="2. bekkur",C856="3. bekkur",C856="4. bekkur"),"Já",IF(C856="Starfsmaður","Nei","Nei")))</f>
        <v/>
      </c>
      <c r="G856" s="49"/>
      <c r="H856" s="49"/>
      <c r="I856" s="49"/>
      <c r="J856" s="50" t="str">
        <f>IF(OR(A856="",B856=""),"",CONCATENATE("https://matarstund.is/serfaedi?id=",LOWER(SUBSTITUTE(B856," ","-"))))</f>
        <v/>
      </c>
    </row>
    <row r="857" spans="1:10" ht="15" customHeight="1">
      <c r="A857" s="8"/>
      <c r="B857" s="8"/>
      <c r="C857" s="8"/>
      <c r="D857" s="8"/>
      <c r="E857" s="8"/>
      <c r="F857" s="27" t="str">
        <f>IF(C857="","",IF(OR(C857="1. bekkur",C857="2. bekkur",C857="3. bekkur",C857="4. bekkur"),"Já",IF(C857="Starfsmaður","Nei","Nei")))</f>
        <v/>
      </c>
      <c r="G857" s="8"/>
      <c r="H857" s="8"/>
      <c r="I857" s="8"/>
      <c r="J857" s="50" t="str">
        <f>IF(OR(A857="",B857=""),"",CONCATENATE("https://matarstund.is/serfaedi?id=",LOWER(SUBSTITUTE(B857," ","-"))))</f>
        <v/>
      </c>
    </row>
    <row r="858" spans="1:10" ht="15" customHeight="1">
      <c r="A858" s="49"/>
      <c r="B858" s="49"/>
      <c r="C858" s="49"/>
      <c r="D858" s="49"/>
      <c r="E858" s="49"/>
      <c r="F858" s="27" t="str">
        <f>IF(C858="","",IF(OR(C858="1. bekkur",C858="2. bekkur",C858="3. bekkur",C858="4. bekkur"),"Já",IF(C858="Starfsmaður","Nei","Nei")))</f>
        <v/>
      </c>
      <c r="G858" s="49"/>
      <c r="H858" s="49"/>
      <c r="I858" s="49"/>
      <c r="J858" s="50" t="str">
        <f>IF(OR(A858="",B858=""),"",CONCATENATE("https://matarstund.is/serfaedi?id=",LOWER(SUBSTITUTE(B858," ","-"))))</f>
        <v/>
      </c>
    </row>
    <row r="859" spans="1:10" ht="15" customHeight="1">
      <c r="A859" s="8"/>
      <c r="B859" s="8"/>
      <c r="C859" s="8"/>
      <c r="D859" s="8"/>
      <c r="E859" s="8"/>
      <c r="F859" s="27" t="str">
        <f>IF(C859="","",IF(OR(C859="1. bekkur",C859="2. bekkur",C859="3. bekkur",C859="4. bekkur"),"Já",IF(C859="Starfsmaður","Nei","Nei")))</f>
        <v/>
      </c>
      <c r="G859" s="8"/>
      <c r="H859" s="8"/>
      <c r="I859" s="8"/>
      <c r="J859" s="50" t="str">
        <f>IF(OR(A859="",B859=""),"",CONCATENATE("https://matarstund.is/serfaedi?id=",LOWER(SUBSTITUTE(B859," ","-"))))</f>
        <v/>
      </c>
    </row>
    <row r="860" spans="1:10" ht="15" customHeight="1">
      <c r="A860" s="49"/>
      <c r="B860" s="49"/>
      <c r="C860" s="49"/>
      <c r="D860" s="49"/>
      <c r="E860" s="49"/>
      <c r="F860" s="27" t="str">
        <f>IF(C860="","",IF(OR(C860="1. bekkur",C860="2. bekkur",C860="3. bekkur",C860="4. bekkur"),"Já",IF(C860="Starfsmaður","Nei","Nei")))</f>
        <v/>
      </c>
      <c r="G860" s="49"/>
      <c r="H860" s="49"/>
      <c r="I860" s="49"/>
      <c r="J860" s="50" t="str">
        <f>IF(OR(A860="",B860=""),"",CONCATENATE("https://matarstund.is/serfaedi?id=",LOWER(SUBSTITUTE(B860," ","-"))))</f>
        <v/>
      </c>
    </row>
    <row r="861" spans="1:10" ht="15" customHeight="1">
      <c r="A861" s="8"/>
      <c r="B861" s="8"/>
      <c r="C861" s="8"/>
      <c r="D861" s="8"/>
      <c r="E861" s="8"/>
      <c r="F861" s="27" t="str">
        <f>IF(C861="","",IF(OR(C861="1. bekkur",C861="2. bekkur",C861="3. bekkur",C861="4. bekkur"),"Já",IF(C861="Starfsmaður","Nei","Nei")))</f>
        <v/>
      </c>
      <c r="G861" s="8"/>
      <c r="H861" s="8"/>
      <c r="I861" s="8"/>
      <c r="J861" s="50" t="str">
        <f>IF(OR(A861="",B861=""),"",CONCATENATE("https://matarstund.is/serfaedi?id=",LOWER(SUBSTITUTE(B861," ","-"))))</f>
        <v/>
      </c>
    </row>
    <row r="862" spans="1:10" ht="15" customHeight="1">
      <c r="A862" s="49"/>
      <c r="B862" s="49"/>
      <c r="C862" s="49"/>
      <c r="D862" s="49"/>
      <c r="E862" s="49"/>
      <c r="F862" s="27" t="str">
        <f>IF(C862="","",IF(OR(C862="1. bekkur",C862="2. bekkur",C862="3. bekkur",C862="4. bekkur"),"Já",IF(C862="Starfsmaður","Nei","Nei")))</f>
        <v/>
      </c>
      <c r="G862" s="49"/>
      <c r="H862" s="49"/>
      <c r="I862" s="49"/>
      <c r="J862" s="50" t="str">
        <f>IF(OR(A862="",B862=""),"",CONCATENATE("https://matarstund.is/serfaedi?id=",LOWER(SUBSTITUTE(B862," ","-"))))</f>
        <v/>
      </c>
    </row>
    <row r="863" spans="1:10" ht="15" customHeight="1">
      <c r="A863" s="8"/>
      <c r="B863" s="8"/>
      <c r="C863" s="8"/>
      <c r="D863" s="8"/>
      <c r="E863" s="8"/>
      <c r="F863" s="27" t="str">
        <f>IF(C863="","",IF(OR(C863="1. bekkur",C863="2. bekkur",C863="3. bekkur",C863="4. bekkur"),"Já",IF(C863="Starfsmaður","Nei","Nei")))</f>
        <v/>
      </c>
      <c r="G863" s="8"/>
      <c r="H863" s="8"/>
      <c r="I863" s="8"/>
      <c r="J863" s="50" t="str">
        <f>IF(OR(A863="",B863=""),"",CONCATENATE("https://matarstund.is/serfaedi?id=",LOWER(SUBSTITUTE(B863," ","-"))))</f>
        <v/>
      </c>
    </row>
    <row r="864" spans="1:10" ht="15" customHeight="1">
      <c r="A864" s="49"/>
      <c r="B864" s="49"/>
      <c r="C864" s="49"/>
      <c r="D864" s="49"/>
      <c r="E864" s="49"/>
      <c r="F864" s="27" t="str">
        <f>IF(C864="","",IF(OR(C864="1. bekkur",C864="2. bekkur",C864="3. bekkur",C864="4. bekkur"),"Já",IF(C864="Starfsmaður","Nei","Nei")))</f>
        <v/>
      </c>
      <c r="G864" s="49"/>
      <c r="H864" s="49"/>
      <c r="I864" s="49"/>
      <c r="J864" s="50" t="str">
        <f>IF(OR(A864="",B864=""),"",CONCATENATE("https://matarstund.is/serfaedi?id=",LOWER(SUBSTITUTE(B864," ","-"))))</f>
        <v/>
      </c>
    </row>
    <row r="865" spans="1:10" ht="15" customHeight="1">
      <c r="A865" s="8"/>
      <c r="B865" s="8"/>
      <c r="C865" s="8"/>
      <c r="D865" s="8"/>
      <c r="E865" s="8"/>
      <c r="F865" s="27" t="str">
        <f>IF(C865="","",IF(OR(C865="1. bekkur",C865="2. bekkur",C865="3. bekkur",C865="4. bekkur"),"Já",IF(C865="Starfsmaður","Nei","Nei")))</f>
        <v/>
      </c>
      <c r="G865" s="8"/>
      <c r="H865" s="8"/>
      <c r="I865" s="8"/>
      <c r="J865" s="50" t="str">
        <f>IF(OR(A865="",B865=""),"",CONCATENATE("https://matarstund.is/serfaedi?id=",LOWER(SUBSTITUTE(B865," ","-"))))</f>
        <v/>
      </c>
    </row>
    <row r="866" spans="1:10" ht="15" customHeight="1">
      <c r="A866" s="49"/>
      <c r="B866" s="49"/>
      <c r="C866" s="49"/>
      <c r="D866" s="49"/>
      <c r="E866" s="49"/>
      <c r="F866" s="27" t="str">
        <f>IF(C866="","",IF(OR(C866="1. bekkur",C866="2. bekkur",C866="3. bekkur",C866="4. bekkur"),"Já",IF(C866="Starfsmaður","Nei","Nei")))</f>
        <v/>
      </c>
      <c r="G866" s="49"/>
      <c r="H866" s="49"/>
      <c r="I866" s="49"/>
      <c r="J866" s="50" t="str">
        <f>IF(OR(A866="",B866=""),"",CONCATENATE("https://matarstund.is/serfaedi?id=",LOWER(SUBSTITUTE(B866," ","-"))))</f>
        <v/>
      </c>
    </row>
    <row r="867" spans="1:10" ht="15" customHeight="1">
      <c r="A867" s="8"/>
      <c r="B867" s="8"/>
      <c r="C867" s="8"/>
      <c r="D867" s="8"/>
      <c r="E867" s="8"/>
      <c r="F867" s="27" t="str">
        <f>IF(C867="","",IF(OR(C867="1. bekkur",C867="2. bekkur",C867="3. bekkur",C867="4. bekkur"),"Já",IF(C867="Starfsmaður","Nei","Nei")))</f>
        <v/>
      </c>
      <c r="G867" s="8"/>
      <c r="H867" s="8"/>
      <c r="I867" s="8"/>
      <c r="J867" s="50" t="str">
        <f>IF(OR(A867="",B867=""),"",CONCATENATE("https://matarstund.is/serfaedi?id=",LOWER(SUBSTITUTE(B867," ","-"))))</f>
        <v/>
      </c>
    </row>
    <row r="868" spans="1:10" ht="15" customHeight="1">
      <c r="A868" s="49"/>
      <c r="B868" s="49"/>
      <c r="C868" s="49"/>
      <c r="D868" s="49"/>
      <c r="E868" s="49"/>
      <c r="F868" s="27" t="str">
        <f>IF(C868="","",IF(OR(C868="1. bekkur",C868="2. bekkur",C868="3. bekkur",C868="4. bekkur"),"Já",IF(C868="Starfsmaður","Nei","Nei")))</f>
        <v/>
      </c>
      <c r="G868" s="49"/>
      <c r="H868" s="49"/>
      <c r="I868" s="49"/>
      <c r="J868" s="50" t="str">
        <f>IF(OR(A868="",B868=""),"",CONCATENATE("https://matarstund.is/serfaedi?id=",LOWER(SUBSTITUTE(B868," ","-"))))</f>
        <v/>
      </c>
    </row>
    <row r="869" spans="1:10" ht="15" customHeight="1">
      <c r="A869" s="8"/>
      <c r="B869" s="8"/>
      <c r="C869" s="8"/>
      <c r="D869" s="8"/>
      <c r="E869" s="8"/>
      <c r="F869" s="27" t="str">
        <f>IF(C869="","",IF(OR(C869="1. bekkur",C869="2. bekkur",C869="3. bekkur",C869="4. bekkur"),"Já",IF(C869="Starfsmaður","Nei","Nei")))</f>
        <v/>
      </c>
      <c r="G869" s="8"/>
      <c r="H869" s="8"/>
      <c r="I869" s="8"/>
      <c r="J869" s="50" t="str">
        <f>IF(OR(A869="",B869=""),"",CONCATENATE("https://matarstund.is/serfaedi?id=",LOWER(SUBSTITUTE(B869," ","-"))))</f>
        <v/>
      </c>
    </row>
    <row r="870" spans="1:10" ht="15" customHeight="1">
      <c r="A870" s="49"/>
      <c r="B870" s="49"/>
      <c r="C870" s="49"/>
      <c r="D870" s="49"/>
      <c r="E870" s="49"/>
      <c r="F870" s="27" t="str">
        <f>IF(C870="","",IF(OR(C870="1. bekkur",C870="2. bekkur",C870="3. bekkur",C870="4. bekkur"),"Já",IF(C870="Starfsmaður","Nei","Nei")))</f>
        <v/>
      </c>
      <c r="G870" s="49"/>
      <c r="H870" s="49"/>
      <c r="I870" s="49"/>
      <c r="J870" s="50" t="str">
        <f>IF(OR(A870="",B870=""),"",CONCATENATE("https://matarstund.is/serfaedi?id=",LOWER(SUBSTITUTE(B870," ","-"))))</f>
        <v/>
      </c>
    </row>
    <row r="871" spans="1:10" ht="15" customHeight="1">
      <c r="A871" s="8"/>
      <c r="B871" s="8"/>
      <c r="C871" s="8"/>
      <c r="D871" s="8"/>
      <c r="E871" s="8"/>
      <c r="F871" s="27" t="str">
        <f>IF(C871="","",IF(OR(C871="1. bekkur",C871="2. bekkur",C871="3. bekkur",C871="4. bekkur"),"Já",IF(C871="Starfsmaður","Nei","Nei")))</f>
        <v/>
      </c>
      <c r="G871" s="8"/>
      <c r="H871" s="8"/>
      <c r="I871" s="8"/>
      <c r="J871" s="50" t="str">
        <f>IF(OR(A871="",B871=""),"",CONCATENATE("https://matarstund.is/serfaedi?id=",LOWER(SUBSTITUTE(B871," ","-"))))</f>
        <v/>
      </c>
    </row>
    <row r="872" spans="1:10" ht="15" customHeight="1">
      <c r="A872" s="49"/>
      <c r="B872" s="49"/>
      <c r="C872" s="49"/>
      <c r="D872" s="49"/>
      <c r="E872" s="49"/>
      <c r="F872" s="27" t="str">
        <f>IF(C872="","",IF(OR(C872="1. bekkur",C872="2. bekkur",C872="3. bekkur",C872="4. bekkur"),"Já",IF(C872="Starfsmaður","Nei","Nei")))</f>
        <v/>
      </c>
      <c r="G872" s="49"/>
      <c r="H872" s="49"/>
      <c r="I872" s="49"/>
      <c r="J872" s="50" t="str">
        <f>IF(OR(A872="",B872=""),"",CONCATENATE("https://matarstund.is/serfaedi?id=",LOWER(SUBSTITUTE(B872," ","-"))))</f>
        <v/>
      </c>
    </row>
    <row r="873" spans="1:10" ht="15" customHeight="1">
      <c r="A873" s="8"/>
      <c r="B873" s="8"/>
      <c r="C873" s="8"/>
      <c r="D873" s="8"/>
      <c r="E873" s="8"/>
      <c r="F873" s="27" t="str">
        <f>IF(C873="","",IF(OR(C873="1. bekkur",C873="2. bekkur",C873="3. bekkur",C873="4. bekkur"),"Já",IF(C873="Starfsmaður","Nei","Nei")))</f>
        <v/>
      </c>
      <c r="G873" s="8"/>
      <c r="H873" s="8"/>
      <c r="I873" s="8"/>
      <c r="J873" s="50" t="str">
        <f>IF(OR(A873="",B873=""),"",CONCATENATE("https://matarstund.is/serfaedi?id=",LOWER(SUBSTITUTE(B873," ","-"))))</f>
        <v/>
      </c>
    </row>
    <row r="874" spans="1:10" ht="15" customHeight="1">
      <c r="A874" s="49"/>
      <c r="B874" s="49"/>
      <c r="C874" s="49"/>
      <c r="D874" s="49"/>
      <c r="E874" s="49"/>
      <c r="F874" s="27" t="str">
        <f>IF(C874="","",IF(OR(C874="1. bekkur",C874="2. bekkur",C874="3. bekkur",C874="4. bekkur"),"Já",IF(C874="Starfsmaður","Nei","Nei")))</f>
        <v/>
      </c>
      <c r="G874" s="49"/>
      <c r="H874" s="49"/>
      <c r="I874" s="49"/>
      <c r="J874" s="50" t="str">
        <f>IF(OR(A874="",B874=""),"",CONCATENATE("https://matarstund.is/serfaedi?id=",LOWER(SUBSTITUTE(B874," ","-"))))</f>
        <v/>
      </c>
    </row>
    <row r="875" spans="1:10" ht="15" customHeight="1">
      <c r="A875" s="8"/>
      <c r="B875" s="8"/>
      <c r="C875" s="8"/>
      <c r="D875" s="8"/>
      <c r="E875" s="8"/>
      <c r="F875" s="27" t="str">
        <f>IF(C875="","",IF(OR(C875="1. bekkur",C875="2. bekkur",C875="3. bekkur",C875="4. bekkur"),"Já",IF(C875="Starfsmaður","Nei","Nei")))</f>
        <v/>
      </c>
      <c r="G875" s="8"/>
      <c r="H875" s="8"/>
      <c r="I875" s="8"/>
      <c r="J875" s="50" t="str">
        <f>IF(OR(A875="",B875=""),"",CONCATENATE("https://matarstund.is/serfaedi?id=",LOWER(SUBSTITUTE(B875," ","-"))))</f>
        <v/>
      </c>
    </row>
    <row r="876" spans="1:10" ht="15" customHeight="1">
      <c r="A876" s="49"/>
      <c r="B876" s="49"/>
      <c r="C876" s="49"/>
      <c r="D876" s="49"/>
      <c r="E876" s="49"/>
      <c r="F876" s="27" t="str">
        <f>IF(C876="","",IF(OR(C876="1. bekkur",C876="2. bekkur",C876="3. bekkur",C876="4. bekkur"),"Já",IF(C876="Starfsmaður","Nei","Nei")))</f>
        <v/>
      </c>
      <c r="G876" s="49"/>
      <c r="H876" s="49"/>
      <c r="I876" s="49"/>
      <c r="J876" s="50" t="str">
        <f>IF(OR(A876="",B876=""),"",CONCATENATE("https://matarstund.is/serfaedi?id=",LOWER(SUBSTITUTE(B876," ","-"))))</f>
        <v/>
      </c>
    </row>
    <row r="877" spans="1:10" ht="15" customHeight="1">
      <c r="A877" s="8"/>
      <c r="B877" s="8"/>
      <c r="C877" s="8"/>
      <c r="D877" s="8"/>
      <c r="E877" s="8"/>
      <c r="F877" s="27" t="str">
        <f>IF(C877="","",IF(OR(C877="1. bekkur",C877="2. bekkur",C877="3. bekkur",C877="4. bekkur"),"Já",IF(C877="Starfsmaður","Nei","Nei")))</f>
        <v/>
      </c>
      <c r="G877" s="8"/>
      <c r="H877" s="8"/>
      <c r="I877" s="8"/>
      <c r="J877" s="50" t="str">
        <f>IF(OR(A877="",B877=""),"",CONCATENATE("https://matarstund.is/serfaedi?id=",LOWER(SUBSTITUTE(B877," ","-"))))</f>
        <v/>
      </c>
    </row>
    <row r="878" spans="1:10" ht="15" customHeight="1">
      <c r="A878" s="49"/>
      <c r="B878" s="49"/>
      <c r="C878" s="49"/>
      <c r="D878" s="49"/>
      <c r="E878" s="49"/>
      <c r="F878" s="27" t="str">
        <f>IF(C878="","",IF(OR(C878="1. bekkur",C878="2. bekkur",C878="3. bekkur",C878="4. bekkur"),"Já",IF(C878="Starfsmaður","Nei","Nei")))</f>
        <v/>
      </c>
      <c r="G878" s="49"/>
      <c r="H878" s="49"/>
      <c r="I878" s="49"/>
      <c r="J878" s="50" t="str">
        <f>IF(OR(A878="",B878=""),"",CONCATENATE("https://matarstund.is/serfaedi?id=",LOWER(SUBSTITUTE(B878," ","-"))))</f>
        <v/>
      </c>
    </row>
    <row r="879" spans="1:10" ht="15" customHeight="1">
      <c r="A879" s="8"/>
      <c r="B879" s="8"/>
      <c r="C879" s="8"/>
      <c r="D879" s="8"/>
      <c r="E879" s="8"/>
      <c r="F879" s="27" t="str">
        <f>IF(C879="","",IF(OR(C879="1. bekkur",C879="2. bekkur",C879="3. bekkur",C879="4. bekkur"),"Já",IF(C879="Starfsmaður","Nei","Nei")))</f>
        <v/>
      </c>
      <c r="G879" s="8"/>
      <c r="H879" s="8"/>
      <c r="I879" s="8"/>
      <c r="J879" s="50" t="str">
        <f>IF(OR(A879="",B879=""),"",CONCATENATE("https://matarstund.is/serfaedi?id=",LOWER(SUBSTITUTE(B879," ","-"))))</f>
        <v/>
      </c>
    </row>
    <row r="880" spans="1:10" ht="15" customHeight="1">
      <c r="A880" s="49"/>
      <c r="B880" s="49"/>
      <c r="C880" s="49"/>
      <c r="D880" s="49"/>
      <c r="E880" s="49"/>
      <c r="F880" s="27" t="str">
        <f>IF(C880="","",IF(OR(C880="1. bekkur",C880="2. bekkur",C880="3. bekkur",C880="4. bekkur"),"Já",IF(C880="Starfsmaður","Nei","Nei")))</f>
        <v/>
      </c>
      <c r="G880" s="49"/>
      <c r="H880" s="49"/>
      <c r="I880" s="49"/>
      <c r="J880" s="50" t="str">
        <f>IF(OR(A880="",B880=""),"",CONCATENATE("https://matarstund.is/serfaedi?id=",LOWER(SUBSTITUTE(B880," ","-"))))</f>
        <v/>
      </c>
    </row>
    <row r="881" spans="1:10" ht="15" customHeight="1">
      <c r="A881" s="8"/>
      <c r="B881" s="8"/>
      <c r="C881" s="8"/>
      <c r="D881" s="8"/>
      <c r="E881" s="8"/>
      <c r="F881" s="27" t="str">
        <f>IF(C881="","",IF(OR(C881="1. bekkur",C881="2. bekkur",C881="3. bekkur",C881="4. bekkur"),"Já",IF(C881="Starfsmaður","Nei","Nei")))</f>
        <v/>
      </c>
      <c r="G881" s="8"/>
      <c r="H881" s="8"/>
      <c r="I881" s="8"/>
      <c r="J881" s="50" t="str">
        <f>IF(OR(A881="",B881=""),"",CONCATENATE("https://matarstund.is/serfaedi?id=",LOWER(SUBSTITUTE(B881," ","-"))))</f>
        <v/>
      </c>
    </row>
    <row r="882" spans="1:10" ht="15" customHeight="1">
      <c r="A882" s="49"/>
      <c r="B882" s="49"/>
      <c r="C882" s="49"/>
      <c r="D882" s="49"/>
      <c r="E882" s="49"/>
      <c r="F882" s="27" t="str">
        <f>IF(C882="","",IF(OR(C882="1. bekkur",C882="2. bekkur",C882="3. bekkur",C882="4. bekkur"),"Já",IF(C882="Starfsmaður","Nei","Nei")))</f>
        <v/>
      </c>
      <c r="G882" s="49"/>
      <c r="H882" s="49"/>
      <c r="I882" s="49"/>
      <c r="J882" s="50" t="str">
        <f>IF(OR(A882="",B882=""),"",CONCATENATE("https://matarstund.is/serfaedi?id=",LOWER(SUBSTITUTE(B882," ","-"))))</f>
        <v/>
      </c>
    </row>
    <row r="883" spans="1:10" ht="15" customHeight="1">
      <c r="A883" s="8"/>
      <c r="B883" s="8"/>
      <c r="C883" s="8"/>
      <c r="D883" s="8"/>
      <c r="E883" s="8"/>
      <c r="F883" s="27" t="str">
        <f>IF(C883="","",IF(OR(C883="1. bekkur",C883="2. bekkur",C883="3. bekkur",C883="4. bekkur"),"Já",IF(C883="Starfsmaður","Nei","Nei")))</f>
        <v/>
      </c>
      <c r="G883" s="8"/>
      <c r="H883" s="8"/>
      <c r="I883" s="8"/>
      <c r="J883" s="50" t="str">
        <f>IF(OR(A883="",B883=""),"",CONCATENATE("https://matarstund.is/serfaedi?id=",LOWER(SUBSTITUTE(B883," ","-"))))</f>
        <v/>
      </c>
    </row>
    <row r="884" spans="1:10" ht="15" customHeight="1">
      <c r="A884" s="49"/>
      <c r="B884" s="49"/>
      <c r="C884" s="49"/>
      <c r="D884" s="49"/>
      <c r="E884" s="49"/>
      <c r="F884" s="27" t="str">
        <f>IF(C884="","",IF(OR(C884="1. bekkur",C884="2. bekkur",C884="3. bekkur",C884="4. bekkur"),"Já",IF(C884="Starfsmaður","Nei","Nei")))</f>
        <v/>
      </c>
      <c r="G884" s="49"/>
      <c r="H884" s="49"/>
      <c r="I884" s="49"/>
      <c r="J884" s="50" t="str">
        <f>IF(OR(A884="",B884=""),"",CONCATENATE("https://matarstund.is/serfaedi?id=",LOWER(SUBSTITUTE(B884," ","-"))))</f>
        <v/>
      </c>
    </row>
    <row r="885" spans="1:10" ht="15" customHeight="1">
      <c r="A885" s="8"/>
      <c r="B885" s="8"/>
      <c r="C885" s="8"/>
      <c r="D885" s="8"/>
      <c r="E885" s="8"/>
      <c r="F885" s="27" t="str">
        <f>IF(C885="","",IF(OR(C885="1. bekkur",C885="2. bekkur",C885="3. bekkur",C885="4. bekkur"),"Já",IF(C885="Starfsmaður","Nei","Nei")))</f>
        <v/>
      </c>
      <c r="G885" s="8"/>
      <c r="H885" s="8"/>
      <c r="I885" s="8"/>
      <c r="J885" s="50" t="str">
        <f>IF(OR(A885="",B885=""),"",CONCATENATE("https://matarstund.is/serfaedi?id=",LOWER(SUBSTITUTE(B885," ","-"))))</f>
        <v/>
      </c>
    </row>
    <row r="886" spans="1:10" ht="15" customHeight="1">
      <c r="A886" s="49"/>
      <c r="B886" s="49"/>
      <c r="C886" s="49"/>
      <c r="D886" s="49"/>
      <c r="E886" s="49"/>
      <c r="F886" s="27" t="str">
        <f>IF(C886="","",IF(OR(C886="1. bekkur",C886="2. bekkur",C886="3. bekkur",C886="4. bekkur"),"Já",IF(C886="Starfsmaður","Nei","Nei")))</f>
        <v/>
      </c>
      <c r="G886" s="49"/>
      <c r="H886" s="49"/>
      <c r="I886" s="49"/>
      <c r="J886" s="50" t="str">
        <f>IF(OR(A886="",B886=""),"",CONCATENATE("https://matarstund.is/serfaedi?id=",LOWER(SUBSTITUTE(B886," ","-"))))</f>
        <v/>
      </c>
    </row>
    <row r="887" spans="1:10" ht="15" customHeight="1">
      <c r="A887" s="8"/>
      <c r="B887" s="8"/>
      <c r="C887" s="8"/>
      <c r="D887" s="8"/>
      <c r="E887" s="8"/>
      <c r="F887" s="27" t="str">
        <f>IF(C887="","",IF(OR(C887="1. bekkur",C887="2. bekkur",C887="3. bekkur",C887="4. bekkur"),"Já",IF(C887="Starfsmaður","Nei","Nei")))</f>
        <v/>
      </c>
      <c r="G887" s="8"/>
      <c r="H887" s="8"/>
      <c r="I887" s="8"/>
      <c r="J887" s="50" t="str">
        <f>IF(OR(A887="",B887=""),"",CONCATENATE("https://matarstund.is/serfaedi?id=",LOWER(SUBSTITUTE(B887," ","-"))))</f>
        <v/>
      </c>
    </row>
    <row r="888" spans="1:10" ht="15" customHeight="1">
      <c r="A888" s="49"/>
      <c r="B888" s="49"/>
      <c r="C888" s="49"/>
      <c r="D888" s="49"/>
      <c r="E888" s="49"/>
      <c r="F888" s="27" t="str">
        <f>IF(C888="","",IF(OR(C888="1. bekkur",C888="2. bekkur",C888="3. bekkur",C888="4. bekkur"),"Já",IF(C888="Starfsmaður","Nei","Nei")))</f>
        <v/>
      </c>
      <c r="G888" s="49"/>
      <c r="H888" s="49"/>
      <c r="I888" s="49"/>
      <c r="J888" s="50" t="str">
        <f>IF(OR(A888="",B888=""),"",CONCATENATE("https://matarstund.is/serfaedi?id=",LOWER(SUBSTITUTE(B888," ","-"))))</f>
        <v/>
      </c>
    </row>
    <row r="889" spans="1:10" ht="15" customHeight="1">
      <c r="A889" s="8"/>
      <c r="B889" s="8"/>
      <c r="C889" s="8"/>
      <c r="D889" s="8"/>
      <c r="E889" s="8"/>
      <c r="F889" s="27" t="str">
        <f>IF(C889="","",IF(OR(C889="1. bekkur",C889="2. bekkur",C889="3. bekkur",C889="4. bekkur"),"Já",IF(C889="Starfsmaður","Nei","Nei")))</f>
        <v/>
      </c>
      <c r="G889" s="8"/>
      <c r="H889" s="8"/>
      <c r="I889" s="8"/>
      <c r="J889" s="50" t="str">
        <f>IF(OR(A889="",B889=""),"",CONCATENATE("https://matarstund.is/serfaedi?id=",LOWER(SUBSTITUTE(B889," ","-"))))</f>
        <v/>
      </c>
    </row>
    <row r="890" spans="1:10" ht="15" customHeight="1">
      <c r="A890" s="49"/>
      <c r="B890" s="49"/>
      <c r="C890" s="49"/>
      <c r="D890" s="49"/>
      <c r="E890" s="49"/>
      <c r="F890" s="27" t="str">
        <f>IF(C890="","",IF(OR(C890="1. bekkur",C890="2. bekkur",C890="3. bekkur",C890="4. bekkur"),"Já",IF(C890="Starfsmaður","Nei","Nei")))</f>
        <v/>
      </c>
      <c r="G890" s="49"/>
      <c r="H890" s="49"/>
      <c r="I890" s="49"/>
      <c r="J890" s="50" t="str">
        <f>IF(OR(A890="",B890=""),"",CONCATENATE("https://matarstund.is/serfaedi?id=",LOWER(SUBSTITUTE(B890," ","-"))))</f>
        <v/>
      </c>
    </row>
    <row r="891" spans="1:10" ht="15" customHeight="1">
      <c r="A891" s="8"/>
      <c r="B891" s="8"/>
      <c r="C891" s="8"/>
      <c r="D891" s="8"/>
      <c r="E891" s="8"/>
      <c r="F891" s="27" t="str">
        <f>IF(C891="","",IF(OR(C891="1. bekkur",C891="2. bekkur",C891="3. bekkur",C891="4. bekkur"),"Já",IF(C891="Starfsmaður","Nei","Nei")))</f>
        <v/>
      </c>
      <c r="G891" s="8"/>
      <c r="H891" s="8"/>
      <c r="I891" s="8"/>
      <c r="J891" s="50" t="str">
        <f>IF(OR(A891="",B891=""),"",CONCATENATE("https://matarstund.is/serfaedi?id=",LOWER(SUBSTITUTE(B891," ","-"))))</f>
        <v/>
      </c>
    </row>
    <row r="892" spans="1:10" ht="15" customHeight="1">
      <c r="A892" s="49"/>
      <c r="B892" s="49"/>
      <c r="C892" s="49"/>
      <c r="D892" s="49"/>
      <c r="E892" s="49"/>
      <c r="F892" s="27" t="str">
        <f>IF(C892="","",IF(OR(C892="1. bekkur",C892="2. bekkur",C892="3. bekkur",C892="4. bekkur"),"Já",IF(C892="Starfsmaður","Nei","Nei")))</f>
        <v/>
      </c>
      <c r="G892" s="49"/>
      <c r="H892" s="49"/>
      <c r="I892" s="49"/>
      <c r="J892" s="50" t="str">
        <f>IF(OR(A892="",B892=""),"",CONCATENATE("https://matarstund.is/serfaedi?id=",LOWER(SUBSTITUTE(B892," ","-"))))</f>
        <v/>
      </c>
    </row>
    <row r="893" spans="1:10" ht="15" customHeight="1">
      <c r="A893" s="8"/>
      <c r="B893" s="8"/>
      <c r="C893" s="8"/>
      <c r="D893" s="8"/>
      <c r="E893" s="8"/>
      <c r="F893" s="27" t="str">
        <f>IF(C893="","",IF(OR(C893="1. bekkur",C893="2. bekkur",C893="3. bekkur",C893="4. bekkur"),"Já",IF(C893="Starfsmaður","Nei","Nei")))</f>
        <v/>
      </c>
      <c r="G893" s="8"/>
      <c r="H893" s="8"/>
      <c r="I893" s="8"/>
      <c r="J893" s="50" t="str">
        <f>IF(OR(A893="",B893=""),"",CONCATENATE("https://matarstund.is/serfaedi?id=",LOWER(SUBSTITUTE(B893," ","-"))))</f>
        <v/>
      </c>
    </row>
    <row r="894" spans="1:10" ht="15" customHeight="1">
      <c r="A894" s="49"/>
      <c r="B894" s="49"/>
      <c r="C894" s="49"/>
      <c r="D894" s="49"/>
      <c r="E894" s="49"/>
      <c r="F894" s="27" t="str">
        <f>IF(C894="","",IF(OR(C894="1. bekkur",C894="2. bekkur",C894="3. bekkur",C894="4. bekkur"),"Já",IF(C894="Starfsmaður","Nei","Nei")))</f>
        <v/>
      </c>
      <c r="G894" s="49"/>
      <c r="H894" s="49"/>
      <c r="I894" s="49"/>
      <c r="J894" s="50" t="str">
        <f>IF(OR(A894="",B894=""),"",CONCATENATE("https://matarstund.is/serfaedi?id=",LOWER(SUBSTITUTE(B894," ","-"))))</f>
        <v/>
      </c>
    </row>
    <row r="895" spans="1:10" ht="15" customHeight="1">
      <c r="A895" s="8"/>
      <c r="B895" s="8"/>
      <c r="C895" s="8"/>
      <c r="D895" s="8"/>
      <c r="E895" s="8"/>
      <c r="F895" s="27" t="str">
        <f>IF(C895="","",IF(OR(C895="1. bekkur",C895="2. bekkur",C895="3. bekkur",C895="4. bekkur"),"Já",IF(C895="Starfsmaður","Nei","Nei")))</f>
        <v/>
      </c>
      <c r="G895" s="8"/>
      <c r="H895" s="8"/>
      <c r="I895" s="8"/>
      <c r="J895" s="50" t="str">
        <f>IF(OR(A895="",B895=""),"",CONCATENATE("https://matarstund.is/serfaedi?id=",LOWER(SUBSTITUTE(B895," ","-"))))</f>
        <v/>
      </c>
    </row>
    <row r="896" spans="1:10" ht="15" customHeight="1">
      <c r="A896" s="49"/>
      <c r="B896" s="49"/>
      <c r="C896" s="49"/>
      <c r="D896" s="49"/>
      <c r="E896" s="49"/>
      <c r="F896" s="27" t="str">
        <f>IF(C896="","",IF(OR(C896="1. bekkur",C896="2. bekkur",C896="3. bekkur",C896="4. bekkur"),"Já",IF(C896="Starfsmaður","Nei","Nei")))</f>
        <v/>
      </c>
      <c r="G896" s="49"/>
      <c r="H896" s="49"/>
      <c r="I896" s="49"/>
      <c r="J896" s="50" t="str">
        <f>IF(OR(A896="",B896=""),"",CONCATENATE("https://matarstund.is/serfaedi?id=",LOWER(SUBSTITUTE(B896," ","-"))))</f>
        <v/>
      </c>
    </row>
    <row r="897" spans="1:10" ht="15" customHeight="1">
      <c r="A897" s="8"/>
      <c r="B897" s="8"/>
      <c r="C897" s="8"/>
      <c r="D897" s="8"/>
      <c r="E897" s="8"/>
      <c r="F897" s="27" t="str">
        <f>IF(C897="","",IF(OR(C897="1. bekkur",C897="2. bekkur",C897="3. bekkur",C897="4. bekkur"),"Já",IF(C897="Starfsmaður","Nei","Nei")))</f>
        <v/>
      </c>
      <c r="G897" s="8"/>
      <c r="H897" s="8"/>
      <c r="I897" s="8"/>
      <c r="J897" s="50" t="str">
        <f>IF(OR(A897="",B897=""),"",CONCATENATE("https://matarstund.is/serfaedi?id=",LOWER(SUBSTITUTE(B897," ","-"))))</f>
        <v/>
      </c>
    </row>
    <row r="898" spans="1:10" ht="15" customHeight="1">
      <c r="A898" s="49"/>
      <c r="B898" s="49"/>
      <c r="C898" s="49"/>
      <c r="D898" s="49"/>
      <c r="E898" s="49"/>
      <c r="F898" s="27" t="str">
        <f>IF(C898="","",IF(OR(C898="1. bekkur",C898="2. bekkur",C898="3. bekkur",C898="4. bekkur"),"Já",IF(C898="Starfsmaður","Nei","Nei")))</f>
        <v/>
      </c>
      <c r="G898" s="49"/>
      <c r="H898" s="49"/>
      <c r="I898" s="49"/>
      <c r="J898" s="50" t="str">
        <f>IF(OR(A898="",B898=""),"",CONCATENATE("https://matarstund.is/serfaedi?id=",LOWER(SUBSTITUTE(B898," ","-"))))</f>
        <v/>
      </c>
    </row>
    <row r="899" spans="1:10" ht="15" customHeight="1">
      <c r="A899" s="8"/>
      <c r="B899" s="8"/>
      <c r="C899" s="8"/>
      <c r="D899" s="8"/>
      <c r="E899" s="8"/>
      <c r="F899" s="27" t="str">
        <f>IF(C899="","",IF(OR(C899="1. bekkur",C899="2. bekkur",C899="3. bekkur",C899="4. bekkur"),"Já",IF(C899="Starfsmaður","Nei","Nei")))</f>
        <v/>
      </c>
      <c r="G899" s="8"/>
      <c r="H899" s="8"/>
      <c r="I899" s="8"/>
      <c r="J899" s="50" t="str">
        <f>IF(OR(A899="",B899=""),"",CONCATENATE("https://matarstund.is/serfaedi?id=",LOWER(SUBSTITUTE(B899," ","-"))))</f>
        <v/>
      </c>
    </row>
    <row r="900" spans="1:10" ht="15" customHeight="1">
      <c r="A900" s="49"/>
      <c r="B900" s="49"/>
      <c r="C900" s="49"/>
      <c r="D900" s="49"/>
      <c r="E900" s="49"/>
      <c r="F900" s="27" t="str">
        <f>IF(C900="","",IF(OR(C900="1. bekkur",C900="2. bekkur",C900="3. bekkur",C900="4. bekkur"),"Já",IF(C900="Starfsmaður","Nei","Nei")))</f>
        <v/>
      </c>
      <c r="G900" s="49"/>
      <c r="H900" s="49"/>
      <c r="I900" s="49"/>
      <c r="J900" s="50" t="str">
        <f>IF(OR(A900="",B900=""),"",CONCATENATE("https://matarstund.is/serfaedi?id=",LOWER(SUBSTITUTE(B900," ","-"))))</f>
        <v/>
      </c>
    </row>
    <row r="901" spans="1:10" ht="15" customHeight="1">
      <c r="A901" s="8"/>
      <c r="B901" s="8"/>
      <c r="C901" s="8"/>
      <c r="D901" s="8"/>
      <c r="E901" s="8"/>
      <c r="F901" s="27" t="str">
        <f>IF(C901="","",IF(OR(C901="1. bekkur",C901="2. bekkur",C901="3. bekkur",C901="4. bekkur"),"Já",IF(C901="Starfsmaður","Nei","Nei")))</f>
        <v/>
      </c>
      <c r="G901" s="8"/>
      <c r="H901" s="8"/>
      <c r="I901" s="8"/>
      <c r="J901" s="50" t="str">
        <f>IF(OR(A901="",B901=""),"",CONCATENATE("https://matarstund.is/serfaedi?id=",LOWER(SUBSTITUTE(B901," ","-"))))</f>
        <v/>
      </c>
    </row>
    <row r="902" spans="1:10" ht="15" customHeight="1">
      <c r="A902" s="49"/>
      <c r="B902" s="49"/>
      <c r="C902" s="49"/>
      <c r="D902" s="49"/>
      <c r="E902" s="49"/>
      <c r="F902" s="27" t="str">
        <f>IF(C902="","",IF(OR(C902="1. bekkur",C902="2. bekkur",C902="3. bekkur",C902="4. bekkur"),"Já",IF(C902="Starfsmaður","Nei","Nei")))</f>
        <v/>
      </c>
      <c r="G902" s="49"/>
      <c r="H902" s="49"/>
      <c r="I902" s="49"/>
      <c r="J902" s="50" t="str">
        <f>IF(OR(A902="",B902=""),"",CONCATENATE("https://matarstund.is/serfaedi?id=",LOWER(SUBSTITUTE(B902," ","-"))))</f>
        <v/>
      </c>
    </row>
    <row r="903" spans="1:10" ht="15" customHeight="1">
      <c r="A903" s="8"/>
      <c r="B903" s="8"/>
      <c r="C903" s="8"/>
      <c r="D903" s="8"/>
      <c r="E903" s="8"/>
      <c r="F903" s="27" t="str">
        <f>IF(C903="","",IF(OR(C903="1. bekkur",C903="2. bekkur",C903="3. bekkur",C903="4. bekkur"),"Já",IF(C903="Starfsmaður","Nei","Nei")))</f>
        <v/>
      </c>
      <c r="G903" s="8"/>
      <c r="H903" s="8"/>
      <c r="I903" s="8"/>
      <c r="J903" s="50" t="str">
        <f>IF(OR(A903="",B903=""),"",CONCATENATE("https://matarstund.is/serfaedi?id=",LOWER(SUBSTITUTE(B903," ","-"))))</f>
        <v/>
      </c>
    </row>
    <row r="904" spans="1:10" ht="15" customHeight="1">
      <c r="A904" s="49"/>
      <c r="B904" s="49"/>
      <c r="C904" s="49"/>
      <c r="D904" s="49"/>
      <c r="E904" s="49"/>
      <c r="F904" s="27" t="str">
        <f>IF(C904="","",IF(OR(C904="1. bekkur",C904="2. bekkur",C904="3. bekkur",C904="4. bekkur"),"Já",IF(C904="Starfsmaður","Nei","Nei")))</f>
        <v/>
      </c>
      <c r="G904" s="49"/>
      <c r="H904" s="49"/>
      <c r="I904" s="49"/>
      <c r="J904" s="50" t="str">
        <f>IF(OR(A904="",B904=""),"",CONCATENATE("https://matarstund.is/serfaedi?id=",LOWER(SUBSTITUTE(B904," ","-"))))</f>
        <v/>
      </c>
    </row>
    <row r="905" spans="1:10" ht="15" customHeight="1">
      <c r="A905" s="8"/>
      <c r="B905" s="8"/>
      <c r="C905" s="8"/>
      <c r="D905" s="8"/>
      <c r="E905" s="8"/>
      <c r="F905" s="27" t="str">
        <f>IF(C905="","",IF(OR(C905="1. bekkur",C905="2. bekkur",C905="3. bekkur",C905="4. bekkur"),"Já",IF(C905="Starfsmaður","Nei","Nei")))</f>
        <v/>
      </c>
      <c r="G905" s="8"/>
      <c r="H905" s="8"/>
      <c r="I905" s="8"/>
      <c r="J905" s="50" t="str">
        <f>IF(OR(A905="",B905=""),"",CONCATENATE("https://matarstund.is/serfaedi?id=",LOWER(SUBSTITUTE(B905," ","-"))))</f>
        <v/>
      </c>
    </row>
    <row r="906" spans="1:10" ht="15" customHeight="1">
      <c r="A906" s="49"/>
      <c r="B906" s="49"/>
      <c r="C906" s="49"/>
      <c r="D906" s="49"/>
      <c r="E906" s="49"/>
      <c r="F906" s="27" t="str">
        <f>IF(C906="","",IF(OR(C906="1. bekkur",C906="2. bekkur",C906="3. bekkur",C906="4. bekkur"),"Já",IF(C906="Starfsmaður","Nei","Nei")))</f>
        <v/>
      </c>
      <c r="G906" s="49"/>
      <c r="H906" s="49"/>
      <c r="I906" s="49"/>
      <c r="J906" s="50" t="str">
        <f>IF(OR(A906="",B906=""),"",CONCATENATE("https://matarstund.is/serfaedi?id=",LOWER(SUBSTITUTE(B906," ","-"))))</f>
        <v/>
      </c>
    </row>
    <row r="907" spans="1:10" ht="15" customHeight="1">
      <c r="A907" s="8"/>
      <c r="B907" s="8"/>
      <c r="C907" s="8"/>
      <c r="D907" s="8"/>
      <c r="E907" s="8"/>
      <c r="F907" s="27" t="str">
        <f>IF(C907="","",IF(OR(C907="1. bekkur",C907="2. bekkur",C907="3. bekkur",C907="4. bekkur"),"Já",IF(C907="Starfsmaður","Nei","Nei")))</f>
        <v/>
      </c>
      <c r="G907" s="8"/>
      <c r="H907" s="8"/>
      <c r="I907" s="8"/>
      <c r="J907" s="50" t="str">
        <f>IF(OR(A907="",B907=""),"",CONCATENATE("https://matarstund.is/serfaedi?id=",LOWER(SUBSTITUTE(B907," ","-"))))</f>
        <v/>
      </c>
    </row>
    <row r="908" spans="1:10" ht="15" customHeight="1">
      <c r="A908" s="49"/>
      <c r="B908" s="49"/>
      <c r="C908" s="49"/>
      <c r="D908" s="49"/>
      <c r="E908" s="49"/>
      <c r="F908" s="27" t="str">
        <f>IF(C908="","",IF(OR(C908="1. bekkur",C908="2. bekkur",C908="3. bekkur",C908="4. bekkur"),"Já",IF(C908="Starfsmaður","Nei","Nei")))</f>
        <v/>
      </c>
      <c r="G908" s="49"/>
      <c r="H908" s="49"/>
      <c r="I908" s="49"/>
      <c r="J908" s="50" t="str">
        <f>IF(OR(A908="",B908=""),"",CONCATENATE("https://matarstund.is/serfaedi?id=",LOWER(SUBSTITUTE(B908," ","-"))))</f>
        <v/>
      </c>
    </row>
    <row r="909" spans="1:10" ht="15" customHeight="1">
      <c r="A909" s="8"/>
      <c r="B909" s="8"/>
      <c r="C909" s="8"/>
      <c r="D909" s="8"/>
      <c r="E909" s="8"/>
      <c r="F909" s="27" t="str">
        <f>IF(C909="","",IF(OR(C909="1. bekkur",C909="2. bekkur",C909="3. bekkur",C909="4. bekkur"),"Já",IF(C909="Starfsmaður","Nei","Nei")))</f>
        <v/>
      </c>
      <c r="G909" s="8"/>
      <c r="H909" s="8"/>
      <c r="I909" s="8"/>
      <c r="J909" s="50" t="str">
        <f>IF(OR(A909="",B909=""),"",CONCATENATE("https://matarstund.is/serfaedi?id=",LOWER(SUBSTITUTE(B909," ","-"))))</f>
        <v/>
      </c>
    </row>
    <row r="910" spans="1:10" ht="15" customHeight="1">
      <c r="A910" s="49"/>
      <c r="B910" s="49"/>
      <c r="C910" s="49"/>
      <c r="D910" s="49"/>
      <c r="E910" s="49"/>
      <c r="F910" s="27" t="str">
        <f>IF(C910="","",IF(OR(C910="1. bekkur",C910="2. bekkur",C910="3. bekkur",C910="4. bekkur"),"Já",IF(C910="Starfsmaður","Nei","Nei")))</f>
        <v/>
      </c>
      <c r="G910" s="49"/>
      <c r="H910" s="49"/>
      <c r="I910" s="49"/>
      <c r="J910" s="50" t="str">
        <f>IF(OR(A910="",B910=""),"",CONCATENATE("https://matarstund.is/serfaedi?id=",LOWER(SUBSTITUTE(B910," ","-"))))</f>
        <v/>
      </c>
    </row>
    <row r="911" spans="1:10" ht="15" customHeight="1">
      <c r="A911" s="8"/>
      <c r="B911" s="8"/>
      <c r="C911" s="8"/>
      <c r="D911" s="8"/>
      <c r="E911" s="8"/>
      <c r="F911" s="27" t="str">
        <f>IF(C911="","",IF(OR(C911="1. bekkur",C911="2. bekkur",C911="3. bekkur",C911="4. bekkur"),"Já",IF(C911="Starfsmaður","Nei","Nei")))</f>
        <v/>
      </c>
      <c r="G911" s="8"/>
      <c r="H911" s="8"/>
      <c r="I911" s="8"/>
      <c r="J911" s="50" t="str">
        <f>IF(OR(A911="",B911=""),"",CONCATENATE("https://matarstund.is/serfaedi?id=",LOWER(SUBSTITUTE(B911," ","-"))))</f>
        <v/>
      </c>
    </row>
    <row r="912" spans="1:10" ht="15" customHeight="1">
      <c r="A912" s="49"/>
      <c r="B912" s="49"/>
      <c r="C912" s="49"/>
      <c r="D912" s="49"/>
      <c r="E912" s="49"/>
      <c r="F912" s="27" t="str">
        <f>IF(C912="","",IF(OR(C912="1. bekkur",C912="2. bekkur",C912="3. bekkur",C912="4. bekkur"),"Já",IF(C912="Starfsmaður","Nei","Nei")))</f>
        <v/>
      </c>
      <c r="G912" s="49"/>
      <c r="H912" s="49"/>
      <c r="I912" s="49"/>
      <c r="J912" s="50" t="str">
        <f>IF(OR(A912="",B912=""),"",CONCATENATE("https://matarstund.is/serfaedi?id=",LOWER(SUBSTITUTE(B912," ","-"))))</f>
        <v/>
      </c>
    </row>
    <row r="913" spans="1:10" ht="15" customHeight="1">
      <c r="A913" s="8"/>
      <c r="B913" s="8"/>
      <c r="C913" s="8"/>
      <c r="D913" s="8"/>
      <c r="E913" s="8"/>
      <c r="F913" s="27" t="str">
        <f>IF(C913="","",IF(OR(C913="1. bekkur",C913="2. bekkur",C913="3. bekkur",C913="4. bekkur"),"Já",IF(C913="Starfsmaður","Nei","Nei")))</f>
        <v/>
      </c>
      <c r="G913" s="8"/>
      <c r="H913" s="8"/>
      <c r="I913" s="8"/>
      <c r="J913" s="50" t="str">
        <f>IF(OR(A913="",B913=""),"",CONCATENATE("https://matarstund.is/serfaedi?id=",LOWER(SUBSTITUTE(B913," ","-"))))</f>
        <v/>
      </c>
    </row>
    <row r="914" spans="1:10" ht="15" customHeight="1">
      <c r="A914" s="49"/>
      <c r="B914" s="49"/>
      <c r="C914" s="49"/>
      <c r="D914" s="49"/>
      <c r="E914" s="49"/>
      <c r="F914" s="27" t="str">
        <f>IF(C914="","",IF(OR(C914="1. bekkur",C914="2. bekkur",C914="3. bekkur",C914="4. bekkur"),"Já",IF(C914="Starfsmaður","Nei","Nei")))</f>
        <v/>
      </c>
      <c r="G914" s="49"/>
      <c r="H914" s="49"/>
      <c r="I914" s="49"/>
      <c r="J914" s="50" t="str">
        <f>IF(OR(A914="",B914=""),"",CONCATENATE("https://matarstund.is/serfaedi?id=",LOWER(SUBSTITUTE(B914," ","-"))))</f>
        <v/>
      </c>
    </row>
    <row r="915" spans="1:10" ht="15" customHeight="1">
      <c r="A915" s="8"/>
      <c r="B915" s="8"/>
      <c r="C915" s="8"/>
      <c r="D915" s="8"/>
      <c r="E915" s="8"/>
      <c r="F915" s="27" t="str">
        <f>IF(C915="","",IF(OR(C915="1. bekkur",C915="2. bekkur",C915="3. bekkur",C915="4. bekkur"),"Já",IF(C915="Starfsmaður","Nei","Nei")))</f>
        <v/>
      </c>
      <c r="G915" s="8"/>
      <c r="H915" s="8"/>
      <c r="I915" s="8"/>
      <c r="J915" s="50" t="str">
        <f>IF(OR(A915="",B915=""),"",CONCATENATE("https://matarstund.is/serfaedi?id=",LOWER(SUBSTITUTE(B915," ","-"))))</f>
        <v/>
      </c>
    </row>
    <row r="916" spans="1:10" ht="15" customHeight="1">
      <c r="A916" s="49"/>
      <c r="B916" s="49"/>
      <c r="C916" s="49"/>
      <c r="D916" s="49"/>
      <c r="E916" s="49"/>
      <c r="F916" s="27" t="str">
        <f>IF(C916="","",IF(OR(C916="1. bekkur",C916="2. bekkur",C916="3. bekkur",C916="4. bekkur"),"Já",IF(C916="Starfsmaður","Nei","Nei")))</f>
        <v/>
      </c>
      <c r="G916" s="49"/>
      <c r="H916" s="49"/>
      <c r="I916" s="49"/>
      <c r="J916" s="50" t="str">
        <f>IF(OR(A916="",B916=""),"",CONCATENATE("https://matarstund.is/serfaedi?id=",LOWER(SUBSTITUTE(B916," ","-"))))</f>
        <v/>
      </c>
    </row>
    <row r="917" spans="1:10" ht="15" customHeight="1">
      <c r="A917" s="8"/>
      <c r="B917" s="8"/>
      <c r="C917" s="8"/>
      <c r="D917" s="8"/>
      <c r="E917" s="8"/>
      <c r="F917" s="27" t="str">
        <f>IF(C917="","",IF(OR(C917="1. bekkur",C917="2. bekkur",C917="3. bekkur",C917="4. bekkur"),"Já",IF(C917="Starfsmaður","Nei","Nei")))</f>
        <v/>
      </c>
      <c r="G917" s="8"/>
      <c r="H917" s="8"/>
      <c r="I917" s="8"/>
      <c r="J917" s="50" t="str">
        <f>IF(OR(A917="",B917=""),"",CONCATENATE("https://matarstund.is/serfaedi?id=",LOWER(SUBSTITUTE(B917," ","-"))))</f>
        <v/>
      </c>
    </row>
    <row r="918" spans="1:10" ht="15" customHeight="1">
      <c r="A918" s="49"/>
      <c r="B918" s="49"/>
      <c r="C918" s="49"/>
      <c r="D918" s="49"/>
      <c r="E918" s="49"/>
      <c r="F918" s="27" t="str">
        <f>IF(C918="","",IF(OR(C918="1. bekkur",C918="2. bekkur",C918="3. bekkur",C918="4. bekkur"),"Já",IF(C918="Starfsmaður","Nei","Nei")))</f>
        <v/>
      </c>
      <c r="G918" s="49"/>
      <c r="H918" s="49"/>
      <c r="I918" s="49"/>
      <c r="J918" s="50" t="str">
        <f>IF(OR(A918="",B918=""),"",CONCATENATE("https://matarstund.is/serfaedi?id=",LOWER(SUBSTITUTE(B918," ","-"))))</f>
        <v/>
      </c>
    </row>
    <row r="919" spans="1:10" ht="15" customHeight="1">
      <c r="A919" s="8"/>
      <c r="B919" s="8"/>
      <c r="C919" s="8"/>
      <c r="D919" s="8"/>
      <c r="E919" s="8"/>
      <c r="F919" s="27" t="str">
        <f>IF(C919="","",IF(OR(C919="1. bekkur",C919="2. bekkur",C919="3. bekkur",C919="4. bekkur"),"Já",IF(C919="Starfsmaður","Nei","Nei")))</f>
        <v/>
      </c>
      <c r="G919" s="8"/>
      <c r="H919" s="8"/>
      <c r="I919" s="8"/>
      <c r="J919" s="50" t="str">
        <f>IF(OR(A919="",B919=""),"",CONCATENATE("https://matarstund.is/serfaedi?id=",LOWER(SUBSTITUTE(B919," ","-"))))</f>
        <v/>
      </c>
    </row>
    <row r="920" spans="1:10" ht="15" customHeight="1">
      <c r="A920" s="49"/>
      <c r="B920" s="49"/>
      <c r="C920" s="49"/>
      <c r="D920" s="49"/>
      <c r="E920" s="49"/>
      <c r="F920" s="27" t="str">
        <f>IF(C920="","",IF(OR(C920="1. bekkur",C920="2. bekkur",C920="3. bekkur",C920="4. bekkur"),"Já",IF(C920="Starfsmaður","Nei","Nei")))</f>
        <v/>
      </c>
      <c r="G920" s="49"/>
      <c r="H920" s="49"/>
      <c r="I920" s="49"/>
      <c r="J920" s="50" t="str">
        <f>IF(OR(A920="",B920=""),"",CONCATENATE("https://matarstund.is/serfaedi?id=",LOWER(SUBSTITUTE(B920," ","-"))))</f>
        <v/>
      </c>
    </row>
    <row r="921" spans="1:10" ht="15" customHeight="1">
      <c r="A921" s="8"/>
      <c r="B921" s="8"/>
      <c r="C921" s="8"/>
      <c r="D921" s="8"/>
      <c r="E921" s="8"/>
      <c r="F921" s="27" t="str">
        <f>IF(C921="","",IF(OR(C921="1. bekkur",C921="2. bekkur",C921="3. bekkur",C921="4. bekkur"),"Já",IF(C921="Starfsmaður","Nei","Nei")))</f>
        <v/>
      </c>
      <c r="G921" s="8"/>
      <c r="H921" s="8"/>
      <c r="I921" s="8"/>
      <c r="J921" s="50" t="str">
        <f>IF(OR(A921="",B921=""),"",CONCATENATE("https://matarstund.is/serfaedi?id=",LOWER(SUBSTITUTE(B921," ","-"))))</f>
        <v/>
      </c>
    </row>
    <row r="922" spans="1:10" ht="15" customHeight="1">
      <c r="A922" s="49"/>
      <c r="B922" s="49"/>
      <c r="C922" s="49"/>
      <c r="D922" s="49"/>
      <c r="E922" s="49"/>
      <c r="F922" s="27" t="str">
        <f>IF(C922="","",IF(OR(C922="1. bekkur",C922="2. bekkur",C922="3. bekkur",C922="4. bekkur"),"Já",IF(C922="Starfsmaður","Nei","Nei")))</f>
        <v/>
      </c>
      <c r="G922" s="49"/>
      <c r="H922" s="49"/>
      <c r="I922" s="49"/>
      <c r="J922" s="50" t="str">
        <f>IF(OR(A922="",B922=""),"",CONCATENATE("https://matarstund.is/serfaedi?id=",LOWER(SUBSTITUTE(B922," ","-"))))</f>
        <v/>
      </c>
    </row>
    <row r="923" spans="1:10" ht="15" customHeight="1">
      <c r="A923" s="8"/>
      <c r="B923" s="8"/>
      <c r="C923" s="8"/>
      <c r="D923" s="8"/>
      <c r="E923" s="8"/>
      <c r="F923" s="27" t="str">
        <f>IF(C923="","",IF(OR(C923="1. bekkur",C923="2. bekkur",C923="3. bekkur",C923="4. bekkur"),"Já",IF(C923="Starfsmaður","Nei","Nei")))</f>
        <v/>
      </c>
      <c r="G923" s="8"/>
      <c r="H923" s="8"/>
      <c r="I923" s="8"/>
      <c r="J923" s="50" t="str">
        <f>IF(OR(A923="",B923=""),"",CONCATENATE("https://matarstund.is/serfaedi?id=",LOWER(SUBSTITUTE(B923," ","-"))))</f>
        <v/>
      </c>
    </row>
    <row r="924" spans="1:10" ht="15" customHeight="1">
      <c r="A924" s="49"/>
      <c r="B924" s="49"/>
      <c r="C924" s="49"/>
      <c r="D924" s="49"/>
      <c r="E924" s="49"/>
      <c r="F924" s="27" t="str">
        <f>IF(C924="","",IF(OR(C924="1. bekkur",C924="2. bekkur",C924="3. bekkur",C924="4. bekkur"),"Já",IF(C924="Starfsmaður","Nei","Nei")))</f>
        <v/>
      </c>
      <c r="G924" s="49"/>
      <c r="H924" s="49"/>
      <c r="I924" s="49"/>
      <c r="J924" s="50" t="str">
        <f>IF(OR(A924="",B924=""),"",CONCATENATE("https://matarstund.is/serfaedi?id=",LOWER(SUBSTITUTE(B924," ","-"))))</f>
        <v/>
      </c>
    </row>
    <row r="925" spans="1:10" ht="15" customHeight="1">
      <c r="A925" s="8"/>
      <c r="B925" s="8"/>
      <c r="C925" s="8"/>
      <c r="D925" s="8"/>
      <c r="E925" s="8"/>
      <c r="F925" s="27" t="str">
        <f>IF(C925="","",IF(OR(C925="1. bekkur",C925="2. bekkur",C925="3. bekkur",C925="4. bekkur"),"Já",IF(C925="Starfsmaður","Nei","Nei")))</f>
        <v/>
      </c>
      <c r="G925" s="8"/>
      <c r="H925" s="8"/>
      <c r="I925" s="8"/>
      <c r="J925" s="50" t="str">
        <f>IF(OR(A925="",B925=""),"",CONCATENATE("https://matarstund.is/serfaedi?id=",LOWER(SUBSTITUTE(B925," ","-"))))</f>
        <v/>
      </c>
    </row>
    <row r="926" spans="1:10" ht="15" customHeight="1">
      <c r="A926" s="49"/>
      <c r="B926" s="49"/>
      <c r="C926" s="49"/>
      <c r="D926" s="49"/>
      <c r="E926" s="49"/>
      <c r="F926" s="27" t="str">
        <f>IF(C926="","",IF(OR(C926="1. bekkur",C926="2. bekkur",C926="3. bekkur",C926="4. bekkur"),"Já",IF(C926="Starfsmaður","Nei","Nei")))</f>
        <v/>
      </c>
      <c r="G926" s="49"/>
      <c r="H926" s="49"/>
      <c r="I926" s="49"/>
      <c r="J926" s="50" t="str">
        <f>IF(OR(A926="",B926=""),"",CONCATENATE("https://matarstund.is/serfaedi?id=",LOWER(SUBSTITUTE(B926," ","-"))))</f>
        <v/>
      </c>
    </row>
    <row r="927" spans="1:10" ht="15" customHeight="1">
      <c r="A927" s="8"/>
      <c r="B927" s="8"/>
      <c r="C927" s="8"/>
      <c r="D927" s="8"/>
      <c r="E927" s="8"/>
      <c r="F927" s="27" t="str">
        <f>IF(C927="","",IF(OR(C927="1. bekkur",C927="2. bekkur",C927="3. bekkur",C927="4. bekkur"),"Já",IF(C927="Starfsmaður","Nei","Nei")))</f>
        <v/>
      </c>
      <c r="G927" s="8"/>
      <c r="H927" s="8"/>
      <c r="I927" s="8"/>
      <c r="J927" s="50" t="str">
        <f>IF(OR(A927="",B927=""),"",CONCATENATE("https://matarstund.is/serfaedi?id=",LOWER(SUBSTITUTE(B927," ","-"))))</f>
        <v/>
      </c>
    </row>
    <row r="928" spans="1:10" ht="15" customHeight="1">
      <c r="A928" s="49"/>
      <c r="B928" s="49"/>
      <c r="C928" s="49"/>
      <c r="D928" s="49"/>
      <c r="E928" s="49"/>
      <c r="F928" s="27" t="str">
        <f>IF(C928="","",IF(OR(C928="1. bekkur",C928="2. bekkur",C928="3. bekkur",C928="4. bekkur"),"Já",IF(C928="Starfsmaður","Nei","Nei")))</f>
        <v/>
      </c>
      <c r="G928" s="49"/>
      <c r="H928" s="49"/>
      <c r="I928" s="49"/>
      <c r="J928" s="50" t="str">
        <f>IF(OR(A928="",B928=""),"",CONCATENATE("https://matarstund.is/serfaedi?id=",LOWER(SUBSTITUTE(B928," ","-"))))</f>
        <v/>
      </c>
    </row>
    <row r="929" spans="1:10" ht="15" customHeight="1">
      <c r="A929" s="8"/>
      <c r="B929" s="8"/>
      <c r="C929" s="8"/>
      <c r="D929" s="8"/>
      <c r="E929" s="8"/>
      <c r="F929" s="27" t="str">
        <f>IF(C929="","",IF(OR(C929="1. bekkur",C929="2. bekkur",C929="3. bekkur",C929="4. bekkur"),"Já",IF(C929="Starfsmaður","Nei","Nei")))</f>
        <v/>
      </c>
      <c r="G929" s="8"/>
      <c r="H929" s="8"/>
      <c r="I929" s="8"/>
      <c r="J929" s="50" t="str">
        <f>IF(OR(A929="",B929=""),"",CONCATENATE("https://matarstund.is/serfaedi?id=",LOWER(SUBSTITUTE(B929," ","-"))))</f>
        <v/>
      </c>
    </row>
    <row r="930" spans="1:10" ht="15" customHeight="1">
      <c r="A930" s="49"/>
      <c r="B930" s="49"/>
      <c r="C930" s="49"/>
      <c r="D930" s="49"/>
      <c r="E930" s="49"/>
      <c r="F930" s="27" t="str">
        <f>IF(C930="","",IF(OR(C930="1. bekkur",C930="2. bekkur",C930="3. bekkur",C930="4. bekkur"),"Já",IF(C930="Starfsmaður","Nei","Nei")))</f>
        <v/>
      </c>
      <c r="G930" s="49"/>
      <c r="H930" s="49"/>
      <c r="I930" s="49"/>
      <c r="J930" s="50" t="str">
        <f>IF(OR(A930="",B930=""),"",CONCATENATE("https://matarstund.is/serfaedi?id=",LOWER(SUBSTITUTE(B930," ","-"))))</f>
        <v/>
      </c>
    </row>
    <row r="931" spans="1:10" ht="15" customHeight="1">
      <c r="A931" s="8"/>
      <c r="B931" s="8"/>
      <c r="C931" s="8"/>
      <c r="D931" s="8"/>
      <c r="E931" s="8"/>
      <c r="F931" s="27" t="str">
        <f>IF(C931="","",IF(OR(C931="1. bekkur",C931="2. bekkur",C931="3. bekkur",C931="4. bekkur"),"Já",IF(C931="Starfsmaður","Nei","Nei")))</f>
        <v/>
      </c>
      <c r="G931" s="8"/>
      <c r="H931" s="8"/>
      <c r="I931" s="8"/>
      <c r="J931" s="50" t="str">
        <f>IF(OR(A931="",B931=""),"",CONCATENATE("https://matarstund.is/serfaedi?id=",LOWER(SUBSTITUTE(B931," ","-"))))</f>
        <v/>
      </c>
    </row>
    <row r="932" spans="1:10" ht="15" customHeight="1">
      <c r="A932" s="49"/>
      <c r="B932" s="49"/>
      <c r="C932" s="49"/>
      <c r="D932" s="49"/>
      <c r="E932" s="49"/>
      <c r="F932" s="27" t="str">
        <f>IF(C932="","",IF(OR(C932="1. bekkur",C932="2. bekkur",C932="3. bekkur",C932="4. bekkur"),"Já",IF(C932="Starfsmaður","Nei","Nei")))</f>
        <v/>
      </c>
      <c r="G932" s="49"/>
      <c r="H932" s="49"/>
      <c r="I932" s="49"/>
      <c r="J932" s="50" t="str">
        <f>IF(OR(A932="",B932=""),"",CONCATENATE("https://matarstund.is/serfaedi?id=",LOWER(SUBSTITUTE(B932," ","-"))))</f>
        <v/>
      </c>
    </row>
    <row r="933" spans="1:10" ht="15" customHeight="1">
      <c r="A933" s="8"/>
      <c r="B933" s="8"/>
      <c r="C933" s="8"/>
      <c r="D933" s="8"/>
      <c r="E933" s="8"/>
      <c r="F933" s="27" t="str">
        <f>IF(C933="","",IF(OR(C933="1. bekkur",C933="2. bekkur",C933="3. bekkur",C933="4. bekkur"),"Já",IF(C933="Starfsmaður","Nei","Nei")))</f>
        <v/>
      </c>
      <c r="G933" s="8"/>
      <c r="H933" s="8"/>
      <c r="I933" s="8"/>
      <c r="J933" s="50" t="str">
        <f>IF(OR(A933="",B933=""),"",CONCATENATE("https://matarstund.is/serfaedi?id=",LOWER(SUBSTITUTE(B933," ","-"))))</f>
        <v/>
      </c>
    </row>
    <row r="934" spans="1:10" ht="15" customHeight="1">
      <c r="A934" s="49"/>
      <c r="B934" s="49"/>
      <c r="C934" s="49"/>
      <c r="D934" s="49"/>
      <c r="E934" s="49"/>
      <c r="F934" s="27" t="str">
        <f>IF(C934="","",IF(OR(C934="1. bekkur",C934="2. bekkur",C934="3. bekkur",C934="4. bekkur"),"Já",IF(C934="Starfsmaður","Nei","Nei")))</f>
        <v/>
      </c>
      <c r="G934" s="49"/>
      <c r="H934" s="49"/>
      <c r="I934" s="49"/>
      <c r="J934" s="50" t="str">
        <f>IF(OR(A934="",B934=""),"",CONCATENATE("https://matarstund.is/serfaedi?id=",LOWER(SUBSTITUTE(B934," ","-"))))</f>
        <v/>
      </c>
    </row>
    <row r="935" spans="1:10" ht="15" customHeight="1">
      <c r="A935" s="8"/>
      <c r="B935" s="8"/>
      <c r="C935" s="8"/>
      <c r="D935" s="8"/>
      <c r="E935" s="8"/>
      <c r="F935" s="27" t="str">
        <f>IF(C935="","",IF(OR(C935="1. bekkur",C935="2. bekkur",C935="3. bekkur",C935="4. bekkur"),"Já",IF(C935="Starfsmaður","Nei","Nei")))</f>
        <v/>
      </c>
      <c r="G935" s="8"/>
      <c r="H935" s="8"/>
      <c r="I935" s="8"/>
      <c r="J935" s="50" t="str">
        <f>IF(OR(A935="",B935=""),"",CONCATENATE("https://matarstund.is/serfaedi?id=",LOWER(SUBSTITUTE(B935," ","-"))))</f>
        <v/>
      </c>
    </row>
    <row r="936" spans="1:10" ht="15" customHeight="1">
      <c r="A936" s="49"/>
      <c r="B936" s="49"/>
      <c r="C936" s="49"/>
      <c r="D936" s="49"/>
      <c r="E936" s="49"/>
      <c r="F936" s="27" t="str">
        <f>IF(C936="","",IF(OR(C936="1. bekkur",C936="2. bekkur",C936="3. bekkur",C936="4. bekkur"),"Já",IF(C936="Starfsmaður","Nei","Nei")))</f>
        <v/>
      </c>
      <c r="G936" s="49"/>
      <c r="H936" s="49"/>
      <c r="I936" s="49"/>
      <c r="J936" s="50" t="str">
        <f>IF(OR(A936="",B936=""),"",CONCATENATE("https://matarstund.is/serfaedi?id=",LOWER(SUBSTITUTE(B936," ","-"))))</f>
        <v/>
      </c>
    </row>
    <row r="937" spans="1:10" ht="15" customHeight="1">
      <c r="A937" s="8"/>
      <c r="B937" s="8"/>
      <c r="C937" s="8"/>
      <c r="D937" s="8"/>
      <c r="E937" s="8"/>
      <c r="F937" s="27" t="str">
        <f>IF(C937="","",IF(OR(C937="1. bekkur",C937="2. bekkur",C937="3. bekkur",C937="4. bekkur"),"Já",IF(C937="Starfsmaður","Nei","Nei")))</f>
        <v/>
      </c>
      <c r="G937" s="8"/>
      <c r="H937" s="8"/>
      <c r="I937" s="8"/>
      <c r="J937" s="50" t="str">
        <f>IF(OR(A937="",B937=""),"",CONCATENATE("https://matarstund.is/serfaedi?id=",LOWER(SUBSTITUTE(B937," ","-"))))</f>
        <v/>
      </c>
    </row>
    <row r="938" spans="1:10" ht="15" customHeight="1">
      <c r="A938" s="49"/>
      <c r="B938" s="49"/>
      <c r="C938" s="49"/>
      <c r="D938" s="49"/>
      <c r="E938" s="49"/>
      <c r="F938" s="27" t="str">
        <f>IF(C938="","",IF(OR(C938="1. bekkur",C938="2. bekkur",C938="3. bekkur",C938="4. bekkur"),"Já",IF(C938="Starfsmaður","Nei","Nei")))</f>
        <v/>
      </c>
      <c r="G938" s="49"/>
      <c r="H938" s="49"/>
      <c r="I938" s="49"/>
      <c r="J938" s="50" t="str">
        <f>IF(OR(A938="",B938=""),"",CONCATENATE("https://matarstund.is/serfaedi?id=",LOWER(SUBSTITUTE(B938," ","-"))))</f>
        <v/>
      </c>
    </row>
    <row r="939" spans="1:10" ht="15" customHeight="1">
      <c r="A939" s="8"/>
      <c r="B939" s="8"/>
      <c r="C939" s="8"/>
      <c r="D939" s="8"/>
      <c r="E939" s="8"/>
      <c r="F939" s="27" t="str">
        <f>IF(C939="","",IF(OR(C939="1. bekkur",C939="2. bekkur",C939="3. bekkur",C939="4. bekkur"),"Já",IF(C939="Starfsmaður","Nei","Nei")))</f>
        <v/>
      </c>
      <c r="G939" s="8"/>
      <c r="H939" s="8"/>
      <c r="I939" s="8"/>
      <c r="J939" s="50" t="str">
        <f>IF(OR(A939="",B939=""),"",CONCATENATE("https://matarstund.is/serfaedi?id=",LOWER(SUBSTITUTE(B939," ","-"))))</f>
        <v/>
      </c>
    </row>
    <row r="940" spans="1:10" ht="15" customHeight="1">
      <c r="A940" s="49"/>
      <c r="B940" s="49"/>
      <c r="C940" s="49"/>
      <c r="D940" s="49"/>
      <c r="E940" s="49"/>
      <c r="F940" s="27" t="str">
        <f>IF(C940="","",IF(OR(C940="1. bekkur",C940="2. bekkur",C940="3. bekkur",C940="4. bekkur"),"Já",IF(C940="Starfsmaður","Nei","Nei")))</f>
        <v/>
      </c>
      <c r="G940" s="49"/>
      <c r="H940" s="49"/>
      <c r="I940" s="49"/>
      <c r="J940" s="50" t="str">
        <f>IF(OR(A940="",B940=""),"",CONCATENATE("https://matarstund.is/serfaedi?id=",LOWER(SUBSTITUTE(B940," ","-"))))</f>
        <v/>
      </c>
    </row>
    <row r="941" spans="1:10" ht="15" customHeight="1">
      <c r="A941" s="8"/>
      <c r="B941" s="8"/>
      <c r="C941" s="8"/>
      <c r="D941" s="8"/>
      <c r="E941" s="8"/>
      <c r="F941" s="27" t="str">
        <f>IF(C941="","",IF(OR(C941="1. bekkur",C941="2. bekkur",C941="3. bekkur",C941="4. bekkur"),"Já",IF(C941="Starfsmaður","Nei","Nei")))</f>
        <v/>
      </c>
      <c r="G941" s="8"/>
      <c r="H941" s="8"/>
      <c r="I941" s="8"/>
      <c r="J941" s="50" t="str">
        <f>IF(OR(A941="",B941=""),"",CONCATENATE("https://matarstund.is/serfaedi?id=",LOWER(SUBSTITUTE(B941," ","-"))))</f>
        <v/>
      </c>
    </row>
    <row r="942" spans="1:10" ht="15" customHeight="1">
      <c r="A942" s="49"/>
      <c r="B942" s="49"/>
      <c r="C942" s="49"/>
      <c r="D942" s="49"/>
      <c r="E942" s="49"/>
      <c r="F942" s="27" t="str">
        <f>IF(C942="","",IF(OR(C942="1. bekkur",C942="2. bekkur",C942="3. bekkur",C942="4. bekkur"),"Já",IF(C942="Starfsmaður","Nei","Nei")))</f>
        <v/>
      </c>
      <c r="G942" s="49"/>
      <c r="H942" s="49"/>
      <c r="I942" s="49"/>
      <c r="J942" s="50" t="str">
        <f>IF(OR(A942="",B942=""),"",CONCATENATE("https://matarstund.is/serfaedi?id=",LOWER(SUBSTITUTE(B942," ","-"))))</f>
        <v/>
      </c>
    </row>
    <row r="943" spans="1:10" ht="15" customHeight="1">
      <c r="A943" s="8"/>
      <c r="B943" s="8"/>
      <c r="C943" s="8"/>
      <c r="D943" s="8"/>
      <c r="E943" s="8"/>
      <c r="F943" s="27" t="str">
        <f>IF(C943="","",IF(OR(C943="1. bekkur",C943="2. bekkur",C943="3. bekkur",C943="4. bekkur"),"Já",IF(C943="Starfsmaður","Nei","Nei")))</f>
        <v/>
      </c>
      <c r="G943" s="8"/>
      <c r="H943" s="8"/>
      <c r="I943" s="8"/>
      <c r="J943" s="50" t="str">
        <f>IF(OR(A943="",B943=""),"",CONCATENATE("https://matarstund.is/serfaedi?id=",LOWER(SUBSTITUTE(B943," ","-"))))</f>
        <v/>
      </c>
    </row>
    <row r="944" spans="1:10" ht="15" customHeight="1">
      <c r="A944" s="49"/>
      <c r="B944" s="49"/>
      <c r="C944" s="49"/>
      <c r="D944" s="49"/>
      <c r="E944" s="49"/>
      <c r="F944" s="27" t="str">
        <f>IF(C944="","",IF(OR(C944="1. bekkur",C944="2. bekkur",C944="3. bekkur",C944="4. bekkur"),"Já",IF(C944="Starfsmaður","Nei","Nei")))</f>
        <v/>
      </c>
      <c r="G944" s="49"/>
      <c r="H944" s="49"/>
      <c r="I944" s="49"/>
      <c r="J944" s="50" t="str">
        <f>IF(OR(A944="",B944=""),"",CONCATENATE("https://matarstund.is/serfaedi?id=",LOWER(SUBSTITUTE(B944," ","-"))))</f>
        <v/>
      </c>
    </row>
    <row r="945" spans="1:10" ht="15" customHeight="1">
      <c r="A945" s="8"/>
      <c r="B945" s="8"/>
      <c r="C945" s="8"/>
      <c r="D945" s="8"/>
      <c r="E945" s="8"/>
      <c r="F945" s="27" t="str">
        <f>IF(C945="","",IF(OR(C945="1. bekkur",C945="2. bekkur",C945="3. bekkur",C945="4. bekkur"),"Já",IF(C945="Starfsmaður","Nei","Nei")))</f>
        <v/>
      </c>
      <c r="G945" s="8"/>
      <c r="H945" s="8"/>
      <c r="I945" s="8"/>
      <c r="J945" s="50" t="str">
        <f>IF(OR(A945="",B945=""),"",CONCATENATE("https://matarstund.is/serfaedi?id=",LOWER(SUBSTITUTE(B945," ","-"))))</f>
        <v/>
      </c>
    </row>
    <row r="946" spans="1:10" ht="15" customHeight="1">
      <c r="A946" s="49"/>
      <c r="B946" s="49"/>
      <c r="C946" s="49"/>
      <c r="D946" s="49"/>
      <c r="E946" s="49"/>
      <c r="F946" s="27" t="str">
        <f>IF(C946="","",IF(OR(C946="1. bekkur",C946="2. bekkur",C946="3. bekkur",C946="4. bekkur"),"Já",IF(C946="Starfsmaður","Nei","Nei")))</f>
        <v/>
      </c>
      <c r="G946" s="49"/>
      <c r="H946" s="49"/>
      <c r="I946" s="49"/>
      <c r="J946" s="50" t="str">
        <f>IF(OR(A946="",B946=""),"",CONCATENATE("https://matarstund.is/serfaedi?id=",LOWER(SUBSTITUTE(B946," ","-"))))</f>
        <v/>
      </c>
    </row>
    <row r="947" spans="1:10" ht="15" customHeight="1">
      <c r="A947" s="8"/>
      <c r="B947" s="8"/>
      <c r="C947" s="8"/>
      <c r="D947" s="8"/>
      <c r="E947" s="8"/>
      <c r="F947" s="27" t="str">
        <f>IF(C947="","",IF(OR(C947="1. bekkur",C947="2. bekkur",C947="3. bekkur",C947="4. bekkur"),"Já",IF(C947="Starfsmaður","Nei","Nei")))</f>
        <v/>
      </c>
      <c r="G947" s="8"/>
      <c r="H947" s="8"/>
      <c r="I947" s="8"/>
      <c r="J947" s="50" t="str">
        <f>IF(OR(A947="",B947=""),"",CONCATENATE("https://matarstund.is/serfaedi?id=",LOWER(SUBSTITUTE(B947," ","-"))))</f>
        <v/>
      </c>
    </row>
    <row r="948" spans="1:10" ht="15" customHeight="1">
      <c r="A948" s="49"/>
      <c r="B948" s="49"/>
      <c r="C948" s="49"/>
      <c r="D948" s="49"/>
      <c r="E948" s="49"/>
      <c r="F948" s="27" t="str">
        <f>IF(C948="","",IF(OR(C948="1. bekkur",C948="2. bekkur",C948="3. bekkur",C948="4. bekkur"),"Já",IF(C948="Starfsmaður","Nei","Nei")))</f>
        <v/>
      </c>
      <c r="G948" s="49"/>
      <c r="H948" s="49"/>
      <c r="I948" s="49"/>
      <c r="J948" s="50" t="str">
        <f>IF(OR(A948="",B948=""),"",CONCATENATE("https://matarstund.is/serfaedi?id=",LOWER(SUBSTITUTE(B948," ","-"))))</f>
        <v/>
      </c>
    </row>
    <row r="949" spans="1:10" ht="15" customHeight="1">
      <c r="A949" s="8"/>
      <c r="B949" s="8"/>
      <c r="C949" s="8"/>
      <c r="D949" s="8"/>
      <c r="E949" s="8"/>
      <c r="F949" s="27" t="str">
        <f>IF(C949="","",IF(OR(C949="1. bekkur",C949="2. bekkur",C949="3. bekkur",C949="4. bekkur"),"Já",IF(C949="Starfsmaður","Nei","Nei")))</f>
        <v/>
      </c>
      <c r="G949" s="8"/>
      <c r="H949" s="8"/>
      <c r="I949" s="8"/>
      <c r="J949" s="50" t="str">
        <f>IF(OR(A949="",B949=""),"",CONCATENATE("https://matarstund.is/serfaedi?id=",LOWER(SUBSTITUTE(B949," ","-"))))</f>
        <v/>
      </c>
    </row>
    <row r="950" spans="1:10" ht="15" customHeight="1">
      <c r="A950" s="49"/>
      <c r="B950" s="49"/>
      <c r="C950" s="49"/>
      <c r="D950" s="49"/>
      <c r="E950" s="49"/>
      <c r="F950" s="27" t="str">
        <f>IF(C950="","",IF(OR(C950="1. bekkur",C950="2. bekkur",C950="3. bekkur",C950="4. bekkur"),"Já",IF(C950="Starfsmaður","Nei","Nei")))</f>
        <v/>
      </c>
      <c r="G950" s="49"/>
      <c r="H950" s="49"/>
      <c r="I950" s="49"/>
      <c r="J950" s="50" t="str">
        <f>IF(OR(A950="",B950=""),"",CONCATENATE("https://matarstund.is/serfaedi?id=",LOWER(SUBSTITUTE(B950," ","-"))))</f>
        <v/>
      </c>
    </row>
    <row r="951" spans="1:10" ht="15" customHeight="1">
      <c r="A951" s="8"/>
      <c r="B951" s="8"/>
      <c r="C951" s="8"/>
      <c r="D951" s="8"/>
      <c r="E951" s="8"/>
      <c r="F951" s="27" t="str">
        <f>IF(C951="","",IF(OR(C951="1. bekkur",C951="2. bekkur",C951="3. bekkur",C951="4. bekkur"),"Já",IF(C951="Starfsmaður","Nei","Nei")))</f>
        <v/>
      </c>
      <c r="G951" s="8"/>
      <c r="H951" s="8"/>
      <c r="I951" s="8"/>
      <c r="J951" s="50" t="str">
        <f>IF(OR(A951="",B951=""),"",CONCATENATE("https://matarstund.is/serfaedi?id=",LOWER(SUBSTITUTE(B951," ","-"))))</f>
        <v/>
      </c>
    </row>
    <row r="952" spans="1:10" ht="15" customHeight="1">
      <c r="A952" s="49"/>
      <c r="B952" s="49"/>
      <c r="C952" s="49"/>
      <c r="D952" s="49"/>
      <c r="E952" s="49"/>
      <c r="F952" s="27" t="str">
        <f>IF(C952="","",IF(OR(C952="1. bekkur",C952="2. bekkur",C952="3. bekkur",C952="4. bekkur"),"Já",IF(C952="Starfsmaður","Nei","Nei")))</f>
        <v/>
      </c>
      <c r="G952" s="49"/>
      <c r="H952" s="49"/>
      <c r="I952" s="49"/>
      <c r="J952" s="50" t="str">
        <f>IF(OR(A952="",B952=""),"",CONCATENATE("https://matarstund.is/serfaedi?id=",LOWER(SUBSTITUTE(B952," ","-"))))</f>
        <v/>
      </c>
    </row>
    <row r="953" spans="1:10" ht="15" customHeight="1">
      <c r="A953" s="8"/>
      <c r="B953" s="8"/>
      <c r="C953" s="8"/>
      <c r="D953" s="8"/>
      <c r="E953" s="8"/>
      <c r="F953" s="27" t="str">
        <f>IF(C953="","",IF(OR(C953="1. bekkur",C953="2. bekkur",C953="3. bekkur",C953="4. bekkur"),"Já",IF(C953="Starfsmaður","Nei","Nei")))</f>
        <v/>
      </c>
      <c r="G953" s="8"/>
      <c r="H953" s="8"/>
      <c r="I953" s="8"/>
      <c r="J953" s="50" t="str">
        <f>IF(OR(A953="",B953=""),"",CONCATENATE("https://matarstund.is/serfaedi?id=",LOWER(SUBSTITUTE(B953," ","-"))))</f>
        <v/>
      </c>
    </row>
    <row r="954" spans="1:10" ht="15" customHeight="1">
      <c r="A954" s="49"/>
      <c r="B954" s="49"/>
      <c r="C954" s="49"/>
      <c r="D954" s="49"/>
      <c r="E954" s="49"/>
      <c r="F954" s="27" t="str">
        <f>IF(C954="","",IF(OR(C954="1. bekkur",C954="2. bekkur",C954="3. bekkur",C954="4. bekkur"),"Já",IF(C954="Starfsmaður","Nei","Nei")))</f>
        <v/>
      </c>
      <c r="G954" s="49"/>
      <c r="H954" s="49"/>
      <c r="I954" s="49"/>
      <c r="J954" s="50" t="str">
        <f>IF(OR(A954="",B954=""),"",CONCATENATE("https://matarstund.is/serfaedi?id=",LOWER(SUBSTITUTE(B954," ","-"))))</f>
        <v/>
      </c>
    </row>
    <row r="955" spans="1:10" ht="15" customHeight="1">
      <c r="A955" s="8"/>
      <c r="B955" s="8"/>
      <c r="C955" s="8"/>
      <c r="D955" s="8"/>
      <c r="E955" s="8"/>
      <c r="F955" s="27" t="str">
        <f>IF(C955="","",IF(OR(C955="1. bekkur",C955="2. bekkur",C955="3. bekkur",C955="4. bekkur"),"Já",IF(C955="Starfsmaður","Nei","Nei")))</f>
        <v/>
      </c>
      <c r="G955" s="8"/>
      <c r="H955" s="8"/>
      <c r="I955" s="8"/>
      <c r="J955" s="50" t="str">
        <f>IF(OR(A955="",B955=""),"",CONCATENATE("https://matarstund.is/serfaedi?id=",LOWER(SUBSTITUTE(B955," ","-"))))</f>
        <v/>
      </c>
    </row>
    <row r="956" spans="1:10" ht="15" customHeight="1">
      <c r="A956" s="49"/>
      <c r="B956" s="49"/>
      <c r="C956" s="49"/>
      <c r="D956" s="49"/>
      <c r="E956" s="49"/>
      <c r="F956" s="27" t="str">
        <f>IF(C956="","",IF(OR(C956="1. bekkur",C956="2. bekkur",C956="3. bekkur",C956="4. bekkur"),"Já",IF(C956="Starfsmaður","Nei","Nei")))</f>
        <v/>
      </c>
      <c r="G956" s="49"/>
      <c r="H956" s="49"/>
      <c r="I956" s="49"/>
      <c r="J956" s="50" t="str">
        <f>IF(OR(A956="",B956=""),"",CONCATENATE("https://matarstund.is/serfaedi?id=",LOWER(SUBSTITUTE(B956," ","-"))))</f>
        <v/>
      </c>
    </row>
    <row r="957" spans="1:10" ht="15" customHeight="1">
      <c r="A957" s="8"/>
      <c r="B957" s="8"/>
      <c r="C957" s="8"/>
      <c r="D957" s="8"/>
      <c r="E957" s="8"/>
      <c r="F957" s="27" t="str">
        <f>IF(C957="","",IF(OR(C957="1. bekkur",C957="2. bekkur",C957="3. bekkur",C957="4. bekkur"),"Já",IF(C957="Starfsmaður","Nei","Nei")))</f>
        <v/>
      </c>
      <c r="G957" s="8"/>
      <c r="H957" s="8"/>
      <c r="I957" s="8"/>
      <c r="J957" s="50" t="str">
        <f>IF(OR(A957="",B957=""),"",CONCATENATE("https://matarstund.is/serfaedi?id=",LOWER(SUBSTITUTE(B957," ","-"))))</f>
        <v/>
      </c>
    </row>
    <row r="958" spans="1:10" ht="15" customHeight="1">
      <c r="A958" s="49"/>
      <c r="B958" s="49"/>
      <c r="C958" s="49"/>
      <c r="D958" s="49"/>
      <c r="E958" s="49"/>
      <c r="F958" s="27" t="str">
        <f>IF(C958="","",IF(OR(C958="1. bekkur",C958="2. bekkur",C958="3. bekkur",C958="4. bekkur"),"Já",IF(C958="Starfsmaður","Nei","Nei")))</f>
        <v/>
      </c>
      <c r="G958" s="49"/>
      <c r="H958" s="49"/>
      <c r="I958" s="49"/>
      <c r="J958" s="50" t="str">
        <f>IF(OR(A958="",B958=""),"",CONCATENATE("https://matarstund.is/serfaedi?id=",LOWER(SUBSTITUTE(B958," ","-"))))</f>
        <v/>
      </c>
    </row>
    <row r="959" spans="1:10" ht="15" customHeight="1">
      <c r="A959" s="8"/>
      <c r="B959" s="8"/>
      <c r="C959" s="8"/>
      <c r="D959" s="8"/>
      <c r="E959" s="8"/>
      <c r="F959" s="27" t="str">
        <f>IF(C959="","",IF(OR(C959="1. bekkur",C959="2. bekkur",C959="3. bekkur",C959="4. bekkur"),"Já",IF(C959="Starfsmaður","Nei","Nei")))</f>
        <v/>
      </c>
      <c r="G959" s="8"/>
      <c r="H959" s="8"/>
      <c r="I959" s="8"/>
      <c r="J959" s="50" t="str">
        <f>IF(OR(A959="",B959=""),"",CONCATENATE("https://matarstund.is/serfaedi?id=",LOWER(SUBSTITUTE(B959," ","-"))))</f>
        <v/>
      </c>
    </row>
    <row r="960" spans="1:10" ht="15" customHeight="1">
      <c r="A960" s="49"/>
      <c r="B960" s="49"/>
      <c r="C960" s="49"/>
      <c r="D960" s="49"/>
      <c r="E960" s="49"/>
      <c r="F960" s="27" t="str">
        <f>IF(C960="","",IF(OR(C960="1. bekkur",C960="2. bekkur",C960="3. bekkur",C960="4. bekkur"),"Já",IF(C960="Starfsmaður","Nei","Nei")))</f>
        <v/>
      </c>
      <c r="G960" s="49"/>
      <c r="H960" s="49"/>
      <c r="I960" s="49"/>
      <c r="J960" s="50" t="str">
        <f>IF(OR(A960="",B960=""),"",CONCATENATE("https://matarstund.is/serfaedi?id=",LOWER(SUBSTITUTE(B960," ","-"))))</f>
        <v/>
      </c>
    </row>
    <row r="961" spans="1:10" ht="15" customHeight="1">
      <c r="A961" s="8"/>
      <c r="B961" s="8"/>
      <c r="C961" s="8"/>
      <c r="D961" s="8"/>
      <c r="E961" s="8"/>
      <c r="F961" s="27" t="str">
        <f>IF(C961="","",IF(OR(C961="1. bekkur",C961="2. bekkur",C961="3. bekkur",C961="4. bekkur"),"Já",IF(C961="Starfsmaður","Nei","Nei")))</f>
        <v/>
      </c>
      <c r="G961" s="8"/>
      <c r="H961" s="8"/>
      <c r="I961" s="8"/>
      <c r="J961" s="50" t="str">
        <f>IF(OR(A961="",B961=""),"",CONCATENATE("https://matarstund.is/serfaedi?id=",LOWER(SUBSTITUTE(B961," ","-"))))</f>
        <v/>
      </c>
    </row>
    <row r="962" spans="1:10" ht="15" customHeight="1">
      <c r="A962" s="49"/>
      <c r="B962" s="49"/>
      <c r="C962" s="49"/>
      <c r="D962" s="49"/>
      <c r="E962" s="49"/>
      <c r="F962" s="27" t="str">
        <f>IF(C962="","",IF(OR(C962="1. bekkur",C962="2. bekkur",C962="3. bekkur",C962="4. bekkur"),"Já",IF(C962="Starfsmaður","Nei","Nei")))</f>
        <v/>
      </c>
      <c r="G962" s="49"/>
      <c r="H962" s="49"/>
      <c r="I962" s="49"/>
      <c r="J962" s="50" t="str">
        <f>IF(OR(A962="",B962=""),"",CONCATENATE("https://matarstund.is/serfaedi?id=",LOWER(SUBSTITUTE(B962," ","-"))))</f>
        <v/>
      </c>
    </row>
    <row r="963" spans="1:10" ht="15" customHeight="1">
      <c r="A963" s="8"/>
      <c r="B963" s="8"/>
      <c r="C963" s="8"/>
      <c r="D963" s="8"/>
      <c r="E963" s="8"/>
      <c r="F963" s="27" t="str">
        <f>IF(C963="","",IF(OR(C963="1. bekkur",C963="2. bekkur",C963="3. bekkur",C963="4. bekkur"),"Já",IF(C963="Starfsmaður","Nei","Nei")))</f>
        <v/>
      </c>
      <c r="G963" s="8"/>
      <c r="H963" s="8"/>
      <c r="I963" s="8"/>
      <c r="J963" s="50" t="str">
        <f>IF(OR(A963="",B963=""),"",CONCATENATE("https://matarstund.is/serfaedi?id=",LOWER(SUBSTITUTE(B963," ","-"))))</f>
        <v/>
      </c>
    </row>
    <row r="964" spans="1:10" ht="15" customHeight="1">
      <c r="A964" s="49"/>
      <c r="B964" s="49"/>
      <c r="C964" s="49"/>
      <c r="D964" s="49"/>
      <c r="E964" s="49"/>
      <c r="F964" s="27" t="str">
        <f>IF(C964="","",IF(OR(C964="1. bekkur",C964="2. bekkur",C964="3. bekkur",C964="4. bekkur"),"Já",IF(C964="Starfsmaður","Nei","Nei")))</f>
        <v/>
      </c>
      <c r="G964" s="49"/>
      <c r="H964" s="49"/>
      <c r="I964" s="49"/>
      <c r="J964" s="50" t="str">
        <f>IF(OR(A964="",B964=""),"",CONCATENATE("https://matarstund.is/serfaedi?id=",LOWER(SUBSTITUTE(B964," ","-"))))</f>
        <v/>
      </c>
    </row>
    <row r="965" spans="1:10" ht="15" customHeight="1">
      <c r="A965" s="8"/>
      <c r="B965" s="8"/>
      <c r="C965" s="8"/>
      <c r="D965" s="8"/>
      <c r="E965" s="8"/>
      <c r="F965" s="27" t="str">
        <f>IF(C965="","",IF(OR(C965="1. bekkur",C965="2. bekkur",C965="3. bekkur",C965="4. bekkur"),"Já",IF(C965="Starfsmaður","Nei","Nei")))</f>
        <v/>
      </c>
      <c r="G965" s="8"/>
      <c r="H965" s="8"/>
      <c r="I965" s="8"/>
      <c r="J965" s="50" t="str">
        <f>IF(OR(A965="",B965=""),"",CONCATENATE("https://matarstund.is/serfaedi?id=",LOWER(SUBSTITUTE(B965," ","-"))))</f>
        <v/>
      </c>
    </row>
    <row r="966" spans="1:10" ht="15" customHeight="1">
      <c r="A966" s="49"/>
      <c r="B966" s="49"/>
      <c r="C966" s="49"/>
      <c r="D966" s="49"/>
      <c r="E966" s="49"/>
      <c r="F966" s="27" t="str">
        <f>IF(C966="","",IF(OR(C966="1. bekkur",C966="2. bekkur",C966="3. bekkur",C966="4. bekkur"),"Já",IF(C966="Starfsmaður","Nei","Nei")))</f>
        <v/>
      </c>
      <c r="G966" s="49"/>
      <c r="H966" s="49"/>
      <c r="I966" s="49"/>
      <c r="J966" s="50" t="str">
        <f>IF(OR(A966="",B966=""),"",CONCATENATE("https://matarstund.is/serfaedi?id=",LOWER(SUBSTITUTE(B966," ","-"))))</f>
        <v/>
      </c>
    </row>
    <row r="967" spans="1:10" ht="15" customHeight="1">
      <c r="A967" s="8"/>
      <c r="B967" s="8"/>
      <c r="C967" s="8"/>
      <c r="D967" s="8"/>
      <c r="E967" s="8"/>
      <c r="F967" s="27" t="str">
        <f>IF(C967="","",IF(OR(C967="1. bekkur",C967="2. bekkur",C967="3. bekkur",C967="4. bekkur"),"Já",IF(C967="Starfsmaður","Nei","Nei")))</f>
        <v/>
      </c>
      <c r="G967" s="8"/>
      <c r="H967" s="8"/>
      <c r="I967" s="8"/>
      <c r="J967" s="50" t="str">
        <f>IF(OR(A967="",B967=""),"",CONCATENATE("https://matarstund.is/serfaedi?id=",LOWER(SUBSTITUTE(B967," ","-"))))</f>
        <v/>
      </c>
    </row>
    <row r="968" spans="1:10" ht="15" customHeight="1">
      <c r="A968" s="49"/>
      <c r="B968" s="49"/>
      <c r="C968" s="49"/>
      <c r="D968" s="49"/>
      <c r="E968" s="49"/>
      <c r="F968" s="27" t="str">
        <f>IF(C968="","",IF(OR(C968="1. bekkur",C968="2. bekkur",C968="3. bekkur",C968="4. bekkur"),"Já",IF(C968="Starfsmaður","Nei","Nei")))</f>
        <v/>
      </c>
      <c r="G968" s="49"/>
      <c r="H968" s="49"/>
      <c r="I968" s="49"/>
      <c r="J968" s="50" t="str">
        <f>IF(OR(A968="",B968=""),"",CONCATENATE("https://matarstund.is/serfaedi?id=",LOWER(SUBSTITUTE(B968," ","-"))))</f>
        <v/>
      </c>
    </row>
    <row r="969" spans="1:10" ht="15" customHeight="1">
      <c r="A969" s="8"/>
      <c r="B969" s="8"/>
      <c r="C969" s="8"/>
      <c r="D969" s="8"/>
      <c r="E969" s="8"/>
      <c r="F969" s="27" t="str">
        <f>IF(C969="","",IF(OR(C969="1. bekkur",C969="2. bekkur",C969="3. bekkur",C969="4. bekkur"),"Já",IF(C969="Starfsmaður","Nei","Nei")))</f>
        <v/>
      </c>
      <c r="G969" s="8"/>
      <c r="H969" s="8"/>
      <c r="I969" s="8"/>
      <c r="J969" s="50" t="str">
        <f>IF(OR(A969="",B969=""),"",CONCATENATE("https://matarstund.is/serfaedi?id=",LOWER(SUBSTITUTE(B969," ","-"))))</f>
        <v/>
      </c>
    </row>
    <row r="970" spans="1:10" ht="15" customHeight="1">
      <c r="A970" s="49"/>
      <c r="B970" s="49"/>
      <c r="C970" s="49"/>
      <c r="D970" s="49"/>
      <c r="E970" s="49"/>
      <c r="F970" s="27" t="str">
        <f>IF(C970="","",IF(OR(C970="1. bekkur",C970="2. bekkur",C970="3. bekkur",C970="4. bekkur"),"Já",IF(C970="Starfsmaður","Nei","Nei")))</f>
        <v/>
      </c>
      <c r="G970" s="49"/>
      <c r="H970" s="49"/>
      <c r="I970" s="49"/>
      <c r="J970" s="50" t="str">
        <f>IF(OR(A970="",B970=""),"",CONCATENATE("https://matarstund.is/serfaedi?id=",LOWER(SUBSTITUTE(B970," ","-"))))</f>
        <v/>
      </c>
    </row>
    <row r="971" spans="1:10" ht="15" customHeight="1">
      <c r="A971" s="8"/>
      <c r="B971" s="8"/>
      <c r="C971" s="8"/>
      <c r="D971" s="8"/>
      <c r="E971" s="8"/>
      <c r="F971" s="27" t="str">
        <f>IF(C971="","",IF(OR(C971="1. bekkur",C971="2. bekkur",C971="3. bekkur",C971="4. bekkur"),"Já",IF(C971="Starfsmaður","Nei","Nei")))</f>
        <v/>
      </c>
      <c r="G971" s="8"/>
      <c r="H971" s="8"/>
      <c r="I971" s="8"/>
      <c r="J971" s="50" t="str">
        <f>IF(OR(A971="",B971=""),"",CONCATENATE("https://matarstund.is/serfaedi?id=",LOWER(SUBSTITUTE(B971," ","-"))))</f>
        <v/>
      </c>
    </row>
    <row r="972" spans="1:10" ht="15" customHeight="1">
      <c r="A972" s="49"/>
      <c r="B972" s="49"/>
      <c r="C972" s="49"/>
      <c r="D972" s="49"/>
      <c r="E972" s="49"/>
      <c r="F972" s="27" t="str">
        <f>IF(C972="","",IF(OR(C972="1. bekkur",C972="2. bekkur",C972="3. bekkur",C972="4. bekkur"),"Já",IF(C972="Starfsmaður","Nei","Nei")))</f>
        <v/>
      </c>
      <c r="G972" s="49"/>
      <c r="H972" s="49"/>
      <c r="I972" s="49"/>
      <c r="J972" s="50" t="str">
        <f>IF(OR(A972="",B972=""),"",CONCATENATE("https://matarstund.is/serfaedi?id=",LOWER(SUBSTITUTE(B972," ","-"))))</f>
        <v/>
      </c>
    </row>
    <row r="973" spans="1:10" ht="15" customHeight="1">
      <c r="A973" s="8"/>
      <c r="B973" s="8"/>
      <c r="C973" s="8"/>
      <c r="D973" s="8"/>
      <c r="E973" s="8"/>
      <c r="F973" s="27" t="str">
        <f>IF(C973="","",IF(OR(C973="1. bekkur",C973="2. bekkur",C973="3. bekkur",C973="4. bekkur"),"Já",IF(C973="Starfsmaður","Nei","Nei")))</f>
        <v/>
      </c>
      <c r="G973" s="8"/>
      <c r="H973" s="8"/>
      <c r="I973" s="8"/>
      <c r="J973" s="50" t="str">
        <f>IF(OR(A973="",B973=""),"",CONCATENATE("https://matarstund.is/serfaedi?id=",LOWER(SUBSTITUTE(B973," ","-"))))</f>
        <v/>
      </c>
    </row>
    <row r="974" spans="1:10" ht="15" customHeight="1">
      <c r="A974" s="49"/>
      <c r="B974" s="49"/>
      <c r="C974" s="49"/>
      <c r="D974" s="49"/>
      <c r="E974" s="49"/>
      <c r="F974" s="27" t="str">
        <f>IF(C974="","",IF(OR(C974="1. bekkur",C974="2. bekkur",C974="3. bekkur",C974="4. bekkur"),"Já",IF(C974="Starfsmaður","Nei","Nei")))</f>
        <v/>
      </c>
      <c r="G974" s="49"/>
      <c r="H974" s="49"/>
      <c r="I974" s="49"/>
      <c r="J974" s="50" t="str">
        <f>IF(OR(A974="",B974=""),"",CONCATENATE("https://matarstund.is/serfaedi?id=",LOWER(SUBSTITUTE(B974," ","-"))))</f>
        <v/>
      </c>
    </row>
    <row r="975" spans="1:10" ht="15" customHeight="1">
      <c r="A975" s="8"/>
      <c r="B975" s="8"/>
      <c r="C975" s="8"/>
      <c r="D975" s="8"/>
      <c r="E975" s="8"/>
      <c r="F975" s="27" t="str">
        <f>IF(C975="","",IF(OR(C975="1. bekkur",C975="2. bekkur",C975="3. bekkur",C975="4. bekkur"),"Já",IF(C975="Starfsmaður","Nei","Nei")))</f>
        <v/>
      </c>
      <c r="G975" s="8"/>
      <c r="H975" s="8"/>
      <c r="I975" s="8"/>
      <c r="J975" s="50" t="str">
        <f>IF(OR(A975="",B975=""),"",CONCATENATE("https://matarstund.is/serfaedi?id=",LOWER(SUBSTITUTE(B975," ","-"))))</f>
        <v/>
      </c>
    </row>
    <row r="976" spans="1:10" ht="15" customHeight="1">
      <c r="A976" s="49"/>
      <c r="B976" s="49"/>
      <c r="C976" s="49"/>
      <c r="D976" s="49"/>
      <c r="E976" s="49"/>
      <c r="F976" s="27" t="str">
        <f>IF(C976="","",IF(OR(C976="1. bekkur",C976="2. bekkur",C976="3. bekkur",C976="4. bekkur"),"Já",IF(C976="Starfsmaður","Nei","Nei")))</f>
        <v/>
      </c>
      <c r="G976" s="49"/>
      <c r="H976" s="49"/>
      <c r="I976" s="49"/>
      <c r="J976" s="50" t="str">
        <f>IF(OR(A976="",B976=""),"",CONCATENATE("https://matarstund.is/serfaedi?id=",LOWER(SUBSTITUTE(B976," ","-"))))</f>
        <v/>
      </c>
    </row>
    <row r="977" spans="1:10" ht="15" customHeight="1">
      <c r="A977" s="8"/>
      <c r="B977" s="8"/>
      <c r="C977" s="8"/>
      <c r="D977" s="8"/>
      <c r="E977" s="8"/>
      <c r="F977" s="27" t="str">
        <f>IF(C977="","",IF(OR(C977="1. bekkur",C977="2. bekkur",C977="3. bekkur",C977="4. bekkur"),"Já",IF(C977="Starfsmaður","Nei","Nei")))</f>
        <v/>
      </c>
      <c r="G977" s="8"/>
      <c r="H977" s="8"/>
      <c r="I977" s="8"/>
      <c r="J977" s="50" t="str">
        <f>IF(OR(A977="",B977=""),"",CONCATENATE("https://matarstund.is/serfaedi?id=",LOWER(SUBSTITUTE(B977," ","-"))))</f>
        <v/>
      </c>
    </row>
    <row r="978" spans="1:10" ht="15" customHeight="1">
      <c r="A978" s="49"/>
      <c r="B978" s="49"/>
      <c r="C978" s="49"/>
      <c r="D978" s="49"/>
      <c r="E978" s="49"/>
      <c r="F978" s="27" t="str">
        <f>IF(C978="","",IF(OR(C978="1. bekkur",C978="2. bekkur",C978="3. bekkur",C978="4. bekkur"),"Já",IF(C978="Starfsmaður","Nei","Nei")))</f>
        <v/>
      </c>
      <c r="G978" s="49"/>
      <c r="H978" s="49"/>
      <c r="I978" s="49"/>
      <c r="J978" s="50" t="str">
        <f>IF(OR(A978="",B978=""),"",CONCATENATE("https://matarstund.is/serfaedi?id=",LOWER(SUBSTITUTE(B978," ","-"))))</f>
        <v/>
      </c>
    </row>
    <row r="979" spans="1:10" ht="15" customHeight="1">
      <c r="A979" s="8"/>
      <c r="B979" s="8"/>
      <c r="C979" s="8"/>
      <c r="D979" s="8"/>
      <c r="E979" s="8"/>
      <c r="F979" s="27" t="str">
        <f>IF(C979="","",IF(OR(C979="1. bekkur",C979="2. bekkur",C979="3. bekkur",C979="4. bekkur"),"Já",IF(C979="Starfsmaður","Nei","Nei")))</f>
        <v/>
      </c>
      <c r="G979" s="8"/>
      <c r="H979" s="8"/>
      <c r="I979" s="8"/>
      <c r="J979" s="50" t="str">
        <f>IF(OR(A979="",B979=""),"",CONCATENATE("https://matarstund.is/serfaedi?id=",LOWER(SUBSTITUTE(B979," ","-"))))</f>
        <v/>
      </c>
    </row>
    <row r="980" spans="1:10" ht="15" customHeight="1">
      <c r="A980" s="49"/>
      <c r="B980" s="49"/>
      <c r="C980" s="49"/>
      <c r="D980" s="49"/>
      <c r="E980" s="49"/>
      <c r="F980" s="27" t="str">
        <f>IF(C980="","",IF(OR(C980="1. bekkur",C980="2. bekkur",C980="3. bekkur",C980="4. bekkur"),"Já",IF(C980="Starfsmaður","Nei","Nei")))</f>
        <v/>
      </c>
      <c r="G980" s="49"/>
      <c r="H980" s="49"/>
      <c r="I980" s="49"/>
      <c r="J980" s="50" t="str">
        <f>IF(OR(A980="",B980=""),"",CONCATENATE("https://matarstund.is/serfaedi?id=",LOWER(SUBSTITUTE(B980," ","-"))))</f>
        <v/>
      </c>
    </row>
    <row r="981" spans="1:10" ht="15" customHeight="1">
      <c r="A981" s="8"/>
      <c r="B981" s="8"/>
      <c r="C981" s="8"/>
      <c r="D981" s="8"/>
      <c r="E981" s="8"/>
      <c r="F981" s="27" t="str">
        <f>IF(C981="","",IF(OR(C981="1. bekkur",C981="2. bekkur",C981="3. bekkur",C981="4. bekkur"),"Já",IF(C981="Starfsmaður","Nei","Nei")))</f>
        <v/>
      </c>
      <c r="G981" s="8"/>
      <c r="H981" s="8"/>
      <c r="I981" s="8"/>
      <c r="J981" s="50" t="str">
        <f>IF(OR(A981="",B981=""),"",CONCATENATE("https://matarstund.is/serfaedi?id=",LOWER(SUBSTITUTE(B981," ","-"))))</f>
        <v/>
      </c>
    </row>
    <row r="982" spans="1:10" ht="15" customHeight="1">
      <c r="A982" s="49"/>
      <c r="B982" s="49"/>
      <c r="C982" s="49"/>
      <c r="D982" s="49"/>
      <c r="E982" s="49"/>
      <c r="F982" s="27" t="str">
        <f>IF(C982="","",IF(OR(C982="1. bekkur",C982="2. bekkur",C982="3. bekkur",C982="4. bekkur"),"Já",IF(C982="Starfsmaður","Nei","Nei")))</f>
        <v/>
      </c>
      <c r="G982" s="49"/>
      <c r="H982" s="49"/>
      <c r="I982" s="49"/>
      <c r="J982" s="50" t="str">
        <f>IF(OR(A982="",B982=""),"",CONCATENATE("https://matarstund.is/serfaedi?id=",LOWER(SUBSTITUTE(B982," ","-"))))</f>
        <v/>
      </c>
    </row>
    <row r="983" spans="1:10" ht="15" customHeight="1">
      <c r="A983" s="8"/>
      <c r="B983" s="8"/>
      <c r="C983" s="8"/>
      <c r="D983" s="8"/>
      <c r="E983" s="8"/>
      <c r="F983" s="27" t="str">
        <f>IF(C983="","",IF(OR(C983="1. bekkur",C983="2. bekkur",C983="3. bekkur",C983="4. bekkur"),"Já",IF(C983="Starfsmaður","Nei","Nei")))</f>
        <v/>
      </c>
      <c r="G983" s="8"/>
      <c r="H983" s="8"/>
      <c r="I983" s="8"/>
      <c r="J983" s="50" t="str">
        <f>IF(OR(A983="",B983=""),"",CONCATENATE("https://matarstund.is/serfaedi?id=",LOWER(SUBSTITUTE(B983," ","-"))))</f>
        <v/>
      </c>
    </row>
    <row r="984" spans="1:10" ht="15" customHeight="1">
      <c r="A984" s="49"/>
      <c r="B984" s="49"/>
      <c r="C984" s="49"/>
      <c r="D984" s="49"/>
      <c r="E984" s="49"/>
      <c r="F984" s="27" t="str">
        <f>IF(C984="","",IF(OR(C984="1. bekkur",C984="2. bekkur",C984="3. bekkur",C984="4. bekkur"),"Já",IF(C984="Starfsmaður","Nei","Nei")))</f>
        <v/>
      </c>
      <c r="G984" s="49"/>
      <c r="H984" s="49"/>
      <c r="I984" s="49"/>
      <c r="J984" s="50" t="str">
        <f>IF(OR(A984="",B984=""),"",CONCATENATE("https://matarstund.is/serfaedi?id=",LOWER(SUBSTITUTE(B984," ","-"))))</f>
        <v/>
      </c>
    </row>
    <row r="985" spans="1:10" ht="15" customHeight="1">
      <c r="A985" s="8"/>
      <c r="B985" s="8"/>
      <c r="C985" s="8"/>
      <c r="D985" s="8"/>
      <c r="E985" s="8"/>
      <c r="F985" s="27" t="str">
        <f>IF(C985="","",IF(OR(C985="1. bekkur",C985="2. bekkur",C985="3. bekkur",C985="4. bekkur"),"Já",IF(C985="Starfsmaður","Nei","Nei")))</f>
        <v/>
      </c>
      <c r="G985" s="8"/>
      <c r="H985" s="8"/>
      <c r="I985" s="8"/>
      <c r="J985" s="50" t="str">
        <f>IF(OR(A985="",B985=""),"",CONCATENATE("https://matarstund.is/serfaedi?id=",LOWER(SUBSTITUTE(B985," ","-"))))</f>
        <v/>
      </c>
    </row>
    <row r="986" spans="1:10" ht="15" customHeight="1">
      <c r="A986" s="49"/>
      <c r="B986" s="49"/>
      <c r="C986" s="49"/>
      <c r="D986" s="49"/>
      <c r="E986" s="49"/>
      <c r="F986" s="27" t="str">
        <f>IF(C986="","",IF(OR(C986="1. bekkur",C986="2. bekkur",C986="3. bekkur",C986="4. bekkur"),"Já",IF(C986="Starfsmaður","Nei","Nei")))</f>
        <v/>
      </c>
      <c r="G986" s="49"/>
      <c r="H986" s="49"/>
      <c r="I986" s="49"/>
      <c r="J986" s="50" t="str">
        <f>IF(OR(A986="",B986=""),"",CONCATENATE("https://matarstund.is/serfaedi?id=",LOWER(SUBSTITUTE(B986," ","-"))))</f>
        <v/>
      </c>
    </row>
    <row r="987" spans="1:10" ht="15" customHeight="1">
      <c r="A987" s="8"/>
      <c r="B987" s="8"/>
      <c r="C987" s="8"/>
      <c r="D987" s="8"/>
      <c r="E987" s="8"/>
      <c r="F987" s="27" t="str">
        <f>IF(C987="","",IF(OR(C987="1. bekkur",C987="2. bekkur",C987="3. bekkur",C987="4. bekkur"),"Já",IF(C987="Starfsmaður","Nei","Nei")))</f>
        <v/>
      </c>
      <c r="G987" s="8"/>
      <c r="H987" s="8"/>
      <c r="I987" s="8"/>
      <c r="J987" s="50" t="str">
        <f>IF(OR(A987="",B987=""),"",CONCATENATE("https://matarstund.is/serfaedi?id=",LOWER(SUBSTITUTE(B987," ","-"))))</f>
        <v/>
      </c>
    </row>
    <row r="988" spans="1:10" ht="15" customHeight="1">
      <c r="A988" s="49"/>
      <c r="B988" s="49"/>
      <c r="C988" s="49"/>
      <c r="D988" s="49"/>
      <c r="E988" s="49"/>
      <c r="F988" s="27" t="str">
        <f>IF(C988="","",IF(OR(C988="1. bekkur",C988="2. bekkur",C988="3. bekkur",C988="4. bekkur"),"Já",IF(C988="Starfsmaður","Nei","Nei")))</f>
        <v/>
      </c>
      <c r="G988" s="49"/>
      <c r="H988" s="49"/>
      <c r="I988" s="49"/>
      <c r="J988" s="50" t="str">
        <f>IF(OR(A988="",B988=""),"",CONCATENATE("https://matarstund.is/serfaedi?id=",LOWER(SUBSTITUTE(B988," ","-"))))</f>
        <v/>
      </c>
    </row>
    <row r="989" spans="1:10" ht="15" customHeight="1">
      <c r="A989" s="8"/>
      <c r="B989" s="8"/>
      <c r="C989" s="8"/>
      <c r="D989" s="8"/>
      <c r="E989" s="8"/>
      <c r="F989" s="27" t="str">
        <f>IF(C989="","",IF(OR(C989="1. bekkur",C989="2. bekkur",C989="3. bekkur",C989="4. bekkur"),"Já",IF(C989="Starfsmaður","Nei","Nei")))</f>
        <v/>
      </c>
      <c r="G989" s="8"/>
      <c r="H989" s="8"/>
      <c r="I989" s="8"/>
      <c r="J989" s="50" t="str">
        <f>IF(OR(A989="",B989=""),"",CONCATENATE("https://matarstund.is/serfaedi?id=",LOWER(SUBSTITUTE(B989," ","-"))))</f>
        <v/>
      </c>
    </row>
    <row r="990" spans="1:10" ht="15" customHeight="1">
      <c r="A990" s="49"/>
      <c r="B990" s="49"/>
      <c r="C990" s="49"/>
      <c r="D990" s="49"/>
      <c r="E990" s="49"/>
      <c r="F990" s="27" t="str">
        <f>IF(C990="","",IF(OR(C990="1. bekkur",C990="2. bekkur",C990="3. bekkur",C990="4. bekkur"),"Já",IF(C990="Starfsmaður","Nei","Nei")))</f>
        <v/>
      </c>
      <c r="G990" s="49"/>
      <c r="H990" s="49"/>
      <c r="I990" s="49"/>
      <c r="J990" s="50" t="str">
        <f>IF(OR(A990="",B990=""),"",CONCATENATE("https://matarstund.is/serfaedi?id=",LOWER(SUBSTITUTE(B990," ","-"))))</f>
        <v/>
      </c>
    </row>
    <row r="991" spans="1:10" ht="15" customHeight="1">
      <c r="A991" s="8"/>
      <c r="B991" s="8"/>
      <c r="C991" s="8"/>
      <c r="D991" s="8"/>
      <c r="E991" s="8"/>
      <c r="F991" s="27" t="str">
        <f>IF(C991="","",IF(OR(C991="1. bekkur",C991="2. bekkur",C991="3. bekkur",C991="4. bekkur"),"Já",IF(C991="Starfsmaður","Nei","Nei")))</f>
        <v/>
      </c>
      <c r="G991" s="8"/>
      <c r="H991" s="8"/>
      <c r="I991" s="8"/>
      <c r="J991" s="50" t="str">
        <f>IF(OR(A991="",B991=""),"",CONCATENATE("https://matarstund.is/serfaedi?id=",LOWER(SUBSTITUTE(B991," ","-"))))</f>
        <v/>
      </c>
    </row>
    <row r="992" spans="1:10" ht="15" customHeight="1">
      <c r="A992" s="49"/>
      <c r="B992" s="49"/>
      <c r="C992" s="49"/>
      <c r="D992" s="49"/>
      <c r="E992" s="49"/>
      <c r="F992" s="27" t="str">
        <f>IF(C992="","",IF(OR(C992="1. bekkur",C992="2. bekkur",C992="3. bekkur",C992="4. bekkur"),"Já",IF(C992="Starfsmaður","Nei","Nei")))</f>
        <v/>
      </c>
      <c r="G992" s="49"/>
      <c r="H992" s="49"/>
      <c r="I992" s="49"/>
      <c r="J992" s="50" t="str">
        <f>IF(OR(A992="",B992=""),"",CONCATENATE("https://matarstund.is/serfaedi?id=",LOWER(SUBSTITUTE(B992," ","-"))))</f>
        <v/>
      </c>
    </row>
    <row r="993" spans="1:10" ht="15" customHeight="1">
      <c r="A993" s="8"/>
      <c r="B993" s="8"/>
      <c r="C993" s="8"/>
      <c r="D993" s="8"/>
      <c r="E993" s="8"/>
      <c r="F993" s="27" t="str">
        <f>IF(C993="","",IF(OR(C993="1. bekkur",C993="2. bekkur",C993="3. bekkur",C993="4. bekkur"),"Já",IF(C993="Starfsmaður","Nei","Nei")))</f>
        <v/>
      </c>
      <c r="G993" s="8"/>
      <c r="H993" s="8"/>
      <c r="I993" s="8"/>
      <c r="J993" s="50" t="str">
        <f>IF(OR(A993="",B993=""),"",CONCATENATE("https://matarstund.is/serfaedi?id=",LOWER(SUBSTITUTE(B993," ","-"))))</f>
        <v/>
      </c>
    </row>
    <row r="994" spans="1:10" ht="15" customHeight="1">
      <c r="A994" s="49"/>
      <c r="B994" s="49"/>
      <c r="C994" s="49"/>
      <c r="D994" s="49"/>
      <c r="E994" s="49"/>
      <c r="F994" s="27" t="str">
        <f>IF(C994="","",IF(OR(C994="1. bekkur",C994="2. bekkur",C994="3. bekkur",C994="4. bekkur"),"Já",IF(C994="Starfsmaður","Nei","Nei")))</f>
        <v/>
      </c>
      <c r="G994" s="49"/>
      <c r="H994" s="49"/>
      <c r="I994" s="49"/>
      <c r="J994" s="50" t="str">
        <f>IF(OR(A994="",B994=""),"",CONCATENATE("https://matarstund.is/serfaedi?id=",LOWER(SUBSTITUTE(B994," ","-"))))</f>
        <v/>
      </c>
    </row>
    <row r="995" spans="1:10" ht="15" customHeight="1">
      <c r="A995" s="8"/>
      <c r="B995" s="8"/>
      <c r="C995" s="8"/>
      <c r="D995" s="8"/>
      <c r="E995" s="8"/>
      <c r="F995" s="27" t="str">
        <f>IF(C995="","",IF(OR(C995="1. bekkur",C995="2. bekkur",C995="3. bekkur",C995="4. bekkur"),"Já",IF(C995="Starfsmaður","Nei","Nei")))</f>
        <v/>
      </c>
      <c r="G995" s="8"/>
      <c r="H995" s="8"/>
      <c r="I995" s="8"/>
      <c r="J995" s="50" t="str">
        <f>IF(OR(A995="",B995=""),"",CONCATENATE("https://matarstund.is/serfaedi?id=",LOWER(SUBSTITUTE(B995," ","-"))))</f>
        <v/>
      </c>
    </row>
    <row r="996" spans="1:10" ht="15" customHeight="1">
      <c r="A996" s="49"/>
      <c r="B996" s="49"/>
      <c r="C996" s="49"/>
      <c r="D996" s="49"/>
      <c r="E996" s="49"/>
      <c r="F996" s="27" t="str">
        <f>IF(C996="","",IF(OR(C996="1. bekkur",C996="2. bekkur",C996="3. bekkur",C996="4. bekkur"),"Já",IF(C996="Starfsmaður","Nei","Nei")))</f>
        <v/>
      </c>
      <c r="G996" s="49"/>
      <c r="H996" s="49"/>
      <c r="I996" s="49"/>
      <c r="J996" s="50" t="str">
        <f>IF(OR(A996="",B996=""),"",CONCATENATE("https://matarstund.is/serfaedi?id=",LOWER(SUBSTITUTE(B996," ","-"))))</f>
        <v/>
      </c>
    </row>
    <row r="997" spans="1:10" ht="15" customHeight="1">
      <c r="A997" s="8"/>
      <c r="B997" s="8"/>
      <c r="C997" s="8"/>
      <c r="D997" s="8"/>
      <c r="E997" s="8"/>
      <c r="F997" s="27" t="str">
        <f>IF(C997="","",IF(OR(C997="1. bekkur",C997="2. bekkur",C997="3. bekkur",C997="4. bekkur"),"Já",IF(C997="Starfsmaður","Nei","Nei")))</f>
        <v/>
      </c>
      <c r="G997" s="8"/>
      <c r="H997" s="8"/>
      <c r="I997" s="8"/>
      <c r="J997" s="50" t="str">
        <f>IF(OR(A997="",B997=""),"",CONCATENATE("https://matarstund.is/serfaedi?id=",LOWER(SUBSTITUTE(B997," ","-"))))</f>
        <v/>
      </c>
    </row>
    <row r="998" spans="1:10" ht="15" customHeight="1">
      <c r="A998" s="49"/>
      <c r="B998" s="49"/>
      <c r="C998" s="49"/>
      <c r="D998" s="49"/>
      <c r="E998" s="49"/>
      <c r="F998" s="27" t="str">
        <f>IF(C998="","",IF(OR(C998="1. bekkur",C998="2. bekkur",C998="3. bekkur",C998="4. bekkur"),"Já",IF(C998="Starfsmaður","Nei","Nei")))</f>
        <v/>
      </c>
      <c r="G998" s="49"/>
      <c r="H998" s="49"/>
      <c r="I998" s="49"/>
      <c r="J998" s="50" t="str">
        <f>IF(OR(A998="",B998=""),"",CONCATENATE("https://matarstund.is/serfaedi?id=",LOWER(SUBSTITUTE(B998," ","-"))))</f>
        <v/>
      </c>
    </row>
    <row r="999" spans="1:10" ht="15" customHeight="1">
      <c r="A999" s="8"/>
      <c r="B999" s="8"/>
      <c r="C999" s="8"/>
      <c r="D999" s="8"/>
      <c r="E999" s="8"/>
      <c r="F999" s="27" t="str">
        <f>IF(C999="","",IF(OR(C999="1. bekkur",C999="2. bekkur",C999="3. bekkur",C999="4. bekkur"),"Já",IF(C999="Starfsmaður","Nei","Nei")))</f>
        <v/>
      </c>
      <c r="G999" s="8"/>
      <c r="H999" s="8"/>
      <c r="I999" s="8"/>
      <c r="J999" s="50" t="str">
        <f>IF(OR(A999="",B999=""),"",CONCATENATE("https://matarstund.is/serfaedi?id=",LOWER(SUBSTITUTE(B999," ","-"))))</f>
        <v/>
      </c>
    </row>
    <row r="1000" spans="1:10" ht="15" customHeight="1">
      <c r="A1000" s="49"/>
      <c r="B1000" s="49"/>
      <c r="C1000" s="49"/>
      <c r="D1000" s="49"/>
      <c r="E1000" s="49"/>
      <c r="F1000" s="27" t="str">
        <f>IF(C1000="","",IF(OR(C1000="1. bekkur",C1000="2. bekkur",C1000="3. bekkur",C1000="4. bekkur"),"Já",IF(C1000="Starfsmaður","Nei","Nei")))</f>
        <v/>
      </c>
      <c r="G1000" s="49"/>
      <c r="H1000" s="49"/>
      <c r="I1000" s="49"/>
      <c r="J1000" s="50" t="str">
        <f>IF(OR(A1000="",B1000=""),"",CONCATENATE("https://matarstund.is/serfaedi?id=",LOWER(SUBSTITUTE(B1000," ","-"))))</f>
        <v/>
      </c>
    </row>
    <row r="1001" spans="1:10" ht="15" customHeight="1">
      <c r="A1001" s="8"/>
      <c r="B1001" s="8"/>
      <c r="C1001" s="8"/>
      <c r="D1001" s="8"/>
      <c r="E1001" s="8"/>
      <c r="F1001" s="27" t="str">
        <f>IF(C1001="","",IF(OR(C1001="1. bekkur",C1001="2. bekkur",C1001="3. bekkur",C1001="4. bekkur"),"Já",IF(C1001="Starfsmaður","Nei","Nei")))</f>
        <v/>
      </c>
      <c r="G1001" s="8"/>
      <c r="H1001" s="8"/>
      <c r="I1001" s="8"/>
      <c r="J1001" s="50" t="str">
        <f>IF(OR(A1001="",B1001=""),"",CONCATENATE("https://matarstund.is/serfaedi?id=",LOWER(SUBSTITUTE(B1001," ","-"))))</f>
        <v/>
      </c>
    </row>
    <row r="1002" spans="1:10" ht="15" customHeight="1">
      <c r="A1002" s="49"/>
      <c r="B1002" s="49"/>
      <c r="C1002" s="49"/>
      <c r="D1002" s="49"/>
      <c r="E1002" s="49"/>
      <c r="F1002" s="27" t="str">
        <f>IF(C1002="","",IF(OR(C1002="1. bekkur",C1002="2. bekkur",C1002="3. bekkur",C1002="4. bekkur"),"Já",IF(C1002="Starfsmaður","Nei","Nei")))</f>
        <v/>
      </c>
      <c r="G1002" s="49"/>
      <c r="H1002" s="49"/>
      <c r="I1002" s="49"/>
      <c r="J1002" s="50" t="str">
        <f>IF(OR(A1002="",B1002=""),"",CONCATENATE("https://matarstund.is/serfaedi?id=",LOWER(SUBSTITUTE(B1002," ","-"))))</f>
        <v/>
      </c>
    </row>
    <row r="1003" spans="1:10" ht="15" customHeight="1">
      <c r="A1003" s="8"/>
      <c r="B1003" s="8"/>
      <c r="C1003" s="8"/>
      <c r="D1003" s="8"/>
      <c r="E1003" s="8"/>
      <c r="F1003" s="27" t="str">
        <f>IF(C1003="","",IF(OR(C1003="1. bekkur",C1003="2. bekkur",C1003="3. bekkur",C1003="4. bekkur"),"Já",IF(C1003="Starfsmaður","Nei","Nei")))</f>
        <v/>
      </c>
      <c r="G1003" s="8"/>
      <c r="H1003" s="8"/>
      <c r="I1003" s="8"/>
      <c r="J1003" s="50" t="str">
        <f>IF(OR(A1003="",B1003=""),"",CONCATENATE("https://matarstund.is/serfaedi?id=",LOWER(SUBSTITUTE(B1003," ","-"))))</f>
        <v/>
      </c>
    </row>
    <row r="1004" spans="1:10" ht="15" customHeight="1">
      <c r="A1004" s="49"/>
      <c r="B1004" s="49"/>
      <c r="C1004" s="49"/>
      <c r="D1004" s="49"/>
      <c r="E1004" s="49"/>
      <c r="F1004" s="27" t="str">
        <f>IF(C1004="","",IF(OR(C1004="1. bekkur",C1004="2. bekkur",C1004="3. bekkur",C1004="4. bekkur"),"Já",IF(C1004="Starfsmaður","Nei","Nei")))</f>
        <v/>
      </c>
      <c r="G1004" s="49"/>
      <c r="H1004" s="49"/>
      <c r="I1004" s="49"/>
      <c r="J1004" s="50" t="str">
        <f>IF(OR(A1004="",B1004=""),"",CONCATENATE("https://matarstund.is/serfaedi?id=",LOWER(SUBSTITUTE(B1004," ","-"))))</f>
        <v/>
      </c>
    </row>
    <row r="1005" spans="1:10" ht="15" customHeight="1">
      <c r="A1005" s="8"/>
      <c r="B1005" s="8"/>
      <c r="C1005" s="8"/>
      <c r="D1005" s="8"/>
      <c r="E1005" s="8"/>
      <c r="F1005" s="27" t="str">
        <f>IF(C1005="","",IF(OR(C1005="1. bekkur",C1005="2. bekkur",C1005="3. bekkur",C1005="4. bekkur"),"Já",IF(C1005="Starfsmaður","Nei","Nei")))</f>
        <v/>
      </c>
      <c r="G1005" s="8"/>
      <c r="H1005" s="8"/>
      <c r="I1005" s="8"/>
      <c r="J1005" s="50" t="str">
        <f>IF(OR(A1005="",B1005=""),"",CONCATENATE("https://matarstund.is/serfaedi?id=",LOWER(SUBSTITUTE(B1005," ","-"))))</f>
        <v/>
      </c>
    </row>
    <row r="1006" spans="1:10" ht="15" customHeight="1">
      <c r="A1006" s="49"/>
      <c r="B1006" s="49"/>
      <c r="C1006" s="49"/>
      <c r="D1006" s="49"/>
      <c r="E1006" s="49"/>
      <c r="F1006" s="27" t="str">
        <f>IF(C1006="","",IF(OR(C1006="1. bekkur",C1006="2. bekkur",C1006="3. bekkur",C1006="4. bekkur"),"Já",IF(C1006="Starfsmaður","Nei","Nei")))</f>
        <v/>
      </c>
      <c r="G1006" s="49"/>
      <c r="H1006" s="49"/>
      <c r="I1006" s="49"/>
      <c r="J1006" s="50" t="str">
        <f>IF(OR(A1006="",B1006=""),"",CONCATENATE("https://matarstund.is/serfaedi?id=",LOWER(SUBSTITUTE(B1006," ","-"))))</f>
        <v/>
      </c>
    </row>
    <row r="1007" spans="1:10" ht="15" customHeight="1">
      <c r="A1007" s="8"/>
      <c r="B1007" s="8"/>
      <c r="C1007" s="8"/>
      <c r="D1007" s="8"/>
      <c r="E1007" s="8"/>
      <c r="F1007" s="27" t="str">
        <f>IF(C1007="","",IF(OR(C1007="1. bekkur",C1007="2. bekkur",C1007="3. bekkur",C1007="4. bekkur"),"Já",IF(C1007="Starfsmaður","Nei","Nei")))</f>
        <v/>
      </c>
      <c r="G1007" s="8"/>
      <c r="H1007" s="8"/>
      <c r="I1007" s="8"/>
      <c r="J1007" s="50" t="str">
        <f>IF(OR(A1007="",B1007=""),"",CONCATENATE("https://matarstund.is/serfaedi?id=",LOWER(SUBSTITUTE(B1007," ","-"))))</f>
        <v/>
      </c>
    </row>
    <row r="1008" spans="1:10" ht="15" customHeight="1">
      <c r="A1008" s="49"/>
      <c r="B1008" s="49"/>
      <c r="C1008" s="49"/>
      <c r="D1008" s="49"/>
      <c r="E1008" s="49"/>
      <c r="F1008" s="27" t="str">
        <f>IF(C1008="","",IF(OR(C1008="1. bekkur",C1008="2. bekkur",C1008="3. bekkur",C1008="4. bekkur"),"Já",IF(C1008="Starfsmaður","Nei","Nei")))</f>
        <v/>
      </c>
      <c r="G1008" s="49"/>
      <c r="H1008" s="49"/>
      <c r="I1008" s="49"/>
      <c r="J1008" s="50" t="str">
        <f>IF(OR(A1008="",B1008=""),"",CONCATENATE("https://matarstund.is/serfaedi?id=",LOWER(SUBSTITUTE(B1008," ","-"))))</f>
        <v/>
      </c>
    </row>
    <row r="1009" spans="1:10" ht="15" customHeight="1">
      <c r="A1009" s="8"/>
      <c r="B1009" s="8"/>
      <c r="C1009" s="8"/>
      <c r="D1009" s="8"/>
      <c r="E1009" s="8"/>
      <c r="F1009" s="27" t="str">
        <f>IF(C1009="","",IF(OR(C1009="1. bekkur",C1009="2. bekkur",C1009="3. bekkur",C1009="4. bekkur"),"Já",IF(C1009="Starfsmaður","Nei","Nei")))</f>
        <v/>
      </c>
      <c r="G1009" s="8"/>
      <c r="H1009" s="8"/>
      <c r="I1009" s="8"/>
      <c r="J1009" s="50" t="str">
        <f>IF(OR(A1009="",B1009=""),"",CONCATENATE("https://matarstund.is/serfaedi?id=",LOWER(SUBSTITUTE(B1009," ","-"))))</f>
        <v/>
      </c>
    </row>
    <row r="1010" spans="1:10" ht="15" customHeight="1">
      <c r="A1010" s="49"/>
      <c r="B1010" s="49"/>
      <c r="C1010" s="49"/>
      <c r="D1010" s="49"/>
      <c r="E1010" s="49"/>
      <c r="F1010" s="27" t="str">
        <f>IF(C1010="","",IF(OR(C1010="1. bekkur",C1010="2. bekkur",C1010="3. bekkur",C1010="4. bekkur"),"Já",IF(C1010="Starfsmaður","Nei","Nei")))</f>
        <v/>
      </c>
      <c r="G1010" s="49"/>
      <c r="H1010" s="49"/>
      <c r="I1010" s="49"/>
      <c r="J1010" s="50" t="str">
        <f>IF(OR(A1010="",B1010=""),"",CONCATENATE("https://matarstund.is/serfaedi?id=",LOWER(SUBSTITUTE(B1010," ","-"))))</f>
        <v/>
      </c>
    </row>
    <row r="1011" spans="1:10" ht="15" customHeight="1">
      <c r="A1011" s="8"/>
      <c r="B1011" s="8"/>
      <c r="C1011" s="8"/>
      <c r="D1011" s="8"/>
      <c r="E1011" s="8"/>
      <c r="F1011" s="27" t="str">
        <f>IF(C1011="","",IF(OR(C1011="1. bekkur",C1011="2. bekkur",C1011="3. bekkur",C1011="4. bekkur"),"Já",IF(C1011="Starfsmaður","Nei","Nei")))</f>
        <v/>
      </c>
      <c r="G1011" s="8"/>
      <c r="H1011" s="8"/>
      <c r="I1011" s="8"/>
      <c r="J1011" s="50" t="str">
        <f>IF(OR(A1011="",B1011=""),"",CONCATENATE("https://matarstund.is/serfaedi?id=",LOWER(SUBSTITUTE(B1011," ","-"))))</f>
        <v/>
      </c>
    </row>
    <row r="1012" spans="1:10" ht="15" customHeight="1">
      <c r="A1012" s="49"/>
      <c r="B1012" s="49"/>
      <c r="C1012" s="49"/>
      <c r="D1012" s="49"/>
      <c r="E1012" s="49"/>
      <c r="F1012" s="27" t="str">
        <f>IF(C1012="","",IF(OR(C1012="1. bekkur",C1012="2. bekkur",C1012="3. bekkur",C1012="4. bekkur"),"Já",IF(C1012="Starfsmaður","Nei","Nei")))</f>
        <v/>
      </c>
      <c r="G1012" s="49"/>
      <c r="H1012" s="49"/>
      <c r="I1012" s="49"/>
      <c r="J1012" s="50" t="str">
        <f>IF(OR(A1012="",B1012=""),"",CONCATENATE("https://matarstund.is/serfaedi?id=",LOWER(SUBSTITUTE(B1012," ","-"))))</f>
        <v/>
      </c>
    </row>
    <row r="1013" spans="1:10" ht="15" customHeight="1">
      <c r="A1013" s="8"/>
      <c r="B1013" s="8"/>
      <c r="C1013" s="8"/>
      <c r="D1013" s="8"/>
      <c r="E1013" s="8"/>
      <c r="F1013" s="27" t="str">
        <f>IF(C1013="","",IF(OR(C1013="1. bekkur",C1013="2. bekkur",C1013="3. bekkur",C1013="4. bekkur"),"Já",IF(C1013="Starfsmaður","Nei","Nei")))</f>
        <v/>
      </c>
      <c r="G1013" s="8"/>
      <c r="H1013" s="8"/>
      <c r="I1013" s="8"/>
      <c r="J1013" s="50" t="str">
        <f>IF(OR(A1013="",B1013=""),"",CONCATENATE("https://matarstund.is/serfaedi?id=",LOWER(SUBSTITUTE(B1013," ","-"))))</f>
        <v/>
      </c>
    </row>
    <row r="1014" spans="1:10" ht="15" customHeight="1">
      <c r="A1014" s="49"/>
      <c r="B1014" s="49"/>
      <c r="C1014" s="49"/>
      <c r="D1014" s="49"/>
      <c r="E1014" s="49"/>
      <c r="F1014" s="27" t="str">
        <f>IF(C1014="","",IF(OR(C1014="1. bekkur",C1014="2. bekkur",C1014="3. bekkur",C1014="4. bekkur"),"Já",IF(C1014="Starfsmaður","Nei","Nei")))</f>
        <v/>
      </c>
      <c r="G1014" s="49"/>
      <c r="H1014" s="49"/>
      <c r="I1014" s="49"/>
      <c r="J1014" s="50" t="str">
        <f>IF(OR(A1014="",B1014=""),"",CONCATENATE("https://matarstund.is/serfaedi?id=",LOWER(SUBSTITUTE(B1014," ","-"))))</f>
        <v/>
      </c>
    </row>
    <row r="1015" spans="1:10" ht="15" customHeight="1">
      <c r="A1015" s="8"/>
      <c r="B1015" s="8"/>
      <c r="C1015" s="8"/>
      <c r="D1015" s="8"/>
      <c r="E1015" s="8"/>
      <c r="F1015" s="27" t="str">
        <f>IF(C1015="","",IF(OR(C1015="1. bekkur",C1015="2. bekkur",C1015="3. bekkur",C1015="4. bekkur"),"Já",IF(C1015="Starfsmaður","Nei","Nei")))</f>
        <v/>
      </c>
      <c r="G1015" s="8"/>
      <c r="H1015" s="8"/>
      <c r="I1015" s="8"/>
      <c r="J1015" s="50" t="str">
        <f>IF(OR(A1015="",B1015=""),"",CONCATENATE("https://matarstund.is/serfaedi?id=",LOWER(SUBSTITUTE(B1015," ","-"))))</f>
        <v/>
      </c>
    </row>
    <row r="1016" spans="1:10" ht="15" customHeight="1">
      <c r="A1016" s="49"/>
      <c r="B1016" s="49"/>
      <c r="C1016" s="49"/>
      <c r="D1016" s="49"/>
      <c r="E1016" s="49"/>
      <c r="F1016" s="27" t="str">
        <f>IF(C1016="","",IF(OR(C1016="1. bekkur",C1016="2. bekkur",C1016="3. bekkur",C1016="4. bekkur"),"Já",IF(C1016="Starfsmaður","Nei","Nei")))</f>
        <v/>
      </c>
      <c r="G1016" s="49"/>
      <c r="H1016" s="49"/>
      <c r="I1016" s="49"/>
      <c r="J1016" s="50" t="str">
        <f>IF(OR(A1016="",B1016=""),"",CONCATENATE("https://matarstund.is/serfaedi?id=",LOWER(SUBSTITUTE(B1016," ","-"))))</f>
        <v/>
      </c>
    </row>
    <row r="1017" spans="1:10" ht="15" customHeight="1">
      <c r="A1017" s="8"/>
      <c r="B1017" s="8"/>
      <c r="C1017" s="8"/>
      <c r="D1017" s="8"/>
      <c r="E1017" s="8"/>
      <c r="F1017" s="27" t="str">
        <f>IF(C1017="","",IF(OR(C1017="1. bekkur",C1017="2. bekkur",C1017="3. bekkur",C1017="4. bekkur"),"Já",IF(C1017="Starfsmaður","Nei","Nei")))</f>
        <v/>
      </c>
      <c r="G1017" s="8"/>
      <c r="H1017" s="8"/>
      <c r="I1017" s="8"/>
      <c r="J1017" s="50" t="str">
        <f>IF(OR(A1017="",B1017=""),"",CONCATENATE("https://matarstund.is/serfaedi?id=",LOWER(SUBSTITUTE(B1017," ","-"))))</f>
        <v/>
      </c>
    </row>
    <row r="1018" spans="1:10" ht="15" customHeight="1">
      <c r="A1018" s="49"/>
      <c r="B1018" s="49"/>
      <c r="C1018" s="49"/>
      <c r="D1018" s="49"/>
      <c r="E1018" s="49"/>
      <c r="F1018" s="27" t="str">
        <f>IF(C1018="","",IF(OR(C1018="1. bekkur",C1018="2. bekkur",C1018="3. bekkur",C1018="4. bekkur"),"Já",IF(C1018="Starfsmaður","Nei","Nei")))</f>
        <v/>
      </c>
      <c r="G1018" s="49"/>
      <c r="H1018" s="49"/>
      <c r="I1018" s="49"/>
      <c r="J1018" s="50" t="str">
        <f>IF(OR(A1018="",B1018=""),"",CONCATENATE("https://matarstund.is/serfaedi?id=",LOWER(SUBSTITUTE(B1018," ","-"))))</f>
        <v/>
      </c>
    </row>
    <row r="1019" spans="1:10" ht="15" customHeight="1">
      <c r="A1019" s="8"/>
      <c r="B1019" s="8"/>
      <c r="C1019" s="8"/>
      <c r="D1019" s="8"/>
      <c r="E1019" s="8"/>
      <c r="F1019" s="27" t="str">
        <f>IF(C1019="","",IF(OR(C1019="1. bekkur",C1019="2. bekkur",C1019="3. bekkur",C1019="4. bekkur"),"Já",IF(C1019="Starfsmaður","Nei","Nei")))</f>
        <v/>
      </c>
      <c r="G1019" s="8"/>
      <c r="H1019" s="8"/>
      <c r="I1019" s="8"/>
      <c r="J1019" s="50" t="str">
        <f>IF(OR(A1019="",B1019=""),"",CONCATENATE("https://matarstund.is/serfaedi?id=",LOWER(SUBSTITUTE(B1019," ","-"))))</f>
        <v/>
      </c>
    </row>
    <row r="1020" spans="1:10" ht="15" customHeight="1">
      <c r="A1020" s="49"/>
      <c r="B1020" s="49"/>
      <c r="C1020" s="49"/>
      <c r="D1020" s="49"/>
      <c r="E1020" s="49"/>
      <c r="F1020" s="27" t="str">
        <f>IF(C1020="","",IF(OR(C1020="1. bekkur",C1020="2. bekkur",C1020="3. bekkur",C1020="4. bekkur"),"Já",IF(C1020="Starfsmaður","Nei","Nei")))</f>
        <v/>
      </c>
      <c r="G1020" s="49"/>
      <c r="H1020" s="49"/>
      <c r="I1020" s="49"/>
      <c r="J1020" s="50" t="str">
        <f>IF(OR(A1020="",B1020=""),"",CONCATENATE("https://matarstund.is/serfaedi?id=",LOWER(SUBSTITUTE(B1020," ","-"))))</f>
        <v/>
      </c>
    </row>
    <row r="1021" spans="1:10" ht="15" customHeight="1">
      <c r="A1021" s="8"/>
      <c r="B1021" s="8"/>
      <c r="C1021" s="8"/>
      <c r="D1021" s="8"/>
      <c r="E1021" s="8"/>
      <c r="F1021" s="27" t="str">
        <f>IF(C1021="","",IF(OR(C1021="1. bekkur",C1021="2. bekkur",C1021="3. bekkur",C1021="4. bekkur"),"Já",IF(C1021="Starfsmaður","Nei","Nei")))</f>
        <v/>
      </c>
      <c r="G1021" s="8"/>
      <c r="H1021" s="8"/>
      <c r="I1021" s="8"/>
      <c r="J1021" s="50" t="str">
        <f>IF(OR(A1021="",B1021=""),"",CONCATENATE("https://matarstund.is/serfaedi?id=",LOWER(SUBSTITUTE(B1021," ","-"))))</f>
        <v/>
      </c>
    </row>
    <row r="1022" spans="1:10" ht="15" customHeight="1">
      <c r="A1022" s="49"/>
      <c r="B1022" s="49"/>
      <c r="C1022" s="49"/>
      <c r="D1022" s="49"/>
      <c r="E1022" s="49"/>
      <c r="F1022" s="27" t="str">
        <f>IF(C1022="","",IF(OR(C1022="1. bekkur",C1022="2. bekkur",C1022="3. bekkur",C1022="4. bekkur"),"Já",IF(C1022="Starfsmaður","Nei","Nei")))</f>
        <v/>
      </c>
      <c r="G1022" s="49"/>
      <c r="H1022" s="49"/>
      <c r="I1022" s="49"/>
      <c r="J1022" s="50" t="str">
        <f>IF(OR(A1022="",B1022=""),"",CONCATENATE("https://matarstund.is/serfaedi?id=",LOWER(SUBSTITUTE(B1022," ","-"))))</f>
        <v/>
      </c>
    </row>
    <row r="1023" spans="1:10" ht="15" customHeight="1">
      <c r="A1023" s="8"/>
      <c r="B1023" s="8"/>
      <c r="C1023" s="8"/>
      <c r="D1023" s="8"/>
      <c r="E1023" s="8"/>
      <c r="F1023" s="27" t="str">
        <f>IF(C1023="","",IF(OR(C1023="1. bekkur",C1023="2. bekkur",C1023="3. bekkur",C1023="4. bekkur"),"Já",IF(C1023="Starfsmaður","Nei","Nei")))</f>
        <v/>
      </c>
      <c r="G1023" s="8"/>
      <c r="H1023" s="8"/>
      <c r="I1023" s="8"/>
      <c r="J1023" s="50" t="str">
        <f>IF(OR(A1023="",B1023=""),"",CONCATENATE("https://matarstund.is/serfaedi?id=",LOWER(SUBSTITUTE(B1023," ","-"))))</f>
        <v/>
      </c>
    </row>
    <row r="1024" spans="1:10" ht="15" customHeight="1">
      <c r="A1024" s="49"/>
      <c r="B1024" s="49"/>
      <c r="C1024" s="49"/>
      <c r="D1024" s="49"/>
      <c r="E1024" s="49"/>
      <c r="F1024" s="27" t="str">
        <f>IF(C1024="","",IF(OR(C1024="1. bekkur",C1024="2. bekkur",C1024="3. bekkur",C1024="4. bekkur"),"Já",IF(C1024="Starfsmaður","Nei","Nei")))</f>
        <v/>
      </c>
      <c r="G1024" s="49"/>
      <c r="H1024" s="49"/>
      <c r="I1024" s="49"/>
      <c r="J1024" s="50" t="str">
        <f>IF(OR(A1024="",B1024=""),"",CONCATENATE("https://matarstund.is/serfaedi?id=",LOWER(SUBSTITUTE(B1024," ","-"))))</f>
        <v/>
      </c>
    </row>
    <row r="1025" spans="1:10" ht="15" customHeight="1">
      <c r="A1025" s="8"/>
      <c r="B1025" s="8"/>
      <c r="C1025" s="8"/>
      <c r="D1025" s="8"/>
      <c r="E1025" s="8"/>
      <c r="F1025" s="27" t="str">
        <f>IF(C1025="","",IF(OR(C1025="1. bekkur",C1025="2. bekkur",C1025="3. bekkur",C1025="4. bekkur"),"Já",IF(C1025="Starfsmaður","Nei","Nei")))</f>
        <v/>
      </c>
      <c r="G1025" s="8"/>
      <c r="H1025" s="8"/>
      <c r="I1025" s="8"/>
      <c r="J1025" s="50" t="str">
        <f>IF(OR(A1025="",B1025=""),"",CONCATENATE("https://matarstund.is/serfaedi?id=",LOWER(SUBSTITUTE(B1025," ","-"))))</f>
        <v/>
      </c>
    </row>
    <row r="1026" spans="1:10" ht="15" customHeight="1">
      <c r="A1026" s="49"/>
      <c r="B1026" s="49"/>
      <c r="C1026" s="49"/>
      <c r="D1026" s="49"/>
      <c r="E1026" s="49"/>
      <c r="F1026" s="27" t="str">
        <f>IF(C1026="","",IF(OR(C1026="1. bekkur",C1026="2. bekkur",C1026="3. bekkur",C1026="4. bekkur"),"Já",IF(C1026="Starfsmaður","Nei","Nei")))</f>
        <v/>
      </c>
      <c r="G1026" s="49"/>
      <c r="H1026" s="49"/>
      <c r="I1026" s="49"/>
      <c r="J1026" s="50" t="str">
        <f>IF(OR(A1026="",B1026=""),"",CONCATENATE("https://matarstund.is/serfaedi?id=",LOWER(SUBSTITUTE(B1026," ","-"))))</f>
        <v/>
      </c>
    </row>
    <row r="1027" spans="1:10" ht="15" customHeight="1">
      <c r="A1027" s="8"/>
      <c r="B1027" s="8"/>
      <c r="C1027" s="8"/>
      <c r="D1027" s="8"/>
      <c r="E1027" s="8"/>
      <c r="F1027" s="27" t="str">
        <f>IF(C1027="","",IF(OR(C1027="1. bekkur",C1027="2. bekkur",C1027="3. bekkur",C1027="4. bekkur"),"Já",IF(C1027="Starfsmaður","Nei","Nei")))</f>
        <v/>
      </c>
      <c r="G1027" s="8"/>
      <c r="H1027" s="8"/>
      <c r="I1027" s="8"/>
      <c r="J1027" s="50" t="str">
        <f>IF(OR(A1027="",B1027=""),"",CONCATENATE("https://matarstund.is/serfaedi?id=",LOWER(SUBSTITUTE(B1027," ","-"))))</f>
        <v/>
      </c>
    </row>
    <row r="1028" spans="1:10" ht="15" customHeight="1">
      <c r="A1028" s="49"/>
      <c r="B1028" s="49"/>
      <c r="C1028" s="49"/>
      <c r="D1028" s="49"/>
      <c r="E1028" s="49"/>
      <c r="F1028" s="27" t="str">
        <f>IF(C1028="","",IF(OR(C1028="1. bekkur",C1028="2. bekkur",C1028="3. bekkur",C1028="4. bekkur"),"Já",IF(C1028="Starfsmaður","Nei","Nei")))</f>
        <v/>
      </c>
      <c r="G1028" s="49"/>
      <c r="H1028" s="49"/>
      <c r="I1028" s="49"/>
      <c r="J1028" s="50" t="str">
        <f>IF(OR(A1028="",B1028=""),"",CONCATENATE("https://matarstund.is/serfaedi?id=",LOWER(SUBSTITUTE(B1028," ","-"))))</f>
        <v/>
      </c>
    </row>
    <row r="1029" spans="1:10" ht="15" customHeight="1">
      <c r="A1029" s="8"/>
      <c r="B1029" s="8"/>
      <c r="C1029" s="8"/>
      <c r="D1029" s="8"/>
      <c r="E1029" s="8"/>
      <c r="F1029" s="27" t="str">
        <f>IF(C1029="","",IF(OR(C1029="1. bekkur",C1029="2. bekkur",C1029="3. bekkur",C1029="4. bekkur"),"Já",IF(C1029="Starfsmaður","Nei","Nei")))</f>
        <v/>
      </c>
      <c r="G1029" s="8"/>
      <c r="H1029" s="8"/>
      <c r="I1029" s="8"/>
      <c r="J1029" s="50" t="str">
        <f>IF(OR(A1029="",B1029=""),"",CONCATENATE("https://matarstund.is/serfaedi?id=",LOWER(SUBSTITUTE(B1029," ","-"))))</f>
        <v/>
      </c>
    </row>
    <row r="1030" spans="1:10" ht="15" customHeight="1">
      <c r="A1030" s="49"/>
      <c r="B1030" s="49"/>
      <c r="C1030" s="49"/>
      <c r="D1030" s="49"/>
      <c r="E1030" s="49"/>
      <c r="F1030" s="27" t="str">
        <f>IF(C1030="","",IF(OR(C1030="1. bekkur",C1030="2. bekkur",C1030="3. bekkur",C1030="4. bekkur"),"Já",IF(C1030="Starfsmaður","Nei","Nei")))</f>
        <v/>
      </c>
      <c r="G1030" s="49"/>
      <c r="H1030" s="49"/>
      <c r="I1030" s="49"/>
      <c r="J1030" s="50" t="str">
        <f>IF(OR(A1030="",B1030=""),"",CONCATENATE("https://matarstund.is/serfaedi?id=",LOWER(SUBSTITUTE(B1030," ","-"))))</f>
        <v/>
      </c>
    </row>
    <row r="1031" spans="1:10" ht="15" customHeight="1">
      <c r="A1031" s="8"/>
      <c r="B1031" s="8"/>
      <c r="C1031" s="8"/>
      <c r="D1031" s="8"/>
      <c r="E1031" s="8"/>
      <c r="F1031" s="27" t="str">
        <f>IF(C1031="","",IF(OR(C1031="1. bekkur",C1031="2. bekkur",C1031="3. bekkur",C1031="4. bekkur"),"Já",IF(C1031="Starfsmaður","Nei","Nei")))</f>
        <v/>
      </c>
      <c r="G1031" s="8"/>
      <c r="H1031" s="8"/>
      <c r="I1031" s="8"/>
      <c r="J1031" s="50" t="str">
        <f>IF(OR(A1031="",B1031=""),"",CONCATENATE("https://matarstund.is/serfaedi?id=",LOWER(SUBSTITUTE(B1031," ","-"))))</f>
        <v/>
      </c>
    </row>
    <row r="1032" spans="1:10" ht="15" customHeight="1">
      <c r="A1032" s="49"/>
      <c r="B1032" s="49"/>
      <c r="C1032" s="49"/>
      <c r="D1032" s="49"/>
      <c r="E1032" s="49"/>
      <c r="F1032" s="27" t="str">
        <f>IF(C1032="","",IF(OR(C1032="1. bekkur",C1032="2. bekkur",C1032="3. bekkur",C1032="4. bekkur"),"Já",IF(C1032="Starfsmaður","Nei","Nei")))</f>
        <v/>
      </c>
      <c r="G1032" s="49"/>
      <c r="H1032" s="49"/>
      <c r="I1032" s="49"/>
      <c r="J1032" s="50" t="str">
        <f>IF(OR(A1032="",B1032=""),"",CONCATENATE("https://matarstund.is/serfaedi?id=",LOWER(SUBSTITUTE(B1032," ","-"))))</f>
        <v/>
      </c>
    </row>
    <row r="1033" spans="1:10" ht="15" customHeight="1">
      <c r="A1033" s="8"/>
      <c r="B1033" s="8"/>
      <c r="C1033" s="8"/>
      <c r="D1033" s="8"/>
      <c r="E1033" s="8"/>
      <c r="F1033" s="27" t="str">
        <f>IF(C1033="","",IF(OR(C1033="1. bekkur",C1033="2. bekkur",C1033="3. bekkur",C1033="4. bekkur"),"Já",IF(C1033="Starfsmaður","Nei","Nei")))</f>
        <v/>
      </c>
      <c r="G1033" s="8"/>
      <c r="H1033" s="8"/>
      <c r="I1033" s="8"/>
      <c r="J1033" s="50" t="str">
        <f>IF(OR(A1033="",B1033=""),"",CONCATENATE("https://matarstund.is/serfaedi?id=",LOWER(SUBSTITUTE(B1033," ","-"))))</f>
        <v/>
      </c>
    </row>
    <row r="1034" spans="1:10" ht="15" customHeight="1">
      <c r="A1034" s="49"/>
      <c r="B1034" s="49"/>
      <c r="C1034" s="49"/>
      <c r="D1034" s="49"/>
      <c r="E1034" s="49"/>
      <c r="F1034" s="27" t="str">
        <f>IF(C1034="","",IF(OR(C1034="1. bekkur",C1034="2. bekkur",C1034="3. bekkur",C1034="4. bekkur"),"Já",IF(C1034="Starfsmaður","Nei","Nei")))</f>
        <v/>
      </c>
      <c r="G1034" s="49"/>
      <c r="H1034" s="49"/>
      <c r="I1034" s="49"/>
      <c r="J1034" s="50" t="str">
        <f>IF(OR(A1034="",B1034=""),"",CONCATENATE("https://matarstund.is/serfaedi?id=",LOWER(SUBSTITUTE(B1034," ","-"))))</f>
        <v/>
      </c>
    </row>
    <row r="1035" spans="1:10" ht="15" customHeight="1">
      <c r="A1035" s="8"/>
      <c r="B1035" s="8"/>
      <c r="C1035" s="8"/>
      <c r="D1035" s="8"/>
      <c r="E1035" s="8"/>
      <c r="F1035" s="27" t="str">
        <f>IF(C1035="","",IF(OR(C1035="1. bekkur",C1035="2. bekkur",C1035="3. bekkur",C1035="4. bekkur"),"Já",IF(C1035="Starfsmaður","Nei","Nei")))</f>
        <v/>
      </c>
      <c r="G1035" s="8"/>
      <c r="H1035" s="8"/>
      <c r="I1035" s="8"/>
      <c r="J1035" s="50" t="str">
        <f>IF(OR(A1035="",B1035=""),"",CONCATENATE("https://matarstund.is/serfaedi?id=",LOWER(SUBSTITUTE(B1035," ","-"))))</f>
        <v/>
      </c>
    </row>
    <row r="1036" spans="1:10" ht="15" customHeight="1">
      <c r="A1036" s="49"/>
      <c r="B1036" s="49"/>
      <c r="C1036" s="49"/>
      <c r="D1036" s="49"/>
      <c r="E1036" s="49"/>
      <c r="F1036" s="27" t="str">
        <f>IF(C1036="","",IF(OR(C1036="1. bekkur",C1036="2. bekkur",C1036="3. bekkur",C1036="4. bekkur"),"Já",IF(C1036="Starfsmaður","Nei","Nei")))</f>
        <v/>
      </c>
      <c r="G1036" s="49"/>
      <c r="H1036" s="49"/>
      <c r="I1036" s="49"/>
      <c r="J1036" s="50" t="str">
        <f>IF(OR(A1036="",B1036=""),"",CONCATENATE("https://matarstund.is/serfaedi?id=",LOWER(SUBSTITUTE(B1036," ","-"))))</f>
        <v/>
      </c>
    </row>
    <row r="1037" spans="1:10" ht="15" customHeight="1">
      <c r="A1037" s="8"/>
      <c r="B1037" s="8"/>
      <c r="C1037" s="8"/>
      <c r="D1037" s="8"/>
      <c r="E1037" s="8"/>
      <c r="F1037" s="27" t="str">
        <f>IF(C1037="","",IF(OR(C1037="1. bekkur",C1037="2. bekkur",C1037="3. bekkur",C1037="4. bekkur"),"Já",IF(C1037="Starfsmaður","Nei","Nei")))</f>
        <v/>
      </c>
      <c r="G1037" s="8"/>
      <c r="H1037" s="8"/>
      <c r="I1037" s="8"/>
      <c r="J1037" s="50" t="str">
        <f>IF(OR(A1037="",B1037=""),"",CONCATENATE("https://matarstund.is/serfaedi?id=",LOWER(SUBSTITUTE(B1037," ","-"))))</f>
        <v/>
      </c>
    </row>
    <row r="1038" spans="1:10" ht="15" customHeight="1">
      <c r="A1038" s="49"/>
      <c r="B1038" s="49"/>
      <c r="C1038" s="49"/>
      <c r="D1038" s="49"/>
      <c r="E1038" s="49"/>
      <c r="F1038" s="27" t="str">
        <f>IF(C1038="","",IF(OR(C1038="1. bekkur",C1038="2. bekkur",C1038="3. bekkur",C1038="4. bekkur"),"Já",IF(C1038="Starfsmaður","Nei","Nei")))</f>
        <v/>
      </c>
      <c r="G1038" s="49"/>
      <c r="H1038" s="49"/>
      <c r="I1038" s="49"/>
      <c r="J1038" s="50" t="str">
        <f>IF(OR(A1038="",B1038=""),"",CONCATENATE("https://matarstund.is/serfaedi?id=",LOWER(SUBSTITUTE(B1038," ","-"))))</f>
        <v/>
      </c>
    </row>
    <row r="1039" spans="1:10" ht="15" customHeight="1">
      <c r="A1039" s="8"/>
      <c r="B1039" s="8"/>
      <c r="C1039" s="8"/>
      <c r="D1039" s="8"/>
      <c r="E1039" s="8"/>
      <c r="F1039" s="27" t="str">
        <f>IF(C1039="","",IF(OR(C1039="1. bekkur",C1039="2. bekkur",C1039="3. bekkur",C1039="4. bekkur"),"Já",IF(C1039="Starfsmaður","Nei","Nei")))</f>
        <v/>
      </c>
      <c r="G1039" s="8"/>
      <c r="H1039" s="8"/>
      <c r="I1039" s="8"/>
      <c r="J1039" s="50" t="str">
        <f>IF(OR(A1039="",B1039=""),"",CONCATENATE("https://matarstund.is/serfaedi?id=",LOWER(SUBSTITUTE(B1039," ","-"))))</f>
        <v/>
      </c>
    </row>
    <row r="1040" spans="1:10" ht="15" customHeight="1">
      <c r="A1040" s="49"/>
      <c r="B1040" s="49"/>
      <c r="C1040" s="49"/>
      <c r="D1040" s="49"/>
      <c r="E1040" s="49"/>
      <c r="F1040" s="27" t="str">
        <f>IF(C1040="","",IF(OR(C1040="1. bekkur",C1040="2. bekkur",C1040="3. bekkur",C1040="4. bekkur"),"Já",IF(C1040="Starfsmaður","Nei","Nei")))</f>
        <v/>
      </c>
      <c r="G1040" s="49"/>
      <c r="H1040" s="49"/>
      <c r="I1040" s="49"/>
      <c r="J1040" s="50" t="str">
        <f>IF(OR(A1040="",B1040=""),"",CONCATENATE("https://matarstund.is/serfaedi?id=",LOWER(SUBSTITUTE(B1040," ","-"))))</f>
        <v/>
      </c>
    </row>
    <row r="1041" spans="1:10" ht="15" customHeight="1">
      <c r="A1041" s="8"/>
      <c r="B1041" s="8"/>
      <c r="C1041" s="8"/>
      <c r="D1041" s="8"/>
      <c r="E1041" s="8"/>
      <c r="F1041" s="27" t="str">
        <f>IF(C1041="","",IF(OR(C1041="1. bekkur",C1041="2. bekkur",C1041="3. bekkur",C1041="4. bekkur"),"Já",IF(C1041="Starfsmaður","Nei","Nei")))</f>
        <v/>
      </c>
      <c r="G1041" s="8"/>
      <c r="H1041" s="8"/>
      <c r="I1041" s="8"/>
      <c r="J1041" s="50" t="str">
        <f>IF(OR(A1041="",B1041=""),"",CONCATENATE("https://matarstund.is/serfaedi?id=",LOWER(SUBSTITUTE(B1041," ","-"))))</f>
        <v/>
      </c>
    </row>
    <row r="1042" spans="1:10" ht="15" customHeight="1">
      <c r="A1042" s="49"/>
      <c r="B1042" s="49"/>
      <c r="C1042" s="49"/>
      <c r="D1042" s="49"/>
      <c r="E1042" s="49"/>
      <c r="F1042" s="27" t="str">
        <f>IF(C1042="","",IF(OR(C1042="1. bekkur",C1042="2. bekkur",C1042="3. bekkur",C1042="4. bekkur"),"Já",IF(C1042="Starfsmaður","Nei","Nei")))</f>
        <v/>
      </c>
      <c r="G1042" s="49"/>
      <c r="H1042" s="49"/>
      <c r="I1042" s="49"/>
      <c r="J1042" s="50" t="str">
        <f>IF(OR(A1042="",B1042=""),"",CONCATENATE("https://matarstund.is/serfaedi?id=",LOWER(SUBSTITUTE(B1042," ","-"))))</f>
        <v/>
      </c>
    </row>
    <row r="1043" spans="1:10" ht="15" customHeight="1">
      <c r="A1043" s="8"/>
      <c r="B1043" s="8"/>
      <c r="C1043" s="8"/>
      <c r="D1043" s="8"/>
      <c r="E1043" s="8"/>
      <c r="F1043" s="27" t="str">
        <f>IF(C1043="","",IF(OR(C1043="1. bekkur",C1043="2. bekkur",C1043="3. bekkur",C1043="4. bekkur"),"Já",IF(C1043="Starfsmaður","Nei","Nei")))</f>
        <v/>
      </c>
      <c r="G1043" s="8"/>
      <c r="H1043" s="8"/>
      <c r="I1043" s="8"/>
      <c r="J1043" s="50" t="str">
        <f>IF(OR(A1043="",B1043=""),"",CONCATENATE("https://matarstund.is/serfaedi?id=",LOWER(SUBSTITUTE(B1043," ","-"))))</f>
        <v/>
      </c>
    </row>
    <row r="1044" spans="1:10" ht="15" customHeight="1">
      <c r="A1044" s="49"/>
      <c r="B1044" s="49"/>
      <c r="C1044" s="49"/>
      <c r="D1044" s="49"/>
      <c r="E1044" s="49"/>
      <c r="F1044" s="27" t="str">
        <f>IF(C1044="","",IF(OR(C1044="1. bekkur",C1044="2. bekkur",C1044="3. bekkur",C1044="4. bekkur"),"Já",IF(C1044="Starfsmaður","Nei","Nei")))</f>
        <v/>
      </c>
      <c r="G1044" s="49"/>
      <c r="H1044" s="49"/>
      <c r="I1044" s="49"/>
      <c r="J1044" s="50" t="str">
        <f>IF(OR(A1044="",B1044=""),"",CONCATENATE("https://matarstund.is/serfaedi?id=",LOWER(SUBSTITUTE(B1044," ","-"))))</f>
        <v/>
      </c>
    </row>
    <row r="1045" spans="1:10" ht="15" customHeight="1">
      <c r="A1045" s="8"/>
      <c r="B1045" s="8"/>
      <c r="C1045" s="8"/>
      <c r="D1045" s="8"/>
      <c r="E1045" s="8"/>
      <c r="F1045" s="27" t="str">
        <f>IF(C1045="","",IF(OR(C1045="1. bekkur",C1045="2. bekkur",C1045="3. bekkur",C1045="4. bekkur"),"Já",IF(C1045="Starfsmaður","Nei","Nei")))</f>
        <v/>
      </c>
      <c r="G1045" s="8"/>
      <c r="H1045" s="8"/>
      <c r="I1045" s="8"/>
      <c r="J1045" s="50" t="str">
        <f>IF(OR(A1045="",B1045=""),"",CONCATENATE("https://matarstund.is/serfaedi?id=",LOWER(SUBSTITUTE(B1045," ","-"))))</f>
        <v/>
      </c>
    </row>
    <row r="1046" spans="1:10" ht="15" customHeight="1">
      <c r="A1046" s="49"/>
      <c r="B1046" s="49"/>
      <c r="C1046" s="49"/>
      <c r="D1046" s="49"/>
      <c r="E1046" s="49"/>
      <c r="F1046" s="27" t="str">
        <f>IF(C1046="","",IF(OR(C1046="1. bekkur",C1046="2. bekkur",C1046="3. bekkur",C1046="4. bekkur"),"Já",IF(C1046="Starfsmaður","Nei","Nei")))</f>
        <v/>
      </c>
      <c r="G1046" s="49"/>
      <c r="H1046" s="49"/>
      <c r="I1046" s="49"/>
      <c r="J1046" s="50" t="str">
        <f>IF(OR(A1046="",B1046=""),"",CONCATENATE("https://matarstund.is/serfaedi?id=",LOWER(SUBSTITUTE(B1046," ","-"))))</f>
        <v/>
      </c>
    </row>
    <row r="1047" spans="1:10" ht="15" customHeight="1">
      <c r="A1047" s="8"/>
      <c r="B1047" s="8"/>
      <c r="C1047" s="8"/>
      <c r="D1047" s="8"/>
      <c r="E1047" s="8"/>
      <c r="F1047" s="27" t="str">
        <f>IF(C1047="","",IF(OR(C1047="1. bekkur",C1047="2. bekkur",C1047="3. bekkur",C1047="4. bekkur"),"Já",IF(C1047="Starfsmaður","Nei","Nei")))</f>
        <v/>
      </c>
      <c r="G1047" s="8"/>
      <c r="H1047" s="8"/>
      <c r="I1047" s="8"/>
      <c r="J1047" s="50" t="str">
        <f>IF(OR(A1047="",B1047=""),"",CONCATENATE("https://matarstund.is/serfaedi?id=",LOWER(SUBSTITUTE(B1047," ","-"))))</f>
        <v/>
      </c>
    </row>
    <row r="1048" spans="1:10" ht="15" customHeight="1">
      <c r="A1048" s="49"/>
      <c r="B1048" s="49"/>
      <c r="C1048" s="49"/>
      <c r="D1048" s="49"/>
      <c r="E1048" s="49"/>
      <c r="F1048" s="27" t="str">
        <f>IF(C1048="","",IF(OR(C1048="1. bekkur",C1048="2. bekkur",C1048="3. bekkur",C1048="4. bekkur"),"Já",IF(C1048="Starfsmaður","Nei","Nei")))</f>
        <v/>
      </c>
      <c r="G1048" s="49"/>
      <c r="H1048" s="49"/>
      <c r="I1048" s="49"/>
      <c r="J1048" s="50" t="str">
        <f>IF(OR(A1048="",B1048=""),"",CONCATENATE("https://matarstund.is/serfaedi?id=",LOWER(SUBSTITUTE(B1048," ","-"))))</f>
        <v/>
      </c>
    </row>
    <row r="1049" spans="1:10" ht="15" customHeight="1">
      <c r="A1049" s="8"/>
      <c r="B1049" s="8"/>
      <c r="C1049" s="8"/>
      <c r="D1049" s="8"/>
      <c r="E1049" s="8"/>
      <c r="F1049" s="27" t="str">
        <f>IF(C1049="","",IF(OR(C1049="1. bekkur",C1049="2. bekkur",C1049="3. bekkur",C1049="4. bekkur"),"Já",IF(C1049="Starfsmaður","Nei","Nei")))</f>
        <v/>
      </c>
      <c r="G1049" s="8"/>
      <c r="H1049" s="8"/>
      <c r="I1049" s="8"/>
      <c r="J1049" s="50" t="str">
        <f>IF(OR(A1049="",B1049=""),"",CONCATENATE("https://matarstund.is/serfaedi?id=",LOWER(SUBSTITUTE(B1049," ","-"))))</f>
        <v/>
      </c>
    </row>
    <row r="1050" spans="1:10" ht="15" customHeight="1">
      <c r="A1050" s="49"/>
      <c r="B1050" s="49"/>
      <c r="C1050" s="49"/>
      <c r="D1050" s="49"/>
      <c r="E1050" s="49"/>
      <c r="F1050" s="27" t="str">
        <f>IF(C1050="","",IF(OR(C1050="1. bekkur",C1050="2. bekkur",C1050="3. bekkur",C1050="4. bekkur"),"Já",IF(C1050="Starfsmaður","Nei","Nei")))</f>
        <v/>
      </c>
      <c r="G1050" s="49"/>
      <c r="H1050" s="49"/>
      <c r="I1050" s="49"/>
      <c r="J1050" s="50" t="str">
        <f>IF(OR(A1050="",B1050=""),"",CONCATENATE("https://matarstund.is/serfaedi?id=",LOWER(SUBSTITUTE(B1050," ","-"))))</f>
        <v/>
      </c>
    </row>
    <row r="1051" spans="1:10" ht="15" customHeight="1">
      <c r="A1051" s="8"/>
      <c r="B1051" s="8"/>
      <c r="C1051" s="8"/>
      <c r="D1051" s="8"/>
      <c r="E1051" s="8"/>
      <c r="F1051" s="27" t="str">
        <f>IF(C1051="","",IF(OR(C1051="1. bekkur",C1051="2. bekkur",C1051="3. bekkur",C1051="4. bekkur"),"Já",IF(C1051="Starfsmaður","Nei","Nei")))</f>
        <v/>
      </c>
      <c r="G1051" s="8"/>
      <c r="H1051" s="8"/>
      <c r="I1051" s="8"/>
      <c r="J1051" s="50" t="str">
        <f>IF(OR(A1051="",B1051=""),"",CONCATENATE("https://matarstund.is/serfaedi?id=",LOWER(SUBSTITUTE(B1051," ","-"))))</f>
        <v/>
      </c>
    </row>
    <row r="1052" spans="1:10" ht="15" customHeight="1">
      <c r="A1052" s="49"/>
      <c r="B1052" s="49"/>
      <c r="C1052" s="49"/>
      <c r="D1052" s="49"/>
      <c r="E1052" s="49"/>
      <c r="F1052" s="27" t="str">
        <f>IF(C1052="","",IF(OR(C1052="1. bekkur",C1052="2. bekkur",C1052="3. bekkur",C1052="4. bekkur"),"Já",IF(C1052="Starfsmaður","Nei","Nei")))</f>
        <v/>
      </c>
      <c r="G1052" s="49"/>
      <c r="H1052" s="49"/>
      <c r="I1052" s="49"/>
      <c r="J1052" s="50" t="str">
        <f>IF(OR(A1052="",B1052=""),"",CONCATENATE("https://matarstund.is/serfaedi?id=",LOWER(SUBSTITUTE(B1052," ","-"))))</f>
        <v/>
      </c>
    </row>
    <row r="1053" spans="1:10" ht="15" customHeight="1">
      <c r="A1053" s="8"/>
      <c r="B1053" s="8"/>
      <c r="C1053" s="8"/>
      <c r="D1053" s="8"/>
      <c r="E1053" s="8"/>
      <c r="F1053" s="27" t="str">
        <f>IF(C1053="","",IF(OR(C1053="1. bekkur",C1053="2. bekkur",C1053="3. bekkur",C1053="4. bekkur"),"Já",IF(C1053="Starfsmaður","Nei","Nei")))</f>
        <v/>
      </c>
      <c r="G1053" s="8"/>
      <c r="H1053" s="8"/>
      <c r="I1053" s="8"/>
      <c r="J1053" s="50" t="str">
        <f>IF(OR(A1053="",B1053=""),"",CONCATENATE("https://matarstund.is/serfaedi?id=",LOWER(SUBSTITUTE(B1053," ","-"))))</f>
        <v/>
      </c>
    </row>
    <row r="1054" spans="1:10" ht="15" customHeight="1">
      <c r="A1054" s="49"/>
      <c r="B1054" s="49"/>
      <c r="C1054" s="49"/>
      <c r="D1054" s="49"/>
      <c r="E1054" s="49"/>
      <c r="F1054" s="27" t="str">
        <f>IF(C1054="","",IF(OR(C1054="1. bekkur",C1054="2. bekkur",C1054="3. bekkur",C1054="4. bekkur"),"Já",IF(C1054="Starfsmaður","Nei","Nei")))</f>
        <v/>
      </c>
      <c r="G1054" s="49"/>
      <c r="H1054" s="49"/>
      <c r="I1054" s="49"/>
      <c r="J1054" s="50" t="str">
        <f>IF(OR(A1054="",B1054=""),"",CONCATENATE("https://matarstund.is/serfaedi?id=",LOWER(SUBSTITUTE(B1054," ","-"))))</f>
        <v/>
      </c>
    </row>
    <row r="1055" spans="1:10" ht="15" customHeight="1">
      <c r="A1055" s="8"/>
      <c r="B1055" s="8"/>
      <c r="C1055" s="8"/>
      <c r="D1055" s="8"/>
      <c r="E1055" s="8"/>
      <c r="F1055" s="27" t="str">
        <f>IF(C1055="","",IF(OR(C1055="1. bekkur",C1055="2. bekkur",C1055="3. bekkur",C1055="4. bekkur"),"Já",IF(C1055="Starfsmaður","Nei","Nei")))</f>
        <v/>
      </c>
      <c r="G1055" s="8"/>
      <c r="H1055" s="8"/>
      <c r="I1055" s="8"/>
      <c r="J1055" s="50" t="str">
        <f>IF(OR(A1055="",B1055=""),"",CONCATENATE("https://matarstund.is/serfaedi?id=",LOWER(SUBSTITUTE(B1055," ","-"))))</f>
        <v/>
      </c>
    </row>
    <row r="1056" spans="1:10" ht="15" customHeight="1">
      <c r="A1056" s="49"/>
      <c r="B1056" s="49"/>
      <c r="C1056" s="49"/>
      <c r="D1056" s="49"/>
      <c r="E1056" s="49"/>
      <c r="F1056" s="27" t="str">
        <f>IF(C1056="","",IF(OR(C1056="1. bekkur",C1056="2. bekkur",C1056="3. bekkur",C1056="4. bekkur"),"Já",IF(C1056="Starfsmaður","Nei","Nei")))</f>
        <v/>
      </c>
      <c r="G1056" s="49"/>
      <c r="H1056" s="49"/>
      <c r="I1056" s="49"/>
      <c r="J1056" s="50" t="str">
        <f>IF(OR(A1056="",B1056=""),"",CONCATENATE("https://matarstund.is/serfaedi?id=",LOWER(SUBSTITUTE(B1056," ","-"))))</f>
        <v/>
      </c>
    </row>
    <row r="1057" spans="1:10" ht="15" customHeight="1">
      <c r="A1057" s="8"/>
      <c r="B1057" s="8"/>
      <c r="C1057" s="8"/>
      <c r="D1057" s="8"/>
      <c r="E1057" s="8"/>
      <c r="F1057" s="27" t="str">
        <f>IF(C1057="","",IF(OR(C1057="1. bekkur",C1057="2. bekkur",C1057="3. bekkur",C1057="4. bekkur"),"Já",IF(C1057="Starfsmaður","Nei","Nei")))</f>
        <v/>
      </c>
      <c r="G1057" s="8"/>
      <c r="H1057" s="8"/>
      <c r="I1057" s="8"/>
      <c r="J1057" s="50" t="str">
        <f>IF(OR(A1057="",B1057=""),"",CONCATENATE("https://matarstund.is/serfaedi?id=",LOWER(SUBSTITUTE(B1057," ","-"))))</f>
        <v/>
      </c>
    </row>
    <row r="1058" spans="1:10" ht="15" customHeight="1">
      <c r="A1058" s="49"/>
      <c r="B1058" s="49"/>
      <c r="C1058" s="49"/>
      <c r="D1058" s="49"/>
      <c r="E1058" s="49"/>
      <c r="F1058" s="27" t="str">
        <f>IF(C1058="","",IF(OR(C1058="1. bekkur",C1058="2. bekkur",C1058="3. bekkur",C1058="4. bekkur"),"Já",IF(C1058="Starfsmaður","Nei","Nei")))</f>
        <v/>
      </c>
      <c r="G1058" s="49"/>
      <c r="H1058" s="49"/>
      <c r="I1058" s="49"/>
      <c r="J1058" s="50" t="str">
        <f>IF(OR(A1058="",B1058=""),"",CONCATENATE("https://matarstund.is/serfaedi?id=",LOWER(SUBSTITUTE(B1058," ","-"))))</f>
        <v/>
      </c>
    </row>
    <row r="1059" spans="1:10" ht="15" customHeight="1">
      <c r="A1059" s="8"/>
      <c r="B1059" s="8"/>
      <c r="C1059" s="8"/>
      <c r="D1059" s="8"/>
      <c r="E1059" s="8"/>
      <c r="F1059" s="27" t="str">
        <f>IF(C1059="","",IF(OR(C1059="1. bekkur",C1059="2. bekkur",C1059="3. bekkur",C1059="4. bekkur"),"Já",IF(C1059="Starfsmaður","Nei","Nei")))</f>
        <v/>
      </c>
      <c r="G1059" s="8"/>
      <c r="H1059" s="8"/>
      <c r="I1059" s="8"/>
      <c r="J1059" s="50" t="str">
        <f>IF(OR(A1059="",B1059=""),"",CONCATENATE("https://matarstund.is/serfaedi?id=",LOWER(SUBSTITUTE(B1059," ","-"))))</f>
        <v/>
      </c>
    </row>
    <row r="1060" spans="1:10" ht="15" customHeight="1">
      <c r="A1060" s="49"/>
      <c r="B1060" s="49"/>
      <c r="C1060" s="49"/>
      <c r="D1060" s="49"/>
      <c r="E1060" s="49"/>
      <c r="F1060" s="27" t="str">
        <f>IF(C1060="","",IF(OR(C1060="1. bekkur",C1060="2. bekkur",C1060="3. bekkur",C1060="4. bekkur"),"Já",IF(C1060="Starfsmaður","Nei","Nei")))</f>
        <v/>
      </c>
      <c r="G1060" s="49"/>
      <c r="H1060" s="49"/>
      <c r="I1060" s="49"/>
      <c r="J1060" s="50" t="str">
        <f>IF(OR(A1060="",B1060=""),"",CONCATENATE("https://matarstund.is/serfaedi?id=",LOWER(SUBSTITUTE(B1060," ","-"))))</f>
        <v/>
      </c>
    </row>
    <row r="1061" spans="1:10" ht="15" customHeight="1">
      <c r="A1061" s="8"/>
      <c r="B1061" s="8"/>
      <c r="C1061" s="8"/>
      <c r="D1061" s="8"/>
      <c r="E1061" s="8"/>
      <c r="F1061" s="27" t="str">
        <f>IF(C1061="","",IF(OR(C1061="1. bekkur",C1061="2. bekkur",C1061="3. bekkur",C1061="4. bekkur"),"Já",IF(C1061="Starfsmaður","Nei","Nei")))</f>
        <v/>
      </c>
      <c r="G1061" s="8"/>
      <c r="H1061" s="8"/>
      <c r="I1061" s="8"/>
      <c r="J1061" s="50" t="str">
        <f>IF(OR(A1061="",B1061=""),"",CONCATENATE("https://matarstund.is/serfaedi?id=",LOWER(SUBSTITUTE(B1061," ","-"))))</f>
        <v/>
      </c>
    </row>
    <row r="1062" spans="1:10" ht="15" customHeight="1">
      <c r="A1062" s="49"/>
      <c r="B1062" s="49"/>
      <c r="C1062" s="49"/>
      <c r="D1062" s="49"/>
      <c r="E1062" s="49"/>
      <c r="F1062" s="27" t="str">
        <f>IF(C1062="","",IF(OR(C1062="1. bekkur",C1062="2. bekkur",C1062="3. bekkur",C1062="4. bekkur"),"Já",IF(C1062="Starfsmaður","Nei","Nei")))</f>
        <v/>
      </c>
      <c r="G1062" s="49"/>
      <c r="H1062" s="49"/>
      <c r="I1062" s="49"/>
      <c r="J1062" s="50" t="str">
        <f>IF(OR(A1062="",B1062=""),"",CONCATENATE("https://matarstund.is/serfaedi?id=",LOWER(SUBSTITUTE(B1062," ","-"))))</f>
        <v/>
      </c>
    </row>
    <row r="1063" spans="1:10" ht="15" customHeight="1">
      <c r="A1063" s="8"/>
      <c r="B1063" s="8"/>
      <c r="C1063" s="8"/>
      <c r="D1063" s="8"/>
      <c r="E1063" s="8"/>
      <c r="F1063" s="27" t="str">
        <f>IF(C1063="","",IF(OR(C1063="1. bekkur",C1063="2. bekkur",C1063="3. bekkur",C1063="4. bekkur"),"Já",IF(C1063="Starfsmaður","Nei","Nei")))</f>
        <v/>
      </c>
      <c r="G1063" s="8"/>
      <c r="H1063" s="8"/>
      <c r="I1063" s="8"/>
      <c r="J1063" s="50" t="str">
        <f>IF(OR(A1063="",B1063=""),"",CONCATENATE("https://matarstund.is/serfaedi?id=",LOWER(SUBSTITUTE(B1063," ","-"))))</f>
        <v/>
      </c>
    </row>
    <row r="1064" spans="1:10" ht="15" customHeight="1">
      <c r="A1064" s="49"/>
      <c r="B1064" s="49"/>
      <c r="C1064" s="49"/>
      <c r="D1064" s="49"/>
      <c r="E1064" s="49"/>
      <c r="F1064" s="27" t="str">
        <f>IF(C1064="","",IF(OR(C1064="1. bekkur",C1064="2. bekkur",C1064="3. bekkur",C1064="4. bekkur"),"Já",IF(C1064="Starfsmaður","Nei","Nei")))</f>
        <v/>
      </c>
      <c r="G1064" s="49"/>
      <c r="H1064" s="49"/>
      <c r="I1064" s="49"/>
      <c r="J1064" s="50" t="str">
        <f>IF(OR(A1064="",B1064=""),"",CONCATENATE("https://matarstund.is/serfaedi?id=",LOWER(SUBSTITUTE(B1064," ","-"))))</f>
        <v/>
      </c>
    </row>
    <row r="1065" spans="1:10" ht="15" customHeight="1">
      <c r="A1065" s="8"/>
      <c r="B1065" s="8"/>
      <c r="C1065" s="8"/>
      <c r="D1065" s="8"/>
      <c r="E1065" s="8"/>
      <c r="F1065" s="27" t="str">
        <f>IF(C1065="","",IF(OR(C1065="1. bekkur",C1065="2. bekkur",C1065="3. bekkur",C1065="4. bekkur"),"Já",IF(C1065="Starfsmaður","Nei","Nei")))</f>
        <v/>
      </c>
      <c r="G1065" s="8"/>
      <c r="H1065" s="8"/>
      <c r="I1065" s="8"/>
      <c r="J1065" s="50" t="str">
        <f>IF(OR(A1065="",B1065=""),"",CONCATENATE("https://matarstund.is/serfaedi?id=",LOWER(SUBSTITUTE(B1065," ","-"))))</f>
        <v/>
      </c>
    </row>
    <row r="1066" spans="1:10" ht="15" customHeight="1">
      <c r="A1066" s="49"/>
      <c r="B1066" s="49"/>
      <c r="C1066" s="49"/>
      <c r="D1066" s="49"/>
      <c r="E1066" s="49"/>
      <c r="F1066" s="27" t="str">
        <f>IF(C1066="","",IF(OR(C1066="1. bekkur",C1066="2. bekkur",C1066="3. bekkur",C1066="4. bekkur"),"Já",IF(C1066="Starfsmaður","Nei","Nei")))</f>
        <v/>
      </c>
      <c r="G1066" s="49"/>
      <c r="H1066" s="49"/>
      <c r="I1066" s="49"/>
      <c r="J1066" s="50" t="str">
        <f>IF(OR(A1066="",B1066=""),"",CONCATENATE("https://matarstund.is/serfaedi?id=",LOWER(SUBSTITUTE(B1066," ","-"))))</f>
        <v/>
      </c>
    </row>
    <row r="1067" spans="1:10" ht="15" customHeight="1">
      <c r="A1067" s="8"/>
      <c r="B1067" s="8"/>
      <c r="C1067" s="8"/>
      <c r="D1067" s="8"/>
      <c r="E1067" s="8"/>
      <c r="F1067" s="27" t="str">
        <f>IF(C1067="","",IF(OR(C1067="1. bekkur",C1067="2. bekkur",C1067="3. bekkur",C1067="4. bekkur"),"Já",IF(C1067="Starfsmaður","Nei","Nei")))</f>
        <v/>
      </c>
      <c r="G1067" s="8"/>
      <c r="H1067" s="8"/>
      <c r="I1067" s="8"/>
      <c r="J1067" s="50" t="str">
        <f>IF(OR(A1067="",B1067=""),"",CONCATENATE("https://matarstund.is/serfaedi?id=",LOWER(SUBSTITUTE(B1067," ","-"))))</f>
        <v/>
      </c>
    </row>
    <row r="1068" spans="1:10" ht="15" customHeight="1">
      <c r="A1068" s="49"/>
      <c r="B1068" s="49"/>
      <c r="C1068" s="49"/>
      <c r="D1068" s="49"/>
      <c r="E1068" s="49"/>
      <c r="F1068" s="27" t="str">
        <f>IF(C1068="","",IF(OR(C1068="1. bekkur",C1068="2. bekkur",C1068="3. bekkur",C1068="4. bekkur"),"Já",IF(C1068="Starfsmaður","Nei","Nei")))</f>
        <v/>
      </c>
      <c r="G1068" s="49"/>
      <c r="H1068" s="49"/>
      <c r="I1068" s="49"/>
      <c r="J1068" s="50" t="str">
        <f>IF(OR(A1068="",B1068=""),"",CONCATENATE("https://matarstund.is/serfaedi?id=",LOWER(SUBSTITUTE(B1068," ","-"))))</f>
        <v/>
      </c>
    </row>
    <row r="1069" spans="1:10" ht="15" customHeight="1">
      <c r="A1069" s="8"/>
      <c r="B1069" s="8"/>
      <c r="C1069" s="8"/>
      <c r="D1069" s="8"/>
      <c r="E1069" s="8"/>
      <c r="F1069" s="27" t="str">
        <f>IF(C1069="","",IF(OR(C1069="1. bekkur",C1069="2. bekkur",C1069="3. bekkur",C1069="4. bekkur"),"Já",IF(C1069="Starfsmaður","Nei","Nei")))</f>
        <v/>
      </c>
      <c r="G1069" s="8"/>
      <c r="H1069" s="8"/>
      <c r="I1069" s="8"/>
      <c r="J1069" s="50" t="str">
        <f>IF(OR(A1069="",B1069=""),"",CONCATENATE("https://matarstund.is/serfaedi?id=",LOWER(SUBSTITUTE(B1069," ","-"))))</f>
        <v/>
      </c>
    </row>
    <row r="1070" spans="1:10" ht="15" customHeight="1">
      <c r="A1070" s="49"/>
      <c r="B1070" s="49"/>
      <c r="C1070" s="49"/>
      <c r="D1070" s="49"/>
      <c r="E1070" s="49"/>
      <c r="F1070" s="27" t="str">
        <f>IF(C1070="","",IF(OR(C1070="1. bekkur",C1070="2. bekkur",C1070="3. bekkur",C1070="4. bekkur"),"Já",IF(C1070="Starfsmaður","Nei","Nei")))</f>
        <v/>
      </c>
      <c r="G1070" s="49"/>
      <c r="H1070" s="49"/>
      <c r="I1070" s="49"/>
      <c r="J1070" s="50" t="str">
        <f>IF(OR(A1070="",B1070=""),"",CONCATENATE("https://matarstund.is/serfaedi?id=",LOWER(SUBSTITUTE(B1070," ","-"))))</f>
        <v/>
      </c>
    </row>
    <row r="1071" spans="1:10" ht="15" customHeight="1">
      <c r="A1071" s="8"/>
      <c r="B1071" s="8"/>
      <c r="C1071" s="8"/>
      <c r="D1071" s="8"/>
      <c r="E1071" s="8"/>
      <c r="F1071" s="27" t="str">
        <f>IF(C1071="","",IF(OR(C1071="1. bekkur",C1071="2. bekkur",C1071="3. bekkur",C1071="4. bekkur"),"Já",IF(C1071="Starfsmaður","Nei","Nei")))</f>
        <v/>
      </c>
      <c r="G1071" s="8"/>
      <c r="H1071" s="8"/>
      <c r="I1071" s="8"/>
      <c r="J1071" s="50" t="str">
        <f>IF(OR(A1071="",B1071=""),"",CONCATENATE("https://matarstund.is/serfaedi?id=",LOWER(SUBSTITUTE(B1071," ","-"))))</f>
        <v/>
      </c>
    </row>
    <row r="1072" spans="1:10" ht="15" customHeight="1">
      <c r="A1072" s="49"/>
      <c r="B1072" s="49"/>
      <c r="C1072" s="49"/>
      <c r="D1072" s="49"/>
      <c r="E1072" s="49"/>
      <c r="F1072" s="27" t="str">
        <f>IF(C1072="","",IF(OR(C1072="1. bekkur",C1072="2. bekkur",C1072="3. bekkur",C1072="4. bekkur"),"Já",IF(C1072="Starfsmaður","Nei","Nei")))</f>
        <v/>
      </c>
      <c r="G1072" s="49"/>
      <c r="H1072" s="49"/>
      <c r="I1072" s="49"/>
      <c r="J1072" s="50" t="str">
        <f>IF(OR(A1072="",B1072=""),"",CONCATENATE("https://matarstund.is/serfaedi?id=",LOWER(SUBSTITUTE(B1072," ","-"))))</f>
        <v/>
      </c>
    </row>
    <row r="1073" spans="1:10" ht="15" customHeight="1">
      <c r="A1073" s="8"/>
      <c r="B1073" s="8"/>
      <c r="C1073" s="8"/>
      <c r="D1073" s="8"/>
      <c r="E1073" s="8"/>
      <c r="F1073" s="27" t="str">
        <f>IF(C1073="","",IF(OR(C1073="1. bekkur",C1073="2. bekkur",C1073="3. bekkur",C1073="4. bekkur"),"Já",IF(C1073="Starfsmaður","Nei","Nei")))</f>
        <v/>
      </c>
      <c r="G1073" s="8"/>
      <c r="H1073" s="8"/>
      <c r="I1073" s="8"/>
      <c r="J1073" s="50" t="str">
        <f>IF(OR(A1073="",B1073=""),"",CONCATENATE("https://matarstund.is/serfaedi?id=",LOWER(SUBSTITUTE(B1073," ","-"))))</f>
        <v/>
      </c>
    </row>
    <row r="1074" spans="1:10" ht="15" customHeight="1">
      <c r="A1074" s="49"/>
      <c r="B1074" s="49"/>
      <c r="C1074" s="49"/>
      <c r="D1074" s="49"/>
      <c r="E1074" s="49"/>
      <c r="F1074" s="27" t="str">
        <f>IF(C1074="","",IF(OR(C1074="1. bekkur",C1074="2. bekkur",C1074="3. bekkur",C1074="4. bekkur"),"Já",IF(C1074="Starfsmaður","Nei","Nei")))</f>
        <v/>
      </c>
      <c r="G1074" s="49"/>
      <c r="H1074" s="49"/>
      <c r="I1074" s="49"/>
      <c r="J1074" s="50" t="str">
        <f>IF(OR(A1074="",B1074=""),"",CONCATENATE("https://matarstund.is/serfaedi?id=",LOWER(SUBSTITUTE(B1074," ","-"))))</f>
        <v/>
      </c>
    </row>
    <row r="1075" spans="1:10" ht="15" customHeight="1">
      <c r="A1075" s="8"/>
      <c r="B1075" s="8"/>
      <c r="C1075" s="8"/>
      <c r="D1075" s="8"/>
      <c r="E1075" s="8"/>
      <c r="F1075" s="27" t="str">
        <f>IF(C1075="","",IF(OR(C1075="1. bekkur",C1075="2. bekkur",C1075="3. bekkur",C1075="4. bekkur"),"Já",IF(C1075="Starfsmaður","Nei","Nei")))</f>
        <v/>
      </c>
      <c r="G1075" s="8"/>
      <c r="H1075" s="8"/>
      <c r="I1075" s="8"/>
      <c r="J1075" s="50" t="str">
        <f>IF(OR(A1075="",B1075=""),"",CONCATENATE("https://matarstund.is/serfaedi?id=",LOWER(SUBSTITUTE(B1075," ","-"))))</f>
        <v/>
      </c>
    </row>
    <row r="1076" spans="1:10" ht="15" customHeight="1">
      <c r="A1076" s="49"/>
      <c r="B1076" s="49"/>
      <c r="C1076" s="49"/>
      <c r="D1076" s="49"/>
      <c r="E1076" s="49"/>
      <c r="F1076" s="27" t="str">
        <f>IF(C1076="","",IF(OR(C1076="1. bekkur",C1076="2. bekkur",C1076="3. bekkur",C1076="4. bekkur"),"Já",IF(C1076="Starfsmaður","Nei","Nei")))</f>
        <v/>
      </c>
      <c r="G1076" s="49"/>
      <c r="H1076" s="49"/>
      <c r="I1076" s="49"/>
      <c r="J1076" s="50" t="str">
        <f>IF(OR(A1076="",B1076=""),"",CONCATENATE("https://matarstund.is/serfaedi?id=",LOWER(SUBSTITUTE(B1076," ","-"))))</f>
        <v/>
      </c>
    </row>
    <row r="1077" spans="1:10" ht="15" customHeight="1">
      <c r="A1077" s="8"/>
      <c r="B1077" s="8"/>
      <c r="C1077" s="8"/>
      <c r="D1077" s="8"/>
      <c r="E1077" s="8"/>
      <c r="F1077" s="27" t="str">
        <f>IF(C1077="","",IF(OR(C1077="1. bekkur",C1077="2. bekkur",C1077="3. bekkur",C1077="4. bekkur"),"Já",IF(C1077="Starfsmaður","Nei","Nei")))</f>
        <v/>
      </c>
      <c r="G1077" s="8"/>
      <c r="H1077" s="8"/>
      <c r="I1077" s="8"/>
      <c r="J1077" s="50" t="str">
        <f>IF(OR(A1077="",B1077=""),"",CONCATENATE("https://matarstund.is/serfaedi?id=",LOWER(SUBSTITUTE(B1077," ","-"))))</f>
        <v/>
      </c>
    </row>
    <row r="1078" spans="1:10" ht="15" customHeight="1">
      <c r="A1078" s="49"/>
      <c r="B1078" s="49"/>
      <c r="C1078" s="49"/>
      <c r="D1078" s="49"/>
      <c r="E1078" s="49"/>
      <c r="F1078" s="27" t="str">
        <f>IF(C1078="","",IF(OR(C1078="1. bekkur",C1078="2. bekkur",C1078="3. bekkur",C1078="4. bekkur"),"Já",IF(C1078="Starfsmaður","Nei","Nei")))</f>
        <v/>
      </c>
      <c r="G1078" s="49"/>
      <c r="H1078" s="49"/>
      <c r="I1078" s="49"/>
      <c r="J1078" s="50" t="str">
        <f>IF(OR(A1078="",B1078=""),"",CONCATENATE("https://matarstund.is/serfaedi?id=",LOWER(SUBSTITUTE(B1078," ","-"))))</f>
        <v/>
      </c>
    </row>
    <row r="1079" spans="1:10" ht="15" customHeight="1">
      <c r="A1079" s="8"/>
      <c r="B1079" s="8"/>
      <c r="C1079" s="8"/>
      <c r="D1079" s="8"/>
      <c r="E1079" s="8"/>
      <c r="F1079" s="27" t="str">
        <f>IF(C1079="","",IF(OR(C1079="1. bekkur",C1079="2. bekkur",C1079="3. bekkur",C1079="4. bekkur"),"Já",IF(C1079="Starfsmaður","Nei","Nei")))</f>
        <v/>
      </c>
      <c r="G1079" s="8"/>
      <c r="H1079" s="8"/>
      <c r="I1079" s="8"/>
      <c r="J1079" s="50" t="str">
        <f>IF(OR(A1079="",B1079=""),"",CONCATENATE("https://matarstund.is/serfaedi?id=",LOWER(SUBSTITUTE(B1079," ","-"))))</f>
        <v/>
      </c>
    </row>
    <row r="1080" spans="1:10" ht="15" customHeight="1">
      <c r="A1080" s="49"/>
      <c r="B1080" s="49"/>
      <c r="C1080" s="49"/>
      <c r="D1080" s="49"/>
      <c r="E1080" s="49"/>
      <c r="F1080" s="27" t="str">
        <f>IF(C1080="","",IF(OR(C1080="1. bekkur",C1080="2. bekkur",C1080="3. bekkur",C1080="4. bekkur"),"Já",IF(C1080="Starfsmaður","Nei","Nei")))</f>
        <v/>
      </c>
      <c r="G1080" s="49"/>
      <c r="H1080" s="49"/>
      <c r="I1080" s="49"/>
      <c r="J1080" s="50" t="str">
        <f>IF(OR(A1080="",B1080=""),"",CONCATENATE("https://matarstund.is/serfaedi?id=",LOWER(SUBSTITUTE(B1080," ","-"))))</f>
        <v/>
      </c>
    </row>
    <row r="1081" spans="1:10" ht="15" customHeight="1">
      <c r="A1081" s="8"/>
      <c r="B1081" s="8"/>
      <c r="C1081" s="8"/>
      <c r="D1081" s="8"/>
      <c r="E1081" s="8"/>
      <c r="F1081" s="27" t="str">
        <f>IF(C1081="","",IF(OR(C1081="1. bekkur",C1081="2. bekkur",C1081="3. bekkur",C1081="4. bekkur"),"Já",IF(C1081="Starfsmaður","Nei","Nei")))</f>
        <v/>
      </c>
      <c r="G1081" s="8"/>
      <c r="H1081" s="8"/>
      <c r="I1081" s="8"/>
      <c r="J1081" s="50" t="str">
        <f>IF(OR(A1081="",B1081=""),"",CONCATENATE("https://matarstund.is/serfaedi?id=",LOWER(SUBSTITUTE(B1081," ","-"))))</f>
        <v/>
      </c>
    </row>
    <row r="1082" spans="1:10" ht="15" customHeight="1">
      <c r="A1082" s="49"/>
      <c r="B1082" s="49"/>
      <c r="C1082" s="49"/>
      <c r="D1082" s="49"/>
      <c r="E1082" s="49"/>
      <c r="F1082" s="27" t="str">
        <f>IF(C1082="","",IF(OR(C1082="1. bekkur",C1082="2. bekkur",C1082="3. bekkur",C1082="4. bekkur"),"Já",IF(C1082="Starfsmaður","Nei","Nei")))</f>
        <v/>
      </c>
      <c r="G1082" s="49"/>
      <c r="H1082" s="49"/>
      <c r="I1082" s="49"/>
      <c r="J1082" s="50" t="str">
        <f>IF(OR(A1082="",B1082=""),"",CONCATENATE("https://matarstund.is/serfaedi?id=",LOWER(SUBSTITUTE(B1082," ","-"))))</f>
        <v/>
      </c>
    </row>
    <row r="1083" spans="1:10" ht="15" customHeight="1">
      <c r="A1083" s="8"/>
      <c r="B1083" s="8"/>
      <c r="C1083" s="8"/>
      <c r="D1083" s="8"/>
      <c r="E1083" s="8"/>
      <c r="F1083" s="27" t="str">
        <f>IF(C1083="","",IF(OR(C1083="1. bekkur",C1083="2. bekkur",C1083="3. bekkur",C1083="4. bekkur"),"Já",IF(C1083="Starfsmaður","Nei","Nei")))</f>
        <v/>
      </c>
      <c r="G1083" s="8"/>
      <c r="H1083" s="8"/>
      <c r="I1083" s="8"/>
      <c r="J1083" s="50" t="str">
        <f>IF(OR(A1083="",B1083=""),"",CONCATENATE("https://matarstund.is/serfaedi?id=",LOWER(SUBSTITUTE(B1083," ","-"))))</f>
        <v/>
      </c>
    </row>
    <row r="1084" spans="1:10" ht="15" customHeight="1">
      <c r="A1084" s="49"/>
      <c r="B1084" s="49"/>
      <c r="C1084" s="49"/>
      <c r="D1084" s="49"/>
      <c r="E1084" s="49"/>
      <c r="F1084" s="27" t="str">
        <f>IF(C1084="","",IF(OR(C1084="1. bekkur",C1084="2. bekkur",C1084="3. bekkur",C1084="4. bekkur"),"Já",IF(C1084="Starfsmaður","Nei","Nei")))</f>
        <v/>
      </c>
      <c r="G1084" s="49"/>
      <c r="H1084" s="49"/>
      <c r="I1084" s="49"/>
      <c r="J1084" s="50" t="str">
        <f>IF(OR(A1084="",B1084=""),"",CONCATENATE("https://matarstund.is/serfaedi?id=",LOWER(SUBSTITUTE(B1084," ","-"))))</f>
        <v/>
      </c>
    </row>
    <row r="1085" spans="1:10" ht="15" customHeight="1">
      <c r="A1085" s="8"/>
      <c r="B1085" s="8"/>
      <c r="C1085" s="8"/>
      <c r="D1085" s="8"/>
      <c r="E1085" s="8"/>
      <c r="F1085" s="27" t="str">
        <f>IF(C1085="","",IF(OR(C1085="1. bekkur",C1085="2. bekkur",C1085="3. bekkur",C1085="4. bekkur"),"Já",IF(C1085="Starfsmaður","Nei","Nei")))</f>
        <v/>
      </c>
      <c r="G1085" s="8"/>
      <c r="H1085" s="8"/>
      <c r="I1085" s="8"/>
      <c r="J1085" s="50" t="str">
        <f>IF(OR(A1085="",B1085=""),"",CONCATENATE("https://matarstund.is/serfaedi?id=",LOWER(SUBSTITUTE(B1085," ","-"))))</f>
        <v/>
      </c>
    </row>
    <row r="1086" spans="1:10" ht="15" customHeight="1">
      <c r="A1086" s="49"/>
      <c r="B1086" s="49"/>
      <c r="C1086" s="49"/>
      <c r="D1086" s="49"/>
      <c r="E1086" s="49"/>
      <c r="F1086" s="27" t="str">
        <f>IF(C1086="","",IF(OR(C1086="1. bekkur",C1086="2. bekkur",C1086="3. bekkur",C1086="4. bekkur"),"Já",IF(C1086="Starfsmaður","Nei","Nei")))</f>
        <v/>
      </c>
      <c r="G1086" s="49"/>
      <c r="H1086" s="49"/>
      <c r="I1086" s="49"/>
      <c r="J1086" s="50" t="str">
        <f>IF(OR(A1086="",B1086=""),"",CONCATENATE("https://matarstund.is/serfaedi?id=",LOWER(SUBSTITUTE(B1086," ","-"))))</f>
        <v/>
      </c>
    </row>
    <row r="1087" spans="1:10" ht="15" customHeight="1">
      <c r="A1087" s="8"/>
      <c r="B1087" s="8"/>
      <c r="C1087" s="8"/>
      <c r="D1087" s="8"/>
      <c r="E1087" s="8"/>
      <c r="F1087" s="27" t="str">
        <f>IF(C1087="","",IF(OR(C1087="1. bekkur",C1087="2. bekkur",C1087="3. bekkur",C1087="4. bekkur"),"Já",IF(C1087="Starfsmaður","Nei","Nei")))</f>
        <v/>
      </c>
      <c r="G1087" s="8"/>
      <c r="H1087" s="8"/>
      <c r="I1087" s="8"/>
      <c r="J1087" s="50" t="str">
        <f>IF(OR(A1087="",B1087=""),"",CONCATENATE("https://matarstund.is/serfaedi?id=",LOWER(SUBSTITUTE(B1087," ","-"))))</f>
        <v/>
      </c>
    </row>
    <row r="1088" spans="1:10" ht="15" customHeight="1">
      <c r="A1088" s="49"/>
      <c r="B1088" s="49"/>
      <c r="C1088" s="49"/>
      <c r="D1088" s="49"/>
      <c r="E1088" s="49"/>
      <c r="F1088" s="27" t="str">
        <f>IF(C1088="","",IF(OR(C1088="1. bekkur",C1088="2. bekkur",C1088="3. bekkur",C1088="4. bekkur"),"Já",IF(C1088="Starfsmaður","Nei","Nei")))</f>
        <v/>
      </c>
      <c r="G1088" s="49"/>
      <c r="H1088" s="49"/>
      <c r="I1088" s="49"/>
      <c r="J1088" s="50" t="str">
        <f>IF(OR(A1088="",B1088=""),"",CONCATENATE("https://matarstund.is/serfaedi?id=",LOWER(SUBSTITUTE(B1088," ","-"))))</f>
        <v/>
      </c>
    </row>
    <row r="1089" spans="1:10" ht="15" customHeight="1">
      <c r="A1089" s="8"/>
      <c r="B1089" s="8"/>
      <c r="C1089" s="8"/>
      <c r="D1089" s="8"/>
      <c r="E1089" s="8"/>
      <c r="F1089" s="27" t="str">
        <f>IF(C1089="","",IF(OR(C1089="1. bekkur",C1089="2. bekkur",C1089="3. bekkur",C1089="4. bekkur"),"Já",IF(C1089="Starfsmaður","Nei","Nei")))</f>
        <v/>
      </c>
      <c r="G1089" s="8"/>
      <c r="H1089" s="8"/>
      <c r="I1089" s="8"/>
      <c r="J1089" s="50" t="str">
        <f>IF(OR(A1089="",B1089=""),"",CONCATENATE("https://matarstund.is/serfaedi?id=",LOWER(SUBSTITUTE(B1089," ","-"))))</f>
        <v/>
      </c>
    </row>
    <row r="1090" spans="1:10" ht="15" customHeight="1">
      <c r="A1090" s="49"/>
      <c r="B1090" s="49"/>
      <c r="C1090" s="49"/>
      <c r="D1090" s="49"/>
      <c r="E1090" s="49"/>
      <c r="F1090" s="27" t="str">
        <f>IF(C1090="","",IF(OR(C1090="1. bekkur",C1090="2. bekkur",C1090="3. bekkur",C1090="4. bekkur"),"Já",IF(C1090="Starfsmaður","Nei","Nei")))</f>
        <v/>
      </c>
      <c r="G1090" s="49"/>
      <c r="H1090" s="49"/>
      <c r="I1090" s="49"/>
      <c r="J1090" s="50" t="str">
        <f>IF(OR(A1090="",B1090=""),"",CONCATENATE("https://matarstund.is/serfaedi?id=",LOWER(SUBSTITUTE(B1090," ","-"))))</f>
        <v/>
      </c>
    </row>
    <row r="1091" spans="1:10" ht="15" customHeight="1">
      <c r="A1091" s="8"/>
      <c r="B1091" s="8"/>
      <c r="C1091" s="8"/>
      <c r="D1091" s="8"/>
      <c r="E1091" s="8"/>
      <c r="F1091" s="27" t="str">
        <f>IF(C1091="","",IF(OR(C1091="1. bekkur",C1091="2. bekkur",C1091="3. bekkur",C1091="4. bekkur"),"Já",IF(C1091="Starfsmaður","Nei","Nei")))</f>
        <v/>
      </c>
      <c r="G1091" s="8"/>
      <c r="H1091" s="8"/>
      <c r="I1091" s="8"/>
      <c r="J1091" s="50" t="str">
        <f>IF(OR(A1091="",B1091=""),"",CONCATENATE("https://matarstund.is/serfaedi?id=",LOWER(SUBSTITUTE(B1091," ","-"))))</f>
        <v/>
      </c>
    </row>
    <row r="1092" spans="1:10" ht="15" customHeight="1">
      <c r="A1092" s="49"/>
      <c r="B1092" s="49"/>
      <c r="C1092" s="49"/>
      <c r="D1092" s="49"/>
      <c r="E1092" s="49"/>
      <c r="F1092" s="27" t="str">
        <f>IF(C1092="","",IF(OR(C1092="1. bekkur",C1092="2. bekkur",C1092="3. bekkur",C1092="4. bekkur"),"Já",IF(C1092="Starfsmaður","Nei","Nei")))</f>
        <v/>
      </c>
      <c r="G1092" s="49"/>
      <c r="H1092" s="49"/>
      <c r="I1092" s="49"/>
      <c r="J1092" s="50" t="str">
        <f>IF(OR(A1092="",B1092=""),"",CONCATENATE("https://matarstund.is/serfaedi?id=",LOWER(SUBSTITUTE(B1092," ","-"))))</f>
        <v/>
      </c>
    </row>
    <row r="1093" spans="1:10" ht="15" customHeight="1">
      <c r="A1093" s="8"/>
      <c r="B1093" s="8"/>
      <c r="C1093" s="8"/>
      <c r="D1093" s="8"/>
      <c r="E1093" s="8"/>
      <c r="F1093" s="27" t="str">
        <f>IF(C1093="","",IF(OR(C1093="1. bekkur",C1093="2. bekkur",C1093="3. bekkur",C1093="4. bekkur"),"Já",IF(C1093="Starfsmaður","Nei","Nei")))</f>
        <v/>
      </c>
      <c r="G1093" s="8"/>
      <c r="H1093" s="8"/>
      <c r="I1093" s="8"/>
      <c r="J1093" s="50" t="str">
        <f>IF(OR(A1093="",B1093=""),"",CONCATENATE("https://matarstund.is/serfaedi?id=",LOWER(SUBSTITUTE(B1093," ","-"))))</f>
        <v/>
      </c>
    </row>
    <row r="1094" spans="1:10" ht="15" customHeight="1">
      <c r="A1094" s="49"/>
      <c r="B1094" s="49"/>
      <c r="C1094" s="49"/>
      <c r="D1094" s="49"/>
      <c r="E1094" s="49"/>
      <c r="F1094" s="27" t="str">
        <f>IF(C1094="","",IF(OR(C1094="1. bekkur",C1094="2. bekkur",C1094="3. bekkur",C1094="4. bekkur"),"Já",IF(C1094="Starfsmaður","Nei","Nei")))</f>
        <v/>
      </c>
      <c r="G1094" s="49"/>
      <c r="H1094" s="49"/>
      <c r="I1094" s="49"/>
      <c r="J1094" s="50" t="str">
        <f>IF(OR(A1094="",B1094=""),"",CONCATENATE("https://matarstund.is/serfaedi?id=",LOWER(SUBSTITUTE(B1094," ","-"))))</f>
        <v/>
      </c>
    </row>
    <row r="1095" spans="1:10" ht="15" customHeight="1">
      <c r="A1095" s="8"/>
      <c r="B1095" s="8"/>
      <c r="C1095" s="8"/>
      <c r="D1095" s="8"/>
      <c r="E1095" s="8"/>
      <c r="F1095" s="27" t="str">
        <f>IF(C1095="","",IF(OR(C1095="1. bekkur",C1095="2. bekkur",C1095="3. bekkur",C1095="4. bekkur"),"Já",IF(C1095="Starfsmaður","Nei","Nei")))</f>
        <v/>
      </c>
      <c r="G1095" s="8"/>
      <c r="H1095" s="8"/>
      <c r="I1095" s="8"/>
      <c r="J1095" s="50" t="str">
        <f>IF(OR(A1095="",B1095=""),"",CONCATENATE("https://matarstund.is/serfaedi?id=",LOWER(SUBSTITUTE(B1095," ","-"))))</f>
        <v/>
      </c>
    </row>
    <row r="1096" spans="1:10" ht="15" customHeight="1">
      <c r="A1096" s="49"/>
      <c r="B1096" s="49"/>
      <c r="C1096" s="49"/>
      <c r="D1096" s="49"/>
      <c r="E1096" s="49"/>
      <c r="F1096" s="27" t="str">
        <f>IF(C1096="","",IF(OR(C1096="1. bekkur",C1096="2. bekkur",C1096="3. bekkur",C1096="4. bekkur"),"Já",IF(C1096="Starfsmaður","Nei","Nei")))</f>
        <v/>
      </c>
      <c r="G1096" s="49"/>
      <c r="H1096" s="49"/>
      <c r="I1096" s="49"/>
      <c r="J1096" s="50" t="str">
        <f>IF(OR(A1096="",B1096=""),"",CONCATENATE("https://matarstund.is/serfaedi?id=",LOWER(SUBSTITUTE(B1096," ","-"))))</f>
        <v/>
      </c>
    </row>
    <row r="1097" spans="1:10" ht="15" customHeight="1">
      <c r="A1097" s="8"/>
      <c r="B1097" s="8"/>
      <c r="C1097" s="8"/>
      <c r="D1097" s="8"/>
      <c r="E1097" s="8"/>
      <c r="F1097" s="27" t="str">
        <f>IF(C1097="","",IF(OR(C1097="1. bekkur",C1097="2. bekkur",C1097="3. bekkur",C1097="4. bekkur"),"Já",IF(C1097="Starfsmaður","Nei","Nei")))</f>
        <v/>
      </c>
      <c r="G1097" s="8"/>
      <c r="H1097" s="8"/>
      <c r="I1097" s="8"/>
      <c r="J1097" s="50" t="str">
        <f>IF(OR(A1097="",B1097=""),"",CONCATENATE("https://matarstund.is/serfaedi?id=",LOWER(SUBSTITUTE(B1097," ","-"))))</f>
        <v/>
      </c>
    </row>
    <row r="1098" spans="1:10" ht="15" customHeight="1">
      <c r="A1098" s="49"/>
      <c r="B1098" s="49"/>
      <c r="C1098" s="49"/>
      <c r="D1098" s="49"/>
      <c r="E1098" s="49"/>
      <c r="F1098" s="27" t="str">
        <f>IF(C1098="","",IF(OR(C1098="1. bekkur",C1098="2. bekkur",C1098="3. bekkur",C1098="4. bekkur"),"Já",IF(C1098="Starfsmaður","Nei","Nei")))</f>
        <v/>
      </c>
      <c r="G1098" s="49"/>
      <c r="H1098" s="49"/>
      <c r="I1098" s="49"/>
      <c r="J1098" s="50" t="str">
        <f>IF(OR(A1098="",B1098=""),"",CONCATENATE("https://matarstund.is/serfaedi?id=",LOWER(SUBSTITUTE(B1098," ","-"))))</f>
        <v/>
      </c>
    </row>
    <row r="1099" spans="1:10" ht="15" customHeight="1">
      <c r="A1099" s="8"/>
      <c r="B1099" s="8"/>
      <c r="C1099" s="8"/>
      <c r="D1099" s="8"/>
      <c r="E1099" s="8"/>
      <c r="F1099" s="27" t="str">
        <f>IF(C1099="","",IF(OR(C1099="1. bekkur",C1099="2. bekkur",C1099="3. bekkur",C1099="4. bekkur"),"Já",IF(C1099="Starfsmaður","Nei","Nei")))</f>
        <v/>
      </c>
      <c r="G1099" s="8"/>
      <c r="H1099" s="8"/>
      <c r="I1099" s="8"/>
      <c r="J1099" s="50" t="str">
        <f>IF(OR(A1099="",B1099=""),"",CONCATENATE("https://matarstund.is/serfaedi?id=",LOWER(SUBSTITUTE(B1099," ","-"))))</f>
        <v/>
      </c>
    </row>
    <row r="1100" spans="1:10" ht="15" customHeight="1">
      <c r="A1100" s="49"/>
      <c r="B1100" s="49"/>
      <c r="C1100" s="49"/>
      <c r="D1100" s="49"/>
      <c r="E1100" s="49"/>
      <c r="F1100" s="27" t="str">
        <f>IF(C1100="","",IF(OR(C1100="1. bekkur",C1100="2. bekkur",C1100="3. bekkur",C1100="4. bekkur"),"Já",IF(C1100="Starfsmaður","Nei","Nei")))</f>
        <v/>
      </c>
      <c r="G1100" s="49"/>
      <c r="H1100" s="49"/>
      <c r="I1100" s="49"/>
      <c r="J1100" s="50" t="str">
        <f>IF(OR(A1100="",B1100=""),"",CONCATENATE("https://matarstund.is/serfaedi?id=",LOWER(SUBSTITUTE(B1100," ","-"))))</f>
        <v/>
      </c>
    </row>
    <row r="1101" spans="1:10" ht="15" customHeight="1">
      <c r="A1101" s="8"/>
      <c r="B1101" s="8"/>
      <c r="C1101" s="8"/>
      <c r="D1101" s="8"/>
      <c r="E1101" s="8"/>
      <c r="F1101" s="27" t="str">
        <f>IF(C1101="","",IF(OR(C1101="1. bekkur",C1101="2. bekkur",C1101="3. bekkur",C1101="4. bekkur"),"Já",IF(C1101="Starfsmaður","Nei","Nei")))</f>
        <v/>
      </c>
      <c r="G1101" s="8"/>
      <c r="H1101" s="8"/>
      <c r="I1101" s="8"/>
      <c r="J1101" s="50" t="str">
        <f>IF(OR(A1101="",B1101=""),"",CONCATENATE("https://matarstund.is/serfaedi?id=",LOWER(SUBSTITUTE(B1101," ","-"))))</f>
        <v/>
      </c>
    </row>
    <row r="1102" spans="1:10" ht="15" customHeight="1">
      <c r="A1102" s="49"/>
      <c r="B1102" s="49"/>
      <c r="C1102" s="49"/>
      <c r="D1102" s="49"/>
      <c r="E1102" s="49"/>
      <c r="F1102" s="27" t="str">
        <f>IF(C1102="","",IF(OR(C1102="1. bekkur",C1102="2. bekkur",C1102="3. bekkur",C1102="4. bekkur"),"Já",IF(C1102="Starfsmaður","Nei","Nei")))</f>
        <v/>
      </c>
      <c r="G1102" s="49"/>
      <c r="H1102" s="49"/>
      <c r="I1102" s="49"/>
      <c r="J1102" s="50" t="str">
        <f>IF(OR(A1102="",B1102=""),"",CONCATENATE("https://matarstund.is/serfaedi?id=",LOWER(SUBSTITUTE(B1102," ","-"))))</f>
        <v/>
      </c>
    </row>
    <row r="1103" spans="1:10" ht="15" customHeight="1">
      <c r="A1103" s="8"/>
      <c r="B1103" s="8"/>
      <c r="C1103" s="8"/>
      <c r="D1103" s="8"/>
      <c r="E1103" s="8"/>
      <c r="F1103" s="27" t="str">
        <f>IF(C1103="","",IF(OR(C1103="1. bekkur",C1103="2. bekkur",C1103="3. bekkur",C1103="4. bekkur"),"Já",IF(C1103="Starfsmaður","Nei","Nei")))</f>
        <v/>
      </c>
      <c r="G1103" s="8"/>
      <c r="H1103" s="8"/>
      <c r="I1103" s="8"/>
      <c r="J1103" s="50" t="str">
        <f>IF(OR(A1103="",B1103=""),"",CONCATENATE("https://matarstund.is/serfaedi?id=",LOWER(SUBSTITUTE(B1103," ","-"))))</f>
        <v/>
      </c>
    </row>
    <row r="1104" spans="1:10" ht="15" customHeight="1">
      <c r="A1104" s="49"/>
      <c r="B1104" s="49"/>
      <c r="C1104" s="49"/>
      <c r="D1104" s="49"/>
      <c r="E1104" s="49"/>
      <c r="F1104" s="27" t="str">
        <f>IF(C1104="","",IF(OR(C1104="1. bekkur",C1104="2. bekkur",C1104="3. bekkur",C1104="4. bekkur"),"Já",IF(C1104="Starfsmaður","Nei","Nei")))</f>
        <v/>
      </c>
      <c r="G1104" s="49"/>
      <c r="H1104" s="49"/>
      <c r="I1104" s="49"/>
      <c r="J1104" s="50" t="str">
        <f>IF(OR(A1104="",B1104=""),"",CONCATENATE("https://matarstund.is/serfaedi?id=",LOWER(SUBSTITUTE(B1104," ","-"))))</f>
        <v/>
      </c>
    </row>
    <row r="1105" spans="1:10" ht="15" customHeight="1">
      <c r="A1105" s="8"/>
      <c r="B1105" s="8"/>
      <c r="C1105" s="8"/>
      <c r="D1105" s="8"/>
      <c r="E1105" s="8"/>
      <c r="F1105" s="27" t="str">
        <f>IF(C1105="","",IF(OR(C1105="1. bekkur",C1105="2. bekkur",C1105="3. bekkur",C1105="4. bekkur"),"Já",IF(C1105="Starfsmaður","Nei","Nei")))</f>
        <v/>
      </c>
      <c r="G1105" s="8"/>
      <c r="H1105" s="8"/>
      <c r="I1105" s="8"/>
      <c r="J1105" s="50" t="str">
        <f>IF(OR(A1105="",B1105=""),"",CONCATENATE("https://matarstund.is/serfaedi?id=",LOWER(SUBSTITUTE(B1105," ","-"))))</f>
        <v/>
      </c>
    </row>
    <row r="1106" spans="1:10" ht="15" customHeight="1">
      <c r="A1106" s="49"/>
      <c r="B1106" s="49"/>
      <c r="C1106" s="49"/>
      <c r="D1106" s="49"/>
      <c r="E1106" s="49"/>
      <c r="F1106" s="27" t="str">
        <f>IF(C1106="","",IF(OR(C1106="1. bekkur",C1106="2. bekkur",C1106="3. bekkur",C1106="4. bekkur"),"Já",IF(C1106="Starfsmaður","Nei","Nei")))</f>
        <v/>
      </c>
      <c r="G1106" s="49"/>
      <c r="H1106" s="49"/>
      <c r="I1106" s="49"/>
      <c r="J1106" s="50" t="str">
        <f>IF(OR(A1106="",B1106=""),"",CONCATENATE("https://matarstund.is/serfaedi?id=",LOWER(SUBSTITUTE(B1106," ","-"))))</f>
        <v/>
      </c>
    </row>
    <row r="1107" spans="1:10" ht="15" customHeight="1">
      <c r="A1107" s="8"/>
      <c r="B1107" s="8"/>
      <c r="C1107" s="8"/>
      <c r="D1107" s="8"/>
      <c r="E1107" s="8"/>
      <c r="F1107" s="27" t="str">
        <f>IF(C1107="","",IF(OR(C1107="1. bekkur",C1107="2. bekkur",C1107="3. bekkur",C1107="4. bekkur"),"Já",IF(C1107="Starfsmaður","Nei","Nei")))</f>
        <v/>
      </c>
      <c r="G1107" s="8"/>
      <c r="H1107" s="8"/>
      <c r="I1107" s="8"/>
      <c r="J1107" s="50" t="str">
        <f>IF(OR(A1107="",B1107=""),"",CONCATENATE("https://matarstund.is/serfaedi?id=",LOWER(SUBSTITUTE(B1107," ","-"))))</f>
        <v/>
      </c>
    </row>
    <row r="1108" spans="1:10" ht="15" customHeight="1">
      <c r="A1108" s="49"/>
      <c r="B1108" s="49"/>
      <c r="C1108" s="49"/>
      <c r="D1108" s="49"/>
      <c r="E1108" s="49"/>
      <c r="F1108" s="27" t="str">
        <f>IF(C1108="","",IF(OR(C1108="1. bekkur",C1108="2. bekkur",C1108="3. bekkur",C1108="4. bekkur"),"Já",IF(C1108="Starfsmaður","Nei","Nei")))</f>
        <v/>
      </c>
      <c r="G1108" s="49"/>
      <c r="H1108" s="49"/>
      <c r="I1108" s="49"/>
      <c r="J1108" s="50" t="str">
        <f>IF(OR(A1108="",B1108=""),"",CONCATENATE("https://matarstund.is/serfaedi?id=",LOWER(SUBSTITUTE(B1108," ","-"))))</f>
        <v/>
      </c>
    </row>
    <row r="1109" spans="1:10" ht="15" customHeight="1">
      <c r="A1109" s="8"/>
      <c r="B1109" s="8"/>
      <c r="C1109" s="8"/>
      <c r="D1109" s="8"/>
      <c r="E1109" s="8"/>
      <c r="F1109" s="27" t="str">
        <f>IF(C1109="","",IF(OR(C1109="1. bekkur",C1109="2. bekkur",C1109="3. bekkur",C1109="4. bekkur"),"Já",IF(C1109="Starfsmaður","Nei","Nei")))</f>
        <v/>
      </c>
      <c r="G1109" s="8"/>
      <c r="H1109" s="8"/>
      <c r="I1109" s="8"/>
      <c r="J1109" s="50" t="str">
        <f>IF(OR(A1109="",B1109=""),"",CONCATENATE("https://matarstund.is/serfaedi?id=",LOWER(SUBSTITUTE(B1109," ","-"))))</f>
        <v/>
      </c>
    </row>
    <row r="1110" spans="1:10" ht="15" customHeight="1">
      <c r="A1110" s="49"/>
      <c r="B1110" s="49"/>
      <c r="C1110" s="49"/>
      <c r="D1110" s="49"/>
      <c r="E1110" s="49"/>
      <c r="F1110" s="27" t="str">
        <f>IF(C1110="","",IF(OR(C1110="1. bekkur",C1110="2. bekkur",C1110="3. bekkur",C1110="4. bekkur"),"Já",IF(C1110="Starfsmaður","Nei","Nei")))</f>
        <v/>
      </c>
      <c r="G1110" s="49"/>
      <c r="H1110" s="49"/>
      <c r="I1110" s="49"/>
      <c r="J1110" s="50" t="str">
        <f>IF(OR(A1110="",B1110=""),"",CONCATENATE("https://matarstund.is/serfaedi?id=",LOWER(SUBSTITUTE(B1110," ","-"))))</f>
        <v/>
      </c>
    </row>
    <row r="1111" spans="1:10" ht="15" customHeight="1">
      <c r="A1111" s="8"/>
      <c r="B1111" s="8"/>
      <c r="C1111" s="8"/>
      <c r="D1111" s="8"/>
      <c r="E1111" s="8"/>
      <c r="F1111" s="27" t="str">
        <f>IF(C1111="","",IF(OR(C1111="1. bekkur",C1111="2. bekkur",C1111="3. bekkur",C1111="4. bekkur"),"Já",IF(C1111="Starfsmaður","Nei","Nei")))</f>
        <v/>
      </c>
      <c r="G1111" s="8"/>
      <c r="H1111" s="8"/>
      <c r="I1111" s="8"/>
      <c r="J1111" s="50" t="str">
        <f>IF(OR(A1111="",B1111=""),"",CONCATENATE("https://matarstund.is/serfaedi?id=",LOWER(SUBSTITUTE(B1111," ","-"))))</f>
        <v/>
      </c>
    </row>
    <row r="1112" spans="1:10" ht="15" customHeight="1">
      <c r="A1112" s="49"/>
      <c r="B1112" s="49"/>
      <c r="C1112" s="49"/>
      <c r="D1112" s="49"/>
      <c r="E1112" s="49"/>
      <c r="F1112" s="27" t="str">
        <f>IF(C1112="","",IF(OR(C1112="1. bekkur",C1112="2. bekkur",C1112="3. bekkur",C1112="4. bekkur"),"Já",IF(C1112="Starfsmaður","Nei","Nei")))</f>
        <v/>
      </c>
      <c r="G1112" s="49"/>
      <c r="H1112" s="49"/>
      <c r="I1112" s="49"/>
      <c r="J1112" s="50" t="str">
        <f>IF(OR(A1112="",B1112=""),"",CONCATENATE("https://matarstund.is/serfaedi?id=",LOWER(SUBSTITUTE(B1112," ","-"))))</f>
        <v/>
      </c>
    </row>
    <row r="1113" spans="1:10" ht="15" customHeight="1">
      <c r="A1113" s="8"/>
      <c r="B1113" s="8"/>
      <c r="C1113" s="8"/>
      <c r="D1113" s="8"/>
      <c r="E1113" s="8"/>
      <c r="F1113" s="27" t="str">
        <f>IF(C1113="","",IF(OR(C1113="1. bekkur",C1113="2. bekkur",C1113="3. bekkur",C1113="4. bekkur"),"Já",IF(C1113="Starfsmaður","Nei","Nei")))</f>
        <v/>
      </c>
      <c r="G1113" s="8"/>
      <c r="H1113" s="8"/>
      <c r="I1113" s="8"/>
      <c r="J1113" s="50" t="str">
        <f>IF(OR(A1113="",B1113=""),"",CONCATENATE("https://matarstund.is/serfaedi?id=",LOWER(SUBSTITUTE(B1113," ","-"))))</f>
        <v/>
      </c>
    </row>
    <row r="1114" spans="1:10" ht="15" customHeight="1">
      <c r="A1114" s="49"/>
      <c r="B1114" s="49"/>
      <c r="C1114" s="49"/>
      <c r="D1114" s="49"/>
      <c r="E1114" s="49"/>
      <c r="F1114" s="27" t="str">
        <f>IF(C1114="","",IF(OR(C1114="1. bekkur",C1114="2. bekkur",C1114="3. bekkur",C1114="4. bekkur"),"Já",IF(C1114="Starfsmaður","Nei","Nei")))</f>
        <v/>
      </c>
      <c r="G1114" s="49"/>
      <c r="H1114" s="49"/>
      <c r="I1114" s="49"/>
      <c r="J1114" s="50" t="str">
        <f>IF(OR(A1114="",B1114=""),"",CONCATENATE("https://matarstund.is/serfaedi?id=",LOWER(SUBSTITUTE(B1114," ","-"))))</f>
        <v/>
      </c>
    </row>
    <row r="1115" spans="1:10" ht="15" customHeight="1">
      <c r="A1115" s="8"/>
      <c r="B1115" s="8"/>
      <c r="C1115" s="8"/>
      <c r="D1115" s="8"/>
      <c r="E1115" s="8"/>
      <c r="F1115" s="27" t="str">
        <f>IF(C1115="","",IF(OR(C1115="1. bekkur",C1115="2. bekkur",C1115="3. bekkur",C1115="4. bekkur"),"Já",IF(C1115="Starfsmaður","Nei","Nei")))</f>
        <v/>
      </c>
      <c r="G1115" s="8"/>
      <c r="H1115" s="8"/>
      <c r="I1115" s="8"/>
      <c r="J1115" s="50" t="str">
        <f>IF(OR(A1115="",B1115=""),"",CONCATENATE("https://matarstund.is/serfaedi?id=",LOWER(SUBSTITUTE(B1115," ","-"))))</f>
        <v/>
      </c>
    </row>
    <row r="1116" spans="1:10" ht="15" customHeight="1">
      <c r="A1116" s="49"/>
      <c r="B1116" s="49"/>
      <c r="C1116" s="49"/>
      <c r="D1116" s="49"/>
      <c r="E1116" s="49"/>
      <c r="F1116" s="27" t="str">
        <f>IF(C1116="","",IF(OR(C1116="1. bekkur",C1116="2. bekkur",C1116="3. bekkur",C1116="4. bekkur"),"Já",IF(C1116="Starfsmaður","Nei","Nei")))</f>
        <v/>
      </c>
      <c r="G1116" s="49"/>
      <c r="H1116" s="49"/>
      <c r="I1116" s="49"/>
      <c r="J1116" s="50" t="str">
        <f>IF(OR(A1116="",B1116=""),"",CONCATENATE("https://matarstund.is/serfaedi?id=",LOWER(SUBSTITUTE(B1116," ","-"))))</f>
        <v/>
      </c>
    </row>
    <row r="1117" spans="1:10" ht="15" customHeight="1">
      <c r="A1117" s="8"/>
      <c r="B1117" s="8"/>
      <c r="C1117" s="8"/>
      <c r="D1117" s="8"/>
      <c r="E1117" s="8"/>
      <c r="F1117" s="27" t="str">
        <f>IF(C1117="","",IF(OR(C1117="1. bekkur",C1117="2. bekkur",C1117="3. bekkur",C1117="4. bekkur"),"Já",IF(C1117="Starfsmaður","Nei","Nei")))</f>
        <v/>
      </c>
      <c r="G1117" s="8"/>
      <c r="H1117" s="8"/>
      <c r="I1117" s="8"/>
      <c r="J1117" s="50" t="str">
        <f>IF(OR(A1117="",B1117=""),"",CONCATENATE("https://matarstund.is/serfaedi?id=",LOWER(SUBSTITUTE(B1117," ","-"))))</f>
        <v/>
      </c>
    </row>
    <row r="1118" spans="1:10" ht="15" customHeight="1">
      <c r="A1118" s="49"/>
      <c r="B1118" s="49"/>
      <c r="C1118" s="49"/>
      <c r="D1118" s="49"/>
      <c r="E1118" s="49"/>
      <c r="F1118" s="27" t="str">
        <f>IF(C1118="","",IF(OR(C1118="1. bekkur",C1118="2. bekkur",C1118="3. bekkur",C1118="4. bekkur"),"Já",IF(C1118="Starfsmaður","Nei","Nei")))</f>
        <v/>
      </c>
      <c r="G1118" s="49"/>
      <c r="H1118" s="49"/>
      <c r="I1118" s="49"/>
      <c r="J1118" s="50" t="str">
        <f>IF(OR(A1118="",B1118=""),"",CONCATENATE("https://matarstund.is/serfaedi?id=",LOWER(SUBSTITUTE(B1118," ","-"))))</f>
        <v/>
      </c>
    </row>
    <row r="1119" spans="1:10" ht="15" customHeight="1">
      <c r="A1119" s="8"/>
      <c r="B1119" s="8"/>
      <c r="C1119" s="8"/>
      <c r="D1119" s="8"/>
      <c r="E1119" s="8"/>
      <c r="F1119" s="27" t="str">
        <f>IF(C1119="","",IF(OR(C1119="1. bekkur",C1119="2. bekkur",C1119="3. bekkur",C1119="4. bekkur"),"Já",IF(C1119="Starfsmaður","Nei","Nei")))</f>
        <v/>
      </c>
      <c r="G1119" s="8"/>
      <c r="H1119" s="8"/>
      <c r="I1119" s="8"/>
      <c r="J1119" s="50" t="str">
        <f>IF(OR(A1119="",B1119=""),"",CONCATENATE("https://matarstund.is/serfaedi?id=",LOWER(SUBSTITUTE(B1119," ","-"))))</f>
        <v/>
      </c>
    </row>
    <row r="1120" spans="1:10" ht="15" customHeight="1">
      <c r="A1120" s="49"/>
      <c r="B1120" s="49"/>
      <c r="C1120" s="49"/>
      <c r="D1120" s="49"/>
      <c r="E1120" s="49"/>
      <c r="F1120" s="27" t="str">
        <f>IF(C1120="","",IF(OR(C1120="1. bekkur",C1120="2. bekkur",C1120="3. bekkur",C1120="4. bekkur"),"Já",IF(C1120="Starfsmaður","Nei","Nei")))</f>
        <v/>
      </c>
      <c r="G1120" s="49"/>
      <c r="H1120" s="49"/>
      <c r="I1120" s="49"/>
      <c r="J1120" s="50" t="str">
        <f>IF(OR(A1120="",B1120=""),"",CONCATENATE("https://matarstund.is/serfaedi?id=",LOWER(SUBSTITUTE(B1120," ","-"))))</f>
        <v/>
      </c>
    </row>
    <row r="1121" spans="1:10" ht="15" customHeight="1">
      <c r="A1121" s="8"/>
      <c r="B1121" s="8"/>
      <c r="C1121" s="8"/>
      <c r="D1121" s="8"/>
      <c r="E1121" s="8"/>
      <c r="F1121" s="27" t="str">
        <f>IF(C1121="","",IF(OR(C1121="1. bekkur",C1121="2. bekkur",C1121="3. bekkur",C1121="4. bekkur"),"Já",IF(C1121="Starfsmaður","Nei","Nei")))</f>
        <v/>
      </c>
      <c r="G1121" s="8"/>
      <c r="H1121" s="8"/>
      <c r="I1121" s="8"/>
      <c r="J1121" s="50" t="str">
        <f>IF(OR(A1121="",B1121=""),"",CONCATENATE("https://matarstund.is/serfaedi?id=",LOWER(SUBSTITUTE(B1121," ","-"))))</f>
        <v/>
      </c>
    </row>
    <row r="1122" spans="1:10" ht="15" customHeight="1">
      <c r="A1122" s="49"/>
      <c r="B1122" s="49"/>
      <c r="C1122" s="49"/>
      <c r="D1122" s="49"/>
      <c r="E1122" s="49"/>
      <c r="F1122" s="27" t="str">
        <f>IF(C1122="","",IF(OR(C1122="1. bekkur",C1122="2. bekkur",C1122="3. bekkur",C1122="4. bekkur"),"Já",IF(C1122="Starfsmaður","Nei","Nei")))</f>
        <v/>
      </c>
      <c r="G1122" s="49"/>
      <c r="H1122" s="49"/>
      <c r="I1122" s="49"/>
      <c r="J1122" s="50" t="str">
        <f>IF(OR(A1122="",B1122=""),"",CONCATENATE("https://matarstund.is/serfaedi?id=",LOWER(SUBSTITUTE(B1122," ","-"))))</f>
        <v/>
      </c>
    </row>
    <row r="1123" spans="1:10" ht="15" customHeight="1">
      <c r="A1123" s="8"/>
      <c r="B1123" s="8"/>
      <c r="C1123" s="8"/>
      <c r="D1123" s="8"/>
      <c r="E1123" s="8"/>
      <c r="F1123" s="27" t="str">
        <f>IF(C1123="","",IF(OR(C1123="1. bekkur",C1123="2. bekkur",C1123="3. bekkur",C1123="4. bekkur"),"Já",IF(C1123="Starfsmaður","Nei","Nei")))</f>
        <v/>
      </c>
      <c r="G1123" s="8"/>
      <c r="H1123" s="8"/>
      <c r="I1123" s="8"/>
      <c r="J1123" s="50" t="str">
        <f>IF(OR(A1123="",B1123=""),"",CONCATENATE("https://matarstund.is/serfaedi?id=",LOWER(SUBSTITUTE(B1123," ","-"))))</f>
        <v/>
      </c>
    </row>
    <row r="1124" spans="1:10" ht="15" customHeight="1">
      <c r="A1124" s="49"/>
      <c r="B1124" s="49"/>
      <c r="C1124" s="49"/>
      <c r="D1124" s="49"/>
      <c r="E1124" s="49"/>
      <c r="F1124" s="27" t="str">
        <f>IF(C1124="","",IF(OR(C1124="1. bekkur",C1124="2. bekkur",C1124="3. bekkur",C1124="4. bekkur"),"Já",IF(C1124="Starfsmaður","Nei","Nei")))</f>
        <v/>
      </c>
      <c r="G1124" s="49"/>
      <c r="H1124" s="49"/>
      <c r="I1124" s="49"/>
      <c r="J1124" s="50" t="str">
        <f>IF(OR(A1124="",B1124=""),"",CONCATENATE("https://matarstund.is/serfaedi?id=",LOWER(SUBSTITUTE(B1124," ","-"))))</f>
        <v/>
      </c>
    </row>
    <row r="1125" spans="1:10" ht="15" customHeight="1">
      <c r="A1125" s="8"/>
      <c r="B1125" s="8"/>
      <c r="C1125" s="8"/>
      <c r="D1125" s="8"/>
      <c r="E1125" s="8"/>
      <c r="F1125" s="27" t="str">
        <f>IF(C1125="","",IF(OR(C1125="1. bekkur",C1125="2. bekkur",C1125="3. bekkur",C1125="4. bekkur"),"Já",IF(C1125="Starfsmaður","Nei","Nei")))</f>
        <v/>
      </c>
      <c r="G1125" s="8"/>
      <c r="H1125" s="8"/>
      <c r="I1125" s="8"/>
      <c r="J1125" s="50" t="str">
        <f>IF(OR(A1125="",B1125=""),"",CONCATENATE("https://matarstund.is/serfaedi?id=",LOWER(SUBSTITUTE(B1125," ","-"))))</f>
        <v/>
      </c>
    </row>
    <row r="1126" spans="1:10" ht="15" customHeight="1">
      <c r="A1126" s="49"/>
      <c r="B1126" s="49"/>
      <c r="C1126" s="49"/>
      <c r="D1126" s="49"/>
      <c r="E1126" s="49"/>
      <c r="F1126" s="27" t="str">
        <f>IF(C1126="","",IF(OR(C1126="1. bekkur",C1126="2. bekkur",C1126="3. bekkur",C1126="4. bekkur"),"Já",IF(C1126="Starfsmaður","Nei","Nei")))</f>
        <v/>
      </c>
      <c r="G1126" s="49"/>
      <c r="H1126" s="49"/>
      <c r="I1126" s="49"/>
      <c r="J1126" s="50" t="str">
        <f>IF(OR(A1126="",B1126=""),"",CONCATENATE("https://matarstund.is/serfaedi?id=",LOWER(SUBSTITUTE(B1126," ","-"))))</f>
        <v/>
      </c>
    </row>
    <row r="1127" spans="1:10" ht="15" customHeight="1">
      <c r="A1127" s="8"/>
      <c r="B1127" s="8"/>
      <c r="C1127" s="8"/>
      <c r="D1127" s="8"/>
      <c r="E1127" s="8"/>
      <c r="F1127" s="27" t="str">
        <f>IF(C1127="","",IF(OR(C1127="1. bekkur",C1127="2. bekkur",C1127="3. bekkur",C1127="4. bekkur"),"Já",IF(C1127="Starfsmaður","Nei","Nei")))</f>
        <v/>
      </c>
      <c r="G1127" s="8"/>
      <c r="H1127" s="8"/>
      <c r="I1127" s="8"/>
      <c r="J1127" s="50" t="str">
        <f>IF(OR(A1127="",B1127=""),"",CONCATENATE("https://matarstund.is/serfaedi?id=",LOWER(SUBSTITUTE(B1127," ","-"))))</f>
        <v/>
      </c>
    </row>
    <row r="1128" spans="1:10" ht="15" customHeight="1">
      <c r="A1128" s="49"/>
      <c r="B1128" s="49"/>
      <c r="C1128" s="49"/>
      <c r="D1128" s="49"/>
      <c r="E1128" s="49"/>
      <c r="F1128" s="27" t="str">
        <f>IF(C1128="","",IF(OR(C1128="1. bekkur",C1128="2. bekkur",C1128="3. bekkur",C1128="4. bekkur"),"Já",IF(C1128="Starfsmaður","Nei","Nei")))</f>
        <v/>
      </c>
      <c r="G1128" s="49"/>
      <c r="H1128" s="49"/>
      <c r="I1128" s="49"/>
      <c r="J1128" s="50" t="str">
        <f>IF(OR(A1128="",B1128=""),"",CONCATENATE("https://matarstund.is/serfaedi?id=",LOWER(SUBSTITUTE(B1128," ","-"))))</f>
        <v/>
      </c>
    </row>
    <row r="1129" spans="1:10" ht="15" customHeight="1">
      <c r="A1129" s="8"/>
      <c r="B1129" s="8"/>
      <c r="C1129" s="8"/>
      <c r="D1129" s="8"/>
      <c r="E1129" s="8"/>
      <c r="F1129" s="27" t="str">
        <f>IF(C1129="","",IF(OR(C1129="1. bekkur",C1129="2. bekkur",C1129="3. bekkur",C1129="4. bekkur"),"Já",IF(C1129="Starfsmaður","Nei","Nei")))</f>
        <v/>
      </c>
      <c r="G1129" s="8"/>
      <c r="H1129" s="8"/>
      <c r="I1129" s="8"/>
      <c r="J1129" s="50" t="str">
        <f>IF(OR(A1129="",B1129=""),"",CONCATENATE("https://matarstund.is/serfaedi?id=",LOWER(SUBSTITUTE(B1129," ","-"))))</f>
        <v/>
      </c>
    </row>
    <row r="1130" spans="1:10" ht="15" customHeight="1">
      <c r="A1130" s="49"/>
      <c r="B1130" s="49"/>
      <c r="C1130" s="49"/>
      <c r="D1130" s="49"/>
      <c r="E1130" s="49"/>
      <c r="F1130" s="27" t="str">
        <f>IF(C1130="","",IF(OR(C1130="1. bekkur",C1130="2. bekkur",C1130="3. bekkur",C1130="4. bekkur"),"Já",IF(C1130="Starfsmaður","Nei","Nei")))</f>
        <v/>
      </c>
      <c r="G1130" s="49"/>
      <c r="H1130" s="49"/>
      <c r="I1130" s="49"/>
      <c r="J1130" s="50" t="str">
        <f>IF(OR(A1130="",B1130=""),"",CONCATENATE("https://matarstund.is/serfaedi?id=",LOWER(SUBSTITUTE(B1130," ","-"))))</f>
        <v/>
      </c>
    </row>
    <row r="1131" spans="1:10" ht="15" customHeight="1">
      <c r="A1131" s="8"/>
      <c r="B1131" s="8"/>
      <c r="C1131" s="8"/>
      <c r="D1131" s="8"/>
      <c r="E1131" s="8"/>
      <c r="F1131" s="27" t="str">
        <f>IF(C1131="","",IF(OR(C1131="1. bekkur",C1131="2. bekkur",C1131="3. bekkur",C1131="4. bekkur"),"Já",IF(C1131="Starfsmaður","Nei","Nei")))</f>
        <v/>
      </c>
      <c r="G1131" s="8"/>
      <c r="H1131" s="8"/>
      <c r="I1131" s="8"/>
      <c r="J1131" s="50" t="str">
        <f>IF(OR(A1131="",B1131=""),"",CONCATENATE("https://matarstund.is/serfaedi?id=",LOWER(SUBSTITUTE(B1131," ","-"))))</f>
        <v/>
      </c>
    </row>
    <row r="1132" spans="1:10" ht="15" customHeight="1">
      <c r="A1132" s="49"/>
      <c r="B1132" s="49"/>
      <c r="C1132" s="49"/>
      <c r="D1132" s="49"/>
      <c r="E1132" s="49"/>
      <c r="F1132" s="27" t="str">
        <f>IF(C1132="","",IF(OR(C1132="1. bekkur",C1132="2. bekkur",C1132="3. bekkur",C1132="4. bekkur"),"Já",IF(C1132="Starfsmaður","Nei","Nei")))</f>
        <v/>
      </c>
      <c r="G1132" s="49"/>
      <c r="H1132" s="49"/>
      <c r="I1132" s="49"/>
      <c r="J1132" s="50" t="str">
        <f>IF(OR(A1132="",B1132=""),"",CONCATENATE("https://matarstund.is/serfaedi?id=",LOWER(SUBSTITUTE(B1132," ","-"))))</f>
        <v/>
      </c>
    </row>
    <row r="1133" spans="1:10" ht="15" customHeight="1">
      <c r="A1133" s="8"/>
      <c r="B1133" s="8"/>
      <c r="C1133" s="8"/>
      <c r="D1133" s="8"/>
      <c r="E1133" s="8"/>
      <c r="F1133" s="27" t="str">
        <f>IF(C1133="","",IF(OR(C1133="1. bekkur",C1133="2. bekkur",C1133="3. bekkur",C1133="4. bekkur"),"Já",IF(C1133="Starfsmaður","Nei","Nei")))</f>
        <v/>
      </c>
      <c r="G1133" s="8"/>
      <c r="H1133" s="8"/>
      <c r="I1133" s="8"/>
      <c r="J1133" s="50" t="str">
        <f>IF(OR(A1133="",B1133=""),"",CONCATENATE("https://matarstund.is/serfaedi?id=",LOWER(SUBSTITUTE(B1133," ","-"))))</f>
        <v/>
      </c>
    </row>
    <row r="1134" spans="1:10" ht="15" customHeight="1">
      <c r="A1134" s="49"/>
      <c r="B1134" s="49"/>
      <c r="C1134" s="49"/>
      <c r="D1134" s="49"/>
      <c r="E1134" s="49"/>
      <c r="F1134" s="27" t="str">
        <f>IF(C1134="","",IF(OR(C1134="1. bekkur",C1134="2. bekkur",C1134="3. bekkur",C1134="4. bekkur"),"Já",IF(C1134="Starfsmaður","Nei","Nei")))</f>
        <v/>
      </c>
      <c r="G1134" s="49"/>
      <c r="H1134" s="49"/>
      <c r="I1134" s="49"/>
      <c r="J1134" s="50" t="str">
        <f>IF(OR(A1134="",B1134=""),"",CONCATENATE("https://matarstund.is/serfaedi?id=",LOWER(SUBSTITUTE(B1134," ","-"))))</f>
        <v/>
      </c>
    </row>
    <row r="1135" spans="1:10" ht="15" customHeight="1">
      <c r="A1135" s="8"/>
      <c r="B1135" s="8"/>
      <c r="C1135" s="8"/>
      <c r="D1135" s="8"/>
      <c r="E1135" s="8"/>
      <c r="F1135" s="27" t="str">
        <f>IF(C1135="","",IF(OR(C1135="1. bekkur",C1135="2. bekkur",C1135="3. bekkur",C1135="4. bekkur"),"Já",IF(C1135="Starfsmaður","Nei","Nei")))</f>
        <v/>
      </c>
      <c r="G1135" s="8"/>
      <c r="H1135" s="8"/>
      <c r="I1135" s="8"/>
      <c r="J1135" s="50" t="str">
        <f>IF(OR(A1135="",B1135=""),"",CONCATENATE("https://matarstund.is/serfaedi?id=",LOWER(SUBSTITUTE(B1135," ","-"))))</f>
        <v/>
      </c>
    </row>
    <row r="1136" spans="1:10" ht="15" customHeight="1">
      <c r="A1136" s="49"/>
      <c r="B1136" s="49"/>
      <c r="C1136" s="49"/>
      <c r="D1136" s="49"/>
      <c r="E1136" s="49"/>
      <c r="F1136" s="27" t="str">
        <f>IF(C1136="","",IF(OR(C1136="1. bekkur",C1136="2. bekkur",C1136="3. bekkur",C1136="4. bekkur"),"Já",IF(C1136="Starfsmaður","Nei","Nei")))</f>
        <v/>
      </c>
      <c r="G1136" s="49"/>
      <c r="H1136" s="49"/>
      <c r="I1136" s="49"/>
      <c r="J1136" s="50" t="str">
        <f>IF(OR(A1136="",B1136=""),"",CONCATENATE("https://matarstund.is/serfaedi?id=",LOWER(SUBSTITUTE(B1136," ","-"))))</f>
        <v/>
      </c>
    </row>
    <row r="1137" spans="1:10" ht="15" customHeight="1">
      <c r="A1137" s="8"/>
      <c r="B1137" s="8"/>
      <c r="C1137" s="8"/>
      <c r="D1137" s="8"/>
      <c r="E1137" s="8"/>
      <c r="F1137" s="27" t="str">
        <f>IF(C1137="","",IF(OR(C1137="1. bekkur",C1137="2. bekkur",C1137="3. bekkur",C1137="4. bekkur"),"Já",IF(C1137="Starfsmaður","Nei","Nei")))</f>
        <v/>
      </c>
      <c r="G1137" s="8"/>
      <c r="H1137" s="8"/>
      <c r="I1137" s="8"/>
      <c r="J1137" s="50" t="str">
        <f>IF(OR(A1137="",B1137=""),"",CONCATENATE("https://matarstund.is/serfaedi?id=",LOWER(SUBSTITUTE(B1137," ","-"))))</f>
        <v/>
      </c>
    </row>
    <row r="1138" spans="1:10" ht="15" customHeight="1">
      <c r="A1138" s="49"/>
      <c r="B1138" s="49"/>
      <c r="C1138" s="49"/>
      <c r="D1138" s="49"/>
      <c r="E1138" s="49"/>
      <c r="F1138" s="27" t="str">
        <f>IF(C1138="","",IF(OR(C1138="1. bekkur",C1138="2. bekkur",C1138="3. bekkur",C1138="4. bekkur"),"Já",IF(C1138="Starfsmaður","Nei","Nei")))</f>
        <v/>
      </c>
      <c r="G1138" s="49"/>
      <c r="H1138" s="49"/>
      <c r="I1138" s="49"/>
      <c r="J1138" s="50" t="str">
        <f>IF(OR(A1138="",B1138=""),"",CONCATENATE("https://matarstund.is/serfaedi?id=",LOWER(SUBSTITUTE(B1138," ","-"))))</f>
        <v/>
      </c>
    </row>
    <row r="1139" spans="1:10" ht="15" customHeight="1">
      <c r="A1139" s="8"/>
      <c r="B1139" s="8"/>
      <c r="C1139" s="8"/>
      <c r="D1139" s="8"/>
      <c r="E1139" s="8"/>
      <c r="F1139" s="27" t="str">
        <f>IF(C1139="","",IF(OR(C1139="1. bekkur",C1139="2. bekkur",C1139="3. bekkur",C1139="4. bekkur"),"Já",IF(C1139="Starfsmaður","Nei","Nei")))</f>
        <v/>
      </c>
      <c r="G1139" s="8"/>
      <c r="H1139" s="8"/>
      <c r="I1139" s="8"/>
      <c r="J1139" s="50" t="str">
        <f>IF(OR(A1139="",B1139=""),"",CONCATENATE("https://matarstund.is/serfaedi?id=",LOWER(SUBSTITUTE(B1139," ","-"))))</f>
        <v/>
      </c>
    </row>
    <row r="1140" spans="1:10" ht="15" customHeight="1">
      <c r="A1140" s="49"/>
      <c r="B1140" s="49"/>
      <c r="C1140" s="49"/>
      <c r="D1140" s="49"/>
      <c r="E1140" s="49"/>
      <c r="F1140" s="27" t="str">
        <f>IF(C1140="","",IF(OR(C1140="1. bekkur",C1140="2. bekkur",C1140="3. bekkur",C1140="4. bekkur"),"Já",IF(C1140="Starfsmaður","Nei","Nei")))</f>
        <v/>
      </c>
      <c r="G1140" s="49"/>
      <c r="H1140" s="49"/>
      <c r="I1140" s="49"/>
      <c r="J1140" s="50" t="str">
        <f>IF(OR(A1140="",B1140=""),"",CONCATENATE("https://matarstund.is/serfaedi?id=",LOWER(SUBSTITUTE(B1140," ","-"))))</f>
        <v/>
      </c>
    </row>
    <row r="1141" spans="1:10" ht="15" customHeight="1">
      <c r="A1141" s="8"/>
      <c r="B1141" s="8"/>
      <c r="C1141" s="8"/>
      <c r="D1141" s="8"/>
      <c r="E1141" s="8"/>
      <c r="F1141" s="27" t="str">
        <f>IF(C1141="","",IF(OR(C1141="1. bekkur",C1141="2. bekkur",C1141="3. bekkur",C1141="4. bekkur"),"Já",IF(C1141="Starfsmaður","Nei","Nei")))</f>
        <v/>
      </c>
      <c r="G1141" s="8"/>
      <c r="H1141" s="8"/>
      <c r="I1141" s="8"/>
      <c r="J1141" s="50" t="str">
        <f>IF(OR(A1141="",B1141=""),"",CONCATENATE("https://matarstund.is/serfaedi?id=",LOWER(SUBSTITUTE(B1141," ","-"))))</f>
        <v/>
      </c>
    </row>
    <row r="1142" spans="1:10" ht="15" customHeight="1">
      <c r="A1142" s="49"/>
      <c r="B1142" s="49"/>
      <c r="C1142" s="49"/>
      <c r="D1142" s="49"/>
      <c r="E1142" s="49"/>
      <c r="F1142" s="27" t="str">
        <f>IF(C1142="","",IF(OR(C1142="1. bekkur",C1142="2. bekkur",C1142="3. bekkur",C1142="4. bekkur"),"Já",IF(C1142="Starfsmaður","Nei","Nei")))</f>
        <v/>
      </c>
      <c r="G1142" s="49"/>
      <c r="H1142" s="49"/>
      <c r="I1142" s="49"/>
      <c r="J1142" s="50" t="str">
        <f>IF(OR(A1142="",B1142=""),"",CONCATENATE("https://matarstund.is/serfaedi?id=",LOWER(SUBSTITUTE(B1142," ","-"))))</f>
        <v/>
      </c>
    </row>
    <row r="1143" spans="1:10" ht="15" customHeight="1">
      <c r="A1143" s="8"/>
      <c r="B1143" s="8"/>
      <c r="C1143" s="8"/>
      <c r="D1143" s="8"/>
      <c r="E1143" s="8"/>
      <c r="F1143" s="27" t="str">
        <f>IF(C1143="","",IF(OR(C1143="1. bekkur",C1143="2. bekkur",C1143="3. bekkur",C1143="4. bekkur"),"Já",IF(C1143="Starfsmaður","Nei","Nei")))</f>
        <v/>
      </c>
      <c r="G1143" s="8"/>
      <c r="H1143" s="8"/>
      <c r="I1143" s="8"/>
      <c r="J1143" s="50" t="str">
        <f>IF(OR(A1143="",B1143=""),"",CONCATENATE("https://matarstund.is/serfaedi?id=",LOWER(SUBSTITUTE(B1143," ","-"))))</f>
        <v/>
      </c>
    </row>
    <row r="1144" spans="1:10" ht="15" customHeight="1">
      <c r="A1144" s="49"/>
      <c r="B1144" s="49"/>
      <c r="C1144" s="49"/>
      <c r="D1144" s="49"/>
      <c r="E1144" s="49"/>
      <c r="F1144" s="27" t="str">
        <f>IF(C1144="","",IF(OR(C1144="1. bekkur",C1144="2. bekkur",C1144="3. bekkur",C1144="4. bekkur"),"Já",IF(C1144="Starfsmaður","Nei","Nei")))</f>
        <v/>
      </c>
      <c r="G1144" s="49"/>
      <c r="H1144" s="49"/>
      <c r="I1144" s="49"/>
      <c r="J1144" s="50" t="str">
        <f>IF(OR(A1144="",B1144=""),"",CONCATENATE("https://matarstund.is/serfaedi?id=",LOWER(SUBSTITUTE(B1144," ","-"))))</f>
        <v/>
      </c>
    </row>
    <row r="1145" spans="1:10" ht="15" customHeight="1">
      <c r="A1145" s="8"/>
      <c r="B1145" s="8"/>
      <c r="C1145" s="8"/>
      <c r="D1145" s="8"/>
      <c r="E1145" s="8"/>
      <c r="F1145" s="27" t="str">
        <f>IF(C1145="","",IF(OR(C1145="1. bekkur",C1145="2. bekkur",C1145="3. bekkur",C1145="4. bekkur"),"Já",IF(C1145="Starfsmaður","Nei","Nei")))</f>
        <v/>
      </c>
      <c r="G1145" s="8"/>
      <c r="H1145" s="8"/>
      <c r="I1145" s="8"/>
      <c r="J1145" s="50" t="str">
        <f>IF(OR(A1145="",B1145=""),"",CONCATENATE("https://matarstund.is/serfaedi?id=",LOWER(SUBSTITUTE(B1145," ","-"))))</f>
        <v/>
      </c>
    </row>
    <row r="1146" spans="1:10" ht="15" customHeight="1">
      <c r="A1146" s="49"/>
      <c r="B1146" s="49"/>
      <c r="C1146" s="49"/>
      <c r="D1146" s="49"/>
      <c r="E1146" s="49"/>
      <c r="F1146" s="27" t="str">
        <f>IF(C1146="","",IF(OR(C1146="1. bekkur",C1146="2. bekkur",C1146="3. bekkur",C1146="4. bekkur"),"Já",IF(C1146="Starfsmaður","Nei","Nei")))</f>
        <v/>
      </c>
      <c r="G1146" s="49"/>
      <c r="H1146" s="49"/>
      <c r="I1146" s="49"/>
      <c r="J1146" s="50" t="str">
        <f>IF(OR(A1146="",B1146=""),"",CONCATENATE("https://matarstund.is/serfaedi?id=",LOWER(SUBSTITUTE(B1146," ","-"))))</f>
        <v/>
      </c>
    </row>
    <row r="1147" spans="1:10" ht="15" customHeight="1">
      <c r="A1147" s="8"/>
      <c r="B1147" s="8"/>
      <c r="C1147" s="8"/>
      <c r="D1147" s="8"/>
      <c r="E1147" s="8"/>
      <c r="F1147" s="27" t="str">
        <f>IF(C1147="","",IF(OR(C1147="1. bekkur",C1147="2. bekkur",C1147="3. bekkur",C1147="4. bekkur"),"Já",IF(C1147="Starfsmaður","Nei","Nei")))</f>
        <v/>
      </c>
      <c r="G1147" s="8"/>
      <c r="H1147" s="8"/>
      <c r="I1147" s="8"/>
      <c r="J1147" s="50" t="str">
        <f>IF(OR(A1147="",B1147=""),"",CONCATENATE("https://matarstund.is/serfaedi?id=",LOWER(SUBSTITUTE(B1147," ","-"))))</f>
        <v/>
      </c>
    </row>
    <row r="1148" spans="1:10" ht="15" customHeight="1">
      <c r="A1148" s="49"/>
      <c r="B1148" s="49"/>
      <c r="C1148" s="49"/>
      <c r="D1148" s="49"/>
      <c r="E1148" s="49"/>
      <c r="F1148" s="27" t="str">
        <f>IF(C1148="","",IF(OR(C1148="1. bekkur",C1148="2. bekkur",C1148="3. bekkur",C1148="4. bekkur"),"Já",IF(C1148="Starfsmaður","Nei","Nei")))</f>
        <v/>
      </c>
      <c r="G1148" s="49"/>
      <c r="H1148" s="49"/>
      <c r="I1148" s="49"/>
      <c r="J1148" s="50" t="str">
        <f>IF(OR(A1148="",B1148=""),"",CONCATENATE("https://matarstund.is/serfaedi?id=",LOWER(SUBSTITUTE(B1148," ","-"))))</f>
        <v/>
      </c>
    </row>
    <row r="1149" spans="1:10" ht="15" customHeight="1">
      <c r="A1149" s="8"/>
      <c r="B1149" s="8"/>
      <c r="C1149" s="8"/>
      <c r="D1149" s="8"/>
      <c r="E1149" s="8"/>
      <c r="F1149" s="27" t="str">
        <f>IF(C1149="","",IF(OR(C1149="1. bekkur",C1149="2. bekkur",C1149="3. bekkur",C1149="4. bekkur"),"Já",IF(C1149="Starfsmaður","Nei","Nei")))</f>
        <v/>
      </c>
      <c r="G1149" s="8"/>
      <c r="H1149" s="8"/>
      <c r="I1149" s="8"/>
      <c r="J1149" s="50" t="str">
        <f>IF(OR(A1149="",B1149=""),"",CONCATENATE("https://matarstund.is/serfaedi?id=",LOWER(SUBSTITUTE(B1149," ","-"))))</f>
        <v/>
      </c>
    </row>
    <row r="1150" spans="1:10" ht="15" customHeight="1">
      <c r="A1150" s="49"/>
      <c r="B1150" s="49"/>
      <c r="C1150" s="49"/>
      <c r="D1150" s="49"/>
      <c r="E1150" s="49"/>
      <c r="F1150" s="27" t="str">
        <f>IF(C1150="","",IF(OR(C1150="1. bekkur",C1150="2. bekkur",C1150="3. bekkur",C1150="4. bekkur"),"Já",IF(C1150="Starfsmaður","Nei","Nei")))</f>
        <v/>
      </c>
      <c r="G1150" s="49"/>
      <c r="H1150" s="49"/>
      <c r="I1150" s="49"/>
      <c r="J1150" s="50" t="str">
        <f>IF(OR(A1150="",B1150=""),"",CONCATENATE("https://matarstund.is/serfaedi?id=",LOWER(SUBSTITUTE(B1150," ","-"))))</f>
        <v/>
      </c>
    </row>
    <row r="1151" spans="1:10" ht="15" customHeight="1">
      <c r="A1151" s="8"/>
      <c r="B1151" s="8"/>
      <c r="C1151" s="8"/>
      <c r="D1151" s="8"/>
      <c r="E1151" s="8"/>
      <c r="F1151" s="27" t="str">
        <f>IF(C1151="","",IF(OR(C1151="1. bekkur",C1151="2. bekkur",C1151="3. bekkur",C1151="4. bekkur"),"Já",IF(C1151="Starfsmaður","Nei","Nei")))</f>
        <v/>
      </c>
      <c r="G1151" s="8"/>
      <c r="H1151" s="8"/>
      <c r="I1151" s="8"/>
      <c r="J1151" s="50" t="str">
        <f>IF(OR(A1151="",B1151=""),"",CONCATENATE("https://matarstund.is/serfaedi?id=",LOWER(SUBSTITUTE(B1151," ","-"))))</f>
        <v/>
      </c>
    </row>
    <row r="1152" spans="1:10" ht="15" customHeight="1">
      <c r="A1152" s="49"/>
      <c r="B1152" s="49"/>
      <c r="C1152" s="49"/>
      <c r="D1152" s="49"/>
      <c r="E1152" s="49"/>
      <c r="F1152" s="27" t="str">
        <f>IF(C1152="","",IF(OR(C1152="1. bekkur",C1152="2. bekkur",C1152="3. bekkur",C1152="4. bekkur"),"Já",IF(C1152="Starfsmaður","Nei","Nei")))</f>
        <v/>
      </c>
      <c r="G1152" s="49"/>
      <c r="H1152" s="49"/>
      <c r="I1152" s="49"/>
      <c r="J1152" s="50" t="str">
        <f>IF(OR(A1152="",B1152=""),"",CONCATENATE("https://matarstund.is/serfaedi?id=",LOWER(SUBSTITUTE(B1152," ","-"))))</f>
        <v/>
      </c>
    </row>
    <row r="1153" spans="1:10" ht="15" customHeight="1">
      <c r="A1153" s="8"/>
      <c r="B1153" s="8"/>
      <c r="C1153" s="8"/>
      <c r="D1153" s="8"/>
      <c r="E1153" s="8"/>
      <c r="F1153" s="27" t="str">
        <f>IF(C1153="","",IF(OR(C1153="1. bekkur",C1153="2. bekkur",C1153="3. bekkur",C1153="4. bekkur"),"Já",IF(C1153="Starfsmaður","Nei","Nei")))</f>
        <v/>
      </c>
      <c r="G1153" s="8"/>
      <c r="H1153" s="8"/>
      <c r="I1153" s="8"/>
      <c r="J1153" s="50" t="str">
        <f>IF(OR(A1153="",B1153=""),"",CONCATENATE("https://matarstund.is/serfaedi?id=",LOWER(SUBSTITUTE(B1153," ","-"))))</f>
        <v/>
      </c>
    </row>
    <row r="1154" spans="1:10" ht="15" customHeight="1">
      <c r="A1154" s="49"/>
      <c r="B1154" s="49"/>
      <c r="C1154" s="49"/>
      <c r="D1154" s="49"/>
      <c r="E1154" s="49"/>
      <c r="F1154" s="27" t="str">
        <f>IF(C1154="","",IF(OR(C1154="1. bekkur",C1154="2. bekkur",C1154="3. bekkur",C1154="4. bekkur"),"Já",IF(C1154="Starfsmaður","Nei","Nei")))</f>
        <v/>
      </c>
      <c r="G1154" s="49"/>
      <c r="H1154" s="49"/>
      <c r="I1154" s="49"/>
      <c r="J1154" s="50" t="str">
        <f>IF(OR(A1154="",B1154=""),"",CONCATENATE("https://matarstund.is/serfaedi?id=",LOWER(SUBSTITUTE(B1154," ","-"))))</f>
        <v/>
      </c>
    </row>
    <row r="1155" spans="1:10" ht="15" customHeight="1">
      <c r="A1155" s="8"/>
      <c r="B1155" s="8"/>
      <c r="C1155" s="8"/>
      <c r="D1155" s="8"/>
      <c r="E1155" s="8"/>
      <c r="F1155" s="27" t="str">
        <f>IF(C1155="","",IF(OR(C1155="1. bekkur",C1155="2. bekkur",C1155="3. bekkur",C1155="4. bekkur"),"Já",IF(C1155="Starfsmaður","Nei","Nei")))</f>
        <v/>
      </c>
      <c r="G1155" s="8"/>
      <c r="H1155" s="8"/>
      <c r="I1155" s="8"/>
      <c r="J1155" s="50" t="str">
        <f>IF(OR(A1155="",B1155=""),"",CONCATENATE("https://matarstund.is/serfaedi?id=",LOWER(SUBSTITUTE(B1155," ","-"))))</f>
        <v/>
      </c>
    </row>
    <row r="1156" spans="1:10" ht="15" customHeight="1">
      <c r="A1156" s="49"/>
      <c r="B1156" s="49"/>
      <c r="C1156" s="49"/>
      <c r="D1156" s="49"/>
      <c r="E1156" s="49"/>
      <c r="F1156" s="27" t="str">
        <f>IF(C1156="","",IF(OR(C1156="1. bekkur",C1156="2. bekkur",C1156="3. bekkur",C1156="4. bekkur"),"Já",IF(C1156="Starfsmaður","Nei","Nei")))</f>
        <v/>
      </c>
      <c r="G1156" s="49"/>
      <c r="H1156" s="49"/>
      <c r="I1156" s="49"/>
      <c r="J1156" s="50" t="str">
        <f>IF(OR(A1156="",B1156=""),"",CONCATENATE("https://matarstund.is/serfaedi?id=",LOWER(SUBSTITUTE(B1156," ","-"))))</f>
        <v/>
      </c>
    </row>
    <row r="1157" spans="1:10" ht="15" customHeight="1">
      <c r="A1157" s="8"/>
      <c r="B1157" s="8"/>
      <c r="C1157" s="8"/>
      <c r="D1157" s="8"/>
      <c r="E1157" s="8"/>
      <c r="F1157" s="27" t="str">
        <f>IF(C1157="","",IF(OR(C1157="1. bekkur",C1157="2. bekkur",C1157="3. bekkur",C1157="4. bekkur"),"Já",IF(C1157="Starfsmaður","Nei","Nei")))</f>
        <v/>
      </c>
      <c r="G1157" s="8"/>
      <c r="H1157" s="8"/>
      <c r="I1157" s="8"/>
      <c r="J1157" s="50" t="str">
        <f>IF(OR(A1157="",B1157=""),"",CONCATENATE("https://matarstund.is/serfaedi?id=",LOWER(SUBSTITUTE(B1157," ","-"))))</f>
        <v/>
      </c>
    </row>
    <row r="1158" spans="1:10" ht="15" customHeight="1">
      <c r="A1158" s="49"/>
      <c r="B1158" s="49"/>
      <c r="C1158" s="49"/>
      <c r="D1158" s="49"/>
      <c r="E1158" s="49"/>
      <c r="F1158" s="27" t="str">
        <f>IF(C1158="","",IF(OR(C1158="1. bekkur",C1158="2. bekkur",C1158="3. bekkur",C1158="4. bekkur"),"Já",IF(C1158="Starfsmaður","Nei","Nei")))</f>
        <v/>
      </c>
      <c r="G1158" s="49"/>
      <c r="H1158" s="49"/>
      <c r="I1158" s="49"/>
      <c r="J1158" s="50" t="str">
        <f>IF(OR(A1158="",B1158=""),"",CONCATENATE("https://matarstund.is/serfaedi?id=",LOWER(SUBSTITUTE(B1158," ","-"))))</f>
        <v/>
      </c>
    </row>
    <row r="1159" spans="1:10" ht="15" customHeight="1">
      <c r="A1159" s="8"/>
      <c r="B1159" s="8"/>
      <c r="C1159" s="8"/>
      <c r="D1159" s="8"/>
      <c r="E1159" s="8"/>
      <c r="F1159" s="27" t="str">
        <f>IF(C1159="","",IF(OR(C1159="1. bekkur",C1159="2. bekkur",C1159="3. bekkur",C1159="4. bekkur"),"Já",IF(C1159="Starfsmaður","Nei","Nei")))</f>
        <v/>
      </c>
      <c r="G1159" s="8"/>
      <c r="H1159" s="8"/>
      <c r="I1159" s="8"/>
      <c r="J1159" s="50" t="str">
        <f>IF(OR(A1159="",B1159=""),"",CONCATENATE("https://matarstund.is/serfaedi?id=",LOWER(SUBSTITUTE(B1159," ","-"))))</f>
        <v/>
      </c>
    </row>
    <row r="1160" spans="1:10" ht="15" customHeight="1">
      <c r="A1160" s="49"/>
      <c r="B1160" s="49"/>
      <c r="C1160" s="49"/>
      <c r="D1160" s="49"/>
      <c r="E1160" s="49"/>
      <c r="F1160" s="27" t="str">
        <f>IF(C1160="","",IF(OR(C1160="1. bekkur",C1160="2. bekkur",C1160="3. bekkur",C1160="4. bekkur"),"Já",IF(C1160="Starfsmaður","Nei","Nei")))</f>
        <v/>
      </c>
      <c r="G1160" s="49"/>
      <c r="H1160" s="49"/>
      <c r="I1160" s="49"/>
      <c r="J1160" s="50" t="str">
        <f>IF(OR(A1160="",B1160=""),"",CONCATENATE("https://matarstund.is/serfaedi?id=",LOWER(SUBSTITUTE(B1160," ","-"))))</f>
        <v/>
      </c>
    </row>
    <row r="1161" spans="1:10" ht="15" customHeight="1">
      <c r="A1161" s="8"/>
      <c r="B1161" s="8"/>
      <c r="C1161" s="8"/>
      <c r="D1161" s="8"/>
      <c r="E1161" s="8"/>
      <c r="F1161" s="27" t="str">
        <f>IF(C1161="","",IF(OR(C1161="1. bekkur",C1161="2. bekkur",C1161="3. bekkur",C1161="4. bekkur"),"Já",IF(C1161="Starfsmaður","Nei","Nei")))</f>
        <v/>
      </c>
      <c r="G1161" s="8"/>
      <c r="H1161" s="8"/>
      <c r="I1161" s="8"/>
      <c r="J1161" s="50" t="str">
        <f>IF(OR(A1161="",B1161=""),"",CONCATENATE("https://matarstund.is/serfaedi?id=",LOWER(SUBSTITUTE(B1161," ","-"))))</f>
        <v/>
      </c>
    </row>
    <row r="1162" spans="1:10" ht="15" customHeight="1">
      <c r="A1162" s="49"/>
      <c r="B1162" s="49"/>
      <c r="C1162" s="49"/>
      <c r="D1162" s="49"/>
      <c r="E1162" s="49"/>
      <c r="F1162" s="27" t="str">
        <f>IF(C1162="","",IF(OR(C1162="1. bekkur",C1162="2. bekkur",C1162="3. bekkur",C1162="4. bekkur"),"Já",IF(C1162="Starfsmaður","Nei","Nei")))</f>
        <v/>
      </c>
      <c r="G1162" s="49"/>
      <c r="H1162" s="49"/>
      <c r="I1162" s="49"/>
      <c r="J1162" s="50" t="str">
        <f>IF(OR(A1162="",B1162=""),"",CONCATENATE("https://matarstund.is/serfaedi?id=",LOWER(SUBSTITUTE(B1162," ","-"))))</f>
        <v/>
      </c>
    </row>
    <row r="1163" spans="1:10" ht="15" customHeight="1">
      <c r="A1163" s="8"/>
      <c r="B1163" s="8"/>
      <c r="C1163" s="8"/>
      <c r="D1163" s="8"/>
      <c r="E1163" s="8"/>
      <c r="F1163" s="27" t="str">
        <f>IF(C1163="","",IF(OR(C1163="1. bekkur",C1163="2. bekkur",C1163="3. bekkur",C1163="4. bekkur"),"Já",IF(C1163="Starfsmaður","Nei","Nei")))</f>
        <v/>
      </c>
      <c r="G1163" s="8"/>
      <c r="H1163" s="8"/>
      <c r="I1163" s="8"/>
      <c r="J1163" s="50" t="str">
        <f>IF(OR(A1163="",B1163=""),"",CONCATENATE("https://matarstund.is/serfaedi?id=",LOWER(SUBSTITUTE(B1163," ","-"))))</f>
        <v/>
      </c>
    </row>
    <row r="1164" spans="1:10" ht="15" customHeight="1">
      <c r="A1164" s="49"/>
      <c r="B1164" s="49"/>
      <c r="C1164" s="49"/>
      <c r="D1164" s="49"/>
      <c r="E1164" s="49"/>
      <c r="F1164" s="27" t="str">
        <f>IF(C1164="","",IF(OR(C1164="1. bekkur",C1164="2. bekkur",C1164="3. bekkur",C1164="4. bekkur"),"Já",IF(C1164="Starfsmaður","Nei","Nei")))</f>
        <v/>
      </c>
      <c r="G1164" s="49"/>
      <c r="H1164" s="49"/>
      <c r="I1164" s="49"/>
      <c r="J1164" s="50" t="str">
        <f>IF(OR(A1164="",B1164=""),"",CONCATENATE("https://matarstund.is/serfaedi?id=",LOWER(SUBSTITUTE(B1164," ","-"))))</f>
        <v/>
      </c>
    </row>
    <row r="1165" spans="1:10" ht="15" customHeight="1">
      <c r="A1165" s="8"/>
      <c r="B1165" s="8"/>
      <c r="C1165" s="8"/>
      <c r="D1165" s="8"/>
      <c r="E1165" s="8"/>
      <c r="F1165" s="27" t="str">
        <f>IF(C1165="","",IF(OR(C1165="1. bekkur",C1165="2. bekkur",C1165="3. bekkur",C1165="4. bekkur"),"Já",IF(C1165="Starfsmaður","Nei","Nei")))</f>
        <v/>
      </c>
      <c r="G1165" s="8"/>
      <c r="H1165" s="8"/>
      <c r="I1165" s="8"/>
      <c r="J1165" s="50" t="str">
        <f>IF(OR(A1165="",B1165=""),"",CONCATENATE("https://matarstund.is/serfaedi?id=",LOWER(SUBSTITUTE(B1165," ","-"))))</f>
        <v/>
      </c>
    </row>
    <row r="1166" spans="1:10" ht="15" customHeight="1">
      <c r="A1166" s="49"/>
      <c r="B1166" s="49"/>
      <c r="C1166" s="49"/>
      <c r="D1166" s="49"/>
      <c r="E1166" s="49"/>
      <c r="F1166" s="27" t="str">
        <f>IF(C1166="","",IF(OR(C1166="1. bekkur",C1166="2. bekkur",C1166="3. bekkur",C1166="4. bekkur"),"Já",IF(C1166="Starfsmaður","Nei","Nei")))</f>
        <v/>
      </c>
      <c r="G1166" s="49"/>
      <c r="H1166" s="49"/>
      <c r="I1166" s="49"/>
      <c r="J1166" s="50" t="str">
        <f>IF(OR(A1166="",B1166=""),"",CONCATENATE("https://matarstund.is/serfaedi?id=",LOWER(SUBSTITUTE(B1166," ","-"))))</f>
        <v/>
      </c>
    </row>
    <row r="1167" spans="1:10" ht="15" customHeight="1">
      <c r="A1167" s="8"/>
      <c r="B1167" s="8"/>
      <c r="C1167" s="8"/>
      <c r="D1167" s="8"/>
      <c r="E1167" s="8"/>
      <c r="F1167" s="27" t="str">
        <f>IF(C1167="","",IF(OR(C1167="1. bekkur",C1167="2. bekkur",C1167="3. bekkur",C1167="4. bekkur"),"Já",IF(C1167="Starfsmaður","Nei","Nei")))</f>
        <v/>
      </c>
      <c r="G1167" s="8"/>
      <c r="H1167" s="8"/>
      <c r="I1167" s="8"/>
      <c r="J1167" s="50" t="str">
        <f>IF(OR(A1167="",B1167=""),"",CONCATENATE("https://matarstund.is/serfaedi?id=",LOWER(SUBSTITUTE(B1167," ","-"))))</f>
        <v/>
      </c>
    </row>
    <row r="1168" spans="1:10" ht="15" customHeight="1">
      <c r="A1168" s="49"/>
      <c r="B1168" s="49"/>
      <c r="C1168" s="49"/>
      <c r="D1168" s="49"/>
      <c r="E1168" s="49"/>
      <c r="F1168" s="27" t="str">
        <f>IF(C1168="","",IF(OR(C1168="1. bekkur",C1168="2. bekkur",C1168="3. bekkur",C1168="4. bekkur"),"Já",IF(C1168="Starfsmaður","Nei","Nei")))</f>
        <v/>
      </c>
      <c r="G1168" s="49"/>
      <c r="H1168" s="49"/>
      <c r="I1168" s="49"/>
      <c r="J1168" s="50" t="str">
        <f>IF(OR(A1168="",B1168=""),"",CONCATENATE("https://matarstund.is/serfaedi?id=",LOWER(SUBSTITUTE(B1168," ","-"))))</f>
        <v/>
      </c>
    </row>
    <row r="1169" spans="1:10" ht="15" customHeight="1">
      <c r="A1169" s="8"/>
      <c r="B1169" s="8"/>
      <c r="C1169" s="8"/>
      <c r="D1169" s="8"/>
      <c r="E1169" s="8"/>
      <c r="F1169" s="27" t="str">
        <f>IF(C1169="","",IF(OR(C1169="1. bekkur",C1169="2. bekkur",C1169="3. bekkur",C1169="4. bekkur"),"Já",IF(C1169="Starfsmaður","Nei","Nei")))</f>
        <v/>
      </c>
      <c r="G1169" s="8"/>
      <c r="H1169" s="8"/>
      <c r="I1169" s="8"/>
      <c r="J1169" s="50" t="str">
        <f>IF(OR(A1169="",B1169=""),"",CONCATENATE("https://matarstund.is/serfaedi?id=",LOWER(SUBSTITUTE(B1169," ","-"))))</f>
        <v/>
      </c>
    </row>
    <row r="1170" spans="1:10" ht="15" customHeight="1">
      <c r="A1170" s="49"/>
      <c r="B1170" s="49"/>
      <c r="C1170" s="49"/>
      <c r="D1170" s="49"/>
      <c r="E1170" s="49"/>
      <c r="F1170" s="27" t="str">
        <f>IF(C1170="","",IF(OR(C1170="1. bekkur",C1170="2. bekkur",C1170="3. bekkur",C1170="4. bekkur"),"Já",IF(C1170="Starfsmaður","Nei","Nei")))</f>
        <v/>
      </c>
      <c r="G1170" s="49"/>
      <c r="H1170" s="49"/>
      <c r="I1170" s="49"/>
      <c r="J1170" s="50" t="str">
        <f>IF(OR(A1170="",B1170=""),"",CONCATENATE("https://matarstund.is/serfaedi?id=",LOWER(SUBSTITUTE(B1170," ","-"))))</f>
        <v/>
      </c>
    </row>
    <row r="1171" spans="1:10" ht="15" customHeight="1">
      <c r="A1171" s="8"/>
      <c r="B1171" s="8"/>
      <c r="C1171" s="8"/>
      <c r="D1171" s="8"/>
      <c r="E1171" s="8"/>
      <c r="F1171" s="27" t="str">
        <f>IF(C1171="","",IF(OR(C1171="1. bekkur",C1171="2. bekkur",C1171="3. bekkur",C1171="4. bekkur"),"Já",IF(C1171="Starfsmaður","Nei","Nei")))</f>
        <v/>
      </c>
      <c r="G1171" s="8"/>
      <c r="H1171" s="8"/>
      <c r="I1171" s="8"/>
      <c r="J1171" s="50" t="str">
        <f>IF(OR(A1171="",B1171=""),"",CONCATENATE("https://matarstund.is/serfaedi?id=",LOWER(SUBSTITUTE(B1171," ","-"))))</f>
        <v/>
      </c>
    </row>
    <row r="1172" spans="1:10" ht="15" customHeight="1">
      <c r="A1172" s="49"/>
      <c r="B1172" s="49"/>
      <c r="C1172" s="49"/>
      <c r="D1172" s="49"/>
      <c r="E1172" s="49"/>
      <c r="F1172" s="27" t="str">
        <f>IF(C1172="","",IF(OR(C1172="1. bekkur",C1172="2. bekkur",C1172="3. bekkur",C1172="4. bekkur"),"Já",IF(C1172="Starfsmaður","Nei","Nei")))</f>
        <v/>
      </c>
      <c r="G1172" s="49"/>
      <c r="H1172" s="49"/>
      <c r="I1172" s="49"/>
      <c r="J1172" s="50" t="str">
        <f>IF(OR(A1172="",B1172=""),"",CONCATENATE("https://matarstund.is/serfaedi?id=",LOWER(SUBSTITUTE(B1172," ","-"))))</f>
        <v/>
      </c>
    </row>
    <row r="1173" spans="1:10" ht="15" customHeight="1">
      <c r="A1173" s="8"/>
      <c r="B1173" s="8"/>
      <c r="C1173" s="8"/>
      <c r="D1173" s="8"/>
      <c r="E1173" s="8"/>
      <c r="F1173" s="27" t="str">
        <f>IF(C1173="","",IF(OR(C1173="1. bekkur",C1173="2. bekkur",C1173="3. bekkur",C1173="4. bekkur"),"Já",IF(C1173="Starfsmaður","Nei","Nei")))</f>
        <v/>
      </c>
      <c r="G1173" s="8"/>
      <c r="H1173" s="8"/>
      <c r="I1173" s="8"/>
      <c r="J1173" s="50" t="str">
        <f>IF(OR(A1173="",B1173=""),"",CONCATENATE("https://matarstund.is/serfaedi?id=",LOWER(SUBSTITUTE(B1173," ","-"))))</f>
        <v/>
      </c>
    </row>
    <row r="1174" spans="1:10" ht="15" customHeight="1">
      <c r="A1174" s="49"/>
      <c r="B1174" s="49"/>
      <c r="C1174" s="49"/>
      <c r="D1174" s="49"/>
      <c r="E1174" s="49"/>
      <c r="F1174" s="27" t="str">
        <f>IF(C1174="","",IF(OR(C1174="1. bekkur",C1174="2. bekkur",C1174="3. bekkur",C1174="4. bekkur"),"Já",IF(C1174="Starfsmaður","Nei","Nei")))</f>
        <v/>
      </c>
      <c r="G1174" s="49"/>
      <c r="H1174" s="49"/>
      <c r="I1174" s="49"/>
      <c r="J1174" s="50" t="str">
        <f>IF(OR(A1174="",B1174=""),"",CONCATENATE("https://matarstund.is/serfaedi?id=",LOWER(SUBSTITUTE(B1174," ","-"))))</f>
        <v/>
      </c>
    </row>
    <row r="1175" spans="1:10" ht="15" customHeight="1">
      <c r="A1175" s="8"/>
      <c r="B1175" s="8"/>
      <c r="C1175" s="8"/>
      <c r="D1175" s="8"/>
      <c r="E1175" s="8"/>
      <c r="F1175" s="27" t="str">
        <f>IF(C1175="","",IF(OR(C1175="1. bekkur",C1175="2. bekkur",C1175="3. bekkur",C1175="4. bekkur"),"Já",IF(C1175="Starfsmaður","Nei","Nei")))</f>
        <v/>
      </c>
      <c r="G1175" s="8"/>
      <c r="H1175" s="8"/>
      <c r="I1175" s="8"/>
      <c r="J1175" s="50" t="str">
        <f>IF(OR(A1175="",B1175=""),"",CONCATENATE("https://matarstund.is/serfaedi?id=",LOWER(SUBSTITUTE(B1175," ","-"))))</f>
        <v/>
      </c>
    </row>
    <row r="1176" spans="1:10" ht="15" customHeight="1">
      <c r="A1176" s="49"/>
      <c r="B1176" s="49"/>
      <c r="C1176" s="49"/>
      <c r="D1176" s="49"/>
      <c r="E1176" s="49"/>
      <c r="F1176" s="27" t="str">
        <f>IF(C1176="","",IF(OR(C1176="1. bekkur",C1176="2. bekkur",C1176="3. bekkur",C1176="4. bekkur"),"Já",IF(C1176="Starfsmaður","Nei","Nei")))</f>
        <v/>
      </c>
      <c r="G1176" s="49"/>
      <c r="H1176" s="49"/>
      <c r="I1176" s="49"/>
      <c r="J1176" s="50" t="str">
        <f>IF(OR(A1176="",B1176=""),"",CONCATENATE("https://matarstund.is/serfaedi?id=",LOWER(SUBSTITUTE(B1176," ","-"))))</f>
        <v/>
      </c>
    </row>
    <row r="1177" spans="1:10" ht="15" customHeight="1">
      <c r="A1177" s="8"/>
      <c r="B1177" s="8"/>
      <c r="C1177" s="8"/>
      <c r="D1177" s="8"/>
      <c r="E1177" s="8"/>
      <c r="F1177" s="27" t="str">
        <f>IF(C1177="","",IF(OR(C1177="1. bekkur",C1177="2. bekkur",C1177="3. bekkur",C1177="4. bekkur"),"Já",IF(C1177="Starfsmaður","Nei","Nei")))</f>
        <v/>
      </c>
      <c r="G1177" s="8"/>
      <c r="H1177" s="8"/>
      <c r="I1177" s="8"/>
      <c r="J1177" s="50" t="str">
        <f>IF(OR(A1177="",B1177=""),"",CONCATENATE("https://matarstund.is/serfaedi?id=",LOWER(SUBSTITUTE(B1177," ","-"))))</f>
        <v/>
      </c>
    </row>
    <row r="1178" spans="1:10" ht="15" customHeight="1">
      <c r="A1178" s="49"/>
      <c r="B1178" s="49"/>
      <c r="C1178" s="49"/>
      <c r="D1178" s="49"/>
      <c r="E1178" s="49"/>
      <c r="F1178" s="27" t="str">
        <f>IF(C1178="","",IF(OR(C1178="1. bekkur",C1178="2. bekkur",C1178="3. bekkur",C1178="4. bekkur"),"Já",IF(C1178="Starfsmaður","Nei","Nei")))</f>
        <v/>
      </c>
      <c r="G1178" s="49"/>
      <c r="H1178" s="49"/>
      <c r="I1178" s="49"/>
      <c r="J1178" s="50" t="str">
        <f>IF(OR(A1178="",B1178=""),"",CONCATENATE("https://matarstund.is/serfaedi?id=",LOWER(SUBSTITUTE(B1178," ","-"))))</f>
        <v/>
      </c>
    </row>
    <row r="1179" spans="1:10" ht="15" customHeight="1">
      <c r="A1179" s="8"/>
      <c r="B1179" s="8"/>
      <c r="C1179" s="8"/>
      <c r="D1179" s="8"/>
      <c r="E1179" s="8"/>
      <c r="F1179" s="27" t="str">
        <f>IF(C1179="","",IF(OR(C1179="1. bekkur",C1179="2. bekkur",C1179="3. bekkur",C1179="4. bekkur"),"Já",IF(C1179="Starfsmaður","Nei","Nei")))</f>
        <v/>
      </c>
      <c r="G1179" s="8"/>
      <c r="H1179" s="8"/>
      <c r="I1179" s="8"/>
      <c r="J1179" s="50" t="str">
        <f>IF(OR(A1179="",B1179=""),"",CONCATENATE("https://matarstund.is/serfaedi?id=",LOWER(SUBSTITUTE(B1179," ","-"))))</f>
        <v/>
      </c>
    </row>
    <row r="1180" spans="1:10" ht="15" customHeight="1">
      <c r="A1180" s="49"/>
      <c r="B1180" s="49"/>
      <c r="C1180" s="49"/>
      <c r="D1180" s="49"/>
      <c r="E1180" s="49"/>
      <c r="F1180" s="27" t="str">
        <f>IF(C1180="","",IF(OR(C1180="1. bekkur",C1180="2. bekkur",C1180="3. bekkur",C1180="4. bekkur"),"Já",IF(C1180="Starfsmaður","Nei","Nei")))</f>
        <v/>
      </c>
      <c r="G1180" s="49"/>
      <c r="H1180" s="49"/>
      <c r="I1180" s="49"/>
      <c r="J1180" s="50" t="str">
        <f>IF(OR(A1180="",B1180=""),"",CONCATENATE("https://matarstund.is/serfaedi?id=",LOWER(SUBSTITUTE(B1180," ","-"))))</f>
        <v/>
      </c>
    </row>
    <row r="1181" spans="1:10" ht="15" customHeight="1">
      <c r="A1181" s="8"/>
      <c r="B1181" s="8"/>
      <c r="C1181" s="8"/>
      <c r="D1181" s="8"/>
      <c r="E1181" s="8"/>
      <c r="F1181" s="27" t="str">
        <f>IF(C1181="","",IF(OR(C1181="1. bekkur",C1181="2. bekkur",C1181="3. bekkur",C1181="4. bekkur"),"Já",IF(C1181="Starfsmaður","Nei","Nei")))</f>
        <v/>
      </c>
      <c r="G1181" s="8"/>
      <c r="H1181" s="8"/>
      <c r="I1181" s="8"/>
      <c r="J1181" s="50" t="str">
        <f>IF(OR(A1181="",B1181=""),"",CONCATENATE("https://matarstund.is/serfaedi?id=",LOWER(SUBSTITUTE(B1181," ","-"))))</f>
        <v/>
      </c>
    </row>
    <row r="1182" spans="1:10" ht="15" customHeight="1">
      <c r="A1182" s="49"/>
      <c r="B1182" s="49"/>
      <c r="C1182" s="49"/>
      <c r="D1182" s="49"/>
      <c r="E1182" s="49"/>
      <c r="F1182" s="27" t="str">
        <f>IF(C1182="","",IF(OR(C1182="1. bekkur",C1182="2. bekkur",C1182="3. bekkur",C1182="4. bekkur"),"Já",IF(C1182="Starfsmaður","Nei","Nei")))</f>
        <v/>
      </c>
      <c r="G1182" s="49"/>
      <c r="H1182" s="49"/>
      <c r="I1182" s="49"/>
      <c r="J1182" s="50" t="str">
        <f>IF(OR(A1182="",B1182=""),"",CONCATENATE("https://matarstund.is/serfaedi?id=",LOWER(SUBSTITUTE(B1182," ","-"))))</f>
        <v/>
      </c>
    </row>
    <row r="1183" spans="1:10" ht="15" customHeight="1">
      <c r="A1183" s="8"/>
      <c r="B1183" s="8"/>
      <c r="C1183" s="8"/>
      <c r="D1183" s="8"/>
      <c r="E1183" s="8"/>
      <c r="F1183" s="27" t="str">
        <f>IF(C1183="","",IF(OR(C1183="1. bekkur",C1183="2. bekkur",C1183="3. bekkur",C1183="4. bekkur"),"Já",IF(C1183="Starfsmaður","Nei","Nei")))</f>
        <v/>
      </c>
      <c r="G1183" s="8"/>
      <c r="H1183" s="8"/>
      <c r="I1183" s="8"/>
      <c r="J1183" s="50" t="str">
        <f>IF(OR(A1183="",B1183=""),"",CONCATENATE("https://matarstund.is/serfaedi?id=",LOWER(SUBSTITUTE(B1183," ","-"))))</f>
        <v/>
      </c>
    </row>
    <row r="1184" spans="1:10" ht="15" customHeight="1">
      <c r="A1184" s="49"/>
      <c r="B1184" s="49"/>
      <c r="C1184" s="49"/>
      <c r="D1184" s="49"/>
      <c r="E1184" s="49"/>
      <c r="F1184" s="27" t="str">
        <f>IF(C1184="","",IF(OR(C1184="1. bekkur",C1184="2. bekkur",C1184="3. bekkur",C1184="4. bekkur"),"Já",IF(C1184="Starfsmaður","Nei","Nei")))</f>
        <v/>
      </c>
      <c r="G1184" s="49"/>
      <c r="H1184" s="49"/>
      <c r="I1184" s="49"/>
      <c r="J1184" s="50" t="str">
        <f>IF(OR(A1184="",B1184=""),"",CONCATENATE("https://matarstund.is/serfaedi?id=",LOWER(SUBSTITUTE(B1184," ","-"))))</f>
        <v/>
      </c>
    </row>
    <row r="1185" spans="1:10" ht="15" customHeight="1">
      <c r="A1185" s="8"/>
      <c r="B1185" s="8"/>
      <c r="C1185" s="8"/>
      <c r="D1185" s="8"/>
      <c r="E1185" s="8"/>
      <c r="F1185" s="27" t="str">
        <f>IF(C1185="","",IF(OR(C1185="1. bekkur",C1185="2. bekkur",C1185="3. bekkur",C1185="4. bekkur"),"Já",IF(C1185="Starfsmaður","Nei","Nei")))</f>
        <v/>
      </c>
      <c r="G1185" s="8"/>
      <c r="H1185" s="8"/>
      <c r="I1185" s="8"/>
      <c r="J1185" s="50" t="str">
        <f>IF(OR(A1185="",B1185=""),"",CONCATENATE("https://matarstund.is/serfaedi?id=",LOWER(SUBSTITUTE(B1185," ","-"))))</f>
        <v/>
      </c>
    </row>
    <row r="1186" spans="1:10" ht="15" customHeight="1">
      <c r="A1186" s="49"/>
      <c r="B1186" s="49"/>
      <c r="C1186" s="49"/>
      <c r="D1186" s="49"/>
      <c r="E1186" s="49"/>
      <c r="F1186" s="27" t="str">
        <f>IF(C1186="","",IF(OR(C1186="1. bekkur",C1186="2. bekkur",C1186="3. bekkur",C1186="4. bekkur"),"Já",IF(C1186="Starfsmaður","Nei","Nei")))</f>
        <v/>
      </c>
      <c r="G1186" s="49"/>
      <c r="H1186" s="49"/>
      <c r="I1186" s="49"/>
      <c r="J1186" s="50" t="str">
        <f>IF(OR(A1186="",B1186=""),"",CONCATENATE("https://matarstund.is/serfaedi?id=",LOWER(SUBSTITUTE(B1186," ","-"))))</f>
        <v/>
      </c>
    </row>
    <row r="1187" spans="1:10" ht="15" customHeight="1">
      <c r="A1187" s="8"/>
      <c r="B1187" s="8"/>
      <c r="C1187" s="8"/>
      <c r="D1187" s="8"/>
      <c r="E1187" s="8"/>
      <c r="F1187" s="27" t="str">
        <f>IF(C1187="","",IF(OR(C1187="1. bekkur",C1187="2. bekkur",C1187="3. bekkur",C1187="4. bekkur"),"Já",IF(C1187="Starfsmaður","Nei","Nei")))</f>
        <v/>
      </c>
      <c r="G1187" s="8"/>
      <c r="H1187" s="8"/>
      <c r="I1187" s="8"/>
      <c r="J1187" s="50" t="str">
        <f>IF(OR(A1187="",B1187=""),"",CONCATENATE("https://matarstund.is/serfaedi?id=",LOWER(SUBSTITUTE(B1187," ","-"))))</f>
        <v/>
      </c>
    </row>
    <row r="1188" spans="1:10" ht="15" customHeight="1">
      <c r="A1188" s="49"/>
      <c r="B1188" s="49"/>
      <c r="C1188" s="49"/>
      <c r="D1188" s="49"/>
      <c r="E1188" s="49"/>
      <c r="F1188" s="27" t="str">
        <f>IF(C1188="","",IF(OR(C1188="1. bekkur",C1188="2. bekkur",C1188="3. bekkur",C1188="4. bekkur"),"Já",IF(C1188="Starfsmaður","Nei","Nei")))</f>
        <v/>
      </c>
      <c r="G1188" s="49"/>
      <c r="H1188" s="49"/>
      <c r="I1188" s="49"/>
      <c r="J1188" s="50" t="str">
        <f>IF(OR(A1188="",B1188=""),"",CONCATENATE("https://matarstund.is/serfaedi?id=",LOWER(SUBSTITUTE(B1188," ","-"))))</f>
        <v/>
      </c>
    </row>
    <row r="1189" spans="1:10" ht="15" customHeight="1">
      <c r="A1189" s="8"/>
      <c r="B1189" s="8"/>
      <c r="C1189" s="8"/>
      <c r="D1189" s="8"/>
      <c r="E1189" s="8"/>
      <c r="F1189" s="27" t="str">
        <f>IF(C1189="","",IF(OR(C1189="1. bekkur",C1189="2. bekkur",C1189="3. bekkur",C1189="4. bekkur"),"Já",IF(C1189="Starfsmaður","Nei","Nei")))</f>
        <v/>
      </c>
      <c r="G1189" s="8"/>
      <c r="H1189" s="8"/>
      <c r="I1189" s="8"/>
      <c r="J1189" s="50" t="str">
        <f>IF(OR(A1189="",B1189=""),"",CONCATENATE("https://matarstund.is/serfaedi?id=",LOWER(SUBSTITUTE(B1189," ","-"))))</f>
        <v/>
      </c>
    </row>
    <row r="1190" spans="1:10" ht="15" customHeight="1">
      <c r="A1190" s="49"/>
      <c r="B1190" s="49"/>
      <c r="C1190" s="49"/>
      <c r="D1190" s="49"/>
      <c r="E1190" s="49"/>
      <c r="F1190" s="27" t="str">
        <f>IF(C1190="","",IF(OR(C1190="1. bekkur",C1190="2. bekkur",C1190="3. bekkur",C1190="4. bekkur"),"Já",IF(C1190="Starfsmaður","Nei","Nei")))</f>
        <v/>
      </c>
      <c r="G1190" s="49"/>
      <c r="H1190" s="49"/>
      <c r="I1190" s="49"/>
      <c r="J1190" s="50" t="str">
        <f>IF(OR(A1190="",B1190=""),"",CONCATENATE("https://matarstund.is/serfaedi?id=",LOWER(SUBSTITUTE(B1190," ","-"))))</f>
        <v/>
      </c>
    </row>
    <row r="1191" spans="1:10" ht="15" customHeight="1">
      <c r="A1191" s="8"/>
      <c r="B1191" s="8"/>
      <c r="C1191" s="8"/>
      <c r="D1191" s="8"/>
      <c r="E1191" s="8"/>
      <c r="F1191" s="27" t="str">
        <f>IF(C1191="","",IF(OR(C1191="1. bekkur",C1191="2. bekkur",C1191="3. bekkur",C1191="4. bekkur"),"Já",IF(C1191="Starfsmaður","Nei","Nei")))</f>
        <v/>
      </c>
      <c r="G1191" s="8"/>
      <c r="H1191" s="8"/>
      <c r="I1191" s="8"/>
      <c r="J1191" s="50" t="str">
        <f>IF(OR(A1191="",B1191=""),"",CONCATENATE("https://matarstund.is/serfaedi?id=",LOWER(SUBSTITUTE(B1191," ","-"))))</f>
        <v/>
      </c>
    </row>
    <row r="1192" spans="1:10" ht="15" customHeight="1">
      <c r="A1192" s="49"/>
      <c r="B1192" s="49"/>
      <c r="C1192" s="49"/>
      <c r="D1192" s="49"/>
      <c r="E1192" s="49"/>
      <c r="F1192" s="27" t="str">
        <f>IF(C1192="","",IF(OR(C1192="1. bekkur",C1192="2. bekkur",C1192="3. bekkur",C1192="4. bekkur"),"Já",IF(C1192="Starfsmaður","Nei","Nei")))</f>
        <v/>
      </c>
      <c r="G1192" s="49"/>
      <c r="H1192" s="49"/>
      <c r="I1192" s="49"/>
      <c r="J1192" s="50" t="str">
        <f>IF(OR(A1192="",B1192=""),"",CONCATENATE("https://matarstund.is/serfaedi?id=",LOWER(SUBSTITUTE(B1192," ","-"))))</f>
        <v/>
      </c>
    </row>
    <row r="1193" spans="1:10" ht="15" customHeight="1">
      <c r="A1193" s="8"/>
      <c r="B1193" s="8"/>
      <c r="C1193" s="8"/>
      <c r="D1193" s="8"/>
      <c r="E1193" s="8"/>
      <c r="F1193" s="27" t="str">
        <f>IF(C1193="","",IF(OR(C1193="1. bekkur",C1193="2. bekkur",C1193="3. bekkur",C1193="4. bekkur"),"Já",IF(C1193="Starfsmaður","Nei","Nei")))</f>
        <v/>
      </c>
      <c r="G1193" s="8"/>
      <c r="H1193" s="8"/>
      <c r="I1193" s="8"/>
      <c r="J1193" s="50" t="str">
        <f>IF(OR(A1193="",B1193=""),"",CONCATENATE("https://matarstund.is/serfaedi?id=",LOWER(SUBSTITUTE(B1193," ","-"))))</f>
        <v/>
      </c>
    </row>
    <row r="1194" spans="1:10" ht="15" customHeight="1">
      <c r="A1194" s="49"/>
      <c r="B1194" s="49"/>
      <c r="C1194" s="49"/>
      <c r="D1194" s="49"/>
      <c r="E1194" s="49"/>
      <c r="F1194" s="27" t="str">
        <f>IF(C1194="","",IF(OR(C1194="1. bekkur",C1194="2. bekkur",C1194="3. bekkur",C1194="4. bekkur"),"Já",IF(C1194="Starfsmaður","Nei","Nei")))</f>
        <v/>
      </c>
      <c r="G1194" s="49"/>
      <c r="H1194" s="49"/>
      <c r="I1194" s="49"/>
      <c r="J1194" s="50" t="str">
        <f>IF(OR(A1194="",B1194=""),"",CONCATENATE("https://matarstund.is/serfaedi?id=",LOWER(SUBSTITUTE(B1194," ","-"))))</f>
        <v/>
      </c>
    </row>
    <row r="1195" spans="1:10" ht="15" customHeight="1">
      <c r="A1195" s="8"/>
      <c r="B1195" s="8"/>
      <c r="C1195" s="8"/>
      <c r="D1195" s="8"/>
      <c r="E1195" s="8"/>
      <c r="F1195" s="27" t="str">
        <f>IF(C1195="","",IF(OR(C1195="1. bekkur",C1195="2. bekkur",C1195="3. bekkur",C1195="4. bekkur"),"Já",IF(C1195="Starfsmaður","Nei","Nei")))</f>
        <v/>
      </c>
      <c r="G1195" s="8"/>
      <c r="H1195" s="8"/>
      <c r="I1195" s="8"/>
      <c r="J1195" s="50" t="str">
        <f>IF(OR(A1195="",B1195=""),"",CONCATENATE("https://matarstund.is/serfaedi?id=",LOWER(SUBSTITUTE(B1195," ","-"))))</f>
        <v/>
      </c>
    </row>
    <row r="1196" spans="1:10" ht="15" customHeight="1">
      <c r="A1196" s="49"/>
      <c r="B1196" s="49"/>
      <c r="C1196" s="49"/>
      <c r="D1196" s="49"/>
      <c r="E1196" s="49"/>
      <c r="F1196" s="27" t="str">
        <f>IF(C1196="","",IF(OR(C1196="1. bekkur",C1196="2. bekkur",C1196="3. bekkur",C1196="4. bekkur"),"Já",IF(C1196="Starfsmaður","Nei","Nei")))</f>
        <v/>
      </c>
      <c r="G1196" s="49"/>
      <c r="H1196" s="49"/>
      <c r="I1196" s="49"/>
      <c r="J1196" s="50" t="str">
        <f>IF(OR(A1196="",B1196=""),"",CONCATENATE("https://matarstund.is/serfaedi?id=",LOWER(SUBSTITUTE(B1196," ","-"))))</f>
        <v/>
      </c>
    </row>
    <row r="1197" spans="1:10" ht="15" customHeight="1">
      <c r="A1197" s="8"/>
      <c r="B1197" s="8"/>
      <c r="C1197" s="8"/>
      <c r="D1197" s="8"/>
      <c r="E1197" s="8"/>
      <c r="F1197" s="27" t="str">
        <f>IF(C1197="","",IF(OR(C1197="1. bekkur",C1197="2. bekkur",C1197="3. bekkur",C1197="4. bekkur"),"Já",IF(C1197="Starfsmaður","Nei","Nei")))</f>
        <v/>
      </c>
      <c r="G1197" s="8"/>
      <c r="H1197" s="8"/>
      <c r="I1197" s="8"/>
      <c r="J1197" s="50" t="str">
        <f>IF(OR(A1197="",B1197=""),"",CONCATENATE("https://matarstund.is/serfaedi?id=",LOWER(SUBSTITUTE(B1197," ","-"))))</f>
        <v/>
      </c>
    </row>
    <row r="1198" spans="1:10" ht="15" customHeight="1">
      <c r="A1198" s="49"/>
      <c r="B1198" s="49"/>
      <c r="C1198" s="49"/>
      <c r="D1198" s="49"/>
      <c r="E1198" s="49"/>
      <c r="F1198" s="27" t="str">
        <f>IF(C1198="","",IF(OR(C1198="1. bekkur",C1198="2. bekkur",C1198="3. bekkur",C1198="4. bekkur"),"Já",IF(C1198="Starfsmaður","Nei","Nei")))</f>
        <v/>
      </c>
      <c r="G1198" s="49"/>
      <c r="H1198" s="49"/>
      <c r="I1198" s="49"/>
      <c r="J1198" s="50" t="str">
        <f>IF(OR(A1198="",B1198=""),"",CONCATENATE("https://matarstund.is/serfaedi?id=",LOWER(SUBSTITUTE(B1198," ","-"))))</f>
        <v/>
      </c>
    </row>
    <row r="1199" spans="1:10" ht="15" customHeight="1">
      <c r="A1199" s="8"/>
      <c r="B1199" s="8"/>
      <c r="C1199" s="8"/>
      <c r="D1199" s="8"/>
      <c r="E1199" s="8"/>
      <c r="F1199" s="27" t="str">
        <f>IF(C1199="","",IF(OR(C1199="1. bekkur",C1199="2. bekkur",C1199="3. bekkur",C1199="4. bekkur"),"Já",IF(C1199="Starfsmaður","Nei","Nei")))</f>
        <v/>
      </c>
      <c r="G1199" s="8"/>
      <c r="H1199" s="8"/>
      <c r="I1199" s="8"/>
      <c r="J1199" s="50" t="str">
        <f>IF(OR(A1199="",B1199=""),"",CONCATENATE("https://matarstund.is/serfaedi?id=",LOWER(SUBSTITUTE(B1199," ","-"))))</f>
        <v/>
      </c>
    </row>
    <row r="1200" spans="1:10" ht="15" customHeight="1">
      <c r="A1200" s="49"/>
      <c r="B1200" s="49"/>
      <c r="C1200" s="49"/>
      <c r="D1200" s="49"/>
      <c r="E1200" s="49"/>
      <c r="F1200" s="27" t="str">
        <f>IF(C1200="","",IF(OR(C1200="1. bekkur",C1200="2. bekkur",C1200="3. bekkur",C1200="4. bekkur"),"Já",IF(C1200="Starfsmaður","Nei","Nei")))</f>
        <v/>
      </c>
      <c r="G1200" s="49"/>
      <c r="H1200" s="49"/>
      <c r="I1200" s="49"/>
      <c r="J1200" s="50" t="str">
        <f>IF(OR(A1200="",B1200=""),"",CONCATENATE("https://matarstund.is/serfaedi?id=",LOWER(SUBSTITUTE(B1200," ","-"))))</f>
        <v/>
      </c>
    </row>
    <row r="1201" spans="1:10" ht="15" customHeight="1">
      <c r="A1201" s="8"/>
      <c r="B1201" s="8"/>
      <c r="C1201" s="8"/>
      <c r="D1201" s="8"/>
      <c r="E1201" s="8"/>
      <c r="F1201" s="27" t="str">
        <f>IF(C1201="","",IF(OR(C1201="1. bekkur",C1201="2. bekkur",C1201="3. bekkur",C1201="4. bekkur"),"Já",IF(C1201="Starfsmaður","Nei","Nei")))</f>
        <v/>
      </c>
      <c r="G1201" s="8"/>
      <c r="H1201" s="8"/>
      <c r="I1201" s="8"/>
      <c r="J1201" s="50" t="str">
        <f>IF(OR(A1201="",B1201=""),"",CONCATENATE("https://matarstund.is/serfaedi?id=",LOWER(SUBSTITUTE(B1201," ","-"))))</f>
        <v/>
      </c>
    </row>
    <row r="1202" spans="1:10" ht="15" customHeight="1">
      <c r="A1202" s="49"/>
      <c r="B1202" s="49"/>
      <c r="C1202" s="49"/>
      <c r="D1202" s="49"/>
      <c r="E1202" s="49"/>
      <c r="F1202" s="27" t="str">
        <f>IF(C1202="","",IF(OR(C1202="1. bekkur",C1202="2. bekkur",C1202="3. bekkur",C1202="4. bekkur"),"Já",IF(C1202="Starfsmaður","Nei","Nei")))</f>
        <v/>
      </c>
      <c r="G1202" s="49"/>
      <c r="H1202" s="49"/>
      <c r="I1202" s="49"/>
      <c r="J1202" s="50" t="str">
        <f>IF(OR(A1202="",B1202=""),"",CONCATENATE("https://matarstund.is/serfaedi?id=",LOWER(SUBSTITUTE(B1202," ","-"))))</f>
        <v/>
      </c>
    </row>
    <row r="1203" spans="1:10" ht="15" customHeight="1">
      <c r="A1203" s="8"/>
      <c r="B1203" s="8"/>
      <c r="C1203" s="8"/>
      <c r="D1203" s="8"/>
      <c r="E1203" s="8"/>
      <c r="F1203" s="27" t="str">
        <f>IF(C1203="","",IF(OR(C1203="1. bekkur",C1203="2. bekkur",C1203="3. bekkur",C1203="4. bekkur"),"Já",IF(C1203="Starfsmaður","Nei","Nei")))</f>
        <v/>
      </c>
      <c r="G1203" s="8"/>
      <c r="H1203" s="8"/>
      <c r="I1203" s="8"/>
      <c r="J1203" s="50" t="str">
        <f>IF(OR(A1203="",B1203=""),"",CONCATENATE("https://matarstund.is/serfaedi?id=",LOWER(SUBSTITUTE(B1203," ","-"))))</f>
        <v/>
      </c>
    </row>
    <row r="1204" spans="1:10" ht="15" customHeight="1">
      <c r="A1204" s="49"/>
      <c r="B1204" s="49"/>
      <c r="C1204" s="49"/>
      <c r="D1204" s="49"/>
      <c r="E1204" s="49"/>
      <c r="F1204" s="27" t="str">
        <f>IF(C1204="","",IF(OR(C1204="1. bekkur",C1204="2. bekkur",C1204="3. bekkur",C1204="4. bekkur"),"Já",IF(C1204="Starfsmaður","Nei","Nei")))</f>
        <v/>
      </c>
      <c r="G1204" s="49"/>
      <c r="H1204" s="49"/>
      <c r="I1204" s="49"/>
      <c r="J1204" s="50" t="str">
        <f>IF(OR(A1204="",B1204=""),"",CONCATENATE("https://matarstund.is/serfaedi?id=",LOWER(SUBSTITUTE(B1204," ","-"))))</f>
        <v/>
      </c>
    </row>
    <row r="1205" spans="1:10" ht="15" customHeight="1">
      <c r="A1205" s="8"/>
      <c r="B1205" s="8"/>
      <c r="C1205" s="8"/>
      <c r="D1205" s="8"/>
      <c r="E1205" s="8"/>
      <c r="F1205" s="27" t="str">
        <f>IF(C1205="","",IF(OR(C1205="1. bekkur",C1205="2. bekkur",C1205="3. bekkur",C1205="4. bekkur"),"Já",IF(C1205="Starfsmaður","Nei","Nei")))</f>
        <v/>
      </c>
      <c r="G1205" s="8"/>
      <c r="H1205" s="8"/>
      <c r="I1205" s="8"/>
      <c r="J1205" s="50" t="str">
        <f>IF(OR(A1205="",B1205=""),"",CONCATENATE("https://matarstund.is/serfaedi?id=",LOWER(SUBSTITUTE(B1205," ","-"))))</f>
        <v/>
      </c>
    </row>
    <row r="1206" spans="1:10" ht="15" customHeight="1">
      <c r="A1206" s="49"/>
      <c r="B1206" s="49"/>
      <c r="C1206" s="49"/>
      <c r="D1206" s="49"/>
      <c r="E1206" s="49"/>
      <c r="F1206" s="27" t="str">
        <f>IF(C1206="","",IF(OR(C1206="1. bekkur",C1206="2. bekkur",C1206="3. bekkur",C1206="4. bekkur"),"Já",IF(C1206="Starfsmaður","Nei","Nei")))</f>
        <v/>
      </c>
      <c r="G1206" s="49"/>
      <c r="H1206" s="49"/>
      <c r="I1206" s="49"/>
      <c r="J1206" s="50" t="str">
        <f>IF(OR(A1206="",B1206=""),"",CONCATENATE("https://matarstund.is/serfaedi?id=",LOWER(SUBSTITUTE(B1206," ","-"))))</f>
        <v/>
      </c>
    </row>
    <row r="1207" spans="1:10" ht="15" customHeight="1">
      <c r="A1207" s="8"/>
      <c r="B1207" s="8"/>
      <c r="C1207" s="8"/>
      <c r="D1207" s="8"/>
      <c r="E1207" s="8"/>
      <c r="F1207" s="27" t="str">
        <f>IF(C1207="","",IF(OR(C1207="1. bekkur",C1207="2. bekkur",C1207="3. bekkur",C1207="4. bekkur"),"Já",IF(C1207="Starfsmaður","Nei","Nei")))</f>
        <v/>
      </c>
      <c r="G1207" s="8"/>
      <c r="H1207" s="8"/>
      <c r="I1207" s="8"/>
      <c r="J1207" s="50" t="str">
        <f>IF(OR(A1207="",B1207=""),"",CONCATENATE("https://matarstund.is/serfaedi?id=",LOWER(SUBSTITUTE(B1207," ","-"))))</f>
        <v/>
      </c>
    </row>
    <row r="1208" spans="1:10" ht="15" customHeight="1">
      <c r="A1208" s="49"/>
      <c r="B1208" s="49"/>
      <c r="C1208" s="49"/>
      <c r="D1208" s="49"/>
      <c r="E1208" s="49"/>
      <c r="F1208" s="27" t="str">
        <f>IF(C1208="","",IF(OR(C1208="1. bekkur",C1208="2. bekkur",C1208="3. bekkur",C1208="4. bekkur"),"Já",IF(C1208="Starfsmaður","Nei","Nei")))</f>
        <v/>
      </c>
      <c r="G1208" s="49"/>
      <c r="H1208" s="49"/>
      <c r="I1208" s="49"/>
      <c r="J1208" s="50" t="str">
        <f>IF(OR(A1208="",B1208=""),"",CONCATENATE("https://matarstund.is/serfaedi?id=",LOWER(SUBSTITUTE(B1208," ","-"))))</f>
        <v/>
      </c>
    </row>
    <row r="1209" spans="1:10" ht="15" customHeight="1">
      <c r="A1209" s="8"/>
      <c r="B1209" s="8"/>
      <c r="C1209" s="8"/>
      <c r="D1209" s="8"/>
      <c r="E1209" s="8"/>
      <c r="F1209" s="27" t="str">
        <f>IF(C1209="","",IF(OR(C1209="1. bekkur",C1209="2. bekkur",C1209="3. bekkur",C1209="4. bekkur"),"Já",IF(C1209="Starfsmaður","Nei","Nei")))</f>
        <v/>
      </c>
      <c r="G1209" s="8"/>
      <c r="H1209" s="8"/>
      <c r="I1209" s="8"/>
      <c r="J1209" s="50" t="str">
        <f>IF(OR(A1209="",B1209=""),"",CONCATENATE("https://matarstund.is/serfaedi?id=",LOWER(SUBSTITUTE(B1209," ","-"))))</f>
        <v/>
      </c>
    </row>
    <row r="1210" spans="1:10" ht="15" customHeight="1">
      <c r="A1210" s="49"/>
      <c r="B1210" s="49"/>
      <c r="C1210" s="49"/>
      <c r="D1210" s="49"/>
      <c r="E1210" s="49"/>
      <c r="F1210" s="27" t="str">
        <f>IF(C1210="","",IF(OR(C1210="1. bekkur",C1210="2. bekkur",C1210="3. bekkur",C1210="4. bekkur"),"Já",IF(C1210="Starfsmaður","Nei","Nei")))</f>
        <v/>
      </c>
      <c r="G1210" s="49"/>
      <c r="H1210" s="49"/>
      <c r="I1210" s="49"/>
      <c r="J1210" s="50" t="str">
        <f>IF(OR(A1210="",B1210=""),"",CONCATENATE("https://matarstund.is/serfaedi?id=",LOWER(SUBSTITUTE(B1210," ","-"))))</f>
        <v/>
      </c>
    </row>
    <row r="1211" spans="1:10" ht="15" customHeight="1">
      <c r="A1211" s="8"/>
      <c r="B1211" s="8"/>
      <c r="C1211" s="8"/>
      <c r="D1211" s="8"/>
      <c r="E1211" s="8"/>
      <c r="F1211" s="27" t="str">
        <f>IF(C1211="","",IF(OR(C1211="1. bekkur",C1211="2. bekkur",C1211="3. bekkur",C1211="4. bekkur"),"Já",IF(C1211="Starfsmaður","Nei","Nei")))</f>
        <v/>
      </c>
      <c r="G1211" s="8"/>
      <c r="H1211" s="8"/>
      <c r="I1211" s="8"/>
      <c r="J1211" s="50" t="str">
        <f>IF(OR(A1211="",B1211=""),"",CONCATENATE("https://matarstund.is/serfaedi?id=",LOWER(SUBSTITUTE(B1211," ","-"))))</f>
        <v/>
      </c>
    </row>
    <row r="1212" spans="1:10" ht="15" customHeight="1">
      <c r="A1212" s="49"/>
      <c r="B1212" s="49"/>
      <c r="C1212" s="49"/>
      <c r="D1212" s="49"/>
      <c r="E1212" s="49"/>
      <c r="F1212" s="27" t="str">
        <f>IF(C1212="","",IF(OR(C1212="1. bekkur",C1212="2. bekkur",C1212="3. bekkur",C1212="4. bekkur"),"Já",IF(C1212="Starfsmaður","Nei","Nei")))</f>
        <v/>
      </c>
      <c r="G1212" s="49"/>
      <c r="H1212" s="49"/>
      <c r="I1212" s="49"/>
      <c r="J1212" s="50" t="str">
        <f>IF(OR(A1212="",B1212=""),"",CONCATENATE("https://matarstund.is/serfaedi?id=",LOWER(SUBSTITUTE(B1212," ","-"))))</f>
        <v/>
      </c>
    </row>
    <row r="1213" spans="1:10" ht="15" customHeight="1">
      <c r="A1213" s="8"/>
      <c r="B1213" s="8"/>
      <c r="C1213" s="8"/>
      <c r="D1213" s="8"/>
      <c r="E1213" s="8"/>
      <c r="F1213" s="27" t="str">
        <f>IF(C1213="","",IF(OR(C1213="1. bekkur",C1213="2. bekkur",C1213="3. bekkur",C1213="4. bekkur"),"Já",IF(C1213="Starfsmaður","Nei","Nei")))</f>
        <v/>
      </c>
      <c r="G1213" s="8"/>
      <c r="H1213" s="8"/>
      <c r="I1213" s="8"/>
      <c r="J1213" s="50" t="str">
        <f>IF(OR(A1213="",B1213=""),"",CONCATENATE("https://matarstund.is/serfaedi?id=",LOWER(SUBSTITUTE(B1213," ","-"))))</f>
        <v/>
      </c>
    </row>
    <row r="1214" spans="1:10" ht="15" customHeight="1">
      <c r="A1214" s="49"/>
      <c r="B1214" s="49"/>
      <c r="C1214" s="49"/>
      <c r="D1214" s="49"/>
      <c r="E1214" s="49"/>
      <c r="F1214" s="27" t="str">
        <f>IF(C1214="","",IF(OR(C1214="1. bekkur",C1214="2. bekkur",C1214="3. bekkur",C1214="4. bekkur"),"Já",IF(C1214="Starfsmaður","Nei","Nei")))</f>
        <v/>
      </c>
      <c r="G1214" s="49"/>
      <c r="H1214" s="49"/>
      <c r="I1214" s="49"/>
      <c r="J1214" s="50" t="str">
        <f>IF(OR(A1214="",B1214=""),"",CONCATENATE("https://matarstund.is/serfaedi?id=",LOWER(SUBSTITUTE(B1214," ","-"))))</f>
        <v/>
      </c>
    </row>
    <row r="1215" spans="1:10" ht="15" customHeight="1">
      <c r="A1215" s="8"/>
      <c r="B1215" s="8"/>
      <c r="C1215" s="8"/>
      <c r="D1215" s="8"/>
      <c r="E1215" s="8"/>
      <c r="F1215" s="27" t="str">
        <f>IF(C1215="","",IF(OR(C1215="1. bekkur",C1215="2. bekkur",C1215="3. bekkur",C1215="4. bekkur"),"Já",IF(C1215="Starfsmaður","Nei","Nei")))</f>
        <v/>
      </c>
      <c r="G1215" s="8"/>
      <c r="H1215" s="8"/>
      <c r="I1215" s="8"/>
      <c r="J1215" s="50" t="str">
        <f>IF(OR(A1215="",B1215=""),"",CONCATENATE("https://matarstund.is/serfaedi?id=",LOWER(SUBSTITUTE(B1215," ","-"))))</f>
        <v/>
      </c>
    </row>
    <row r="1216" spans="1:10" ht="15" customHeight="1">
      <c r="A1216" s="49"/>
      <c r="B1216" s="49"/>
      <c r="C1216" s="49"/>
      <c r="D1216" s="49"/>
      <c r="E1216" s="49"/>
      <c r="F1216" s="27" t="str">
        <f>IF(C1216="","",IF(OR(C1216="1. bekkur",C1216="2. bekkur",C1216="3. bekkur",C1216="4. bekkur"),"Já",IF(C1216="Starfsmaður","Nei","Nei")))</f>
        <v/>
      </c>
      <c r="G1216" s="49"/>
      <c r="H1216" s="49"/>
      <c r="I1216" s="49"/>
      <c r="J1216" s="50" t="str">
        <f>IF(OR(A1216="",B1216=""),"",CONCATENATE("https://matarstund.is/serfaedi?id=",LOWER(SUBSTITUTE(B1216," ","-"))))</f>
        <v/>
      </c>
    </row>
    <row r="1217" spans="1:10" ht="15" customHeight="1">
      <c r="A1217" s="8"/>
      <c r="B1217" s="8"/>
      <c r="C1217" s="8"/>
      <c r="D1217" s="8"/>
      <c r="E1217" s="8"/>
      <c r="F1217" s="27" t="str">
        <f>IF(C1217="","",IF(OR(C1217="1. bekkur",C1217="2. bekkur",C1217="3. bekkur",C1217="4. bekkur"),"Já",IF(C1217="Starfsmaður","Nei","Nei")))</f>
        <v/>
      </c>
      <c r="G1217" s="8"/>
      <c r="H1217" s="8"/>
      <c r="I1217" s="8"/>
      <c r="J1217" s="50" t="str">
        <f>IF(OR(A1217="",B1217=""),"",CONCATENATE("https://matarstund.is/serfaedi?id=",LOWER(SUBSTITUTE(B1217," ","-"))))</f>
        <v/>
      </c>
    </row>
    <row r="1218" spans="1:10" ht="15" customHeight="1">
      <c r="A1218" s="49"/>
      <c r="B1218" s="49"/>
      <c r="C1218" s="49"/>
      <c r="D1218" s="49"/>
      <c r="E1218" s="49"/>
      <c r="F1218" s="27" t="str">
        <f>IF(C1218="","",IF(OR(C1218="1. bekkur",C1218="2. bekkur",C1218="3. bekkur",C1218="4. bekkur"),"Já",IF(C1218="Starfsmaður","Nei","Nei")))</f>
        <v/>
      </c>
      <c r="G1218" s="49"/>
      <c r="H1218" s="49"/>
      <c r="I1218" s="49"/>
      <c r="J1218" s="50" t="str">
        <f>IF(OR(A1218="",B1218=""),"",CONCATENATE("https://matarstund.is/serfaedi?id=",LOWER(SUBSTITUTE(B1218," ","-"))))</f>
        <v/>
      </c>
    </row>
    <row r="1219" spans="1:10" ht="15" customHeight="1">
      <c r="A1219" s="8"/>
      <c r="B1219" s="8"/>
      <c r="C1219" s="8"/>
      <c r="D1219" s="8"/>
      <c r="E1219" s="8"/>
      <c r="F1219" s="27" t="str">
        <f>IF(C1219="","",IF(OR(C1219="1. bekkur",C1219="2. bekkur",C1219="3. bekkur",C1219="4. bekkur"),"Já",IF(C1219="Starfsmaður","Nei","Nei")))</f>
        <v/>
      </c>
      <c r="G1219" s="8"/>
      <c r="H1219" s="8"/>
      <c r="I1219" s="8"/>
      <c r="J1219" s="50" t="str">
        <f>IF(OR(A1219="",B1219=""),"",CONCATENATE("https://matarstund.is/serfaedi?id=",LOWER(SUBSTITUTE(B1219," ","-"))))</f>
        <v/>
      </c>
    </row>
    <row r="1220" spans="1:10" ht="15" customHeight="1">
      <c r="A1220" s="49"/>
      <c r="B1220" s="49"/>
      <c r="C1220" s="49"/>
      <c r="D1220" s="49"/>
      <c r="E1220" s="49"/>
      <c r="F1220" s="27" t="str">
        <f>IF(C1220="","",IF(OR(C1220="1. bekkur",C1220="2. bekkur",C1220="3. bekkur",C1220="4. bekkur"),"Já",IF(C1220="Starfsmaður","Nei","Nei")))</f>
        <v/>
      </c>
      <c r="G1220" s="49"/>
      <c r="H1220" s="49"/>
      <c r="I1220" s="49"/>
      <c r="J1220" s="50" t="str">
        <f>IF(OR(A1220="",B1220=""),"",CONCATENATE("https://matarstund.is/serfaedi?id=",LOWER(SUBSTITUTE(B1220," ","-"))))</f>
        <v/>
      </c>
    </row>
    <row r="1221" spans="1:10" ht="15" customHeight="1">
      <c r="A1221" s="8"/>
      <c r="B1221" s="8"/>
      <c r="C1221" s="8"/>
      <c r="D1221" s="8"/>
      <c r="E1221" s="8"/>
      <c r="F1221" s="27" t="str">
        <f>IF(C1221="","",IF(OR(C1221="1. bekkur",C1221="2. bekkur",C1221="3. bekkur",C1221="4. bekkur"),"Já",IF(C1221="Starfsmaður","Nei","Nei")))</f>
        <v/>
      </c>
      <c r="G1221" s="8"/>
      <c r="H1221" s="8"/>
      <c r="I1221" s="8"/>
      <c r="J1221" s="50" t="str">
        <f>IF(OR(A1221="",B1221=""),"",CONCATENATE("https://matarstund.is/serfaedi?id=",LOWER(SUBSTITUTE(B1221," ","-"))))</f>
        <v/>
      </c>
    </row>
    <row r="1222" spans="1:10" ht="15" customHeight="1">
      <c r="A1222" s="49"/>
      <c r="B1222" s="49"/>
      <c r="C1222" s="49"/>
      <c r="D1222" s="49"/>
      <c r="E1222" s="49"/>
      <c r="F1222" s="27" t="str">
        <f>IF(C1222="","",IF(OR(C1222="1. bekkur",C1222="2. bekkur",C1222="3. bekkur",C1222="4. bekkur"),"Já",IF(C1222="Starfsmaður","Nei","Nei")))</f>
        <v/>
      </c>
      <c r="G1222" s="49"/>
      <c r="H1222" s="49"/>
      <c r="I1222" s="49"/>
      <c r="J1222" s="50" t="str">
        <f>IF(OR(A1222="",B1222=""),"",CONCATENATE("https://matarstund.is/serfaedi?id=",LOWER(SUBSTITUTE(B1222," ","-"))))</f>
        <v/>
      </c>
    </row>
    <row r="1223" spans="1:10" ht="15" customHeight="1">
      <c r="A1223" s="8"/>
      <c r="B1223" s="8"/>
      <c r="C1223" s="8"/>
      <c r="D1223" s="8"/>
      <c r="E1223" s="8"/>
      <c r="F1223" s="27" t="str">
        <f>IF(C1223="","",IF(OR(C1223="1. bekkur",C1223="2. bekkur",C1223="3. bekkur",C1223="4. bekkur"),"Já",IF(C1223="Starfsmaður","Nei","Nei")))</f>
        <v/>
      </c>
      <c r="G1223" s="8"/>
      <c r="H1223" s="8"/>
      <c r="I1223" s="8"/>
      <c r="J1223" s="50" t="str">
        <f>IF(OR(A1223="",B1223=""),"",CONCATENATE("https://matarstund.is/serfaedi?id=",LOWER(SUBSTITUTE(B1223," ","-"))))</f>
        <v/>
      </c>
    </row>
    <row r="1224" spans="1:10" ht="15" customHeight="1">
      <c r="A1224" s="49"/>
      <c r="B1224" s="49"/>
      <c r="C1224" s="49"/>
      <c r="D1224" s="49"/>
      <c r="E1224" s="49"/>
      <c r="F1224" s="27" t="str">
        <f>IF(C1224="","",IF(OR(C1224="1. bekkur",C1224="2. bekkur",C1224="3. bekkur",C1224="4. bekkur"),"Já",IF(C1224="Starfsmaður","Nei","Nei")))</f>
        <v/>
      </c>
      <c r="G1224" s="49"/>
      <c r="H1224" s="49"/>
      <c r="I1224" s="49"/>
      <c r="J1224" s="50" t="str">
        <f>IF(OR(A1224="",B1224=""),"",CONCATENATE("https://matarstund.is/serfaedi?id=",LOWER(SUBSTITUTE(B1224," ","-"))))</f>
        <v/>
      </c>
    </row>
    <row r="1225" spans="1:10" ht="15" customHeight="1">
      <c r="A1225" s="8"/>
      <c r="B1225" s="8"/>
      <c r="C1225" s="8"/>
      <c r="D1225" s="8"/>
      <c r="E1225" s="8"/>
      <c r="F1225" s="27" t="str">
        <f>IF(C1225="","",IF(OR(C1225="1. bekkur",C1225="2. bekkur",C1225="3. bekkur",C1225="4. bekkur"),"Já",IF(C1225="Starfsmaður","Nei","Nei")))</f>
        <v/>
      </c>
      <c r="G1225" s="8"/>
      <c r="H1225" s="8"/>
      <c r="I1225" s="8"/>
      <c r="J1225" s="50" t="str">
        <f>IF(OR(A1225="",B1225=""),"",CONCATENATE("https://matarstund.is/serfaedi?id=",LOWER(SUBSTITUTE(B1225," ","-"))))</f>
        <v/>
      </c>
    </row>
    <row r="1226" spans="1:10" ht="15" customHeight="1">
      <c r="A1226" s="49"/>
      <c r="B1226" s="49"/>
      <c r="C1226" s="49"/>
      <c r="D1226" s="49"/>
      <c r="E1226" s="49"/>
      <c r="F1226" s="27" t="str">
        <f>IF(C1226="","",IF(OR(C1226="1. bekkur",C1226="2. bekkur",C1226="3. bekkur",C1226="4. bekkur"),"Já",IF(C1226="Starfsmaður","Nei","Nei")))</f>
        <v/>
      </c>
      <c r="G1226" s="49"/>
      <c r="H1226" s="49"/>
      <c r="I1226" s="49"/>
      <c r="J1226" s="50" t="str">
        <f>IF(OR(A1226="",B1226=""),"",CONCATENATE("https://matarstund.is/serfaedi?id=",LOWER(SUBSTITUTE(B1226," ","-"))))</f>
        <v/>
      </c>
    </row>
    <row r="1227" spans="1:10" ht="15" customHeight="1">
      <c r="A1227" s="8"/>
      <c r="B1227" s="8"/>
      <c r="C1227" s="8"/>
      <c r="D1227" s="8"/>
      <c r="E1227" s="8"/>
      <c r="F1227" s="27" t="str">
        <f>IF(C1227="","",IF(OR(C1227="1. bekkur",C1227="2. bekkur",C1227="3. bekkur",C1227="4. bekkur"),"Já",IF(C1227="Starfsmaður","Nei","Nei")))</f>
        <v/>
      </c>
      <c r="G1227" s="8"/>
      <c r="H1227" s="8"/>
      <c r="I1227" s="8"/>
      <c r="J1227" s="50" t="str">
        <f>IF(OR(A1227="",B1227=""),"",CONCATENATE("https://matarstund.is/serfaedi?id=",LOWER(SUBSTITUTE(B1227," ","-"))))</f>
        <v/>
      </c>
    </row>
    <row r="1228" spans="1:10" ht="15" customHeight="1">
      <c r="A1228" s="49"/>
      <c r="B1228" s="49"/>
      <c r="C1228" s="49"/>
      <c r="D1228" s="49"/>
      <c r="E1228" s="49"/>
      <c r="F1228" s="27" t="str">
        <f>IF(C1228="","",IF(OR(C1228="1. bekkur",C1228="2. bekkur",C1228="3. bekkur",C1228="4. bekkur"),"Já",IF(C1228="Starfsmaður","Nei","Nei")))</f>
        <v/>
      </c>
      <c r="G1228" s="49"/>
      <c r="H1228" s="49"/>
      <c r="I1228" s="49"/>
      <c r="J1228" s="50" t="str">
        <f>IF(OR(A1228="",B1228=""),"",CONCATENATE("https://matarstund.is/serfaedi?id=",LOWER(SUBSTITUTE(B1228," ","-"))))</f>
        <v/>
      </c>
    </row>
    <row r="1229" spans="1:10" ht="15" customHeight="1">
      <c r="A1229" s="8"/>
      <c r="B1229" s="8"/>
      <c r="C1229" s="8"/>
      <c r="D1229" s="8"/>
      <c r="E1229" s="8"/>
      <c r="F1229" s="27" t="str">
        <f>IF(C1229="","",IF(OR(C1229="1. bekkur",C1229="2. bekkur",C1229="3. bekkur",C1229="4. bekkur"),"Já",IF(C1229="Starfsmaður","Nei","Nei")))</f>
        <v/>
      </c>
      <c r="G1229" s="8"/>
      <c r="H1229" s="8"/>
      <c r="I1229" s="8"/>
      <c r="J1229" s="50" t="str">
        <f>IF(OR(A1229="",B1229=""),"",CONCATENATE("https://matarstund.is/serfaedi?id=",LOWER(SUBSTITUTE(B1229," ","-"))))</f>
        <v/>
      </c>
    </row>
    <row r="1230" spans="1:10" ht="15" customHeight="1">
      <c r="A1230" s="49"/>
      <c r="B1230" s="49"/>
      <c r="C1230" s="49"/>
      <c r="D1230" s="49"/>
      <c r="E1230" s="49"/>
      <c r="F1230" s="27" t="str">
        <f>IF(C1230="","",IF(OR(C1230="1. bekkur",C1230="2. bekkur",C1230="3. bekkur",C1230="4. bekkur"),"Já",IF(C1230="Starfsmaður","Nei","Nei")))</f>
        <v/>
      </c>
      <c r="G1230" s="49"/>
      <c r="H1230" s="49"/>
      <c r="I1230" s="49"/>
      <c r="J1230" s="50" t="str">
        <f>IF(OR(A1230="",B1230=""),"",CONCATENATE("https://matarstund.is/serfaedi?id=",LOWER(SUBSTITUTE(B1230," ","-"))))</f>
        <v/>
      </c>
    </row>
    <row r="1231" spans="1:10" ht="15" customHeight="1">
      <c r="A1231" s="8"/>
      <c r="B1231" s="8"/>
      <c r="C1231" s="8"/>
      <c r="D1231" s="8"/>
      <c r="E1231" s="8"/>
      <c r="F1231" s="27" t="str">
        <f>IF(C1231="","",IF(OR(C1231="1. bekkur",C1231="2. bekkur",C1231="3. bekkur",C1231="4. bekkur"),"Já",IF(C1231="Starfsmaður","Nei","Nei")))</f>
        <v/>
      </c>
      <c r="G1231" s="8"/>
      <c r="H1231" s="8"/>
      <c r="I1231" s="8"/>
      <c r="J1231" s="50" t="str">
        <f>IF(OR(A1231="",B1231=""),"",CONCATENATE("https://matarstund.is/serfaedi?id=",LOWER(SUBSTITUTE(B1231," ","-"))))</f>
        <v/>
      </c>
    </row>
    <row r="1232" spans="1:10" ht="15" customHeight="1">
      <c r="A1232" s="49"/>
      <c r="B1232" s="49"/>
      <c r="C1232" s="49"/>
      <c r="D1232" s="49"/>
      <c r="E1232" s="49"/>
      <c r="F1232" s="27" t="str">
        <f>IF(C1232="","",IF(OR(C1232="1. bekkur",C1232="2. bekkur",C1232="3. bekkur",C1232="4. bekkur"),"Já",IF(C1232="Starfsmaður","Nei","Nei")))</f>
        <v/>
      </c>
      <c r="G1232" s="49"/>
      <c r="H1232" s="49"/>
      <c r="I1232" s="49"/>
      <c r="J1232" s="50" t="str">
        <f>IF(OR(A1232="",B1232=""),"",CONCATENATE("https://matarstund.is/serfaedi?id=",LOWER(SUBSTITUTE(B1232," ","-"))))</f>
        <v/>
      </c>
    </row>
    <row r="1233" spans="1:10" ht="15" customHeight="1">
      <c r="A1233" s="8"/>
      <c r="B1233" s="8"/>
      <c r="C1233" s="8"/>
      <c r="D1233" s="8"/>
      <c r="E1233" s="8"/>
      <c r="F1233" s="27" t="str">
        <f>IF(C1233="","",IF(OR(C1233="1. bekkur",C1233="2. bekkur",C1233="3. bekkur",C1233="4. bekkur"),"Já",IF(C1233="Starfsmaður","Nei","Nei")))</f>
        <v/>
      </c>
      <c r="G1233" s="8"/>
      <c r="H1233" s="8"/>
      <c r="I1233" s="8"/>
      <c r="J1233" s="50" t="str">
        <f>IF(OR(A1233="",B1233=""),"",CONCATENATE("https://matarstund.is/serfaedi?id=",LOWER(SUBSTITUTE(B1233," ","-"))))</f>
        <v/>
      </c>
    </row>
    <row r="1234" spans="1:10" ht="15" customHeight="1">
      <c r="A1234" s="49"/>
      <c r="B1234" s="49"/>
      <c r="C1234" s="49"/>
      <c r="D1234" s="49"/>
      <c r="E1234" s="49"/>
      <c r="F1234" s="27" t="str">
        <f>IF(C1234="","",IF(OR(C1234="1. bekkur",C1234="2. bekkur",C1234="3. bekkur",C1234="4. bekkur"),"Já",IF(C1234="Starfsmaður","Nei","Nei")))</f>
        <v/>
      </c>
      <c r="G1234" s="49"/>
      <c r="H1234" s="49"/>
      <c r="I1234" s="49"/>
      <c r="J1234" s="50" t="str">
        <f>IF(OR(A1234="",B1234=""),"",CONCATENATE("https://matarstund.is/serfaedi?id=",LOWER(SUBSTITUTE(B1234," ","-"))))</f>
        <v/>
      </c>
    </row>
    <row r="1235" spans="1:10" ht="15" customHeight="1">
      <c r="A1235" s="8"/>
      <c r="B1235" s="8"/>
      <c r="C1235" s="8"/>
      <c r="D1235" s="8"/>
      <c r="E1235" s="8"/>
      <c r="F1235" s="27" t="str">
        <f>IF(C1235="","",IF(OR(C1235="1. bekkur",C1235="2. bekkur",C1235="3. bekkur",C1235="4. bekkur"),"Já",IF(C1235="Starfsmaður","Nei","Nei")))</f>
        <v/>
      </c>
      <c r="G1235" s="8"/>
      <c r="H1235" s="8"/>
      <c r="I1235" s="8"/>
      <c r="J1235" s="50" t="str">
        <f>IF(OR(A1235="",B1235=""),"",CONCATENATE("https://matarstund.is/serfaedi?id=",LOWER(SUBSTITUTE(B1235," ","-"))))</f>
        <v/>
      </c>
    </row>
    <row r="1236" spans="1:10" ht="15" customHeight="1">
      <c r="A1236" s="49"/>
      <c r="B1236" s="49"/>
      <c r="C1236" s="49"/>
      <c r="D1236" s="49"/>
      <c r="E1236" s="49"/>
      <c r="F1236" s="27" t="str">
        <f>IF(C1236="","",IF(OR(C1236="1. bekkur",C1236="2. bekkur",C1236="3. bekkur",C1236="4. bekkur"),"Já",IF(C1236="Starfsmaður","Nei","Nei")))</f>
        <v/>
      </c>
      <c r="G1236" s="49"/>
      <c r="H1236" s="49"/>
      <c r="I1236" s="49"/>
      <c r="J1236" s="50" t="str">
        <f>IF(OR(A1236="",B1236=""),"",CONCATENATE("https://matarstund.is/serfaedi?id=",LOWER(SUBSTITUTE(B1236," ","-"))))</f>
        <v/>
      </c>
    </row>
    <row r="1237" spans="1:10" ht="15" customHeight="1">
      <c r="A1237" s="8"/>
      <c r="B1237" s="8"/>
      <c r="C1237" s="8"/>
      <c r="D1237" s="8"/>
      <c r="E1237" s="8"/>
      <c r="F1237" s="27" t="str">
        <f>IF(C1237="","",IF(OR(C1237="1. bekkur",C1237="2. bekkur",C1237="3. bekkur",C1237="4. bekkur"),"Já",IF(C1237="Starfsmaður","Nei","Nei")))</f>
        <v/>
      </c>
      <c r="G1237" s="8"/>
      <c r="H1237" s="8"/>
      <c r="I1237" s="8"/>
      <c r="J1237" s="50" t="str">
        <f>IF(OR(A1237="",B1237=""),"",CONCATENATE("https://matarstund.is/serfaedi?id=",LOWER(SUBSTITUTE(B1237," ","-"))))</f>
        <v/>
      </c>
    </row>
    <row r="1238" spans="1:10" ht="15" customHeight="1">
      <c r="A1238" s="49"/>
      <c r="B1238" s="49"/>
      <c r="C1238" s="49"/>
      <c r="D1238" s="49"/>
      <c r="E1238" s="49"/>
      <c r="F1238" s="27" t="str">
        <f>IF(C1238="","",IF(OR(C1238="1. bekkur",C1238="2. bekkur",C1238="3. bekkur",C1238="4. bekkur"),"Já",IF(C1238="Starfsmaður","Nei","Nei")))</f>
        <v/>
      </c>
      <c r="G1238" s="49"/>
      <c r="H1238" s="49"/>
      <c r="I1238" s="49"/>
      <c r="J1238" s="50" t="str">
        <f>IF(OR(A1238="",B1238=""),"",CONCATENATE("https://matarstund.is/serfaedi?id=",LOWER(SUBSTITUTE(B1238," ","-"))))</f>
        <v/>
      </c>
    </row>
    <row r="1239" spans="1:10" ht="15" customHeight="1">
      <c r="A1239" s="8"/>
      <c r="B1239" s="8"/>
      <c r="C1239" s="8"/>
      <c r="D1239" s="8"/>
      <c r="E1239" s="8"/>
      <c r="F1239" s="27" t="str">
        <f>IF(C1239="","",IF(OR(C1239="1. bekkur",C1239="2. bekkur",C1239="3. bekkur",C1239="4. bekkur"),"Já",IF(C1239="Starfsmaður","Nei","Nei")))</f>
        <v/>
      </c>
      <c r="G1239" s="8"/>
      <c r="H1239" s="8"/>
      <c r="I1239" s="8"/>
      <c r="J1239" s="50" t="str">
        <f>IF(OR(A1239="",B1239=""),"",CONCATENATE("https://matarstund.is/serfaedi?id=",LOWER(SUBSTITUTE(B1239," ","-"))))</f>
        <v/>
      </c>
    </row>
    <row r="1240" spans="1:10" ht="15" customHeight="1">
      <c r="A1240" s="49"/>
      <c r="B1240" s="49"/>
      <c r="C1240" s="49"/>
      <c r="D1240" s="49"/>
      <c r="E1240" s="49"/>
      <c r="F1240" s="27" t="str">
        <f>IF(C1240="","",IF(OR(C1240="1. bekkur",C1240="2. bekkur",C1240="3. bekkur",C1240="4. bekkur"),"Já",IF(C1240="Starfsmaður","Nei","Nei")))</f>
        <v/>
      </c>
      <c r="G1240" s="49"/>
      <c r="H1240" s="49"/>
      <c r="I1240" s="49"/>
      <c r="J1240" s="50" t="str">
        <f>IF(OR(A1240="",B1240=""),"",CONCATENATE("https://matarstund.is/serfaedi?id=",LOWER(SUBSTITUTE(B1240," ","-"))))</f>
        <v/>
      </c>
    </row>
    <row r="1241" spans="1:10" ht="15" customHeight="1">
      <c r="A1241" s="8"/>
      <c r="B1241" s="8"/>
      <c r="C1241" s="8"/>
      <c r="D1241" s="8"/>
      <c r="E1241" s="8"/>
      <c r="F1241" s="27" t="str">
        <f>IF(C1241="","",IF(OR(C1241="1. bekkur",C1241="2. bekkur",C1241="3. bekkur",C1241="4. bekkur"),"Já",IF(C1241="Starfsmaður","Nei","Nei")))</f>
        <v/>
      </c>
      <c r="G1241" s="8"/>
      <c r="H1241" s="8"/>
      <c r="I1241" s="8"/>
      <c r="J1241" s="50" t="str">
        <f>IF(OR(A1241="",B1241=""),"",CONCATENATE("https://matarstund.is/serfaedi?id=",LOWER(SUBSTITUTE(B1241," ","-"))))</f>
        <v/>
      </c>
    </row>
    <row r="1242" spans="1:10" ht="15" customHeight="1">
      <c r="A1242" s="49"/>
      <c r="B1242" s="49"/>
      <c r="C1242" s="49"/>
      <c r="D1242" s="49"/>
      <c r="E1242" s="49"/>
      <c r="F1242" s="27" t="str">
        <f>IF(C1242="","",IF(OR(C1242="1. bekkur",C1242="2. bekkur",C1242="3. bekkur",C1242="4. bekkur"),"Já",IF(C1242="Starfsmaður","Nei","Nei")))</f>
        <v/>
      </c>
      <c r="G1242" s="49"/>
      <c r="H1242" s="49"/>
      <c r="I1242" s="49"/>
      <c r="J1242" s="50" t="str">
        <f>IF(OR(A1242="",B1242=""),"",CONCATENATE("https://matarstund.is/serfaedi?id=",LOWER(SUBSTITUTE(B1242," ","-"))))</f>
        <v/>
      </c>
    </row>
    <row r="1243" spans="1:10" ht="15" customHeight="1">
      <c r="A1243" s="8"/>
      <c r="B1243" s="8"/>
      <c r="C1243" s="8"/>
      <c r="D1243" s="8"/>
      <c r="E1243" s="8"/>
      <c r="F1243" s="27" t="str">
        <f>IF(C1243="","",IF(OR(C1243="1. bekkur",C1243="2. bekkur",C1243="3. bekkur",C1243="4. bekkur"),"Já",IF(C1243="Starfsmaður","Nei","Nei")))</f>
        <v/>
      </c>
      <c r="G1243" s="8"/>
      <c r="H1243" s="8"/>
      <c r="I1243" s="8"/>
      <c r="J1243" s="50" t="str">
        <f>IF(OR(A1243="",B1243=""),"",CONCATENATE("https://matarstund.is/serfaedi?id=",LOWER(SUBSTITUTE(B1243," ","-"))))</f>
        <v/>
      </c>
    </row>
    <row r="1244" spans="1:10" ht="15" customHeight="1">
      <c r="A1244" s="49"/>
      <c r="B1244" s="49"/>
      <c r="C1244" s="49"/>
      <c r="D1244" s="49"/>
      <c r="E1244" s="49"/>
      <c r="F1244" s="27" t="str">
        <f>IF(C1244="","",IF(OR(C1244="1. bekkur",C1244="2. bekkur",C1244="3. bekkur",C1244="4. bekkur"),"Já",IF(C1244="Starfsmaður","Nei","Nei")))</f>
        <v/>
      </c>
      <c r="G1244" s="49"/>
      <c r="H1244" s="49"/>
      <c r="I1244" s="49"/>
      <c r="J1244" s="50" t="str">
        <f>IF(OR(A1244="",B1244=""),"",CONCATENATE("https://matarstund.is/serfaedi?id=",LOWER(SUBSTITUTE(B1244," ","-"))))</f>
        <v/>
      </c>
    </row>
    <row r="1245" spans="1:10" ht="15" customHeight="1">
      <c r="A1245" s="8"/>
      <c r="B1245" s="8"/>
      <c r="C1245" s="8"/>
      <c r="D1245" s="8"/>
      <c r="E1245" s="8"/>
      <c r="F1245" s="27" t="str">
        <f>IF(C1245="","",IF(OR(C1245="1. bekkur",C1245="2. bekkur",C1245="3. bekkur",C1245="4. bekkur"),"Já",IF(C1245="Starfsmaður","Nei","Nei")))</f>
        <v/>
      </c>
      <c r="G1245" s="8"/>
      <c r="H1245" s="8"/>
      <c r="I1245" s="8"/>
      <c r="J1245" s="50" t="str">
        <f>IF(OR(A1245="",B1245=""),"",CONCATENATE("https://matarstund.is/serfaedi?id=",LOWER(SUBSTITUTE(B1245," ","-"))))</f>
        <v/>
      </c>
    </row>
    <row r="1246" spans="1:10" ht="15" customHeight="1">
      <c r="A1246" s="49"/>
      <c r="B1246" s="49"/>
      <c r="C1246" s="49"/>
      <c r="D1246" s="49"/>
      <c r="E1246" s="49"/>
      <c r="F1246" s="27" t="str">
        <f>IF(C1246="","",IF(OR(C1246="1. bekkur",C1246="2. bekkur",C1246="3. bekkur",C1246="4. bekkur"),"Já",IF(C1246="Starfsmaður","Nei","Nei")))</f>
        <v/>
      </c>
      <c r="G1246" s="49"/>
      <c r="H1246" s="49"/>
      <c r="I1246" s="49"/>
      <c r="J1246" s="50" t="str">
        <f>IF(OR(A1246="",B1246=""),"",CONCATENATE("https://matarstund.is/serfaedi?id=",LOWER(SUBSTITUTE(B1246," ","-"))))</f>
        <v/>
      </c>
    </row>
    <row r="1247" spans="1:10" ht="15" customHeight="1">
      <c r="A1247" s="8"/>
      <c r="B1247" s="8"/>
      <c r="C1247" s="8"/>
      <c r="D1247" s="8"/>
      <c r="E1247" s="8"/>
      <c r="F1247" s="27" t="str">
        <f>IF(C1247="","",IF(OR(C1247="1. bekkur",C1247="2. bekkur",C1247="3. bekkur",C1247="4. bekkur"),"Já",IF(C1247="Starfsmaður","Nei","Nei")))</f>
        <v/>
      </c>
      <c r="G1247" s="8"/>
      <c r="H1247" s="8"/>
      <c r="I1247" s="8"/>
      <c r="J1247" s="50" t="str">
        <f>IF(OR(A1247="",B1247=""),"",CONCATENATE("https://matarstund.is/serfaedi?id=",LOWER(SUBSTITUTE(B1247," ","-"))))</f>
        <v/>
      </c>
    </row>
    <row r="1248" spans="1:10" ht="15" customHeight="1">
      <c r="A1248" s="49"/>
      <c r="B1248" s="49"/>
      <c r="C1248" s="49"/>
      <c r="D1248" s="49"/>
      <c r="E1248" s="49"/>
      <c r="F1248" s="27" t="str">
        <f>IF(C1248="","",IF(OR(C1248="1. bekkur",C1248="2. bekkur",C1248="3. bekkur",C1248="4. bekkur"),"Já",IF(C1248="Starfsmaður","Nei","Nei")))</f>
        <v/>
      </c>
      <c r="G1248" s="49"/>
      <c r="H1248" s="49"/>
      <c r="I1248" s="49"/>
      <c r="J1248" s="50" t="str">
        <f>IF(OR(A1248="",B1248=""),"",CONCATENATE("https://matarstund.is/serfaedi?id=",LOWER(SUBSTITUTE(B1248," ","-"))))</f>
        <v/>
      </c>
    </row>
    <row r="1249" spans="1:10" ht="15" customHeight="1">
      <c r="A1249" s="8"/>
      <c r="B1249" s="8"/>
      <c r="C1249" s="8"/>
      <c r="D1249" s="8"/>
      <c r="E1249" s="8"/>
      <c r="F1249" s="27" t="str">
        <f>IF(C1249="","",IF(OR(C1249="1. bekkur",C1249="2. bekkur",C1249="3. bekkur",C1249="4. bekkur"),"Já",IF(C1249="Starfsmaður","Nei","Nei")))</f>
        <v/>
      </c>
      <c r="G1249" s="8"/>
      <c r="H1249" s="8"/>
      <c r="I1249" s="8"/>
      <c r="J1249" s="50" t="str">
        <f>IF(OR(A1249="",B1249=""),"",CONCATENATE("https://matarstund.is/serfaedi?id=",LOWER(SUBSTITUTE(B1249," ","-"))))</f>
        <v/>
      </c>
    </row>
    <row r="1250" spans="1:10" ht="15" customHeight="1">
      <c r="A1250" s="49"/>
      <c r="B1250" s="49"/>
      <c r="C1250" s="49"/>
      <c r="D1250" s="49"/>
      <c r="E1250" s="49"/>
      <c r="F1250" s="27" t="str">
        <f>IF(C1250="","",IF(OR(C1250="1. bekkur",C1250="2. bekkur",C1250="3. bekkur",C1250="4. bekkur"),"Já",IF(C1250="Starfsmaður","Nei","Nei")))</f>
        <v/>
      </c>
      <c r="G1250" s="49"/>
      <c r="H1250" s="49"/>
      <c r="I1250" s="49"/>
      <c r="J1250" s="50" t="str">
        <f>IF(OR(A1250="",B1250=""),"",CONCATENATE("https://matarstund.is/serfaedi?id=",LOWER(SUBSTITUTE(B1250," ","-"))))</f>
        <v/>
      </c>
    </row>
    <row r="1251" spans="1:10" ht="15" customHeight="1">
      <c r="A1251" s="8"/>
      <c r="B1251" s="8"/>
      <c r="C1251" s="8"/>
      <c r="D1251" s="8"/>
      <c r="E1251" s="8"/>
      <c r="F1251" s="27" t="str">
        <f>IF(C1251="","",IF(OR(C1251="1. bekkur",C1251="2. bekkur",C1251="3. bekkur",C1251="4. bekkur"),"Já",IF(C1251="Starfsmaður","Nei","Nei")))</f>
        <v/>
      </c>
      <c r="G1251" s="8"/>
      <c r="H1251" s="8"/>
      <c r="I1251" s="8"/>
      <c r="J1251" s="50" t="str">
        <f>IF(OR(A1251="",B1251=""),"",CONCATENATE("https://matarstund.is/serfaedi?id=",LOWER(SUBSTITUTE(B1251," ","-"))))</f>
        <v/>
      </c>
    </row>
    <row r="1252" spans="1:10" ht="15" customHeight="1">
      <c r="A1252" s="49"/>
      <c r="B1252" s="49"/>
      <c r="C1252" s="49"/>
      <c r="D1252" s="49"/>
      <c r="E1252" s="49"/>
      <c r="F1252" s="27" t="str">
        <f>IF(C1252="","",IF(OR(C1252="1. bekkur",C1252="2. bekkur",C1252="3. bekkur",C1252="4. bekkur"),"Já",IF(C1252="Starfsmaður","Nei","Nei")))</f>
        <v/>
      </c>
      <c r="G1252" s="49"/>
      <c r="H1252" s="49"/>
      <c r="I1252" s="49"/>
      <c r="J1252" s="50" t="str">
        <f>IF(OR(A1252="",B1252=""),"",CONCATENATE("https://matarstund.is/serfaedi?id=",LOWER(SUBSTITUTE(B1252," ","-"))))</f>
        <v/>
      </c>
    </row>
    <row r="1253" spans="1:10" ht="15" customHeight="1">
      <c r="A1253" s="8"/>
      <c r="B1253" s="8"/>
      <c r="C1253" s="8"/>
      <c r="D1253" s="8"/>
      <c r="E1253" s="8"/>
      <c r="F1253" s="27" t="str">
        <f>IF(C1253="","",IF(OR(C1253="1. bekkur",C1253="2. bekkur",C1253="3. bekkur",C1253="4. bekkur"),"Já",IF(C1253="Starfsmaður","Nei","Nei")))</f>
        <v/>
      </c>
      <c r="G1253" s="8"/>
      <c r="H1253" s="8"/>
      <c r="I1253" s="8"/>
      <c r="J1253" s="50" t="str">
        <f>IF(OR(A1253="",B1253=""),"",CONCATENATE("https://matarstund.is/serfaedi?id=",LOWER(SUBSTITUTE(B1253," ","-"))))</f>
        <v/>
      </c>
    </row>
    <row r="1254" spans="1:10" ht="15" customHeight="1">
      <c r="A1254" s="49"/>
      <c r="B1254" s="49"/>
      <c r="C1254" s="49"/>
      <c r="D1254" s="49"/>
      <c r="E1254" s="49"/>
      <c r="F1254" s="27" t="str">
        <f>IF(C1254="","",IF(OR(C1254="1. bekkur",C1254="2. bekkur",C1254="3. bekkur",C1254="4. bekkur"),"Já",IF(C1254="Starfsmaður","Nei","Nei")))</f>
        <v/>
      </c>
      <c r="G1254" s="49"/>
      <c r="H1254" s="49"/>
      <c r="I1254" s="49"/>
      <c r="J1254" s="50" t="str">
        <f>IF(OR(A1254="",B1254=""),"",CONCATENATE("https://matarstund.is/serfaedi?id=",LOWER(SUBSTITUTE(B1254," ","-"))))</f>
        <v/>
      </c>
    </row>
    <row r="1255" spans="1:10" ht="15" customHeight="1">
      <c r="A1255" s="8"/>
      <c r="B1255" s="8"/>
      <c r="C1255" s="8"/>
      <c r="D1255" s="8"/>
      <c r="E1255" s="8"/>
      <c r="F1255" s="27" t="str">
        <f>IF(C1255="","",IF(OR(C1255="1. bekkur",C1255="2. bekkur",C1255="3. bekkur",C1255="4. bekkur"),"Já",IF(C1255="Starfsmaður","Nei","Nei")))</f>
        <v/>
      </c>
      <c r="G1255" s="8"/>
      <c r="H1255" s="8"/>
      <c r="I1255" s="8"/>
      <c r="J1255" s="50" t="str">
        <f>IF(OR(A1255="",B1255=""),"",CONCATENATE("https://matarstund.is/serfaedi?id=",LOWER(SUBSTITUTE(B1255," ","-"))))</f>
        <v/>
      </c>
    </row>
    <row r="1256" spans="1:10" ht="15" customHeight="1">
      <c r="A1256" s="49"/>
      <c r="B1256" s="49"/>
      <c r="C1256" s="49"/>
      <c r="D1256" s="49"/>
      <c r="E1256" s="49"/>
      <c r="F1256" s="27" t="str">
        <f>IF(C1256="","",IF(OR(C1256="1. bekkur",C1256="2. bekkur",C1256="3. bekkur",C1256="4. bekkur"),"Já",IF(C1256="Starfsmaður","Nei","Nei")))</f>
        <v/>
      </c>
      <c r="G1256" s="49"/>
      <c r="H1256" s="49"/>
      <c r="I1256" s="49"/>
      <c r="J1256" s="50" t="str">
        <f>IF(OR(A1256="",B1256=""),"",CONCATENATE("https://matarstund.is/serfaedi?id=",LOWER(SUBSTITUTE(B1256," ","-"))))</f>
        <v/>
      </c>
    </row>
    <row r="1257" spans="1:10" ht="15" customHeight="1">
      <c r="A1257" s="8"/>
      <c r="B1257" s="8"/>
      <c r="C1257" s="8"/>
      <c r="D1257" s="8"/>
      <c r="E1257" s="8"/>
      <c r="F1257" s="27" t="str">
        <f>IF(C1257="","",IF(OR(C1257="1. bekkur",C1257="2. bekkur",C1257="3. bekkur",C1257="4. bekkur"),"Já",IF(C1257="Starfsmaður","Nei","Nei")))</f>
        <v/>
      </c>
      <c r="G1257" s="8"/>
      <c r="H1257" s="8"/>
      <c r="I1257" s="8"/>
      <c r="J1257" s="50" t="str">
        <f>IF(OR(A1257="",B1257=""),"",CONCATENATE("https://matarstund.is/serfaedi?id=",LOWER(SUBSTITUTE(B1257," ","-"))))</f>
        <v/>
      </c>
    </row>
    <row r="1258" spans="1:10" ht="15" customHeight="1">
      <c r="A1258" s="49"/>
      <c r="B1258" s="49"/>
      <c r="C1258" s="49"/>
      <c r="D1258" s="49"/>
      <c r="E1258" s="49"/>
      <c r="F1258" s="27" t="str">
        <f>IF(C1258="","",IF(OR(C1258="1. bekkur",C1258="2. bekkur",C1258="3. bekkur",C1258="4. bekkur"),"Já",IF(C1258="Starfsmaður","Nei","Nei")))</f>
        <v/>
      </c>
      <c r="G1258" s="49"/>
      <c r="H1258" s="49"/>
      <c r="I1258" s="49"/>
      <c r="J1258" s="50" t="str">
        <f>IF(OR(A1258="",B1258=""),"",CONCATENATE("https://matarstund.is/serfaedi?id=",LOWER(SUBSTITUTE(B1258," ","-"))))</f>
        <v/>
      </c>
    </row>
    <row r="1259" spans="1:10" ht="15" customHeight="1">
      <c r="A1259" s="8"/>
      <c r="B1259" s="8"/>
      <c r="C1259" s="8"/>
      <c r="D1259" s="8"/>
      <c r="E1259" s="8"/>
      <c r="F1259" s="27" t="str">
        <f>IF(C1259="","",IF(OR(C1259="1. bekkur",C1259="2. bekkur",C1259="3. bekkur",C1259="4. bekkur"),"Já",IF(C1259="Starfsmaður","Nei","Nei")))</f>
        <v/>
      </c>
      <c r="G1259" s="8"/>
      <c r="H1259" s="8"/>
      <c r="I1259" s="8"/>
      <c r="J1259" s="50" t="str">
        <f>IF(OR(A1259="",B1259=""),"",CONCATENATE("https://matarstund.is/serfaedi?id=",LOWER(SUBSTITUTE(B1259," ","-"))))</f>
        <v/>
      </c>
    </row>
    <row r="1260" spans="1:10" ht="15" customHeight="1">
      <c r="A1260" s="49"/>
      <c r="B1260" s="49"/>
      <c r="C1260" s="49"/>
      <c r="D1260" s="49"/>
      <c r="E1260" s="49"/>
      <c r="F1260" s="27" t="str">
        <f>IF(C1260="","",IF(OR(C1260="1. bekkur",C1260="2. bekkur",C1260="3. bekkur",C1260="4. bekkur"),"Já",IF(C1260="Starfsmaður","Nei","Nei")))</f>
        <v/>
      </c>
      <c r="G1260" s="49"/>
      <c r="H1260" s="49"/>
      <c r="I1260" s="49"/>
      <c r="J1260" s="50" t="str">
        <f>IF(OR(A1260="",B1260=""),"",CONCATENATE("https://matarstund.is/serfaedi?id=",LOWER(SUBSTITUTE(B1260," ","-"))))</f>
        <v/>
      </c>
    </row>
    <row r="1261" spans="1:10" ht="15" customHeight="1">
      <c r="A1261" s="8"/>
      <c r="B1261" s="8"/>
      <c r="C1261" s="8"/>
      <c r="D1261" s="8"/>
      <c r="E1261" s="8"/>
      <c r="F1261" s="27" t="str">
        <f>IF(C1261="","",IF(OR(C1261="1. bekkur",C1261="2. bekkur",C1261="3. bekkur",C1261="4. bekkur"),"Já",IF(C1261="Starfsmaður","Nei","Nei")))</f>
        <v/>
      </c>
      <c r="G1261" s="8"/>
      <c r="H1261" s="8"/>
      <c r="I1261" s="8"/>
      <c r="J1261" s="50" t="str">
        <f>IF(OR(A1261="",B1261=""),"",CONCATENATE("https://matarstund.is/serfaedi?id=",LOWER(SUBSTITUTE(B1261," ","-"))))</f>
        <v/>
      </c>
    </row>
    <row r="1262" spans="1:10" ht="15" customHeight="1">
      <c r="A1262" s="49"/>
      <c r="B1262" s="49"/>
      <c r="C1262" s="49"/>
      <c r="D1262" s="49"/>
      <c r="E1262" s="49"/>
      <c r="F1262" s="27" t="str">
        <f>IF(C1262="","",IF(OR(C1262="1. bekkur",C1262="2. bekkur",C1262="3. bekkur",C1262="4. bekkur"),"Já",IF(C1262="Starfsmaður","Nei","Nei")))</f>
        <v/>
      </c>
      <c r="G1262" s="49"/>
      <c r="H1262" s="49"/>
      <c r="I1262" s="49"/>
      <c r="J1262" s="50" t="str">
        <f>IF(OR(A1262="",B1262=""),"",CONCATENATE("https://matarstund.is/serfaedi?id=",LOWER(SUBSTITUTE(B1262," ","-"))))</f>
        <v/>
      </c>
    </row>
    <row r="1263" spans="1:10" ht="15" customHeight="1">
      <c r="A1263" s="8"/>
      <c r="B1263" s="8"/>
      <c r="C1263" s="8"/>
      <c r="D1263" s="8"/>
      <c r="E1263" s="8"/>
      <c r="F1263" s="27" t="str">
        <f>IF(C1263="","",IF(OR(C1263="1. bekkur",C1263="2. bekkur",C1263="3. bekkur",C1263="4. bekkur"),"Já",IF(C1263="Starfsmaður","Nei","Nei")))</f>
        <v/>
      </c>
      <c r="G1263" s="8"/>
      <c r="H1263" s="8"/>
      <c r="I1263" s="8"/>
      <c r="J1263" s="50" t="str">
        <f>IF(OR(A1263="",B1263=""),"",CONCATENATE("https://matarstund.is/serfaedi?id=",LOWER(SUBSTITUTE(B1263," ","-"))))</f>
        <v/>
      </c>
    </row>
    <row r="1264" spans="1:10" ht="15" customHeight="1">
      <c r="A1264" s="49"/>
      <c r="B1264" s="49"/>
      <c r="C1264" s="49"/>
      <c r="D1264" s="49"/>
      <c r="E1264" s="49"/>
      <c r="F1264" s="27" t="str">
        <f>IF(C1264="","",IF(OR(C1264="1. bekkur",C1264="2. bekkur",C1264="3. bekkur",C1264="4. bekkur"),"Já",IF(C1264="Starfsmaður","Nei","Nei")))</f>
        <v/>
      </c>
      <c r="G1264" s="49"/>
      <c r="H1264" s="49"/>
      <c r="I1264" s="49"/>
      <c r="J1264" s="50" t="str">
        <f>IF(OR(A1264="",B1264=""),"",CONCATENATE("https://matarstund.is/serfaedi?id=",LOWER(SUBSTITUTE(B1264," ","-"))))</f>
        <v/>
      </c>
    </row>
    <row r="1265" spans="1:10" ht="15" customHeight="1">
      <c r="A1265" s="8"/>
      <c r="B1265" s="8"/>
      <c r="C1265" s="8"/>
      <c r="D1265" s="8"/>
      <c r="E1265" s="8"/>
      <c r="F1265" s="27" t="str">
        <f>IF(C1265="","",IF(OR(C1265="1. bekkur",C1265="2. bekkur",C1265="3. bekkur",C1265="4. bekkur"),"Já",IF(C1265="Starfsmaður","Nei","Nei")))</f>
        <v/>
      </c>
      <c r="G1265" s="8"/>
      <c r="H1265" s="8"/>
      <c r="I1265" s="8"/>
      <c r="J1265" s="50" t="str">
        <f>IF(OR(A1265="",B1265=""),"",CONCATENATE("https://matarstund.is/serfaedi?id=",LOWER(SUBSTITUTE(B1265," ","-"))))</f>
        <v/>
      </c>
    </row>
    <row r="1266" spans="1:10" ht="15" customHeight="1">
      <c r="A1266" s="49"/>
      <c r="B1266" s="49"/>
      <c r="C1266" s="49"/>
      <c r="D1266" s="49"/>
      <c r="E1266" s="49"/>
      <c r="F1266" s="27" t="str">
        <f>IF(C1266="","",IF(OR(C1266="1. bekkur",C1266="2. bekkur",C1266="3. bekkur",C1266="4. bekkur"),"Já",IF(C1266="Starfsmaður","Nei","Nei")))</f>
        <v/>
      </c>
      <c r="G1266" s="49"/>
      <c r="H1266" s="49"/>
      <c r="I1266" s="49"/>
      <c r="J1266" s="50" t="str">
        <f>IF(OR(A1266="",B1266=""),"",CONCATENATE("https://matarstund.is/serfaedi?id=",LOWER(SUBSTITUTE(B1266," ","-"))))</f>
        <v/>
      </c>
    </row>
    <row r="1267" spans="1:10" ht="15" customHeight="1">
      <c r="A1267" s="8"/>
      <c r="B1267" s="8"/>
      <c r="C1267" s="8"/>
      <c r="D1267" s="8"/>
      <c r="E1267" s="8"/>
      <c r="F1267" s="27" t="str">
        <f>IF(C1267="","",IF(OR(C1267="1. bekkur",C1267="2. bekkur",C1267="3. bekkur",C1267="4. bekkur"),"Já",IF(C1267="Starfsmaður","Nei","Nei")))</f>
        <v/>
      </c>
      <c r="G1267" s="8"/>
      <c r="H1267" s="8"/>
      <c r="I1267" s="8"/>
      <c r="J1267" s="50" t="str">
        <f>IF(OR(A1267="",B1267=""),"",CONCATENATE("https://matarstund.is/serfaedi?id=",LOWER(SUBSTITUTE(B1267," ","-"))))</f>
        <v/>
      </c>
    </row>
    <row r="1268" spans="1:10" ht="15" customHeight="1">
      <c r="A1268" s="49"/>
      <c r="B1268" s="49"/>
      <c r="C1268" s="49"/>
      <c r="D1268" s="49"/>
      <c r="E1268" s="49"/>
      <c r="F1268" s="27" t="str">
        <f>IF(C1268="","",IF(OR(C1268="1. bekkur",C1268="2. bekkur",C1268="3. bekkur",C1268="4. bekkur"),"Já",IF(C1268="Starfsmaður","Nei","Nei")))</f>
        <v/>
      </c>
      <c r="G1268" s="49"/>
      <c r="H1268" s="49"/>
      <c r="I1268" s="49"/>
      <c r="J1268" s="50" t="str">
        <f>IF(OR(A1268="",B1268=""),"",CONCATENATE("https://matarstund.is/serfaedi?id=",LOWER(SUBSTITUTE(B1268," ","-"))))</f>
        <v/>
      </c>
    </row>
    <row r="1269" spans="1:10" ht="15" customHeight="1">
      <c r="A1269" s="8"/>
      <c r="B1269" s="8"/>
      <c r="C1269" s="8"/>
      <c r="D1269" s="8"/>
      <c r="E1269" s="8"/>
      <c r="F1269" s="27" t="str">
        <f>IF(C1269="","",IF(OR(C1269="1. bekkur",C1269="2. bekkur",C1269="3. bekkur",C1269="4. bekkur"),"Já",IF(C1269="Starfsmaður","Nei","Nei")))</f>
        <v/>
      </c>
      <c r="G1269" s="8"/>
      <c r="H1269" s="8"/>
      <c r="I1269" s="8"/>
      <c r="J1269" s="50" t="str">
        <f>IF(OR(A1269="",B1269=""),"",CONCATENATE("https://matarstund.is/serfaedi?id=",LOWER(SUBSTITUTE(B1269," ","-"))))</f>
        <v/>
      </c>
    </row>
    <row r="1270" spans="1:10" ht="15" customHeight="1">
      <c r="A1270" s="49"/>
      <c r="B1270" s="49"/>
      <c r="C1270" s="49"/>
      <c r="D1270" s="49"/>
      <c r="E1270" s="49"/>
      <c r="F1270" s="27" t="str">
        <f>IF(C1270="","",IF(OR(C1270="1. bekkur",C1270="2. bekkur",C1270="3. bekkur",C1270="4. bekkur"),"Já",IF(C1270="Starfsmaður","Nei","Nei")))</f>
        <v/>
      </c>
      <c r="G1270" s="49"/>
      <c r="H1270" s="49"/>
      <c r="I1270" s="49"/>
      <c r="J1270" s="50" t="str">
        <f>IF(OR(A1270="",B1270=""),"",CONCATENATE("https://matarstund.is/serfaedi?id=",LOWER(SUBSTITUTE(B1270," ","-"))))</f>
        <v/>
      </c>
    </row>
    <row r="1271" spans="1:10" ht="15" customHeight="1">
      <c r="A1271" s="8"/>
      <c r="B1271" s="8"/>
      <c r="C1271" s="8"/>
      <c r="D1271" s="8"/>
      <c r="E1271" s="8"/>
      <c r="F1271" s="27" t="str">
        <f>IF(C1271="","",IF(OR(C1271="1. bekkur",C1271="2. bekkur",C1271="3. bekkur",C1271="4. bekkur"),"Já",IF(C1271="Starfsmaður","Nei","Nei")))</f>
        <v/>
      </c>
      <c r="G1271" s="8"/>
      <c r="H1271" s="8"/>
      <c r="I1271" s="8"/>
      <c r="J1271" s="50" t="str">
        <f>IF(OR(A1271="",B1271=""),"",CONCATENATE("https://matarstund.is/serfaedi?id=",LOWER(SUBSTITUTE(B1271," ","-"))))</f>
        <v/>
      </c>
    </row>
    <row r="1272" spans="1:10" ht="15" customHeight="1">
      <c r="A1272" s="49"/>
      <c r="B1272" s="49"/>
      <c r="C1272" s="49"/>
      <c r="D1272" s="49"/>
      <c r="E1272" s="49"/>
      <c r="F1272" s="27" t="str">
        <f>IF(C1272="","",IF(OR(C1272="1. bekkur",C1272="2. bekkur",C1272="3. bekkur",C1272="4. bekkur"),"Já",IF(C1272="Starfsmaður","Nei","Nei")))</f>
        <v/>
      </c>
      <c r="G1272" s="49"/>
      <c r="H1272" s="49"/>
      <c r="I1272" s="49"/>
      <c r="J1272" s="50" t="str">
        <f>IF(OR(A1272="",B1272=""),"",CONCATENATE("https://matarstund.is/serfaedi?id=",LOWER(SUBSTITUTE(B1272," ","-"))))</f>
        <v/>
      </c>
    </row>
    <row r="1273" spans="1:10" ht="15" customHeight="1">
      <c r="A1273" s="8"/>
      <c r="B1273" s="8"/>
      <c r="C1273" s="8"/>
      <c r="D1273" s="8"/>
      <c r="E1273" s="8"/>
      <c r="F1273" s="27" t="str">
        <f>IF(C1273="","",IF(OR(C1273="1. bekkur",C1273="2. bekkur",C1273="3. bekkur",C1273="4. bekkur"),"Já",IF(C1273="Starfsmaður","Nei","Nei")))</f>
        <v/>
      </c>
      <c r="G1273" s="8"/>
      <c r="H1273" s="8"/>
      <c r="I1273" s="8"/>
      <c r="J1273" s="50" t="str">
        <f>IF(OR(A1273="",B1273=""),"",CONCATENATE("https://matarstund.is/serfaedi?id=",LOWER(SUBSTITUTE(B1273," ","-"))))</f>
        <v/>
      </c>
    </row>
    <row r="1274" spans="1:10" ht="15" customHeight="1">
      <c r="A1274" s="49"/>
      <c r="B1274" s="49"/>
      <c r="C1274" s="49"/>
      <c r="D1274" s="49"/>
      <c r="E1274" s="49"/>
      <c r="F1274" s="27" t="str">
        <f>IF(C1274="","",IF(OR(C1274="1. bekkur",C1274="2. bekkur",C1274="3. bekkur",C1274="4. bekkur"),"Já",IF(C1274="Starfsmaður","Nei","Nei")))</f>
        <v/>
      </c>
      <c r="G1274" s="49"/>
      <c r="H1274" s="49"/>
      <c r="I1274" s="49"/>
      <c r="J1274" s="50" t="str">
        <f>IF(OR(A1274="",B1274=""),"",CONCATENATE("https://matarstund.is/serfaedi?id=",LOWER(SUBSTITUTE(B1274," ","-"))))</f>
        <v/>
      </c>
    </row>
    <row r="1275" spans="1:10" ht="15" customHeight="1">
      <c r="A1275" s="8"/>
      <c r="B1275" s="8"/>
      <c r="C1275" s="8"/>
      <c r="D1275" s="8"/>
      <c r="E1275" s="8"/>
      <c r="F1275" s="27" t="str">
        <f>IF(C1275="","",IF(OR(C1275="1. bekkur",C1275="2. bekkur",C1275="3. bekkur",C1275="4. bekkur"),"Já",IF(C1275="Starfsmaður","Nei","Nei")))</f>
        <v/>
      </c>
      <c r="G1275" s="8"/>
      <c r="H1275" s="8"/>
      <c r="I1275" s="8"/>
      <c r="J1275" s="50" t="str">
        <f>IF(OR(A1275="",B1275=""),"",CONCATENATE("https://matarstund.is/serfaedi?id=",LOWER(SUBSTITUTE(B1275," ","-"))))</f>
        <v/>
      </c>
    </row>
    <row r="1276" spans="1:10" ht="15" customHeight="1">
      <c r="A1276" s="49"/>
      <c r="B1276" s="49"/>
      <c r="C1276" s="49"/>
      <c r="D1276" s="49"/>
      <c r="E1276" s="49"/>
      <c r="F1276" s="27" t="str">
        <f>IF(C1276="","",IF(OR(C1276="1. bekkur",C1276="2. bekkur",C1276="3. bekkur",C1276="4. bekkur"),"Já",IF(C1276="Starfsmaður","Nei","Nei")))</f>
        <v/>
      </c>
      <c r="G1276" s="49"/>
      <c r="H1276" s="49"/>
      <c r="I1276" s="49"/>
      <c r="J1276" s="50" t="str">
        <f>IF(OR(A1276="",B1276=""),"",CONCATENATE("https://matarstund.is/serfaedi?id=",LOWER(SUBSTITUTE(B1276," ","-"))))</f>
        <v/>
      </c>
    </row>
    <row r="1277" spans="1:10" ht="15" customHeight="1">
      <c r="A1277" s="8"/>
      <c r="B1277" s="8"/>
      <c r="C1277" s="8"/>
      <c r="D1277" s="8"/>
      <c r="E1277" s="8"/>
      <c r="F1277" s="27" t="str">
        <f>IF(C1277="","",IF(OR(C1277="1. bekkur",C1277="2. bekkur",C1277="3. bekkur",C1277="4. bekkur"),"Já",IF(C1277="Starfsmaður","Nei","Nei")))</f>
        <v/>
      </c>
      <c r="G1277" s="8"/>
      <c r="H1277" s="8"/>
      <c r="I1277" s="8"/>
      <c r="J1277" s="50" t="str">
        <f>IF(OR(A1277="",B1277=""),"",CONCATENATE("https://matarstund.is/serfaedi?id=",LOWER(SUBSTITUTE(B1277," ","-"))))</f>
        <v/>
      </c>
    </row>
    <row r="1278" spans="1:10" ht="15" customHeight="1">
      <c r="A1278" s="49"/>
      <c r="B1278" s="49"/>
      <c r="C1278" s="49"/>
      <c r="D1278" s="49"/>
      <c r="E1278" s="49"/>
      <c r="F1278" s="27" t="str">
        <f>IF(C1278="","",IF(OR(C1278="1. bekkur",C1278="2. bekkur",C1278="3. bekkur",C1278="4. bekkur"),"Já",IF(C1278="Starfsmaður","Nei","Nei")))</f>
        <v/>
      </c>
      <c r="G1278" s="49"/>
      <c r="H1278" s="49"/>
      <c r="I1278" s="49"/>
      <c r="J1278" s="50" t="str">
        <f>IF(OR(A1278="",B1278=""),"",CONCATENATE("https://matarstund.is/serfaedi?id=",LOWER(SUBSTITUTE(B1278," ","-"))))</f>
        <v/>
      </c>
    </row>
    <row r="1279" spans="1:10" ht="15" customHeight="1">
      <c r="A1279" s="8"/>
      <c r="B1279" s="8"/>
      <c r="C1279" s="8"/>
      <c r="D1279" s="8"/>
      <c r="E1279" s="8"/>
      <c r="F1279" s="27" t="str">
        <f>IF(C1279="","",IF(OR(C1279="1. bekkur",C1279="2. bekkur",C1279="3. bekkur",C1279="4. bekkur"),"Já",IF(C1279="Starfsmaður","Nei","Nei")))</f>
        <v/>
      </c>
      <c r="G1279" s="8"/>
      <c r="H1279" s="8"/>
      <c r="I1279" s="8"/>
      <c r="J1279" s="50" t="str">
        <f>IF(OR(A1279="",B1279=""),"",CONCATENATE("https://matarstund.is/serfaedi?id=",LOWER(SUBSTITUTE(B1279," ","-"))))</f>
        <v/>
      </c>
    </row>
    <row r="1280" spans="1:10" ht="15" customHeight="1">
      <c r="A1280" s="49"/>
      <c r="B1280" s="49"/>
      <c r="C1280" s="49"/>
      <c r="D1280" s="49"/>
      <c r="E1280" s="49"/>
      <c r="F1280" s="27" t="str">
        <f>IF(C1280="","",IF(OR(C1280="1. bekkur",C1280="2. bekkur",C1280="3. bekkur",C1280="4. bekkur"),"Já",IF(C1280="Starfsmaður","Nei","Nei")))</f>
        <v/>
      </c>
      <c r="G1280" s="49"/>
      <c r="H1280" s="49"/>
      <c r="I1280" s="49"/>
      <c r="J1280" s="50" t="str">
        <f>IF(OR(A1280="",B1280=""),"",CONCATENATE("https://matarstund.is/serfaedi?id=",LOWER(SUBSTITUTE(B1280," ","-"))))</f>
        <v/>
      </c>
    </row>
    <row r="1281" spans="1:10" ht="15" customHeight="1">
      <c r="A1281" s="8"/>
      <c r="B1281" s="8"/>
      <c r="C1281" s="8"/>
      <c r="D1281" s="8"/>
      <c r="E1281" s="8"/>
      <c r="F1281" s="27" t="str">
        <f>IF(C1281="","",IF(OR(C1281="1. bekkur",C1281="2. bekkur",C1281="3. bekkur",C1281="4. bekkur"),"Já",IF(C1281="Starfsmaður","Nei","Nei")))</f>
        <v/>
      </c>
      <c r="G1281" s="8"/>
      <c r="H1281" s="8"/>
      <c r="I1281" s="8"/>
      <c r="J1281" s="50" t="str">
        <f>IF(OR(A1281="",B1281=""),"",CONCATENATE("https://matarstund.is/serfaedi?id=",LOWER(SUBSTITUTE(B1281," ","-"))))</f>
        <v/>
      </c>
    </row>
    <row r="1282" spans="1:10" ht="15" customHeight="1">
      <c r="A1282" s="49"/>
      <c r="B1282" s="49"/>
      <c r="C1282" s="49"/>
      <c r="D1282" s="49"/>
      <c r="E1282" s="49"/>
      <c r="F1282" s="27" t="str">
        <f>IF(C1282="","",IF(OR(C1282="1. bekkur",C1282="2. bekkur",C1282="3. bekkur",C1282="4. bekkur"),"Já",IF(C1282="Starfsmaður","Nei","Nei")))</f>
        <v/>
      </c>
      <c r="G1282" s="49"/>
      <c r="H1282" s="49"/>
      <c r="I1282" s="49"/>
      <c r="J1282" s="50" t="str">
        <f>IF(OR(A1282="",B1282=""),"",CONCATENATE("https://matarstund.is/serfaedi?id=",LOWER(SUBSTITUTE(B1282," ","-"))))</f>
        <v/>
      </c>
    </row>
    <row r="1283" spans="1:10" ht="15" customHeight="1">
      <c r="A1283" s="8"/>
      <c r="B1283" s="8"/>
      <c r="C1283" s="8"/>
      <c r="D1283" s="8"/>
      <c r="E1283" s="8"/>
      <c r="F1283" s="27" t="str">
        <f>IF(C1283="","",IF(OR(C1283="1. bekkur",C1283="2. bekkur",C1283="3. bekkur",C1283="4. bekkur"),"Já",IF(C1283="Starfsmaður","Nei","Nei")))</f>
        <v/>
      </c>
      <c r="G1283" s="8"/>
      <c r="H1283" s="8"/>
      <c r="I1283" s="8"/>
      <c r="J1283" s="50" t="str">
        <f>IF(OR(A1283="",B1283=""),"",CONCATENATE("https://matarstund.is/serfaedi?id=",LOWER(SUBSTITUTE(B1283," ","-"))))</f>
        <v/>
      </c>
    </row>
    <row r="1284" spans="1:10" ht="15" customHeight="1">
      <c r="A1284" s="49"/>
      <c r="B1284" s="49"/>
      <c r="C1284" s="49"/>
      <c r="D1284" s="49"/>
      <c r="E1284" s="49"/>
      <c r="F1284" s="27" t="str">
        <f>IF(C1284="","",IF(OR(C1284="1. bekkur",C1284="2. bekkur",C1284="3. bekkur",C1284="4. bekkur"),"Já",IF(C1284="Starfsmaður","Nei","Nei")))</f>
        <v/>
      </c>
      <c r="G1284" s="49"/>
      <c r="H1284" s="49"/>
      <c r="I1284" s="49"/>
      <c r="J1284" s="50" t="str">
        <f>IF(OR(A1284="",B1284=""),"",CONCATENATE("https://matarstund.is/serfaedi?id=",LOWER(SUBSTITUTE(B1284," ","-"))))</f>
        <v/>
      </c>
    </row>
    <row r="1285" spans="1:10" ht="15" customHeight="1">
      <c r="A1285" s="8"/>
      <c r="B1285" s="8"/>
      <c r="C1285" s="8"/>
      <c r="D1285" s="8"/>
      <c r="E1285" s="8"/>
      <c r="F1285" s="27" t="str">
        <f>IF(C1285="","",IF(OR(C1285="1. bekkur",C1285="2. bekkur",C1285="3. bekkur",C1285="4. bekkur"),"Já",IF(C1285="Starfsmaður","Nei","Nei")))</f>
        <v/>
      </c>
      <c r="G1285" s="8"/>
      <c r="H1285" s="8"/>
      <c r="I1285" s="8"/>
      <c r="J1285" s="50" t="str">
        <f>IF(OR(A1285="",B1285=""),"",CONCATENATE("https://matarstund.is/serfaedi?id=",LOWER(SUBSTITUTE(B1285," ","-"))))</f>
        <v/>
      </c>
    </row>
    <row r="1286" spans="1:10" ht="15" customHeight="1">
      <c r="A1286" s="49"/>
      <c r="B1286" s="49"/>
      <c r="C1286" s="49"/>
      <c r="D1286" s="49"/>
      <c r="E1286" s="49"/>
      <c r="F1286" s="27" t="str">
        <f>IF(C1286="","",IF(OR(C1286="1. bekkur",C1286="2. bekkur",C1286="3. bekkur",C1286="4. bekkur"),"Já",IF(C1286="Starfsmaður","Nei","Nei")))</f>
        <v/>
      </c>
      <c r="G1286" s="49"/>
      <c r="H1286" s="49"/>
      <c r="I1286" s="49"/>
      <c r="J1286" s="50" t="str">
        <f>IF(OR(A1286="",B1286=""),"",CONCATENATE("https://matarstund.is/serfaedi?id=",LOWER(SUBSTITUTE(B1286," ","-"))))</f>
        <v/>
      </c>
    </row>
    <row r="1287" spans="1:10" ht="15" customHeight="1">
      <c r="A1287" s="8"/>
      <c r="B1287" s="8"/>
      <c r="C1287" s="8"/>
      <c r="D1287" s="8"/>
      <c r="E1287" s="8"/>
      <c r="F1287" s="27" t="str">
        <f>IF(C1287="","",IF(OR(C1287="1. bekkur",C1287="2. bekkur",C1287="3. bekkur",C1287="4. bekkur"),"Já",IF(C1287="Starfsmaður","Nei","Nei")))</f>
        <v/>
      </c>
      <c r="G1287" s="8"/>
      <c r="H1287" s="8"/>
      <c r="I1287" s="8"/>
      <c r="J1287" s="50" t="str">
        <f>IF(OR(A1287="",B1287=""),"",CONCATENATE("https://matarstund.is/serfaedi?id=",LOWER(SUBSTITUTE(B1287," ","-"))))</f>
        <v/>
      </c>
    </row>
    <row r="1288" spans="1:10" ht="15" customHeight="1">
      <c r="A1288" s="49"/>
      <c r="B1288" s="49"/>
      <c r="C1288" s="49"/>
      <c r="D1288" s="49"/>
      <c r="E1288" s="49"/>
      <c r="F1288" s="27" t="str">
        <f>IF(C1288="","",IF(OR(C1288="1. bekkur",C1288="2. bekkur",C1288="3. bekkur",C1288="4. bekkur"),"Já",IF(C1288="Starfsmaður","Nei","Nei")))</f>
        <v/>
      </c>
      <c r="G1288" s="49"/>
      <c r="H1288" s="49"/>
      <c r="I1288" s="49"/>
      <c r="J1288" s="50" t="str">
        <f>IF(OR(A1288="",B1288=""),"",CONCATENATE("https://matarstund.is/serfaedi?id=",LOWER(SUBSTITUTE(B1288," ","-"))))</f>
        <v/>
      </c>
    </row>
    <row r="1289" spans="1:10" ht="15" customHeight="1">
      <c r="A1289" s="8"/>
      <c r="B1289" s="8"/>
      <c r="C1289" s="8"/>
      <c r="D1289" s="8"/>
      <c r="E1289" s="8"/>
      <c r="F1289" s="27" t="str">
        <f>IF(C1289="","",IF(OR(C1289="1. bekkur",C1289="2. bekkur",C1289="3. bekkur",C1289="4. bekkur"),"Já",IF(C1289="Starfsmaður","Nei","Nei")))</f>
        <v/>
      </c>
      <c r="G1289" s="8"/>
      <c r="H1289" s="8"/>
      <c r="I1289" s="8"/>
      <c r="J1289" s="50" t="str">
        <f>IF(OR(A1289="",B1289=""),"",CONCATENATE("https://matarstund.is/serfaedi?id=",LOWER(SUBSTITUTE(B1289," ","-"))))</f>
        <v/>
      </c>
    </row>
    <row r="1290" spans="1:10" ht="15" customHeight="1">
      <c r="A1290" s="49"/>
      <c r="B1290" s="49"/>
      <c r="C1290" s="49"/>
      <c r="D1290" s="49"/>
      <c r="E1290" s="49"/>
      <c r="F1290" s="27" t="str">
        <f>IF(C1290="","",IF(OR(C1290="1. bekkur",C1290="2. bekkur",C1290="3. bekkur",C1290="4. bekkur"),"Já",IF(C1290="Starfsmaður","Nei","Nei")))</f>
        <v/>
      </c>
      <c r="G1290" s="49"/>
      <c r="H1290" s="49"/>
      <c r="I1290" s="49"/>
      <c r="J1290" s="50" t="str">
        <f>IF(OR(A1290="",B1290=""),"",CONCATENATE("https://matarstund.is/serfaedi?id=",LOWER(SUBSTITUTE(B1290," ","-"))))</f>
        <v/>
      </c>
    </row>
    <row r="1291" spans="1:10" ht="15" customHeight="1">
      <c r="A1291" s="8"/>
      <c r="B1291" s="8"/>
      <c r="C1291" s="8"/>
      <c r="D1291" s="8"/>
      <c r="E1291" s="8"/>
      <c r="F1291" s="27" t="str">
        <f>IF(C1291="","",IF(OR(C1291="1. bekkur",C1291="2. bekkur",C1291="3. bekkur",C1291="4. bekkur"),"Já",IF(C1291="Starfsmaður","Nei","Nei")))</f>
        <v/>
      </c>
      <c r="G1291" s="8"/>
      <c r="H1291" s="8"/>
      <c r="I1291" s="8"/>
      <c r="J1291" s="50" t="str">
        <f>IF(OR(A1291="",B1291=""),"",CONCATENATE("https://matarstund.is/serfaedi?id=",LOWER(SUBSTITUTE(B1291," ","-"))))</f>
        <v/>
      </c>
    </row>
    <row r="1292" spans="1:10" ht="15" customHeight="1">
      <c r="A1292" s="49"/>
      <c r="B1292" s="49"/>
      <c r="C1292" s="49"/>
      <c r="D1292" s="49"/>
      <c r="E1292" s="49"/>
      <c r="F1292" s="27" t="str">
        <f>IF(C1292="","",IF(OR(C1292="1. bekkur",C1292="2. bekkur",C1292="3. bekkur",C1292="4. bekkur"),"Já",IF(C1292="Starfsmaður","Nei","Nei")))</f>
        <v/>
      </c>
      <c r="G1292" s="49"/>
      <c r="H1292" s="49"/>
      <c r="I1292" s="49"/>
      <c r="J1292" s="50" t="str">
        <f>IF(OR(A1292="",B1292=""),"",CONCATENATE("https://matarstund.is/serfaedi?id=",LOWER(SUBSTITUTE(B1292," ","-"))))</f>
        <v/>
      </c>
    </row>
    <row r="1293" spans="1:10" ht="15" customHeight="1">
      <c r="A1293" s="8"/>
      <c r="B1293" s="8"/>
      <c r="C1293" s="8"/>
      <c r="D1293" s="8"/>
      <c r="E1293" s="8"/>
      <c r="F1293" s="27" t="str">
        <f>IF(C1293="","",IF(OR(C1293="1. bekkur",C1293="2. bekkur",C1293="3. bekkur",C1293="4. bekkur"),"Já",IF(C1293="Starfsmaður","Nei","Nei")))</f>
        <v/>
      </c>
      <c r="G1293" s="8"/>
      <c r="H1293" s="8"/>
      <c r="I1293" s="8"/>
      <c r="J1293" s="50" t="str">
        <f>IF(OR(A1293="",B1293=""),"",CONCATENATE("https://matarstund.is/serfaedi?id=",LOWER(SUBSTITUTE(B1293," ","-"))))</f>
        <v/>
      </c>
    </row>
    <row r="1294" spans="1:10" ht="15" customHeight="1">
      <c r="A1294" s="49"/>
      <c r="B1294" s="49"/>
      <c r="C1294" s="49"/>
      <c r="D1294" s="49"/>
      <c r="E1294" s="49"/>
      <c r="F1294" s="27" t="str">
        <f>IF(C1294="","",IF(OR(C1294="1. bekkur",C1294="2. bekkur",C1294="3. bekkur",C1294="4. bekkur"),"Já",IF(C1294="Starfsmaður","Nei","Nei")))</f>
        <v/>
      </c>
      <c r="G1294" s="49"/>
      <c r="H1294" s="49"/>
      <c r="I1294" s="49"/>
      <c r="J1294" s="50" t="str">
        <f>IF(OR(A1294="",B1294=""),"",CONCATENATE("https://matarstund.is/serfaedi?id=",LOWER(SUBSTITUTE(B1294," ","-"))))</f>
        <v/>
      </c>
    </row>
    <row r="1295" spans="1:10" ht="15" customHeight="1">
      <c r="A1295" s="8"/>
      <c r="B1295" s="8"/>
      <c r="C1295" s="8"/>
      <c r="D1295" s="8"/>
      <c r="E1295" s="8"/>
      <c r="F1295" s="27" t="str">
        <f>IF(C1295="","",IF(OR(C1295="1. bekkur",C1295="2. bekkur",C1295="3. bekkur",C1295="4. bekkur"),"Já",IF(C1295="Starfsmaður","Nei","Nei")))</f>
        <v/>
      </c>
      <c r="G1295" s="8"/>
      <c r="H1295" s="8"/>
      <c r="I1295" s="8"/>
      <c r="J1295" s="50" t="str">
        <f>IF(OR(A1295="",B1295=""),"",CONCATENATE("https://matarstund.is/serfaedi?id=",LOWER(SUBSTITUTE(B1295," ","-"))))</f>
        <v/>
      </c>
    </row>
    <row r="1296" spans="1:10" ht="15" customHeight="1">
      <c r="A1296" s="49"/>
      <c r="B1296" s="49"/>
      <c r="C1296" s="49"/>
      <c r="D1296" s="49"/>
      <c r="E1296" s="49"/>
      <c r="F1296" s="27" t="str">
        <f>IF(C1296="","",IF(OR(C1296="1. bekkur",C1296="2. bekkur",C1296="3. bekkur",C1296="4. bekkur"),"Já",IF(C1296="Starfsmaður","Nei","Nei")))</f>
        <v/>
      </c>
      <c r="G1296" s="49"/>
      <c r="H1296" s="49"/>
      <c r="I1296" s="49"/>
      <c r="J1296" s="50" t="str">
        <f>IF(OR(A1296="",B1296=""),"",CONCATENATE("https://matarstund.is/serfaedi?id=",LOWER(SUBSTITUTE(B1296," ","-"))))</f>
        <v/>
      </c>
    </row>
    <row r="1297" spans="1:10" ht="15" customHeight="1">
      <c r="A1297" s="8"/>
      <c r="B1297" s="8"/>
      <c r="C1297" s="8"/>
      <c r="D1297" s="8"/>
      <c r="E1297" s="8"/>
      <c r="F1297" s="27" t="str">
        <f>IF(C1297="","",IF(OR(C1297="1. bekkur",C1297="2. bekkur",C1297="3. bekkur",C1297="4. bekkur"),"Já",IF(C1297="Starfsmaður","Nei","Nei")))</f>
        <v/>
      </c>
      <c r="G1297" s="8"/>
      <c r="H1297" s="8"/>
      <c r="I1297" s="8"/>
      <c r="J1297" s="50" t="str">
        <f>IF(OR(A1297="",B1297=""),"",CONCATENATE("https://matarstund.is/serfaedi?id=",LOWER(SUBSTITUTE(B1297," ","-"))))</f>
        <v/>
      </c>
    </row>
    <row r="1298" spans="1:10" ht="15" customHeight="1">
      <c r="A1298" s="49"/>
      <c r="B1298" s="49"/>
      <c r="C1298" s="49"/>
      <c r="D1298" s="49"/>
      <c r="E1298" s="49"/>
      <c r="F1298" s="27" t="str">
        <f>IF(C1298="","",IF(OR(C1298="1. bekkur",C1298="2. bekkur",C1298="3. bekkur",C1298="4. bekkur"),"Já",IF(C1298="Starfsmaður","Nei","Nei")))</f>
        <v/>
      </c>
      <c r="G1298" s="49"/>
      <c r="H1298" s="49"/>
      <c r="I1298" s="49"/>
      <c r="J1298" s="50" t="str">
        <f>IF(OR(A1298="",B1298=""),"",CONCATENATE("https://matarstund.is/serfaedi?id=",LOWER(SUBSTITUTE(B1298," ","-"))))</f>
        <v/>
      </c>
    </row>
    <row r="1299" spans="1:10" ht="15" customHeight="1">
      <c r="A1299" s="8"/>
      <c r="B1299" s="8"/>
      <c r="C1299" s="8"/>
      <c r="D1299" s="8"/>
      <c r="E1299" s="8"/>
      <c r="F1299" s="27" t="str">
        <f>IF(C1299="","",IF(OR(C1299="1. bekkur",C1299="2. bekkur",C1299="3. bekkur",C1299="4. bekkur"),"Já",IF(C1299="Starfsmaður","Nei","Nei")))</f>
        <v/>
      </c>
      <c r="G1299" s="8"/>
      <c r="H1299" s="8"/>
      <c r="I1299" s="8"/>
      <c r="J1299" s="50" t="str">
        <f>IF(OR(A1299="",B1299=""),"",CONCATENATE("https://matarstund.is/serfaedi?id=",LOWER(SUBSTITUTE(B1299," ","-"))))</f>
        <v/>
      </c>
    </row>
    <row r="1300" spans="1:10" ht="15" customHeight="1">
      <c r="A1300" s="49"/>
      <c r="B1300" s="49"/>
      <c r="C1300" s="49"/>
      <c r="D1300" s="49"/>
      <c r="E1300" s="49"/>
      <c r="F1300" s="27" t="str">
        <f>IF(C1300="","",IF(OR(C1300="1. bekkur",C1300="2. bekkur",C1300="3. bekkur",C1300="4. bekkur"),"Já",IF(C1300="Starfsmaður","Nei","Nei")))</f>
        <v/>
      </c>
      <c r="G1300" s="49"/>
      <c r="H1300" s="49"/>
      <c r="I1300" s="49"/>
      <c r="J1300" s="50" t="str">
        <f>IF(OR(A1300="",B1300=""),"",CONCATENATE("https://matarstund.is/serfaedi?id=",LOWER(SUBSTITUTE(B1300," ","-"))))</f>
        <v/>
      </c>
    </row>
    <row r="1301" spans="1:10" ht="15" customHeight="1">
      <c r="A1301" s="8"/>
      <c r="B1301" s="8"/>
      <c r="C1301" s="8"/>
      <c r="D1301" s="8"/>
      <c r="E1301" s="8"/>
      <c r="F1301" s="27" t="str">
        <f>IF(C1301="","",IF(OR(C1301="1. bekkur",C1301="2. bekkur",C1301="3. bekkur",C1301="4. bekkur"),"Já",IF(C1301="Starfsmaður","Nei","Nei")))</f>
        <v/>
      </c>
      <c r="G1301" s="8"/>
      <c r="H1301" s="8"/>
      <c r="I1301" s="8"/>
      <c r="J1301" s="50" t="str">
        <f>IF(OR(A1301="",B1301=""),"",CONCATENATE("https://matarstund.is/serfaedi?id=",LOWER(SUBSTITUTE(B1301," ","-"))))</f>
        <v/>
      </c>
    </row>
    <row r="1302" spans="1:10" ht="15" customHeight="1">
      <c r="A1302" s="49"/>
      <c r="B1302" s="49"/>
      <c r="C1302" s="49"/>
      <c r="D1302" s="49"/>
      <c r="E1302" s="49"/>
      <c r="F1302" s="27" t="str">
        <f>IF(C1302="","",IF(OR(C1302="1. bekkur",C1302="2. bekkur",C1302="3. bekkur",C1302="4. bekkur"),"Já",IF(C1302="Starfsmaður","Nei","Nei")))</f>
        <v/>
      </c>
      <c r="G1302" s="49"/>
      <c r="H1302" s="49"/>
      <c r="I1302" s="49"/>
      <c r="J1302" s="50" t="str">
        <f>IF(OR(A1302="",B1302=""),"",CONCATENATE("https://matarstund.is/serfaedi?id=",LOWER(SUBSTITUTE(B1302," ","-"))))</f>
        <v/>
      </c>
    </row>
    <row r="1303" spans="1:10" ht="15" customHeight="1">
      <c r="A1303" s="8"/>
      <c r="B1303" s="8"/>
      <c r="C1303" s="8"/>
      <c r="D1303" s="8"/>
      <c r="E1303" s="8"/>
      <c r="F1303" s="27" t="str">
        <f>IF(C1303="","",IF(OR(C1303="1. bekkur",C1303="2. bekkur",C1303="3. bekkur",C1303="4. bekkur"),"Já",IF(C1303="Starfsmaður","Nei","Nei")))</f>
        <v/>
      </c>
      <c r="G1303" s="8"/>
      <c r="H1303" s="8"/>
      <c r="I1303" s="8"/>
      <c r="J1303" s="50" t="str">
        <f>IF(OR(A1303="",B1303=""),"",CONCATENATE("https://matarstund.is/serfaedi?id=",LOWER(SUBSTITUTE(B1303," ","-"))))</f>
        <v/>
      </c>
    </row>
    <row r="1304" spans="1:10" ht="15" customHeight="1">
      <c r="A1304" s="49"/>
      <c r="B1304" s="49"/>
      <c r="C1304" s="49"/>
      <c r="D1304" s="49"/>
      <c r="E1304" s="49"/>
      <c r="F1304" s="27" t="str">
        <f>IF(C1304="","",IF(OR(C1304="1. bekkur",C1304="2. bekkur",C1304="3. bekkur",C1304="4. bekkur"),"Já",IF(C1304="Starfsmaður","Nei","Nei")))</f>
        <v/>
      </c>
      <c r="G1304" s="49"/>
      <c r="H1304" s="49"/>
      <c r="I1304" s="49"/>
      <c r="J1304" s="50" t="str">
        <f>IF(OR(A1304="",B1304=""),"",CONCATENATE("https://matarstund.is/serfaedi?id=",LOWER(SUBSTITUTE(B1304," ","-"))))</f>
        <v/>
      </c>
    </row>
    <row r="1305" spans="1:10" ht="15" customHeight="1">
      <c r="A1305" s="8"/>
      <c r="B1305" s="8"/>
      <c r="C1305" s="8"/>
      <c r="D1305" s="8"/>
      <c r="E1305" s="8"/>
      <c r="F1305" s="27" t="str">
        <f>IF(C1305="","",IF(OR(C1305="1. bekkur",C1305="2. bekkur",C1305="3. bekkur",C1305="4. bekkur"),"Já",IF(C1305="Starfsmaður","Nei","Nei")))</f>
        <v/>
      </c>
      <c r="G1305" s="8"/>
      <c r="H1305" s="8"/>
      <c r="I1305" s="8"/>
      <c r="J1305" s="50" t="str">
        <f>IF(OR(A1305="",B1305=""),"",CONCATENATE("https://matarstund.is/serfaedi?id=",LOWER(SUBSTITUTE(B1305," ","-"))))</f>
        <v/>
      </c>
    </row>
    <row r="1306" spans="1:10" ht="15" customHeight="1">
      <c r="A1306" s="49"/>
      <c r="B1306" s="49"/>
      <c r="C1306" s="49"/>
      <c r="D1306" s="49"/>
      <c r="E1306" s="49"/>
      <c r="F1306" s="27" t="str">
        <f>IF(C1306="","",IF(OR(C1306="1. bekkur",C1306="2. bekkur",C1306="3. bekkur",C1306="4. bekkur"),"Já",IF(C1306="Starfsmaður","Nei","Nei")))</f>
        <v/>
      </c>
      <c r="G1306" s="49"/>
      <c r="H1306" s="49"/>
      <c r="I1306" s="49"/>
      <c r="J1306" s="50" t="str">
        <f>IF(OR(A1306="",B1306=""),"",CONCATENATE("https://matarstund.is/serfaedi?id=",LOWER(SUBSTITUTE(B1306," ","-"))))</f>
        <v/>
      </c>
    </row>
    <row r="1307" spans="1:10" ht="15" customHeight="1">
      <c r="A1307" s="8"/>
      <c r="B1307" s="8"/>
      <c r="C1307" s="8"/>
      <c r="D1307" s="8"/>
      <c r="E1307" s="8"/>
      <c r="F1307" s="27" t="str">
        <f>IF(C1307="","",IF(OR(C1307="1. bekkur",C1307="2. bekkur",C1307="3. bekkur",C1307="4. bekkur"),"Já",IF(C1307="Starfsmaður","Nei","Nei")))</f>
        <v/>
      </c>
      <c r="G1307" s="8"/>
      <c r="H1307" s="8"/>
      <c r="I1307" s="8"/>
      <c r="J1307" s="50" t="str">
        <f>IF(OR(A1307="",B1307=""),"",CONCATENATE("https://matarstund.is/serfaedi?id=",LOWER(SUBSTITUTE(B1307," ","-"))))</f>
        <v/>
      </c>
    </row>
    <row r="1308" spans="1:10" ht="15" customHeight="1">
      <c r="A1308" s="49"/>
      <c r="B1308" s="49"/>
      <c r="C1308" s="49"/>
      <c r="D1308" s="49"/>
      <c r="E1308" s="49"/>
      <c r="F1308" s="27" t="str">
        <f>IF(C1308="","",IF(OR(C1308="1. bekkur",C1308="2. bekkur",C1308="3. bekkur",C1308="4. bekkur"),"Já",IF(C1308="Starfsmaður","Nei","Nei")))</f>
        <v/>
      </c>
      <c r="G1308" s="49"/>
      <c r="H1308" s="49"/>
      <c r="I1308" s="49"/>
      <c r="J1308" s="50" t="str">
        <f>IF(OR(A1308="",B1308=""),"",CONCATENATE("https://matarstund.is/serfaedi?id=",LOWER(SUBSTITUTE(B1308," ","-"))))</f>
        <v/>
      </c>
    </row>
    <row r="1309" spans="1:10" ht="15" customHeight="1">
      <c r="A1309" s="8"/>
      <c r="B1309" s="8"/>
      <c r="C1309" s="8"/>
      <c r="D1309" s="8"/>
      <c r="E1309" s="8"/>
      <c r="F1309" s="27" t="str">
        <f>IF(C1309="","",IF(OR(C1309="1. bekkur",C1309="2. bekkur",C1309="3. bekkur",C1309="4. bekkur"),"Já",IF(C1309="Starfsmaður","Nei","Nei")))</f>
        <v/>
      </c>
      <c r="G1309" s="8"/>
      <c r="H1309" s="8"/>
      <c r="I1309" s="8"/>
      <c r="J1309" s="50" t="str">
        <f>IF(OR(A1309="",B1309=""),"",CONCATENATE("https://matarstund.is/serfaedi?id=",LOWER(SUBSTITUTE(B1309," ","-"))))</f>
        <v/>
      </c>
    </row>
    <row r="1310" spans="1:10" ht="15" customHeight="1">
      <c r="A1310" s="49"/>
      <c r="B1310" s="49"/>
      <c r="C1310" s="49"/>
      <c r="D1310" s="49"/>
      <c r="E1310" s="49"/>
      <c r="F1310" s="27" t="str">
        <f>IF(C1310="","",IF(OR(C1310="1. bekkur",C1310="2. bekkur",C1310="3. bekkur",C1310="4. bekkur"),"Já",IF(C1310="Starfsmaður","Nei","Nei")))</f>
        <v/>
      </c>
      <c r="G1310" s="49"/>
      <c r="H1310" s="49"/>
      <c r="I1310" s="49"/>
      <c r="J1310" s="50" t="str">
        <f>IF(OR(A1310="",B1310=""),"",CONCATENATE("https://matarstund.is/serfaedi?id=",LOWER(SUBSTITUTE(B1310," ","-"))))</f>
        <v/>
      </c>
    </row>
    <row r="1311" spans="1:10" ht="15" customHeight="1">
      <c r="A1311" s="8"/>
      <c r="B1311" s="8"/>
      <c r="C1311" s="8"/>
      <c r="D1311" s="8"/>
      <c r="E1311" s="8"/>
      <c r="F1311" s="27" t="str">
        <f>IF(C1311="","",IF(OR(C1311="1. bekkur",C1311="2. bekkur",C1311="3. bekkur",C1311="4. bekkur"),"Já",IF(C1311="Starfsmaður","Nei","Nei")))</f>
        <v/>
      </c>
      <c r="G1311" s="8"/>
      <c r="H1311" s="8"/>
      <c r="I1311" s="8"/>
      <c r="J1311" s="50" t="str">
        <f>IF(OR(A1311="",B1311=""),"",CONCATENATE("https://matarstund.is/serfaedi?id=",LOWER(SUBSTITUTE(B1311," ","-"))))</f>
        <v/>
      </c>
    </row>
    <row r="1312" spans="1:10" ht="15" customHeight="1">
      <c r="A1312" s="49"/>
      <c r="B1312" s="49"/>
      <c r="C1312" s="49"/>
      <c r="D1312" s="49"/>
      <c r="E1312" s="49"/>
      <c r="F1312" s="27" t="str">
        <f>IF(C1312="","",IF(OR(C1312="1. bekkur",C1312="2. bekkur",C1312="3. bekkur",C1312="4. bekkur"),"Já",IF(C1312="Starfsmaður","Nei","Nei")))</f>
        <v/>
      </c>
      <c r="G1312" s="49"/>
      <c r="H1312" s="49"/>
      <c r="I1312" s="49"/>
      <c r="J1312" s="50" t="str">
        <f>IF(OR(A1312="",B1312=""),"",CONCATENATE("https://matarstund.is/serfaedi?id=",LOWER(SUBSTITUTE(B1312," ","-"))))</f>
        <v/>
      </c>
    </row>
    <row r="1313" spans="1:10" ht="15" customHeight="1">
      <c r="A1313" s="8"/>
      <c r="B1313" s="8"/>
      <c r="C1313" s="8"/>
      <c r="D1313" s="8"/>
      <c r="E1313" s="8"/>
      <c r="F1313" s="27" t="str">
        <f>IF(C1313="","",IF(OR(C1313="1. bekkur",C1313="2. bekkur",C1313="3. bekkur",C1313="4. bekkur"),"Já",IF(C1313="Starfsmaður","Nei","Nei")))</f>
        <v/>
      </c>
      <c r="G1313" s="8"/>
      <c r="H1313" s="8"/>
      <c r="I1313" s="8"/>
      <c r="J1313" s="50" t="str">
        <f>IF(OR(A1313="",B1313=""),"",CONCATENATE("https://matarstund.is/serfaedi?id=",LOWER(SUBSTITUTE(B1313," ","-"))))</f>
        <v/>
      </c>
    </row>
    <row r="1314" spans="1:10" ht="15" customHeight="1">
      <c r="A1314" s="49"/>
      <c r="B1314" s="49"/>
      <c r="C1314" s="49"/>
      <c r="D1314" s="49"/>
      <c r="E1314" s="49"/>
      <c r="F1314" s="27" t="str">
        <f>IF(C1314="","",IF(OR(C1314="1. bekkur",C1314="2. bekkur",C1314="3. bekkur",C1314="4. bekkur"),"Já",IF(C1314="Starfsmaður","Nei","Nei")))</f>
        <v/>
      </c>
      <c r="G1314" s="49"/>
      <c r="H1314" s="49"/>
      <c r="I1314" s="49"/>
      <c r="J1314" s="50" t="str">
        <f>IF(OR(A1314="",B1314=""),"",CONCATENATE("https://matarstund.is/serfaedi?id=",LOWER(SUBSTITUTE(B1314," ","-"))))</f>
        <v/>
      </c>
    </row>
    <row r="1315" spans="1:10" ht="15" customHeight="1">
      <c r="A1315" s="8"/>
      <c r="B1315" s="8"/>
      <c r="C1315" s="8"/>
      <c r="D1315" s="8"/>
      <c r="E1315" s="8"/>
      <c r="F1315" s="27" t="str">
        <f>IF(C1315="","",IF(OR(C1315="1. bekkur",C1315="2. bekkur",C1315="3. bekkur",C1315="4. bekkur"),"Já",IF(C1315="Starfsmaður","Nei","Nei")))</f>
        <v/>
      </c>
      <c r="G1315" s="8"/>
      <c r="H1315" s="8"/>
      <c r="I1315" s="8"/>
      <c r="J1315" s="50" t="str">
        <f>IF(OR(A1315="",B1315=""),"",CONCATENATE("https://matarstund.is/serfaedi?id=",LOWER(SUBSTITUTE(B1315," ","-"))))</f>
        <v/>
      </c>
    </row>
    <row r="1316" spans="1:10" ht="15" customHeight="1">
      <c r="A1316" s="49"/>
      <c r="B1316" s="49"/>
      <c r="C1316" s="49"/>
      <c r="D1316" s="49"/>
      <c r="E1316" s="49"/>
      <c r="F1316" s="27" t="str">
        <f>IF(C1316="","",IF(OR(C1316="1. bekkur",C1316="2. bekkur",C1316="3. bekkur",C1316="4. bekkur"),"Já",IF(C1316="Starfsmaður","Nei","Nei")))</f>
        <v/>
      </c>
      <c r="G1316" s="49"/>
      <c r="H1316" s="49"/>
      <c r="I1316" s="49"/>
      <c r="J1316" s="50" t="str">
        <f>IF(OR(A1316="",B1316=""),"",CONCATENATE("https://matarstund.is/serfaedi?id=",LOWER(SUBSTITUTE(B1316," ","-"))))</f>
        <v/>
      </c>
    </row>
    <row r="1317" spans="1:10" ht="15" customHeight="1">
      <c r="A1317" s="8"/>
      <c r="B1317" s="8"/>
      <c r="C1317" s="8"/>
      <c r="D1317" s="8"/>
      <c r="E1317" s="8"/>
      <c r="F1317" s="27" t="str">
        <f>IF(C1317="","",IF(OR(C1317="1. bekkur",C1317="2. bekkur",C1317="3. bekkur",C1317="4. bekkur"),"Já",IF(C1317="Starfsmaður","Nei","Nei")))</f>
        <v/>
      </c>
      <c r="G1317" s="8"/>
      <c r="H1317" s="8"/>
      <c r="I1317" s="8"/>
      <c r="J1317" s="50" t="str">
        <f>IF(OR(A1317="",B1317=""),"",CONCATENATE("https://matarstund.is/serfaedi?id=",LOWER(SUBSTITUTE(B1317," ","-"))))</f>
        <v/>
      </c>
    </row>
    <row r="1318" spans="1:10" ht="15" customHeight="1">
      <c r="A1318" s="49"/>
      <c r="B1318" s="49"/>
      <c r="C1318" s="49"/>
      <c r="D1318" s="49"/>
      <c r="E1318" s="49"/>
      <c r="F1318" s="27" t="str">
        <f>IF(C1318="","",IF(OR(C1318="1. bekkur",C1318="2. bekkur",C1318="3. bekkur",C1318="4. bekkur"),"Já",IF(C1318="Starfsmaður","Nei","Nei")))</f>
        <v/>
      </c>
      <c r="G1318" s="49"/>
      <c r="H1318" s="49"/>
      <c r="I1318" s="49"/>
      <c r="J1318" s="50" t="str">
        <f>IF(OR(A1318="",B1318=""),"",CONCATENATE("https://matarstund.is/serfaedi?id=",LOWER(SUBSTITUTE(B1318," ","-"))))</f>
        <v/>
      </c>
    </row>
    <row r="1319" spans="1:10" ht="15" customHeight="1">
      <c r="A1319" s="8"/>
      <c r="B1319" s="8"/>
      <c r="C1319" s="8"/>
      <c r="D1319" s="8"/>
      <c r="E1319" s="8"/>
      <c r="F1319" s="27" t="str">
        <f>IF(C1319="","",IF(OR(C1319="1. bekkur",C1319="2. bekkur",C1319="3. bekkur",C1319="4. bekkur"),"Já",IF(C1319="Starfsmaður","Nei","Nei")))</f>
        <v/>
      </c>
      <c r="G1319" s="8"/>
      <c r="H1319" s="8"/>
      <c r="I1319" s="8"/>
      <c r="J1319" s="50" t="str">
        <f>IF(OR(A1319="",B1319=""),"",CONCATENATE("https://matarstund.is/serfaedi?id=",LOWER(SUBSTITUTE(B1319," ","-"))))</f>
        <v/>
      </c>
    </row>
    <row r="1320" spans="1:10" ht="15" customHeight="1">
      <c r="A1320" s="49"/>
      <c r="B1320" s="49"/>
      <c r="C1320" s="49"/>
      <c r="D1320" s="49"/>
      <c r="E1320" s="49"/>
      <c r="F1320" s="27" t="str">
        <f>IF(C1320="","",IF(OR(C1320="1. bekkur",C1320="2. bekkur",C1320="3. bekkur",C1320="4. bekkur"),"Já",IF(C1320="Starfsmaður","Nei","Nei")))</f>
        <v/>
      </c>
      <c r="G1320" s="49"/>
      <c r="H1320" s="49"/>
      <c r="I1320" s="49"/>
      <c r="J1320" s="50" t="str">
        <f>IF(OR(A1320="",B1320=""),"",CONCATENATE("https://matarstund.is/serfaedi?id=",LOWER(SUBSTITUTE(B1320," ","-"))))</f>
        <v/>
      </c>
    </row>
    <row r="1321" spans="1:10" ht="15" customHeight="1">
      <c r="A1321" s="8"/>
      <c r="B1321" s="8"/>
      <c r="C1321" s="8"/>
      <c r="D1321" s="8"/>
      <c r="E1321" s="8"/>
      <c r="F1321" s="27" t="str">
        <f>IF(C1321="","",IF(OR(C1321="1. bekkur",C1321="2. bekkur",C1321="3. bekkur",C1321="4. bekkur"),"Já",IF(C1321="Starfsmaður","Nei","Nei")))</f>
        <v/>
      </c>
      <c r="G1321" s="8"/>
      <c r="H1321" s="8"/>
      <c r="I1321" s="8"/>
      <c r="J1321" s="50" t="str">
        <f>IF(OR(A1321="",B1321=""),"",CONCATENATE("https://matarstund.is/serfaedi?id=",LOWER(SUBSTITUTE(B1321," ","-"))))</f>
        <v/>
      </c>
    </row>
    <row r="1322" spans="1:10" ht="15" customHeight="1">
      <c r="A1322" s="49"/>
      <c r="B1322" s="49"/>
      <c r="C1322" s="49"/>
      <c r="D1322" s="49"/>
      <c r="E1322" s="49"/>
      <c r="F1322" s="27" t="str">
        <f>IF(C1322="","",IF(OR(C1322="1. bekkur",C1322="2. bekkur",C1322="3. bekkur",C1322="4. bekkur"),"Já",IF(C1322="Starfsmaður","Nei","Nei")))</f>
        <v/>
      </c>
      <c r="G1322" s="49"/>
      <c r="H1322" s="49"/>
      <c r="I1322" s="49"/>
      <c r="J1322" s="50" t="str">
        <f>IF(OR(A1322="",B1322=""),"",CONCATENATE("https://matarstund.is/serfaedi?id=",LOWER(SUBSTITUTE(B1322," ","-"))))</f>
        <v/>
      </c>
    </row>
    <row r="1323" spans="1:10" ht="15" customHeight="1">
      <c r="A1323" s="8"/>
      <c r="B1323" s="8"/>
      <c r="C1323" s="8"/>
      <c r="D1323" s="8"/>
      <c r="E1323" s="8"/>
      <c r="F1323" s="27" t="str">
        <f>IF(C1323="","",IF(OR(C1323="1. bekkur",C1323="2. bekkur",C1323="3. bekkur",C1323="4. bekkur"),"Já",IF(C1323="Starfsmaður","Nei","Nei")))</f>
        <v/>
      </c>
      <c r="G1323" s="8"/>
      <c r="H1323" s="8"/>
      <c r="I1323" s="8"/>
      <c r="J1323" s="50" t="str">
        <f>IF(OR(A1323="",B1323=""),"",CONCATENATE("https://matarstund.is/serfaedi?id=",LOWER(SUBSTITUTE(B1323," ","-"))))</f>
        <v/>
      </c>
    </row>
    <row r="1324" spans="1:10" ht="15" customHeight="1">
      <c r="A1324" s="49"/>
      <c r="B1324" s="49"/>
      <c r="C1324" s="49"/>
      <c r="D1324" s="49"/>
      <c r="E1324" s="49"/>
      <c r="F1324" s="27" t="str">
        <f>IF(C1324="","",IF(OR(C1324="1. bekkur",C1324="2. bekkur",C1324="3. bekkur",C1324="4. bekkur"),"Já",IF(C1324="Starfsmaður","Nei","Nei")))</f>
        <v/>
      </c>
      <c r="G1324" s="49"/>
      <c r="H1324" s="49"/>
      <c r="I1324" s="49"/>
      <c r="J1324" s="50" t="str">
        <f>IF(OR(A1324="",B1324=""),"",CONCATENATE("https://matarstund.is/serfaedi?id=",LOWER(SUBSTITUTE(B1324," ","-"))))</f>
        <v/>
      </c>
    </row>
    <row r="1325" spans="1:10" ht="15" customHeight="1">
      <c r="A1325" s="8"/>
      <c r="B1325" s="8"/>
      <c r="C1325" s="8"/>
      <c r="D1325" s="8"/>
      <c r="E1325" s="8"/>
      <c r="F1325" s="27" t="str">
        <f>IF(C1325="","",IF(OR(C1325="1. bekkur",C1325="2. bekkur",C1325="3. bekkur",C1325="4. bekkur"),"Já",IF(C1325="Starfsmaður","Nei","Nei")))</f>
        <v/>
      </c>
      <c r="G1325" s="8"/>
      <c r="H1325" s="8"/>
      <c r="I1325" s="8"/>
      <c r="J1325" s="50" t="str">
        <f>IF(OR(A1325="",B1325=""),"",CONCATENATE("https://matarstund.is/serfaedi?id=",LOWER(SUBSTITUTE(B1325," ","-"))))</f>
        <v/>
      </c>
    </row>
    <row r="1326" spans="1:10" ht="15" customHeight="1">
      <c r="A1326" s="49"/>
      <c r="B1326" s="49"/>
      <c r="C1326" s="49"/>
      <c r="D1326" s="49"/>
      <c r="E1326" s="49"/>
      <c r="F1326" s="27" t="str">
        <f>IF(C1326="","",IF(OR(C1326="1. bekkur",C1326="2. bekkur",C1326="3. bekkur",C1326="4. bekkur"),"Já",IF(C1326="Starfsmaður","Nei","Nei")))</f>
        <v/>
      </c>
      <c r="G1326" s="49"/>
      <c r="H1326" s="49"/>
      <c r="I1326" s="49"/>
      <c r="J1326" s="50" t="str">
        <f>IF(OR(A1326="",B1326=""),"",CONCATENATE("https://matarstund.is/serfaedi?id=",LOWER(SUBSTITUTE(B1326," ","-"))))</f>
        <v/>
      </c>
    </row>
    <row r="1327" spans="1:10" ht="15" customHeight="1">
      <c r="A1327" s="8"/>
      <c r="B1327" s="8"/>
      <c r="C1327" s="8"/>
      <c r="D1327" s="8"/>
      <c r="E1327" s="8"/>
      <c r="F1327" s="27" t="str">
        <f>IF(C1327="","",IF(OR(C1327="1. bekkur",C1327="2. bekkur",C1327="3. bekkur",C1327="4. bekkur"),"Já",IF(C1327="Starfsmaður","Nei","Nei")))</f>
        <v/>
      </c>
      <c r="G1327" s="8"/>
      <c r="H1327" s="8"/>
      <c r="I1327" s="8"/>
      <c r="J1327" s="50" t="str">
        <f>IF(OR(A1327="",B1327=""),"",CONCATENATE("https://matarstund.is/serfaedi?id=",LOWER(SUBSTITUTE(B1327," ","-"))))</f>
        <v/>
      </c>
    </row>
    <row r="1328" spans="1:10" ht="15" customHeight="1">
      <c r="A1328" s="49"/>
      <c r="B1328" s="49"/>
      <c r="C1328" s="49"/>
      <c r="D1328" s="49"/>
      <c r="E1328" s="49"/>
      <c r="F1328" s="27" t="str">
        <f>IF(C1328="","",IF(OR(C1328="1. bekkur",C1328="2. bekkur",C1328="3. bekkur",C1328="4. bekkur"),"Já",IF(C1328="Starfsmaður","Nei","Nei")))</f>
        <v/>
      </c>
      <c r="G1328" s="49"/>
      <c r="H1328" s="49"/>
      <c r="I1328" s="49"/>
      <c r="J1328" s="50" t="str">
        <f>IF(OR(A1328="",B1328=""),"",CONCATENATE("https://matarstund.is/serfaedi?id=",LOWER(SUBSTITUTE(B1328," ","-"))))</f>
        <v/>
      </c>
    </row>
    <row r="1329" spans="1:10" ht="15" customHeight="1">
      <c r="A1329" s="8"/>
      <c r="B1329" s="8"/>
      <c r="C1329" s="8"/>
      <c r="D1329" s="8"/>
      <c r="E1329" s="8"/>
      <c r="F1329" s="27" t="str">
        <f>IF(C1329="","",IF(OR(C1329="1. bekkur",C1329="2. bekkur",C1329="3. bekkur",C1329="4. bekkur"),"Já",IF(C1329="Starfsmaður","Nei","Nei")))</f>
        <v/>
      </c>
      <c r="G1329" s="8"/>
      <c r="H1329" s="8"/>
      <c r="I1329" s="8"/>
      <c r="J1329" s="50" t="str">
        <f>IF(OR(A1329="",B1329=""),"",CONCATENATE("https://matarstund.is/serfaedi?id=",LOWER(SUBSTITUTE(B1329," ","-"))))</f>
        <v/>
      </c>
    </row>
    <row r="1330" spans="1:10" ht="15" customHeight="1">
      <c r="A1330" s="49"/>
      <c r="B1330" s="49"/>
      <c r="C1330" s="49"/>
      <c r="D1330" s="49"/>
      <c r="E1330" s="49"/>
      <c r="F1330" s="27" t="str">
        <f>IF(C1330="","",IF(OR(C1330="1. bekkur",C1330="2. bekkur",C1330="3. bekkur",C1330="4. bekkur"),"Já",IF(C1330="Starfsmaður","Nei","Nei")))</f>
        <v/>
      </c>
      <c r="G1330" s="49"/>
      <c r="H1330" s="49"/>
      <c r="I1330" s="49"/>
      <c r="J1330" s="50" t="str">
        <f>IF(OR(A1330="",B1330=""),"",CONCATENATE("https://matarstund.is/serfaedi?id=",LOWER(SUBSTITUTE(B1330," ","-"))))</f>
        <v/>
      </c>
    </row>
    <row r="1331" spans="1:10" ht="15" customHeight="1">
      <c r="A1331" s="8"/>
      <c r="B1331" s="8"/>
      <c r="C1331" s="8"/>
      <c r="D1331" s="8"/>
      <c r="E1331" s="8"/>
      <c r="F1331" s="27" t="str">
        <f>IF(C1331="","",IF(OR(C1331="1. bekkur",C1331="2. bekkur",C1331="3. bekkur",C1331="4. bekkur"),"Já",IF(C1331="Starfsmaður","Nei","Nei")))</f>
        <v/>
      </c>
      <c r="G1331" s="8"/>
      <c r="H1331" s="8"/>
      <c r="I1331" s="8"/>
      <c r="J1331" s="50" t="str">
        <f>IF(OR(A1331="",B1331=""),"",CONCATENATE("https://matarstund.is/serfaedi?id=",LOWER(SUBSTITUTE(B1331," ","-"))))</f>
        <v/>
      </c>
    </row>
    <row r="1332" spans="1:10" ht="15" customHeight="1">
      <c r="A1332" s="49"/>
      <c r="B1332" s="49"/>
      <c r="C1332" s="49"/>
      <c r="D1332" s="49"/>
      <c r="E1332" s="49"/>
      <c r="F1332" s="27" t="str">
        <f>IF(C1332="","",IF(OR(C1332="1. bekkur",C1332="2. bekkur",C1332="3. bekkur",C1332="4. bekkur"),"Já",IF(C1332="Starfsmaður","Nei","Nei")))</f>
        <v/>
      </c>
      <c r="G1332" s="49"/>
      <c r="H1332" s="49"/>
      <c r="I1332" s="49"/>
      <c r="J1332" s="50" t="str">
        <f>IF(OR(A1332="",B1332=""),"",CONCATENATE("https://matarstund.is/serfaedi?id=",LOWER(SUBSTITUTE(B1332," ","-"))))</f>
        <v/>
      </c>
    </row>
    <row r="1333" spans="1:10" ht="15" customHeight="1">
      <c r="A1333" s="8"/>
      <c r="B1333" s="8"/>
      <c r="C1333" s="8"/>
      <c r="D1333" s="8"/>
      <c r="E1333" s="8"/>
      <c r="F1333" s="27" t="str">
        <f>IF(C1333="","",IF(OR(C1333="1. bekkur",C1333="2. bekkur",C1333="3. bekkur",C1333="4. bekkur"),"Já",IF(C1333="Starfsmaður","Nei","Nei")))</f>
        <v/>
      </c>
      <c r="G1333" s="8"/>
      <c r="H1333" s="8"/>
      <c r="I1333" s="8"/>
      <c r="J1333" s="50" t="str">
        <f>IF(OR(A1333="",B1333=""),"",CONCATENATE("https://matarstund.is/serfaedi?id=",LOWER(SUBSTITUTE(B1333," ","-"))))</f>
        <v/>
      </c>
    </row>
    <row r="1334" spans="1:10" ht="15" customHeight="1">
      <c r="A1334" s="49"/>
      <c r="B1334" s="49"/>
      <c r="C1334" s="49"/>
      <c r="D1334" s="49"/>
      <c r="E1334" s="49"/>
      <c r="F1334" s="27" t="str">
        <f>IF(C1334="","",IF(OR(C1334="1. bekkur",C1334="2. bekkur",C1334="3. bekkur",C1334="4. bekkur"),"Já",IF(C1334="Starfsmaður","Nei","Nei")))</f>
        <v/>
      </c>
      <c r="G1334" s="49"/>
      <c r="H1334" s="49"/>
      <c r="I1334" s="49"/>
      <c r="J1334" s="50" t="str">
        <f>IF(OR(A1334="",B1334=""),"",CONCATENATE("https://matarstund.is/serfaedi?id=",LOWER(SUBSTITUTE(B1334," ","-"))))</f>
        <v/>
      </c>
    </row>
    <row r="1335" spans="1:10" ht="15" customHeight="1">
      <c r="A1335" s="8"/>
      <c r="B1335" s="8"/>
      <c r="C1335" s="8"/>
      <c r="D1335" s="8"/>
      <c r="E1335" s="8"/>
      <c r="F1335" s="27" t="str">
        <f>IF(C1335="","",IF(OR(C1335="1. bekkur",C1335="2. bekkur",C1335="3. bekkur",C1335="4. bekkur"),"Já",IF(C1335="Starfsmaður","Nei","Nei")))</f>
        <v/>
      </c>
      <c r="G1335" s="8"/>
      <c r="H1335" s="8"/>
      <c r="I1335" s="8"/>
      <c r="J1335" s="50" t="str">
        <f>IF(OR(A1335="",B1335=""),"",CONCATENATE("https://matarstund.is/serfaedi?id=",LOWER(SUBSTITUTE(B1335," ","-"))))</f>
        <v/>
      </c>
    </row>
    <row r="1336" spans="1:10" ht="15" customHeight="1">
      <c r="A1336" s="49"/>
      <c r="B1336" s="49"/>
      <c r="C1336" s="49"/>
      <c r="D1336" s="49"/>
      <c r="E1336" s="49"/>
      <c r="F1336" s="27" t="str">
        <f>IF(C1336="","",IF(OR(C1336="1. bekkur",C1336="2. bekkur",C1336="3. bekkur",C1336="4. bekkur"),"Já",IF(C1336="Starfsmaður","Nei","Nei")))</f>
        <v/>
      </c>
      <c r="G1336" s="49"/>
      <c r="H1336" s="49"/>
      <c r="I1336" s="49"/>
      <c r="J1336" s="50" t="str">
        <f>IF(OR(A1336="",B1336=""),"",CONCATENATE("https://matarstund.is/serfaedi?id=",LOWER(SUBSTITUTE(B1336," ","-"))))</f>
        <v/>
      </c>
    </row>
    <row r="1337" spans="1:10" ht="15" customHeight="1">
      <c r="A1337" s="8"/>
      <c r="B1337" s="8"/>
      <c r="C1337" s="8"/>
      <c r="D1337" s="8"/>
      <c r="E1337" s="8"/>
      <c r="F1337" s="27" t="str">
        <f>IF(C1337="","",IF(OR(C1337="1. bekkur",C1337="2. bekkur",C1337="3. bekkur",C1337="4. bekkur"),"Já",IF(C1337="Starfsmaður","Nei","Nei")))</f>
        <v/>
      </c>
      <c r="G1337" s="8"/>
      <c r="H1337" s="8"/>
      <c r="I1337" s="8"/>
      <c r="J1337" s="50" t="str">
        <f>IF(OR(A1337="",B1337=""),"",CONCATENATE("https://matarstund.is/serfaedi?id=",LOWER(SUBSTITUTE(B1337," ","-"))))</f>
        <v/>
      </c>
    </row>
    <row r="1338" spans="1:10" ht="15" customHeight="1">
      <c r="A1338" s="49"/>
      <c r="B1338" s="49"/>
      <c r="C1338" s="49"/>
      <c r="D1338" s="49"/>
      <c r="E1338" s="49"/>
      <c r="F1338" s="27" t="str">
        <f>IF(C1338="","",IF(OR(C1338="1. bekkur",C1338="2. bekkur",C1338="3. bekkur",C1338="4. bekkur"),"Já",IF(C1338="Starfsmaður","Nei","Nei")))</f>
        <v/>
      </c>
      <c r="G1338" s="49"/>
      <c r="H1338" s="49"/>
      <c r="I1338" s="49"/>
      <c r="J1338" s="50" t="str">
        <f>IF(OR(A1338="",B1338=""),"",CONCATENATE("https://matarstund.is/serfaedi?id=",LOWER(SUBSTITUTE(B1338," ","-"))))</f>
        <v/>
      </c>
    </row>
    <row r="1339" spans="1:10" ht="15" customHeight="1">
      <c r="A1339" s="8"/>
      <c r="B1339" s="8"/>
      <c r="C1339" s="8"/>
      <c r="D1339" s="8"/>
      <c r="E1339" s="8"/>
      <c r="F1339" s="27" t="str">
        <f>IF(C1339="","",IF(OR(C1339="1. bekkur",C1339="2. bekkur",C1339="3. bekkur",C1339="4. bekkur"),"Já",IF(C1339="Starfsmaður","Nei","Nei")))</f>
        <v/>
      </c>
      <c r="G1339" s="8"/>
      <c r="H1339" s="8"/>
      <c r="I1339" s="8"/>
      <c r="J1339" s="50" t="str">
        <f>IF(OR(A1339="",B1339=""),"",CONCATENATE("https://matarstund.is/serfaedi?id=",LOWER(SUBSTITUTE(B1339," ","-"))))</f>
        <v/>
      </c>
    </row>
    <row r="1340" spans="1:10" ht="15" customHeight="1">
      <c r="A1340" s="49"/>
      <c r="B1340" s="49"/>
      <c r="C1340" s="49"/>
      <c r="D1340" s="49"/>
      <c r="E1340" s="49"/>
      <c r="F1340" s="27" t="str">
        <f>IF(C1340="","",IF(OR(C1340="1. bekkur",C1340="2. bekkur",C1340="3. bekkur",C1340="4. bekkur"),"Já",IF(C1340="Starfsmaður","Nei","Nei")))</f>
        <v/>
      </c>
      <c r="G1340" s="49"/>
      <c r="H1340" s="49"/>
      <c r="I1340" s="49"/>
      <c r="J1340" s="50" t="str">
        <f>IF(OR(A1340="",B1340=""),"",CONCATENATE("https://matarstund.is/serfaedi?id=",LOWER(SUBSTITUTE(B1340," ","-"))))</f>
        <v/>
      </c>
    </row>
    <row r="1341" spans="1:10" ht="15" customHeight="1">
      <c r="A1341" s="8"/>
      <c r="B1341" s="8"/>
      <c r="C1341" s="8"/>
      <c r="D1341" s="8"/>
      <c r="E1341" s="8"/>
      <c r="F1341" s="27" t="str">
        <f>IF(C1341="","",IF(OR(C1341="1. bekkur",C1341="2. bekkur",C1341="3. bekkur",C1341="4. bekkur"),"Já",IF(C1341="Starfsmaður","Nei","Nei")))</f>
        <v/>
      </c>
      <c r="G1341" s="8"/>
      <c r="H1341" s="8"/>
      <c r="I1341" s="8"/>
      <c r="J1341" s="50" t="str">
        <f>IF(OR(A1341="",B1341=""),"",CONCATENATE("https://matarstund.is/serfaedi?id=",LOWER(SUBSTITUTE(B1341," ","-"))))</f>
        <v/>
      </c>
    </row>
    <row r="1342" spans="1:10" ht="15" customHeight="1">
      <c r="A1342" s="49"/>
      <c r="B1342" s="49"/>
      <c r="C1342" s="49"/>
      <c r="D1342" s="49"/>
      <c r="E1342" s="49"/>
      <c r="F1342" s="27" t="str">
        <f>IF(C1342="","",IF(OR(C1342="1. bekkur",C1342="2. bekkur",C1342="3. bekkur",C1342="4. bekkur"),"Já",IF(C1342="Starfsmaður","Nei","Nei")))</f>
        <v/>
      </c>
      <c r="G1342" s="49"/>
      <c r="H1342" s="49"/>
      <c r="I1342" s="49"/>
      <c r="J1342" s="50" t="str">
        <f>IF(OR(A1342="",B1342=""),"",CONCATENATE("https://matarstund.is/serfaedi?id=",LOWER(SUBSTITUTE(B1342," ","-"))))</f>
        <v/>
      </c>
    </row>
    <row r="1343" spans="1:10" ht="15" customHeight="1">
      <c r="A1343" s="8"/>
      <c r="B1343" s="8"/>
      <c r="C1343" s="8"/>
      <c r="D1343" s="8"/>
      <c r="E1343" s="8"/>
      <c r="F1343" s="27" t="str">
        <f>IF(C1343="","",IF(OR(C1343="1. bekkur",C1343="2. bekkur",C1343="3. bekkur",C1343="4. bekkur"),"Já",IF(C1343="Starfsmaður","Nei","Nei")))</f>
        <v/>
      </c>
      <c r="G1343" s="8"/>
      <c r="H1343" s="8"/>
      <c r="I1343" s="8"/>
      <c r="J1343" s="50" t="str">
        <f>IF(OR(A1343="",B1343=""),"",CONCATENATE("https://matarstund.is/serfaedi?id=",LOWER(SUBSTITUTE(B1343," ","-"))))</f>
        <v/>
      </c>
    </row>
    <row r="1344" spans="1:10" ht="15" customHeight="1">
      <c r="A1344" s="49"/>
      <c r="B1344" s="49"/>
      <c r="C1344" s="49"/>
      <c r="D1344" s="49"/>
      <c r="E1344" s="49"/>
      <c r="F1344" s="27" t="str">
        <f>IF(C1344="","",IF(OR(C1344="1. bekkur",C1344="2. bekkur",C1344="3. bekkur",C1344="4. bekkur"),"Já",IF(C1344="Starfsmaður","Nei","Nei")))</f>
        <v/>
      </c>
      <c r="G1344" s="49"/>
      <c r="H1344" s="49"/>
      <c r="I1344" s="49"/>
      <c r="J1344" s="50" t="str">
        <f>IF(OR(A1344="",B1344=""),"",CONCATENATE("https://matarstund.is/serfaedi?id=",LOWER(SUBSTITUTE(B1344," ","-"))))</f>
        <v/>
      </c>
    </row>
    <row r="1345" spans="1:10" ht="15" customHeight="1">
      <c r="A1345" s="8"/>
      <c r="B1345" s="8"/>
      <c r="C1345" s="8"/>
      <c r="D1345" s="8"/>
      <c r="E1345" s="8"/>
      <c r="F1345" s="27" t="str">
        <f>IF(C1345="","",IF(OR(C1345="1. bekkur",C1345="2. bekkur",C1345="3. bekkur",C1345="4. bekkur"),"Já",IF(C1345="Starfsmaður","Nei","Nei")))</f>
        <v/>
      </c>
      <c r="G1345" s="8"/>
      <c r="H1345" s="8"/>
      <c r="I1345" s="8"/>
      <c r="J1345" s="50" t="str">
        <f>IF(OR(A1345="",B1345=""),"",CONCATENATE("https://matarstund.is/serfaedi?id=",LOWER(SUBSTITUTE(B1345," ","-"))))</f>
        <v/>
      </c>
    </row>
    <row r="1346" spans="1:10" ht="15" customHeight="1">
      <c r="A1346" s="49"/>
      <c r="B1346" s="49"/>
      <c r="C1346" s="49"/>
      <c r="D1346" s="49"/>
      <c r="E1346" s="49"/>
      <c r="F1346" s="27" t="str">
        <f>IF(C1346="","",IF(OR(C1346="1. bekkur",C1346="2. bekkur",C1346="3. bekkur",C1346="4. bekkur"),"Já",IF(C1346="Starfsmaður","Nei","Nei")))</f>
        <v/>
      </c>
      <c r="G1346" s="49"/>
      <c r="H1346" s="49"/>
      <c r="I1346" s="49"/>
      <c r="J1346" s="50" t="str">
        <f>IF(OR(A1346="",B1346=""),"",CONCATENATE("https://matarstund.is/serfaedi?id=",LOWER(SUBSTITUTE(B1346," ","-"))))</f>
        <v/>
      </c>
    </row>
    <row r="1347" spans="1:10" ht="15" customHeight="1">
      <c r="A1347" s="8"/>
      <c r="B1347" s="8"/>
      <c r="C1347" s="8"/>
      <c r="D1347" s="8"/>
      <c r="E1347" s="8"/>
      <c r="F1347" s="27" t="str">
        <f>IF(C1347="","",IF(OR(C1347="1. bekkur",C1347="2. bekkur",C1347="3. bekkur",C1347="4. bekkur"),"Já",IF(C1347="Starfsmaður","Nei","Nei")))</f>
        <v/>
      </c>
      <c r="G1347" s="8"/>
      <c r="H1347" s="8"/>
      <c r="I1347" s="8"/>
      <c r="J1347" s="50" t="str">
        <f>IF(OR(A1347="",B1347=""),"",CONCATENATE("https://matarstund.is/serfaedi?id=",LOWER(SUBSTITUTE(B1347," ","-"))))</f>
        <v/>
      </c>
    </row>
    <row r="1348" spans="1:10" ht="15" customHeight="1">
      <c r="A1348" s="49"/>
      <c r="B1348" s="49"/>
      <c r="C1348" s="49"/>
      <c r="D1348" s="49"/>
      <c r="E1348" s="49"/>
      <c r="F1348" s="27" t="str">
        <f>IF(C1348="","",IF(OR(C1348="1. bekkur",C1348="2. bekkur",C1348="3. bekkur",C1348="4. bekkur"),"Já",IF(C1348="Starfsmaður","Nei","Nei")))</f>
        <v/>
      </c>
      <c r="G1348" s="49"/>
      <c r="H1348" s="49"/>
      <c r="I1348" s="49"/>
      <c r="J1348" s="50" t="str">
        <f>IF(OR(A1348="",B1348=""),"",CONCATENATE("https://matarstund.is/serfaedi?id=",LOWER(SUBSTITUTE(B1348," ","-"))))</f>
        <v/>
      </c>
    </row>
    <row r="1349" spans="1:10" ht="15" customHeight="1">
      <c r="A1349" s="8"/>
      <c r="B1349" s="8"/>
      <c r="C1349" s="8"/>
      <c r="D1349" s="8"/>
      <c r="E1349" s="8"/>
      <c r="F1349" s="27" t="str">
        <f>IF(C1349="","",IF(OR(C1349="1. bekkur",C1349="2. bekkur",C1349="3. bekkur",C1349="4. bekkur"),"Já",IF(C1349="Starfsmaður","Nei","Nei")))</f>
        <v/>
      </c>
      <c r="G1349" s="8"/>
      <c r="H1349" s="8"/>
      <c r="I1349" s="8"/>
      <c r="J1349" s="50" t="str">
        <f>IF(OR(A1349="",B1349=""),"",CONCATENATE("https://matarstund.is/serfaedi?id=",LOWER(SUBSTITUTE(B1349," ","-"))))</f>
        <v/>
      </c>
    </row>
    <row r="1350" spans="1:10" ht="15" customHeight="1">
      <c r="A1350" s="49"/>
      <c r="B1350" s="49"/>
      <c r="C1350" s="49"/>
      <c r="D1350" s="49"/>
      <c r="E1350" s="49"/>
      <c r="F1350" s="27" t="str">
        <f>IF(C1350="","",IF(OR(C1350="1. bekkur",C1350="2. bekkur",C1350="3. bekkur",C1350="4. bekkur"),"Já",IF(C1350="Starfsmaður","Nei","Nei")))</f>
        <v/>
      </c>
      <c r="G1350" s="49"/>
      <c r="H1350" s="49"/>
      <c r="I1350" s="49"/>
      <c r="J1350" s="50" t="str">
        <f>IF(OR(A1350="",B1350=""),"",CONCATENATE("https://matarstund.is/serfaedi?id=",LOWER(SUBSTITUTE(B1350," ","-"))))</f>
        <v/>
      </c>
    </row>
    <row r="1351" spans="1:10" ht="15" customHeight="1">
      <c r="A1351" s="8"/>
      <c r="B1351" s="8"/>
      <c r="C1351" s="8"/>
      <c r="D1351" s="8"/>
      <c r="E1351" s="8"/>
      <c r="F1351" s="27" t="str">
        <f>IF(C1351="","",IF(OR(C1351="1. bekkur",C1351="2. bekkur",C1351="3. bekkur",C1351="4. bekkur"),"Já",IF(C1351="Starfsmaður","Nei","Nei")))</f>
        <v/>
      </c>
      <c r="G1351" s="8"/>
      <c r="H1351" s="8"/>
      <c r="I1351" s="8"/>
      <c r="J1351" s="50" t="str">
        <f>IF(OR(A1351="",B1351=""),"",CONCATENATE("https://matarstund.is/serfaedi?id=",LOWER(SUBSTITUTE(B1351," ","-"))))</f>
        <v/>
      </c>
    </row>
    <row r="1352" spans="1:10" ht="15" customHeight="1">
      <c r="A1352" s="49"/>
      <c r="B1352" s="49"/>
      <c r="C1352" s="49"/>
      <c r="D1352" s="49"/>
      <c r="E1352" s="49"/>
      <c r="F1352" s="27" t="str">
        <f>IF(C1352="","",IF(OR(C1352="1. bekkur",C1352="2. bekkur",C1352="3. bekkur",C1352="4. bekkur"),"Já",IF(C1352="Starfsmaður","Nei","Nei")))</f>
        <v/>
      </c>
      <c r="G1352" s="49"/>
      <c r="H1352" s="49"/>
      <c r="I1352" s="49"/>
      <c r="J1352" s="50" t="str">
        <f>IF(OR(A1352="",B1352=""),"",CONCATENATE("https://matarstund.is/serfaedi?id=",LOWER(SUBSTITUTE(B1352," ","-"))))</f>
        <v/>
      </c>
    </row>
    <row r="1353" spans="1:10" ht="15" customHeight="1">
      <c r="A1353" s="8"/>
      <c r="B1353" s="8"/>
      <c r="C1353" s="8"/>
      <c r="D1353" s="8"/>
      <c r="E1353" s="8"/>
      <c r="F1353" s="27" t="str">
        <f>IF(C1353="","",IF(OR(C1353="1. bekkur",C1353="2. bekkur",C1353="3. bekkur",C1353="4. bekkur"),"Já",IF(C1353="Starfsmaður","Nei","Nei")))</f>
        <v/>
      </c>
      <c r="G1353" s="8"/>
      <c r="H1353" s="8"/>
      <c r="I1353" s="8"/>
      <c r="J1353" s="50" t="str">
        <f>IF(OR(A1353="",B1353=""),"",CONCATENATE("https://matarstund.is/serfaedi?id=",LOWER(SUBSTITUTE(B1353," ","-"))))</f>
        <v/>
      </c>
    </row>
    <row r="1354" spans="1:10" ht="15" customHeight="1">
      <c r="A1354" s="49"/>
      <c r="B1354" s="49"/>
      <c r="C1354" s="49"/>
      <c r="D1354" s="49"/>
      <c r="E1354" s="49"/>
      <c r="F1354" s="27" t="str">
        <f>IF(C1354="","",IF(OR(C1354="1. bekkur",C1354="2. bekkur",C1354="3. bekkur",C1354="4. bekkur"),"Já",IF(C1354="Starfsmaður","Nei","Nei")))</f>
        <v/>
      </c>
      <c r="G1354" s="49"/>
      <c r="H1354" s="49"/>
      <c r="I1354" s="49"/>
      <c r="J1354" s="50" t="str">
        <f>IF(OR(A1354="",B1354=""),"",CONCATENATE("https://matarstund.is/serfaedi?id=",LOWER(SUBSTITUTE(B1354," ","-"))))</f>
        <v/>
      </c>
    </row>
    <row r="1355" spans="1:10" ht="15" customHeight="1">
      <c r="A1355" s="8"/>
      <c r="B1355" s="8"/>
      <c r="C1355" s="8"/>
      <c r="D1355" s="8"/>
      <c r="E1355" s="8"/>
      <c r="F1355" s="27" t="str">
        <f>IF(C1355="","",IF(OR(C1355="1. bekkur",C1355="2. bekkur",C1355="3. bekkur",C1355="4. bekkur"),"Já",IF(C1355="Starfsmaður","Nei","Nei")))</f>
        <v/>
      </c>
      <c r="G1355" s="8"/>
      <c r="H1355" s="8"/>
      <c r="I1355" s="8"/>
      <c r="J1355" s="50" t="str">
        <f>IF(OR(A1355="",B1355=""),"",CONCATENATE("https://matarstund.is/serfaedi?id=",LOWER(SUBSTITUTE(B1355," ","-"))))</f>
        <v/>
      </c>
    </row>
    <row r="1356" spans="1:10" ht="15" customHeight="1">
      <c r="A1356" s="49"/>
      <c r="B1356" s="49"/>
      <c r="C1356" s="49"/>
      <c r="D1356" s="49"/>
      <c r="E1356" s="49"/>
      <c r="F1356" s="27" t="str">
        <f>IF(C1356="","",IF(OR(C1356="1. bekkur",C1356="2. bekkur",C1356="3. bekkur",C1356="4. bekkur"),"Já",IF(C1356="Starfsmaður","Nei","Nei")))</f>
        <v/>
      </c>
      <c r="G1356" s="49"/>
      <c r="H1356" s="49"/>
      <c r="I1356" s="49"/>
      <c r="J1356" s="50" t="str">
        <f>IF(OR(A1356="",B1356=""),"",CONCATENATE("https://matarstund.is/serfaedi?id=",LOWER(SUBSTITUTE(B1356," ","-"))))</f>
        <v/>
      </c>
    </row>
    <row r="1357" spans="1:10" ht="15" customHeight="1">
      <c r="A1357" s="8"/>
      <c r="B1357" s="8"/>
      <c r="C1357" s="8"/>
      <c r="D1357" s="8"/>
      <c r="E1357" s="8"/>
      <c r="F1357" s="27" t="str">
        <f>IF(C1357="","",IF(OR(C1357="1. bekkur",C1357="2. bekkur",C1357="3. bekkur",C1357="4. bekkur"),"Já",IF(C1357="Starfsmaður","Nei","Nei")))</f>
        <v/>
      </c>
      <c r="G1357" s="8"/>
      <c r="H1357" s="8"/>
      <c r="I1357" s="8"/>
      <c r="J1357" s="50" t="str">
        <f>IF(OR(A1357="",B1357=""),"",CONCATENATE("https://matarstund.is/serfaedi?id=",LOWER(SUBSTITUTE(B1357," ","-"))))</f>
        <v/>
      </c>
    </row>
    <row r="1358" spans="1:10" ht="15" customHeight="1">
      <c r="A1358" s="49"/>
      <c r="B1358" s="49"/>
      <c r="C1358" s="49"/>
      <c r="D1358" s="49"/>
      <c r="E1358" s="49"/>
      <c r="F1358" s="27" t="str">
        <f>IF(C1358="","",IF(OR(C1358="1. bekkur",C1358="2. bekkur",C1358="3. bekkur",C1358="4. bekkur"),"Já",IF(C1358="Starfsmaður","Nei","Nei")))</f>
        <v/>
      </c>
      <c r="G1358" s="49"/>
      <c r="H1358" s="49"/>
      <c r="I1358" s="49"/>
      <c r="J1358" s="50" t="str">
        <f>IF(OR(A1358="",B1358=""),"",CONCATENATE("https://matarstund.is/serfaedi?id=",LOWER(SUBSTITUTE(B1358," ","-"))))</f>
        <v/>
      </c>
    </row>
    <row r="1359" spans="1:10" ht="15" customHeight="1">
      <c r="A1359" s="8"/>
      <c r="B1359" s="8"/>
      <c r="C1359" s="8"/>
      <c r="D1359" s="8"/>
      <c r="E1359" s="8"/>
      <c r="F1359" s="27" t="str">
        <f>IF(C1359="","",IF(OR(C1359="1. bekkur",C1359="2. bekkur",C1359="3. bekkur",C1359="4. bekkur"),"Já",IF(C1359="Starfsmaður","Nei","Nei")))</f>
        <v/>
      </c>
      <c r="G1359" s="8"/>
      <c r="H1359" s="8"/>
      <c r="I1359" s="8"/>
      <c r="J1359" s="50" t="str">
        <f>IF(OR(A1359="",B1359=""),"",CONCATENATE("https://matarstund.is/serfaedi?id=",LOWER(SUBSTITUTE(B1359," ","-"))))</f>
        <v/>
      </c>
    </row>
    <row r="1360" spans="1:10" ht="15" customHeight="1">
      <c r="A1360" s="49"/>
      <c r="B1360" s="49"/>
      <c r="C1360" s="49"/>
      <c r="D1360" s="49"/>
      <c r="E1360" s="49"/>
      <c r="F1360" s="27" t="str">
        <f>IF(C1360="","",IF(OR(C1360="1. bekkur",C1360="2. bekkur",C1360="3. bekkur",C1360="4. bekkur"),"Já",IF(C1360="Starfsmaður","Nei","Nei")))</f>
        <v/>
      </c>
      <c r="G1360" s="49"/>
      <c r="H1360" s="49"/>
      <c r="I1360" s="49"/>
      <c r="J1360" s="50" t="str">
        <f>IF(OR(A1360="",B1360=""),"",CONCATENATE("https://matarstund.is/serfaedi?id=",LOWER(SUBSTITUTE(B1360," ","-"))))</f>
        <v/>
      </c>
    </row>
    <row r="1361" spans="1:10" ht="15" customHeight="1">
      <c r="A1361" s="8"/>
      <c r="B1361" s="8"/>
      <c r="C1361" s="8"/>
      <c r="D1361" s="8"/>
      <c r="E1361" s="8"/>
      <c r="F1361" s="27" t="str">
        <f>IF(C1361="","",IF(OR(C1361="1. bekkur",C1361="2. bekkur",C1361="3. bekkur",C1361="4. bekkur"),"Já",IF(C1361="Starfsmaður","Nei","Nei")))</f>
        <v/>
      </c>
      <c r="G1361" s="8"/>
      <c r="H1361" s="8"/>
      <c r="I1361" s="8"/>
      <c r="J1361" s="50" t="str">
        <f>IF(OR(A1361="",B1361=""),"",CONCATENATE("https://matarstund.is/serfaedi?id=",LOWER(SUBSTITUTE(B1361," ","-"))))</f>
        <v/>
      </c>
    </row>
    <row r="1362" spans="1:10" ht="15" customHeight="1">
      <c r="A1362" s="49"/>
      <c r="B1362" s="49"/>
      <c r="C1362" s="49"/>
      <c r="D1362" s="49"/>
      <c r="E1362" s="49"/>
      <c r="F1362" s="27" t="str">
        <f>IF(C1362="","",IF(OR(C1362="1. bekkur",C1362="2. bekkur",C1362="3. bekkur",C1362="4. bekkur"),"Já",IF(C1362="Starfsmaður","Nei","Nei")))</f>
        <v/>
      </c>
      <c r="G1362" s="49"/>
      <c r="H1362" s="49"/>
      <c r="I1362" s="49"/>
      <c r="J1362" s="50" t="str">
        <f>IF(OR(A1362="",B1362=""),"",CONCATENATE("https://matarstund.is/serfaedi?id=",LOWER(SUBSTITUTE(B1362," ","-"))))</f>
        <v/>
      </c>
    </row>
    <row r="1363" spans="1:10" ht="15" customHeight="1">
      <c r="A1363" s="8"/>
      <c r="B1363" s="8"/>
      <c r="C1363" s="8"/>
      <c r="D1363" s="8"/>
      <c r="E1363" s="8"/>
      <c r="F1363" s="27" t="str">
        <f>IF(C1363="","",IF(OR(C1363="1. bekkur",C1363="2. bekkur",C1363="3. bekkur",C1363="4. bekkur"),"Já",IF(C1363="Starfsmaður","Nei","Nei")))</f>
        <v/>
      </c>
      <c r="G1363" s="8"/>
      <c r="H1363" s="8"/>
      <c r="I1363" s="8"/>
      <c r="J1363" s="50" t="str">
        <f>IF(OR(A1363="",B1363=""),"",CONCATENATE("https://matarstund.is/serfaedi?id=",LOWER(SUBSTITUTE(B1363," ","-"))))</f>
        <v/>
      </c>
    </row>
    <row r="1364" spans="1:10" ht="15" customHeight="1">
      <c r="A1364" s="49"/>
      <c r="B1364" s="49"/>
      <c r="C1364" s="49"/>
      <c r="D1364" s="49"/>
      <c r="E1364" s="49"/>
      <c r="F1364" s="27" t="str">
        <f>IF(C1364="","",IF(OR(C1364="1. bekkur",C1364="2. bekkur",C1364="3. bekkur",C1364="4. bekkur"),"Já",IF(C1364="Starfsmaður","Nei","Nei")))</f>
        <v/>
      </c>
      <c r="G1364" s="49"/>
      <c r="H1364" s="49"/>
      <c r="I1364" s="49"/>
      <c r="J1364" s="50" t="str">
        <f>IF(OR(A1364="",B1364=""),"",CONCATENATE("https://matarstund.is/serfaedi?id=",LOWER(SUBSTITUTE(B1364," ","-"))))</f>
        <v/>
      </c>
    </row>
    <row r="1365" spans="1:10" ht="15" customHeight="1">
      <c r="A1365" s="8"/>
      <c r="B1365" s="8"/>
      <c r="C1365" s="8"/>
      <c r="D1365" s="8"/>
      <c r="E1365" s="8"/>
      <c r="F1365" s="27" t="str">
        <f>IF(C1365="","",IF(OR(C1365="1. bekkur",C1365="2. bekkur",C1365="3. bekkur",C1365="4. bekkur"),"Já",IF(C1365="Starfsmaður","Nei","Nei")))</f>
        <v/>
      </c>
      <c r="G1365" s="8"/>
      <c r="H1365" s="8"/>
      <c r="I1365" s="8"/>
      <c r="J1365" s="50" t="str">
        <f>IF(OR(A1365="",B1365=""),"",CONCATENATE("https://matarstund.is/serfaedi?id=",LOWER(SUBSTITUTE(B1365," ","-"))))</f>
        <v/>
      </c>
    </row>
    <row r="1366" spans="1:10" ht="15" customHeight="1">
      <c r="A1366" s="49"/>
      <c r="B1366" s="49"/>
      <c r="C1366" s="49"/>
      <c r="D1366" s="49"/>
      <c r="E1366" s="49"/>
      <c r="F1366" s="27" t="str">
        <f>IF(C1366="","",IF(OR(C1366="1. bekkur",C1366="2. bekkur",C1366="3. bekkur",C1366="4. bekkur"),"Já",IF(C1366="Starfsmaður","Nei","Nei")))</f>
        <v/>
      </c>
      <c r="G1366" s="49"/>
      <c r="H1366" s="49"/>
      <c r="I1366" s="49"/>
      <c r="J1366" s="50" t="str">
        <f>IF(OR(A1366="",B1366=""),"",CONCATENATE("https://matarstund.is/serfaedi?id=",LOWER(SUBSTITUTE(B1366," ","-"))))</f>
        <v/>
      </c>
    </row>
    <row r="1367" spans="1:10" ht="15" customHeight="1">
      <c r="A1367" s="8"/>
      <c r="B1367" s="8"/>
      <c r="C1367" s="8"/>
      <c r="D1367" s="8"/>
      <c r="E1367" s="8"/>
      <c r="F1367" s="27" t="str">
        <f>IF(C1367="","",IF(OR(C1367="1. bekkur",C1367="2. bekkur",C1367="3. bekkur",C1367="4. bekkur"),"Já",IF(C1367="Starfsmaður","Nei","Nei")))</f>
        <v/>
      </c>
      <c r="G1367" s="8"/>
      <c r="H1367" s="8"/>
      <c r="I1367" s="8"/>
      <c r="J1367" s="50" t="str">
        <f>IF(OR(A1367="",B1367=""),"",CONCATENATE("https://matarstund.is/serfaedi?id=",LOWER(SUBSTITUTE(B1367," ","-"))))</f>
        <v/>
      </c>
    </row>
    <row r="1368" spans="1:10" ht="15" customHeight="1">
      <c r="A1368" s="49"/>
      <c r="B1368" s="49"/>
      <c r="C1368" s="49"/>
      <c r="D1368" s="49"/>
      <c r="E1368" s="49"/>
      <c r="F1368" s="27" t="str">
        <f>IF(C1368="","",IF(OR(C1368="1. bekkur",C1368="2. bekkur",C1368="3. bekkur",C1368="4. bekkur"),"Já",IF(C1368="Starfsmaður","Nei","Nei")))</f>
        <v/>
      </c>
      <c r="G1368" s="49"/>
      <c r="H1368" s="49"/>
      <c r="I1368" s="49"/>
      <c r="J1368" s="50" t="str">
        <f>IF(OR(A1368="",B1368=""),"",CONCATENATE("https://matarstund.is/serfaedi?id=",LOWER(SUBSTITUTE(B1368," ","-"))))</f>
        <v/>
      </c>
    </row>
    <row r="1369" spans="1:10" ht="15" customHeight="1">
      <c r="A1369" s="8"/>
      <c r="B1369" s="8"/>
      <c r="C1369" s="8"/>
      <c r="D1369" s="8"/>
      <c r="E1369" s="8"/>
      <c r="F1369" s="27" t="str">
        <f>IF(C1369="","",IF(OR(C1369="1. bekkur",C1369="2. bekkur",C1369="3. bekkur",C1369="4. bekkur"),"Já",IF(C1369="Starfsmaður","Nei","Nei")))</f>
        <v/>
      </c>
      <c r="G1369" s="8"/>
      <c r="H1369" s="8"/>
      <c r="I1369" s="8"/>
      <c r="J1369" s="50" t="str">
        <f>IF(OR(A1369="",B1369=""),"",CONCATENATE("https://matarstund.is/serfaedi?id=",LOWER(SUBSTITUTE(B1369," ","-"))))</f>
        <v/>
      </c>
    </row>
    <row r="1370" spans="1:10" ht="15" customHeight="1">
      <c r="A1370" s="49"/>
      <c r="B1370" s="49"/>
      <c r="C1370" s="49"/>
      <c r="D1370" s="49"/>
      <c r="E1370" s="49"/>
      <c r="F1370" s="27" t="str">
        <f>IF(C1370="","",IF(OR(C1370="1. bekkur",C1370="2. bekkur",C1370="3. bekkur",C1370="4. bekkur"),"Já",IF(C1370="Starfsmaður","Nei","Nei")))</f>
        <v/>
      </c>
      <c r="G1370" s="49"/>
      <c r="H1370" s="49"/>
      <c r="I1370" s="49"/>
      <c r="J1370" s="50" t="str">
        <f>IF(OR(A1370="",B1370=""),"",CONCATENATE("https://matarstund.is/serfaedi?id=",LOWER(SUBSTITUTE(B1370," ","-"))))</f>
        <v/>
      </c>
    </row>
    <row r="1371" spans="1:10" ht="15" customHeight="1">
      <c r="A1371" s="8"/>
      <c r="B1371" s="8"/>
      <c r="C1371" s="8"/>
      <c r="D1371" s="8"/>
      <c r="E1371" s="8"/>
      <c r="F1371" s="27" t="str">
        <f>IF(C1371="","",IF(OR(C1371="1. bekkur",C1371="2. bekkur",C1371="3. bekkur",C1371="4. bekkur"),"Já",IF(C1371="Starfsmaður","Nei","Nei")))</f>
        <v/>
      </c>
      <c r="G1371" s="8"/>
      <c r="H1371" s="8"/>
      <c r="I1371" s="8"/>
      <c r="J1371" s="50" t="str">
        <f>IF(OR(A1371="",B1371=""),"",CONCATENATE("https://matarstund.is/serfaedi?id=",LOWER(SUBSTITUTE(B1371," ","-"))))</f>
        <v/>
      </c>
    </row>
    <row r="1372" spans="1:10" ht="15" customHeight="1">
      <c r="A1372" s="49"/>
      <c r="B1372" s="49"/>
      <c r="C1372" s="49"/>
      <c r="D1372" s="49"/>
      <c r="E1372" s="49"/>
      <c r="F1372" s="27" t="str">
        <f>IF(C1372="","",IF(OR(C1372="1. bekkur",C1372="2. bekkur",C1372="3. bekkur",C1372="4. bekkur"),"Já",IF(C1372="Starfsmaður","Nei","Nei")))</f>
        <v/>
      </c>
      <c r="G1372" s="49"/>
      <c r="H1372" s="49"/>
      <c r="I1372" s="49"/>
      <c r="J1372" s="50" t="str">
        <f>IF(OR(A1372="",B1372=""),"",CONCATENATE("https://matarstund.is/serfaedi?id=",LOWER(SUBSTITUTE(B1372," ","-"))))</f>
        <v/>
      </c>
    </row>
    <row r="1373" spans="1:10" ht="15" customHeight="1">
      <c r="A1373" s="8"/>
      <c r="B1373" s="8"/>
      <c r="C1373" s="8"/>
      <c r="D1373" s="8"/>
      <c r="E1373" s="8"/>
      <c r="F1373" s="27" t="str">
        <f>IF(C1373="","",IF(OR(C1373="1. bekkur",C1373="2. bekkur",C1373="3. bekkur",C1373="4. bekkur"),"Já",IF(C1373="Starfsmaður","Nei","Nei")))</f>
        <v/>
      </c>
      <c r="G1373" s="8"/>
      <c r="H1373" s="8"/>
      <c r="I1373" s="8"/>
      <c r="J1373" s="50" t="str">
        <f>IF(OR(A1373="",B1373=""),"",CONCATENATE("https://matarstund.is/serfaedi?id=",LOWER(SUBSTITUTE(B1373," ","-"))))</f>
        <v/>
      </c>
    </row>
    <row r="1374" spans="1:10" ht="15" customHeight="1">
      <c r="A1374" s="49"/>
      <c r="B1374" s="49"/>
      <c r="C1374" s="49"/>
      <c r="D1374" s="49"/>
      <c r="E1374" s="49"/>
      <c r="F1374" s="27" t="str">
        <f>IF(C1374="","",IF(OR(C1374="1. bekkur",C1374="2. bekkur",C1374="3. bekkur",C1374="4. bekkur"),"Já",IF(C1374="Starfsmaður","Nei","Nei")))</f>
        <v/>
      </c>
      <c r="G1374" s="49"/>
      <c r="H1374" s="49"/>
      <c r="I1374" s="49"/>
      <c r="J1374" s="50" t="str">
        <f>IF(OR(A1374="",B1374=""),"",CONCATENATE("https://matarstund.is/serfaedi?id=",LOWER(SUBSTITUTE(B1374," ","-"))))</f>
        <v/>
      </c>
    </row>
    <row r="1375" spans="1:10" ht="15" customHeight="1">
      <c r="A1375" s="8"/>
      <c r="B1375" s="8"/>
      <c r="C1375" s="8"/>
      <c r="D1375" s="8"/>
      <c r="E1375" s="8"/>
      <c r="F1375" s="27" t="str">
        <f>IF(C1375="","",IF(OR(C1375="1. bekkur",C1375="2. bekkur",C1375="3. bekkur",C1375="4. bekkur"),"Já",IF(C1375="Starfsmaður","Nei","Nei")))</f>
        <v/>
      </c>
      <c r="G1375" s="8"/>
      <c r="H1375" s="8"/>
      <c r="I1375" s="8"/>
      <c r="J1375" s="50" t="str">
        <f>IF(OR(A1375="",B1375=""),"",CONCATENATE("https://matarstund.is/serfaedi?id=",LOWER(SUBSTITUTE(B1375," ","-"))))</f>
        <v/>
      </c>
    </row>
    <row r="1376" spans="1:10" ht="15" customHeight="1">
      <c r="A1376" s="49"/>
      <c r="B1376" s="49"/>
      <c r="C1376" s="49"/>
      <c r="D1376" s="49"/>
      <c r="E1376" s="49"/>
      <c r="F1376" s="27" t="str">
        <f>IF(C1376="","",IF(OR(C1376="1. bekkur",C1376="2. bekkur",C1376="3. bekkur",C1376="4. bekkur"),"Já",IF(C1376="Starfsmaður","Nei","Nei")))</f>
        <v/>
      </c>
      <c r="G1376" s="49"/>
      <c r="H1376" s="49"/>
      <c r="I1376" s="49"/>
      <c r="J1376" s="50" t="str">
        <f>IF(OR(A1376="",B1376=""),"",CONCATENATE("https://matarstund.is/serfaedi?id=",LOWER(SUBSTITUTE(B1376," ","-"))))</f>
        <v/>
      </c>
    </row>
    <row r="1377" spans="1:10" ht="15" customHeight="1">
      <c r="A1377" s="8"/>
      <c r="B1377" s="8"/>
      <c r="C1377" s="8"/>
      <c r="D1377" s="8"/>
      <c r="E1377" s="8"/>
      <c r="F1377" s="27" t="str">
        <f>IF(C1377="","",IF(OR(C1377="1. bekkur",C1377="2. bekkur",C1377="3. bekkur",C1377="4. bekkur"),"Já",IF(C1377="Starfsmaður","Nei","Nei")))</f>
        <v/>
      </c>
      <c r="G1377" s="8"/>
      <c r="H1377" s="8"/>
      <c r="I1377" s="8"/>
      <c r="J1377" s="50" t="str">
        <f>IF(OR(A1377="",B1377=""),"",CONCATENATE("https://matarstund.is/serfaedi?id=",LOWER(SUBSTITUTE(B1377," ","-"))))</f>
        <v/>
      </c>
    </row>
    <row r="1378" spans="1:10" ht="15" customHeight="1">
      <c r="A1378" s="49"/>
      <c r="B1378" s="49"/>
      <c r="C1378" s="49"/>
      <c r="D1378" s="49"/>
      <c r="E1378" s="49"/>
      <c r="F1378" s="27" t="str">
        <f>IF(C1378="","",IF(OR(C1378="1. bekkur",C1378="2. bekkur",C1378="3. bekkur",C1378="4. bekkur"),"Já",IF(C1378="Starfsmaður","Nei","Nei")))</f>
        <v/>
      </c>
      <c r="G1378" s="49"/>
      <c r="H1378" s="49"/>
      <c r="I1378" s="49"/>
      <c r="J1378" s="50" t="str">
        <f>IF(OR(A1378="",B1378=""),"",CONCATENATE("https://matarstund.is/serfaedi?id=",LOWER(SUBSTITUTE(B1378," ","-"))))</f>
        <v/>
      </c>
    </row>
    <row r="1379" spans="1:10" ht="15" customHeight="1">
      <c r="A1379" s="8"/>
      <c r="B1379" s="8"/>
      <c r="C1379" s="8"/>
      <c r="D1379" s="8"/>
      <c r="E1379" s="8"/>
      <c r="F1379" s="27" t="str">
        <f>IF(C1379="","",IF(OR(C1379="1. bekkur",C1379="2. bekkur",C1379="3. bekkur",C1379="4. bekkur"),"Já",IF(C1379="Starfsmaður","Nei","Nei")))</f>
        <v/>
      </c>
      <c r="G1379" s="8"/>
      <c r="H1379" s="8"/>
      <c r="I1379" s="8"/>
      <c r="J1379" s="50" t="str">
        <f>IF(OR(A1379="",B1379=""),"",CONCATENATE("https://matarstund.is/serfaedi?id=",LOWER(SUBSTITUTE(B1379," ","-"))))</f>
        <v/>
      </c>
    </row>
    <row r="1380" spans="1:10" ht="15" customHeight="1">
      <c r="A1380" s="49"/>
      <c r="B1380" s="49"/>
      <c r="C1380" s="49"/>
      <c r="D1380" s="49"/>
      <c r="E1380" s="49"/>
      <c r="F1380" s="27" t="str">
        <f>IF(C1380="","",IF(OR(C1380="1. bekkur",C1380="2. bekkur",C1380="3. bekkur",C1380="4. bekkur"),"Já",IF(C1380="Starfsmaður","Nei","Nei")))</f>
        <v/>
      </c>
      <c r="G1380" s="49"/>
      <c r="H1380" s="49"/>
      <c r="I1380" s="49"/>
      <c r="J1380" s="50" t="str">
        <f>IF(OR(A1380="",B1380=""),"",CONCATENATE("https://matarstund.is/serfaedi?id=",LOWER(SUBSTITUTE(B1380," ","-"))))</f>
        <v/>
      </c>
    </row>
    <row r="1381" spans="1:10" ht="15" customHeight="1">
      <c r="A1381" s="8"/>
      <c r="B1381" s="8"/>
      <c r="C1381" s="8"/>
      <c r="D1381" s="8"/>
      <c r="E1381" s="8"/>
      <c r="F1381" s="27" t="str">
        <f>IF(C1381="","",IF(OR(C1381="1. bekkur",C1381="2. bekkur",C1381="3. bekkur",C1381="4. bekkur"),"Já",IF(C1381="Starfsmaður","Nei","Nei")))</f>
        <v/>
      </c>
      <c r="G1381" s="8"/>
      <c r="H1381" s="8"/>
      <c r="I1381" s="8"/>
      <c r="J1381" s="50" t="str">
        <f>IF(OR(A1381="",B1381=""),"",CONCATENATE("https://matarstund.is/serfaedi?id=",LOWER(SUBSTITUTE(B1381," ","-"))))</f>
        <v/>
      </c>
    </row>
    <row r="1382" spans="1:10" ht="15" customHeight="1">
      <c r="A1382" s="49"/>
      <c r="B1382" s="49"/>
      <c r="C1382" s="49"/>
      <c r="D1382" s="49"/>
      <c r="E1382" s="49"/>
      <c r="F1382" s="27" t="str">
        <f>IF(C1382="","",IF(OR(C1382="1. bekkur",C1382="2. bekkur",C1382="3. bekkur",C1382="4. bekkur"),"Já",IF(C1382="Starfsmaður","Nei","Nei")))</f>
        <v/>
      </c>
      <c r="G1382" s="49"/>
      <c r="H1382" s="49"/>
      <c r="I1382" s="49"/>
      <c r="J1382" s="50" t="str">
        <f>IF(OR(A1382="",B1382=""),"",CONCATENATE("https://matarstund.is/serfaedi?id=",LOWER(SUBSTITUTE(B1382," ","-"))))</f>
        <v/>
      </c>
    </row>
    <row r="1383" spans="1:10" ht="15" customHeight="1">
      <c r="A1383" s="8"/>
      <c r="B1383" s="8"/>
      <c r="C1383" s="8"/>
      <c r="D1383" s="8"/>
      <c r="E1383" s="8"/>
      <c r="F1383" s="27" t="str">
        <f>IF(C1383="","",IF(OR(C1383="1. bekkur",C1383="2. bekkur",C1383="3. bekkur",C1383="4. bekkur"),"Já",IF(C1383="Starfsmaður","Nei","Nei")))</f>
        <v/>
      </c>
      <c r="G1383" s="8"/>
      <c r="H1383" s="8"/>
      <c r="I1383" s="8"/>
      <c r="J1383" s="50" t="str">
        <f>IF(OR(A1383="",B1383=""),"",CONCATENATE("https://matarstund.is/serfaedi?id=",LOWER(SUBSTITUTE(B1383," ","-"))))</f>
        <v/>
      </c>
    </row>
    <row r="1384" spans="1:10" ht="15" customHeight="1">
      <c r="A1384" s="49"/>
      <c r="B1384" s="49"/>
      <c r="C1384" s="49"/>
      <c r="D1384" s="49"/>
      <c r="E1384" s="49"/>
      <c r="F1384" s="27" t="str">
        <f>IF(C1384="","",IF(OR(C1384="1. bekkur",C1384="2. bekkur",C1384="3. bekkur",C1384="4. bekkur"),"Já",IF(C1384="Starfsmaður","Nei","Nei")))</f>
        <v/>
      </c>
      <c r="G1384" s="49"/>
      <c r="H1384" s="49"/>
      <c r="I1384" s="49"/>
      <c r="J1384" s="50" t="str">
        <f>IF(OR(A1384="",B1384=""),"",CONCATENATE("https://matarstund.is/serfaedi?id=",LOWER(SUBSTITUTE(B1384," ","-"))))</f>
        <v/>
      </c>
    </row>
    <row r="1385" spans="1:10" ht="15" customHeight="1">
      <c r="A1385" s="8"/>
      <c r="B1385" s="8"/>
      <c r="C1385" s="8"/>
      <c r="D1385" s="8"/>
      <c r="E1385" s="8"/>
      <c r="F1385" s="27" t="str">
        <f>IF(C1385="","",IF(OR(C1385="1. bekkur",C1385="2. bekkur",C1385="3. bekkur",C1385="4. bekkur"),"Já",IF(C1385="Starfsmaður","Nei","Nei")))</f>
        <v/>
      </c>
      <c r="G1385" s="8"/>
      <c r="H1385" s="8"/>
      <c r="I1385" s="8"/>
      <c r="J1385" s="50" t="str">
        <f>IF(OR(A1385="",B1385=""),"",CONCATENATE("https://matarstund.is/serfaedi?id=",LOWER(SUBSTITUTE(B1385," ","-"))))</f>
        <v/>
      </c>
    </row>
    <row r="1386" spans="1:10" ht="15" customHeight="1">
      <c r="A1386" s="49"/>
      <c r="B1386" s="49"/>
      <c r="C1386" s="49"/>
      <c r="D1386" s="49"/>
      <c r="E1386" s="49"/>
      <c r="F1386" s="27" t="str">
        <f>IF(C1386="","",IF(OR(C1386="1. bekkur",C1386="2. bekkur",C1386="3. bekkur",C1386="4. bekkur"),"Já",IF(C1386="Starfsmaður","Nei","Nei")))</f>
        <v/>
      </c>
      <c r="G1386" s="49"/>
      <c r="H1386" s="49"/>
      <c r="I1386" s="49"/>
      <c r="J1386" s="50" t="str">
        <f>IF(OR(A1386="",B1386=""),"",CONCATENATE("https://matarstund.is/serfaedi?id=",LOWER(SUBSTITUTE(B1386," ","-"))))</f>
        <v/>
      </c>
    </row>
    <row r="1387" spans="1:10" ht="15" customHeight="1">
      <c r="A1387" s="8"/>
      <c r="B1387" s="8"/>
      <c r="C1387" s="8"/>
      <c r="D1387" s="8"/>
      <c r="E1387" s="8"/>
      <c r="F1387" s="27" t="str">
        <f>IF(C1387="","",IF(OR(C1387="1. bekkur",C1387="2. bekkur",C1387="3. bekkur",C1387="4. bekkur"),"Já",IF(C1387="Starfsmaður","Nei","Nei")))</f>
        <v/>
      </c>
      <c r="G1387" s="8"/>
      <c r="H1387" s="8"/>
      <c r="I1387" s="8"/>
      <c r="J1387" s="50" t="str">
        <f>IF(OR(A1387="",B1387=""),"",CONCATENATE("https://matarstund.is/serfaedi?id=",LOWER(SUBSTITUTE(B1387," ","-"))))</f>
        <v/>
      </c>
    </row>
    <row r="1388" spans="1:10" ht="15" customHeight="1">
      <c r="A1388" s="49"/>
      <c r="B1388" s="49"/>
      <c r="C1388" s="49"/>
      <c r="D1388" s="49"/>
      <c r="E1388" s="49"/>
      <c r="F1388" s="27" t="str">
        <f>IF(C1388="","",IF(OR(C1388="1. bekkur",C1388="2. bekkur",C1388="3. bekkur",C1388="4. bekkur"),"Já",IF(C1388="Starfsmaður","Nei","Nei")))</f>
        <v/>
      </c>
      <c r="G1388" s="49"/>
      <c r="H1388" s="49"/>
      <c r="I1388" s="49"/>
      <c r="J1388" s="50" t="str">
        <f>IF(OR(A1388="",B1388=""),"",CONCATENATE("https://matarstund.is/serfaedi?id=",LOWER(SUBSTITUTE(B1388," ","-"))))</f>
        <v/>
      </c>
    </row>
    <row r="1389" spans="1:10" ht="15" customHeight="1">
      <c r="A1389" s="8"/>
      <c r="B1389" s="8"/>
      <c r="C1389" s="8"/>
      <c r="D1389" s="8"/>
      <c r="E1389" s="8"/>
      <c r="F1389" s="27" t="str">
        <f>IF(C1389="","",IF(OR(C1389="1. bekkur",C1389="2. bekkur",C1389="3. bekkur",C1389="4. bekkur"),"Já",IF(C1389="Starfsmaður","Nei","Nei")))</f>
        <v/>
      </c>
      <c r="G1389" s="8"/>
      <c r="H1389" s="8"/>
      <c r="I1389" s="8"/>
      <c r="J1389" s="50" t="str">
        <f>IF(OR(A1389="",B1389=""),"",CONCATENATE("https://matarstund.is/serfaedi?id=",LOWER(SUBSTITUTE(B1389," ","-"))))</f>
        <v/>
      </c>
    </row>
    <row r="1390" spans="1:10" ht="15" customHeight="1">
      <c r="A1390" s="49"/>
      <c r="B1390" s="49"/>
      <c r="C1390" s="49"/>
      <c r="D1390" s="49"/>
      <c r="E1390" s="49"/>
      <c r="F1390" s="27" t="str">
        <f>IF(C1390="","",IF(OR(C1390="1. bekkur",C1390="2. bekkur",C1390="3. bekkur",C1390="4. bekkur"),"Já",IF(C1390="Starfsmaður","Nei","Nei")))</f>
        <v/>
      </c>
      <c r="G1390" s="49"/>
      <c r="H1390" s="49"/>
      <c r="I1390" s="49"/>
      <c r="J1390" s="50" t="str">
        <f>IF(OR(A1390="",B1390=""),"",CONCATENATE("https://matarstund.is/serfaedi?id=",LOWER(SUBSTITUTE(B1390," ","-"))))</f>
        <v/>
      </c>
    </row>
    <row r="1391" spans="1:10" ht="15" customHeight="1">
      <c r="A1391" s="8"/>
      <c r="B1391" s="8"/>
      <c r="C1391" s="8"/>
      <c r="D1391" s="8"/>
      <c r="E1391" s="8"/>
      <c r="F1391" s="27" t="str">
        <f>IF(C1391="","",IF(OR(C1391="1. bekkur",C1391="2. bekkur",C1391="3. bekkur",C1391="4. bekkur"),"Já",IF(C1391="Starfsmaður","Nei","Nei")))</f>
        <v/>
      </c>
      <c r="G1391" s="8"/>
      <c r="H1391" s="8"/>
      <c r="I1391" s="8"/>
      <c r="J1391" s="50" t="str">
        <f>IF(OR(A1391="",B1391=""),"",CONCATENATE("https://matarstund.is/serfaedi?id=",LOWER(SUBSTITUTE(B1391," ","-"))))</f>
        <v/>
      </c>
    </row>
    <row r="1392" spans="1:10" ht="15" customHeight="1">
      <c r="A1392" s="49"/>
      <c r="B1392" s="49"/>
      <c r="C1392" s="49"/>
      <c r="D1392" s="49"/>
      <c r="E1392" s="49"/>
      <c r="F1392" s="27" t="str">
        <f>IF(C1392="","",IF(OR(C1392="1. bekkur",C1392="2. bekkur",C1392="3. bekkur",C1392="4. bekkur"),"Já",IF(C1392="Starfsmaður","Nei","Nei")))</f>
        <v/>
      </c>
      <c r="G1392" s="49"/>
      <c r="H1392" s="49"/>
      <c r="I1392" s="49"/>
      <c r="J1392" s="50" t="str">
        <f>IF(OR(A1392="",B1392=""),"",CONCATENATE("https://matarstund.is/serfaedi?id=",LOWER(SUBSTITUTE(B1392," ","-"))))</f>
        <v/>
      </c>
    </row>
    <row r="1393" spans="1:10" ht="15" customHeight="1">
      <c r="A1393" s="8"/>
      <c r="B1393" s="8"/>
      <c r="C1393" s="8"/>
      <c r="D1393" s="8"/>
      <c r="E1393" s="8"/>
      <c r="F1393" s="27" t="str">
        <f>IF(C1393="","",IF(OR(C1393="1. bekkur",C1393="2. bekkur",C1393="3. bekkur",C1393="4. bekkur"),"Já",IF(C1393="Starfsmaður","Nei","Nei")))</f>
        <v/>
      </c>
      <c r="G1393" s="8"/>
      <c r="H1393" s="8"/>
      <c r="I1393" s="8"/>
      <c r="J1393" s="50" t="str">
        <f>IF(OR(A1393="",B1393=""),"",CONCATENATE("https://matarstund.is/serfaedi?id=",LOWER(SUBSTITUTE(B1393," ","-"))))</f>
        <v/>
      </c>
    </row>
    <row r="1394" spans="1:10" ht="15" customHeight="1">
      <c r="A1394" s="49"/>
      <c r="B1394" s="49"/>
      <c r="C1394" s="49"/>
      <c r="D1394" s="49"/>
      <c r="E1394" s="49"/>
      <c r="F1394" s="27" t="str">
        <f>IF(C1394="","",IF(OR(C1394="1. bekkur",C1394="2. bekkur",C1394="3. bekkur",C1394="4. bekkur"),"Já",IF(C1394="Starfsmaður","Nei","Nei")))</f>
        <v/>
      </c>
      <c r="G1394" s="49"/>
      <c r="H1394" s="49"/>
      <c r="I1394" s="49"/>
      <c r="J1394" s="50" t="str">
        <f>IF(OR(A1394="",B1394=""),"",CONCATENATE("https://matarstund.is/serfaedi?id=",LOWER(SUBSTITUTE(B1394," ","-"))))</f>
        <v/>
      </c>
    </row>
    <row r="1395" spans="1:10" ht="15" customHeight="1">
      <c r="A1395" s="8"/>
      <c r="B1395" s="8"/>
      <c r="C1395" s="8"/>
      <c r="D1395" s="8"/>
      <c r="E1395" s="8"/>
      <c r="F1395" s="27" t="str">
        <f>IF(C1395="","",IF(OR(C1395="1. bekkur",C1395="2. bekkur",C1395="3. bekkur",C1395="4. bekkur"),"Já",IF(C1395="Starfsmaður","Nei","Nei")))</f>
        <v/>
      </c>
      <c r="G1395" s="8"/>
      <c r="H1395" s="8"/>
      <c r="I1395" s="8"/>
      <c r="J1395" s="50" t="str">
        <f>IF(OR(A1395="",B1395=""),"",CONCATENATE("https://matarstund.is/serfaedi?id=",LOWER(SUBSTITUTE(B1395," ","-"))))</f>
        <v/>
      </c>
    </row>
    <row r="1396" spans="1:10" ht="15" customHeight="1">
      <c r="A1396" s="49"/>
      <c r="B1396" s="49"/>
      <c r="C1396" s="49"/>
      <c r="D1396" s="49"/>
      <c r="E1396" s="49"/>
      <c r="F1396" s="27" t="str">
        <f>IF(C1396="","",IF(OR(C1396="1. bekkur",C1396="2. bekkur",C1396="3. bekkur",C1396="4. bekkur"),"Já",IF(C1396="Starfsmaður","Nei","Nei")))</f>
        <v/>
      </c>
      <c r="G1396" s="49"/>
      <c r="H1396" s="49"/>
      <c r="I1396" s="49"/>
      <c r="J1396" s="50" t="str">
        <f>IF(OR(A1396="",B1396=""),"",CONCATENATE("https://matarstund.is/serfaedi?id=",LOWER(SUBSTITUTE(B1396," ","-"))))</f>
        <v/>
      </c>
    </row>
    <row r="1397" spans="1:10" ht="15" customHeight="1">
      <c r="A1397" s="8"/>
      <c r="B1397" s="8"/>
      <c r="C1397" s="8"/>
      <c r="D1397" s="8"/>
      <c r="E1397" s="8"/>
      <c r="F1397" s="27" t="str">
        <f>IF(C1397="","",IF(OR(C1397="1. bekkur",C1397="2. bekkur",C1397="3. bekkur",C1397="4. bekkur"),"Já",IF(C1397="Starfsmaður","Nei","Nei")))</f>
        <v/>
      </c>
      <c r="G1397" s="8"/>
      <c r="H1397" s="8"/>
      <c r="I1397" s="8"/>
      <c r="J1397" s="50" t="str">
        <f>IF(OR(A1397="",B1397=""),"",CONCATENATE("https://matarstund.is/serfaedi?id=",LOWER(SUBSTITUTE(B1397," ","-"))))</f>
        <v/>
      </c>
    </row>
    <row r="1398" spans="1:10" ht="15" customHeight="1">
      <c r="A1398" s="49"/>
      <c r="B1398" s="49"/>
      <c r="C1398" s="49"/>
      <c r="D1398" s="49"/>
      <c r="E1398" s="49"/>
      <c r="F1398" s="27" t="str">
        <f>IF(C1398="","",IF(OR(C1398="1. bekkur",C1398="2. bekkur",C1398="3. bekkur",C1398="4. bekkur"),"Já",IF(C1398="Starfsmaður","Nei","Nei")))</f>
        <v/>
      </c>
      <c r="G1398" s="49"/>
      <c r="H1398" s="49"/>
      <c r="I1398" s="49"/>
      <c r="J1398" s="50" t="str">
        <f>IF(OR(A1398="",B1398=""),"",CONCATENATE("https://matarstund.is/serfaedi?id=",LOWER(SUBSTITUTE(B1398," ","-"))))</f>
        <v/>
      </c>
    </row>
    <row r="1399" spans="1:10" ht="15" customHeight="1">
      <c r="A1399" s="8"/>
      <c r="B1399" s="8"/>
      <c r="C1399" s="8"/>
      <c r="D1399" s="8"/>
      <c r="E1399" s="8"/>
      <c r="F1399" s="27" t="str">
        <f>IF(C1399="","",IF(OR(C1399="1. bekkur",C1399="2. bekkur",C1399="3. bekkur",C1399="4. bekkur"),"Já",IF(C1399="Starfsmaður","Nei","Nei")))</f>
        <v/>
      </c>
      <c r="G1399" s="8"/>
      <c r="H1399" s="8"/>
      <c r="I1399" s="8"/>
      <c r="J1399" s="50" t="str">
        <f>IF(OR(A1399="",B1399=""),"",CONCATENATE("https://matarstund.is/serfaedi?id=",LOWER(SUBSTITUTE(B1399," ","-"))))</f>
        <v/>
      </c>
    </row>
    <row r="1400" spans="1:10" ht="15" customHeight="1">
      <c r="A1400" s="49"/>
      <c r="B1400" s="49"/>
      <c r="C1400" s="49"/>
      <c r="D1400" s="49"/>
      <c r="E1400" s="49"/>
      <c r="F1400" s="27" t="str">
        <f>IF(C1400="","",IF(OR(C1400="1. bekkur",C1400="2. bekkur",C1400="3. bekkur",C1400="4. bekkur"),"Já",IF(C1400="Starfsmaður","Nei","Nei")))</f>
        <v/>
      </c>
      <c r="G1400" s="49"/>
      <c r="H1400" s="49"/>
      <c r="I1400" s="49"/>
      <c r="J1400" s="50" t="str">
        <f>IF(OR(A1400="",B1400=""),"",CONCATENATE("https://matarstund.is/serfaedi?id=",LOWER(SUBSTITUTE(B1400," ","-"))))</f>
        <v/>
      </c>
    </row>
    <row r="1401" spans="1:10" ht="15" customHeight="1">
      <c r="A1401" s="8"/>
      <c r="B1401" s="8"/>
      <c r="C1401" s="8"/>
      <c r="D1401" s="8"/>
      <c r="E1401" s="8"/>
      <c r="F1401" s="27" t="str">
        <f>IF(C1401="","",IF(OR(C1401="1. bekkur",C1401="2. bekkur",C1401="3. bekkur",C1401="4. bekkur"),"Já",IF(C1401="Starfsmaður","Nei","Nei")))</f>
        <v/>
      </c>
      <c r="G1401" s="8"/>
      <c r="H1401" s="8"/>
      <c r="I1401" s="8"/>
      <c r="J1401" s="50" t="str">
        <f>IF(OR(A1401="",B1401=""),"",CONCATENATE("https://matarstund.is/serfaedi?id=",LOWER(SUBSTITUTE(B1401," ","-"))))</f>
        <v/>
      </c>
    </row>
    <row r="1402" spans="1:10" ht="15" customHeight="1">
      <c r="A1402" s="49"/>
      <c r="B1402" s="49"/>
      <c r="C1402" s="49"/>
      <c r="D1402" s="49"/>
      <c r="E1402" s="49"/>
      <c r="F1402" s="27" t="str">
        <f>IF(C1402="","",IF(OR(C1402="1. bekkur",C1402="2. bekkur",C1402="3. bekkur",C1402="4. bekkur"),"Já",IF(C1402="Starfsmaður","Nei","Nei")))</f>
        <v/>
      </c>
      <c r="G1402" s="49"/>
      <c r="H1402" s="49"/>
      <c r="I1402" s="49"/>
      <c r="J1402" s="50" t="str">
        <f>IF(OR(A1402="",B1402=""),"",CONCATENATE("https://matarstund.is/serfaedi?id=",LOWER(SUBSTITUTE(B1402," ","-"))))</f>
        <v/>
      </c>
    </row>
    <row r="1403" spans="1:10" ht="15" customHeight="1">
      <c r="A1403" s="8"/>
      <c r="B1403" s="8"/>
      <c r="C1403" s="8"/>
      <c r="D1403" s="8"/>
      <c r="E1403" s="8"/>
      <c r="F1403" s="27" t="str">
        <f>IF(C1403="","",IF(OR(C1403="1. bekkur",C1403="2. bekkur",C1403="3. bekkur",C1403="4. bekkur"),"Já",IF(C1403="Starfsmaður","Nei","Nei")))</f>
        <v/>
      </c>
      <c r="G1403" s="8"/>
      <c r="H1403" s="8"/>
      <c r="I1403" s="8"/>
      <c r="J1403" s="50" t="str">
        <f>IF(OR(A1403="",B1403=""),"",CONCATENATE("https://matarstund.is/serfaedi?id=",LOWER(SUBSTITUTE(B1403," ","-"))))</f>
        <v/>
      </c>
    </row>
    <row r="1404" spans="1:10" ht="15" customHeight="1">
      <c r="A1404" s="49"/>
      <c r="B1404" s="49"/>
      <c r="C1404" s="49"/>
      <c r="D1404" s="49"/>
      <c r="E1404" s="49"/>
      <c r="F1404" s="27" t="str">
        <f>IF(C1404="","",IF(OR(C1404="1. bekkur",C1404="2. bekkur",C1404="3. bekkur",C1404="4. bekkur"),"Já",IF(C1404="Starfsmaður","Nei","Nei")))</f>
        <v/>
      </c>
      <c r="G1404" s="49"/>
      <c r="H1404" s="49"/>
      <c r="I1404" s="49"/>
      <c r="J1404" s="50" t="str">
        <f>IF(OR(A1404="",B1404=""),"",CONCATENATE("https://matarstund.is/serfaedi?id=",LOWER(SUBSTITUTE(B1404," ","-"))))</f>
        <v/>
      </c>
    </row>
    <row r="1405" spans="1:10" ht="15" customHeight="1">
      <c r="A1405" s="8"/>
      <c r="B1405" s="8"/>
      <c r="C1405" s="8"/>
      <c r="D1405" s="8"/>
      <c r="E1405" s="8"/>
      <c r="F1405" s="27" t="str">
        <f>IF(C1405="","",IF(OR(C1405="1. bekkur",C1405="2. bekkur",C1405="3. bekkur",C1405="4. bekkur"),"Já",IF(C1405="Starfsmaður","Nei","Nei")))</f>
        <v/>
      </c>
      <c r="G1405" s="8"/>
      <c r="H1405" s="8"/>
      <c r="I1405" s="8"/>
      <c r="J1405" s="50" t="str">
        <f>IF(OR(A1405="",B1405=""),"",CONCATENATE("https://matarstund.is/serfaedi?id=",LOWER(SUBSTITUTE(B1405," ","-"))))</f>
        <v/>
      </c>
    </row>
    <row r="1406" spans="1:10" ht="15" customHeight="1">
      <c r="A1406" s="49"/>
      <c r="B1406" s="49"/>
      <c r="C1406" s="49"/>
      <c r="D1406" s="49"/>
      <c r="E1406" s="49"/>
      <c r="F1406" s="27" t="str">
        <f>IF(C1406="","",IF(OR(C1406="1. bekkur",C1406="2. bekkur",C1406="3. bekkur",C1406="4. bekkur"),"Já",IF(C1406="Starfsmaður","Nei","Nei")))</f>
        <v/>
      </c>
      <c r="G1406" s="49"/>
      <c r="H1406" s="49"/>
      <c r="I1406" s="49"/>
      <c r="J1406" s="50" t="str">
        <f>IF(OR(A1406="",B1406=""),"",CONCATENATE("https://matarstund.is/serfaedi?id=",LOWER(SUBSTITUTE(B1406," ","-"))))</f>
        <v/>
      </c>
    </row>
    <row r="1407" spans="1:10" ht="15" customHeight="1">
      <c r="A1407" s="8"/>
      <c r="B1407" s="8"/>
      <c r="C1407" s="8"/>
      <c r="D1407" s="8"/>
      <c r="E1407" s="8"/>
      <c r="F1407" s="27" t="str">
        <f>IF(C1407="","",IF(OR(C1407="1. bekkur",C1407="2. bekkur",C1407="3. bekkur",C1407="4. bekkur"),"Já",IF(C1407="Starfsmaður","Nei","Nei")))</f>
        <v/>
      </c>
      <c r="G1407" s="8"/>
      <c r="H1407" s="8"/>
      <c r="I1407" s="8"/>
      <c r="J1407" s="50" t="str">
        <f>IF(OR(A1407="",B1407=""),"",CONCATENATE("https://matarstund.is/serfaedi?id=",LOWER(SUBSTITUTE(B1407," ","-"))))</f>
        <v/>
      </c>
    </row>
    <row r="1408" spans="1:10" ht="15" customHeight="1">
      <c r="A1408" s="49"/>
      <c r="B1408" s="49"/>
      <c r="C1408" s="49"/>
      <c r="D1408" s="49"/>
      <c r="E1408" s="49"/>
      <c r="F1408" s="27" t="str">
        <f>IF(C1408="","",IF(OR(C1408="1. bekkur",C1408="2. bekkur",C1408="3. bekkur",C1408="4. bekkur"),"Já",IF(C1408="Starfsmaður","Nei","Nei")))</f>
        <v/>
      </c>
      <c r="G1408" s="49"/>
      <c r="H1408" s="49"/>
      <c r="I1408" s="49"/>
      <c r="J1408" s="50" t="str">
        <f>IF(OR(A1408="",B1408=""),"",CONCATENATE("https://matarstund.is/serfaedi?id=",LOWER(SUBSTITUTE(B1408," ","-"))))</f>
        <v/>
      </c>
    </row>
    <row r="1409" spans="1:10" ht="15" customHeight="1">
      <c r="A1409" s="8"/>
      <c r="B1409" s="8"/>
      <c r="C1409" s="8"/>
      <c r="D1409" s="8"/>
      <c r="E1409" s="8"/>
      <c r="F1409" s="27" t="str">
        <f>IF(C1409="","",IF(OR(C1409="1. bekkur",C1409="2. bekkur",C1409="3. bekkur",C1409="4. bekkur"),"Já",IF(C1409="Starfsmaður","Nei","Nei")))</f>
        <v/>
      </c>
      <c r="G1409" s="8"/>
      <c r="H1409" s="8"/>
      <c r="I1409" s="8"/>
      <c r="J1409" s="50" t="str">
        <f>IF(OR(A1409="",B1409=""),"",CONCATENATE("https://matarstund.is/serfaedi?id=",LOWER(SUBSTITUTE(B1409," ","-"))))</f>
        <v/>
      </c>
    </row>
    <row r="1410" spans="1:10" ht="15" customHeight="1">
      <c r="A1410" s="49"/>
      <c r="B1410" s="49"/>
      <c r="C1410" s="49"/>
      <c r="D1410" s="49"/>
      <c r="E1410" s="49"/>
      <c r="F1410" s="27" t="str">
        <f>IF(C1410="","",IF(OR(C1410="1. bekkur",C1410="2. bekkur",C1410="3. bekkur",C1410="4. bekkur"),"Já",IF(C1410="Starfsmaður","Nei","Nei")))</f>
        <v/>
      </c>
      <c r="G1410" s="49"/>
      <c r="H1410" s="49"/>
      <c r="I1410" s="49"/>
      <c r="J1410" s="50" t="str">
        <f>IF(OR(A1410="",B1410=""),"",CONCATENATE("https://matarstund.is/serfaedi?id=",LOWER(SUBSTITUTE(B1410," ","-"))))</f>
        <v/>
      </c>
    </row>
    <row r="1411" spans="1:10" ht="15" customHeight="1">
      <c r="A1411" s="8"/>
      <c r="B1411" s="8"/>
      <c r="C1411" s="8"/>
      <c r="D1411" s="8"/>
      <c r="E1411" s="8"/>
      <c r="F1411" s="27" t="str">
        <f>IF(C1411="","",IF(OR(C1411="1. bekkur",C1411="2. bekkur",C1411="3. bekkur",C1411="4. bekkur"),"Já",IF(C1411="Starfsmaður","Nei","Nei")))</f>
        <v/>
      </c>
      <c r="G1411" s="8"/>
      <c r="H1411" s="8"/>
      <c r="I1411" s="8"/>
      <c r="J1411" s="50" t="str">
        <f>IF(OR(A1411="",B1411=""),"",CONCATENATE("https://matarstund.is/serfaedi?id=",LOWER(SUBSTITUTE(B1411," ","-"))))</f>
        <v/>
      </c>
    </row>
    <row r="1412" spans="1:10" ht="15" customHeight="1">
      <c r="A1412" s="49"/>
      <c r="B1412" s="49"/>
      <c r="C1412" s="49"/>
      <c r="D1412" s="49"/>
      <c r="E1412" s="49"/>
      <c r="F1412" s="27" t="str">
        <f>IF(C1412="","",IF(OR(C1412="1. bekkur",C1412="2. bekkur",C1412="3. bekkur",C1412="4. bekkur"),"Já",IF(C1412="Starfsmaður","Nei","Nei")))</f>
        <v/>
      </c>
      <c r="G1412" s="49"/>
      <c r="H1412" s="49"/>
      <c r="I1412" s="49"/>
      <c r="J1412" s="50" t="str">
        <f>IF(OR(A1412="",B1412=""),"",CONCATENATE("https://matarstund.is/serfaedi?id=",LOWER(SUBSTITUTE(B1412," ","-"))))</f>
        <v/>
      </c>
    </row>
    <row r="1413" spans="1:10" ht="15" customHeight="1">
      <c r="A1413" s="8"/>
      <c r="B1413" s="8"/>
      <c r="C1413" s="8"/>
      <c r="D1413" s="8"/>
      <c r="E1413" s="8"/>
      <c r="F1413" s="27" t="str">
        <f>IF(C1413="","",IF(OR(C1413="1. bekkur",C1413="2. bekkur",C1413="3. bekkur",C1413="4. bekkur"),"Já",IF(C1413="Starfsmaður","Nei","Nei")))</f>
        <v/>
      </c>
      <c r="G1413" s="8"/>
      <c r="H1413" s="8"/>
      <c r="I1413" s="8"/>
      <c r="J1413" s="50" t="str">
        <f>IF(OR(A1413="",B1413=""),"",CONCATENATE("https://matarstund.is/serfaedi?id=",LOWER(SUBSTITUTE(B1413," ","-"))))</f>
        <v/>
      </c>
    </row>
    <row r="1414" spans="1:10" ht="15" customHeight="1">
      <c r="A1414" s="49"/>
      <c r="B1414" s="49"/>
      <c r="C1414" s="49"/>
      <c r="D1414" s="49"/>
      <c r="E1414" s="49"/>
      <c r="F1414" s="27" t="str">
        <f>IF(C1414="","",IF(OR(C1414="1. bekkur",C1414="2. bekkur",C1414="3. bekkur",C1414="4. bekkur"),"Já",IF(C1414="Starfsmaður","Nei","Nei")))</f>
        <v/>
      </c>
      <c r="G1414" s="49"/>
      <c r="H1414" s="49"/>
      <c r="I1414" s="49"/>
      <c r="J1414" s="50" t="str">
        <f>IF(OR(A1414="",B1414=""),"",CONCATENATE("https://matarstund.is/serfaedi?id=",LOWER(SUBSTITUTE(B1414," ","-"))))</f>
        <v/>
      </c>
    </row>
    <row r="1415" spans="1:10" ht="15" customHeight="1">
      <c r="A1415" s="8"/>
      <c r="B1415" s="8"/>
      <c r="C1415" s="8"/>
      <c r="D1415" s="8"/>
      <c r="E1415" s="8"/>
      <c r="F1415" s="27" t="str">
        <f>IF(C1415="","",IF(OR(C1415="1. bekkur",C1415="2. bekkur",C1415="3. bekkur",C1415="4. bekkur"),"Já",IF(C1415="Starfsmaður","Nei","Nei")))</f>
        <v/>
      </c>
      <c r="G1415" s="8"/>
      <c r="H1415" s="8"/>
      <c r="I1415" s="8"/>
      <c r="J1415" s="50" t="str">
        <f>IF(OR(A1415="",B1415=""),"",CONCATENATE("https://matarstund.is/serfaedi?id=",LOWER(SUBSTITUTE(B1415," ","-"))))</f>
        <v/>
      </c>
    </row>
    <row r="1416" spans="1:10" ht="15" customHeight="1">
      <c r="A1416" s="49"/>
      <c r="B1416" s="49"/>
      <c r="C1416" s="49"/>
      <c r="D1416" s="49"/>
      <c r="E1416" s="49"/>
      <c r="F1416" s="27" t="str">
        <f>IF(C1416="","",IF(OR(C1416="1. bekkur",C1416="2. bekkur",C1416="3. bekkur",C1416="4. bekkur"),"Já",IF(C1416="Starfsmaður","Nei","Nei")))</f>
        <v/>
      </c>
      <c r="G1416" s="49"/>
      <c r="H1416" s="49"/>
      <c r="I1416" s="49"/>
      <c r="J1416" s="50" t="str">
        <f>IF(OR(A1416="",B1416=""),"",CONCATENATE("https://matarstund.is/serfaedi?id=",LOWER(SUBSTITUTE(B1416," ","-"))))</f>
        <v/>
      </c>
    </row>
    <row r="1417" spans="1:10" ht="15" customHeight="1">
      <c r="A1417" s="8"/>
      <c r="B1417" s="8"/>
      <c r="C1417" s="8"/>
      <c r="D1417" s="8"/>
      <c r="E1417" s="8"/>
      <c r="F1417" s="27" t="str">
        <f>IF(C1417="","",IF(OR(C1417="1. bekkur",C1417="2. bekkur",C1417="3. bekkur",C1417="4. bekkur"),"Já",IF(C1417="Starfsmaður","Nei","Nei")))</f>
        <v/>
      </c>
      <c r="G1417" s="8"/>
      <c r="H1417" s="8"/>
      <c r="I1417" s="8"/>
      <c r="J1417" s="50" t="str">
        <f>IF(OR(A1417="",B1417=""),"",CONCATENATE("https://matarstund.is/serfaedi?id=",LOWER(SUBSTITUTE(B1417," ","-"))))</f>
        <v/>
      </c>
    </row>
    <row r="1418" spans="1:10" ht="15" customHeight="1">
      <c r="A1418" s="49"/>
      <c r="B1418" s="49"/>
      <c r="C1418" s="49"/>
      <c r="D1418" s="49"/>
      <c r="E1418" s="49"/>
      <c r="F1418" s="27" t="str">
        <f>IF(C1418="","",IF(OR(C1418="1. bekkur",C1418="2. bekkur",C1418="3. bekkur",C1418="4. bekkur"),"Já",IF(C1418="Starfsmaður","Nei","Nei")))</f>
        <v/>
      </c>
      <c r="G1418" s="49"/>
      <c r="H1418" s="49"/>
      <c r="I1418" s="49"/>
      <c r="J1418" s="50" t="str">
        <f>IF(OR(A1418="",B1418=""),"",CONCATENATE("https://matarstund.is/serfaedi?id=",LOWER(SUBSTITUTE(B1418," ","-"))))</f>
        <v/>
      </c>
    </row>
    <row r="1419" spans="1:10" ht="15" customHeight="1">
      <c r="A1419" s="8"/>
      <c r="B1419" s="8"/>
      <c r="C1419" s="8"/>
      <c r="D1419" s="8"/>
      <c r="E1419" s="8"/>
      <c r="F1419" s="27" t="str">
        <f>IF(C1419="","",IF(OR(C1419="1. bekkur",C1419="2. bekkur",C1419="3. bekkur",C1419="4. bekkur"),"Já",IF(C1419="Starfsmaður","Nei","Nei")))</f>
        <v/>
      </c>
      <c r="G1419" s="8"/>
      <c r="H1419" s="8"/>
      <c r="I1419" s="8"/>
      <c r="J1419" s="50" t="str">
        <f>IF(OR(A1419="",B1419=""),"",CONCATENATE("https://matarstund.is/serfaedi?id=",LOWER(SUBSTITUTE(B1419," ","-"))))</f>
        <v/>
      </c>
    </row>
    <row r="1420" spans="1:10" ht="15" customHeight="1">
      <c r="A1420" s="49"/>
      <c r="B1420" s="49"/>
      <c r="C1420" s="49"/>
      <c r="D1420" s="49"/>
      <c r="E1420" s="49"/>
      <c r="F1420" s="27" t="str">
        <f>IF(C1420="","",IF(OR(C1420="1. bekkur",C1420="2. bekkur",C1420="3. bekkur",C1420="4. bekkur"),"Já",IF(C1420="Starfsmaður","Nei","Nei")))</f>
        <v/>
      </c>
      <c r="G1420" s="49"/>
      <c r="H1420" s="49"/>
      <c r="I1420" s="49"/>
      <c r="J1420" s="50" t="str">
        <f>IF(OR(A1420="",B1420=""),"",CONCATENATE("https://matarstund.is/serfaedi?id=",LOWER(SUBSTITUTE(B1420," ","-"))))</f>
        <v/>
      </c>
    </row>
    <row r="1421" spans="1:10" ht="15" customHeight="1">
      <c r="A1421" s="8"/>
      <c r="B1421" s="8"/>
      <c r="C1421" s="8"/>
      <c r="D1421" s="8"/>
      <c r="E1421" s="8"/>
      <c r="F1421" s="27" t="str">
        <f>IF(C1421="","",IF(OR(C1421="1. bekkur",C1421="2. bekkur",C1421="3. bekkur",C1421="4. bekkur"),"Já",IF(C1421="Starfsmaður","Nei","Nei")))</f>
        <v/>
      </c>
      <c r="G1421" s="8"/>
      <c r="H1421" s="8"/>
      <c r="I1421" s="8"/>
      <c r="J1421" s="50" t="str">
        <f>IF(OR(A1421="",B1421=""),"",CONCATENATE("https://matarstund.is/serfaedi?id=",LOWER(SUBSTITUTE(B1421," ","-"))))</f>
        <v/>
      </c>
    </row>
    <row r="1422" spans="1:10" ht="15" customHeight="1">
      <c r="A1422" s="49"/>
      <c r="B1422" s="49"/>
      <c r="C1422" s="49"/>
      <c r="D1422" s="49"/>
      <c r="E1422" s="49"/>
      <c r="F1422" s="27" t="str">
        <f>IF(C1422="","",IF(OR(C1422="1. bekkur",C1422="2. bekkur",C1422="3. bekkur",C1422="4. bekkur"),"Já",IF(C1422="Starfsmaður","Nei","Nei")))</f>
        <v/>
      </c>
      <c r="G1422" s="49"/>
      <c r="H1422" s="49"/>
      <c r="I1422" s="49"/>
      <c r="J1422" s="50" t="str">
        <f>IF(OR(A1422="",B1422=""),"",CONCATENATE("https://matarstund.is/serfaedi?id=",LOWER(SUBSTITUTE(B1422," ","-"))))</f>
        <v/>
      </c>
    </row>
    <row r="1423" spans="1:10" ht="15" customHeight="1">
      <c r="A1423" s="8"/>
      <c r="B1423" s="8"/>
      <c r="C1423" s="8"/>
      <c r="D1423" s="8"/>
      <c r="E1423" s="8"/>
      <c r="F1423" s="27" t="str">
        <f>IF(C1423="","",IF(OR(C1423="1. bekkur",C1423="2. bekkur",C1423="3. bekkur",C1423="4. bekkur"),"Já",IF(C1423="Starfsmaður","Nei","Nei")))</f>
        <v/>
      </c>
      <c r="G1423" s="8"/>
      <c r="H1423" s="8"/>
      <c r="I1423" s="8"/>
      <c r="J1423" s="50" t="str">
        <f>IF(OR(A1423="",B1423=""),"",CONCATENATE("https://matarstund.is/serfaedi?id=",LOWER(SUBSTITUTE(B1423," ","-"))))</f>
        <v/>
      </c>
    </row>
    <row r="1424" spans="1:10" ht="15" customHeight="1">
      <c r="A1424" s="49"/>
      <c r="B1424" s="49"/>
      <c r="C1424" s="49"/>
      <c r="D1424" s="49"/>
      <c r="E1424" s="49"/>
      <c r="F1424" s="27" t="str">
        <f>IF(C1424="","",IF(OR(C1424="1. bekkur",C1424="2. bekkur",C1424="3. bekkur",C1424="4. bekkur"),"Já",IF(C1424="Starfsmaður","Nei","Nei")))</f>
        <v/>
      </c>
      <c r="G1424" s="49"/>
      <c r="H1424" s="49"/>
      <c r="I1424" s="49"/>
      <c r="J1424" s="50" t="str">
        <f>IF(OR(A1424="",B1424=""),"",CONCATENATE("https://matarstund.is/serfaedi?id=",LOWER(SUBSTITUTE(B1424," ","-"))))</f>
        <v/>
      </c>
    </row>
    <row r="1425" spans="1:10" ht="15" customHeight="1">
      <c r="A1425" s="8"/>
      <c r="B1425" s="8"/>
      <c r="C1425" s="8"/>
      <c r="D1425" s="8"/>
      <c r="E1425" s="8"/>
      <c r="F1425" s="27" t="str">
        <f>IF(C1425="","",IF(OR(C1425="1. bekkur",C1425="2. bekkur",C1425="3. bekkur",C1425="4. bekkur"),"Já",IF(C1425="Starfsmaður","Nei","Nei")))</f>
        <v/>
      </c>
      <c r="G1425" s="8"/>
      <c r="H1425" s="8"/>
      <c r="I1425" s="8"/>
      <c r="J1425" s="50" t="str">
        <f>IF(OR(A1425="",B1425=""),"",CONCATENATE("https://matarstund.is/serfaedi?id=",LOWER(SUBSTITUTE(B1425," ","-"))))</f>
        <v/>
      </c>
    </row>
    <row r="1426" spans="1:10" ht="15" customHeight="1">
      <c r="A1426" s="49"/>
      <c r="B1426" s="49"/>
      <c r="C1426" s="49"/>
      <c r="D1426" s="49"/>
      <c r="E1426" s="49"/>
      <c r="F1426" s="27" t="str">
        <f>IF(C1426="","",IF(OR(C1426="1. bekkur",C1426="2. bekkur",C1426="3. bekkur",C1426="4. bekkur"),"Já",IF(C1426="Starfsmaður","Nei","Nei")))</f>
        <v/>
      </c>
      <c r="G1426" s="49"/>
      <c r="H1426" s="49"/>
      <c r="I1426" s="49"/>
      <c r="J1426" s="50" t="str">
        <f>IF(OR(A1426="",B1426=""),"",CONCATENATE("https://matarstund.is/serfaedi?id=",LOWER(SUBSTITUTE(B1426," ","-"))))</f>
        <v/>
      </c>
    </row>
    <row r="1427" spans="1:10" ht="15" customHeight="1">
      <c r="A1427" s="8"/>
      <c r="B1427" s="8"/>
      <c r="C1427" s="8"/>
      <c r="D1427" s="8"/>
      <c r="E1427" s="8"/>
      <c r="F1427" s="27" t="str">
        <f>IF(C1427="","",IF(OR(C1427="1. bekkur",C1427="2. bekkur",C1427="3. bekkur",C1427="4. bekkur"),"Já",IF(C1427="Starfsmaður","Nei","Nei")))</f>
        <v/>
      </c>
      <c r="G1427" s="8"/>
      <c r="H1427" s="8"/>
      <c r="I1427" s="8"/>
      <c r="J1427" s="50" t="str">
        <f>IF(OR(A1427="",B1427=""),"",CONCATENATE("https://matarstund.is/serfaedi?id=",LOWER(SUBSTITUTE(B1427," ","-"))))</f>
        <v/>
      </c>
    </row>
    <row r="1428" spans="1:10" ht="15" customHeight="1">
      <c r="A1428" s="49"/>
      <c r="B1428" s="49"/>
      <c r="C1428" s="49"/>
      <c r="D1428" s="49"/>
      <c r="E1428" s="49"/>
      <c r="F1428" s="27" t="str">
        <f>IF(C1428="","",IF(OR(C1428="1. bekkur",C1428="2. bekkur",C1428="3. bekkur",C1428="4. bekkur"),"Já",IF(C1428="Starfsmaður","Nei","Nei")))</f>
        <v/>
      </c>
      <c r="G1428" s="49"/>
      <c r="H1428" s="49"/>
      <c r="I1428" s="49"/>
      <c r="J1428" s="50" t="str">
        <f>IF(OR(A1428="",B1428=""),"",CONCATENATE("https://matarstund.is/serfaedi?id=",LOWER(SUBSTITUTE(B1428," ","-"))))</f>
        <v/>
      </c>
    </row>
    <row r="1429" spans="1:10" ht="15" customHeight="1">
      <c r="A1429" s="8"/>
      <c r="B1429" s="8"/>
      <c r="C1429" s="8"/>
      <c r="D1429" s="8"/>
      <c r="E1429" s="8"/>
      <c r="F1429" s="27" t="str">
        <f>IF(C1429="","",IF(OR(C1429="1. bekkur",C1429="2. bekkur",C1429="3. bekkur",C1429="4. bekkur"),"Já",IF(C1429="Starfsmaður","Nei","Nei")))</f>
        <v/>
      </c>
      <c r="G1429" s="8"/>
      <c r="H1429" s="8"/>
      <c r="I1429" s="8"/>
      <c r="J1429" s="50" t="str">
        <f>IF(OR(A1429="",B1429=""),"",CONCATENATE("https://matarstund.is/serfaedi?id=",LOWER(SUBSTITUTE(B1429," ","-"))))</f>
        <v/>
      </c>
    </row>
    <row r="1430" spans="1:10" ht="15" customHeight="1">
      <c r="A1430" s="49"/>
      <c r="B1430" s="49"/>
      <c r="C1430" s="49"/>
      <c r="D1430" s="49"/>
      <c r="E1430" s="49"/>
      <c r="F1430" s="27" t="str">
        <f>IF(C1430="","",IF(OR(C1430="1. bekkur",C1430="2. bekkur",C1430="3. bekkur",C1430="4. bekkur"),"Já",IF(C1430="Starfsmaður","Nei","Nei")))</f>
        <v/>
      </c>
      <c r="G1430" s="49"/>
      <c r="H1430" s="49"/>
      <c r="I1430" s="49"/>
      <c r="J1430" s="50" t="str">
        <f>IF(OR(A1430="",B1430=""),"",CONCATENATE("https://matarstund.is/serfaedi?id=",LOWER(SUBSTITUTE(B1430," ","-"))))</f>
        <v/>
      </c>
    </row>
    <row r="1431" spans="1:10" ht="15" customHeight="1">
      <c r="A1431" s="8"/>
      <c r="B1431" s="8"/>
      <c r="C1431" s="8"/>
      <c r="D1431" s="8"/>
      <c r="E1431" s="8"/>
      <c r="F1431" s="27" t="str">
        <f>IF(C1431="","",IF(OR(C1431="1. bekkur",C1431="2. bekkur",C1431="3. bekkur",C1431="4. bekkur"),"Já",IF(C1431="Starfsmaður","Nei","Nei")))</f>
        <v/>
      </c>
      <c r="G1431" s="8"/>
      <c r="H1431" s="8"/>
      <c r="I1431" s="8"/>
      <c r="J1431" s="50" t="str">
        <f>IF(OR(A1431="",B1431=""),"",CONCATENATE("https://matarstund.is/serfaedi?id=",LOWER(SUBSTITUTE(B1431," ","-"))))</f>
        <v/>
      </c>
    </row>
    <row r="1432" spans="1:10" ht="15" customHeight="1">
      <c r="A1432" s="49"/>
      <c r="B1432" s="49"/>
      <c r="C1432" s="49"/>
      <c r="D1432" s="49"/>
      <c r="E1432" s="49"/>
      <c r="F1432" s="27" t="str">
        <f>IF(C1432="","",IF(OR(C1432="1. bekkur",C1432="2. bekkur",C1432="3. bekkur",C1432="4. bekkur"),"Já",IF(C1432="Starfsmaður","Nei","Nei")))</f>
        <v/>
      </c>
      <c r="G1432" s="49"/>
      <c r="H1432" s="49"/>
      <c r="I1432" s="49"/>
      <c r="J1432" s="50" t="str">
        <f>IF(OR(A1432="",B1432=""),"",CONCATENATE("https://matarstund.is/serfaedi?id=",LOWER(SUBSTITUTE(B1432," ","-"))))</f>
        <v/>
      </c>
    </row>
    <row r="1433" spans="1:10" ht="15" customHeight="1">
      <c r="A1433" s="8"/>
      <c r="B1433" s="8"/>
      <c r="C1433" s="8"/>
      <c r="D1433" s="8"/>
      <c r="E1433" s="8"/>
      <c r="F1433" s="27" t="str">
        <f>IF(C1433="","",IF(OR(C1433="1. bekkur",C1433="2. bekkur",C1433="3. bekkur",C1433="4. bekkur"),"Já",IF(C1433="Starfsmaður","Nei","Nei")))</f>
        <v/>
      </c>
      <c r="G1433" s="8"/>
      <c r="H1433" s="8"/>
      <c r="I1433" s="8"/>
      <c r="J1433" s="50" t="str">
        <f>IF(OR(A1433="",B1433=""),"",CONCATENATE("https://matarstund.is/serfaedi?id=",LOWER(SUBSTITUTE(B1433," ","-"))))</f>
        <v/>
      </c>
    </row>
    <row r="1434" spans="1:10" ht="15" customHeight="1">
      <c r="A1434" s="49"/>
      <c r="B1434" s="49"/>
      <c r="C1434" s="49"/>
      <c r="D1434" s="49"/>
      <c r="E1434" s="49"/>
      <c r="F1434" s="27" t="str">
        <f>IF(C1434="","",IF(OR(C1434="1. bekkur",C1434="2. bekkur",C1434="3. bekkur",C1434="4. bekkur"),"Já",IF(C1434="Starfsmaður","Nei","Nei")))</f>
        <v/>
      </c>
      <c r="G1434" s="49"/>
      <c r="H1434" s="49"/>
      <c r="I1434" s="49"/>
      <c r="J1434" s="50" t="str">
        <f>IF(OR(A1434="",B1434=""),"",CONCATENATE("https://matarstund.is/serfaedi?id=",LOWER(SUBSTITUTE(B1434," ","-"))))</f>
        <v/>
      </c>
    </row>
    <row r="1435" spans="1:10" ht="15" customHeight="1">
      <c r="A1435" s="8"/>
      <c r="B1435" s="8"/>
      <c r="C1435" s="8"/>
      <c r="D1435" s="8"/>
      <c r="E1435" s="8"/>
      <c r="F1435" s="27" t="str">
        <f>IF(C1435="","",IF(OR(C1435="1. bekkur",C1435="2. bekkur",C1435="3. bekkur",C1435="4. bekkur"),"Já",IF(C1435="Starfsmaður","Nei","Nei")))</f>
        <v/>
      </c>
      <c r="G1435" s="8"/>
      <c r="H1435" s="8"/>
      <c r="I1435" s="8"/>
      <c r="J1435" s="50" t="str">
        <f>IF(OR(A1435="",B1435=""),"",CONCATENATE("https://matarstund.is/serfaedi?id=",LOWER(SUBSTITUTE(B1435," ","-"))))</f>
        <v/>
      </c>
    </row>
    <row r="1436" spans="1:10" ht="15" customHeight="1">
      <c r="A1436" s="49"/>
      <c r="B1436" s="49"/>
      <c r="C1436" s="49"/>
      <c r="D1436" s="49"/>
      <c r="E1436" s="49"/>
      <c r="F1436" s="27" t="str">
        <f>IF(C1436="","",IF(OR(C1436="1. bekkur",C1436="2. bekkur",C1436="3. bekkur",C1436="4. bekkur"),"Já",IF(C1436="Starfsmaður","Nei","Nei")))</f>
        <v/>
      </c>
      <c r="G1436" s="49"/>
      <c r="H1436" s="49"/>
      <c r="I1436" s="49"/>
      <c r="J1436" s="50" t="str">
        <f>IF(OR(A1436="",B1436=""),"",CONCATENATE("https://matarstund.is/serfaedi?id=",LOWER(SUBSTITUTE(B1436," ","-"))))</f>
        <v/>
      </c>
    </row>
    <row r="1437" spans="1:10" ht="15" customHeight="1">
      <c r="A1437" s="8"/>
      <c r="B1437" s="8"/>
      <c r="C1437" s="8"/>
      <c r="D1437" s="8"/>
      <c r="E1437" s="8"/>
      <c r="F1437" s="27" t="str">
        <f>IF(C1437="","",IF(OR(C1437="1. bekkur",C1437="2. bekkur",C1437="3. bekkur",C1437="4. bekkur"),"Já",IF(C1437="Starfsmaður","Nei","Nei")))</f>
        <v/>
      </c>
      <c r="G1437" s="8"/>
      <c r="H1437" s="8"/>
      <c r="I1437" s="8"/>
      <c r="J1437" s="50" t="str">
        <f>IF(OR(A1437="",B1437=""),"",CONCATENATE("https://matarstund.is/serfaedi?id=",LOWER(SUBSTITUTE(B1437," ","-"))))</f>
        <v/>
      </c>
    </row>
    <row r="1438" spans="1:10" ht="15" customHeight="1">
      <c r="A1438" s="49"/>
      <c r="B1438" s="49"/>
      <c r="C1438" s="49"/>
      <c r="D1438" s="49"/>
      <c r="E1438" s="49"/>
      <c r="F1438" s="27" t="str">
        <f>IF(C1438="","",IF(OR(C1438="1. bekkur",C1438="2. bekkur",C1438="3. bekkur",C1438="4. bekkur"),"Já",IF(C1438="Starfsmaður","Nei","Nei")))</f>
        <v/>
      </c>
      <c r="G1438" s="49"/>
      <c r="H1438" s="49"/>
      <c r="I1438" s="49"/>
      <c r="J1438" s="50" t="str">
        <f>IF(OR(A1438="",B1438=""),"",CONCATENATE("https://matarstund.is/serfaedi?id=",LOWER(SUBSTITUTE(B1438," ","-"))))</f>
        <v/>
      </c>
    </row>
    <row r="1439" spans="1:10" ht="15" customHeight="1">
      <c r="A1439" s="8"/>
      <c r="B1439" s="8"/>
      <c r="C1439" s="8"/>
      <c r="D1439" s="8"/>
      <c r="E1439" s="8"/>
      <c r="F1439" s="27" t="str">
        <f>IF(C1439="","",IF(OR(C1439="1. bekkur",C1439="2. bekkur",C1439="3. bekkur",C1439="4. bekkur"),"Já",IF(C1439="Starfsmaður","Nei","Nei")))</f>
        <v/>
      </c>
      <c r="G1439" s="8"/>
      <c r="H1439" s="8"/>
      <c r="I1439" s="8"/>
      <c r="J1439" s="50" t="str">
        <f>IF(OR(A1439="",B1439=""),"",CONCATENATE("https://matarstund.is/serfaedi?id=",LOWER(SUBSTITUTE(B1439," ","-"))))</f>
        <v/>
      </c>
    </row>
    <row r="1440" spans="1:10" ht="15" customHeight="1">
      <c r="A1440" s="49"/>
      <c r="B1440" s="49"/>
      <c r="C1440" s="49"/>
      <c r="D1440" s="49"/>
      <c r="E1440" s="49"/>
      <c r="F1440" s="27" t="str">
        <f>IF(C1440="","",IF(OR(C1440="1. bekkur",C1440="2. bekkur",C1440="3. bekkur",C1440="4. bekkur"),"Já",IF(C1440="Starfsmaður","Nei","Nei")))</f>
        <v/>
      </c>
      <c r="G1440" s="49"/>
      <c r="H1440" s="49"/>
      <c r="I1440" s="49"/>
      <c r="J1440" s="50" t="str">
        <f>IF(OR(A1440="",B1440=""),"",CONCATENATE("https://matarstund.is/serfaedi?id=",LOWER(SUBSTITUTE(B1440," ","-"))))</f>
        <v/>
      </c>
    </row>
    <row r="1441" spans="1:10" ht="15" customHeight="1">
      <c r="A1441" s="8"/>
      <c r="B1441" s="8"/>
      <c r="C1441" s="8"/>
      <c r="D1441" s="8"/>
      <c r="E1441" s="8"/>
      <c r="F1441" s="27" t="str">
        <f>IF(C1441="","",IF(OR(C1441="1. bekkur",C1441="2. bekkur",C1441="3. bekkur",C1441="4. bekkur"),"Já",IF(C1441="Starfsmaður","Nei","Nei")))</f>
        <v/>
      </c>
      <c r="G1441" s="8"/>
      <c r="H1441" s="8"/>
      <c r="I1441" s="8"/>
      <c r="J1441" s="50" t="str">
        <f>IF(OR(A1441="",B1441=""),"",CONCATENATE("https://matarstund.is/serfaedi?id=",LOWER(SUBSTITUTE(B1441," ","-"))))</f>
        <v/>
      </c>
    </row>
    <row r="1442" spans="1:10" ht="15" customHeight="1">
      <c r="A1442" s="49"/>
      <c r="B1442" s="49"/>
      <c r="C1442" s="49"/>
      <c r="D1442" s="49"/>
      <c r="E1442" s="49"/>
      <c r="F1442" s="27" t="str">
        <f>IF(C1442="","",IF(OR(C1442="1. bekkur",C1442="2. bekkur",C1442="3. bekkur",C1442="4. bekkur"),"Já",IF(C1442="Starfsmaður","Nei","Nei")))</f>
        <v/>
      </c>
      <c r="G1442" s="49"/>
      <c r="H1442" s="49"/>
      <c r="I1442" s="49"/>
      <c r="J1442" s="50" t="str">
        <f>IF(OR(A1442="",B1442=""),"",CONCATENATE("https://matarstund.is/serfaedi?id=",LOWER(SUBSTITUTE(B1442," ","-"))))</f>
        <v/>
      </c>
    </row>
    <row r="1443" spans="1:10" ht="15" customHeight="1">
      <c r="A1443" s="8"/>
      <c r="B1443" s="8"/>
      <c r="C1443" s="8"/>
      <c r="D1443" s="8"/>
      <c r="E1443" s="8"/>
      <c r="F1443" s="27" t="str">
        <f>IF(C1443="","",IF(OR(C1443="1. bekkur",C1443="2. bekkur",C1443="3. bekkur",C1443="4. bekkur"),"Já",IF(C1443="Starfsmaður","Nei","Nei")))</f>
        <v/>
      </c>
      <c r="G1443" s="8"/>
      <c r="H1443" s="8"/>
      <c r="I1443" s="8"/>
      <c r="J1443" s="50" t="str">
        <f>IF(OR(A1443="",B1443=""),"",CONCATENATE("https://matarstund.is/serfaedi?id=",LOWER(SUBSTITUTE(B1443," ","-"))))</f>
        <v/>
      </c>
    </row>
    <row r="1444" spans="1:10" ht="15" customHeight="1">
      <c r="A1444" s="49"/>
      <c r="B1444" s="49"/>
      <c r="C1444" s="49"/>
      <c r="D1444" s="49"/>
      <c r="E1444" s="49"/>
      <c r="F1444" s="27" t="str">
        <f>IF(C1444="","",IF(OR(C1444="1. bekkur",C1444="2. bekkur",C1444="3. bekkur",C1444="4. bekkur"),"Já",IF(C1444="Starfsmaður","Nei","Nei")))</f>
        <v/>
      </c>
      <c r="G1444" s="49"/>
      <c r="H1444" s="49"/>
      <c r="I1444" s="49"/>
      <c r="J1444" s="50" t="str">
        <f>IF(OR(A1444="",B1444=""),"",CONCATENATE("https://matarstund.is/serfaedi?id=",LOWER(SUBSTITUTE(B1444," ","-"))))</f>
        <v/>
      </c>
    </row>
    <row r="1445" spans="1:10" ht="15" customHeight="1">
      <c r="A1445" s="8"/>
      <c r="B1445" s="8"/>
      <c r="C1445" s="8"/>
      <c r="D1445" s="8"/>
      <c r="E1445" s="8"/>
      <c r="F1445" s="27" t="str">
        <f>IF(C1445="","",IF(OR(C1445="1. bekkur",C1445="2. bekkur",C1445="3. bekkur",C1445="4. bekkur"),"Já",IF(C1445="Starfsmaður","Nei","Nei")))</f>
        <v/>
      </c>
      <c r="G1445" s="8"/>
      <c r="H1445" s="8"/>
      <c r="I1445" s="8"/>
      <c r="J1445" s="50" t="str">
        <f>IF(OR(A1445="",B1445=""),"",CONCATENATE("https://matarstund.is/serfaedi?id=",LOWER(SUBSTITUTE(B1445," ","-"))))</f>
        <v/>
      </c>
    </row>
    <row r="1446" spans="1:10" ht="15" customHeight="1">
      <c r="A1446" s="49"/>
      <c r="B1446" s="49"/>
      <c r="C1446" s="49"/>
      <c r="D1446" s="49"/>
      <c r="E1446" s="49"/>
      <c r="F1446" s="27" t="str">
        <f>IF(C1446="","",IF(OR(C1446="1. bekkur",C1446="2. bekkur",C1446="3. bekkur",C1446="4. bekkur"),"Já",IF(C1446="Starfsmaður","Nei","Nei")))</f>
        <v/>
      </c>
      <c r="G1446" s="49"/>
      <c r="H1446" s="49"/>
      <c r="I1446" s="49"/>
      <c r="J1446" s="50" t="str">
        <f>IF(OR(A1446="",B1446=""),"",CONCATENATE("https://matarstund.is/serfaedi?id=",LOWER(SUBSTITUTE(B1446," ","-"))))</f>
        <v/>
      </c>
    </row>
    <row r="1447" spans="1:10" ht="15" customHeight="1">
      <c r="A1447" s="8"/>
      <c r="B1447" s="8"/>
      <c r="C1447" s="8"/>
      <c r="D1447" s="8"/>
      <c r="E1447" s="8"/>
      <c r="F1447" s="27" t="str">
        <f>IF(C1447="","",IF(OR(C1447="1. bekkur",C1447="2. bekkur",C1447="3. bekkur",C1447="4. bekkur"),"Já",IF(C1447="Starfsmaður","Nei","Nei")))</f>
        <v/>
      </c>
      <c r="G1447" s="8"/>
      <c r="H1447" s="8"/>
      <c r="I1447" s="8"/>
      <c r="J1447" s="50" t="str">
        <f>IF(OR(A1447="",B1447=""),"",CONCATENATE("https://matarstund.is/serfaedi?id=",LOWER(SUBSTITUTE(B1447," ","-"))))</f>
        <v/>
      </c>
    </row>
    <row r="1448" spans="1:10" ht="15" customHeight="1">
      <c r="A1448" s="49"/>
      <c r="B1448" s="49"/>
      <c r="C1448" s="49"/>
      <c r="D1448" s="49"/>
      <c r="E1448" s="49"/>
      <c r="F1448" s="27" t="str">
        <f>IF(C1448="","",IF(OR(C1448="1. bekkur",C1448="2. bekkur",C1448="3. bekkur",C1448="4. bekkur"),"Já",IF(C1448="Starfsmaður","Nei","Nei")))</f>
        <v/>
      </c>
      <c r="G1448" s="49"/>
      <c r="H1448" s="49"/>
      <c r="I1448" s="49"/>
      <c r="J1448" s="50" t="str">
        <f>IF(OR(A1448="",B1448=""),"",CONCATENATE("https://matarstund.is/serfaedi?id=",LOWER(SUBSTITUTE(B1448," ","-"))))</f>
        <v/>
      </c>
    </row>
    <row r="1449" spans="1:10" ht="15" customHeight="1">
      <c r="A1449" s="8"/>
      <c r="B1449" s="8"/>
      <c r="C1449" s="8"/>
      <c r="D1449" s="8"/>
      <c r="E1449" s="8"/>
      <c r="F1449" s="27" t="str">
        <f>IF(C1449="","",IF(OR(C1449="1. bekkur",C1449="2. bekkur",C1449="3. bekkur",C1449="4. bekkur"),"Já",IF(C1449="Starfsmaður","Nei","Nei")))</f>
        <v/>
      </c>
      <c r="G1449" s="8"/>
      <c r="H1449" s="8"/>
      <c r="I1449" s="8"/>
      <c r="J1449" s="50" t="str">
        <f>IF(OR(A1449="",B1449=""),"",CONCATENATE("https://matarstund.is/serfaedi?id=",LOWER(SUBSTITUTE(B1449," ","-"))))</f>
        <v/>
      </c>
    </row>
    <row r="1450" spans="1:10" ht="15" customHeight="1">
      <c r="A1450" s="49"/>
      <c r="B1450" s="49"/>
      <c r="C1450" s="49"/>
      <c r="D1450" s="49"/>
      <c r="E1450" s="49"/>
      <c r="F1450" s="27" t="str">
        <f>IF(C1450="","",IF(OR(C1450="1. bekkur",C1450="2. bekkur",C1450="3. bekkur",C1450="4. bekkur"),"Já",IF(C1450="Starfsmaður","Nei","Nei")))</f>
        <v/>
      </c>
      <c r="G1450" s="49"/>
      <c r="H1450" s="49"/>
      <c r="I1450" s="49"/>
      <c r="J1450" s="50" t="str">
        <f>IF(OR(A1450="",B1450=""),"",CONCATENATE("https://matarstund.is/serfaedi?id=",LOWER(SUBSTITUTE(B1450," ","-"))))</f>
        <v/>
      </c>
    </row>
    <row r="1451" spans="1:10" ht="15" customHeight="1">
      <c r="A1451" s="8"/>
      <c r="B1451" s="8"/>
      <c r="C1451" s="8"/>
      <c r="D1451" s="8"/>
      <c r="E1451" s="8"/>
      <c r="F1451" s="27" t="str">
        <f>IF(C1451="","",IF(OR(C1451="1. bekkur",C1451="2. bekkur",C1451="3. bekkur",C1451="4. bekkur"),"Já",IF(C1451="Starfsmaður","Nei","Nei")))</f>
        <v/>
      </c>
      <c r="G1451" s="8"/>
      <c r="H1451" s="8"/>
      <c r="I1451" s="8"/>
      <c r="J1451" s="50" t="str">
        <f>IF(OR(A1451="",B1451=""),"",CONCATENATE("https://matarstund.is/serfaedi?id=",LOWER(SUBSTITUTE(B1451," ","-"))))</f>
        <v/>
      </c>
    </row>
    <row r="1452" spans="1:10" ht="15" customHeight="1">
      <c r="A1452" s="49"/>
      <c r="B1452" s="49"/>
      <c r="C1452" s="49"/>
      <c r="D1452" s="49"/>
      <c r="E1452" s="49"/>
      <c r="F1452" s="27" t="str">
        <f>IF(C1452="","",IF(OR(C1452="1. bekkur",C1452="2. bekkur",C1452="3. bekkur",C1452="4. bekkur"),"Já",IF(C1452="Starfsmaður","Nei","Nei")))</f>
        <v/>
      </c>
      <c r="G1452" s="49"/>
      <c r="H1452" s="49"/>
      <c r="I1452" s="49"/>
      <c r="J1452" s="50" t="str">
        <f>IF(OR(A1452="",B1452=""),"",CONCATENATE("https://matarstund.is/serfaedi?id=",LOWER(SUBSTITUTE(B1452," ","-"))))</f>
        <v/>
      </c>
    </row>
    <row r="1453" spans="1:10" ht="15" customHeight="1">
      <c r="A1453" s="8"/>
      <c r="B1453" s="8"/>
      <c r="C1453" s="8"/>
      <c r="D1453" s="8"/>
      <c r="E1453" s="8"/>
      <c r="F1453" s="27" t="str">
        <f>IF(C1453="","",IF(OR(C1453="1. bekkur",C1453="2. bekkur",C1453="3. bekkur",C1453="4. bekkur"),"Já",IF(C1453="Starfsmaður","Nei","Nei")))</f>
        <v/>
      </c>
      <c r="G1453" s="8"/>
      <c r="H1453" s="8"/>
      <c r="I1453" s="8"/>
      <c r="J1453" s="50" t="str">
        <f>IF(OR(A1453="",B1453=""),"",CONCATENATE("https://matarstund.is/serfaedi?id=",LOWER(SUBSTITUTE(B1453," ","-"))))</f>
        <v/>
      </c>
    </row>
    <row r="1454" spans="1:10" ht="15" customHeight="1">
      <c r="A1454" s="49"/>
      <c r="B1454" s="49"/>
      <c r="C1454" s="49"/>
      <c r="D1454" s="49"/>
      <c r="E1454" s="49"/>
      <c r="F1454" s="27" t="str">
        <f>IF(C1454="","",IF(OR(C1454="1. bekkur",C1454="2. bekkur",C1454="3. bekkur",C1454="4. bekkur"),"Já",IF(C1454="Starfsmaður","Nei","Nei")))</f>
        <v/>
      </c>
      <c r="G1454" s="49"/>
      <c r="H1454" s="49"/>
      <c r="I1454" s="49"/>
      <c r="J1454" s="50" t="str">
        <f>IF(OR(A1454="",B1454=""),"",CONCATENATE("https://matarstund.is/serfaedi?id=",LOWER(SUBSTITUTE(B1454," ","-"))))</f>
        <v/>
      </c>
    </row>
    <row r="1455" spans="1:10" ht="15" customHeight="1">
      <c r="A1455" s="8"/>
      <c r="B1455" s="8"/>
      <c r="C1455" s="8"/>
      <c r="D1455" s="8"/>
      <c r="E1455" s="8"/>
      <c r="F1455" s="27" t="str">
        <f>IF(C1455="","",IF(OR(C1455="1. bekkur",C1455="2. bekkur",C1455="3. bekkur",C1455="4. bekkur"),"Já",IF(C1455="Starfsmaður","Nei","Nei")))</f>
        <v/>
      </c>
      <c r="G1455" s="8"/>
      <c r="H1455" s="8"/>
      <c r="I1455" s="8"/>
      <c r="J1455" s="50" t="str">
        <f>IF(OR(A1455="",B1455=""),"",CONCATENATE("https://matarstund.is/serfaedi?id=",LOWER(SUBSTITUTE(B1455," ","-"))))</f>
        <v/>
      </c>
    </row>
    <row r="1456" spans="1:10" ht="15" customHeight="1">
      <c r="A1456" s="49"/>
      <c r="B1456" s="49"/>
      <c r="C1456" s="49"/>
      <c r="D1456" s="49"/>
      <c r="E1456" s="49"/>
      <c r="F1456" s="27" t="str">
        <f>IF(C1456="","",IF(OR(C1456="1. bekkur",C1456="2. bekkur",C1456="3. bekkur",C1456="4. bekkur"),"Já",IF(C1456="Starfsmaður","Nei","Nei")))</f>
        <v/>
      </c>
      <c r="G1456" s="49"/>
      <c r="H1456" s="49"/>
      <c r="I1456" s="49"/>
      <c r="J1456" s="50" t="str">
        <f>IF(OR(A1456="",B1456=""),"",CONCATENATE("https://matarstund.is/serfaedi?id=",LOWER(SUBSTITUTE(B1456," ","-"))))</f>
        <v/>
      </c>
    </row>
    <row r="1457" spans="1:10" ht="15" customHeight="1">
      <c r="A1457" s="8"/>
      <c r="B1457" s="8"/>
      <c r="C1457" s="8"/>
      <c r="D1457" s="8"/>
      <c r="E1457" s="8"/>
      <c r="F1457" s="27" t="str">
        <f>IF(C1457="","",IF(OR(C1457="1. bekkur",C1457="2. bekkur",C1457="3. bekkur",C1457="4. bekkur"),"Já",IF(C1457="Starfsmaður","Nei","Nei")))</f>
        <v/>
      </c>
      <c r="G1457" s="8"/>
      <c r="H1457" s="8"/>
      <c r="I1457" s="8"/>
      <c r="J1457" s="50" t="str">
        <f>IF(OR(A1457="",B1457=""),"",CONCATENATE("https://matarstund.is/serfaedi?id=",LOWER(SUBSTITUTE(B1457," ","-"))))</f>
        <v/>
      </c>
    </row>
    <row r="1458" spans="1:10" ht="15" customHeight="1">
      <c r="A1458" s="49"/>
      <c r="B1458" s="49"/>
      <c r="C1458" s="49"/>
      <c r="D1458" s="49"/>
      <c r="E1458" s="49"/>
      <c r="F1458" s="27" t="str">
        <f>IF(C1458="","",IF(OR(C1458="1. bekkur",C1458="2. bekkur",C1458="3. bekkur",C1458="4. bekkur"),"Já",IF(C1458="Starfsmaður","Nei","Nei")))</f>
        <v/>
      </c>
      <c r="G1458" s="49"/>
      <c r="H1458" s="49"/>
      <c r="I1458" s="49"/>
      <c r="J1458" s="50" t="str">
        <f>IF(OR(A1458="",B1458=""),"",CONCATENATE("https://matarstund.is/serfaedi?id=",LOWER(SUBSTITUTE(B1458," ","-"))))</f>
        <v/>
      </c>
    </row>
    <row r="1459" spans="1:10" ht="15" customHeight="1">
      <c r="A1459" s="8"/>
      <c r="B1459" s="8"/>
      <c r="C1459" s="8"/>
      <c r="D1459" s="8"/>
      <c r="E1459" s="8"/>
      <c r="F1459" s="27" t="str">
        <f>IF(C1459="","",IF(OR(C1459="1. bekkur",C1459="2. bekkur",C1459="3. bekkur",C1459="4. bekkur"),"Já",IF(C1459="Starfsmaður","Nei","Nei")))</f>
        <v/>
      </c>
      <c r="G1459" s="8"/>
      <c r="H1459" s="8"/>
      <c r="I1459" s="8"/>
      <c r="J1459" s="50" t="str">
        <f>IF(OR(A1459="",B1459=""),"",CONCATENATE("https://matarstund.is/serfaedi?id=",LOWER(SUBSTITUTE(B1459," ","-"))))</f>
        <v/>
      </c>
    </row>
    <row r="1460" spans="1:10" ht="15" customHeight="1">
      <c r="A1460" s="49"/>
      <c r="B1460" s="49"/>
      <c r="C1460" s="49"/>
      <c r="D1460" s="49"/>
      <c r="E1460" s="49"/>
      <c r="F1460" s="27" t="str">
        <f>IF(C1460="","",IF(OR(C1460="1. bekkur",C1460="2. bekkur",C1460="3. bekkur",C1460="4. bekkur"),"Já",IF(C1460="Starfsmaður","Nei","Nei")))</f>
        <v/>
      </c>
      <c r="G1460" s="49"/>
      <c r="H1460" s="49"/>
      <c r="I1460" s="49"/>
      <c r="J1460" s="50" t="str">
        <f>IF(OR(A1460="",B1460=""),"",CONCATENATE("https://matarstund.is/serfaedi?id=",LOWER(SUBSTITUTE(B1460," ","-"))))</f>
        <v/>
      </c>
    </row>
    <row r="1461" spans="1:10" ht="15" customHeight="1">
      <c r="A1461" s="8"/>
      <c r="B1461" s="8"/>
      <c r="C1461" s="8"/>
      <c r="D1461" s="8"/>
      <c r="E1461" s="8"/>
      <c r="F1461" s="27" t="str">
        <f>IF(C1461="","",IF(OR(C1461="1. bekkur",C1461="2. bekkur",C1461="3. bekkur",C1461="4. bekkur"),"Já",IF(C1461="Starfsmaður","Nei","Nei")))</f>
        <v/>
      </c>
      <c r="G1461" s="8"/>
      <c r="H1461" s="8"/>
      <c r="I1461" s="8"/>
      <c r="J1461" s="50" t="str">
        <f>IF(OR(A1461="",B1461=""),"",CONCATENATE("https://matarstund.is/serfaedi?id=",LOWER(SUBSTITUTE(B1461," ","-"))))</f>
        <v/>
      </c>
    </row>
    <row r="1462" spans="1:10" ht="15" customHeight="1">
      <c r="A1462" s="49"/>
      <c r="B1462" s="49"/>
      <c r="C1462" s="49"/>
      <c r="D1462" s="49"/>
      <c r="E1462" s="49"/>
      <c r="F1462" s="27" t="str">
        <f>IF(C1462="","",IF(OR(C1462="1. bekkur",C1462="2. bekkur",C1462="3. bekkur",C1462="4. bekkur"),"Já",IF(C1462="Starfsmaður","Nei","Nei")))</f>
        <v/>
      </c>
      <c r="G1462" s="49"/>
      <c r="H1462" s="49"/>
      <c r="I1462" s="49"/>
      <c r="J1462" s="50" t="str">
        <f>IF(OR(A1462="",B1462=""),"",CONCATENATE("https://matarstund.is/serfaedi?id=",LOWER(SUBSTITUTE(B1462," ","-"))))</f>
        <v/>
      </c>
    </row>
    <row r="1463" spans="1:10" ht="15" customHeight="1">
      <c r="A1463" s="8"/>
      <c r="B1463" s="8"/>
      <c r="C1463" s="8"/>
      <c r="D1463" s="8"/>
      <c r="E1463" s="8"/>
      <c r="F1463" s="27" t="str">
        <f>IF(C1463="","",IF(OR(C1463="1. bekkur",C1463="2. bekkur",C1463="3. bekkur",C1463="4. bekkur"),"Já",IF(C1463="Starfsmaður","Nei","Nei")))</f>
        <v/>
      </c>
      <c r="G1463" s="8"/>
      <c r="H1463" s="8"/>
      <c r="I1463" s="8"/>
      <c r="J1463" s="50" t="str">
        <f>IF(OR(A1463="",B1463=""),"",CONCATENATE("https://matarstund.is/serfaedi?id=",LOWER(SUBSTITUTE(B1463," ","-"))))</f>
        <v/>
      </c>
    </row>
    <row r="1464" spans="1:10" ht="15" customHeight="1">
      <c r="A1464" s="49"/>
      <c r="B1464" s="49"/>
      <c r="C1464" s="49"/>
      <c r="D1464" s="49"/>
      <c r="E1464" s="49"/>
      <c r="F1464" s="27" t="str">
        <f>IF(C1464="","",IF(OR(C1464="1. bekkur",C1464="2. bekkur",C1464="3. bekkur",C1464="4. bekkur"),"Já",IF(C1464="Starfsmaður","Nei","Nei")))</f>
        <v/>
      </c>
      <c r="G1464" s="49"/>
      <c r="H1464" s="49"/>
      <c r="I1464" s="49"/>
      <c r="J1464" s="50" t="str">
        <f>IF(OR(A1464="",B1464=""),"",CONCATENATE("https://matarstund.is/serfaedi?id=",LOWER(SUBSTITUTE(B1464," ","-"))))</f>
        <v/>
      </c>
    </row>
    <row r="1465" spans="1:10" ht="15" customHeight="1">
      <c r="A1465" s="8"/>
      <c r="B1465" s="8"/>
      <c r="C1465" s="8"/>
      <c r="D1465" s="8"/>
      <c r="E1465" s="8"/>
      <c r="F1465" s="27" t="str">
        <f>IF(C1465="","",IF(OR(C1465="1. bekkur",C1465="2. bekkur",C1465="3. bekkur",C1465="4. bekkur"),"Já",IF(C1465="Starfsmaður","Nei","Nei")))</f>
        <v/>
      </c>
      <c r="G1465" s="8"/>
      <c r="H1465" s="8"/>
      <c r="I1465" s="8"/>
      <c r="J1465" s="50" t="str">
        <f>IF(OR(A1465="",B1465=""),"",CONCATENATE("https://matarstund.is/serfaedi?id=",LOWER(SUBSTITUTE(B1465," ","-"))))</f>
        <v/>
      </c>
    </row>
    <row r="1466" spans="1:10" ht="15" customHeight="1">
      <c r="A1466" s="49"/>
      <c r="B1466" s="49"/>
      <c r="C1466" s="49"/>
      <c r="D1466" s="49"/>
      <c r="E1466" s="49"/>
      <c r="F1466" s="27" t="str">
        <f>IF(C1466="","",IF(OR(C1466="1. bekkur",C1466="2. bekkur",C1466="3. bekkur",C1466="4. bekkur"),"Já",IF(C1466="Starfsmaður","Nei","Nei")))</f>
        <v/>
      </c>
      <c r="G1466" s="49"/>
      <c r="H1466" s="49"/>
      <c r="I1466" s="49"/>
      <c r="J1466" s="50" t="str">
        <f>IF(OR(A1466="",B1466=""),"",CONCATENATE("https://matarstund.is/serfaedi?id=",LOWER(SUBSTITUTE(B1466," ","-"))))</f>
        <v/>
      </c>
    </row>
    <row r="1467" spans="1:10" ht="15" customHeight="1">
      <c r="A1467" s="8"/>
      <c r="B1467" s="8"/>
      <c r="C1467" s="8"/>
      <c r="D1467" s="8"/>
      <c r="E1467" s="8"/>
      <c r="F1467" s="27" t="str">
        <f>IF(C1467="","",IF(OR(C1467="1. bekkur",C1467="2. bekkur",C1467="3. bekkur",C1467="4. bekkur"),"Já",IF(C1467="Starfsmaður","Nei","Nei")))</f>
        <v/>
      </c>
      <c r="G1467" s="8"/>
      <c r="H1467" s="8"/>
      <c r="I1467" s="8"/>
      <c r="J1467" s="50" t="str">
        <f>IF(OR(A1467="",B1467=""),"",CONCATENATE("https://matarstund.is/serfaedi?id=",LOWER(SUBSTITUTE(B1467," ","-"))))</f>
        <v/>
      </c>
    </row>
    <row r="1468" spans="1:10" ht="15" customHeight="1">
      <c r="A1468" s="49"/>
      <c r="B1468" s="49"/>
      <c r="C1468" s="49"/>
      <c r="D1468" s="49"/>
      <c r="E1468" s="49"/>
      <c r="F1468" s="27" t="str">
        <f>IF(C1468="","",IF(OR(C1468="1. bekkur",C1468="2. bekkur",C1468="3. bekkur",C1468="4. bekkur"),"Já",IF(C1468="Starfsmaður","Nei","Nei")))</f>
        <v/>
      </c>
      <c r="G1468" s="49"/>
      <c r="H1468" s="49"/>
      <c r="I1468" s="49"/>
      <c r="J1468" s="50" t="str">
        <f>IF(OR(A1468="",B1468=""),"",CONCATENATE("https://matarstund.is/serfaedi?id=",LOWER(SUBSTITUTE(B1468," ","-"))))</f>
        <v/>
      </c>
    </row>
    <row r="1469" spans="1:10" ht="15" customHeight="1">
      <c r="A1469" s="8"/>
      <c r="B1469" s="8"/>
      <c r="C1469" s="8"/>
      <c r="D1469" s="8"/>
      <c r="E1469" s="8"/>
      <c r="F1469" s="27" t="str">
        <f>IF(C1469="","",IF(OR(C1469="1. bekkur",C1469="2. bekkur",C1469="3. bekkur",C1469="4. bekkur"),"Já",IF(C1469="Starfsmaður","Nei","Nei")))</f>
        <v/>
      </c>
      <c r="G1469" s="8"/>
      <c r="H1469" s="8"/>
      <c r="I1469" s="8"/>
      <c r="J1469" s="50" t="str">
        <f>IF(OR(A1469="",B1469=""),"",CONCATENATE("https://matarstund.is/serfaedi?id=",LOWER(SUBSTITUTE(B1469," ","-"))))</f>
        <v/>
      </c>
    </row>
    <row r="1470" spans="1:10" ht="15" customHeight="1">
      <c r="A1470" s="49"/>
      <c r="B1470" s="49"/>
      <c r="C1470" s="49"/>
      <c r="D1470" s="49"/>
      <c r="E1470" s="49"/>
      <c r="F1470" s="27" t="str">
        <f>IF(C1470="","",IF(OR(C1470="1. bekkur",C1470="2. bekkur",C1470="3. bekkur",C1470="4. bekkur"),"Já",IF(C1470="Starfsmaður","Nei","Nei")))</f>
        <v/>
      </c>
      <c r="G1470" s="49"/>
      <c r="H1470" s="49"/>
      <c r="I1470" s="49"/>
      <c r="J1470" s="50" t="str">
        <f>IF(OR(A1470="",B1470=""),"",CONCATENATE("https://matarstund.is/serfaedi?id=",LOWER(SUBSTITUTE(B1470," ","-"))))</f>
        <v/>
      </c>
    </row>
    <row r="1471" spans="1:10" ht="15" customHeight="1">
      <c r="A1471" s="8"/>
      <c r="B1471" s="8"/>
      <c r="C1471" s="8"/>
      <c r="D1471" s="8"/>
      <c r="E1471" s="8"/>
      <c r="F1471" s="27" t="str">
        <f>IF(C1471="","",IF(OR(C1471="1. bekkur",C1471="2. bekkur",C1471="3. bekkur",C1471="4. bekkur"),"Já",IF(C1471="Starfsmaður","Nei","Nei")))</f>
        <v/>
      </c>
      <c r="G1471" s="8"/>
      <c r="H1471" s="8"/>
      <c r="I1471" s="8"/>
      <c r="J1471" s="50" t="str">
        <f>IF(OR(A1471="",B1471=""),"",CONCATENATE("https://matarstund.is/serfaedi?id=",LOWER(SUBSTITUTE(B1471," ","-"))))</f>
        <v/>
      </c>
    </row>
    <row r="1472" spans="1:10" ht="15" customHeight="1">
      <c r="A1472" s="49"/>
      <c r="B1472" s="49"/>
      <c r="C1472" s="49"/>
      <c r="D1472" s="49"/>
      <c r="E1472" s="49"/>
      <c r="F1472" s="27" t="str">
        <f>IF(C1472="","",IF(OR(C1472="1. bekkur",C1472="2. bekkur",C1472="3. bekkur",C1472="4. bekkur"),"Já",IF(C1472="Starfsmaður","Nei","Nei")))</f>
        <v/>
      </c>
      <c r="G1472" s="49"/>
      <c r="H1472" s="49"/>
      <c r="I1472" s="49"/>
      <c r="J1472" s="50" t="str">
        <f>IF(OR(A1472="",B1472=""),"",CONCATENATE("https://matarstund.is/serfaedi?id=",LOWER(SUBSTITUTE(B1472," ","-"))))</f>
        <v/>
      </c>
    </row>
    <row r="1473" spans="1:10" ht="15" customHeight="1">
      <c r="A1473" s="8"/>
      <c r="B1473" s="8"/>
      <c r="C1473" s="8"/>
      <c r="D1473" s="8"/>
      <c r="E1473" s="8"/>
      <c r="F1473" s="27" t="str">
        <f>IF(C1473="","",IF(OR(C1473="1. bekkur",C1473="2. bekkur",C1473="3. bekkur",C1473="4. bekkur"),"Já",IF(C1473="Starfsmaður","Nei","Nei")))</f>
        <v/>
      </c>
      <c r="G1473" s="8"/>
      <c r="H1473" s="8"/>
      <c r="I1473" s="8"/>
      <c r="J1473" s="50" t="str">
        <f>IF(OR(A1473="",B1473=""),"",CONCATENATE("https://matarstund.is/serfaedi?id=",LOWER(SUBSTITUTE(B1473," ","-"))))</f>
        <v/>
      </c>
    </row>
    <row r="1474" spans="1:10" ht="15" customHeight="1">
      <c r="A1474" s="49"/>
      <c r="B1474" s="49"/>
      <c r="C1474" s="49"/>
      <c r="D1474" s="49"/>
      <c r="E1474" s="49"/>
      <c r="F1474" s="27" t="str">
        <f>IF(C1474="","",IF(OR(C1474="1. bekkur",C1474="2. bekkur",C1474="3. bekkur",C1474="4. bekkur"),"Já",IF(C1474="Starfsmaður","Nei","Nei")))</f>
        <v/>
      </c>
      <c r="G1474" s="49"/>
      <c r="H1474" s="49"/>
      <c r="I1474" s="49"/>
      <c r="J1474" s="50" t="str">
        <f>IF(OR(A1474="",B1474=""),"",CONCATENATE("https://matarstund.is/serfaedi?id=",LOWER(SUBSTITUTE(B1474," ","-"))))</f>
        <v/>
      </c>
    </row>
    <row r="1475" spans="1:10" ht="15" customHeight="1">
      <c r="A1475" s="8"/>
      <c r="B1475" s="8"/>
      <c r="C1475" s="8"/>
      <c r="D1475" s="8"/>
      <c r="E1475" s="8"/>
      <c r="F1475" s="27" t="str">
        <f>IF(C1475="","",IF(OR(C1475="1. bekkur",C1475="2. bekkur",C1475="3. bekkur",C1475="4. bekkur"),"Já",IF(C1475="Starfsmaður","Nei","Nei")))</f>
        <v/>
      </c>
      <c r="G1475" s="8"/>
      <c r="H1475" s="8"/>
      <c r="I1475" s="8"/>
      <c r="J1475" s="50" t="str">
        <f>IF(OR(A1475="",B1475=""),"",CONCATENATE("https://matarstund.is/serfaedi?id=",LOWER(SUBSTITUTE(B1475," ","-"))))</f>
        <v/>
      </c>
    </row>
    <row r="1476" spans="1:10" ht="15" customHeight="1">
      <c r="A1476" s="49"/>
      <c r="B1476" s="49"/>
      <c r="C1476" s="49"/>
      <c r="D1476" s="49"/>
      <c r="E1476" s="49"/>
      <c r="F1476" s="27" t="str">
        <f>IF(C1476="","",IF(OR(C1476="1. bekkur",C1476="2. bekkur",C1476="3. bekkur",C1476="4. bekkur"),"Já",IF(C1476="Starfsmaður","Nei","Nei")))</f>
        <v/>
      </c>
      <c r="G1476" s="49"/>
      <c r="H1476" s="49"/>
      <c r="I1476" s="49"/>
      <c r="J1476" s="50" t="str">
        <f>IF(OR(A1476="",B1476=""),"",CONCATENATE("https://matarstund.is/serfaedi?id=",LOWER(SUBSTITUTE(B1476," ","-"))))</f>
        <v/>
      </c>
    </row>
    <row r="1477" spans="1:10" ht="15" customHeight="1">
      <c r="A1477" s="8"/>
      <c r="B1477" s="8"/>
      <c r="C1477" s="8"/>
      <c r="D1477" s="8"/>
      <c r="E1477" s="8"/>
      <c r="F1477" s="27" t="str">
        <f>IF(C1477="","",IF(OR(C1477="1. bekkur",C1477="2. bekkur",C1477="3. bekkur",C1477="4. bekkur"),"Já",IF(C1477="Starfsmaður","Nei","Nei")))</f>
        <v/>
      </c>
      <c r="G1477" s="8"/>
      <c r="H1477" s="8"/>
      <c r="I1477" s="8"/>
      <c r="J1477" s="50" t="str">
        <f>IF(OR(A1477="",B1477=""),"",CONCATENATE("https://matarstund.is/serfaedi?id=",LOWER(SUBSTITUTE(B1477," ","-"))))</f>
        <v/>
      </c>
    </row>
    <row r="1478" spans="1:10" ht="15" customHeight="1">
      <c r="A1478" s="49"/>
      <c r="B1478" s="49"/>
      <c r="C1478" s="49"/>
      <c r="D1478" s="49"/>
      <c r="E1478" s="49"/>
      <c r="F1478" s="27" t="str">
        <f>IF(C1478="","",IF(OR(C1478="1. bekkur",C1478="2. bekkur",C1478="3. bekkur",C1478="4. bekkur"),"Já",IF(C1478="Starfsmaður","Nei","Nei")))</f>
        <v/>
      </c>
      <c r="G1478" s="49"/>
      <c r="H1478" s="49"/>
      <c r="I1478" s="49"/>
      <c r="J1478" s="50" t="str">
        <f>IF(OR(A1478="",B1478=""),"",CONCATENATE("https://matarstund.is/serfaedi?id=",LOWER(SUBSTITUTE(B1478," ","-"))))</f>
        <v/>
      </c>
    </row>
    <row r="1479" spans="1:10" ht="15" customHeight="1">
      <c r="A1479" s="8"/>
      <c r="B1479" s="8"/>
      <c r="C1479" s="8"/>
      <c r="D1479" s="8"/>
      <c r="E1479" s="8"/>
      <c r="F1479" s="27" t="str">
        <f>IF(C1479="","",IF(OR(C1479="1. bekkur",C1479="2. bekkur",C1479="3. bekkur",C1479="4. bekkur"),"Já",IF(C1479="Starfsmaður","Nei","Nei")))</f>
        <v/>
      </c>
      <c r="G1479" s="8"/>
      <c r="H1479" s="8"/>
      <c r="I1479" s="8"/>
      <c r="J1479" s="50" t="str">
        <f>IF(OR(A1479="",B1479=""),"",CONCATENATE("https://matarstund.is/serfaedi?id=",LOWER(SUBSTITUTE(B1479," ","-"))))</f>
        <v/>
      </c>
    </row>
    <row r="1480" spans="1:10" ht="15" customHeight="1">
      <c r="A1480" s="49"/>
      <c r="B1480" s="49"/>
      <c r="C1480" s="49"/>
      <c r="D1480" s="49"/>
      <c r="E1480" s="49"/>
      <c r="F1480" s="27" t="str">
        <f>IF(C1480="","",IF(OR(C1480="1. bekkur",C1480="2. bekkur",C1480="3. bekkur",C1480="4. bekkur"),"Já",IF(C1480="Starfsmaður","Nei","Nei")))</f>
        <v/>
      </c>
      <c r="G1480" s="49"/>
      <c r="H1480" s="49"/>
      <c r="I1480" s="49"/>
      <c r="J1480" s="50" t="str">
        <f>IF(OR(A1480="",B1480=""),"",CONCATENATE("https://matarstund.is/serfaedi?id=",LOWER(SUBSTITUTE(B1480," ","-"))))</f>
        <v/>
      </c>
    </row>
    <row r="1481" spans="1:10" ht="15" customHeight="1">
      <c r="A1481" s="8"/>
      <c r="B1481" s="8"/>
      <c r="C1481" s="8"/>
      <c r="D1481" s="8"/>
      <c r="E1481" s="8"/>
      <c r="F1481" s="27" t="str">
        <f>IF(C1481="","",IF(OR(C1481="1. bekkur",C1481="2. bekkur",C1481="3. bekkur",C1481="4. bekkur"),"Já",IF(C1481="Starfsmaður","Nei","Nei")))</f>
        <v/>
      </c>
      <c r="G1481" s="8"/>
      <c r="H1481" s="8"/>
      <c r="I1481" s="8"/>
      <c r="J1481" s="50" t="str">
        <f>IF(OR(A1481="",B1481=""),"",CONCATENATE("https://matarstund.is/serfaedi?id=",LOWER(SUBSTITUTE(B1481," ","-"))))</f>
        <v/>
      </c>
    </row>
    <row r="1482" spans="1:10" ht="15" customHeight="1">
      <c r="A1482" s="49"/>
      <c r="B1482" s="49"/>
      <c r="C1482" s="49"/>
      <c r="D1482" s="49"/>
      <c r="E1482" s="49"/>
      <c r="F1482" s="27" t="str">
        <f>IF(C1482="","",IF(OR(C1482="1. bekkur",C1482="2. bekkur",C1482="3. bekkur",C1482="4. bekkur"),"Já",IF(C1482="Starfsmaður","Nei","Nei")))</f>
        <v/>
      </c>
      <c r="G1482" s="49"/>
      <c r="H1482" s="49"/>
      <c r="I1482" s="49"/>
      <c r="J1482" s="50" t="str">
        <f>IF(OR(A1482="",B1482=""),"",CONCATENATE("https://matarstund.is/serfaedi?id=",LOWER(SUBSTITUTE(B1482," ","-"))))</f>
        <v/>
      </c>
    </row>
    <row r="1483" spans="1:10" ht="15" customHeight="1">
      <c r="A1483" s="8"/>
      <c r="B1483" s="8"/>
      <c r="C1483" s="8"/>
      <c r="D1483" s="8"/>
      <c r="E1483" s="8"/>
      <c r="F1483" s="27" t="str">
        <f>IF(C1483="","",IF(OR(C1483="1. bekkur",C1483="2. bekkur",C1483="3. bekkur",C1483="4. bekkur"),"Já",IF(C1483="Starfsmaður","Nei","Nei")))</f>
        <v/>
      </c>
      <c r="G1483" s="8"/>
      <c r="H1483" s="8"/>
      <c r="I1483" s="8"/>
      <c r="J1483" s="50" t="str">
        <f>IF(OR(A1483="",B1483=""),"",CONCATENATE("https://matarstund.is/serfaedi?id=",LOWER(SUBSTITUTE(B1483," ","-"))))</f>
        <v/>
      </c>
    </row>
    <row r="1484" spans="1:10" ht="15" customHeight="1">
      <c r="A1484" s="49"/>
      <c r="B1484" s="49"/>
      <c r="C1484" s="49"/>
      <c r="D1484" s="49"/>
      <c r="E1484" s="49"/>
      <c r="F1484" s="27" t="str">
        <f>IF(C1484="","",IF(OR(C1484="1. bekkur",C1484="2. bekkur",C1484="3. bekkur",C1484="4. bekkur"),"Já",IF(C1484="Starfsmaður","Nei","Nei")))</f>
        <v/>
      </c>
      <c r="G1484" s="49"/>
      <c r="H1484" s="49"/>
      <c r="I1484" s="49"/>
      <c r="J1484" s="50" t="str">
        <f>IF(OR(A1484="",B1484=""),"",CONCATENATE("https://matarstund.is/serfaedi?id=",LOWER(SUBSTITUTE(B1484," ","-"))))</f>
        <v/>
      </c>
    </row>
    <row r="1485" spans="1:10" ht="15" customHeight="1">
      <c r="A1485" s="8"/>
      <c r="B1485" s="8"/>
      <c r="C1485" s="8"/>
      <c r="D1485" s="8"/>
      <c r="E1485" s="8"/>
      <c r="F1485" s="27" t="str">
        <f>IF(C1485="","",IF(OR(C1485="1. bekkur",C1485="2. bekkur",C1485="3. bekkur",C1485="4. bekkur"),"Já",IF(C1485="Starfsmaður","Nei","Nei")))</f>
        <v/>
      </c>
      <c r="G1485" s="8"/>
      <c r="H1485" s="8"/>
      <c r="I1485" s="8"/>
      <c r="J1485" s="50" t="str">
        <f>IF(OR(A1485="",B1485=""),"",CONCATENATE("https://matarstund.is/serfaedi?id=",LOWER(SUBSTITUTE(B1485," ","-"))))</f>
        <v/>
      </c>
    </row>
    <row r="1486" spans="1:10" ht="15" customHeight="1">
      <c r="A1486" s="49"/>
      <c r="B1486" s="49"/>
      <c r="C1486" s="49"/>
      <c r="D1486" s="49"/>
      <c r="E1486" s="49"/>
      <c r="F1486" s="27" t="str">
        <f>IF(C1486="","",IF(OR(C1486="1. bekkur",C1486="2. bekkur",C1486="3. bekkur",C1486="4. bekkur"),"Já",IF(C1486="Starfsmaður","Nei","Nei")))</f>
        <v/>
      </c>
      <c r="G1486" s="49"/>
      <c r="H1486" s="49"/>
      <c r="I1486" s="49"/>
      <c r="J1486" s="50" t="str">
        <f>IF(OR(A1486="",B1486=""),"",CONCATENATE("https://matarstund.is/serfaedi?id=",LOWER(SUBSTITUTE(B1486," ","-"))))</f>
        <v/>
      </c>
    </row>
    <row r="1487" spans="1:10" ht="15" customHeight="1">
      <c r="A1487" s="8"/>
      <c r="B1487" s="8"/>
      <c r="C1487" s="8"/>
      <c r="D1487" s="8"/>
      <c r="E1487" s="8"/>
      <c r="F1487" s="27" t="str">
        <f>IF(C1487="","",IF(OR(C1487="1. bekkur",C1487="2. bekkur",C1487="3. bekkur",C1487="4. bekkur"),"Já",IF(C1487="Starfsmaður","Nei","Nei")))</f>
        <v/>
      </c>
      <c r="G1487" s="8"/>
      <c r="H1487" s="8"/>
      <c r="I1487" s="8"/>
      <c r="J1487" s="50" t="str">
        <f>IF(OR(A1487="",B1487=""),"",CONCATENATE("https://matarstund.is/serfaedi?id=",LOWER(SUBSTITUTE(B1487," ","-"))))</f>
        <v/>
      </c>
    </row>
    <row r="1488" spans="1:10" ht="15" customHeight="1">
      <c r="A1488" s="49"/>
      <c r="B1488" s="49"/>
      <c r="C1488" s="49"/>
      <c r="D1488" s="49"/>
      <c r="E1488" s="49"/>
      <c r="F1488" s="27" t="str">
        <f>IF(C1488="","",IF(OR(C1488="1. bekkur",C1488="2. bekkur",C1488="3. bekkur",C1488="4. bekkur"),"Já",IF(C1488="Starfsmaður","Nei","Nei")))</f>
        <v/>
      </c>
      <c r="G1488" s="49"/>
      <c r="H1488" s="49"/>
      <c r="I1488" s="49"/>
      <c r="J1488" s="50" t="str">
        <f>IF(OR(A1488="",B1488=""),"",CONCATENATE("https://matarstund.is/serfaedi?id=",LOWER(SUBSTITUTE(B1488," ","-"))))</f>
        <v/>
      </c>
    </row>
    <row r="1489" spans="1:10" ht="15" customHeight="1">
      <c r="A1489" s="8"/>
      <c r="B1489" s="8"/>
      <c r="C1489" s="8"/>
      <c r="D1489" s="8"/>
      <c r="E1489" s="8"/>
      <c r="F1489" s="27" t="str">
        <f>IF(C1489="","",IF(OR(C1489="1. bekkur",C1489="2. bekkur",C1489="3. bekkur",C1489="4. bekkur"),"Já",IF(C1489="Starfsmaður","Nei","Nei")))</f>
        <v/>
      </c>
      <c r="G1489" s="8"/>
      <c r="H1489" s="8"/>
      <c r="I1489" s="8"/>
      <c r="J1489" s="50" t="str">
        <f>IF(OR(A1489="",B1489=""),"",CONCATENATE("https://matarstund.is/serfaedi?id=",LOWER(SUBSTITUTE(B1489," ","-"))))</f>
        <v/>
      </c>
    </row>
    <row r="1490" spans="1:10" ht="15" customHeight="1">
      <c r="A1490" s="49"/>
      <c r="B1490" s="49"/>
      <c r="C1490" s="49"/>
      <c r="D1490" s="49"/>
      <c r="E1490" s="49"/>
      <c r="F1490" s="27" t="str">
        <f>IF(C1490="","",IF(OR(C1490="1. bekkur",C1490="2. bekkur",C1490="3. bekkur",C1490="4. bekkur"),"Já",IF(C1490="Starfsmaður","Nei","Nei")))</f>
        <v/>
      </c>
      <c r="G1490" s="49"/>
      <c r="H1490" s="49"/>
      <c r="I1490" s="49"/>
      <c r="J1490" s="50" t="str">
        <f>IF(OR(A1490="",B1490=""),"",CONCATENATE("https://matarstund.is/serfaedi?id=",LOWER(SUBSTITUTE(B1490," ","-"))))</f>
        <v/>
      </c>
    </row>
    <row r="1491" spans="1:10" ht="15" customHeight="1">
      <c r="A1491" s="8"/>
      <c r="B1491" s="8"/>
      <c r="C1491" s="8"/>
      <c r="D1491" s="8"/>
      <c r="E1491" s="8"/>
      <c r="F1491" s="27" t="str">
        <f>IF(C1491="","",IF(OR(C1491="1. bekkur",C1491="2. bekkur",C1491="3. bekkur",C1491="4. bekkur"),"Já",IF(C1491="Starfsmaður","Nei","Nei")))</f>
        <v/>
      </c>
      <c r="G1491" s="8"/>
      <c r="H1491" s="8"/>
      <c r="I1491" s="8"/>
      <c r="J1491" s="50" t="str">
        <f>IF(OR(A1491="",B1491=""),"",CONCATENATE("https://matarstund.is/serfaedi?id=",LOWER(SUBSTITUTE(B1491," ","-"))))</f>
        <v/>
      </c>
    </row>
    <row r="1492" spans="1:10" ht="15" customHeight="1">
      <c r="A1492" s="49"/>
      <c r="B1492" s="49"/>
      <c r="C1492" s="49"/>
      <c r="D1492" s="49"/>
      <c r="E1492" s="49"/>
      <c r="F1492" s="27" t="str">
        <f>IF(C1492="","",IF(OR(C1492="1. bekkur",C1492="2. bekkur",C1492="3. bekkur",C1492="4. bekkur"),"Já",IF(C1492="Starfsmaður","Nei","Nei")))</f>
        <v/>
      </c>
      <c r="G1492" s="49"/>
      <c r="H1492" s="49"/>
      <c r="I1492" s="49"/>
      <c r="J1492" s="50" t="str">
        <f>IF(OR(A1492="",B1492=""),"",CONCATENATE("https://matarstund.is/serfaedi?id=",LOWER(SUBSTITUTE(B1492," ","-"))))</f>
        <v/>
      </c>
    </row>
    <row r="1493" spans="1:10" ht="15" customHeight="1">
      <c r="A1493" s="8"/>
      <c r="B1493" s="8"/>
      <c r="C1493" s="8"/>
      <c r="D1493" s="8"/>
      <c r="E1493" s="8"/>
      <c r="F1493" s="27" t="str">
        <f>IF(C1493="","",IF(OR(C1493="1. bekkur",C1493="2. bekkur",C1493="3. bekkur",C1493="4. bekkur"),"Já",IF(C1493="Starfsmaður","Nei","Nei")))</f>
        <v/>
      </c>
      <c r="G1493" s="8"/>
      <c r="H1493" s="8"/>
      <c r="I1493" s="8"/>
      <c r="J1493" s="50" t="str">
        <f>IF(OR(A1493="",B1493=""),"",CONCATENATE("https://matarstund.is/serfaedi?id=",LOWER(SUBSTITUTE(B1493," ","-"))))</f>
        <v/>
      </c>
    </row>
    <row r="1494" spans="1:10" ht="15" customHeight="1">
      <c r="A1494" s="49"/>
      <c r="B1494" s="49"/>
      <c r="C1494" s="49"/>
      <c r="D1494" s="49"/>
      <c r="E1494" s="49"/>
      <c r="F1494" s="27" t="str">
        <f>IF(C1494="","",IF(OR(C1494="1. bekkur",C1494="2. bekkur",C1494="3. bekkur",C1494="4. bekkur"),"Já",IF(C1494="Starfsmaður","Nei","Nei")))</f>
        <v/>
      </c>
      <c r="G1494" s="49"/>
      <c r="H1494" s="49"/>
      <c r="I1494" s="49"/>
      <c r="J1494" s="50" t="str">
        <f>IF(OR(A1494="",B1494=""),"",CONCATENATE("https://matarstund.is/serfaedi?id=",LOWER(SUBSTITUTE(B1494," ","-"))))</f>
        <v/>
      </c>
    </row>
    <row r="1495" spans="1:10" ht="15" customHeight="1">
      <c r="A1495" s="8"/>
      <c r="B1495" s="8"/>
      <c r="C1495" s="8"/>
      <c r="D1495" s="8"/>
      <c r="E1495" s="8"/>
      <c r="F1495" s="27" t="str">
        <f>IF(C1495="","",IF(OR(C1495="1. bekkur",C1495="2. bekkur",C1495="3. bekkur",C1495="4. bekkur"),"Já",IF(C1495="Starfsmaður","Nei","Nei")))</f>
        <v/>
      </c>
      <c r="G1495" s="8"/>
      <c r="H1495" s="8"/>
      <c r="I1495" s="8"/>
      <c r="J1495" s="50" t="str">
        <f>IF(OR(A1495="",B1495=""),"",CONCATENATE("https://matarstund.is/serfaedi?id=",LOWER(SUBSTITUTE(B1495," ","-"))))</f>
        <v/>
      </c>
    </row>
    <row r="1496" spans="1:10" ht="15" customHeight="1">
      <c r="A1496" s="49"/>
      <c r="B1496" s="49"/>
      <c r="C1496" s="49"/>
      <c r="D1496" s="49"/>
      <c r="E1496" s="49"/>
      <c r="F1496" s="27" t="str">
        <f>IF(C1496="","",IF(OR(C1496="1. bekkur",C1496="2. bekkur",C1496="3. bekkur",C1496="4. bekkur"),"Já",IF(C1496="Starfsmaður","Nei","Nei")))</f>
        <v/>
      </c>
      <c r="G1496" s="49"/>
      <c r="H1496" s="49"/>
      <c r="I1496" s="49"/>
      <c r="J1496" s="50" t="str">
        <f>IF(OR(A1496="",B1496=""),"",CONCATENATE("https://matarstund.is/serfaedi?id=",LOWER(SUBSTITUTE(B1496," ","-"))))</f>
        <v/>
      </c>
    </row>
    <row r="1497" spans="1:10" ht="15" customHeight="1">
      <c r="A1497" s="8"/>
      <c r="B1497" s="8"/>
      <c r="C1497" s="8"/>
      <c r="D1497" s="8"/>
      <c r="E1497" s="8"/>
      <c r="F1497" s="27" t="str">
        <f>IF(C1497="","",IF(OR(C1497="1. bekkur",C1497="2. bekkur",C1497="3. bekkur",C1497="4. bekkur"),"Já",IF(C1497="Starfsmaður","Nei","Nei")))</f>
        <v/>
      </c>
      <c r="G1497" s="8"/>
      <c r="H1497" s="8"/>
      <c r="I1497" s="8"/>
      <c r="J1497" s="50" t="str">
        <f>IF(OR(A1497="",B1497=""),"",CONCATENATE("https://matarstund.is/serfaedi?id=",LOWER(SUBSTITUTE(B1497," ","-"))))</f>
        <v/>
      </c>
    </row>
    <row r="1498" spans="1:10" ht="15" customHeight="1">
      <c r="A1498" s="49"/>
      <c r="B1498" s="49"/>
      <c r="C1498" s="49"/>
      <c r="D1498" s="49"/>
      <c r="E1498" s="49"/>
      <c r="F1498" s="27" t="str">
        <f>IF(C1498="","",IF(OR(C1498="1. bekkur",C1498="2. bekkur",C1498="3. bekkur",C1498="4. bekkur"),"Já",IF(C1498="Starfsmaður","Nei","Nei")))</f>
        <v/>
      </c>
      <c r="G1498" s="49"/>
      <c r="H1498" s="49"/>
      <c r="I1498" s="49"/>
      <c r="J1498" s="50" t="str">
        <f>IF(OR(A1498="",B1498=""),"",CONCATENATE("https://matarstund.is/serfaedi?id=",LOWER(SUBSTITUTE(B1498," ","-"))))</f>
        <v/>
      </c>
    </row>
    <row r="1499" spans="1:10" ht="15" customHeight="1">
      <c r="A1499" s="8"/>
      <c r="B1499" s="8"/>
      <c r="C1499" s="8"/>
      <c r="D1499" s="8"/>
      <c r="E1499" s="8"/>
      <c r="F1499" s="27" t="str">
        <f>IF(C1499="","",IF(OR(C1499="1. bekkur",C1499="2. bekkur",C1499="3. bekkur",C1499="4. bekkur"),"Já",IF(C1499="Starfsmaður","Nei","Nei")))</f>
        <v/>
      </c>
      <c r="G1499" s="8"/>
      <c r="H1499" s="8"/>
      <c r="I1499" s="8"/>
      <c r="J1499" s="50" t="str">
        <f>IF(OR(A1499="",B1499=""),"",CONCATENATE("https://matarstund.is/serfaedi?id=",LOWER(SUBSTITUTE(B1499," ","-"))))</f>
        <v/>
      </c>
    </row>
    <row r="1500" spans="1:10" ht="15" customHeight="1">
      <c r="A1500" s="49"/>
      <c r="B1500" s="49"/>
      <c r="C1500" s="49"/>
      <c r="D1500" s="49"/>
      <c r="E1500" s="49"/>
      <c r="F1500" s="27" t="str">
        <f>IF(C1500="","",IF(OR(C1500="1. bekkur",C1500="2. bekkur",C1500="3. bekkur",C1500="4. bekkur"),"Já",IF(C1500="Starfsmaður","Nei","Nei")))</f>
        <v/>
      </c>
      <c r="G1500" s="49"/>
      <c r="H1500" s="49"/>
      <c r="I1500" s="49"/>
      <c r="J1500" s="50" t="str">
        <f>IF(OR(A1500="",B1500=""),"",CONCATENATE("https://matarstund.is/serfaedi?id=",LOWER(SUBSTITUTE(B1500," ","-"))))</f>
        <v/>
      </c>
    </row>
    <row r="1501" spans="1:10" ht="15" customHeight="1">
      <c r="A1501" s="8"/>
      <c r="B1501" s="8"/>
      <c r="C1501" s="8"/>
      <c r="D1501" s="8"/>
      <c r="E1501" s="8"/>
      <c r="F1501" s="27" t="str">
        <f>IF(C1501="","",IF(OR(C1501="1. bekkur",C1501="2. bekkur",C1501="3. bekkur",C1501="4. bekkur"),"Já",IF(C1501="Starfsmaður","Nei","Nei")))</f>
        <v/>
      </c>
      <c r="G1501" s="8"/>
      <c r="H1501" s="8"/>
      <c r="I1501" s="8"/>
      <c r="J1501" s="50" t="str">
        <f>IF(OR(A1501="",B1501=""),"",CONCATENATE("https://matarstund.is/serfaedi?id=",LOWER(SUBSTITUTE(B1501," ","-"))))</f>
        <v/>
      </c>
    </row>
    <row r="1502" spans="1:10" ht="15" customHeight="1">
      <c r="A1502" s="49"/>
      <c r="B1502" s="49"/>
      <c r="C1502" s="49"/>
      <c r="D1502" s="49"/>
      <c r="E1502" s="49"/>
      <c r="F1502" s="27" t="str">
        <f>IF(C1502="","",IF(OR(C1502="1. bekkur",C1502="2. bekkur",C1502="3. bekkur",C1502="4. bekkur"),"Já",IF(C1502="Starfsmaður","Nei","Nei")))</f>
        <v/>
      </c>
      <c r="G1502" s="49"/>
      <c r="H1502" s="49"/>
      <c r="I1502" s="49"/>
      <c r="J1502" s="50" t="str">
        <f>IF(OR(A1502="",B1502=""),"",CONCATENATE("https://matarstund.is/serfaedi?id=",LOWER(SUBSTITUTE(B1502," ","-"))))</f>
        <v/>
      </c>
    </row>
    <row r="1503" spans="1:10" ht="15" customHeight="1">
      <c r="A1503" s="8"/>
      <c r="B1503" s="8"/>
      <c r="C1503" s="8"/>
      <c r="D1503" s="8"/>
      <c r="E1503" s="8"/>
      <c r="F1503" s="27" t="str">
        <f>IF(C1503="","",IF(OR(C1503="1. bekkur",C1503="2. bekkur",C1503="3. bekkur",C1503="4. bekkur"),"Já",IF(C1503="Starfsmaður","Nei","Nei")))</f>
        <v/>
      </c>
      <c r="G1503" s="8"/>
      <c r="H1503" s="8"/>
      <c r="I1503" s="8"/>
      <c r="J1503" s="50" t="str">
        <f>IF(OR(A1503="",B1503=""),"",CONCATENATE("https://matarstund.is/serfaedi?id=",LOWER(SUBSTITUTE(B1503," ","-"))))</f>
        <v/>
      </c>
    </row>
    <row r="1504" spans="1:10" ht="15" customHeight="1">
      <c r="A1504" s="49"/>
      <c r="B1504" s="49"/>
      <c r="C1504" s="49"/>
      <c r="D1504" s="49"/>
      <c r="E1504" s="49"/>
      <c r="F1504" s="27" t="str">
        <f>IF(C1504="","",IF(OR(C1504="1. bekkur",C1504="2. bekkur",C1504="3. bekkur",C1504="4. bekkur"),"Já",IF(C1504="Starfsmaður","Nei","Nei")))</f>
        <v/>
      </c>
      <c r="G1504" s="49"/>
      <c r="H1504" s="49"/>
      <c r="I1504" s="49"/>
      <c r="J1504" s="50" t="str">
        <f>IF(OR(A1504="",B1504=""),"",CONCATENATE("https://matarstund.is/serfaedi?id=",LOWER(SUBSTITUTE(B1504," ","-"))))</f>
        <v/>
      </c>
    </row>
    <row r="1505" spans="1:10" ht="15" customHeight="1">
      <c r="A1505" s="8"/>
      <c r="B1505" s="8"/>
      <c r="C1505" s="8"/>
      <c r="D1505" s="8"/>
      <c r="E1505" s="8"/>
      <c r="F1505" s="27" t="str">
        <f>IF(C1505="","",IF(OR(C1505="1. bekkur",C1505="2. bekkur",C1505="3. bekkur",C1505="4. bekkur"),"Já",IF(C1505="Starfsmaður","Nei","Nei")))</f>
        <v/>
      </c>
      <c r="G1505" s="8"/>
      <c r="H1505" s="8"/>
      <c r="I1505" s="8"/>
      <c r="J1505" s="50" t="str">
        <f>IF(OR(A1505="",B1505=""),"",CONCATENATE("https://matarstund.is/serfaedi?id=",LOWER(SUBSTITUTE(B1505," ","-"))))</f>
        <v/>
      </c>
    </row>
    <row r="1506" spans="1:10" ht="15" customHeight="1">
      <c r="A1506" s="49"/>
      <c r="B1506" s="49"/>
      <c r="C1506" s="49"/>
      <c r="D1506" s="49"/>
      <c r="E1506" s="49"/>
      <c r="F1506" s="27" t="str">
        <f>IF(C1506="","",IF(OR(C1506="1. bekkur",C1506="2. bekkur",C1506="3. bekkur",C1506="4. bekkur"),"Já",IF(C1506="Starfsmaður","Nei","Nei")))</f>
        <v/>
      </c>
      <c r="G1506" s="49"/>
      <c r="H1506" s="49"/>
      <c r="I1506" s="49"/>
      <c r="J1506" s="50" t="str">
        <f>IF(OR(A1506="",B1506=""),"",CONCATENATE("https://matarstund.is/serfaedi?id=",LOWER(SUBSTITUTE(B1506," ","-"))))</f>
        <v/>
      </c>
    </row>
    <row r="1507" spans="1:10" ht="15" customHeight="1">
      <c r="A1507" s="8"/>
      <c r="B1507" s="8"/>
      <c r="C1507" s="8"/>
      <c r="D1507" s="8"/>
      <c r="E1507" s="8"/>
      <c r="F1507" s="27" t="str">
        <f>IF(C1507="","",IF(OR(C1507="1. bekkur",C1507="2. bekkur",C1507="3. bekkur",C1507="4. bekkur"),"Já",IF(C1507="Starfsmaður","Nei","Nei")))</f>
        <v/>
      </c>
      <c r="G1507" s="8"/>
      <c r="H1507" s="8"/>
      <c r="I1507" s="8"/>
      <c r="J1507" s="50" t="str">
        <f>IF(OR(A1507="",B1507=""),"",CONCATENATE("https://matarstund.is/serfaedi?id=",LOWER(SUBSTITUTE(B1507," ","-"))))</f>
        <v/>
      </c>
    </row>
    <row r="1508" spans="1:10" ht="15" customHeight="1">
      <c r="A1508" s="49"/>
      <c r="B1508" s="49"/>
      <c r="C1508" s="49"/>
      <c r="D1508" s="49"/>
      <c r="E1508" s="49"/>
      <c r="F1508" s="27" t="str">
        <f>IF(C1508="","",IF(OR(C1508="1. bekkur",C1508="2. bekkur",C1508="3. bekkur",C1508="4. bekkur"),"Já",IF(C1508="Starfsmaður","Nei","Nei")))</f>
        <v/>
      </c>
      <c r="G1508" s="49"/>
      <c r="H1508" s="49"/>
      <c r="I1508" s="49"/>
      <c r="J1508" s="50" t="str">
        <f>IF(OR(A1508="",B1508=""),"",CONCATENATE("https://matarstund.is/serfaedi?id=",LOWER(SUBSTITUTE(B1508," ","-"))))</f>
        <v/>
      </c>
    </row>
    <row r="1509" spans="1:10" ht="15" customHeight="1">
      <c r="A1509" s="8"/>
      <c r="B1509" s="8"/>
      <c r="C1509" s="8"/>
      <c r="D1509" s="8"/>
      <c r="E1509" s="8"/>
      <c r="F1509" s="27" t="str">
        <f>IF(C1509="","",IF(OR(C1509="1. bekkur",C1509="2. bekkur",C1509="3. bekkur",C1509="4. bekkur"),"Já",IF(C1509="Starfsmaður","Nei","Nei")))</f>
        <v/>
      </c>
      <c r="G1509" s="8"/>
      <c r="H1509" s="8"/>
      <c r="I1509" s="8"/>
      <c r="J1509" s="50" t="str">
        <f>IF(OR(A1509="",B1509=""),"",CONCATENATE("https://matarstund.is/serfaedi?id=",LOWER(SUBSTITUTE(B1509," ","-"))))</f>
        <v/>
      </c>
    </row>
    <row r="1510" spans="1:10" ht="15" customHeight="1">
      <c r="A1510" s="49"/>
      <c r="B1510" s="49"/>
      <c r="C1510" s="49"/>
      <c r="D1510" s="49"/>
      <c r="E1510" s="49"/>
      <c r="F1510" s="27" t="str">
        <f>IF(C1510="","",IF(OR(C1510="1. bekkur",C1510="2. bekkur",C1510="3. bekkur",C1510="4. bekkur"),"Já",IF(C1510="Starfsmaður","Nei","Nei")))</f>
        <v/>
      </c>
      <c r="G1510" s="49"/>
      <c r="H1510" s="49"/>
      <c r="I1510" s="49"/>
      <c r="J1510" s="50" t="str">
        <f>IF(OR(A1510="",B1510=""),"",CONCATENATE("https://matarstund.is/serfaedi?id=",LOWER(SUBSTITUTE(B1510," ","-"))))</f>
        <v/>
      </c>
    </row>
    <row r="1511" spans="1:10" ht="15" customHeight="1">
      <c r="A1511" s="8"/>
      <c r="B1511" s="8"/>
      <c r="C1511" s="8"/>
      <c r="D1511" s="8"/>
      <c r="E1511" s="8"/>
      <c r="F1511" s="27" t="str">
        <f>IF(C1511="","",IF(OR(C1511="1. bekkur",C1511="2. bekkur",C1511="3. bekkur",C1511="4. bekkur"),"Já",IF(C1511="Starfsmaður","Nei","Nei")))</f>
        <v/>
      </c>
      <c r="G1511" s="8"/>
      <c r="H1511" s="8"/>
      <c r="I1511" s="8"/>
      <c r="J1511" s="50" t="str">
        <f>IF(OR(A1511="",B1511=""),"",CONCATENATE("https://matarstund.is/serfaedi?id=",LOWER(SUBSTITUTE(B1511," ","-"))))</f>
        <v/>
      </c>
    </row>
    <row r="1512" spans="1:10" ht="15" customHeight="1">
      <c r="A1512" s="49"/>
      <c r="B1512" s="49"/>
      <c r="C1512" s="49"/>
      <c r="D1512" s="49"/>
      <c r="E1512" s="49"/>
      <c r="F1512" s="27" t="str">
        <f>IF(C1512="","",IF(OR(C1512="1. bekkur",C1512="2. bekkur",C1512="3. bekkur",C1512="4. bekkur"),"Já",IF(C1512="Starfsmaður","Nei","Nei")))</f>
        <v/>
      </c>
      <c r="G1512" s="49"/>
      <c r="H1512" s="49"/>
      <c r="I1512" s="49"/>
      <c r="J1512" s="50" t="str">
        <f>IF(OR(A1512="",B1512=""),"",CONCATENATE("https://matarstund.is/serfaedi?id=",LOWER(SUBSTITUTE(B1512," ","-"))))</f>
        <v/>
      </c>
    </row>
    <row r="1513" spans="1:10" ht="15" customHeight="1">
      <c r="A1513" s="8"/>
      <c r="B1513" s="8"/>
      <c r="C1513" s="8"/>
      <c r="D1513" s="8"/>
      <c r="E1513" s="8"/>
      <c r="F1513" s="27" t="str">
        <f>IF(C1513="","",IF(OR(C1513="1. bekkur",C1513="2. bekkur",C1513="3. bekkur",C1513="4. bekkur"),"Já",IF(C1513="Starfsmaður","Nei","Nei")))</f>
        <v/>
      </c>
      <c r="G1513" s="8"/>
      <c r="H1513" s="8"/>
      <c r="I1513" s="8"/>
      <c r="J1513" s="50" t="str">
        <f>IF(OR(A1513="",B1513=""),"",CONCATENATE("https://matarstund.is/serfaedi?id=",LOWER(SUBSTITUTE(B1513," ","-"))))</f>
        <v/>
      </c>
    </row>
    <row r="1514" spans="1:10" ht="15" customHeight="1">
      <c r="A1514" s="49"/>
      <c r="B1514" s="49"/>
      <c r="C1514" s="49"/>
      <c r="D1514" s="49"/>
      <c r="E1514" s="49"/>
      <c r="F1514" s="27" t="str">
        <f>IF(C1514="","",IF(OR(C1514="1. bekkur",C1514="2. bekkur",C1514="3. bekkur",C1514="4. bekkur"),"Já",IF(C1514="Starfsmaður","Nei","Nei")))</f>
        <v/>
      </c>
      <c r="G1514" s="49"/>
      <c r="H1514" s="49"/>
      <c r="I1514" s="49"/>
      <c r="J1514" s="50" t="str">
        <f>IF(OR(A1514="",B1514=""),"",CONCATENATE("https://matarstund.is/serfaedi?id=",LOWER(SUBSTITUTE(B1514," ","-"))))</f>
        <v/>
      </c>
    </row>
    <row r="1515" spans="1:10" ht="15" customHeight="1">
      <c r="A1515" s="8"/>
      <c r="B1515" s="8"/>
      <c r="C1515" s="8"/>
      <c r="D1515" s="8"/>
      <c r="E1515" s="8"/>
      <c r="F1515" s="27" t="str">
        <f>IF(C1515="","",IF(OR(C1515="1. bekkur",C1515="2. bekkur",C1515="3. bekkur",C1515="4. bekkur"),"Já",IF(C1515="Starfsmaður","Nei","Nei")))</f>
        <v/>
      </c>
      <c r="G1515" s="8"/>
      <c r="H1515" s="8"/>
      <c r="I1515" s="8"/>
      <c r="J1515" s="50" t="str">
        <f>IF(OR(A1515="",B1515=""),"",CONCATENATE("https://matarstund.is/serfaedi?id=",LOWER(SUBSTITUTE(B1515," ","-"))))</f>
        <v/>
      </c>
    </row>
    <row r="1516" spans="1:10" ht="15" customHeight="1">
      <c r="A1516" s="49"/>
      <c r="B1516" s="49"/>
      <c r="C1516" s="49"/>
      <c r="D1516" s="49"/>
      <c r="E1516" s="49"/>
      <c r="F1516" s="27" t="str">
        <f>IF(C1516="","",IF(OR(C1516="1. bekkur",C1516="2. bekkur",C1516="3. bekkur",C1516="4. bekkur"),"Já",IF(C1516="Starfsmaður","Nei","Nei")))</f>
        <v/>
      </c>
      <c r="G1516" s="49"/>
      <c r="H1516" s="49"/>
      <c r="I1516" s="49"/>
      <c r="J1516" s="50" t="str">
        <f>IF(OR(A1516="",B1516=""),"",CONCATENATE("https://matarstund.is/serfaedi?id=",LOWER(SUBSTITUTE(B1516," ","-"))))</f>
        <v/>
      </c>
    </row>
    <row r="1517" spans="1:10" ht="15" customHeight="1">
      <c r="A1517" s="8"/>
      <c r="B1517" s="8"/>
      <c r="C1517" s="8"/>
      <c r="D1517" s="8"/>
      <c r="E1517" s="8"/>
      <c r="F1517" s="27" t="str">
        <f>IF(C1517="","",IF(OR(C1517="1. bekkur",C1517="2. bekkur",C1517="3. bekkur",C1517="4. bekkur"),"Já",IF(C1517="Starfsmaður","Nei","Nei")))</f>
        <v/>
      </c>
      <c r="G1517" s="8"/>
      <c r="H1517" s="8"/>
      <c r="I1517" s="8"/>
      <c r="J1517" s="50" t="str">
        <f>IF(OR(A1517="",B1517=""),"",CONCATENATE("https://matarstund.is/serfaedi?id=",LOWER(SUBSTITUTE(B1517," ","-"))))</f>
        <v/>
      </c>
    </row>
    <row r="1518" spans="1:10" ht="15" customHeight="1">
      <c r="A1518" s="49"/>
      <c r="B1518" s="49"/>
      <c r="C1518" s="49"/>
      <c r="D1518" s="49"/>
      <c r="E1518" s="49"/>
      <c r="F1518" s="27" t="str">
        <f>IF(C1518="","",IF(OR(C1518="1. bekkur",C1518="2. bekkur",C1518="3. bekkur",C1518="4. bekkur"),"Já",IF(C1518="Starfsmaður","Nei","Nei")))</f>
        <v/>
      </c>
      <c r="G1518" s="49"/>
      <c r="H1518" s="49"/>
      <c r="I1518" s="49"/>
      <c r="J1518" s="50" t="str">
        <f>IF(OR(A1518="",B1518=""),"",CONCATENATE("https://matarstund.is/serfaedi?id=",LOWER(SUBSTITUTE(B1518," ","-"))))</f>
        <v/>
      </c>
    </row>
    <row r="1519" spans="1:10" ht="15" customHeight="1">
      <c r="A1519" s="8"/>
      <c r="B1519" s="8"/>
      <c r="C1519" s="8"/>
      <c r="D1519" s="8"/>
      <c r="E1519" s="8"/>
      <c r="F1519" s="27" t="str">
        <f>IF(C1519="","",IF(OR(C1519="1. bekkur",C1519="2. bekkur",C1519="3. bekkur",C1519="4. bekkur"),"Já",IF(C1519="Starfsmaður","Nei","Nei")))</f>
        <v/>
      </c>
      <c r="G1519" s="8"/>
      <c r="H1519" s="8"/>
      <c r="I1519" s="8"/>
      <c r="J1519" s="50" t="str">
        <f>IF(OR(A1519="",B1519=""),"",CONCATENATE("https://matarstund.is/serfaedi?id=",LOWER(SUBSTITUTE(B1519," ","-"))))</f>
        <v/>
      </c>
    </row>
    <row r="1520" spans="1:10" ht="15" customHeight="1">
      <c r="A1520" s="49"/>
      <c r="B1520" s="49"/>
      <c r="C1520" s="49"/>
      <c r="D1520" s="49"/>
      <c r="E1520" s="49"/>
      <c r="F1520" s="27" t="str">
        <f>IF(C1520="","",IF(OR(C1520="1. bekkur",C1520="2. bekkur",C1520="3. bekkur",C1520="4. bekkur"),"Já",IF(C1520="Starfsmaður","Nei","Nei")))</f>
        <v/>
      </c>
      <c r="G1520" s="49"/>
      <c r="H1520" s="49"/>
      <c r="I1520" s="49"/>
      <c r="J1520" s="50" t="str">
        <f>IF(OR(A1520="",B1520=""),"",CONCATENATE("https://matarstund.is/serfaedi?id=",LOWER(SUBSTITUTE(B1520," ","-"))))</f>
        <v/>
      </c>
    </row>
    <row r="1521" spans="1:10" ht="15" customHeight="1">
      <c r="A1521" s="8"/>
      <c r="B1521" s="8"/>
      <c r="C1521" s="8"/>
      <c r="D1521" s="8"/>
      <c r="E1521" s="8"/>
      <c r="F1521" s="27" t="str">
        <f>IF(C1521="","",IF(OR(C1521="1. bekkur",C1521="2. bekkur",C1521="3. bekkur",C1521="4. bekkur"),"Já",IF(C1521="Starfsmaður","Nei","Nei")))</f>
        <v/>
      </c>
      <c r="G1521" s="8"/>
      <c r="H1521" s="8"/>
      <c r="I1521" s="8"/>
      <c r="J1521" s="50" t="str">
        <f>IF(OR(A1521="",B1521=""),"",CONCATENATE("https://matarstund.is/serfaedi?id=",LOWER(SUBSTITUTE(B1521," ","-"))))</f>
        <v/>
      </c>
    </row>
    <row r="1522" spans="1:10" ht="15" customHeight="1">
      <c r="A1522" s="49"/>
      <c r="B1522" s="49"/>
      <c r="C1522" s="49"/>
      <c r="D1522" s="49"/>
      <c r="E1522" s="49"/>
      <c r="F1522" s="27" t="str">
        <f>IF(C1522="","",IF(OR(C1522="1. bekkur",C1522="2. bekkur",C1522="3. bekkur",C1522="4. bekkur"),"Já",IF(C1522="Starfsmaður","Nei","Nei")))</f>
        <v/>
      </c>
      <c r="G1522" s="49"/>
      <c r="H1522" s="49"/>
      <c r="I1522" s="49"/>
      <c r="J1522" s="50" t="str">
        <f>IF(OR(A1522="",B1522=""),"",CONCATENATE("https://matarstund.is/serfaedi?id=",LOWER(SUBSTITUTE(B1522," ","-"))))</f>
        <v/>
      </c>
    </row>
    <row r="1523" spans="1:10" ht="15" customHeight="1">
      <c r="A1523" s="8"/>
      <c r="B1523" s="8"/>
      <c r="C1523" s="8"/>
      <c r="D1523" s="8"/>
      <c r="E1523" s="8"/>
      <c r="F1523" s="27" t="str">
        <f>IF(C1523="","",IF(OR(C1523="1. bekkur",C1523="2. bekkur",C1523="3. bekkur",C1523="4. bekkur"),"Já",IF(C1523="Starfsmaður","Nei","Nei")))</f>
        <v/>
      </c>
      <c r="G1523" s="8"/>
      <c r="H1523" s="8"/>
      <c r="I1523" s="8"/>
      <c r="J1523" s="50" t="str">
        <f>IF(OR(A1523="",B1523=""),"",CONCATENATE("https://matarstund.is/serfaedi?id=",LOWER(SUBSTITUTE(B1523," ","-"))))</f>
        <v/>
      </c>
    </row>
    <row r="1524" spans="1:10" ht="15" customHeight="1">
      <c r="A1524" s="49"/>
      <c r="B1524" s="49"/>
      <c r="C1524" s="49"/>
      <c r="D1524" s="49"/>
      <c r="E1524" s="49"/>
      <c r="F1524" s="27" t="str">
        <f>IF(C1524="","",IF(OR(C1524="1. bekkur",C1524="2. bekkur",C1524="3. bekkur",C1524="4. bekkur"),"Já",IF(C1524="Starfsmaður","Nei","Nei")))</f>
        <v/>
      </c>
      <c r="G1524" s="49"/>
      <c r="H1524" s="49"/>
      <c r="I1524" s="49"/>
      <c r="J1524" s="50" t="str">
        <f>IF(OR(A1524="",B1524=""),"",CONCATENATE("https://matarstund.is/serfaedi?id=",LOWER(SUBSTITUTE(B1524," ","-"))))</f>
        <v/>
      </c>
    </row>
    <row r="1525" spans="1:10" ht="15" customHeight="1">
      <c r="A1525" s="8"/>
      <c r="B1525" s="8"/>
      <c r="C1525" s="8"/>
      <c r="D1525" s="8"/>
      <c r="E1525" s="8"/>
      <c r="F1525" s="27" t="str">
        <f>IF(C1525="","",IF(OR(C1525="1. bekkur",C1525="2. bekkur",C1525="3. bekkur",C1525="4. bekkur"),"Já",IF(C1525="Starfsmaður","Nei","Nei")))</f>
        <v/>
      </c>
      <c r="G1525" s="8"/>
      <c r="H1525" s="8"/>
      <c r="I1525" s="8"/>
      <c r="J1525" s="50" t="str">
        <f>IF(OR(A1525="",B1525=""),"",CONCATENATE("https://matarstund.is/serfaedi?id=",LOWER(SUBSTITUTE(B1525," ","-"))))</f>
        <v/>
      </c>
    </row>
    <row r="1526" spans="1:10" ht="15" customHeight="1">
      <c r="A1526" s="49"/>
      <c r="B1526" s="49"/>
      <c r="C1526" s="49"/>
      <c r="D1526" s="49"/>
      <c r="E1526" s="49"/>
      <c r="F1526" s="27" t="str">
        <f>IF(C1526="","",IF(OR(C1526="1. bekkur",C1526="2. bekkur",C1526="3. bekkur",C1526="4. bekkur"),"Já",IF(C1526="Starfsmaður","Nei","Nei")))</f>
        <v/>
      </c>
      <c r="G1526" s="49"/>
      <c r="H1526" s="49"/>
      <c r="I1526" s="49"/>
      <c r="J1526" s="50" t="str">
        <f>IF(OR(A1526="",B1526=""),"",CONCATENATE("https://matarstund.is/serfaedi?id=",LOWER(SUBSTITUTE(B1526," ","-"))))</f>
        <v/>
      </c>
    </row>
    <row r="1527" spans="1:10" ht="15" customHeight="1">
      <c r="A1527" s="8"/>
      <c r="B1527" s="8"/>
      <c r="C1527" s="8"/>
      <c r="D1527" s="8"/>
      <c r="E1527" s="8"/>
      <c r="F1527" s="27" t="str">
        <f>IF(C1527="","",IF(OR(C1527="1. bekkur",C1527="2. bekkur",C1527="3. bekkur",C1527="4. bekkur"),"Já",IF(C1527="Starfsmaður","Nei","Nei")))</f>
        <v/>
      </c>
      <c r="G1527" s="8"/>
      <c r="H1527" s="8"/>
      <c r="I1527" s="8"/>
      <c r="J1527" s="50" t="str">
        <f>IF(OR(A1527="",B1527=""),"",CONCATENATE("https://matarstund.is/serfaedi?id=",LOWER(SUBSTITUTE(B1527," ","-"))))</f>
        <v/>
      </c>
    </row>
    <row r="1528" spans="1:10" ht="15" customHeight="1">
      <c r="A1528" s="49"/>
      <c r="B1528" s="49"/>
      <c r="C1528" s="49"/>
      <c r="D1528" s="49"/>
      <c r="E1528" s="49"/>
      <c r="F1528" s="27" t="str">
        <f>IF(C1528="","",IF(OR(C1528="1. bekkur",C1528="2. bekkur",C1528="3. bekkur",C1528="4. bekkur"),"Já",IF(C1528="Starfsmaður","Nei","Nei")))</f>
        <v/>
      </c>
      <c r="G1528" s="49"/>
      <c r="H1528" s="49"/>
      <c r="I1528" s="49"/>
      <c r="J1528" s="50" t="str">
        <f>IF(OR(A1528="",B1528=""),"",CONCATENATE("https://matarstund.is/serfaedi?id=",LOWER(SUBSTITUTE(B1528," ","-"))))</f>
        <v/>
      </c>
    </row>
    <row r="1529" spans="1:10" ht="15" customHeight="1">
      <c r="A1529" s="8"/>
      <c r="B1529" s="8"/>
      <c r="C1529" s="8"/>
      <c r="D1529" s="8"/>
      <c r="E1529" s="8"/>
      <c r="F1529" s="27" t="str">
        <f>IF(C1529="","",IF(OR(C1529="1. bekkur",C1529="2. bekkur",C1529="3. bekkur",C1529="4. bekkur"),"Já",IF(C1529="Starfsmaður","Nei","Nei")))</f>
        <v/>
      </c>
      <c r="G1529" s="8"/>
      <c r="H1529" s="8"/>
      <c r="I1529" s="8"/>
      <c r="J1529" s="50" t="str">
        <f>IF(OR(A1529="",B1529=""),"",CONCATENATE("https://matarstund.is/serfaedi?id=",LOWER(SUBSTITUTE(B1529," ","-"))))</f>
        <v/>
      </c>
    </row>
    <row r="1530" spans="1:10" ht="15" customHeight="1">
      <c r="A1530" s="49"/>
      <c r="B1530" s="49"/>
      <c r="C1530" s="49"/>
      <c r="D1530" s="49"/>
      <c r="E1530" s="49"/>
      <c r="F1530" s="27" t="str">
        <f>IF(C1530="","",IF(OR(C1530="1. bekkur",C1530="2. bekkur",C1530="3. bekkur",C1530="4. bekkur"),"Já",IF(C1530="Starfsmaður","Nei","Nei")))</f>
        <v/>
      </c>
      <c r="G1530" s="49"/>
      <c r="H1530" s="49"/>
      <c r="I1530" s="49"/>
      <c r="J1530" s="50" t="str">
        <f>IF(OR(A1530="",B1530=""),"",CONCATENATE("https://matarstund.is/serfaedi?id=",LOWER(SUBSTITUTE(B1530," ","-"))))</f>
        <v/>
      </c>
    </row>
    <row r="1531" spans="1:10" ht="15" customHeight="1">
      <c r="A1531" s="8"/>
      <c r="B1531" s="8"/>
      <c r="C1531" s="8"/>
      <c r="D1531" s="8"/>
      <c r="E1531" s="8"/>
      <c r="F1531" s="27" t="str">
        <f>IF(C1531="","",IF(OR(C1531="1. bekkur",C1531="2. bekkur",C1531="3. bekkur",C1531="4. bekkur"),"Já",IF(C1531="Starfsmaður","Nei","Nei")))</f>
        <v/>
      </c>
      <c r="G1531" s="8"/>
      <c r="H1531" s="8"/>
      <c r="I1531" s="8"/>
      <c r="J1531" s="50" t="str">
        <f>IF(OR(A1531="",B1531=""),"",CONCATENATE("https://matarstund.is/serfaedi?id=",LOWER(SUBSTITUTE(B1531," ","-"))))</f>
        <v/>
      </c>
    </row>
    <row r="1532" spans="1:10" ht="15" customHeight="1">
      <c r="A1532" s="49"/>
      <c r="B1532" s="49"/>
      <c r="C1532" s="49"/>
      <c r="D1532" s="49"/>
      <c r="E1532" s="49"/>
      <c r="F1532" s="27" t="str">
        <f>IF(C1532="","",IF(OR(C1532="1. bekkur",C1532="2. bekkur",C1532="3. bekkur",C1532="4. bekkur"),"Já",IF(C1532="Starfsmaður","Nei","Nei")))</f>
        <v/>
      </c>
      <c r="G1532" s="49"/>
      <c r="H1532" s="49"/>
      <c r="I1532" s="49"/>
      <c r="J1532" s="50" t="str">
        <f>IF(OR(A1532="",B1532=""),"",CONCATENATE("https://matarstund.is/serfaedi?id=",LOWER(SUBSTITUTE(B1532," ","-"))))</f>
        <v/>
      </c>
    </row>
    <row r="1533" spans="1:10" ht="15" customHeight="1">
      <c r="A1533" s="8"/>
      <c r="B1533" s="8"/>
      <c r="C1533" s="8"/>
      <c r="D1533" s="8"/>
      <c r="E1533" s="8"/>
      <c r="F1533" s="27" t="str">
        <f>IF(C1533="","",IF(OR(C1533="1. bekkur",C1533="2. bekkur",C1533="3. bekkur",C1533="4. bekkur"),"Já",IF(C1533="Starfsmaður","Nei","Nei")))</f>
        <v/>
      </c>
      <c r="G1533" s="8"/>
      <c r="H1533" s="8"/>
      <c r="I1533" s="8"/>
      <c r="J1533" s="50" t="str">
        <f>IF(OR(A1533="",B1533=""),"",CONCATENATE("https://matarstund.is/serfaedi?id=",LOWER(SUBSTITUTE(B1533," ","-"))))</f>
        <v/>
      </c>
    </row>
    <row r="1534" spans="1:10" ht="15" customHeight="1">
      <c r="A1534" s="49"/>
      <c r="B1534" s="49"/>
      <c r="C1534" s="49"/>
      <c r="D1534" s="49"/>
      <c r="E1534" s="49"/>
      <c r="F1534" s="27" t="str">
        <f>IF(C1534="","",IF(OR(C1534="1. bekkur",C1534="2. bekkur",C1534="3. bekkur",C1534="4. bekkur"),"Já",IF(C1534="Starfsmaður","Nei","Nei")))</f>
        <v/>
      </c>
      <c r="G1534" s="49"/>
      <c r="H1534" s="49"/>
      <c r="I1534" s="49"/>
      <c r="J1534" s="50" t="str">
        <f>IF(OR(A1534="",B1534=""),"",CONCATENATE("https://matarstund.is/serfaedi?id=",LOWER(SUBSTITUTE(B1534," ","-"))))</f>
        <v/>
      </c>
    </row>
    <row r="1535" spans="1:10" ht="15" customHeight="1">
      <c r="A1535" s="8"/>
      <c r="B1535" s="8"/>
      <c r="C1535" s="8"/>
      <c r="D1535" s="8"/>
      <c r="E1535" s="8"/>
      <c r="F1535" s="27" t="str">
        <f>IF(C1535="","",IF(OR(C1535="1. bekkur",C1535="2. bekkur",C1535="3. bekkur",C1535="4. bekkur"),"Já",IF(C1535="Starfsmaður","Nei","Nei")))</f>
        <v/>
      </c>
      <c r="G1535" s="8"/>
      <c r="H1535" s="8"/>
      <c r="I1535" s="8"/>
      <c r="J1535" s="50" t="str">
        <f>IF(OR(A1535="",B1535=""),"",CONCATENATE("https://matarstund.is/serfaedi?id=",LOWER(SUBSTITUTE(B1535," ","-"))))</f>
        <v/>
      </c>
    </row>
    <row r="1536" spans="1:10" ht="15" customHeight="1">
      <c r="A1536" s="49"/>
      <c r="B1536" s="49"/>
      <c r="C1536" s="49"/>
      <c r="D1536" s="49"/>
      <c r="E1536" s="49"/>
      <c r="F1536" s="27" t="str">
        <f>IF(C1536="","",IF(OR(C1536="1. bekkur",C1536="2. bekkur",C1536="3. bekkur",C1536="4. bekkur"),"Já",IF(C1536="Starfsmaður","Nei","Nei")))</f>
        <v/>
      </c>
      <c r="G1536" s="49"/>
      <c r="H1536" s="49"/>
      <c r="I1536" s="49"/>
      <c r="J1536" s="50" t="str">
        <f>IF(OR(A1536="",B1536=""),"",CONCATENATE("https://matarstund.is/serfaedi?id=",LOWER(SUBSTITUTE(B1536," ","-"))))</f>
        <v/>
      </c>
    </row>
    <row r="1537" spans="1:10" ht="15" customHeight="1">
      <c r="A1537" s="8"/>
      <c r="B1537" s="8"/>
      <c r="C1537" s="8"/>
      <c r="D1537" s="8"/>
      <c r="E1537" s="8"/>
      <c r="F1537" s="27" t="str">
        <f>IF(C1537="","",IF(OR(C1537="1. bekkur",C1537="2. bekkur",C1537="3. bekkur",C1537="4. bekkur"),"Já",IF(C1537="Starfsmaður","Nei","Nei")))</f>
        <v/>
      </c>
      <c r="G1537" s="8"/>
      <c r="H1537" s="8"/>
      <c r="I1537" s="8"/>
      <c r="J1537" s="50" t="str">
        <f>IF(OR(A1537="",B1537=""),"",CONCATENATE("https://matarstund.is/serfaedi?id=",LOWER(SUBSTITUTE(B1537," ","-"))))</f>
        <v/>
      </c>
    </row>
    <row r="1538" spans="1:10" ht="15" customHeight="1">
      <c r="A1538" s="49"/>
      <c r="B1538" s="49"/>
      <c r="C1538" s="49"/>
      <c r="D1538" s="49"/>
      <c r="E1538" s="49"/>
      <c r="F1538" s="27" t="str">
        <f>IF(C1538="","",IF(OR(C1538="1. bekkur",C1538="2. bekkur",C1538="3. bekkur",C1538="4. bekkur"),"Já",IF(C1538="Starfsmaður","Nei","Nei")))</f>
        <v/>
      </c>
      <c r="G1538" s="49"/>
      <c r="H1538" s="49"/>
      <c r="I1538" s="49"/>
      <c r="J1538" s="50" t="str">
        <f>IF(OR(A1538="",B1538=""),"",CONCATENATE("https://matarstund.is/serfaedi?id=",LOWER(SUBSTITUTE(B1538," ","-"))))</f>
        <v/>
      </c>
    </row>
    <row r="1539" spans="1:10" ht="15" customHeight="1">
      <c r="A1539" s="8"/>
      <c r="B1539" s="8"/>
      <c r="C1539" s="8"/>
      <c r="D1539" s="8"/>
      <c r="E1539" s="8"/>
      <c r="F1539" s="27" t="str">
        <f>IF(C1539="","",IF(OR(C1539="1. bekkur",C1539="2. bekkur",C1539="3. bekkur",C1539="4. bekkur"),"Já",IF(C1539="Starfsmaður","Nei","Nei")))</f>
        <v/>
      </c>
      <c r="G1539" s="8"/>
      <c r="H1539" s="8"/>
      <c r="I1539" s="8"/>
      <c r="J1539" s="50" t="str">
        <f>IF(OR(A1539="",B1539=""),"",CONCATENATE("https://matarstund.is/serfaedi?id=",LOWER(SUBSTITUTE(B1539," ","-"))))</f>
        <v/>
      </c>
    </row>
    <row r="1540" spans="1:10" ht="15" customHeight="1">
      <c r="A1540" s="49"/>
      <c r="B1540" s="49"/>
      <c r="C1540" s="49"/>
      <c r="D1540" s="49"/>
      <c r="E1540" s="49"/>
      <c r="F1540" s="27" t="str">
        <f>IF(C1540="","",IF(OR(C1540="1. bekkur",C1540="2. bekkur",C1540="3. bekkur",C1540="4. bekkur"),"Já",IF(C1540="Starfsmaður","Nei","Nei")))</f>
        <v/>
      </c>
      <c r="G1540" s="49"/>
      <c r="H1540" s="49"/>
      <c r="I1540" s="49"/>
      <c r="J1540" s="50" t="str">
        <f>IF(OR(A1540="",B1540=""),"",CONCATENATE("https://matarstund.is/serfaedi?id=",LOWER(SUBSTITUTE(B1540," ","-"))))</f>
        <v/>
      </c>
    </row>
    <row r="1541" spans="1:10" ht="15" customHeight="1">
      <c r="A1541" s="8"/>
      <c r="B1541" s="8"/>
      <c r="C1541" s="8"/>
      <c r="D1541" s="8"/>
      <c r="E1541" s="8"/>
      <c r="F1541" s="27" t="str">
        <f>IF(C1541="","",IF(OR(C1541="1. bekkur",C1541="2. bekkur",C1541="3. bekkur",C1541="4. bekkur"),"Já",IF(C1541="Starfsmaður","Nei","Nei")))</f>
        <v/>
      </c>
      <c r="G1541" s="8"/>
      <c r="H1541" s="8"/>
      <c r="I1541" s="8"/>
      <c r="J1541" s="50" t="str">
        <f>IF(OR(A1541="",B1541=""),"",CONCATENATE("https://matarstund.is/serfaedi?id=",LOWER(SUBSTITUTE(B1541," ","-"))))</f>
        <v/>
      </c>
    </row>
    <row r="1542" spans="1:10" ht="15" customHeight="1">
      <c r="A1542" s="49"/>
      <c r="B1542" s="49"/>
      <c r="C1542" s="49"/>
      <c r="D1542" s="49"/>
      <c r="E1542" s="49"/>
      <c r="F1542" s="27" t="str">
        <f>IF(C1542="","",IF(OR(C1542="1. bekkur",C1542="2. bekkur",C1542="3. bekkur",C1542="4. bekkur"),"Já",IF(C1542="Starfsmaður","Nei","Nei")))</f>
        <v/>
      </c>
      <c r="G1542" s="49"/>
      <c r="H1542" s="49"/>
      <c r="I1542" s="49"/>
      <c r="J1542" s="50" t="str">
        <f>IF(OR(A1542="",B1542=""),"",CONCATENATE("https://matarstund.is/serfaedi?id=",LOWER(SUBSTITUTE(B1542," ","-"))))</f>
        <v/>
      </c>
    </row>
    <row r="1543" spans="1:10" ht="15" customHeight="1">
      <c r="A1543" s="8"/>
      <c r="B1543" s="8"/>
      <c r="C1543" s="8"/>
      <c r="D1543" s="8"/>
      <c r="E1543" s="8"/>
      <c r="F1543" s="27" t="str">
        <f>IF(C1543="","",IF(OR(C1543="1. bekkur",C1543="2. bekkur",C1543="3. bekkur",C1543="4. bekkur"),"Já",IF(C1543="Starfsmaður","Nei","Nei")))</f>
        <v/>
      </c>
      <c r="G1543" s="8"/>
      <c r="H1543" s="8"/>
      <c r="I1543" s="8"/>
      <c r="J1543" s="50" t="str">
        <f>IF(OR(A1543="",B1543=""),"",CONCATENATE("https://matarstund.is/serfaedi?id=",LOWER(SUBSTITUTE(B1543," ","-"))))</f>
        <v/>
      </c>
    </row>
    <row r="1544" spans="1:10" ht="15" customHeight="1">
      <c r="A1544" s="49"/>
      <c r="B1544" s="49"/>
      <c r="C1544" s="49"/>
      <c r="D1544" s="49"/>
      <c r="E1544" s="49"/>
      <c r="F1544" s="27" t="str">
        <f>IF(C1544="","",IF(OR(C1544="1. bekkur",C1544="2. bekkur",C1544="3. bekkur",C1544="4. bekkur"),"Já",IF(C1544="Starfsmaður","Nei","Nei")))</f>
        <v/>
      </c>
      <c r="G1544" s="49"/>
      <c r="H1544" s="49"/>
      <c r="I1544" s="49"/>
      <c r="J1544" s="50" t="str">
        <f>IF(OR(A1544="",B1544=""),"",CONCATENATE("https://matarstund.is/serfaedi?id=",LOWER(SUBSTITUTE(B1544," ","-"))))</f>
        <v/>
      </c>
    </row>
    <row r="1545" spans="1:10" ht="15" customHeight="1">
      <c r="A1545" s="8"/>
      <c r="B1545" s="8"/>
      <c r="C1545" s="8"/>
      <c r="D1545" s="8"/>
      <c r="E1545" s="8"/>
      <c r="F1545" s="27" t="str">
        <f>IF(C1545="","",IF(OR(C1545="1. bekkur",C1545="2. bekkur",C1545="3. bekkur",C1545="4. bekkur"),"Já",IF(C1545="Starfsmaður","Nei","Nei")))</f>
        <v/>
      </c>
      <c r="G1545" s="8"/>
      <c r="H1545" s="8"/>
      <c r="I1545" s="8"/>
      <c r="J1545" s="50" t="str">
        <f>IF(OR(A1545="",B1545=""),"",CONCATENATE("https://matarstund.is/serfaedi?id=",LOWER(SUBSTITUTE(B1545," ","-"))))</f>
        <v/>
      </c>
    </row>
    <row r="1546" spans="1:10" ht="15" customHeight="1">
      <c r="A1546" s="49"/>
      <c r="B1546" s="49"/>
      <c r="C1546" s="49"/>
      <c r="D1546" s="49"/>
      <c r="E1546" s="49"/>
      <c r="F1546" s="27" t="str">
        <f>IF(C1546="","",IF(OR(C1546="1. bekkur",C1546="2. bekkur",C1546="3. bekkur",C1546="4. bekkur"),"Já",IF(C1546="Starfsmaður","Nei","Nei")))</f>
        <v/>
      </c>
      <c r="G1546" s="49"/>
      <c r="H1546" s="49"/>
      <c r="I1546" s="49"/>
      <c r="J1546" s="50" t="str">
        <f>IF(OR(A1546="",B1546=""),"",CONCATENATE("https://matarstund.is/serfaedi?id=",LOWER(SUBSTITUTE(B1546," ","-"))))</f>
        <v/>
      </c>
    </row>
    <row r="1547" spans="1:10" ht="15" customHeight="1">
      <c r="A1547" s="8"/>
      <c r="B1547" s="8"/>
      <c r="C1547" s="8"/>
      <c r="D1547" s="8"/>
      <c r="E1547" s="8"/>
      <c r="F1547" s="27" t="str">
        <f>IF(C1547="","",IF(OR(C1547="1. bekkur",C1547="2. bekkur",C1547="3. bekkur",C1547="4. bekkur"),"Já",IF(C1547="Starfsmaður","Nei","Nei")))</f>
        <v/>
      </c>
      <c r="G1547" s="8"/>
      <c r="H1547" s="8"/>
      <c r="I1547" s="8"/>
      <c r="J1547" s="50" t="str">
        <f>IF(OR(A1547="",B1547=""),"",CONCATENATE("https://matarstund.is/serfaedi?id=",LOWER(SUBSTITUTE(B1547," ","-"))))</f>
        <v/>
      </c>
    </row>
    <row r="1548" spans="1:10" ht="15" customHeight="1">
      <c r="A1548" s="49"/>
      <c r="B1548" s="49"/>
      <c r="C1548" s="49"/>
      <c r="D1548" s="49"/>
      <c r="E1548" s="49"/>
      <c r="F1548" s="27" t="str">
        <f>IF(C1548="","",IF(OR(C1548="1. bekkur",C1548="2. bekkur",C1548="3. bekkur",C1548="4. bekkur"),"Já",IF(C1548="Starfsmaður","Nei","Nei")))</f>
        <v/>
      </c>
      <c r="G1548" s="49"/>
      <c r="H1548" s="49"/>
      <c r="I1548" s="49"/>
      <c r="J1548" s="50" t="str">
        <f>IF(OR(A1548="",B1548=""),"",CONCATENATE("https://matarstund.is/serfaedi?id=",LOWER(SUBSTITUTE(B1548," ","-"))))</f>
        <v/>
      </c>
    </row>
    <row r="1549" spans="1:10" ht="15" customHeight="1">
      <c r="A1549" s="8"/>
      <c r="B1549" s="8"/>
      <c r="C1549" s="8"/>
      <c r="D1549" s="8"/>
      <c r="E1549" s="8"/>
      <c r="F1549" s="27" t="str">
        <f>IF(C1549="","",IF(OR(C1549="1. bekkur",C1549="2. bekkur",C1549="3. bekkur",C1549="4. bekkur"),"Já",IF(C1549="Starfsmaður","Nei","Nei")))</f>
        <v/>
      </c>
      <c r="G1549" s="8"/>
      <c r="H1549" s="8"/>
      <c r="I1549" s="8"/>
      <c r="J1549" s="50" t="str">
        <f>IF(OR(A1549="",B1549=""),"",CONCATENATE("https://matarstund.is/serfaedi?id=",LOWER(SUBSTITUTE(B1549," ","-"))))</f>
        <v/>
      </c>
    </row>
    <row r="1550" spans="1:10" ht="15" customHeight="1">
      <c r="A1550" s="49"/>
      <c r="B1550" s="49"/>
      <c r="C1550" s="49"/>
      <c r="D1550" s="49"/>
      <c r="E1550" s="49"/>
      <c r="F1550" s="27" t="str">
        <f>IF(C1550="","",IF(OR(C1550="1. bekkur",C1550="2. bekkur",C1550="3. bekkur",C1550="4. bekkur"),"Já",IF(C1550="Starfsmaður","Nei","Nei")))</f>
        <v/>
      </c>
      <c r="G1550" s="49"/>
      <c r="H1550" s="49"/>
      <c r="I1550" s="49"/>
      <c r="J1550" s="50" t="str">
        <f>IF(OR(A1550="",B1550=""),"",CONCATENATE("https://matarstund.is/serfaedi?id=",LOWER(SUBSTITUTE(B1550," ","-"))))</f>
        <v/>
      </c>
    </row>
    <row r="1551" spans="1:10" ht="15" customHeight="1">
      <c r="A1551" s="8"/>
      <c r="B1551" s="8"/>
      <c r="C1551" s="8"/>
      <c r="D1551" s="8"/>
      <c r="E1551" s="8"/>
      <c r="F1551" s="27" t="str">
        <f>IF(C1551="","",IF(OR(C1551="1. bekkur",C1551="2. bekkur",C1551="3. bekkur",C1551="4. bekkur"),"Já",IF(C1551="Starfsmaður","Nei","Nei")))</f>
        <v/>
      </c>
      <c r="G1551" s="8"/>
      <c r="H1551" s="8"/>
      <c r="I1551" s="8"/>
      <c r="J1551" s="50" t="str">
        <f>IF(OR(A1551="",B1551=""),"",CONCATENATE("https://matarstund.is/serfaedi?id=",LOWER(SUBSTITUTE(B1551," ","-"))))</f>
        <v/>
      </c>
    </row>
    <row r="1552" spans="1:10" ht="15" customHeight="1">
      <c r="A1552" s="49"/>
      <c r="B1552" s="49"/>
      <c r="C1552" s="49"/>
      <c r="D1552" s="49"/>
      <c r="E1552" s="49"/>
      <c r="F1552" s="27" t="str">
        <f>IF(C1552="","",IF(OR(C1552="1. bekkur",C1552="2. bekkur",C1552="3. bekkur",C1552="4. bekkur"),"Já",IF(C1552="Starfsmaður","Nei","Nei")))</f>
        <v/>
      </c>
      <c r="G1552" s="49"/>
      <c r="H1552" s="49"/>
      <c r="I1552" s="49"/>
      <c r="J1552" s="50" t="str">
        <f>IF(OR(A1552="",B1552=""),"",CONCATENATE("https://matarstund.is/serfaedi?id=",LOWER(SUBSTITUTE(B1552," ","-"))))</f>
        <v/>
      </c>
    </row>
    <row r="1553" spans="1:10" ht="15" customHeight="1">
      <c r="A1553" s="8"/>
      <c r="B1553" s="8"/>
      <c r="C1553" s="8"/>
      <c r="D1553" s="8"/>
      <c r="E1553" s="8"/>
      <c r="F1553" s="27" t="str">
        <f>IF(C1553="","",IF(OR(C1553="1. bekkur",C1553="2. bekkur",C1553="3. bekkur",C1553="4. bekkur"),"Já",IF(C1553="Starfsmaður","Nei","Nei")))</f>
        <v/>
      </c>
      <c r="G1553" s="8"/>
      <c r="H1553" s="8"/>
      <c r="I1553" s="8"/>
      <c r="J1553" s="50" t="str">
        <f>IF(OR(A1553="",B1553=""),"",CONCATENATE("https://matarstund.is/serfaedi?id=",LOWER(SUBSTITUTE(B1553," ","-"))))</f>
        <v/>
      </c>
    </row>
    <row r="1554" spans="1:10" ht="15" customHeight="1">
      <c r="A1554" s="49"/>
      <c r="B1554" s="49"/>
      <c r="C1554" s="49"/>
      <c r="D1554" s="49"/>
      <c r="E1554" s="49"/>
      <c r="F1554" s="27" t="str">
        <f>IF(C1554="","",IF(OR(C1554="1. bekkur",C1554="2. bekkur",C1554="3. bekkur",C1554="4. bekkur"),"Já",IF(C1554="Starfsmaður","Nei","Nei")))</f>
        <v/>
      </c>
      <c r="G1554" s="49"/>
      <c r="H1554" s="49"/>
      <c r="I1554" s="49"/>
      <c r="J1554" s="50" t="str">
        <f>IF(OR(A1554="",B1554=""),"",CONCATENATE("https://matarstund.is/serfaedi?id=",LOWER(SUBSTITUTE(B1554," ","-"))))</f>
        <v/>
      </c>
    </row>
    <row r="1555" spans="1:10" ht="15" customHeight="1">
      <c r="A1555" s="8"/>
      <c r="B1555" s="8"/>
      <c r="C1555" s="8"/>
      <c r="D1555" s="8"/>
      <c r="E1555" s="8"/>
      <c r="F1555" s="27" t="str">
        <f>IF(C1555="","",IF(OR(C1555="1. bekkur",C1555="2. bekkur",C1555="3. bekkur",C1555="4. bekkur"),"Já",IF(C1555="Starfsmaður","Nei","Nei")))</f>
        <v/>
      </c>
      <c r="G1555" s="8"/>
      <c r="H1555" s="8"/>
      <c r="I1555" s="8"/>
      <c r="J1555" s="50" t="str">
        <f>IF(OR(A1555="",B1555=""),"",CONCATENATE("https://matarstund.is/serfaedi?id=",LOWER(SUBSTITUTE(B1555," ","-"))))</f>
        <v/>
      </c>
    </row>
    <row r="1556" spans="1:10" ht="15" customHeight="1">
      <c r="A1556" s="49"/>
      <c r="B1556" s="49"/>
      <c r="C1556" s="49"/>
      <c r="D1556" s="49"/>
      <c r="E1556" s="49"/>
      <c r="F1556" s="27" t="str">
        <f>IF(C1556="","",IF(OR(C1556="1. bekkur",C1556="2. bekkur",C1556="3. bekkur",C1556="4. bekkur"),"Já",IF(C1556="Starfsmaður","Nei","Nei")))</f>
        <v/>
      </c>
      <c r="G1556" s="49"/>
      <c r="H1556" s="49"/>
      <c r="I1556" s="49"/>
      <c r="J1556" s="50" t="str">
        <f>IF(OR(A1556="",B1556=""),"",CONCATENATE("https://matarstund.is/serfaedi?id=",LOWER(SUBSTITUTE(B1556," ","-"))))</f>
        <v/>
      </c>
    </row>
    <row r="1557" spans="1:10" ht="15" customHeight="1">
      <c r="A1557" s="8"/>
      <c r="B1557" s="8"/>
      <c r="C1557" s="8"/>
      <c r="D1557" s="8"/>
      <c r="E1557" s="8"/>
      <c r="F1557" s="27" t="str">
        <f>IF(C1557="","",IF(OR(C1557="1. bekkur",C1557="2. bekkur",C1557="3. bekkur",C1557="4. bekkur"),"Já",IF(C1557="Starfsmaður","Nei","Nei")))</f>
        <v/>
      </c>
      <c r="G1557" s="8"/>
      <c r="H1557" s="8"/>
      <c r="I1557" s="8"/>
      <c r="J1557" s="50" t="str">
        <f>IF(OR(A1557="",B1557=""),"",CONCATENATE("https://matarstund.is/serfaedi?id=",LOWER(SUBSTITUTE(B1557," ","-"))))</f>
        <v/>
      </c>
    </row>
    <row r="1558" spans="1:10" ht="15" customHeight="1">
      <c r="A1558" s="49"/>
      <c r="B1558" s="49"/>
      <c r="C1558" s="49"/>
      <c r="D1558" s="49"/>
      <c r="E1558" s="49"/>
      <c r="F1558" s="27" t="str">
        <f>IF(C1558="","",IF(OR(C1558="1. bekkur",C1558="2. bekkur",C1558="3. bekkur",C1558="4. bekkur"),"Já",IF(C1558="Starfsmaður","Nei","Nei")))</f>
        <v/>
      </c>
      <c r="G1558" s="49"/>
      <c r="H1558" s="49"/>
      <c r="I1558" s="49"/>
      <c r="J1558" s="50" t="str">
        <f>IF(OR(A1558="",B1558=""),"",CONCATENATE("https://matarstund.is/serfaedi?id=",LOWER(SUBSTITUTE(B1558," ","-"))))</f>
        <v/>
      </c>
    </row>
    <row r="1559" spans="1:10" ht="15" customHeight="1">
      <c r="A1559" s="8"/>
      <c r="B1559" s="8"/>
      <c r="C1559" s="8"/>
      <c r="D1559" s="8"/>
      <c r="E1559" s="8"/>
      <c r="F1559" s="27" t="str">
        <f>IF(C1559="","",IF(OR(C1559="1. bekkur",C1559="2. bekkur",C1559="3. bekkur",C1559="4. bekkur"),"Já",IF(C1559="Starfsmaður","Nei","Nei")))</f>
        <v/>
      </c>
      <c r="G1559" s="8"/>
      <c r="H1559" s="8"/>
      <c r="I1559" s="8"/>
      <c r="J1559" s="50" t="str">
        <f>IF(OR(A1559="",B1559=""),"",CONCATENATE("https://matarstund.is/serfaedi?id=",LOWER(SUBSTITUTE(B1559," ","-"))))</f>
        <v/>
      </c>
    </row>
    <row r="1560" spans="1:10" ht="15" customHeight="1">
      <c r="A1560" s="49"/>
      <c r="B1560" s="49"/>
      <c r="C1560" s="49"/>
      <c r="D1560" s="49"/>
      <c r="E1560" s="49"/>
      <c r="F1560" s="27" t="str">
        <f>IF(C1560="","",IF(OR(C1560="1. bekkur",C1560="2. bekkur",C1560="3. bekkur",C1560="4. bekkur"),"Já",IF(C1560="Starfsmaður","Nei","Nei")))</f>
        <v/>
      </c>
      <c r="G1560" s="49"/>
      <c r="H1560" s="49"/>
      <c r="I1560" s="49"/>
      <c r="J1560" s="50" t="str">
        <f>IF(OR(A1560="",B1560=""),"",CONCATENATE("https://matarstund.is/serfaedi?id=",LOWER(SUBSTITUTE(B1560," ","-"))))</f>
        <v/>
      </c>
    </row>
    <row r="1561" spans="1:10" ht="15" customHeight="1">
      <c r="A1561" s="8"/>
      <c r="B1561" s="8"/>
      <c r="C1561" s="8"/>
      <c r="D1561" s="8"/>
      <c r="E1561" s="8"/>
      <c r="F1561" s="27" t="str">
        <f>IF(C1561="","",IF(OR(C1561="1. bekkur",C1561="2. bekkur",C1561="3. bekkur",C1561="4. bekkur"),"Já",IF(C1561="Starfsmaður","Nei","Nei")))</f>
        <v/>
      </c>
      <c r="G1561" s="8"/>
      <c r="H1561" s="8"/>
      <c r="I1561" s="8"/>
      <c r="J1561" s="50" t="str">
        <f>IF(OR(A1561="",B1561=""),"",CONCATENATE("https://matarstund.is/serfaedi?id=",LOWER(SUBSTITUTE(B1561," ","-"))))</f>
        <v/>
      </c>
    </row>
    <row r="1562" spans="1:10" ht="15" customHeight="1">
      <c r="A1562" s="49"/>
      <c r="B1562" s="49"/>
      <c r="C1562" s="49"/>
      <c r="D1562" s="49"/>
      <c r="E1562" s="49"/>
      <c r="F1562" s="27" t="str">
        <f>IF(C1562="","",IF(OR(C1562="1. bekkur",C1562="2. bekkur",C1562="3. bekkur",C1562="4. bekkur"),"Já",IF(C1562="Starfsmaður","Nei","Nei")))</f>
        <v/>
      </c>
      <c r="G1562" s="49"/>
      <c r="H1562" s="49"/>
      <c r="I1562" s="49"/>
      <c r="J1562" s="50" t="str">
        <f>IF(OR(A1562="",B1562=""),"",CONCATENATE("https://matarstund.is/serfaedi?id=",LOWER(SUBSTITUTE(B1562," ","-"))))</f>
        <v/>
      </c>
    </row>
    <row r="1563" spans="1:10" ht="15" customHeight="1">
      <c r="A1563" s="8"/>
      <c r="B1563" s="8"/>
      <c r="C1563" s="8"/>
      <c r="D1563" s="8"/>
      <c r="E1563" s="8"/>
      <c r="F1563" s="27" t="str">
        <f>IF(C1563="","",IF(OR(C1563="1. bekkur",C1563="2. bekkur",C1563="3. bekkur",C1563="4. bekkur"),"Já",IF(C1563="Starfsmaður","Nei","Nei")))</f>
        <v/>
      </c>
      <c r="G1563" s="8"/>
      <c r="H1563" s="8"/>
      <c r="I1563" s="8"/>
      <c r="J1563" s="50" t="str">
        <f>IF(OR(A1563="",B1563=""),"",CONCATENATE("https://matarstund.is/serfaedi?id=",LOWER(SUBSTITUTE(B1563," ","-"))))</f>
        <v/>
      </c>
    </row>
    <row r="1564" spans="1:10" ht="15" customHeight="1">
      <c r="A1564" s="49"/>
      <c r="B1564" s="49"/>
      <c r="C1564" s="49"/>
      <c r="D1564" s="49"/>
      <c r="E1564" s="49"/>
      <c r="F1564" s="27" t="str">
        <f>IF(C1564="","",IF(OR(C1564="1. bekkur",C1564="2. bekkur",C1564="3. bekkur",C1564="4. bekkur"),"Já",IF(C1564="Starfsmaður","Nei","Nei")))</f>
        <v/>
      </c>
      <c r="G1564" s="49"/>
      <c r="H1564" s="49"/>
      <c r="I1564" s="49"/>
      <c r="J1564" s="50" t="str">
        <f>IF(OR(A1564="",B1564=""),"",CONCATENATE("https://matarstund.is/serfaedi?id=",LOWER(SUBSTITUTE(B1564," ","-"))))</f>
        <v/>
      </c>
    </row>
    <row r="1565" spans="1:10" ht="15" customHeight="1">
      <c r="A1565" s="8"/>
      <c r="B1565" s="8"/>
      <c r="C1565" s="8"/>
      <c r="D1565" s="8"/>
      <c r="E1565" s="8"/>
      <c r="F1565" s="27" t="str">
        <f>IF(C1565="","",IF(OR(C1565="1. bekkur",C1565="2. bekkur",C1565="3. bekkur",C1565="4. bekkur"),"Já",IF(C1565="Starfsmaður","Nei","Nei")))</f>
        <v/>
      </c>
      <c r="G1565" s="8"/>
      <c r="H1565" s="8"/>
      <c r="I1565" s="8"/>
      <c r="J1565" s="50" t="str">
        <f>IF(OR(A1565="",B1565=""),"",CONCATENATE("https://matarstund.is/serfaedi?id=",LOWER(SUBSTITUTE(B1565," ","-"))))</f>
        <v/>
      </c>
    </row>
    <row r="1566" spans="1:10" ht="15" customHeight="1">
      <c r="A1566" s="49"/>
      <c r="B1566" s="49"/>
      <c r="C1566" s="49"/>
      <c r="D1566" s="49"/>
      <c r="E1566" s="49"/>
      <c r="F1566" s="27" t="str">
        <f>IF(C1566="","",IF(OR(C1566="1. bekkur",C1566="2. bekkur",C1566="3. bekkur",C1566="4. bekkur"),"Já",IF(C1566="Starfsmaður","Nei","Nei")))</f>
        <v/>
      </c>
      <c r="G1566" s="49"/>
      <c r="H1566" s="49"/>
      <c r="I1566" s="49"/>
      <c r="J1566" s="50" t="str">
        <f>IF(OR(A1566="",B1566=""),"",CONCATENATE("https://matarstund.is/serfaedi?id=",LOWER(SUBSTITUTE(B1566," ","-"))))</f>
        <v/>
      </c>
    </row>
    <row r="1567" spans="1:10" ht="15" customHeight="1">
      <c r="A1567" s="8"/>
      <c r="B1567" s="8"/>
      <c r="C1567" s="8"/>
      <c r="D1567" s="8"/>
      <c r="E1567" s="8"/>
      <c r="F1567" s="27" t="str">
        <f>IF(C1567="","",IF(OR(C1567="1. bekkur",C1567="2. bekkur",C1567="3. bekkur",C1567="4. bekkur"),"Já",IF(C1567="Starfsmaður","Nei","Nei")))</f>
        <v/>
      </c>
      <c r="G1567" s="8"/>
      <c r="H1567" s="8"/>
      <c r="I1567" s="8"/>
      <c r="J1567" s="50" t="str">
        <f>IF(OR(A1567="",B1567=""),"",CONCATENATE("https://matarstund.is/serfaedi?id=",LOWER(SUBSTITUTE(B1567," ","-"))))</f>
        <v/>
      </c>
    </row>
    <row r="1568" spans="1:10" ht="15" customHeight="1">
      <c r="A1568" s="49"/>
      <c r="B1568" s="49"/>
      <c r="C1568" s="49"/>
      <c r="D1568" s="49"/>
      <c r="E1568" s="49"/>
      <c r="F1568" s="27" t="str">
        <f>IF(C1568="","",IF(OR(C1568="1. bekkur",C1568="2. bekkur",C1568="3. bekkur",C1568="4. bekkur"),"Já",IF(C1568="Starfsmaður","Nei","Nei")))</f>
        <v/>
      </c>
      <c r="G1568" s="49"/>
      <c r="H1568" s="49"/>
      <c r="I1568" s="49"/>
      <c r="J1568" s="50" t="str">
        <f>IF(OR(A1568="",B1568=""),"",CONCATENATE("https://matarstund.is/serfaedi?id=",LOWER(SUBSTITUTE(B1568," ","-"))))</f>
        <v/>
      </c>
    </row>
    <row r="1569" spans="1:10" ht="15" customHeight="1">
      <c r="A1569" s="8"/>
      <c r="B1569" s="8"/>
      <c r="C1569" s="8"/>
      <c r="D1569" s="8"/>
      <c r="E1569" s="8"/>
      <c r="F1569" s="27" t="str">
        <f>IF(C1569="","",IF(OR(C1569="1. bekkur",C1569="2. bekkur",C1569="3. bekkur",C1569="4. bekkur"),"Já",IF(C1569="Starfsmaður","Nei","Nei")))</f>
        <v/>
      </c>
      <c r="G1569" s="8"/>
      <c r="H1569" s="8"/>
      <c r="I1569" s="8"/>
      <c r="J1569" s="50" t="str">
        <f>IF(OR(A1569="",B1569=""),"",CONCATENATE("https://matarstund.is/serfaedi?id=",LOWER(SUBSTITUTE(B1569," ","-"))))</f>
        <v/>
      </c>
    </row>
    <row r="1570" spans="1:10" ht="15" customHeight="1">
      <c r="A1570" s="49"/>
      <c r="B1570" s="49"/>
      <c r="C1570" s="49"/>
      <c r="D1570" s="49"/>
      <c r="E1570" s="49"/>
      <c r="F1570" s="27" t="str">
        <f>IF(C1570="","",IF(OR(C1570="1. bekkur",C1570="2. bekkur",C1570="3. bekkur",C1570="4. bekkur"),"Já",IF(C1570="Starfsmaður","Nei","Nei")))</f>
        <v/>
      </c>
      <c r="G1570" s="49"/>
      <c r="H1570" s="49"/>
      <c r="I1570" s="49"/>
      <c r="J1570" s="50" t="str">
        <f>IF(OR(A1570="",B1570=""),"",CONCATENATE("https://matarstund.is/serfaedi?id=",LOWER(SUBSTITUTE(B1570," ","-"))))</f>
        <v/>
      </c>
    </row>
    <row r="1571" spans="1:10" ht="15" customHeight="1">
      <c r="A1571" s="8"/>
      <c r="B1571" s="8"/>
      <c r="C1571" s="8"/>
      <c r="D1571" s="8"/>
      <c r="E1571" s="8"/>
      <c r="F1571" s="27" t="str">
        <f>IF(C1571="","",IF(OR(C1571="1. bekkur",C1571="2. bekkur",C1571="3. bekkur",C1571="4. bekkur"),"Já",IF(C1571="Starfsmaður","Nei","Nei")))</f>
        <v/>
      </c>
      <c r="G1571" s="8"/>
      <c r="H1571" s="8"/>
      <c r="I1571" s="8"/>
      <c r="J1571" s="50" t="str">
        <f>IF(OR(A1571="",B1571=""),"",CONCATENATE("https://matarstund.is/serfaedi?id=",LOWER(SUBSTITUTE(B1571," ","-"))))</f>
        <v/>
      </c>
    </row>
    <row r="1572" spans="1:10" ht="15" customHeight="1">
      <c r="A1572" s="49"/>
      <c r="B1572" s="49"/>
      <c r="C1572" s="49"/>
      <c r="D1572" s="49"/>
      <c r="E1572" s="49"/>
      <c r="F1572" s="27" t="str">
        <f>IF(C1572="","",IF(OR(C1572="1. bekkur",C1572="2. bekkur",C1572="3. bekkur",C1572="4. bekkur"),"Já",IF(C1572="Starfsmaður","Nei","Nei")))</f>
        <v/>
      </c>
      <c r="G1572" s="49"/>
      <c r="H1572" s="49"/>
      <c r="I1572" s="49"/>
      <c r="J1572" s="50" t="str">
        <f>IF(OR(A1572="",B1572=""),"",CONCATENATE("https://matarstund.is/serfaedi?id=",LOWER(SUBSTITUTE(B1572," ","-"))))</f>
        <v/>
      </c>
    </row>
    <row r="1573" spans="1:10" ht="15" customHeight="1">
      <c r="A1573" s="8"/>
      <c r="B1573" s="8"/>
      <c r="C1573" s="8"/>
      <c r="D1573" s="8"/>
      <c r="E1573" s="8"/>
      <c r="F1573" s="27" t="str">
        <f>IF(C1573="","",IF(OR(C1573="1. bekkur",C1573="2. bekkur",C1573="3. bekkur",C1573="4. bekkur"),"Já",IF(C1573="Starfsmaður","Nei","Nei")))</f>
        <v/>
      </c>
      <c r="G1573" s="8"/>
      <c r="H1573" s="8"/>
      <c r="I1573" s="8"/>
      <c r="J1573" s="50" t="str">
        <f>IF(OR(A1573="",B1573=""),"",CONCATENATE("https://matarstund.is/serfaedi?id=",LOWER(SUBSTITUTE(B1573," ","-"))))</f>
        <v/>
      </c>
    </row>
    <row r="1574" spans="1:10" ht="15" customHeight="1">
      <c r="A1574" s="49"/>
      <c r="B1574" s="49"/>
      <c r="C1574" s="49"/>
      <c r="D1574" s="49"/>
      <c r="E1574" s="49"/>
      <c r="F1574" s="27" t="str">
        <f>IF(C1574="","",IF(OR(C1574="1. bekkur",C1574="2. bekkur",C1574="3. bekkur",C1574="4. bekkur"),"Já",IF(C1574="Starfsmaður","Nei","Nei")))</f>
        <v/>
      </c>
      <c r="G1574" s="49"/>
      <c r="H1574" s="49"/>
      <c r="I1574" s="49"/>
      <c r="J1574" s="50" t="str">
        <f>IF(OR(A1574="",B1574=""),"",CONCATENATE("https://matarstund.is/serfaedi?id=",LOWER(SUBSTITUTE(B1574," ","-"))))</f>
        <v/>
      </c>
    </row>
    <row r="1575" spans="1:10" ht="15" customHeight="1">
      <c r="A1575" s="8"/>
      <c r="B1575" s="8"/>
      <c r="C1575" s="8"/>
      <c r="D1575" s="8"/>
      <c r="E1575" s="8"/>
      <c r="F1575" s="27" t="str">
        <f>IF(C1575="","",IF(OR(C1575="1. bekkur",C1575="2. bekkur",C1575="3. bekkur",C1575="4. bekkur"),"Já",IF(C1575="Starfsmaður","Nei","Nei")))</f>
        <v/>
      </c>
      <c r="G1575" s="8"/>
      <c r="H1575" s="8"/>
      <c r="I1575" s="8"/>
      <c r="J1575" s="50" t="str">
        <f>IF(OR(A1575="",B1575=""),"",CONCATENATE("https://matarstund.is/serfaedi?id=",LOWER(SUBSTITUTE(B1575," ","-"))))</f>
        <v/>
      </c>
    </row>
    <row r="1576" spans="1:10" ht="15" customHeight="1">
      <c r="A1576" s="49"/>
      <c r="B1576" s="49"/>
      <c r="C1576" s="49"/>
      <c r="D1576" s="49"/>
      <c r="E1576" s="49"/>
      <c r="F1576" s="27" t="str">
        <f>IF(C1576="","",IF(OR(C1576="1. bekkur",C1576="2. bekkur",C1576="3. bekkur",C1576="4. bekkur"),"Já",IF(C1576="Starfsmaður","Nei","Nei")))</f>
        <v/>
      </c>
      <c r="G1576" s="49"/>
      <c r="H1576" s="49"/>
      <c r="I1576" s="49"/>
      <c r="J1576" s="50" t="str">
        <f>IF(OR(A1576="",B1576=""),"",CONCATENATE("https://matarstund.is/serfaedi?id=",LOWER(SUBSTITUTE(B1576," ","-"))))</f>
        <v/>
      </c>
    </row>
    <row r="1577" spans="1:10" ht="15" customHeight="1">
      <c r="A1577" s="8"/>
      <c r="B1577" s="8"/>
      <c r="C1577" s="8"/>
      <c r="D1577" s="8"/>
      <c r="E1577" s="8"/>
      <c r="F1577" s="27" t="str">
        <f>IF(C1577="","",IF(OR(C1577="1. bekkur",C1577="2. bekkur",C1577="3. bekkur",C1577="4. bekkur"),"Já",IF(C1577="Starfsmaður","Nei","Nei")))</f>
        <v/>
      </c>
      <c r="G1577" s="8"/>
      <c r="H1577" s="8"/>
      <c r="I1577" s="8"/>
      <c r="J1577" s="50" t="str">
        <f>IF(OR(A1577="",B1577=""),"",CONCATENATE("https://matarstund.is/serfaedi?id=",LOWER(SUBSTITUTE(B1577," ","-"))))</f>
        <v/>
      </c>
    </row>
    <row r="1578" spans="1:10" ht="15" customHeight="1">
      <c r="A1578" s="49"/>
      <c r="B1578" s="49"/>
      <c r="C1578" s="49"/>
      <c r="D1578" s="49"/>
      <c r="E1578" s="49"/>
      <c r="F1578" s="27" t="str">
        <f>IF(C1578="","",IF(OR(C1578="1. bekkur",C1578="2. bekkur",C1578="3. bekkur",C1578="4. bekkur"),"Já",IF(C1578="Starfsmaður","Nei","Nei")))</f>
        <v/>
      </c>
      <c r="G1578" s="49"/>
      <c r="H1578" s="49"/>
      <c r="I1578" s="49"/>
      <c r="J1578" s="50" t="str">
        <f>IF(OR(A1578="",B1578=""),"",CONCATENATE("https://matarstund.is/serfaedi?id=",LOWER(SUBSTITUTE(B1578," ","-"))))</f>
        <v/>
      </c>
    </row>
    <row r="1579" spans="1:10" ht="15" customHeight="1">
      <c r="A1579" s="8"/>
      <c r="B1579" s="8"/>
      <c r="C1579" s="8"/>
      <c r="D1579" s="8"/>
      <c r="E1579" s="8"/>
      <c r="F1579" s="27" t="str">
        <f>IF(C1579="","",IF(OR(C1579="1. bekkur",C1579="2. bekkur",C1579="3. bekkur",C1579="4. bekkur"),"Já",IF(C1579="Starfsmaður","Nei","Nei")))</f>
        <v/>
      </c>
      <c r="G1579" s="8"/>
      <c r="H1579" s="8"/>
      <c r="I1579" s="8"/>
      <c r="J1579" s="50" t="str">
        <f>IF(OR(A1579="",B1579=""),"",CONCATENATE("https://matarstund.is/serfaedi?id=",LOWER(SUBSTITUTE(B1579," ","-"))))</f>
        <v/>
      </c>
    </row>
    <row r="1580" spans="1:10" ht="15" customHeight="1">
      <c r="A1580" s="49"/>
      <c r="B1580" s="49"/>
      <c r="C1580" s="49"/>
      <c r="D1580" s="49"/>
      <c r="E1580" s="49"/>
      <c r="F1580" s="27" t="str">
        <f>IF(C1580="","",IF(OR(C1580="1. bekkur",C1580="2. bekkur",C1580="3. bekkur",C1580="4. bekkur"),"Já",IF(C1580="Starfsmaður","Nei","Nei")))</f>
        <v/>
      </c>
      <c r="G1580" s="49"/>
      <c r="H1580" s="49"/>
      <c r="I1580" s="49"/>
      <c r="J1580" s="50" t="str">
        <f>IF(OR(A1580="",B1580=""),"",CONCATENATE("https://matarstund.is/serfaedi?id=",LOWER(SUBSTITUTE(B1580," ","-"))))</f>
        <v/>
      </c>
    </row>
    <row r="1581" spans="1:10" ht="15" customHeight="1">
      <c r="A1581" s="8"/>
      <c r="B1581" s="8"/>
      <c r="C1581" s="8"/>
      <c r="D1581" s="8"/>
      <c r="E1581" s="8"/>
      <c r="F1581" s="27" t="str">
        <f>IF(C1581="","",IF(OR(C1581="1. bekkur",C1581="2. bekkur",C1581="3. bekkur",C1581="4. bekkur"),"Já",IF(C1581="Starfsmaður","Nei","Nei")))</f>
        <v/>
      </c>
      <c r="G1581" s="8"/>
      <c r="H1581" s="8"/>
      <c r="I1581" s="8"/>
      <c r="J1581" s="50" t="str">
        <f>IF(OR(A1581="",B1581=""),"",CONCATENATE("https://matarstund.is/serfaedi?id=",LOWER(SUBSTITUTE(B1581," ","-"))))</f>
        <v/>
      </c>
    </row>
    <row r="1582" spans="1:10" ht="15" customHeight="1">
      <c r="A1582" s="49"/>
      <c r="B1582" s="49"/>
      <c r="C1582" s="49"/>
      <c r="D1582" s="49"/>
      <c r="E1582" s="49"/>
      <c r="F1582" s="27" t="str">
        <f>IF(C1582="","",IF(OR(C1582="1. bekkur",C1582="2. bekkur",C1582="3. bekkur",C1582="4. bekkur"),"Já",IF(C1582="Starfsmaður","Nei","Nei")))</f>
        <v/>
      </c>
      <c r="G1582" s="49"/>
      <c r="H1582" s="49"/>
      <c r="I1582" s="49"/>
      <c r="J1582" s="50" t="str">
        <f>IF(OR(A1582="",B1582=""),"",CONCATENATE("https://matarstund.is/serfaedi?id=",LOWER(SUBSTITUTE(B1582," ","-"))))</f>
        <v/>
      </c>
    </row>
    <row r="1583" spans="1:10" ht="15" customHeight="1">
      <c r="A1583" s="8"/>
      <c r="B1583" s="8"/>
      <c r="C1583" s="8"/>
      <c r="D1583" s="8"/>
      <c r="E1583" s="8"/>
      <c r="F1583" s="27" t="str">
        <f>IF(C1583="","",IF(OR(C1583="1. bekkur",C1583="2. bekkur",C1583="3. bekkur",C1583="4. bekkur"),"Já",IF(C1583="Starfsmaður","Nei","Nei")))</f>
        <v/>
      </c>
      <c r="G1583" s="8"/>
      <c r="H1583" s="8"/>
      <c r="I1583" s="8"/>
      <c r="J1583" s="50" t="str">
        <f>IF(OR(A1583="",B1583=""),"",CONCATENATE("https://matarstund.is/serfaedi?id=",LOWER(SUBSTITUTE(B1583," ","-"))))</f>
        <v/>
      </c>
    </row>
    <row r="1584" spans="1:10" ht="15" customHeight="1">
      <c r="A1584" s="49"/>
      <c r="B1584" s="49"/>
      <c r="C1584" s="49"/>
      <c r="D1584" s="49"/>
      <c r="E1584" s="49"/>
      <c r="F1584" s="27" t="str">
        <f>IF(C1584="","",IF(OR(C1584="1. bekkur",C1584="2. bekkur",C1584="3. bekkur",C1584="4. bekkur"),"Já",IF(C1584="Starfsmaður","Nei","Nei")))</f>
        <v/>
      </c>
      <c r="G1584" s="49"/>
      <c r="H1584" s="49"/>
      <c r="I1584" s="49"/>
      <c r="J1584" s="50" t="str">
        <f>IF(OR(A1584="",B1584=""),"",CONCATENATE("https://matarstund.is/serfaedi?id=",LOWER(SUBSTITUTE(B1584," ","-"))))</f>
        <v/>
      </c>
    </row>
    <row r="1585" spans="1:10" ht="15" customHeight="1">
      <c r="A1585" s="8"/>
      <c r="B1585" s="8"/>
      <c r="C1585" s="8"/>
      <c r="D1585" s="8"/>
      <c r="E1585" s="8"/>
      <c r="F1585" s="27" t="str">
        <f>IF(C1585="","",IF(OR(C1585="1. bekkur",C1585="2. bekkur",C1585="3. bekkur",C1585="4. bekkur"),"Já",IF(C1585="Starfsmaður","Nei","Nei")))</f>
        <v/>
      </c>
      <c r="G1585" s="8"/>
      <c r="H1585" s="8"/>
      <c r="I1585" s="8"/>
      <c r="J1585" s="50" t="str">
        <f>IF(OR(A1585="",B1585=""),"",CONCATENATE("https://matarstund.is/serfaedi?id=",LOWER(SUBSTITUTE(B1585," ","-"))))</f>
        <v/>
      </c>
    </row>
    <row r="1586" spans="1:10" ht="15" customHeight="1">
      <c r="A1586" s="49"/>
      <c r="B1586" s="49"/>
      <c r="C1586" s="49"/>
      <c r="D1586" s="49"/>
      <c r="E1586" s="49"/>
      <c r="F1586" s="27" t="str">
        <f>IF(C1586="","",IF(OR(C1586="1. bekkur",C1586="2. bekkur",C1586="3. bekkur",C1586="4. bekkur"),"Já",IF(C1586="Starfsmaður","Nei","Nei")))</f>
        <v/>
      </c>
      <c r="G1586" s="49"/>
      <c r="H1586" s="49"/>
      <c r="I1586" s="49"/>
      <c r="J1586" s="50" t="str">
        <f>IF(OR(A1586="",B1586=""),"",CONCATENATE("https://matarstund.is/serfaedi?id=",LOWER(SUBSTITUTE(B1586," ","-"))))</f>
        <v/>
      </c>
    </row>
    <row r="1587" spans="1:10" ht="15" customHeight="1">
      <c r="A1587" s="8"/>
      <c r="B1587" s="8"/>
      <c r="C1587" s="8"/>
      <c r="D1587" s="8"/>
      <c r="E1587" s="8"/>
      <c r="F1587" s="27" t="str">
        <f>IF(C1587="","",IF(OR(C1587="1. bekkur",C1587="2. bekkur",C1587="3. bekkur",C1587="4. bekkur"),"Já",IF(C1587="Starfsmaður","Nei","Nei")))</f>
        <v/>
      </c>
      <c r="G1587" s="8"/>
      <c r="H1587" s="8"/>
      <c r="I1587" s="8"/>
      <c r="J1587" s="50" t="str">
        <f>IF(OR(A1587="",B1587=""),"",CONCATENATE("https://matarstund.is/serfaedi?id=",LOWER(SUBSTITUTE(B1587," ","-"))))</f>
        <v/>
      </c>
    </row>
    <row r="1588" spans="1:10" ht="15" customHeight="1">
      <c r="A1588" s="49"/>
      <c r="B1588" s="49"/>
      <c r="C1588" s="49"/>
      <c r="D1588" s="49"/>
      <c r="E1588" s="49"/>
      <c r="F1588" s="27" t="str">
        <f>IF(C1588="","",IF(OR(C1588="1. bekkur",C1588="2. bekkur",C1588="3. bekkur",C1588="4. bekkur"),"Já",IF(C1588="Starfsmaður","Nei","Nei")))</f>
        <v/>
      </c>
      <c r="G1588" s="49"/>
      <c r="H1588" s="49"/>
      <c r="I1588" s="49"/>
      <c r="J1588" s="50" t="str">
        <f>IF(OR(A1588="",B1588=""),"",CONCATENATE("https://matarstund.is/serfaedi?id=",LOWER(SUBSTITUTE(B1588," ","-"))))</f>
        <v/>
      </c>
    </row>
    <row r="1589" spans="1:10" ht="15" customHeight="1">
      <c r="A1589" s="8"/>
      <c r="B1589" s="8"/>
      <c r="C1589" s="8"/>
      <c r="D1589" s="8"/>
      <c r="E1589" s="8"/>
      <c r="F1589" s="27" t="str">
        <f>IF(C1589="","",IF(OR(C1589="1. bekkur",C1589="2. bekkur",C1589="3. bekkur",C1589="4. bekkur"),"Já",IF(C1589="Starfsmaður","Nei","Nei")))</f>
        <v/>
      </c>
      <c r="G1589" s="8"/>
      <c r="H1589" s="8"/>
      <c r="I1589" s="8"/>
      <c r="J1589" s="50" t="str">
        <f>IF(OR(A1589="",B1589=""),"",CONCATENATE("https://matarstund.is/serfaedi?id=",LOWER(SUBSTITUTE(B1589," ","-"))))</f>
        <v/>
      </c>
    </row>
    <row r="1590" spans="1:10" ht="15" customHeight="1">
      <c r="A1590" s="49"/>
      <c r="B1590" s="49"/>
      <c r="C1590" s="49"/>
      <c r="D1590" s="49"/>
      <c r="E1590" s="49"/>
      <c r="F1590" s="27" t="str">
        <f>IF(C1590="","",IF(OR(C1590="1. bekkur",C1590="2. bekkur",C1590="3. bekkur",C1590="4. bekkur"),"Já",IF(C1590="Starfsmaður","Nei","Nei")))</f>
        <v/>
      </c>
      <c r="G1590" s="49"/>
      <c r="H1590" s="49"/>
      <c r="I1590" s="49"/>
      <c r="J1590" s="50" t="str">
        <f>IF(OR(A1590="",B1590=""),"",CONCATENATE("https://matarstund.is/serfaedi?id=",LOWER(SUBSTITUTE(B1590," ","-"))))</f>
        <v/>
      </c>
    </row>
    <row r="1591" spans="1:10" ht="15" customHeight="1">
      <c r="A1591" s="8"/>
      <c r="B1591" s="8"/>
      <c r="C1591" s="8"/>
      <c r="D1591" s="8"/>
      <c r="E1591" s="8"/>
      <c r="F1591" s="27" t="str">
        <f>IF(C1591="","",IF(OR(C1591="1. bekkur",C1591="2. bekkur",C1591="3. bekkur",C1591="4. bekkur"),"Já",IF(C1591="Starfsmaður","Nei","Nei")))</f>
        <v/>
      </c>
      <c r="G1591" s="8"/>
      <c r="H1591" s="8"/>
      <c r="I1591" s="8"/>
      <c r="J1591" s="50" t="str">
        <f>IF(OR(A1591="",B1591=""),"",CONCATENATE("https://matarstund.is/serfaedi?id=",LOWER(SUBSTITUTE(B1591," ","-"))))</f>
        <v/>
      </c>
    </row>
    <row r="1592" spans="1:10" ht="15" customHeight="1">
      <c r="A1592" s="49"/>
      <c r="B1592" s="49"/>
      <c r="C1592" s="49"/>
      <c r="D1592" s="49"/>
      <c r="E1592" s="49"/>
      <c r="F1592" s="27" t="str">
        <f>IF(C1592="","",IF(OR(C1592="1. bekkur",C1592="2. bekkur",C1592="3. bekkur",C1592="4. bekkur"),"Já",IF(C1592="Starfsmaður","Nei","Nei")))</f>
        <v/>
      </c>
      <c r="G1592" s="49"/>
      <c r="H1592" s="49"/>
      <c r="I1592" s="49"/>
      <c r="J1592" s="50" t="str">
        <f>IF(OR(A1592="",B1592=""),"",CONCATENATE("https://matarstund.is/serfaedi?id=",LOWER(SUBSTITUTE(B1592," ","-"))))</f>
        <v/>
      </c>
    </row>
    <row r="1593" spans="1:10" ht="15" customHeight="1">
      <c r="A1593" s="8"/>
      <c r="B1593" s="8"/>
      <c r="C1593" s="8"/>
      <c r="D1593" s="8"/>
      <c r="E1593" s="8"/>
      <c r="F1593" s="27" t="str">
        <f>IF(C1593="","",IF(OR(C1593="1. bekkur",C1593="2. bekkur",C1593="3. bekkur",C1593="4. bekkur"),"Já",IF(C1593="Starfsmaður","Nei","Nei")))</f>
        <v/>
      </c>
      <c r="G1593" s="8"/>
      <c r="H1593" s="8"/>
      <c r="I1593" s="8"/>
      <c r="J1593" s="50" t="str">
        <f>IF(OR(A1593="",B1593=""),"",CONCATENATE("https://matarstund.is/serfaedi?id=",LOWER(SUBSTITUTE(B1593," ","-"))))</f>
        <v/>
      </c>
    </row>
    <row r="1594" spans="1:10" ht="15" customHeight="1">
      <c r="A1594" s="49"/>
      <c r="B1594" s="49"/>
      <c r="C1594" s="49"/>
      <c r="D1594" s="49"/>
      <c r="E1594" s="49"/>
      <c r="F1594" s="27" t="str">
        <f>IF(C1594="","",IF(OR(C1594="1. bekkur",C1594="2. bekkur",C1594="3. bekkur",C1594="4. bekkur"),"Já",IF(C1594="Starfsmaður","Nei","Nei")))</f>
        <v/>
      </c>
      <c r="G1594" s="49"/>
      <c r="H1594" s="49"/>
      <c r="I1594" s="49"/>
      <c r="J1594" s="50" t="str">
        <f>IF(OR(A1594="",B1594=""),"",CONCATENATE("https://matarstund.is/serfaedi?id=",LOWER(SUBSTITUTE(B1594," ","-"))))</f>
        <v/>
      </c>
    </row>
    <row r="1595" spans="1:10" ht="15" customHeight="1">
      <c r="A1595" s="8"/>
      <c r="B1595" s="8"/>
      <c r="C1595" s="8"/>
      <c r="D1595" s="8"/>
      <c r="E1595" s="8"/>
      <c r="F1595" s="27" t="str">
        <f>IF(C1595="","",IF(OR(C1595="1. bekkur",C1595="2. bekkur",C1595="3. bekkur",C1595="4. bekkur"),"Já",IF(C1595="Starfsmaður","Nei","Nei")))</f>
        <v/>
      </c>
      <c r="G1595" s="8"/>
      <c r="H1595" s="8"/>
      <c r="I1595" s="8"/>
      <c r="J1595" s="50" t="str">
        <f>IF(OR(A1595="",B1595=""),"",CONCATENATE("https://matarstund.is/serfaedi?id=",LOWER(SUBSTITUTE(B1595," ","-"))))</f>
        <v/>
      </c>
    </row>
    <row r="1596" spans="1:10" ht="15" customHeight="1">
      <c r="A1596" s="49"/>
      <c r="B1596" s="49"/>
      <c r="C1596" s="49"/>
      <c r="D1596" s="49"/>
      <c r="E1596" s="49"/>
      <c r="F1596" s="27" t="str">
        <f>IF(C1596="","",IF(OR(C1596="1. bekkur",C1596="2. bekkur",C1596="3. bekkur",C1596="4. bekkur"),"Já",IF(C1596="Starfsmaður","Nei","Nei")))</f>
        <v/>
      </c>
      <c r="G1596" s="49"/>
      <c r="H1596" s="49"/>
      <c r="I1596" s="49"/>
      <c r="J1596" s="50" t="str">
        <f>IF(OR(A1596="",B1596=""),"",CONCATENATE("https://matarstund.is/serfaedi?id=",LOWER(SUBSTITUTE(B1596," ","-"))))</f>
        <v/>
      </c>
    </row>
    <row r="1597" spans="1:10" ht="15" customHeight="1">
      <c r="A1597" s="8"/>
      <c r="B1597" s="8"/>
      <c r="C1597" s="8"/>
      <c r="D1597" s="8"/>
      <c r="E1597" s="8"/>
      <c r="F1597" s="27" t="str">
        <f>IF(C1597="","",IF(OR(C1597="1. bekkur",C1597="2. bekkur",C1597="3. bekkur",C1597="4. bekkur"),"Já",IF(C1597="Starfsmaður","Nei","Nei")))</f>
        <v/>
      </c>
      <c r="G1597" s="8"/>
      <c r="H1597" s="8"/>
      <c r="I1597" s="8"/>
      <c r="J1597" s="50" t="str">
        <f>IF(OR(A1597="",B1597=""),"",CONCATENATE("https://matarstund.is/serfaedi?id=",LOWER(SUBSTITUTE(B1597," ","-"))))</f>
        <v/>
      </c>
    </row>
    <row r="1598" spans="1:10" ht="15" customHeight="1">
      <c r="A1598" s="49"/>
      <c r="B1598" s="49"/>
      <c r="C1598" s="49"/>
      <c r="D1598" s="49"/>
      <c r="E1598" s="49"/>
      <c r="F1598" s="27" t="str">
        <f>IF(C1598="","",IF(OR(C1598="1. bekkur",C1598="2. bekkur",C1598="3. bekkur",C1598="4. bekkur"),"Já",IF(C1598="Starfsmaður","Nei","Nei")))</f>
        <v/>
      </c>
      <c r="G1598" s="49"/>
      <c r="H1598" s="49"/>
      <c r="I1598" s="49"/>
      <c r="J1598" s="50" t="str">
        <f>IF(OR(A1598="",B1598=""),"",CONCATENATE("https://matarstund.is/serfaedi?id=",LOWER(SUBSTITUTE(B1598," ","-"))))</f>
        <v/>
      </c>
    </row>
    <row r="1599" spans="1:10" ht="15" customHeight="1">
      <c r="A1599" s="8"/>
      <c r="B1599" s="8"/>
      <c r="C1599" s="8"/>
      <c r="D1599" s="8"/>
      <c r="E1599" s="8"/>
      <c r="F1599" s="27" t="str">
        <f>IF(C1599="","",IF(OR(C1599="1. bekkur",C1599="2. bekkur",C1599="3. bekkur",C1599="4. bekkur"),"Já",IF(C1599="Starfsmaður","Nei","Nei")))</f>
        <v/>
      </c>
      <c r="G1599" s="8"/>
      <c r="H1599" s="8"/>
      <c r="I1599" s="8"/>
      <c r="J1599" s="50" t="str">
        <f>IF(OR(A1599="",B1599=""),"",CONCATENATE("https://matarstund.is/serfaedi?id=",LOWER(SUBSTITUTE(B1599," ","-"))))</f>
        <v/>
      </c>
    </row>
    <row r="1600" spans="1:10" ht="15" customHeight="1">
      <c r="A1600" s="49"/>
      <c r="B1600" s="49"/>
      <c r="C1600" s="49"/>
      <c r="D1600" s="49"/>
      <c r="E1600" s="49"/>
      <c r="F1600" s="27" t="str">
        <f>IF(C1600="","",IF(OR(C1600="1. bekkur",C1600="2. bekkur",C1600="3. bekkur",C1600="4. bekkur"),"Já",IF(C1600="Starfsmaður","Nei","Nei")))</f>
        <v/>
      </c>
      <c r="G1600" s="49"/>
      <c r="H1600" s="49"/>
      <c r="I1600" s="49"/>
      <c r="J1600" s="50" t="str">
        <f>IF(OR(A1600="",B1600=""),"",CONCATENATE("https://matarstund.is/serfaedi?id=",LOWER(SUBSTITUTE(B1600," ","-"))))</f>
        <v/>
      </c>
    </row>
    <row r="1601" spans="1:10" ht="15" customHeight="1">
      <c r="A1601" s="8"/>
      <c r="B1601" s="8"/>
      <c r="C1601" s="8"/>
      <c r="D1601" s="8"/>
      <c r="E1601" s="8"/>
      <c r="F1601" s="27" t="str">
        <f>IF(C1601="","",IF(OR(C1601="1. bekkur",C1601="2. bekkur",C1601="3. bekkur",C1601="4. bekkur"),"Já",IF(C1601="Starfsmaður","Nei","Nei")))</f>
        <v/>
      </c>
      <c r="G1601" s="8"/>
      <c r="H1601" s="8"/>
      <c r="I1601" s="8"/>
      <c r="J1601" s="50" t="str">
        <f>IF(OR(A1601="",B1601=""),"",CONCATENATE("https://matarstund.is/serfaedi?id=",LOWER(SUBSTITUTE(B1601," ","-"))))</f>
        <v/>
      </c>
    </row>
    <row r="1602" spans="1:10" ht="15" customHeight="1">
      <c r="A1602" s="49"/>
      <c r="B1602" s="49"/>
      <c r="C1602" s="49"/>
      <c r="D1602" s="49"/>
      <c r="E1602" s="49"/>
      <c r="F1602" s="27" t="str">
        <f>IF(C1602="","",IF(OR(C1602="1. bekkur",C1602="2. bekkur",C1602="3. bekkur",C1602="4. bekkur"),"Já",IF(C1602="Starfsmaður","Nei","Nei")))</f>
        <v/>
      </c>
      <c r="G1602" s="49"/>
      <c r="H1602" s="49"/>
      <c r="I1602" s="49"/>
      <c r="J1602" s="50" t="str">
        <f>IF(OR(A1602="",B1602=""),"",CONCATENATE("https://matarstund.is/serfaedi?id=",LOWER(SUBSTITUTE(B1602," ","-"))))</f>
        <v/>
      </c>
    </row>
    <row r="1603" spans="1:10" ht="15" customHeight="1">
      <c r="A1603" s="8"/>
      <c r="B1603" s="8"/>
      <c r="C1603" s="8"/>
      <c r="D1603" s="8"/>
      <c r="E1603" s="8"/>
      <c r="F1603" s="27" t="str">
        <f>IF(C1603="","",IF(OR(C1603="1. bekkur",C1603="2. bekkur",C1603="3. bekkur",C1603="4. bekkur"),"Já",IF(C1603="Starfsmaður","Nei","Nei")))</f>
        <v/>
      </c>
      <c r="G1603" s="8"/>
      <c r="H1603" s="8"/>
      <c r="I1603" s="8"/>
      <c r="J1603" s="50" t="str">
        <f>IF(OR(A1603="",B1603=""),"",CONCATENATE("https://matarstund.is/serfaedi?id=",LOWER(SUBSTITUTE(B1603," ","-"))))</f>
        <v/>
      </c>
    </row>
    <row r="1604" spans="1:10" ht="15" customHeight="1">
      <c r="A1604" s="49"/>
      <c r="B1604" s="49"/>
      <c r="C1604" s="49"/>
      <c r="D1604" s="49"/>
      <c r="E1604" s="49"/>
      <c r="F1604" s="27" t="str">
        <f>IF(C1604="","",IF(OR(C1604="1. bekkur",C1604="2. bekkur",C1604="3. bekkur",C1604="4. bekkur"),"Já",IF(C1604="Starfsmaður","Nei","Nei")))</f>
        <v/>
      </c>
      <c r="G1604" s="49"/>
      <c r="H1604" s="49"/>
      <c r="I1604" s="49"/>
      <c r="J1604" s="50" t="str">
        <f>IF(OR(A1604="",B1604=""),"",CONCATENATE("https://matarstund.is/serfaedi?id=",LOWER(SUBSTITUTE(B1604," ","-"))))</f>
        <v/>
      </c>
    </row>
    <row r="1605" spans="1:10" ht="15" customHeight="1">
      <c r="A1605" s="8"/>
      <c r="B1605" s="8"/>
      <c r="C1605" s="8"/>
      <c r="D1605" s="8"/>
      <c r="E1605" s="8"/>
      <c r="F1605" s="27" t="str">
        <f>IF(C1605="","",IF(OR(C1605="1. bekkur",C1605="2. bekkur",C1605="3. bekkur",C1605="4. bekkur"),"Já",IF(C1605="Starfsmaður","Nei","Nei")))</f>
        <v/>
      </c>
      <c r="G1605" s="8"/>
      <c r="H1605" s="8"/>
      <c r="I1605" s="8"/>
      <c r="J1605" s="50" t="str">
        <f>IF(OR(A1605="",B1605=""),"",CONCATENATE("https://matarstund.is/serfaedi?id=",LOWER(SUBSTITUTE(B1605," ","-"))))</f>
        <v/>
      </c>
    </row>
    <row r="1606" spans="1:10" ht="15" customHeight="1">
      <c r="A1606" s="49"/>
      <c r="B1606" s="49"/>
      <c r="C1606" s="49"/>
      <c r="D1606" s="49"/>
      <c r="E1606" s="49"/>
      <c r="F1606" s="27" t="str">
        <f>IF(C1606="","",IF(OR(C1606="1. bekkur",C1606="2. bekkur",C1606="3. bekkur",C1606="4. bekkur"),"Já",IF(C1606="Starfsmaður","Nei","Nei")))</f>
        <v/>
      </c>
      <c r="G1606" s="49"/>
      <c r="H1606" s="49"/>
      <c r="I1606" s="49"/>
      <c r="J1606" s="50" t="str">
        <f>IF(OR(A1606="",B1606=""),"",CONCATENATE("https://matarstund.is/serfaedi?id=",LOWER(SUBSTITUTE(B1606," ","-"))))</f>
        <v/>
      </c>
    </row>
    <row r="1607" spans="1:10" ht="15" customHeight="1">
      <c r="A1607" s="8"/>
      <c r="B1607" s="8"/>
      <c r="C1607" s="8"/>
      <c r="D1607" s="8"/>
      <c r="E1607" s="8"/>
      <c r="F1607" s="27" t="str">
        <f>IF(C1607="","",IF(OR(C1607="1. bekkur",C1607="2. bekkur",C1607="3. bekkur",C1607="4. bekkur"),"Já",IF(C1607="Starfsmaður","Nei","Nei")))</f>
        <v/>
      </c>
      <c r="G1607" s="8"/>
      <c r="H1607" s="8"/>
      <c r="I1607" s="8"/>
      <c r="J1607" s="50" t="str">
        <f>IF(OR(A1607="",B1607=""),"",CONCATENATE("https://matarstund.is/serfaedi?id=",LOWER(SUBSTITUTE(B1607," ","-"))))</f>
        <v/>
      </c>
    </row>
    <row r="1608" spans="1:10" ht="15" customHeight="1">
      <c r="A1608" s="49"/>
      <c r="B1608" s="49"/>
      <c r="C1608" s="49"/>
      <c r="D1608" s="49"/>
      <c r="E1608" s="49"/>
      <c r="F1608" s="27" t="str">
        <f>IF(C1608="","",IF(OR(C1608="1. bekkur",C1608="2. bekkur",C1608="3. bekkur",C1608="4. bekkur"),"Já",IF(C1608="Starfsmaður","Nei","Nei")))</f>
        <v/>
      </c>
      <c r="G1608" s="49"/>
      <c r="H1608" s="49"/>
      <c r="I1608" s="49"/>
      <c r="J1608" s="50" t="str">
        <f>IF(OR(A1608="",B1608=""),"",CONCATENATE("https://matarstund.is/serfaedi?id=",LOWER(SUBSTITUTE(B1608," ","-"))))</f>
        <v/>
      </c>
    </row>
    <row r="1609" spans="1:10" ht="15" customHeight="1">
      <c r="A1609" s="8"/>
      <c r="B1609" s="8"/>
      <c r="C1609" s="8"/>
      <c r="D1609" s="8"/>
      <c r="E1609" s="8"/>
      <c r="F1609" s="27" t="str">
        <f>IF(C1609="","",IF(OR(C1609="1. bekkur",C1609="2. bekkur",C1609="3. bekkur",C1609="4. bekkur"),"Já",IF(C1609="Starfsmaður","Nei","Nei")))</f>
        <v/>
      </c>
      <c r="G1609" s="8"/>
      <c r="H1609" s="8"/>
      <c r="I1609" s="8"/>
      <c r="J1609" s="50" t="str">
        <f>IF(OR(A1609="",B1609=""),"",CONCATENATE("https://matarstund.is/serfaedi?id=",LOWER(SUBSTITUTE(B1609," ","-"))))</f>
        <v/>
      </c>
    </row>
    <row r="1610" spans="1:10" ht="15" customHeight="1">
      <c r="A1610" s="49"/>
      <c r="B1610" s="49"/>
      <c r="C1610" s="49"/>
      <c r="D1610" s="49"/>
      <c r="E1610" s="49"/>
      <c r="F1610" s="27" t="str">
        <f>IF(C1610="","",IF(OR(C1610="1. bekkur",C1610="2. bekkur",C1610="3. bekkur",C1610="4. bekkur"),"Já",IF(C1610="Starfsmaður","Nei","Nei")))</f>
        <v/>
      </c>
      <c r="G1610" s="49"/>
      <c r="H1610" s="49"/>
      <c r="I1610" s="49"/>
      <c r="J1610" s="50" t="str">
        <f>IF(OR(A1610="",B1610=""),"",CONCATENATE("https://matarstund.is/serfaedi?id=",LOWER(SUBSTITUTE(B1610," ","-"))))</f>
        <v/>
      </c>
    </row>
    <row r="1611" spans="1:10" ht="15" customHeight="1">
      <c r="A1611" s="8"/>
      <c r="B1611" s="8"/>
      <c r="C1611" s="8"/>
      <c r="D1611" s="8"/>
      <c r="E1611" s="8"/>
      <c r="F1611" s="27" t="str">
        <f>IF(C1611="","",IF(OR(C1611="1. bekkur",C1611="2. bekkur",C1611="3. bekkur",C1611="4. bekkur"),"Já",IF(C1611="Starfsmaður","Nei","Nei")))</f>
        <v/>
      </c>
      <c r="G1611" s="8"/>
      <c r="H1611" s="8"/>
      <c r="I1611" s="8"/>
      <c r="J1611" s="50" t="str">
        <f>IF(OR(A1611="",B1611=""),"",CONCATENATE("https://matarstund.is/serfaedi?id=",LOWER(SUBSTITUTE(B1611," ","-"))))</f>
        <v/>
      </c>
    </row>
    <row r="1612" spans="1:10" ht="15" customHeight="1">
      <c r="A1612" s="49"/>
      <c r="B1612" s="49"/>
      <c r="C1612" s="49"/>
      <c r="D1612" s="49"/>
      <c r="E1612" s="49"/>
      <c r="F1612" s="27" t="str">
        <f>IF(C1612="","",IF(OR(C1612="1. bekkur",C1612="2. bekkur",C1612="3. bekkur",C1612="4. bekkur"),"Já",IF(C1612="Starfsmaður","Nei","Nei")))</f>
        <v/>
      </c>
      <c r="G1612" s="49"/>
      <c r="H1612" s="49"/>
      <c r="I1612" s="49"/>
      <c r="J1612" s="50" t="str">
        <f>IF(OR(A1612="",B1612=""),"",CONCATENATE("https://matarstund.is/serfaedi?id=",LOWER(SUBSTITUTE(B1612," ","-"))))</f>
        <v/>
      </c>
    </row>
    <row r="1613" spans="1:10" ht="15" customHeight="1">
      <c r="A1613" s="8"/>
      <c r="B1613" s="8"/>
      <c r="C1613" s="8"/>
      <c r="D1613" s="8"/>
      <c r="E1613" s="8"/>
      <c r="F1613" s="27" t="str">
        <f>IF(C1613="","",IF(OR(C1613="1. bekkur",C1613="2. bekkur",C1613="3. bekkur",C1613="4. bekkur"),"Já",IF(C1613="Starfsmaður","Nei","Nei")))</f>
        <v/>
      </c>
      <c r="G1613" s="8"/>
      <c r="H1613" s="8"/>
      <c r="I1613" s="8"/>
      <c r="J1613" s="50" t="str">
        <f>IF(OR(A1613="",B1613=""),"",CONCATENATE("https://matarstund.is/serfaedi?id=",LOWER(SUBSTITUTE(B1613," ","-"))))</f>
        <v/>
      </c>
    </row>
    <row r="1614" spans="1:10" ht="15" customHeight="1">
      <c r="A1614" s="49"/>
      <c r="B1614" s="49"/>
      <c r="C1614" s="49"/>
      <c r="D1614" s="49"/>
      <c r="E1614" s="49"/>
      <c r="F1614" s="27" t="str">
        <f>IF(C1614="","",IF(OR(C1614="1. bekkur",C1614="2. bekkur",C1614="3. bekkur",C1614="4. bekkur"),"Já",IF(C1614="Starfsmaður","Nei","Nei")))</f>
        <v/>
      </c>
      <c r="G1614" s="49"/>
      <c r="H1614" s="49"/>
      <c r="I1614" s="49"/>
      <c r="J1614" s="50" t="str">
        <f>IF(OR(A1614="",B1614=""),"",CONCATENATE("https://matarstund.is/serfaedi?id=",LOWER(SUBSTITUTE(B1614," ","-"))))</f>
        <v/>
      </c>
    </row>
    <row r="1615" spans="1:10" ht="15" customHeight="1">
      <c r="A1615" s="8"/>
      <c r="B1615" s="8"/>
      <c r="C1615" s="8"/>
      <c r="D1615" s="8"/>
      <c r="E1615" s="8"/>
      <c r="F1615" s="27" t="str">
        <f>IF(C1615="","",IF(OR(C1615="1. bekkur",C1615="2. bekkur",C1615="3. bekkur",C1615="4. bekkur"),"Já",IF(C1615="Starfsmaður","Nei","Nei")))</f>
        <v/>
      </c>
      <c r="G1615" s="8"/>
      <c r="H1615" s="8"/>
      <c r="I1615" s="8"/>
      <c r="J1615" s="50" t="str">
        <f>IF(OR(A1615="",B1615=""),"",CONCATENATE("https://matarstund.is/serfaedi?id=",LOWER(SUBSTITUTE(B1615," ","-"))))</f>
        <v/>
      </c>
    </row>
    <row r="1616" spans="1:10" ht="15" customHeight="1">
      <c r="A1616" s="49"/>
      <c r="B1616" s="49"/>
      <c r="C1616" s="49"/>
      <c r="D1616" s="49"/>
      <c r="E1616" s="49"/>
      <c r="F1616" s="27" t="str">
        <f>IF(C1616="","",IF(OR(C1616="1. bekkur",C1616="2. bekkur",C1616="3. bekkur",C1616="4. bekkur"),"Já",IF(C1616="Starfsmaður","Nei","Nei")))</f>
        <v/>
      </c>
      <c r="G1616" s="49"/>
      <c r="H1616" s="49"/>
      <c r="I1616" s="49"/>
      <c r="J1616" s="50" t="str">
        <f>IF(OR(A1616="",B1616=""),"",CONCATENATE("https://matarstund.is/serfaedi?id=",LOWER(SUBSTITUTE(B1616," ","-"))))</f>
        <v/>
      </c>
    </row>
    <row r="1617" spans="1:10" ht="15" customHeight="1">
      <c r="A1617" s="8"/>
      <c r="B1617" s="8"/>
      <c r="C1617" s="8"/>
      <c r="D1617" s="8"/>
      <c r="E1617" s="8"/>
      <c r="F1617" s="27" t="str">
        <f>IF(C1617="","",IF(OR(C1617="1. bekkur",C1617="2. bekkur",C1617="3. bekkur",C1617="4. bekkur"),"Já",IF(C1617="Starfsmaður","Nei","Nei")))</f>
        <v/>
      </c>
      <c r="G1617" s="8"/>
      <c r="H1617" s="8"/>
      <c r="I1617" s="8"/>
      <c r="J1617" s="50" t="str">
        <f>IF(OR(A1617="",B1617=""),"",CONCATENATE("https://matarstund.is/serfaedi?id=",LOWER(SUBSTITUTE(B1617," ","-"))))</f>
        <v/>
      </c>
    </row>
    <row r="1618" spans="1:10" ht="15" customHeight="1">
      <c r="A1618" s="49"/>
      <c r="B1618" s="49"/>
      <c r="C1618" s="49"/>
      <c r="D1618" s="49"/>
      <c r="E1618" s="49"/>
      <c r="F1618" s="27" t="str">
        <f>IF(C1618="","",IF(OR(C1618="1. bekkur",C1618="2. bekkur",C1618="3. bekkur",C1618="4. bekkur"),"Já",IF(C1618="Starfsmaður","Nei","Nei")))</f>
        <v/>
      </c>
      <c r="G1618" s="49"/>
      <c r="H1618" s="49"/>
      <c r="I1618" s="49"/>
      <c r="J1618" s="50" t="str">
        <f>IF(OR(A1618="",B1618=""),"",CONCATENATE("https://matarstund.is/serfaedi?id=",LOWER(SUBSTITUTE(B1618," ","-"))))</f>
        <v/>
      </c>
    </row>
    <row r="1619" spans="1:10" ht="15" customHeight="1">
      <c r="A1619" s="8"/>
      <c r="B1619" s="8"/>
      <c r="C1619" s="8"/>
      <c r="D1619" s="8"/>
      <c r="E1619" s="8"/>
      <c r="F1619" s="27" t="str">
        <f>IF(C1619="","",IF(OR(C1619="1. bekkur",C1619="2. bekkur",C1619="3. bekkur",C1619="4. bekkur"),"Já",IF(C1619="Starfsmaður","Nei","Nei")))</f>
        <v/>
      </c>
      <c r="G1619" s="8"/>
      <c r="H1619" s="8"/>
      <c r="I1619" s="8"/>
      <c r="J1619" s="50" t="str">
        <f>IF(OR(A1619="",B1619=""),"",CONCATENATE("https://matarstund.is/serfaedi?id=",LOWER(SUBSTITUTE(B1619," ","-"))))</f>
        <v/>
      </c>
    </row>
    <row r="1620" spans="1:10" ht="15" customHeight="1">
      <c r="A1620" s="49"/>
      <c r="B1620" s="49"/>
      <c r="C1620" s="49"/>
      <c r="D1620" s="49"/>
      <c r="E1620" s="49"/>
      <c r="F1620" s="27" t="str">
        <f>IF(C1620="","",IF(OR(C1620="1. bekkur",C1620="2. bekkur",C1620="3. bekkur",C1620="4. bekkur"),"Já",IF(C1620="Starfsmaður","Nei","Nei")))</f>
        <v/>
      </c>
      <c r="G1620" s="49"/>
      <c r="H1620" s="49"/>
      <c r="I1620" s="49"/>
      <c r="J1620" s="50" t="str">
        <f>IF(OR(A1620="",B1620=""),"",CONCATENATE("https://matarstund.is/serfaedi?id=",LOWER(SUBSTITUTE(B1620," ","-"))))</f>
        <v/>
      </c>
    </row>
    <row r="1621" spans="1:10" ht="15" customHeight="1">
      <c r="A1621" s="8"/>
      <c r="B1621" s="8"/>
      <c r="C1621" s="8"/>
      <c r="D1621" s="8"/>
      <c r="E1621" s="8"/>
      <c r="F1621" s="27" t="str">
        <f>IF(C1621="","",IF(OR(C1621="1. bekkur",C1621="2. bekkur",C1621="3. bekkur",C1621="4. bekkur"),"Já",IF(C1621="Starfsmaður","Nei","Nei")))</f>
        <v/>
      </c>
      <c r="G1621" s="8"/>
      <c r="H1621" s="8"/>
      <c r="I1621" s="8"/>
      <c r="J1621" s="50" t="str">
        <f>IF(OR(A1621="",B1621=""),"",CONCATENATE("https://matarstund.is/serfaedi?id=",LOWER(SUBSTITUTE(B1621," ","-"))))</f>
        <v/>
      </c>
    </row>
    <row r="1622" spans="1:10" ht="15" customHeight="1">
      <c r="A1622" s="49"/>
      <c r="B1622" s="49"/>
      <c r="C1622" s="49"/>
      <c r="D1622" s="49"/>
      <c r="E1622" s="49"/>
      <c r="F1622" s="27" t="str">
        <f>IF(C1622="","",IF(OR(C1622="1. bekkur",C1622="2. bekkur",C1622="3. bekkur",C1622="4. bekkur"),"Já",IF(C1622="Starfsmaður","Nei","Nei")))</f>
        <v/>
      </c>
      <c r="G1622" s="49"/>
      <c r="H1622" s="49"/>
      <c r="I1622" s="49"/>
      <c r="J1622" s="50" t="str">
        <f>IF(OR(A1622="",B1622=""),"",CONCATENATE("https://matarstund.is/serfaedi?id=",LOWER(SUBSTITUTE(B1622," ","-"))))</f>
        <v/>
      </c>
    </row>
    <row r="1623" spans="1:10" ht="15" customHeight="1">
      <c r="A1623" s="8"/>
      <c r="B1623" s="8"/>
      <c r="C1623" s="8"/>
      <c r="D1623" s="8"/>
      <c r="E1623" s="8"/>
      <c r="F1623" s="27" t="str">
        <f>IF(C1623="","",IF(OR(C1623="1. bekkur",C1623="2. bekkur",C1623="3. bekkur",C1623="4. bekkur"),"Já",IF(C1623="Starfsmaður","Nei","Nei")))</f>
        <v/>
      </c>
      <c r="G1623" s="8"/>
      <c r="H1623" s="8"/>
      <c r="I1623" s="8"/>
      <c r="J1623" s="50" t="str">
        <f>IF(OR(A1623="",B1623=""),"",CONCATENATE("https://matarstund.is/serfaedi?id=",LOWER(SUBSTITUTE(B1623," ","-"))))</f>
        <v/>
      </c>
    </row>
    <row r="1624" spans="1:10" ht="15" customHeight="1">
      <c r="A1624" s="49"/>
      <c r="B1624" s="49"/>
      <c r="C1624" s="49"/>
      <c r="D1624" s="49"/>
      <c r="E1624" s="49"/>
      <c r="F1624" s="27" t="str">
        <f>IF(C1624="","",IF(OR(C1624="1. bekkur",C1624="2. bekkur",C1624="3. bekkur",C1624="4. bekkur"),"Já",IF(C1624="Starfsmaður","Nei","Nei")))</f>
        <v/>
      </c>
      <c r="G1624" s="49"/>
      <c r="H1624" s="49"/>
      <c r="I1624" s="49"/>
      <c r="J1624" s="50" t="str">
        <f>IF(OR(A1624="",B1624=""),"",CONCATENATE("https://matarstund.is/serfaedi?id=",LOWER(SUBSTITUTE(B1624," ","-"))))</f>
        <v/>
      </c>
    </row>
    <row r="1625" spans="1:10" ht="15" customHeight="1">
      <c r="A1625" s="8"/>
      <c r="B1625" s="8"/>
      <c r="C1625" s="8"/>
      <c r="D1625" s="8"/>
      <c r="E1625" s="8"/>
      <c r="F1625" s="27" t="str">
        <f>IF(C1625="","",IF(OR(C1625="1. bekkur",C1625="2. bekkur",C1625="3. bekkur",C1625="4. bekkur"),"Já",IF(C1625="Starfsmaður","Nei","Nei")))</f>
        <v/>
      </c>
      <c r="G1625" s="8"/>
      <c r="H1625" s="8"/>
      <c r="I1625" s="8"/>
      <c r="J1625" s="50" t="str">
        <f>IF(OR(A1625="",B1625=""),"",CONCATENATE("https://matarstund.is/serfaedi?id=",LOWER(SUBSTITUTE(B1625," ","-"))))</f>
        <v/>
      </c>
    </row>
    <row r="1626" spans="1:10" ht="15" customHeight="1">
      <c r="A1626" s="49"/>
      <c r="B1626" s="49"/>
      <c r="C1626" s="49"/>
      <c r="D1626" s="49"/>
      <c r="E1626" s="49"/>
      <c r="F1626" s="27" t="str">
        <f>IF(C1626="","",IF(OR(C1626="1. bekkur",C1626="2. bekkur",C1626="3. bekkur",C1626="4. bekkur"),"Já",IF(C1626="Starfsmaður","Nei","Nei")))</f>
        <v/>
      </c>
      <c r="G1626" s="49"/>
      <c r="H1626" s="49"/>
      <c r="I1626" s="49"/>
      <c r="J1626" s="50" t="str">
        <f>IF(OR(A1626="",B1626=""),"",CONCATENATE("https://matarstund.is/serfaedi?id=",LOWER(SUBSTITUTE(B1626," ","-"))))</f>
        <v/>
      </c>
    </row>
    <row r="1627" spans="1:10" ht="15" customHeight="1">
      <c r="A1627" s="8"/>
      <c r="B1627" s="8"/>
      <c r="C1627" s="8"/>
      <c r="D1627" s="8"/>
      <c r="E1627" s="8"/>
      <c r="F1627" s="27" t="str">
        <f>IF(C1627="","",IF(OR(C1627="1. bekkur",C1627="2. bekkur",C1627="3. bekkur",C1627="4. bekkur"),"Já",IF(C1627="Starfsmaður","Nei","Nei")))</f>
        <v/>
      </c>
      <c r="G1627" s="8"/>
      <c r="H1627" s="8"/>
      <c r="I1627" s="8"/>
      <c r="J1627" s="50" t="str">
        <f>IF(OR(A1627="",B1627=""),"",CONCATENATE("https://matarstund.is/serfaedi?id=",LOWER(SUBSTITUTE(B1627," ","-"))))</f>
        <v/>
      </c>
    </row>
    <row r="1628" spans="1:10" ht="15" customHeight="1">
      <c r="A1628" s="49"/>
      <c r="B1628" s="49"/>
      <c r="C1628" s="49"/>
      <c r="D1628" s="49"/>
      <c r="E1628" s="49"/>
      <c r="F1628" s="27" t="str">
        <f>IF(C1628="","",IF(OR(C1628="1. bekkur",C1628="2. bekkur",C1628="3. bekkur",C1628="4. bekkur"),"Já",IF(C1628="Starfsmaður","Nei","Nei")))</f>
        <v/>
      </c>
      <c r="G1628" s="49"/>
      <c r="H1628" s="49"/>
      <c r="I1628" s="49"/>
      <c r="J1628" s="50" t="str">
        <f>IF(OR(A1628="",B1628=""),"",CONCATENATE("https://matarstund.is/serfaedi?id=",LOWER(SUBSTITUTE(B1628," ","-"))))</f>
        <v/>
      </c>
    </row>
    <row r="1629" spans="1:10" ht="15" customHeight="1">
      <c r="A1629" s="8"/>
      <c r="B1629" s="8"/>
      <c r="C1629" s="8"/>
      <c r="D1629" s="8"/>
      <c r="E1629" s="8"/>
      <c r="F1629" s="27" t="str">
        <f>IF(C1629="","",IF(OR(C1629="1. bekkur",C1629="2. bekkur",C1629="3. bekkur",C1629="4. bekkur"),"Já",IF(C1629="Starfsmaður","Nei","Nei")))</f>
        <v/>
      </c>
      <c r="G1629" s="8"/>
      <c r="H1629" s="8"/>
      <c r="I1629" s="8"/>
      <c r="J1629" s="50" t="str">
        <f>IF(OR(A1629="",B1629=""),"",CONCATENATE("https://matarstund.is/serfaedi?id=",LOWER(SUBSTITUTE(B1629," ","-"))))</f>
        <v/>
      </c>
    </row>
    <row r="1630" spans="1:10" ht="15" customHeight="1">
      <c r="A1630" s="49"/>
      <c r="B1630" s="49"/>
      <c r="C1630" s="49"/>
      <c r="D1630" s="49"/>
      <c r="E1630" s="49"/>
      <c r="F1630" s="27" t="str">
        <f>IF(C1630="","",IF(OR(C1630="1. bekkur",C1630="2. bekkur",C1630="3. bekkur",C1630="4. bekkur"),"Já",IF(C1630="Starfsmaður","Nei","Nei")))</f>
        <v/>
      </c>
      <c r="G1630" s="49"/>
      <c r="H1630" s="49"/>
      <c r="I1630" s="49"/>
      <c r="J1630" s="50" t="str">
        <f>IF(OR(A1630="",B1630=""),"",CONCATENATE("https://matarstund.is/serfaedi?id=",LOWER(SUBSTITUTE(B1630," ","-"))))</f>
        <v/>
      </c>
    </row>
    <row r="1631" spans="1:10" ht="15" customHeight="1">
      <c r="A1631" s="8"/>
      <c r="B1631" s="8"/>
      <c r="C1631" s="8"/>
      <c r="D1631" s="8"/>
      <c r="E1631" s="8"/>
      <c r="F1631" s="27" t="str">
        <f>IF(C1631="","",IF(OR(C1631="1. bekkur",C1631="2. bekkur",C1631="3. bekkur",C1631="4. bekkur"),"Já",IF(C1631="Starfsmaður","Nei","Nei")))</f>
        <v/>
      </c>
      <c r="G1631" s="8"/>
      <c r="H1631" s="8"/>
      <c r="I1631" s="8"/>
      <c r="J1631" s="50" t="str">
        <f>IF(OR(A1631="",B1631=""),"",CONCATENATE("https://matarstund.is/serfaedi?id=",LOWER(SUBSTITUTE(B1631," ","-"))))</f>
        <v/>
      </c>
    </row>
    <row r="1632" spans="1:10" ht="15" customHeight="1">
      <c r="A1632" s="49"/>
      <c r="B1632" s="49"/>
      <c r="C1632" s="49"/>
      <c r="D1632" s="49"/>
      <c r="E1632" s="49"/>
      <c r="F1632" s="27" t="str">
        <f>IF(C1632="","",IF(OR(C1632="1. bekkur",C1632="2. bekkur",C1632="3. bekkur",C1632="4. bekkur"),"Já",IF(C1632="Starfsmaður","Nei","Nei")))</f>
        <v/>
      </c>
      <c r="G1632" s="49"/>
      <c r="H1632" s="49"/>
      <c r="I1632" s="49"/>
      <c r="J1632" s="50" t="str">
        <f>IF(OR(A1632="",B1632=""),"",CONCATENATE("https://matarstund.is/serfaedi?id=",LOWER(SUBSTITUTE(B1632," ","-"))))</f>
        <v/>
      </c>
    </row>
    <row r="1633" spans="1:10" ht="15" customHeight="1">
      <c r="A1633" s="8"/>
      <c r="B1633" s="8"/>
      <c r="C1633" s="8"/>
      <c r="D1633" s="8"/>
      <c r="E1633" s="8"/>
      <c r="F1633" s="27" t="str">
        <f>IF(C1633="","",IF(OR(C1633="1. bekkur",C1633="2. bekkur",C1633="3. bekkur",C1633="4. bekkur"),"Já",IF(C1633="Starfsmaður","Nei","Nei")))</f>
        <v/>
      </c>
      <c r="G1633" s="8"/>
      <c r="H1633" s="8"/>
      <c r="I1633" s="8"/>
      <c r="J1633" s="50" t="str">
        <f>IF(OR(A1633="",B1633=""),"",CONCATENATE("https://matarstund.is/serfaedi?id=",LOWER(SUBSTITUTE(B1633," ","-"))))</f>
        <v/>
      </c>
    </row>
    <row r="1634" spans="1:10" ht="15" customHeight="1">
      <c r="A1634" s="49"/>
      <c r="B1634" s="49"/>
      <c r="C1634" s="49"/>
      <c r="D1634" s="49"/>
      <c r="E1634" s="49"/>
      <c r="F1634" s="27" t="str">
        <f>IF(C1634="","",IF(OR(C1634="1. bekkur",C1634="2. bekkur",C1634="3. bekkur",C1634="4. bekkur"),"Já",IF(C1634="Starfsmaður","Nei","Nei")))</f>
        <v/>
      </c>
      <c r="G1634" s="49"/>
      <c r="H1634" s="49"/>
      <c r="I1634" s="49"/>
      <c r="J1634" s="50" t="str">
        <f>IF(OR(A1634="",B1634=""),"",CONCATENATE("https://matarstund.is/serfaedi?id=",LOWER(SUBSTITUTE(B1634," ","-"))))</f>
        <v/>
      </c>
    </row>
    <row r="1635" spans="1:10" ht="15" customHeight="1">
      <c r="A1635" s="8"/>
      <c r="B1635" s="8"/>
      <c r="C1635" s="8"/>
      <c r="D1635" s="8"/>
      <c r="E1635" s="8"/>
      <c r="F1635" s="27" t="str">
        <f>IF(C1635="","",IF(OR(C1635="1. bekkur",C1635="2. bekkur",C1635="3. bekkur",C1635="4. bekkur"),"Já",IF(C1635="Starfsmaður","Nei","Nei")))</f>
        <v/>
      </c>
      <c r="G1635" s="8"/>
      <c r="H1635" s="8"/>
      <c r="I1635" s="8"/>
      <c r="J1635" s="50" t="str">
        <f>IF(OR(A1635="",B1635=""),"",CONCATENATE("https://matarstund.is/serfaedi?id=",LOWER(SUBSTITUTE(B1635," ","-"))))</f>
        <v/>
      </c>
    </row>
    <row r="1636" spans="1:10" ht="15" customHeight="1">
      <c r="A1636" s="49"/>
      <c r="B1636" s="49"/>
      <c r="C1636" s="49"/>
      <c r="D1636" s="49"/>
      <c r="E1636" s="49"/>
      <c r="F1636" s="27" t="str">
        <f>IF(C1636="","",IF(OR(C1636="1. bekkur",C1636="2. bekkur",C1636="3. bekkur",C1636="4. bekkur"),"Já",IF(C1636="Starfsmaður","Nei","Nei")))</f>
        <v/>
      </c>
      <c r="G1636" s="49"/>
      <c r="H1636" s="49"/>
      <c r="I1636" s="49"/>
      <c r="J1636" s="50" t="str">
        <f>IF(OR(A1636="",B1636=""),"",CONCATENATE("https://matarstund.is/serfaedi?id=",LOWER(SUBSTITUTE(B1636," ","-"))))</f>
        <v/>
      </c>
    </row>
    <row r="1637" spans="1:10" ht="15" customHeight="1">
      <c r="A1637" s="8"/>
      <c r="B1637" s="8"/>
      <c r="C1637" s="8"/>
      <c r="D1637" s="8"/>
      <c r="E1637" s="8"/>
      <c r="F1637" s="27" t="str">
        <f>IF(C1637="","",IF(OR(C1637="1. bekkur",C1637="2. bekkur",C1637="3. bekkur",C1637="4. bekkur"),"Já",IF(C1637="Starfsmaður","Nei","Nei")))</f>
        <v/>
      </c>
      <c r="G1637" s="8"/>
      <c r="H1637" s="8"/>
      <c r="I1637" s="8"/>
      <c r="J1637" s="50" t="str">
        <f>IF(OR(A1637="",B1637=""),"",CONCATENATE("https://matarstund.is/serfaedi?id=",LOWER(SUBSTITUTE(B1637," ","-"))))</f>
        <v/>
      </c>
    </row>
    <row r="1638" spans="1:10" ht="15" customHeight="1">
      <c r="A1638" s="49"/>
      <c r="B1638" s="49"/>
      <c r="C1638" s="49"/>
      <c r="D1638" s="49"/>
      <c r="E1638" s="49"/>
      <c r="F1638" s="27" t="str">
        <f>IF(C1638="","",IF(OR(C1638="1. bekkur",C1638="2. bekkur",C1638="3. bekkur",C1638="4. bekkur"),"Já",IF(C1638="Starfsmaður","Nei","Nei")))</f>
        <v/>
      </c>
      <c r="G1638" s="49"/>
      <c r="H1638" s="49"/>
      <c r="I1638" s="49"/>
      <c r="J1638" s="50" t="str">
        <f>IF(OR(A1638="",B1638=""),"",CONCATENATE("https://matarstund.is/serfaedi?id=",LOWER(SUBSTITUTE(B1638," ","-"))))</f>
        <v/>
      </c>
    </row>
    <row r="1639" spans="1:10" ht="15" customHeight="1">
      <c r="A1639" s="8"/>
      <c r="B1639" s="8"/>
      <c r="C1639" s="8"/>
      <c r="D1639" s="8"/>
      <c r="E1639" s="8"/>
      <c r="F1639" s="27" t="str">
        <f>IF(C1639="","",IF(OR(C1639="1. bekkur",C1639="2. bekkur",C1639="3. bekkur",C1639="4. bekkur"),"Já",IF(C1639="Starfsmaður","Nei","Nei")))</f>
        <v/>
      </c>
      <c r="G1639" s="8"/>
      <c r="H1639" s="8"/>
      <c r="I1639" s="8"/>
      <c r="J1639" s="50" t="str">
        <f>IF(OR(A1639="",B1639=""),"",CONCATENATE("https://matarstund.is/serfaedi?id=",LOWER(SUBSTITUTE(B1639," ","-"))))</f>
        <v/>
      </c>
    </row>
    <row r="1640" spans="1:10" ht="15" customHeight="1">
      <c r="A1640" s="49"/>
      <c r="B1640" s="49"/>
      <c r="C1640" s="49"/>
      <c r="D1640" s="49"/>
      <c r="E1640" s="49"/>
      <c r="F1640" s="27" t="str">
        <f>IF(C1640="","",IF(OR(C1640="1. bekkur",C1640="2. bekkur",C1640="3. bekkur",C1640="4. bekkur"),"Já",IF(C1640="Starfsmaður","Nei","Nei")))</f>
        <v/>
      </c>
      <c r="G1640" s="49"/>
      <c r="H1640" s="49"/>
      <c r="I1640" s="49"/>
      <c r="J1640" s="50" t="str">
        <f>IF(OR(A1640="",B1640=""),"",CONCATENATE("https://matarstund.is/serfaedi?id=",LOWER(SUBSTITUTE(B1640," ","-"))))</f>
        <v/>
      </c>
    </row>
    <row r="1641" spans="1:10" ht="15" customHeight="1">
      <c r="A1641" s="8"/>
      <c r="B1641" s="8"/>
      <c r="C1641" s="8"/>
      <c r="D1641" s="8"/>
      <c r="E1641" s="8"/>
      <c r="F1641" s="27" t="str">
        <f>IF(C1641="","",IF(OR(C1641="1. bekkur",C1641="2. bekkur",C1641="3. bekkur",C1641="4. bekkur"),"Já",IF(C1641="Starfsmaður","Nei","Nei")))</f>
        <v/>
      </c>
      <c r="G1641" s="8"/>
      <c r="H1641" s="8"/>
      <c r="I1641" s="8"/>
      <c r="J1641" s="50" t="str">
        <f>IF(OR(A1641="",B1641=""),"",CONCATENATE("https://matarstund.is/serfaedi?id=",LOWER(SUBSTITUTE(B1641," ","-"))))</f>
        <v/>
      </c>
    </row>
    <row r="1642" spans="1:10" ht="15" customHeight="1">
      <c r="A1642" s="49"/>
      <c r="B1642" s="49"/>
      <c r="C1642" s="49"/>
      <c r="D1642" s="49"/>
      <c r="E1642" s="49"/>
      <c r="F1642" s="27" t="str">
        <f>IF(C1642="","",IF(OR(C1642="1. bekkur",C1642="2. bekkur",C1642="3. bekkur",C1642="4. bekkur"),"Já",IF(C1642="Starfsmaður","Nei","Nei")))</f>
        <v/>
      </c>
      <c r="G1642" s="49"/>
      <c r="H1642" s="49"/>
      <c r="I1642" s="49"/>
      <c r="J1642" s="50" t="str">
        <f>IF(OR(A1642="",B1642=""),"",CONCATENATE("https://matarstund.is/serfaedi?id=",LOWER(SUBSTITUTE(B1642," ","-"))))</f>
        <v/>
      </c>
    </row>
    <row r="1643" spans="1:10" ht="15" customHeight="1">
      <c r="A1643" s="8"/>
      <c r="B1643" s="8"/>
      <c r="C1643" s="8"/>
      <c r="D1643" s="8"/>
      <c r="E1643" s="8"/>
      <c r="F1643" s="27" t="str">
        <f>IF(C1643="","",IF(OR(C1643="1. bekkur",C1643="2. bekkur",C1643="3. bekkur",C1643="4. bekkur"),"Já",IF(C1643="Starfsmaður","Nei","Nei")))</f>
        <v/>
      </c>
      <c r="G1643" s="8"/>
      <c r="H1643" s="8"/>
      <c r="I1643" s="8"/>
      <c r="J1643" s="50" t="str">
        <f>IF(OR(A1643="",B1643=""),"",CONCATENATE("https://matarstund.is/serfaedi?id=",LOWER(SUBSTITUTE(B1643," ","-"))))</f>
        <v/>
      </c>
    </row>
    <row r="1644" spans="1:10" ht="15" customHeight="1">
      <c r="A1644" s="49"/>
      <c r="B1644" s="49"/>
      <c r="C1644" s="49"/>
      <c r="D1644" s="49"/>
      <c r="E1644" s="49"/>
      <c r="F1644" s="27" t="str">
        <f>IF(C1644="","",IF(OR(C1644="1. bekkur",C1644="2. bekkur",C1644="3. bekkur",C1644="4. bekkur"),"Já",IF(C1644="Starfsmaður","Nei","Nei")))</f>
        <v/>
      </c>
      <c r="G1644" s="49"/>
      <c r="H1644" s="49"/>
      <c r="I1644" s="49"/>
      <c r="J1644" s="50" t="str">
        <f>IF(OR(A1644="",B1644=""),"",CONCATENATE("https://matarstund.is/serfaedi?id=",LOWER(SUBSTITUTE(B1644," ","-"))))</f>
        <v/>
      </c>
    </row>
    <row r="1645" spans="1:10" ht="15" customHeight="1">
      <c r="A1645" s="8"/>
      <c r="B1645" s="8"/>
      <c r="C1645" s="8"/>
      <c r="D1645" s="8"/>
      <c r="E1645" s="8"/>
      <c r="F1645" s="27" t="str">
        <f>IF(C1645="","",IF(OR(C1645="1. bekkur",C1645="2. bekkur",C1645="3. bekkur",C1645="4. bekkur"),"Já",IF(C1645="Starfsmaður","Nei","Nei")))</f>
        <v/>
      </c>
      <c r="G1645" s="8"/>
      <c r="H1645" s="8"/>
      <c r="I1645" s="8"/>
      <c r="J1645" s="50" t="str">
        <f>IF(OR(A1645="",B1645=""),"",CONCATENATE("https://matarstund.is/serfaedi?id=",LOWER(SUBSTITUTE(B1645," ","-"))))</f>
        <v/>
      </c>
    </row>
    <row r="1646" spans="1:10" ht="15" customHeight="1">
      <c r="A1646" s="49"/>
      <c r="B1646" s="49"/>
      <c r="C1646" s="49"/>
      <c r="D1646" s="49"/>
      <c r="E1646" s="49"/>
      <c r="F1646" s="27" t="str">
        <f>IF(C1646="","",IF(OR(C1646="1. bekkur",C1646="2. bekkur",C1646="3. bekkur",C1646="4. bekkur"),"Já",IF(C1646="Starfsmaður","Nei","Nei")))</f>
        <v/>
      </c>
      <c r="G1646" s="49"/>
      <c r="H1646" s="49"/>
      <c r="I1646" s="49"/>
      <c r="J1646" s="50" t="str">
        <f>IF(OR(A1646="",B1646=""),"",CONCATENATE("https://matarstund.is/serfaedi?id=",LOWER(SUBSTITUTE(B1646," ","-"))))</f>
        <v/>
      </c>
    </row>
    <row r="1647" spans="1:10" ht="15" customHeight="1">
      <c r="A1647" s="8"/>
      <c r="B1647" s="8"/>
      <c r="C1647" s="8"/>
      <c r="D1647" s="8"/>
      <c r="E1647" s="8"/>
      <c r="F1647" s="27" t="str">
        <f>IF(C1647="","",IF(OR(C1647="1. bekkur",C1647="2. bekkur",C1647="3. bekkur",C1647="4. bekkur"),"Já",IF(C1647="Starfsmaður","Nei","Nei")))</f>
        <v/>
      </c>
      <c r="G1647" s="8"/>
      <c r="H1647" s="8"/>
      <c r="I1647" s="8"/>
      <c r="J1647" s="50" t="str">
        <f>IF(OR(A1647="",B1647=""),"",CONCATENATE("https://matarstund.is/serfaedi?id=",LOWER(SUBSTITUTE(B1647," ","-"))))</f>
        <v/>
      </c>
    </row>
    <row r="1648" spans="1:10" ht="15" customHeight="1">
      <c r="A1648" s="49"/>
      <c r="B1648" s="49"/>
      <c r="C1648" s="49"/>
      <c r="D1648" s="49"/>
      <c r="E1648" s="49"/>
      <c r="F1648" s="27" t="str">
        <f>IF(C1648="","",IF(OR(C1648="1. bekkur",C1648="2. bekkur",C1648="3. bekkur",C1648="4. bekkur"),"Já",IF(C1648="Starfsmaður","Nei","Nei")))</f>
        <v/>
      </c>
      <c r="G1648" s="49"/>
      <c r="H1648" s="49"/>
      <c r="I1648" s="49"/>
      <c r="J1648" s="50" t="str">
        <f>IF(OR(A1648="",B1648=""),"",CONCATENATE("https://matarstund.is/serfaedi?id=",LOWER(SUBSTITUTE(B1648," ","-"))))</f>
        <v/>
      </c>
    </row>
    <row r="1649" spans="1:10" ht="15" customHeight="1">
      <c r="A1649" s="8"/>
      <c r="B1649" s="8"/>
      <c r="C1649" s="8"/>
      <c r="D1649" s="8"/>
      <c r="E1649" s="8"/>
      <c r="F1649" s="27" t="str">
        <f>IF(C1649="","",IF(OR(C1649="1. bekkur",C1649="2. bekkur",C1649="3. bekkur",C1649="4. bekkur"),"Já",IF(C1649="Starfsmaður","Nei","Nei")))</f>
        <v/>
      </c>
      <c r="G1649" s="8"/>
      <c r="H1649" s="8"/>
      <c r="I1649" s="8"/>
      <c r="J1649" s="50" t="str">
        <f>IF(OR(A1649="",B1649=""),"",CONCATENATE("https://matarstund.is/serfaedi?id=",LOWER(SUBSTITUTE(B1649," ","-"))))</f>
        <v/>
      </c>
    </row>
    <row r="1650" spans="1:10" ht="15" customHeight="1">
      <c r="A1650" s="49"/>
      <c r="B1650" s="49"/>
      <c r="C1650" s="49"/>
      <c r="D1650" s="49"/>
      <c r="E1650" s="49"/>
      <c r="F1650" s="27" t="str">
        <f>IF(C1650="","",IF(OR(C1650="1. bekkur",C1650="2. bekkur",C1650="3. bekkur",C1650="4. bekkur"),"Já",IF(C1650="Starfsmaður","Nei","Nei")))</f>
        <v/>
      </c>
      <c r="G1650" s="49"/>
      <c r="H1650" s="49"/>
      <c r="I1650" s="49"/>
      <c r="J1650" s="50" t="str">
        <f>IF(OR(A1650="",B1650=""),"",CONCATENATE("https://matarstund.is/serfaedi?id=",LOWER(SUBSTITUTE(B1650," ","-"))))</f>
        <v/>
      </c>
    </row>
    <row r="1651" spans="1:10" ht="15" customHeight="1">
      <c r="A1651" s="8"/>
      <c r="B1651" s="8"/>
      <c r="C1651" s="8"/>
      <c r="D1651" s="8"/>
      <c r="E1651" s="8"/>
      <c r="F1651" s="27" t="str">
        <f>IF(C1651="","",IF(OR(C1651="1. bekkur",C1651="2. bekkur",C1651="3. bekkur",C1651="4. bekkur"),"Já",IF(C1651="Starfsmaður","Nei","Nei")))</f>
        <v/>
      </c>
      <c r="G1651" s="8"/>
      <c r="H1651" s="8"/>
      <c r="I1651" s="8"/>
      <c r="J1651" s="50" t="str">
        <f>IF(OR(A1651="",B1651=""),"",CONCATENATE("https://matarstund.is/serfaedi?id=",LOWER(SUBSTITUTE(B1651," ","-"))))</f>
        <v/>
      </c>
    </row>
    <row r="1652" spans="1:10" ht="15" customHeight="1">
      <c r="A1652" s="49"/>
      <c r="B1652" s="49"/>
      <c r="C1652" s="49"/>
      <c r="D1652" s="49"/>
      <c r="E1652" s="49"/>
      <c r="F1652" s="27" t="str">
        <f>IF(C1652="","",IF(OR(C1652="1. bekkur",C1652="2. bekkur",C1652="3. bekkur",C1652="4. bekkur"),"Já",IF(C1652="Starfsmaður","Nei","Nei")))</f>
        <v/>
      </c>
      <c r="G1652" s="49"/>
      <c r="H1652" s="49"/>
      <c r="I1652" s="49"/>
      <c r="J1652" s="50" t="str">
        <f>IF(OR(A1652="",B1652=""),"",CONCATENATE("https://matarstund.is/serfaedi?id=",LOWER(SUBSTITUTE(B1652," ","-"))))</f>
        <v/>
      </c>
    </row>
    <row r="1653" spans="1:10" ht="15" customHeight="1">
      <c r="A1653" s="8"/>
      <c r="B1653" s="8"/>
      <c r="C1653" s="8"/>
      <c r="D1653" s="8"/>
      <c r="E1653" s="8"/>
      <c r="F1653" s="27" t="str">
        <f>IF(C1653="","",IF(OR(C1653="1. bekkur",C1653="2. bekkur",C1653="3. bekkur",C1653="4. bekkur"),"Já",IF(C1653="Starfsmaður","Nei","Nei")))</f>
        <v/>
      </c>
      <c r="G1653" s="8"/>
      <c r="H1653" s="8"/>
      <c r="I1653" s="8"/>
      <c r="J1653" s="50" t="str">
        <f>IF(OR(A1653="",B1653=""),"",CONCATENATE("https://matarstund.is/serfaedi?id=",LOWER(SUBSTITUTE(B1653," ","-"))))</f>
        <v/>
      </c>
    </row>
    <row r="1654" spans="1:10" ht="15" customHeight="1">
      <c r="A1654" s="49"/>
      <c r="B1654" s="49"/>
      <c r="C1654" s="49"/>
      <c r="D1654" s="49"/>
      <c r="E1654" s="49"/>
      <c r="F1654" s="27" t="str">
        <f>IF(C1654="","",IF(OR(C1654="1. bekkur",C1654="2. bekkur",C1654="3. bekkur",C1654="4. bekkur"),"Já",IF(C1654="Starfsmaður","Nei","Nei")))</f>
        <v/>
      </c>
      <c r="G1654" s="49"/>
      <c r="H1654" s="49"/>
      <c r="I1654" s="49"/>
      <c r="J1654" s="50" t="str">
        <f>IF(OR(A1654="",B1654=""),"",CONCATENATE("https://matarstund.is/serfaedi?id=",LOWER(SUBSTITUTE(B1654," ","-"))))</f>
        <v/>
      </c>
    </row>
    <row r="1655" spans="1:10" ht="15" customHeight="1">
      <c r="A1655" s="8"/>
      <c r="B1655" s="8"/>
      <c r="C1655" s="8"/>
      <c r="D1655" s="8"/>
      <c r="E1655" s="8"/>
      <c r="F1655" s="27" t="str">
        <f>IF(C1655="","",IF(OR(C1655="1. bekkur",C1655="2. bekkur",C1655="3. bekkur",C1655="4. bekkur"),"Já",IF(C1655="Starfsmaður","Nei","Nei")))</f>
        <v/>
      </c>
      <c r="G1655" s="8"/>
      <c r="H1655" s="8"/>
      <c r="I1655" s="8"/>
      <c r="J1655" s="50" t="str">
        <f>IF(OR(A1655="",B1655=""),"",CONCATENATE("https://matarstund.is/serfaedi?id=",LOWER(SUBSTITUTE(B1655," ","-"))))</f>
        <v/>
      </c>
    </row>
    <row r="1656" spans="1:10" ht="15" customHeight="1">
      <c r="A1656" s="49"/>
      <c r="B1656" s="49"/>
      <c r="C1656" s="49"/>
      <c r="D1656" s="49"/>
      <c r="E1656" s="49"/>
      <c r="F1656" s="27" t="str">
        <f>IF(C1656="","",IF(OR(C1656="1. bekkur",C1656="2. bekkur",C1656="3. bekkur",C1656="4. bekkur"),"Já",IF(C1656="Starfsmaður","Nei","Nei")))</f>
        <v/>
      </c>
      <c r="G1656" s="49"/>
      <c r="H1656" s="49"/>
      <c r="I1656" s="49"/>
      <c r="J1656" s="50" t="str">
        <f>IF(OR(A1656="",B1656=""),"",CONCATENATE("https://matarstund.is/serfaedi?id=",LOWER(SUBSTITUTE(B1656," ","-"))))</f>
        <v/>
      </c>
    </row>
    <row r="1657" spans="1:10" ht="15" customHeight="1">
      <c r="A1657" s="8"/>
      <c r="B1657" s="8"/>
      <c r="C1657" s="8"/>
      <c r="D1657" s="8"/>
      <c r="E1657" s="8"/>
      <c r="F1657" s="27" t="str">
        <f>IF(C1657="","",IF(OR(C1657="1. bekkur",C1657="2. bekkur",C1657="3. bekkur",C1657="4. bekkur"),"Já",IF(C1657="Starfsmaður","Nei","Nei")))</f>
        <v/>
      </c>
      <c r="G1657" s="8"/>
      <c r="H1657" s="8"/>
      <c r="I1657" s="8"/>
      <c r="J1657" s="50" t="str">
        <f>IF(OR(A1657="",B1657=""),"",CONCATENATE("https://matarstund.is/serfaedi?id=",LOWER(SUBSTITUTE(B1657," ","-"))))</f>
        <v/>
      </c>
    </row>
    <row r="1658" spans="1:10" ht="15" customHeight="1">
      <c r="A1658" s="49"/>
      <c r="B1658" s="49"/>
      <c r="C1658" s="49"/>
      <c r="D1658" s="49"/>
      <c r="E1658" s="49"/>
      <c r="F1658" s="27" t="str">
        <f>IF(C1658="","",IF(OR(C1658="1. bekkur",C1658="2. bekkur",C1658="3. bekkur",C1658="4. bekkur"),"Já",IF(C1658="Starfsmaður","Nei","Nei")))</f>
        <v/>
      </c>
      <c r="G1658" s="49"/>
      <c r="H1658" s="49"/>
      <c r="I1658" s="49"/>
      <c r="J1658" s="50" t="str">
        <f>IF(OR(A1658="",B1658=""),"",CONCATENATE("https://matarstund.is/serfaedi?id=",LOWER(SUBSTITUTE(B1658," ","-"))))</f>
        <v/>
      </c>
    </row>
    <row r="1659" spans="1:10" ht="15" customHeight="1">
      <c r="A1659" s="8"/>
      <c r="B1659" s="8"/>
      <c r="C1659" s="8"/>
      <c r="D1659" s="8"/>
      <c r="E1659" s="8"/>
      <c r="F1659" s="27" t="str">
        <f>IF(C1659="","",IF(OR(C1659="1. bekkur",C1659="2. bekkur",C1659="3. bekkur",C1659="4. bekkur"),"Já",IF(C1659="Starfsmaður","Nei","Nei")))</f>
        <v/>
      </c>
      <c r="G1659" s="8"/>
      <c r="H1659" s="8"/>
      <c r="I1659" s="8"/>
      <c r="J1659" s="50" t="str">
        <f>IF(OR(A1659="",B1659=""),"",CONCATENATE("https://matarstund.is/serfaedi?id=",LOWER(SUBSTITUTE(B1659," ","-"))))</f>
        <v/>
      </c>
    </row>
    <row r="1660" spans="1:10" ht="15" customHeight="1">
      <c r="A1660" s="49"/>
      <c r="B1660" s="49"/>
      <c r="C1660" s="49"/>
      <c r="D1660" s="49"/>
      <c r="E1660" s="49"/>
      <c r="F1660" s="27" t="str">
        <f>IF(C1660="","",IF(OR(C1660="1. bekkur",C1660="2. bekkur",C1660="3. bekkur",C1660="4. bekkur"),"Já",IF(C1660="Starfsmaður","Nei","Nei")))</f>
        <v/>
      </c>
      <c r="G1660" s="49"/>
      <c r="H1660" s="49"/>
      <c r="I1660" s="49"/>
      <c r="J1660" s="50" t="str">
        <f>IF(OR(A1660="",B1660=""),"",CONCATENATE("https://matarstund.is/serfaedi?id=",LOWER(SUBSTITUTE(B1660," ","-"))))</f>
        <v/>
      </c>
    </row>
    <row r="1661" spans="1:10" ht="15" customHeight="1">
      <c r="A1661" s="8"/>
      <c r="B1661" s="8"/>
      <c r="C1661" s="8"/>
      <c r="D1661" s="8"/>
      <c r="E1661" s="8"/>
      <c r="F1661" s="27" t="str">
        <f>IF(C1661="","",IF(OR(C1661="1. bekkur",C1661="2. bekkur",C1661="3. bekkur",C1661="4. bekkur"),"Já",IF(C1661="Starfsmaður","Nei","Nei")))</f>
        <v/>
      </c>
      <c r="G1661" s="8"/>
      <c r="H1661" s="8"/>
      <c r="I1661" s="8"/>
      <c r="J1661" s="50" t="str">
        <f>IF(OR(A1661="",B1661=""),"",CONCATENATE("https://matarstund.is/serfaedi?id=",LOWER(SUBSTITUTE(B1661," ","-"))))</f>
        <v/>
      </c>
    </row>
    <row r="1662" spans="1:10" ht="15" customHeight="1">
      <c r="A1662" s="49"/>
      <c r="B1662" s="49"/>
      <c r="C1662" s="49"/>
      <c r="D1662" s="49"/>
      <c r="E1662" s="49"/>
      <c r="F1662" s="27" t="str">
        <f>IF(C1662="","",IF(OR(C1662="1. bekkur",C1662="2. bekkur",C1662="3. bekkur",C1662="4. bekkur"),"Já",IF(C1662="Starfsmaður","Nei","Nei")))</f>
        <v/>
      </c>
      <c r="G1662" s="49"/>
      <c r="H1662" s="49"/>
      <c r="I1662" s="49"/>
      <c r="J1662" s="50" t="str">
        <f>IF(OR(A1662="",B1662=""),"",CONCATENATE("https://matarstund.is/serfaedi?id=",LOWER(SUBSTITUTE(B1662," ","-"))))</f>
        <v/>
      </c>
    </row>
    <row r="1663" spans="1:10" ht="15" customHeight="1">
      <c r="A1663" s="8"/>
      <c r="B1663" s="8"/>
      <c r="C1663" s="8"/>
      <c r="D1663" s="8"/>
      <c r="E1663" s="8"/>
      <c r="F1663" s="27" t="str">
        <f>IF(C1663="","",IF(OR(C1663="1. bekkur",C1663="2. bekkur",C1663="3. bekkur",C1663="4. bekkur"),"Já",IF(C1663="Starfsmaður","Nei","Nei")))</f>
        <v/>
      </c>
      <c r="G1663" s="8"/>
      <c r="H1663" s="8"/>
      <c r="I1663" s="8"/>
      <c r="J1663" s="50" t="str">
        <f>IF(OR(A1663="",B1663=""),"",CONCATENATE("https://matarstund.is/serfaedi?id=",LOWER(SUBSTITUTE(B1663," ","-"))))</f>
        <v/>
      </c>
    </row>
    <row r="1664" spans="1:10" ht="15" customHeight="1">
      <c r="A1664" s="49"/>
      <c r="B1664" s="49"/>
      <c r="C1664" s="49"/>
      <c r="D1664" s="49"/>
      <c r="E1664" s="49"/>
      <c r="F1664" s="27" t="str">
        <f>IF(C1664="","",IF(OR(C1664="1. bekkur",C1664="2. bekkur",C1664="3. bekkur",C1664="4. bekkur"),"Já",IF(C1664="Starfsmaður","Nei","Nei")))</f>
        <v/>
      </c>
      <c r="G1664" s="49"/>
      <c r="H1664" s="49"/>
      <c r="I1664" s="49"/>
      <c r="J1664" s="50" t="str">
        <f>IF(OR(A1664="",B1664=""),"",CONCATENATE("https://matarstund.is/serfaedi?id=",LOWER(SUBSTITUTE(B1664," ","-"))))</f>
        <v/>
      </c>
    </row>
    <row r="1665" spans="1:10" ht="15" customHeight="1">
      <c r="A1665" s="8"/>
      <c r="B1665" s="8"/>
      <c r="C1665" s="8"/>
      <c r="D1665" s="8"/>
      <c r="E1665" s="8"/>
      <c r="F1665" s="27" t="str">
        <f>IF(C1665="","",IF(OR(C1665="1. bekkur",C1665="2. bekkur",C1665="3. bekkur",C1665="4. bekkur"),"Já",IF(C1665="Starfsmaður","Nei","Nei")))</f>
        <v/>
      </c>
      <c r="G1665" s="8"/>
      <c r="H1665" s="8"/>
      <c r="I1665" s="8"/>
      <c r="J1665" s="50" t="str">
        <f>IF(OR(A1665="",B1665=""),"",CONCATENATE("https://matarstund.is/serfaedi?id=",LOWER(SUBSTITUTE(B1665," ","-"))))</f>
        <v/>
      </c>
    </row>
    <row r="1666" spans="1:10" ht="15" customHeight="1">
      <c r="A1666" s="49"/>
      <c r="B1666" s="49"/>
      <c r="C1666" s="49"/>
      <c r="D1666" s="49"/>
      <c r="E1666" s="49"/>
      <c r="F1666" s="27" t="str">
        <f>IF(C1666="","",IF(OR(C1666="1. bekkur",C1666="2. bekkur",C1666="3. bekkur",C1666="4. bekkur"),"Já",IF(C1666="Starfsmaður","Nei","Nei")))</f>
        <v/>
      </c>
      <c r="G1666" s="49"/>
      <c r="H1666" s="49"/>
      <c r="I1666" s="49"/>
      <c r="J1666" s="50" t="str">
        <f>IF(OR(A1666="",B1666=""),"",CONCATENATE("https://matarstund.is/serfaedi?id=",LOWER(SUBSTITUTE(B1666," ","-"))))</f>
        <v/>
      </c>
    </row>
    <row r="1667" spans="1:10" ht="15" customHeight="1">
      <c r="A1667" s="8"/>
      <c r="B1667" s="8"/>
      <c r="C1667" s="8"/>
      <c r="D1667" s="8"/>
      <c r="E1667" s="8"/>
      <c r="F1667" s="27" t="str">
        <f>IF(C1667="","",IF(OR(C1667="1. bekkur",C1667="2. bekkur",C1667="3. bekkur",C1667="4. bekkur"),"Já",IF(C1667="Starfsmaður","Nei","Nei")))</f>
        <v/>
      </c>
      <c r="G1667" s="8"/>
      <c r="H1667" s="8"/>
      <c r="I1667" s="8"/>
      <c r="J1667" s="50" t="str">
        <f>IF(OR(A1667="",B1667=""),"",CONCATENATE("https://matarstund.is/serfaedi?id=",LOWER(SUBSTITUTE(B1667," ","-"))))</f>
        <v/>
      </c>
    </row>
    <row r="1668" spans="1:10" ht="15" customHeight="1">
      <c r="A1668" s="49"/>
      <c r="B1668" s="49"/>
      <c r="C1668" s="49"/>
      <c r="D1668" s="49"/>
      <c r="E1668" s="49"/>
      <c r="F1668" s="27" t="str">
        <f>IF(C1668="","",IF(OR(C1668="1. bekkur",C1668="2. bekkur",C1668="3. bekkur",C1668="4. bekkur"),"Já",IF(C1668="Starfsmaður","Nei","Nei")))</f>
        <v/>
      </c>
      <c r="G1668" s="49"/>
      <c r="H1668" s="49"/>
      <c r="I1668" s="49"/>
      <c r="J1668" s="50" t="str">
        <f>IF(OR(A1668="",B1668=""),"",CONCATENATE("https://matarstund.is/serfaedi?id=",LOWER(SUBSTITUTE(B1668," ","-"))))</f>
        <v/>
      </c>
    </row>
    <row r="1669" spans="1:10" ht="15" customHeight="1">
      <c r="A1669" s="8"/>
      <c r="B1669" s="8"/>
      <c r="C1669" s="8"/>
      <c r="D1669" s="8"/>
      <c r="E1669" s="8"/>
      <c r="F1669" s="27" t="str">
        <f>IF(C1669="","",IF(OR(C1669="1. bekkur",C1669="2. bekkur",C1669="3. bekkur",C1669="4. bekkur"),"Já",IF(C1669="Starfsmaður","Nei","Nei")))</f>
        <v/>
      </c>
      <c r="G1669" s="8"/>
      <c r="H1669" s="8"/>
      <c r="I1669" s="8"/>
      <c r="J1669" s="50" t="str">
        <f>IF(OR(A1669="",B1669=""),"",CONCATENATE("https://matarstund.is/serfaedi?id=",LOWER(SUBSTITUTE(B1669," ","-"))))</f>
        <v/>
      </c>
    </row>
    <row r="1670" spans="1:10" ht="15" customHeight="1">
      <c r="A1670" s="49"/>
      <c r="B1670" s="49"/>
      <c r="C1670" s="49"/>
      <c r="D1670" s="49"/>
      <c r="E1670" s="49"/>
      <c r="F1670" s="27" t="str">
        <f>IF(C1670="","",IF(OR(C1670="1. bekkur",C1670="2. bekkur",C1670="3. bekkur",C1670="4. bekkur"),"Já",IF(C1670="Starfsmaður","Nei","Nei")))</f>
        <v/>
      </c>
      <c r="G1670" s="49"/>
      <c r="H1670" s="49"/>
      <c r="I1670" s="49"/>
      <c r="J1670" s="50" t="str">
        <f>IF(OR(A1670="",B1670=""),"",CONCATENATE("https://matarstund.is/serfaedi?id=",LOWER(SUBSTITUTE(B1670," ","-"))))</f>
        <v/>
      </c>
    </row>
    <row r="1671" spans="1:10" ht="15" customHeight="1">
      <c r="A1671" s="8"/>
      <c r="B1671" s="8"/>
      <c r="C1671" s="8"/>
      <c r="D1671" s="8"/>
      <c r="E1671" s="8"/>
      <c r="F1671" s="27" t="str">
        <f>IF(C1671="","",IF(OR(C1671="1. bekkur",C1671="2. bekkur",C1671="3. bekkur",C1671="4. bekkur"),"Já",IF(C1671="Starfsmaður","Nei","Nei")))</f>
        <v/>
      </c>
      <c r="G1671" s="8"/>
      <c r="H1671" s="8"/>
      <c r="I1671" s="8"/>
      <c r="J1671" s="50" t="str">
        <f>IF(OR(A1671="",B1671=""),"",CONCATENATE("https://matarstund.is/serfaedi?id=",LOWER(SUBSTITUTE(B1671," ","-"))))</f>
        <v/>
      </c>
    </row>
    <row r="1672" spans="1:10" ht="15" customHeight="1">
      <c r="A1672" s="49"/>
      <c r="B1672" s="49"/>
      <c r="C1672" s="49"/>
      <c r="D1672" s="49"/>
      <c r="E1672" s="49"/>
      <c r="F1672" s="27" t="str">
        <f>IF(C1672="","",IF(OR(C1672="1. bekkur",C1672="2. bekkur",C1672="3. bekkur",C1672="4. bekkur"),"Já",IF(C1672="Starfsmaður","Nei","Nei")))</f>
        <v/>
      </c>
      <c r="G1672" s="49"/>
      <c r="H1672" s="49"/>
      <c r="I1672" s="49"/>
      <c r="J1672" s="50" t="str">
        <f>IF(OR(A1672="",B1672=""),"",CONCATENATE("https://matarstund.is/serfaedi?id=",LOWER(SUBSTITUTE(B1672," ","-"))))</f>
        <v/>
      </c>
    </row>
    <row r="1673" spans="1:10" ht="15" customHeight="1">
      <c r="A1673" s="8"/>
      <c r="B1673" s="8"/>
      <c r="C1673" s="8"/>
      <c r="D1673" s="8"/>
      <c r="E1673" s="8"/>
      <c r="F1673" s="27" t="str">
        <f>IF(C1673="","",IF(OR(C1673="1. bekkur",C1673="2. bekkur",C1673="3. bekkur",C1673="4. bekkur"),"Já",IF(C1673="Starfsmaður","Nei","Nei")))</f>
        <v/>
      </c>
      <c r="G1673" s="8"/>
      <c r="H1673" s="8"/>
      <c r="I1673" s="8"/>
      <c r="J1673" s="50" t="str">
        <f>IF(OR(A1673="",B1673=""),"",CONCATENATE("https://matarstund.is/serfaedi?id=",LOWER(SUBSTITUTE(B1673," ","-"))))</f>
        <v/>
      </c>
    </row>
    <row r="1674" spans="1:10" ht="15" customHeight="1">
      <c r="A1674" s="49"/>
      <c r="B1674" s="49"/>
      <c r="C1674" s="49"/>
      <c r="D1674" s="49"/>
      <c r="E1674" s="49"/>
      <c r="F1674" s="27" t="str">
        <f>IF(C1674="","",IF(OR(C1674="1. bekkur",C1674="2. bekkur",C1674="3. bekkur",C1674="4. bekkur"),"Já",IF(C1674="Starfsmaður","Nei","Nei")))</f>
        <v/>
      </c>
      <c r="G1674" s="49"/>
      <c r="H1674" s="49"/>
      <c r="I1674" s="49"/>
      <c r="J1674" s="50" t="str">
        <f>IF(OR(A1674="",B1674=""),"",CONCATENATE("https://matarstund.is/serfaedi?id=",LOWER(SUBSTITUTE(B1674," ","-"))))</f>
        <v/>
      </c>
    </row>
    <row r="1675" spans="1:10" ht="15" customHeight="1">
      <c r="A1675" s="8"/>
      <c r="B1675" s="8"/>
      <c r="C1675" s="8"/>
      <c r="D1675" s="8"/>
      <c r="E1675" s="8"/>
      <c r="F1675" s="27" t="str">
        <f>IF(C1675="","",IF(OR(C1675="1. bekkur",C1675="2. bekkur",C1675="3. bekkur",C1675="4. bekkur"),"Já",IF(C1675="Starfsmaður","Nei","Nei")))</f>
        <v/>
      </c>
      <c r="G1675" s="8"/>
      <c r="H1675" s="8"/>
      <c r="I1675" s="8"/>
      <c r="J1675" s="50" t="str">
        <f>IF(OR(A1675="",B1675=""),"",CONCATENATE("https://matarstund.is/serfaedi?id=",LOWER(SUBSTITUTE(B1675," ","-"))))</f>
        <v/>
      </c>
    </row>
    <row r="1676" spans="1:10" ht="15" customHeight="1">
      <c r="A1676" s="49"/>
      <c r="B1676" s="49"/>
      <c r="C1676" s="49"/>
      <c r="D1676" s="49"/>
      <c r="E1676" s="49"/>
      <c r="F1676" s="27" t="str">
        <f>IF(C1676="","",IF(OR(C1676="1. bekkur",C1676="2. bekkur",C1676="3. bekkur",C1676="4. bekkur"),"Já",IF(C1676="Starfsmaður","Nei","Nei")))</f>
        <v/>
      </c>
      <c r="G1676" s="49"/>
      <c r="H1676" s="49"/>
      <c r="I1676" s="49"/>
      <c r="J1676" s="50" t="str">
        <f>IF(OR(A1676="",B1676=""),"",CONCATENATE("https://matarstund.is/serfaedi?id=",LOWER(SUBSTITUTE(B1676," ","-"))))</f>
        <v/>
      </c>
    </row>
    <row r="1677" spans="1:10" ht="15" customHeight="1">
      <c r="A1677" s="8"/>
      <c r="B1677" s="8"/>
      <c r="C1677" s="8"/>
      <c r="D1677" s="8"/>
      <c r="E1677" s="8"/>
      <c r="F1677" s="27" t="str">
        <f>IF(C1677="","",IF(OR(C1677="1. bekkur",C1677="2. bekkur",C1677="3. bekkur",C1677="4. bekkur"),"Já",IF(C1677="Starfsmaður","Nei","Nei")))</f>
        <v/>
      </c>
      <c r="G1677" s="8"/>
      <c r="H1677" s="8"/>
      <c r="I1677" s="8"/>
      <c r="J1677" s="50" t="str">
        <f>IF(OR(A1677="",B1677=""),"",CONCATENATE("https://matarstund.is/serfaedi?id=",LOWER(SUBSTITUTE(B1677," ","-"))))</f>
        <v/>
      </c>
    </row>
    <row r="1678" spans="1:10" ht="15" customHeight="1">
      <c r="A1678" s="49"/>
      <c r="B1678" s="49"/>
      <c r="C1678" s="49"/>
      <c r="D1678" s="49"/>
      <c r="E1678" s="49"/>
      <c r="F1678" s="27" t="str">
        <f>IF(C1678="","",IF(OR(C1678="1. bekkur",C1678="2. bekkur",C1678="3. bekkur",C1678="4. bekkur"),"Já",IF(C1678="Starfsmaður","Nei","Nei")))</f>
        <v/>
      </c>
      <c r="G1678" s="49"/>
      <c r="H1678" s="49"/>
      <c r="I1678" s="49"/>
      <c r="J1678" s="50" t="str">
        <f>IF(OR(A1678="",B1678=""),"",CONCATENATE("https://matarstund.is/serfaedi?id=",LOWER(SUBSTITUTE(B1678," ","-"))))</f>
        <v/>
      </c>
    </row>
    <row r="1679" spans="1:10" ht="15" customHeight="1">
      <c r="A1679" s="8"/>
      <c r="B1679" s="8"/>
      <c r="C1679" s="8"/>
      <c r="D1679" s="8"/>
      <c r="E1679" s="8"/>
      <c r="F1679" s="27" t="str">
        <f>IF(C1679="","",IF(OR(C1679="1. bekkur",C1679="2. bekkur",C1679="3. bekkur",C1679="4. bekkur"),"Já",IF(C1679="Starfsmaður","Nei","Nei")))</f>
        <v/>
      </c>
      <c r="G1679" s="8"/>
      <c r="H1679" s="8"/>
      <c r="I1679" s="8"/>
      <c r="J1679" s="50" t="str">
        <f>IF(OR(A1679="",B1679=""),"",CONCATENATE("https://matarstund.is/serfaedi?id=",LOWER(SUBSTITUTE(B1679," ","-"))))</f>
        <v/>
      </c>
    </row>
    <row r="1680" spans="1:10" ht="15" customHeight="1">
      <c r="A1680" s="49"/>
      <c r="B1680" s="49"/>
      <c r="C1680" s="49"/>
      <c r="D1680" s="49"/>
      <c r="E1680" s="49"/>
      <c r="F1680" s="27" t="str">
        <f>IF(C1680="","",IF(OR(C1680="1. bekkur",C1680="2. bekkur",C1680="3. bekkur",C1680="4. bekkur"),"Já",IF(C1680="Starfsmaður","Nei","Nei")))</f>
        <v/>
      </c>
      <c r="G1680" s="49"/>
      <c r="H1680" s="49"/>
      <c r="I1680" s="49"/>
      <c r="J1680" s="50" t="str">
        <f>IF(OR(A1680="",B1680=""),"",CONCATENATE("https://matarstund.is/serfaedi?id=",LOWER(SUBSTITUTE(B1680," ","-"))))</f>
        <v/>
      </c>
    </row>
    <row r="1681" spans="1:10" ht="15" customHeight="1">
      <c r="A1681" s="8"/>
      <c r="B1681" s="8"/>
      <c r="C1681" s="8"/>
      <c r="D1681" s="8"/>
      <c r="E1681" s="8"/>
      <c r="F1681" s="27" t="str">
        <f>IF(C1681="","",IF(OR(C1681="1. bekkur",C1681="2. bekkur",C1681="3. bekkur",C1681="4. bekkur"),"Já",IF(C1681="Starfsmaður","Nei","Nei")))</f>
        <v/>
      </c>
      <c r="G1681" s="8"/>
      <c r="H1681" s="8"/>
      <c r="I1681" s="8"/>
      <c r="J1681" s="50" t="str">
        <f>IF(OR(A1681="",B1681=""),"",CONCATENATE("https://matarstund.is/serfaedi?id=",LOWER(SUBSTITUTE(B1681," ","-"))))</f>
        <v/>
      </c>
    </row>
    <row r="1682" spans="1:10" ht="15" customHeight="1">
      <c r="A1682" s="49"/>
      <c r="B1682" s="49"/>
      <c r="C1682" s="49"/>
      <c r="D1682" s="49"/>
      <c r="E1682" s="49"/>
      <c r="F1682" s="27" t="str">
        <f>IF(C1682="","",IF(OR(C1682="1. bekkur",C1682="2. bekkur",C1682="3. bekkur",C1682="4. bekkur"),"Já",IF(C1682="Starfsmaður","Nei","Nei")))</f>
        <v/>
      </c>
      <c r="G1682" s="49"/>
      <c r="H1682" s="49"/>
      <c r="I1682" s="49"/>
      <c r="J1682" s="50" t="str">
        <f>IF(OR(A1682="",B1682=""),"",CONCATENATE("https://matarstund.is/serfaedi?id=",LOWER(SUBSTITUTE(B1682," ","-"))))</f>
        <v/>
      </c>
    </row>
    <row r="1683" spans="1:10" ht="15" customHeight="1">
      <c r="A1683" s="8"/>
      <c r="B1683" s="8"/>
      <c r="C1683" s="8"/>
      <c r="D1683" s="8"/>
      <c r="E1683" s="8"/>
      <c r="F1683" s="27" t="str">
        <f>IF(C1683="","",IF(OR(C1683="1. bekkur",C1683="2. bekkur",C1683="3. bekkur",C1683="4. bekkur"),"Já",IF(C1683="Starfsmaður","Nei","Nei")))</f>
        <v/>
      </c>
      <c r="G1683" s="8"/>
      <c r="H1683" s="8"/>
      <c r="I1683" s="8"/>
      <c r="J1683" s="50" t="str">
        <f>IF(OR(A1683="",B1683=""),"",CONCATENATE("https://matarstund.is/serfaedi?id=",LOWER(SUBSTITUTE(B1683," ","-"))))</f>
        <v/>
      </c>
    </row>
    <row r="1684" spans="1:10" ht="15" customHeight="1">
      <c r="A1684" s="49"/>
      <c r="B1684" s="49"/>
      <c r="C1684" s="49"/>
      <c r="D1684" s="49"/>
      <c r="E1684" s="49"/>
      <c r="F1684" s="27" t="str">
        <f>IF(C1684="","",IF(OR(C1684="1. bekkur",C1684="2. bekkur",C1684="3. bekkur",C1684="4. bekkur"),"Já",IF(C1684="Starfsmaður","Nei","Nei")))</f>
        <v/>
      </c>
      <c r="G1684" s="49"/>
      <c r="H1684" s="49"/>
      <c r="I1684" s="49"/>
      <c r="J1684" s="50" t="str">
        <f>IF(OR(A1684="",B1684=""),"",CONCATENATE("https://matarstund.is/serfaedi?id=",LOWER(SUBSTITUTE(B1684," ","-"))))</f>
        <v/>
      </c>
    </row>
    <row r="1685" spans="1:10" ht="15" customHeight="1">
      <c r="A1685" s="8"/>
      <c r="B1685" s="8"/>
      <c r="C1685" s="8"/>
      <c r="D1685" s="8"/>
      <c r="E1685" s="8"/>
      <c r="F1685" s="27" t="str">
        <f>IF(C1685="","",IF(OR(C1685="1. bekkur",C1685="2. bekkur",C1685="3. bekkur",C1685="4. bekkur"),"Já",IF(C1685="Starfsmaður","Nei","Nei")))</f>
        <v/>
      </c>
      <c r="G1685" s="8"/>
      <c r="H1685" s="8"/>
      <c r="I1685" s="8"/>
      <c r="J1685" s="50" t="str">
        <f>IF(OR(A1685="",B1685=""),"",CONCATENATE("https://matarstund.is/serfaedi?id=",LOWER(SUBSTITUTE(B1685," ","-"))))</f>
        <v/>
      </c>
    </row>
    <row r="1686" spans="1:10" ht="15" customHeight="1">
      <c r="A1686" s="49"/>
      <c r="B1686" s="49"/>
      <c r="C1686" s="49"/>
      <c r="D1686" s="49"/>
      <c r="E1686" s="49"/>
      <c r="F1686" s="27" t="str">
        <f>IF(C1686="","",IF(OR(C1686="1. bekkur",C1686="2. bekkur",C1686="3. bekkur",C1686="4. bekkur"),"Já",IF(C1686="Starfsmaður","Nei","Nei")))</f>
        <v/>
      </c>
      <c r="G1686" s="49"/>
      <c r="H1686" s="49"/>
      <c r="I1686" s="49"/>
      <c r="J1686" s="50" t="str">
        <f>IF(OR(A1686="",B1686=""),"",CONCATENATE("https://matarstund.is/serfaedi?id=",LOWER(SUBSTITUTE(B1686," ","-"))))</f>
        <v/>
      </c>
    </row>
    <row r="1687" spans="1:10" ht="15" customHeight="1">
      <c r="A1687" s="8"/>
      <c r="B1687" s="8"/>
      <c r="C1687" s="8"/>
      <c r="D1687" s="8"/>
      <c r="E1687" s="8"/>
      <c r="F1687" s="27" t="str">
        <f>IF(C1687="","",IF(OR(C1687="1. bekkur",C1687="2. bekkur",C1687="3. bekkur",C1687="4. bekkur"),"Já",IF(C1687="Starfsmaður","Nei","Nei")))</f>
        <v/>
      </c>
      <c r="G1687" s="8"/>
      <c r="H1687" s="8"/>
      <c r="I1687" s="8"/>
      <c r="J1687" s="50" t="str">
        <f>IF(OR(A1687="",B1687=""),"",CONCATENATE("https://matarstund.is/serfaedi?id=",LOWER(SUBSTITUTE(B1687," ","-"))))</f>
        <v/>
      </c>
    </row>
    <row r="1688" spans="1:10" ht="15" customHeight="1">
      <c r="A1688" s="49"/>
      <c r="B1688" s="49"/>
      <c r="C1688" s="49"/>
      <c r="D1688" s="49"/>
      <c r="E1688" s="49"/>
      <c r="F1688" s="27" t="str">
        <f>IF(C1688="","",IF(OR(C1688="1. bekkur",C1688="2. bekkur",C1688="3. bekkur",C1688="4. bekkur"),"Já",IF(C1688="Starfsmaður","Nei","Nei")))</f>
        <v/>
      </c>
      <c r="G1688" s="49"/>
      <c r="H1688" s="49"/>
      <c r="I1688" s="49"/>
      <c r="J1688" s="50" t="str">
        <f>IF(OR(A1688="",B1688=""),"",CONCATENATE("https://matarstund.is/serfaedi?id=",LOWER(SUBSTITUTE(B1688," ","-"))))</f>
        <v/>
      </c>
    </row>
    <row r="1689" spans="1:10" ht="15" customHeight="1">
      <c r="A1689" s="8"/>
      <c r="B1689" s="8"/>
      <c r="C1689" s="8"/>
      <c r="D1689" s="8"/>
      <c r="E1689" s="8"/>
      <c r="F1689" s="27" t="str">
        <f>IF(C1689="","",IF(OR(C1689="1. bekkur",C1689="2. bekkur",C1689="3. bekkur",C1689="4. bekkur"),"Já",IF(C1689="Starfsmaður","Nei","Nei")))</f>
        <v/>
      </c>
      <c r="G1689" s="8"/>
      <c r="H1689" s="8"/>
      <c r="I1689" s="8"/>
      <c r="J1689" s="50" t="str">
        <f>IF(OR(A1689="",B1689=""),"",CONCATENATE("https://matarstund.is/serfaedi?id=",LOWER(SUBSTITUTE(B1689," ","-"))))</f>
        <v/>
      </c>
    </row>
    <row r="1690" spans="1:10" ht="15" customHeight="1">
      <c r="A1690" s="49"/>
      <c r="B1690" s="49"/>
      <c r="C1690" s="49"/>
      <c r="D1690" s="49"/>
      <c r="E1690" s="49"/>
      <c r="F1690" s="27" t="str">
        <f>IF(C1690="","",IF(OR(C1690="1. bekkur",C1690="2. bekkur",C1690="3. bekkur",C1690="4. bekkur"),"Já",IF(C1690="Starfsmaður","Nei","Nei")))</f>
        <v/>
      </c>
      <c r="G1690" s="49"/>
      <c r="H1690" s="49"/>
      <c r="I1690" s="49"/>
      <c r="J1690" s="50" t="str">
        <f>IF(OR(A1690="",B1690=""),"",CONCATENATE("https://matarstund.is/serfaedi?id=",LOWER(SUBSTITUTE(B1690," ","-"))))</f>
        <v/>
      </c>
    </row>
    <row r="1691" spans="1:10" ht="15" customHeight="1">
      <c r="A1691" s="8"/>
      <c r="B1691" s="8"/>
      <c r="C1691" s="8"/>
      <c r="D1691" s="8"/>
      <c r="E1691" s="8"/>
      <c r="F1691" s="27" t="str">
        <f>IF(C1691="","",IF(OR(C1691="1. bekkur",C1691="2. bekkur",C1691="3. bekkur",C1691="4. bekkur"),"Já",IF(C1691="Starfsmaður","Nei","Nei")))</f>
        <v/>
      </c>
      <c r="G1691" s="8"/>
      <c r="H1691" s="8"/>
      <c r="I1691" s="8"/>
      <c r="J1691" s="50" t="str">
        <f>IF(OR(A1691="",B1691=""),"",CONCATENATE("https://matarstund.is/serfaedi?id=",LOWER(SUBSTITUTE(B1691," ","-"))))</f>
        <v/>
      </c>
    </row>
    <row r="1692" spans="1:10" ht="15" customHeight="1">
      <c r="A1692" s="49"/>
      <c r="B1692" s="49"/>
      <c r="C1692" s="49"/>
      <c r="D1692" s="49"/>
      <c r="E1692" s="49"/>
      <c r="F1692" s="27" t="str">
        <f>IF(C1692="","",IF(OR(C1692="1. bekkur",C1692="2. bekkur",C1692="3. bekkur",C1692="4. bekkur"),"Já",IF(C1692="Starfsmaður","Nei","Nei")))</f>
        <v/>
      </c>
      <c r="G1692" s="49"/>
      <c r="H1692" s="49"/>
      <c r="I1692" s="49"/>
      <c r="J1692" s="50" t="str">
        <f>IF(OR(A1692="",B1692=""),"",CONCATENATE("https://matarstund.is/serfaedi?id=",LOWER(SUBSTITUTE(B1692," ","-"))))</f>
        <v/>
      </c>
    </row>
    <row r="1693" spans="1:10" ht="15" customHeight="1">
      <c r="A1693" s="8"/>
      <c r="B1693" s="8"/>
      <c r="C1693" s="8"/>
      <c r="D1693" s="8"/>
      <c r="E1693" s="8"/>
      <c r="F1693" s="27" t="str">
        <f>IF(C1693="","",IF(OR(C1693="1. bekkur",C1693="2. bekkur",C1693="3. bekkur",C1693="4. bekkur"),"Já",IF(C1693="Starfsmaður","Nei","Nei")))</f>
        <v/>
      </c>
      <c r="G1693" s="8"/>
      <c r="H1693" s="8"/>
      <c r="I1693" s="8"/>
      <c r="J1693" s="50" t="str">
        <f>IF(OR(A1693="",B1693=""),"",CONCATENATE("https://matarstund.is/serfaedi?id=",LOWER(SUBSTITUTE(B1693," ","-"))))</f>
        <v/>
      </c>
    </row>
    <row r="1694" spans="1:10" ht="15" customHeight="1">
      <c r="A1694" s="49"/>
      <c r="B1694" s="49"/>
      <c r="C1694" s="49"/>
      <c r="D1694" s="49"/>
      <c r="E1694" s="49"/>
      <c r="F1694" s="27" t="str">
        <f>IF(C1694="","",IF(OR(C1694="1. bekkur",C1694="2. bekkur",C1694="3. bekkur",C1694="4. bekkur"),"Já",IF(C1694="Starfsmaður","Nei","Nei")))</f>
        <v/>
      </c>
      <c r="G1694" s="49"/>
      <c r="H1694" s="49"/>
      <c r="I1694" s="49"/>
      <c r="J1694" s="50" t="str">
        <f>IF(OR(A1694="",B1694=""),"",CONCATENATE("https://matarstund.is/serfaedi?id=",LOWER(SUBSTITUTE(B1694," ","-"))))</f>
        <v/>
      </c>
    </row>
    <row r="1695" spans="1:10" ht="15" customHeight="1">
      <c r="A1695" s="8"/>
      <c r="B1695" s="8"/>
      <c r="C1695" s="8"/>
      <c r="D1695" s="8"/>
      <c r="E1695" s="8"/>
      <c r="F1695" s="27" t="str">
        <f>IF(C1695="","",IF(OR(C1695="1. bekkur",C1695="2. bekkur",C1695="3. bekkur",C1695="4. bekkur"),"Já",IF(C1695="Starfsmaður","Nei","Nei")))</f>
        <v/>
      </c>
      <c r="G1695" s="8"/>
      <c r="H1695" s="8"/>
      <c r="I1695" s="8"/>
      <c r="J1695" s="50" t="str">
        <f>IF(OR(A1695="",B1695=""),"",CONCATENATE("https://matarstund.is/serfaedi?id=",LOWER(SUBSTITUTE(B1695," ","-"))))</f>
        <v/>
      </c>
    </row>
    <row r="1696" spans="1:10" ht="15" customHeight="1">
      <c r="A1696" s="49"/>
      <c r="B1696" s="49"/>
      <c r="C1696" s="49"/>
      <c r="D1696" s="49"/>
      <c r="E1696" s="49"/>
      <c r="F1696" s="27" t="str">
        <f>IF(C1696="","",IF(OR(C1696="1. bekkur",C1696="2. bekkur",C1696="3. bekkur",C1696="4. bekkur"),"Já",IF(C1696="Starfsmaður","Nei","Nei")))</f>
        <v/>
      </c>
      <c r="G1696" s="49"/>
      <c r="H1696" s="49"/>
      <c r="I1696" s="49"/>
      <c r="J1696" s="50" t="str">
        <f>IF(OR(A1696="",B1696=""),"",CONCATENATE("https://matarstund.is/serfaedi?id=",LOWER(SUBSTITUTE(B1696," ","-"))))</f>
        <v/>
      </c>
    </row>
    <row r="1697" spans="1:10" ht="15" customHeight="1">
      <c r="A1697" s="8"/>
      <c r="B1697" s="8"/>
      <c r="C1697" s="8"/>
      <c r="D1697" s="8"/>
      <c r="E1697" s="8"/>
      <c r="F1697" s="27" t="str">
        <f>IF(C1697="","",IF(OR(C1697="1. bekkur",C1697="2. bekkur",C1697="3. bekkur",C1697="4. bekkur"),"Já",IF(C1697="Starfsmaður","Nei","Nei")))</f>
        <v/>
      </c>
      <c r="G1697" s="8"/>
      <c r="H1697" s="8"/>
      <c r="I1697" s="8"/>
      <c r="J1697" s="50" t="str">
        <f>IF(OR(A1697="",B1697=""),"",CONCATENATE("https://matarstund.is/serfaedi?id=",LOWER(SUBSTITUTE(B1697," ","-"))))</f>
        <v/>
      </c>
    </row>
    <row r="1698" spans="1:10" ht="15" customHeight="1">
      <c r="A1698" s="49"/>
      <c r="B1698" s="49"/>
      <c r="C1698" s="49"/>
      <c r="D1698" s="49"/>
      <c r="E1698" s="49"/>
      <c r="F1698" s="27" t="str">
        <f>IF(C1698="","",IF(OR(C1698="1. bekkur",C1698="2. bekkur",C1698="3. bekkur",C1698="4. bekkur"),"Já",IF(C1698="Starfsmaður","Nei","Nei")))</f>
        <v/>
      </c>
      <c r="G1698" s="49"/>
      <c r="H1698" s="49"/>
      <c r="I1698" s="49"/>
      <c r="J1698" s="50" t="str">
        <f>IF(OR(A1698="",B1698=""),"",CONCATENATE("https://matarstund.is/serfaedi?id=",LOWER(SUBSTITUTE(B1698," ","-"))))</f>
        <v/>
      </c>
    </row>
    <row r="1699" spans="1:10" ht="15" customHeight="1">
      <c r="A1699" s="8"/>
      <c r="B1699" s="8"/>
      <c r="C1699" s="8"/>
      <c r="D1699" s="8"/>
      <c r="E1699" s="8"/>
      <c r="F1699" s="27" t="str">
        <f>IF(C1699="","",IF(OR(C1699="1. bekkur",C1699="2. bekkur",C1699="3. bekkur",C1699="4. bekkur"),"Já",IF(C1699="Starfsmaður","Nei","Nei")))</f>
        <v/>
      </c>
      <c r="G1699" s="8"/>
      <c r="H1699" s="8"/>
      <c r="I1699" s="8"/>
      <c r="J1699" s="50" t="str">
        <f>IF(OR(A1699="",B1699=""),"",CONCATENATE("https://matarstund.is/serfaedi?id=",LOWER(SUBSTITUTE(B1699," ","-"))))</f>
        <v/>
      </c>
    </row>
    <row r="1700" spans="1:10" ht="15" customHeight="1">
      <c r="A1700" s="49"/>
      <c r="B1700" s="49"/>
      <c r="C1700" s="49"/>
      <c r="D1700" s="49"/>
      <c r="E1700" s="49"/>
      <c r="F1700" s="27" t="str">
        <f>IF(C1700="","",IF(OR(C1700="1. bekkur",C1700="2. bekkur",C1700="3. bekkur",C1700="4. bekkur"),"Já",IF(C1700="Starfsmaður","Nei","Nei")))</f>
        <v/>
      </c>
      <c r="G1700" s="49"/>
      <c r="H1700" s="49"/>
      <c r="I1700" s="49"/>
      <c r="J1700" s="50" t="str">
        <f>IF(OR(A1700="",B1700=""),"",CONCATENATE("https://matarstund.is/serfaedi?id=",LOWER(SUBSTITUTE(B1700," ","-"))))</f>
        <v/>
      </c>
    </row>
    <row r="1701" spans="1:10" ht="15" customHeight="1">
      <c r="A1701" s="8"/>
      <c r="B1701" s="8"/>
      <c r="C1701" s="8"/>
      <c r="D1701" s="8"/>
      <c r="E1701" s="8"/>
      <c r="F1701" s="27" t="str">
        <f>IF(C1701="","",IF(OR(C1701="1. bekkur",C1701="2. bekkur",C1701="3. bekkur",C1701="4. bekkur"),"Já",IF(C1701="Starfsmaður","Nei","Nei")))</f>
        <v/>
      </c>
      <c r="G1701" s="8"/>
      <c r="H1701" s="8"/>
      <c r="I1701" s="8"/>
      <c r="J1701" s="50" t="str">
        <f>IF(OR(A1701="",B1701=""),"",CONCATENATE("https://matarstund.is/serfaedi?id=",LOWER(SUBSTITUTE(B1701," ","-"))))</f>
        <v/>
      </c>
    </row>
    <row r="1702" spans="1:10" ht="15" customHeight="1">
      <c r="A1702" s="49"/>
      <c r="B1702" s="49"/>
      <c r="C1702" s="49"/>
      <c r="D1702" s="49"/>
      <c r="E1702" s="49"/>
      <c r="F1702" s="27" t="str">
        <f>IF(C1702="","",IF(OR(C1702="1. bekkur",C1702="2. bekkur",C1702="3. bekkur",C1702="4. bekkur"),"Já",IF(C1702="Starfsmaður","Nei","Nei")))</f>
        <v/>
      </c>
      <c r="G1702" s="49"/>
      <c r="H1702" s="49"/>
      <c r="I1702" s="49"/>
      <c r="J1702" s="50" t="str">
        <f>IF(OR(A1702="",B1702=""),"",CONCATENATE("https://matarstund.is/serfaedi?id=",LOWER(SUBSTITUTE(B1702," ","-"))))</f>
        <v/>
      </c>
    </row>
    <row r="1703" spans="1:10" ht="15" customHeight="1">
      <c r="A1703" s="8"/>
      <c r="B1703" s="8"/>
      <c r="C1703" s="8"/>
      <c r="D1703" s="8"/>
      <c r="E1703" s="8"/>
      <c r="F1703" s="27" t="str">
        <f>IF(C1703="","",IF(OR(C1703="1. bekkur",C1703="2. bekkur",C1703="3. bekkur",C1703="4. bekkur"),"Já",IF(C1703="Starfsmaður","Nei","Nei")))</f>
        <v/>
      </c>
      <c r="G1703" s="8"/>
      <c r="H1703" s="8"/>
      <c r="I1703" s="8"/>
      <c r="J1703" s="50" t="str">
        <f>IF(OR(A1703="",B1703=""),"",CONCATENATE("https://matarstund.is/serfaedi?id=",LOWER(SUBSTITUTE(B1703," ","-"))))</f>
        <v/>
      </c>
    </row>
    <row r="1704" spans="1:10" ht="15" customHeight="1">
      <c r="A1704" s="49"/>
      <c r="B1704" s="49"/>
      <c r="C1704" s="49"/>
      <c r="D1704" s="49"/>
      <c r="E1704" s="49"/>
      <c r="F1704" s="27" t="str">
        <f>IF(C1704="","",IF(OR(C1704="1. bekkur",C1704="2. bekkur",C1704="3. bekkur",C1704="4. bekkur"),"Já",IF(C1704="Starfsmaður","Nei","Nei")))</f>
        <v/>
      </c>
      <c r="G1704" s="49"/>
      <c r="H1704" s="49"/>
      <c r="I1704" s="49"/>
      <c r="J1704" s="50" t="str">
        <f>IF(OR(A1704="",B1704=""),"",CONCATENATE("https://matarstund.is/serfaedi?id=",LOWER(SUBSTITUTE(B1704," ","-"))))</f>
        <v/>
      </c>
    </row>
    <row r="1705" spans="1:10" ht="15" customHeight="1">
      <c r="A1705" s="8"/>
      <c r="B1705" s="8"/>
      <c r="C1705" s="8"/>
      <c r="D1705" s="8"/>
      <c r="E1705" s="8"/>
      <c r="F1705" s="27" t="str">
        <f>IF(C1705="","",IF(OR(C1705="1. bekkur",C1705="2. bekkur",C1705="3. bekkur",C1705="4. bekkur"),"Já",IF(C1705="Starfsmaður","Nei","Nei")))</f>
        <v/>
      </c>
      <c r="G1705" s="8"/>
      <c r="H1705" s="8"/>
      <c r="I1705" s="8"/>
      <c r="J1705" s="50" t="str">
        <f>IF(OR(A1705="",B1705=""),"",CONCATENATE("https://matarstund.is/serfaedi?id=",LOWER(SUBSTITUTE(B1705," ","-"))))</f>
        <v/>
      </c>
    </row>
    <row r="1706" spans="1:10" ht="15" customHeight="1">
      <c r="A1706" s="49"/>
      <c r="B1706" s="49"/>
      <c r="C1706" s="49"/>
      <c r="D1706" s="49"/>
      <c r="E1706" s="49"/>
      <c r="F1706" s="27" t="str">
        <f>IF(C1706="","",IF(OR(C1706="1. bekkur",C1706="2. bekkur",C1706="3. bekkur",C1706="4. bekkur"),"Já",IF(C1706="Starfsmaður","Nei","Nei")))</f>
        <v/>
      </c>
      <c r="G1706" s="49"/>
      <c r="H1706" s="49"/>
      <c r="I1706" s="49"/>
      <c r="J1706" s="50" t="str">
        <f>IF(OR(A1706="",B1706=""),"",CONCATENATE("https://matarstund.is/serfaedi?id=",LOWER(SUBSTITUTE(B1706," ","-"))))</f>
        <v/>
      </c>
    </row>
    <row r="1707" spans="1:10" ht="15" customHeight="1">
      <c r="A1707" s="8"/>
      <c r="B1707" s="8"/>
      <c r="C1707" s="8"/>
      <c r="D1707" s="8"/>
      <c r="E1707" s="8"/>
      <c r="F1707" s="27" t="str">
        <f>IF(C1707="","",IF(OR(C1707="1. bekkur",C1707="2. bekkur",C1707="3. bekkur",C1707="4. bekkur"),"Já",IF(C1707="Starfsmaður","Nei","Nei")))</f>
        <v/>
      </c>
      <c r="G1707" s="8"/>
      <c r="H1707" s="8"/>
      <c r="I1707" s="8"/>
      <c r="J1707" s="50" t="str">
        <f>IF(OR(A1707="",B1707=""),"",CONCATENATE("https://matarstund.is/serfaedi?id=",LOWER(SUBSTITUTE(B1707," ","-"))))</f>
        <v/>
      </c>
    </row>
    <row r="1708" spans="1:10" ht="15" customHeight="1">
      <c r="A1708" s="49"/>
      <c r="B1708" s="49"/>
      <c r="C1708" s="49"/>
      <c r="D1708" s="49"/>
      <c r="E1708" s="49"/>
      <c r="F1708" s="27" t="str">
        <f>IF(C1708="","",IF(OR(C1708="1. bekkur",C1708="2. bekkur",C1708="3. bekkur",C1708="4. bekkur"),"Já",IF(C1708="Starfsmaður","Nei","Nei")))</f>
        <v/>
      </c>
      <c r="G1708" s="49"/>
      <c r="H1708" s="49"/>
      <c r="I1708" s="49"/>
      <c r="J1708" s="50" t="str">
        <f>IF(OR(A1708="",B1708=""),"",CONCATENATE("https://matarstund.is/serfaedi?id=",LOWER(SUBSTITUTE(B1708," ","-"))))</f>
        <v/>
      </c>
    </row>
    <row r="1709" spans="1:10" ht="15" customHeight="1">
      <c r="A1709" s="8"/>
      <c r="B1709" s="8"/>
      <c r="C1709" s="8"/>
      <c r="D1709" s="8"/>
      <c r="E1709" s="8"/>
      <c r="F1709" s="27" t="str">
        <f>IF(C1709="","",IF(OR(C1709="1. bekkur",C1709="2. bekkur",C1709="3. bekkur",C1709="4. bekkur"),"Já",IF(C1709="Starfsmaður","Nei","Nei")))</f>
        <v/>
      </c>
      <c r="G1709" s="8"/>
      <c r="H1709" s="8"/>
      <c r="I1709" s="8"/>
      <c r="J1709" s="50" t="str">
        <f>IF(OR(A1709="",B1709=""),"",CONCATENATE("https://matarstund.is/serfaedi?id=",LOWER(SUBSTITUTE(B1709," ","-"))))</f>
        <v/>
      </c>
    </row>
    <row r="1710" spans="1:10" ht="15" customHeight="1">
      <c r="A1710" s="49"/>
      <c r="B1710" s="49"/>
      <c r="C1710" s="49"/>
      <c r="D1710" s="49"/>
      <c r="E1710" s="49"/>
      <c r="F1710" s="27" t="str">
        <f>IF(C1710="","",IF(OR(C1710="1. bekkur",C1710="2. bekkur",C1710="3. bekkur",C1710="4. bekkur"),"Já",IF(C1710="Starfsmaður","Nei","Nei")))</f>
        <v/>
      </c>
      <c r="G1710" s="49"/>
      <c r="H1710" s="49"/>
      <c r="I1710" s="49"/>
      <c r="J1710" s="50" t="str">
        <f>IF(OR(A1710="",B1710=""),"",CONCATENATE("https://matarstund.is/serfaedi?id=",LOWER(SUBSTITUTE(B1710," ","-"))))</f>
        <v/>
      </c>
    </row>
    <row r="1711" spans="1:10" ht="15" customHeight="1">
      <c r="A1711" s="8"/>
      <c r="B1711" s="8"/>
      <c r="C1711" s="8"/>
      <c r="D1711" s="8"/>
      <c r="E1711" s="8"/>
      <c r="F1711" s="27" t="str">
        <f>IF(C1711="","",IF(OR(C1711="1. bekkur",C1711="2. bekkur",C1711="3. bekkur",C1711="4. bekkur"),"Já",IF(C1711="Starfsmaður","Nei","Nei")))</f>
        <v/>
      </c>
      <c r="G1711" s="8"/>
      <c r="H1711" s="8"/>
      <c r="I1711" s="8"/>
      <c r="J1711" s="50" t="str">
        <f>IF(OR(A1711="",B1711=""),"",CONCATENATE("https://matarstund.is/serfaedi?id=",LOWER(SUBSTITUTE(B1711," ","-"))))</f>
        <v/>
      </c>
    </row>
    <row r="1712" spans="1:10" ht="15" customHeight="1">
      <c r="A1712" s="49"/>
      <c r="B1712" s="49"/>
      <c r="C1712" s="49"/>
      <c r="D1712" s="49"/>
      <c r="E1712" s="49"/>
      <c r="F1712" s="27" t="str">
        <f>IF(C1712="","",IF(OR(C1712="1. bekkur",C1712="2. bekkur",C1712="3. bekkur",C1712="4. bekkur"),"Já",IF(C1712="Starfsmaður","Nei","Nei")))</f>
        <v/>
      </c>
      <c r="G1712" s="49"/>
      <c r="H1712" s="49"/>
      <c r="I1712" s="49"/>
      <c r="J1712" s="50" t="str">
        <f>IF(OR(A1712="",B1712=""),"",CONCATENATE("https://matarstund.is/serfaedi?id=",LOWER(SUBSTITUTE(B1712," ","-"))))</f>
        <v/>
      </c>
    </row>
    <row r="1713" spans="1:10" ht="15" customHeight="1">
      <c r="A1713" s="8"/>
      <c r="B1713" s="8"/>
      <c r="C1713" s="8"/>
      <c r="D1713" s="8"/>
      <c r="E1713" s="8"/>
      <c r="F1713" s="27" t="str">
        <f>IF(C1713="","",IF(OR(C1713="1. bekkur",C1713="2. bekkur",C1713="3. bekkur",C1713="4. bekkur"),"Já",IF(C1713="Starfsmaður","Nei","Nei")))</f>
        <v/>
      </c>
      <c r="G1713" s="8"/>
      <c r="H1713" s="8"/>
      <c r="I1713" s="8"/>
      <c r="J1713" s="50" t="str">
        <f>IF(OR(A1713="",B1713=""),"",CONCATENATE("https://matarstund.is/serfaedi?id=",LOWER(SUBSTITUTE(B1713," ","-"))))</f>
        <v/>
      </c>
    </row>
    <row r="1714" spans="1:10" ht="15" customHeight="1">
      <c r="A1714" s="49"/>
      <c r="B1714" s="49"/>
      <c r="C1714" s="49"/>
      <c r="D1714" s="49"/>
      <c r="E1714" s="49"/>
      <c r="F1714" s="27" t="str">
        <f>IF(C1714="","",IF(OR(C1714="1. bekkur",C1714="2. bekkur",C1714="3. bekkur",C1714="4. bekkur"),"Já",IF(C1714="Starfsmaður","Nei","Nei")))</f>
        <v/>
      </c>
      <c r="G1714" s="49"/>
      <c r="H1714" s="49"/>
      <c r="I1714" s="49"/>
      <c r="J1714" s="50" t="str">
        <f>IF(OR(A1714="",B1714=""),"",CONCATENATE("https://matarstund.is/serfaedi?id=",LOWER(SUBSTITUTE(B1714," ","-"))))</f>
        <v/>
      </c>
    </row>
    <row r="1715" spans="1:10" ht="15" customHeight="1">
      <c r="A1715" s="8"/>
      <c r="B1715" s="8"/>
      <c r="C1715" s="8"/>
      <c r="D1715" s="8"/>
      <c r="E1715" s="8"/>
      <c r="F1715" s="27" t="str">
        <f>IF(C1715="","",IF(OR(C1715="1. bekkur",C1715="2. bekkur",C1715="3. bekkur",C1715="4. bekkur"),"Já",IF(C1715="Starfsmaður","Nei","Nei")))</f>
        <v/>
      </c>
      <c r="G1715" s="8"/>
      <c r="H1715" s="8"/>
      <c r="I1715" s="8"/>
      <c r="J1715" s="50" t="str">
        <f>IF(OR(A1715="",B1715=""),"",CONCATENATE("https://matarstund.is/serfaedi?id=",LOWER(SUBSTITUTE(B1715," ","-"))))</f>
        <v/>
      </c>
    </row>
    <row r="1716" spans="1:10" ht="15" customHeight="1">
      <c r="A1716" s="49"/>
      <c r="B1716" s="49"/>
      <c r="C1716" s="49"/>
      <c r="D1716" s="49"/>
      <c r="E1716" s="49"/>
      <c r="F1716" s="27" t="str">
        <f>IF(C1716="","",IF(OR(C1716="1. bekkur",C1716="2. bekkur",C1716="3. bekkur",C1716="4. bekkur"),"Já",IF(C1716="Starfsmaður","Nei","Nei")))</f>
        <v/>
      </c>
      <c r="G1716" s="49"/>
      <c r="H1716" s="49"/>
      <c r="I1716" s="49"/>
      <c r="J1716" s="50" t="str">
        <f>IF(OR(A1716="",B1716=""),"",CONCATENATE("https://matarstund.is/serfaedi?id=",LOWER(SUBSTITUTE(B1716," ","-"))))</f>
        <v/>
      </c>
    </row>
    <row r="1717" spans="1:10" ht="15" customHeight="1">
      <c r="A1717" s="8"/>
      <c r="B1717" s="8"/>
      <c r="C1717" s="8"/>
      <c r="D1717" s="8"/>
      <c r="E1717" s="8"/>
      <c r="F1717" s="27" t="str">
        <f>IF(C1717="","",IF(OR(C1717="1. bekkur",C1717="2. bekkur",C1717="3. bekkur",C1717="4. bekkur"),"Já",IF(C1717="Starfsmaður","Nei","Nei")))</f>
        <v/>
      </c>
      <c r="G1717" s="8"/>
      <c r="H1717" s="8"/>
      <c r="I1717" s="8"/>
      <c r="J1717" s="50" t="str">
        <f>IF(OR(A1717="",B1717=""),"",CONCATENATE("https://matarstund.is/serfaedi?id=",LOWER(SUBSTITUTE(B1717," ","-"))))</f>
        <v/>
      </c>
    </row>
    <row r="1718" spans="1:10" ht="15" customHeight="1">
      <c r="A1718" s="49"/>
      <c r="B1718" s="49"/>
      <c r="C1718" s="49"/>
      <c r="D1718" s="49"/>
      <c r="E1718" s="49"/>
      <c r="F1718" s="27" t="str">
        <f>IF(C1718="","",IF(OR(C1718="1. bekkur",C1718="2. bekkur",C1718="3. bekkur",C1718="4. bekkur"),"Já",IF(C1718="Starfsmaður","Nei","Nei")))</f>
        <v/>
      </c>
      <c r="G1718" s="49"/>
      <c r="H1718" s="49"/>
      <c r="I1718" s="49"/>
      <c r="J1718" s="50" t="str">
        <f>IF(OR(A1718="",B1718=""),"",CONCATENATE("https://matarstund.is/serfaedi?id=",LOWER(SUBSTITUTE(B1718," ","-"))))</f>
        <v/>
      </c>
    </row>
    <row r="1719" spans="1:10" ht="15" customHeight="1">
      <c r="A1719" s="8"/>
      <c r="B1719" s="8"/>
      <c r="C1719" s="8"/>
      <c r="D1719" s="8"/>
      <c r="E1719" s="8"/>
      <c r="F1719" s="27" t="str">
        <f>IF(C1719="","",IF(OR(C1719="1. bekkur",C1719="2. bekkur",C1719="3. bekkur",C1719="4. bekkur"),"Já",IF(C1719="Starfsmaður","Nei","Nei")))</f>
        <v/>
      </c>
      <c r="G1719" s="8"/>
      <c r="H1719" s="8"/>
      <c r="I1719" s="8"/>
      <c r="J1719" s="50" t="str">
        <f>IF(OR(A1719="",B1719=""),"",CONCATENATE("https://matarstund.is/serfaedi?id=",LOWER(SUBSTITUTE(B1719," ","-"))))</f>
        <v/>
      </c>
    </row>
    <row r="1720" spans="1:10" ht="15" customHeight="1">
      <c r="A1720" s="49"/>
      <c r="B1720" s="49"/>
      <c r="C1720" s="49"/>
      <c r="D1720" s="49"/>
      <c r="E1720" s="49"/>
      <c r="F1720" s="27" t="str">
        <f>IF(C1720="","",IF(OR(C1720="1. bekkur",C1720="2. bekkur",C1720="3. bekkur",C1720="4. bekkur"),"Já",IF(C1720="Starfsmaður","Nei","Nei")))</f>
        <v/>
      </c>
      <c r="G1720" s="49"/>
      <c r="H1720" s="49"/>
      <c r="I1720" s="49"/>
      <c r="J1720" s="50" t="str">
        <f>IF(OR(A1720="",B1720=""),"",CONCATENATE("https://matarstund.is/serfaedi?id=",LOWER(SUBSTITUTE(B1720," ","-"))))</f>
        <v/>
      </c>
    </row>
    <row r="1721" spans="1:10" ht="15" customHeight="1">
      <c r="A1721" s="8"/>
      <c r="B1721" s="8"/>
      <c r="C1721" s="8"/>
      <c r="D1721" s="8"/>
      <c r="E1721" s="8"/>
      <c r="F1721" s="27" t="str">
        <f>IF(C1721="","",IF(OR(C1721="1. bekkur",C1721="2. bekkur",C1721="3. bekkur",C1721="4. bekkur"),"Já",IF(C1721="Starfsmaður","Nei","Nei")))</f>
        <v/>
      </c>
      <c r="G1721" s="8"/>
      <c r="H1721" s="8"/>
      <c r="I1721" s="8"/>
      <c r="J1721" s="50" t="str">
        <f>IF(OR(A1721="",B1721=""),"",CONCATENATE("https://matarstund.is/serfaedi?id=",LOWER(SUBSTITUTE(B1721," ","-"))))</f>
        <v/>
      </c>
    </row>
    <row r="1722" spans="1:10" ht="15" customHeight="1">
      <c r="A1722" s="49"/>
      <c r="B1722" s="49"/>
      <c r="C1722" s="49"/>
      <c r="D1722" s="49"/>
      <c r="E1722" s="49"/>
      <c r="F1722" s="27" t="str">
        <f>IF(C1722="","",IF(OR(C1722="1. bekkur",C1722="2. bekkur",C1722="3. bekkur",C1722="4. bekkur"),"Já",IF(C1722="Starfsmaður","Nei","Nei")))</f>
        <v/>
      </c>
      <c r="G1722" s="49"/>
      <c r="H1722" s="49"/>
      <c r="I1722" s="49"/>
      <c r="J1722" s="50" t="str">
        <f>IF(OR(A1722="",B1722=""),"",CONCATENATE("https://matarstund.is/serfaedi?id=",LOWER(SUBSTITUTE(B1722," ","-"))))</f>
        <v/>
      </c>
    </row>
    <row r="1723" spans="1:10" ht="15" customHeight="1">
      <c r="A1723" s="8"/>
      <c r="B1723" s="8"/>
      <c r="C1723" s="8"/>
      <c r="D1723" s="8"/>
      <c r="E1723" s="8"/>
      <c r="F1723" s="27" t="str">
        <f>IF(C1723="","",IF(OR(C1723="1. bekkur",C1723="2. bekkur",C1723="3. bekkur",C1723="4. bekkur"),"Já",IF(C1723="Starfsmaður","Nei","Nei")))</f>
        <v/>
      </c>
      <c r="G1723" s="8"/>
      <c r="H1723" s="8"/>
      <c r="I1723" s="8"/>
      <c r="J1723" s="50" t="str">
        <f>IF(OR(A1723="",B1723=""),"",CONCATENATE("https://matarstund.is/serfaedi?id=",LOWER(SUBSTITUTE(B1723," ","-"))))</f>
        <v/>
      </c>
    </row>
    <row r="1724" spans="1:10" ht="15" customHeight="1">
      <c r="A1724" s="49"/>
      <c r="B1724" s="49"/>
      <c r="C1724" s="49"/>
      <c r="D1724" s="49"/>
      <c r="E1724" s="49"/>
      <c r="F1724" s="27" t="str">
        <f>IF(C1724="","",IF(OR(C1724="1. bekkur",C1724="2. bekkur",C1724="3. bekkur",C1724="4. bekkur"),"Já",IF(C1724="Starfsmaður","Nei","Nei")))</f>
        <v/>
      </c>
      <c r="G1724" s="49"/>
      <c r="H1724" s="49"/>
      <c r="I1724" s="49"/>
      <c r="J1724" s="50" t="str">
        <f>IF(OR(A1724="",B1724=""),"",CONCATENATE("https://matarstund.is/serfaedi?id=",LOWER(SUBSTITUTE(B1724," ","-"))))</f>
        <v/>
      </c>
    </row>
    <row r="1725" spans="1:10" ht="15" customHeight="1">
      <c r="A1725" s="8"/>
      <c r="B1725" s="8"/>
      <c r="C1725" s="8"/>
      <c r="D1725" s="8"/>
      <c r="E1725" s="8"/>
      <c r="F1725" s="27" t="str">
        <f>IF(C1725="","",IF(OR(C1725="1. bekkur",C1725="2. bekkur",C1725="3. bekkur",C1725="4. bekkur"),"Já",IF(C1725="Starfsmaður","Nei","Nei")))</f>
        <v/>
      </c>
      <c r="G1725" s="8"/>
      <c r="H1725" s="8"/>
      <c r="I1725" s="8"/>
      <c r="J1725" s="50" t="str">
        <f>IF(OR(A1725="",B1725=""),"",CONCATENATE("https://matarstund.is/serfaedi?id=",LOWER(SUBSTITUTE(B1725," ","-"))))</f>
        <v/>
      </c>
    </row>
    <row r="1726" spans="1:10" ht="15" customHeight="1">
      <c r="A1726" s="49"/>
      <c r="B1726" s="49"/>
      <c r="C1726" s="49"/>
      <c r="D1726" s="49"/>
      <c r="E1726" s="49"/>
      <c r="F1726" s="27" t="str">
        <f>IF(C1726="","",IF(OR(C1726="1. bekkur",C1726="2. bekkur",C1726="3. bekkur",C1726="4. bekkur"),"Já",IF(C1726="Starfsmaður","Nei","Nei")))</f>
        <v/>
      </c>
      <c r="G1726" s="49"/>
      <c r="H1726" s="49"/>
      <c r="I1726" s="49"/>
      <c r="J1726" s="50" t="str">
        <f>IF(OR(A1726="",B1726=""),"",CONCATENATE("https://matarstund.is/serfaedi?id=",LOWER(SUBSTITUTE(B1726," ","-"))))</f>
        <v/>
      </c>
    </row>
    <row r="1727" spans="1:10" ht="15" customHeight="1">
      <c r="A1727" s="8"/>
      <c r="B1727" s="8"/>
      <c r="C1727" s="8"/>
      <c r="D1727" s="8"/>
      <c r="E1727" s="8"/>
      <c r="F1727" s="27" t="str">
        <f>IF(C1727="","",IF(OR(C1727="1. bekkur",C1727="2. bekkur",C1727="3. bekkur",C1727="4. bekkur"),"Já",IF(C1727="Starfsmaður","Nei","Nei")))</f>
        <v/>
      </c>
      <c r="G1727" s="8"/>
      <c r="H1727" s="8"/>
      <c r="I1727" s="8"/>
      <c r="J1727" s="50" t="str">
        <f>IF(OR(A1727="",B1727=""),"",CONCATENATE("https://matarstund.is/serfaedi?id=",LOWER(SUBSTITUTE(B1727," ","-"))))</f>
        <v/>
      </c>
    </row>
    <row r="1728" spans="1:10" ht="15" customHeight="1">
      <c r="A1728" s="49"/>
      <c r="B1728" s="49"/>
      <c r="C1728" s="49"/>
      <c r="D1728" s="49"/>
      <c r="E1728" s="49"/>
      <c r="F1728" s="27" t="str">
        <f>IF(C1728="","",IF(OR(C1728="1. bekkur",C1728="2. bekkur",C1728="3. bekkur",C1728="4. bekkur"),"Já",IF(C1728="Starfsmaður","Nei","Nei")))</f>
        <v/>
      </c>
      <c r="G1728" s="49"/>
      <c r="H1728" s="49"/>
      <c r="I1728" s="49"/>
      <c r="J1728" s="50" t="str">
        <f>IF(OR(A1728="",B1728=""),"",CONCATENATE("https://matarstund.is/serfaedi?id=",LOWER(SUBSTITUTE(B1728," ","-"))))</f>
        <v/>
      </c>
    </row>
    <row r="1729" spans="1:10" ht="15" customHeight="1">
      <c r="A1729" s="8"/>
      <c r="B1729" s="8"/>
      <c r="C1729" s="8"/>
      <c r="D1729" s="8"/>
      <c r="E1729" s="8"/>
      <c r="F1729" s="27" t="str">
        <f>IF(C1729="","",IF(OR(C1729="1. bekkur",C1729="2. bekkur",C1729="3. bekkur",C1729="4. bekkur"),"Já",IF(C1729="Starfsmaður","Nei","Nei")))</f>
        <v/>
      </c>
      <c r="G1729" s="8"/>
      <c r="H1729" s="8"/>
      <c r="I1729" s="8"/>
      <c r="J1729" s="50" t="str">
        <f>IF(OR(A1729="",B1729=""),"",CONCATENATE("https://matarstund.is/serfaedi?id=",LOWER(SUBSTITUTE(B1729," ","-"))))</f>
        <v/>
      </c>
    </row>
    <row r="1730" spans="1:10" ht="15" customHeight="1">
      <c r="A1730" s="49"/>
      <c r="B1730" s="49"/>
      <c r="C1730" s="49"/>
      <c r="D1730" s="49"/>
      <c r="E1730" s="49"/>
      <c r="F1730" s="27" t="str">
        <f>IF(C1730="","",IF(OR(C1730="1. bekkur",C1730="2. bekkur",C1730="3. bekkur",C1730="4. bekkur"),"Já",IF(C1730="Starfsmaður","Nei","Nei")))</f>
        <v/>
      </c>
      <c r="G1730" s="49"/>
      <c r="H1730" s="49"/>
      <c r="I1730" s="49"/>
      <c r="J1730" s="50" t="str">
        <f>IF(OR(A1730="",B1730=""),"",CONCATENATE("https://matarstund.is/serfaedi?id=",LOWER(SUBSTITUTE(B1730," ","-"))))</f>
        <v/>
      </c>
    </row>
    <row r="1731" spans="1:10" ht="15" customHeight="1">
      <c r="A1731" s="8"/>
      <c r="B1731" s="8"/>
      <c r="C1731" s="8"/>
      <c r="D1731" s="8"/>
      <c r="E1731" s="8"/>
      <c r="F1731" s="27" t="str">
        <f>IF(C1731="","",IF(OR(C1731="1. bekkur",C1731="2. bekkur",C1731="3. bekkur",C1731="4. bekkur"),"Já",IF(C1731="Starfsmaður","Nei","Nei")))</f>
        <v/>
      </c>
      <c r="G1731" s="8"/>
      <c r="H1731" s="8"/>
      <c r="I1731" s="8"/>
      <c r="J1731" s="50" t="str">
        <f>IF(OR(A1731="",B1731=""),"",CONCATENATE("https://matarstund.is/serfaedi?id=",LOWER(SUBSTITUTE(B1731," ","-"))))</f>
        <v/>
      </c>
    </row>
    <row r="1732" spans="1:10" ht="15" customHeight="1">
      <c r="A1732" s="49"/>
      <c r="B1732" s="49"/>
      <c r="C1732" s="49"/>
      <c r="D1732" s="49"/>
      <c r="E1732" s="49"/>
      <c r="F1732" s="27" t="str">
        <f>IF(C1732="","",IF(OR(C1732="1. bekkur",C1732="2. bekkur",C1732="3. bekkur",C1732="4. bekkur"),"Já",IF(C1732="Starfsmaður","Nei","Nei")))</f>
        <v/>
      </c>
      <c r="G1732" s="49"/>
      <c r="H1732" s="49"/>
      <c r="I1732" s="49"/>
      <c r="J1732" s="50" t="str">
        <f>IF(OR(A1732="",B1732=""),"",CONCATENATE("https://matarstund.is/serfaedi?id=",LOWER(SUBSTITUTE(B1732," ","-"))))</f>
        <v/>
      </c>
    </row>
    <row r="1733" spans="1:10" ht="15" customHeight="1">
      <c r="A1733" s="8"/>
      <c r="B1733" s="8"/>
      <c r="C1733" s="8"/>
      <c r="D1733" s="8"/>
      <c r="E1733" s="8"/>
      <c r="F1733" s="27" t="str">
        <f>IF(C1733="","",IF(OR(C1733="1. bekkur",C1733="2. bekkur",C1733="3. bekkur",C1733="4. bekkur"),"Já",IF(C1733="Starfsmaður","Nei","Nei")))</f>
        <v/>
      </c>
      <c r="G1733" s="8"/>
      <c r="H1733" s="8"/>
      <c r="I1733" s="8"/>
      <c r="J1733" s="50" t="str">
        <f>IF(OR(A1733="",B1733=""),"",CONCATENATE("https://matarstund.is/serfaedi?id=",LOWER(SUBSTITUTE(B1733," ","-"))))</f>
        <v/>
      </c>
    </row>
    <row r="1734" spans="1:10" ht="15" customHeight="1">
      <c r="A1734" s="49"/>
      <c r="B1734" s="49"/>
      <c r="C1734" s="49"/>
      <c r="D1734" s="49"/>
      <c r="E1734" s="49"/>
      <c r="F1734" s="27" t="str">
        <f>IF(C1734="","",IF(OR(C1734="1. bekkur",C1734="2. bekkur",C1734="3. bekkur",C1734="4. bekkur"),"Já",IF(C1734="Starfsmaður","Nei","Nei")))</f>
        <v/>
      </c>
      <c r="G1734" s="49"/>
      <c r="H1734" s="49"/>
      <c r="I1734" s="49"/>
      <c r="J1734" s="50" t="str">
        <f>IF(OR(A1734="",B1734=""),"",CONCATENATE("https://matarstund.is/serfaedi?id=",LOWER(SUBSTITUTE(B1734," ","-"))))</f>
        <v/>
      </c>
    </row>
    <row r="1735" spans="1:10" ht="15" customHeight="1">
      <c r="A1735" s="8"/>
      <c r="B1735" s="8"/>
      <c r="C1735" s="8"/>
      <c r="D1735" s="8"/>
      <c r="E1735" s="8"/>
      <c r="F1735" s="27" t="str">
        <f>IF(C1735="","",IF(OR(C1735="1. bekkur",C1735="2. bekkur",C1735="3. bekkur",C1735="4. bekkur"),"Já",IF(C1735="Starfsmaður","Nei","Nei")))</f>
        <v/>
      </c>
      <c r="G1735" s="8"/>
      <c r="H1735" s="8"/>
      <c r="I1735" s="8"/>
      <c r="J1735" s="50" t="str">
        <f>IF(OR(A1735="",B1735=""),"",CONCATENATE("https://matarstund.is/serfaedi?id=",LOWER(SUBSTITUTE(B1735," ","-"))))</f>
        <v/>
      </c>
    </row>
    <row r="1736" spans="1:10" ht="15" customHeight="1">
      <c r="A1736" s="49"/>
      <c r="B1736" s="49"/>
      <c r="C1736" s="49"/>
      <c r="D1736" s="49"/>
      <c r="E1736" s="49"/>
      <c r="F1736" s="27" t="str">
        <f>IF(C1736="","",IF(OR(C1736="1. bekkur",C1736="2. bekkur",C1736="3. bekkur",C1736="4. bekkur"),"Já",IF(C1736="Starfsmaður","Nei","Nei")))</f>
        <v/>
      </c>
      <c r="G1736" s="49"/>
      <c r="H1736" s="49"/>
      <c r="I1736" s="49"/>
      <c r="J1736" s="50" t="str">
        <f>IF(OR(A1736="",B1736=""),"",CONCATENATE("https://matarstund.is/serfaedi?id=",LOWER(SUBSTITUTE(B1736," ","-"))))</f>
        <v/>
      </c>
    </row>
    <row r="1737" spans="1:10" ht="15" customHeight="1">
      <c r="A1737" s="8"/>
      <c r="B1737" s="8"/>
      <c r="C1737" s="8"/>
      <c r="D1737" s="8"/>
      <c r="E1737" s="8"/>
      <c r="F1737" s="27" t="str">
        <f>IF(C1737="","",IF(OR(C1737="1. bekkur",C1737="2. bekkur",C1737="3. bekkur",C1737="4. bekkur"),"Já",IF(C1737="Starfsmaður","Nei","Nei")))</f>
        <v/>
      </c>
      <c r="G1737" s="8"/>
      <c r="H1737" s="8"/>
      <c r="I1737" s="8"/>
      <c r="J1737" s="50" t="str">
        <f>IF(OR(A1737="",B1737=""),"",CONCATENATE("https://matarstund.is/serfaedi?id=",LOWER(SUBSTITUTE(B1737," ","-"))))</f>
        <v/>
      </c>
    </row>
    <row r="1738" spans="1:10" ht="15" customHeight="1">
      <c r="A1738" s="49"/>
      <c r="B1738" s="49"/>
      <c r="C1738" s="49"/>
      <c r="D1738" s="49"/>
      <c r="E1738" s="49"/>
      <c r="F1738" s="27" t="str">
        <f>IF(C1738="","",IF(OR(C1738="1. bekkur",C1738="2. bekkur",C1738="3. bekkur",C1738="4. bekkur"),"Já",IF(C1738="Starfsmaður","Nei","Nei")))</f>
        <v/>
      </c>
      <c r="G1738" s="49"/>
      <c r="H1738" s="49"/>
      <c r="I1738" s="49"/>
      <c r="J1738" s="50" t="str">
        <f>IF(OR(A1738="",B1738=""),"",CONCATENATE("https://matarstund.is/serfaedi?id=",LOWER(SUBSTITUTE(B1738," ","-"))))</f>
        <v/>
      </c>
    </row>
    <row r="1739" spans="1:10" ht="15" customHeight="1">
      <c r="A1739" s="8"/>
      <c r="B1739" s="8"/>
      <c r="C1739" s="8"/>
      <c r="D1739" s="8"/>
      <c r="E1739" s="8"/>
      <c r="F1739" s="27" t="str">
        <f>IF(C1739="","",IF(OR(C1739="1. bekkur",C1739="2. bekkur",C1739="3. bekkur",C1739="4. bekkur"),"Já",IF(C1739="Starfsmaður","Nei","Nei")))</f>
        <v/>
      </c>
      <c r="G1739" s="8"/>
      <c r="H1739" s="8"/>
      <c r="I1739" s="8"/>
      <c r="J1739" s="50" t="str">
        <f>IF(OR(A1739="",B1739=""),"",CONCATENATE("https://matarstund.is/serfaedi?id=",LOWER(SUBSTITUTE(B1739," ","-"))))</f>
        <v/>
      </c>
    </row>
    <row r="1740" spans="1:10" ht="15" customHeight="1">
      <c r="A1740" s="49"/>
      <c r="B1740" s="49"/>
      <c r="C1740" s="49"/>
      <c r="D1740" s="49"/>
      <c r="E1740" s="49"/>
      <c r="F1740" s="27" t="str">
        <f>IF(C1740="","",IF(OR(C1740="1. bekkur",C1740="2. bekkur",C1740="3. bekkur",C1740="4. bekkur"),"Já",IF(C1740="Starfsmaður","Nei","Nei")))</f>
        <v/>
      </c>
      <c r="G1740" s="49"/>
      <c r="H1740" s="49"/>
      <c r="I1740" s="49"/>
      <c r="J1740" s="50" t="str">
        <f>IF(OR(A1740="",B1740=""),"",CONCATENATE("https://matarstund.is/serfaedi?id=",LOWER(SUBSTITUTE(B1740," ","-"))))</f>
        <v/>
      </c>
    </row>
    <row r="1741" spans="1:10" ht="15" customHeight="1">
      <c r="A1741" s="8"/>
      <c r="B1741" s="8"/>
      <c r="C1741" s="8"/>
      <c r="D1741" s="8"/>
      <c r="E1741" s="8"/>
      <c r="F1741" s="27" t="str">
        <f>IF(C1741="","",IF(OR(C1741="1. bekkur",C1741="2. bekkur",C1741="3. bekkur",C1741="4. bekkur"),"Já",IF(C1741="Starfsmaður","Nei","Nei")))</f>
        <v/>
      </c>
      <c r="G1741" s="8"/>
      <c r="H1741" s="8"/>
      <c r="I1741" s="8"/>
      <c r="J1741" s="50" t="str">
        <f>IF(OR(A1741="",B1741=""),"",CONCATENATE("https://matarstund.is/serfaedi?id=",LOWER(SUBSTITUTE(B1741," ","-"))))</f>
        <v/>
      </c>
    </row>
    <row r="1742" spans="1:10" ht="15" customHeight="1">
      <c r="A1742" s="49"/>
      <c r="B1742" s="49"/>
      <c r="C1742" s="49"/>
      <c r="D1742" s="49"/>
      <c r="E1742" s="49"/>
      <c r="F1742" s="27" t="str">
        <f>IF(C1742="","",IF(OR(C1742="1. bekkur",C1742="2. bekkur",C1742="3. bekkur",C1742="4. bekkur"),"Já",IF(C1742="Starfsmaður","Nei","Nei")))</f>
        <v/>
      </c>
      <c r="G1742" s="49"/>
      <c r="H1742" s="49"/>
      <c r="I1742" s="49"/>
      <c r="J1742" s="50" t="str">
        <f>IF(OR(A1742="",B1742=""),"",CONCATENATE("https://matarstund.is/serfaedi?id=",LOWER(SUBSTITUTE(B1742," ","-"))))</f>
        <v/>
      </c>
    </row>
    <row r="1743" spans="1:10" ht="15" customHeight="1">
      <c r="A1743" s="8"/>
      <c r="B1743" s="8"/>
      <c r="C1743" s="8"/>
      <c r="D1743" s="8"/>
      <c r="E1743" s="8"/>
      <c r="F1743" s="27" t="str">
        <f>IF(C1743="","",IF(OR(C1743="1. bekkur",C1743="2. bekkur",C1743="3. bekkur",C1743="4. bekkur"),"Já",IF(C1743="Starfsmaður","Nei","Nei")))</f>
        <v/>
      </c>
      <c r="G1743" s="8"/>
      <c r="H1743" s="8"/>
      <c r="I1743" s="8"/>
      <c r="J1743" s="50" t="str">
        <f>IF(OR(A1743="",B1743=""),"",CONCATENATE("https://matarstund.is/serfaedi?id=",LOWER(SUBSTITUTE(B1743," ","-"))))</f>
        <v/>
      </c>
    </row>
    <row r="1744" spans="1:10" ht="15" customHeight="1">
      <c r="A1744" s="49"/>
      <c r="B1744" s="49"/>
      <c r="C1744" s="49"/>
      <c r="D1744" s="49"/>
      <c r="E1744" s="49"/>
      <c r="F1744" s="27" t="str">
        <f>IF(C1744="","",IF(OR(C1744="1. bekkur",C1744="2. bekkur",C1744="3. bekkur",C1744="4. bekkur"),"Já",IF(C1744="Starfsmaður","Nei","Nei")))</f>
        <v/>
      </c>
      <c r="G1744" s="49"/>
      <c r="H1744" s="49"/>
      <c r="I1744" s="49"/>
      <c r="J1744" s="50" t="str">
        <f>IF(OR(A1744="",B1744=""),"",CONCATENATE("https://matarstund.is/serfaedi?id=",LOWER(SUBSTITUTE(B1744," ","-"))))</f>
        <v/>
      </c>
    </row>
    <row r="1745" spans="1:10" ht="15" customHeight="1">
      <c r="A1745" s="8"/>
      <c r="B1745" s="8"/>
      <c r="C1745" s="8"/>
      <c r="D1745" s="8"/>
      <c r="E1745" s="8"/>
      <c r="F1745" s="27" t="str">
        <f>IF(C1745="","",IF(OR(C1745="1. bekkur",C1745="2. bekkur",C1745="3. bekkur",C1745="4. bekkur"),"Já",IF(C1745="Starfsmaður","Nei","Nei")))</f>
        <v/>
      </c>
      <c r="G1745" s="8"/>
      <c r="H1745" s="8"/>
      <c r="I1745" s="8"/>
      <c r="J1745" s="50" t="str">
        <f>IF(OR(A1745="",B1745=""),"",CONCATENATE("https://matarstund.is/serfaedi?id=",LOWER(SUBSTITUTE(B1745," ","-"))))</f>
        <v/>
      </c>
    </row>
    <row r="1746" spans="1:10" ht="15" customHeight="1">
      <c r="A1746" s="49"/>
      <c r="B1746" s="49"/>
      <c r="C1746" s="49"/>
      <c r="D1746" s="49"/>
      <c r="E1746" s="49"/>
      <c r="F1746" s="27" t="str">
        <f>IF(C1746="","",IF(OR(C1746="1. bekkur",C1746="2. bekkur",C1746="3. bekkur",C1746="4. bekkur"),"Já",IF(C1746="Starfsmaður","Nei","Nei")))</f>
        <v/>
      </c>
      <c r="G1746" s="49"/>
      <c r="H1746" s="49"/>
      <c r="I1746" s="49"/>
      <c r="J1746" s="50" t="str">
        <f>IF(OR(A1746="",B1746=""),"",CONCATENATE("https://matarstund.is/serfaedi?id=",LOWER(SUBSTITUTE(B1746," ","-"))))</f>
        <v/>
      </c>
    </row>
    <row r="1747" spans="1:10" ht="15" customHeight="1">
      <c r="A1747" s="8"/>
      <c r="B1747" s="8"/>
      <c r="C1747" s="8"/>
      <c r="D1747" s="8"/>
      <c r="E1747" s="8"/>
      <c r="F1747" s="27" t="str">
        <f>IF(C1747="","",IF(OR(C1747="1. bekkur",C1747="2. bekkur",C1747="3. bekkur",C1747="4. bekkur"),"Já",IF(C1747="Starfsmaður","Nei","Nei")))</f>
        <v/>
      </c>
      <c r="G1747" s="8"/>
      <c r="H1747" s="8"/>
      <c r="I1747" s="8"/>
      <c r="J1747" s="50" t="str">
        <f>IF(OR(A1747="",B1747=""),"",CONCATENATE("https://matarstund.is/serfaedi?id=",LOWER(SUBSTITUTE(B1747," ","-"))))</f>
        <v/>
      </c>
    </row>
    <row r="1748" spans="1:10" ht="15" customHeight="1">
      <c r="A1748" s="49"/>
      <c r="B1748" s="49"/>
      <c r="C1748" s="49"/>
      <c r="D1748" s="49"/>
      <c r="E1748" s="49"/>
      <c r="F1748" s="27" t="str">
        <f>IF(C1748="","",IF(OR(C1748="1. bekkur",C1748="2. bekkur",C1748="3. bekkur",C1748="4. bekkur"),"Já",IF(C1748="Starfsmaður","Nei","Nei")))</f>
        <v/>
      </c>
      <c r="G1748" s="49"/>
      <c r="H1748" s="49"/>
      <c r="I1748" s="49"/>
      <c r="J1748" s="50" t="str">
        <f>IF(OR(A1748="",B1748=""),"",CONCATENATE("https://matarstund.is/serfaedi?id=",LOWER(SUBSTITUTE(B1748," ","-"))))</f>
        <v/>
      </c>
    </row>
    <row r="1749" spans="1:10" ht="15" customHeight="1">
      <c r="A1749" s="8"/>
      <c r="B1749" s="8"/>
      <c r="C1749" s="8"/>
      <c r="D1749" s="8"/>
      <c r="E1749" s="8"/>
      <c r="F1749" s="27" t="str">
        <f>IF(C1749="","",IF(OR(C1749="1. bekkur",C1749="2. bekkur",C1749="3. bekkur",C1749="4. bekkur"),"Já",IF(C1749="Starfsmaður","Nei","Nei")))</f>
        <v/>
      </c>
      <c r="G1749" s="8"/>
      <c r="H1749" s="8"/>
      <c r="I1749" s="8"/>
      <c r="J1749" s="50" t="str">
        <f>IF(OR(A1749="",B1749=""),"",CONCATENATE("https://matarstund.is/serfaedi?id=",LOWER(SUBSTITUTE(B1749," ","-"))))</f>
        <v/>
      </c>
    </row>
    <row r="1750" spans="1:10" ht="15" customHeight="1">
      <c r="A1750" s="49"/>
      <c r="B1750" s="49"/>
      <c r="C1750" s="49"/>
      <c r="D1750" s="49"/>
      <c r="E1750" s="49"/>
      <c r="F1750" s="27" t="str">
        <f>IF(C1750="","",IF(OR(C1750="1. bekkur",C1750="2. bekkur",C1750="3. bekkur",C1750="4. bekkur"),"Já",IF(C1750="Starfsmaður","Nei","Nei")))</f>
        <v/>
      </c>
      <c r="G1750" s="49"/>
      <c r="H1750" s="49"/>
      <c r="I1750" s="49"/>
      <c r="J1750" s="50" t="str">
        <f>IF(OR(A1750="",B1750=""),"",CONCATENATE("https://matarstund.is/serfaedi?id=",LOWER(SUBSTITUTE(B1750," ","-"))))</f>
        <v/>
      </c>
    </row>
    <row r="1751" spans="1:10" ht="15" customHeight="1">
      <c r="A1751" s="8"/>
      <c r="B1751" s="8"/>
      <c r="C1751" s="8"/>
      <c r="D1751" s="8"/>
      <c r="E1751" s="8"/>
      <c r="F1751" s="27" t="str">
        <f>IF(C1751="","",IF(OR(C1751="1. bekkur",C1751="2. bekkur",C1751="3. bekkur",C1751="4. bekkur"),"Já",IF(C1751="Starfsmaður","Nei","Nei")))</f>
        <v/>
      </c>
      <c r="G1751" s="8"/>
      <c r="H1751" s="8"/>
      <c r="I1751" s="8"/>
      <c r="J1751" s="50" t="str">
        <f>IF(OR(A1751="",B1751=""),"",CONCATENATE("https://matarstund.is/serfaedi?id=",LOWER(SUBSTITUTE(B1751," ","-"))))</f>
        <v/>
      </c>
    </row>
    <row r="1752" spans="1:10" ht="15" customHeight="1">
      <c r="A1752" s="49"/>
      <c r="B1752" s="49"/>
      <c r="C1752" s="49"/>
      <c r="D1752" s="49"/>
      <c r="E1752" s="49"/>
      <c r="F1752" s="27" t="str">
        <f>IF(C1752="","",IF(OR(C1752="1. bekkur",C1752="2. bekkur",C1752="3. bekkur",C1752="4. bekkur"),"Já",IF(C1752="Starfsmaður","Nei","Nei")))</f>
        <v/>
      </c>
      <c r="G1752" s="49"/>
      <c r="H1752" s="49"/>
      <c r="I1752" s="49"/>
      <c r="J1752" s="50" t="str">
        <f>IF(OR(A1752="",B1752=""),"",CONCATENATE("https://matarstund.is/serfaedi?id=",LOWER(SUBSTITUTE(B1752," ","-"))))</f>
        <v/>
      </c>
    </row>
    <row r="1753" spans="1:10" ht="15" customHeight="1">
      <c r="A1753" s="8"/>
      <c r="B1753" s="8"/>
      <c r="C1753" s="8"/>
      <c r="D1753" s="8"/>
      <c r="E1753" s="8"/>
      <c r="F1753" s="27" t="str">
        <f>IF(C1753="","",IF(OR(C1753="1. bekkur",C1753="2. bekkur",C1753="3. bekkur",C1753="4. bekkur"),"Já",IF(C1753="Starfsmaður","Nei","Nei")))</f>
        <v/>
      </c>
      <c r="G1753" s="8"/>
      <c r="H1753" s="8"/>
      <c r="I1753" s="8"/>
      <c r="J1753" s="50" t="str">
        <f>IF(OR(A1753="",B1753=""),"",CONCATENATE("https://matarstund.is/serfaedi?id=",LOWER(SUBSTITUTE(B1753," ","-"))))</f>
        <v/>
      </c>
    </row>
    <row r="1754" spans="1:10" ht="15" customHeight="1">
      <c r="A1754" s="49"/>
      <c r="B1754" s="49"/>
      <c r="C1754" s="49"/>
      <c r="D1754" s="49"/>
      <c r="E1754" s="49"/>
      <c r="F1754" s="27" t="str">
        <f>IF(C1754="","",IF(OR(C1754="1. bekkur",C1754="2. bekkur",C1754="3. bekkur",C1754="4. bekkur"),"Já",IF(C1754="Starfsmaður","Nei","Nei")))</f>
        <v/>
      </c>
      <c r="G1754" s="49"/>
      <c r="H1754" s="49"/>
      <c r="I1754" s="49"/>
      <c r="J1754" s="50" t="str">
        <f>IF(OR(A1754="",B1754=""),"",CONCATENATE("https://matarstund.is/serfaedi?id=",LOWER(SUBSTITUTE(B1754," ","-"))))</f>
        <v/>
      </c>
    </row>
    <row r="1755" spans="1:10" ht="15" customHeight="1">
      <c r="A1755" s="8"/>
      <c r="B1755" s="8"/>
      <c r="C1755" s="8"/>
      <c r="D1755" s="8"/>
      <c r="E1755" s="8"/>
      <c r="F1755" s="27" t="str">
        <f>IF(C1755="","",IF(OR(C1755="1. bekkur",C1755="2. bekkur",C1755="3. bekkur",C1755="4. bekkur"),"Já",IF(C1755="Starfsmaður","Nei","Nei")))</f>
        <v/>
      </c>
      <c r="G1755" s="8"/>
      <c r="H1755" s="8"/>
      <c r="I1755" s="8"/>
      <c r="J1755" s="50" t="str">
        <f>IF(OR(A1755="",B1755=""),"",CONCATENATE("https://matarstund.is/serfaedi?id=",LOWER(SUBSTITUTE(B1755," ","-"))))</f>
        <v/>
      </c>
    </row>
    <row r="1756" spans="1:10" ht="15" customHeight="1">
      <c r="A1756" s="49"/>
      <c r="B1756" s="49"/>
      <c r="C1756" s="49"/>
      <c r="D1756" s="49"/>
      <c r="E1756" s="49"/>
      <c r="F1756" s="27" t="str">
        <f>IF(C1756="","",IF(OR(C1756="1. bekkur",C1756="2. bekkur",C1756="3. bekkur",C1756="4. bekkur"),"Já",IF(C1756="Starfsmaður","Nei","Nei")))</f>
        <v/>
      </c>
      <c r="G1756" s="49"/>
      <c r="H1756" s="49"/>
      <c r="I1756" s="49"/>
      <c r="J1756" s="50" t="str">
        <f>IF(OR(A1756="",B1756=""),"",CONCATENATE("https://matarstund.is/serfaedi?id=",LOWER(SUBSTITUTE(B1756," ","-"))))</f>
        <v/>
      </c>
    </row>
    <row r="1757" spans="1:10" ht="15" customHeight="1">
      <c r="A1757" s="8"/>
      <c r="B1757" s="8"/>
      <c r="C1757" s="8"/>
      <c r="D1757" s="8"/>
      <c r="E1757" s="8"/>
      <c r="F1757" s="27" t="str">
        <f>IF(C1757="","",IF(OR(C1757="1. bekkur",C1757="2. bekkur",C1757="3. bekkur",C1757="4. bekkur"),"Já",IF(C1757="Starfsmaður","Nei","Nei")))</f>
        <v/>
      </c>
      <c r="G1757" s="8"/>
      <c r="H1757" s="8"/>
      <c r="I1757" s="8"/>
      <c r="J1757" s="50" t="str">
        <f>IF(OR(A1757="",B1757=""),"",CONCATENATE("https://matarstund.is/serfaedi?id=",LOWER(SUBSTITUTE(B1757," ","-"))))</f>
        <v/>
      </c>
    </row>
    <row r="1758" spans="1:10" ht="15" customHeight="1">
      <c r="A1758" s="49"/>
      <c r="B1758" s="49"/>
      <c r="C1758" s="49"/>
      <c r="D1758" s="49"/>
      <c r="E1758" s="49"/>
      <c r="F1758" s="27" t="str">
        <f>IF(C1758="","",IF(OR(C1758="1. bekkur",C1758="2. bekkur",C1758="3. bekkur",C1758="4. bekkur"),"Já",IF(C1758="Starfsmaður","Nei","Nei")))</f>
        <v/>
      </c>
      <c r="G1758" s="49"/>
      <c r="H1758" s="49"/>
      <c r="I1758" s="49"/>
      <c r="J1758" s="50" t="str">
        <f>IF(OR(A1758="",B1758=""),"",CONCATENATE("https://matarstund.is/serfaedi?id=",LOWER(SUBSTITUTE(B1758," ","-"))))</f>
        <v/>
      </c>
    </row>
    <row r="1759" spans="1:10" ht="15" customHeight="1">
      <c r="A1759" s="8"/>
      <c r="B1759" s="8"/>
      <c r="C1759" s="8"/>
      <c r="D1759" s="8"/>
      <c r="E1759" s="8"/>
      <c r="F1759" s="27" t="str">
        <f>IF(C1759="","",IF(OR(C1759="1. bekkur",C1759="2. bekkur",C1759="3. bekkur",C1759="4. bekkur"),"Já",IF(C1759="Starfsmaður","Nei","Nei")))</f>
        <v/>
      </c>
      <c r="G1759" s="8"/>
      <c r="H1759" s="8"/>
      <c r="I1759" s="8"/>
      <c r="J1759" s="50" t="str">
        <f>IF(OR(A1759="",B1759=""),"",CONCATENATE("https://matarstund.is/serfaedi?id=",LOWER(SUBSTITUTE(B1759," ","-"))))</f>
        <v/>
      </c>
    </row>
    <row r="1760" spans="1:10" ht="15" customHeight="1">
      <c r="A1760" s="49"/>
      <c r="B1760" s="49"/>
      <c r="C1760" s="49"/>
      <c r="D1760" s="49"/>
      <c r="E1760" s="49"/>
      <c r="F1760" s="27" t="str">
        <f>IF(C1760="","",IF(OR(C1760="1. bekkur",C1760="2. bekkur",C1760="3. bekkur",C1760="4. bekkur"),"Já",IF(C1760="Starfsmaður","Nei","Nei")))</f>
        <v/>
      </c>
      <c r="G1760" s="49"/>
      <c r="H1760" s="49"/>
      <c r="I1760" s="49"/>
      <c r="J1760" s="50" t="str">
        <f>IF(OR(A1760="",B1760=""),"",CONCATENATE("https://matarstund.is/serfaedi?id=",LOWER(SUBSTITUTE(B1760," ","-"))))</f>
        <v/>
      </c>
    </row>
    <row r="1761" spans="1:10" ht="15" customHeight="1">
      <c r="A1761" s="8"/>
      <c r="B1761" s="8"/>
      <c r="C1761" s="8"/>
      <c r="D1761" s="8"/>
      <c r="E1761" s="8"/>
      <c r="F1761" s="27" t="str">
        <f>IF(C1761="","",IF(OR(C1761="1. bekkur",C1761="2. bekkur",C1761="3. bekkur",C1761="4. bekkur"),"Já",IF(C1761="Starfsmaður","Nei","Nei")))</f>
        <v/>
      </c>
      <c r="G1761" s="8"/>
      <c r="H1761" s="8"/>
      <c r="I1761" s="8"/>
      <c r="J1761" s="50" t="str">
        <f>IF(OR(A1761="",B1761=""),"",CONCATENATE("https://matarstund.is/serfaedi?id=",LOWER(SUBSTITUTE(B1761," ","-"))))</f>
        <v/>
      </c>
    </row>
    <row r="1762" spans="1:10" ht="15" customHeight="1">
      <c r="A1762" s="49"/>
      <c r="B1762" s="49"/>
      <c r="C1762" s="49"/>
      <c r="D1762" s="49"/>
      <c r="E1762" s="49"/>
      <c r="F1762" s="27" t="str">
        <f>IF(C1762="","",IF(OR(C1762="1. bekkur",C1762="2. bekkur",C1762="3. bekkur",C1762="4. bekkur"),"Já",IF(C1762="Starfsmaður","Nei","Nei")))</f>
        <v/>
      </c>
      <c r="G1762" s="49"/>
      <c r="H1762" s="49"/>
      <c r="I1762" s="49"/>
      <c r="J1762" s="50" t="str">
        <f>IF(OR(A1762="",B1762=""),"",CONCATENATE("https://matarstund.is/serfaedi?id=",LOWER(SUBSTITUTE(B1762," ","-"))))</f>
        <v/>
      </c>
    </row>
    <row r="1763" spans="1:10" ht="15" customHeight="1">
      <c r="A1763" s="8"/>
      <c r="B1763" s="8"/>
      <c r="C1763" s="8"/>
      <c r="D1763" s="8"/>
      <c r="E1763" s="8"/>
      <c r="F1763" s="27" t="str">
        <f>IF(C1763="","",IF(OR(C1763="1. bekkur",C1763="2. bekkur",C1763="3. bekkur",C1763="4. bekkur"),"Já",IF(C1763="Starfsmaður","Nei","Nei")))</f>
        <v/>
      </c>
      <c r="G1763" s="8"/>
      <c r="H1763" s="8"/>
      <c r="I1763" s="8"/>
      <c r="J1763" s="50" t="str">
        <f>IF(OR(A1763="",B1763=""),"",CONCATENATE("https://matarstund.is/serfaedi?id=",LOWER(SUBSTITUTE(B1763," ","-"))))</f>
        <v/>
      </c>
    </row>
    <row r="1764" spans="1:10" ht="15" customHeight="1">
      <c r="A1764" s="49"/>
      <c r="B1764" s="49"/>
      <c r="C1764" s="49"/>
      <c r="D1764" s="49"/>
      <c r="E1764" s="49"/>
      <c r="F1764" s="27" t="str">
        <f>IF(C1764="","",IF(OR(C1764="1. bekkur",C1764="2. bekkur",C1764="3. bekkur",C1764="4. bekkur"),"Já",IF(C1764="Starfsmaður","Nei","Nei")))</f>
        <v/>
      </c>
      <c r="G1764" s="49"/>
      <c r="H1764" s="49"/>
      <c r="I1764" s="49"/>
      <c r="J1764" s="50" t="str">
        <f>IF(OR(A1764="",B1764=""),"",CONCATENATE("https://matarstund.is/serfaedi?id=",LOWER(SUBSTITUTE(B1764," ","-"))))</f>
        <v/>
      </c>
    </row>
    <row r="1765" spans="1:10" ht="15" customHeight="1">
      <c r="A1765" s="8"/>
      <c r="B1765" s="8"/>
      <c r="C1765" s="8"/>
      <c r="D1765" s="8"/>
      <c r="E1765" s="8"/>
      <c r="F1765" s="27" t="str">
        <f>IF(C1765="","",IF(OR(C1765="1. bekkur",C1765="2. bekkur",C1765="3. bekkur",C1765="4. bekkur"),"Já",IF(C1765="Starfsmaður","Nei","Nei")))</f>
        <v/>
      </c>
      <c r="G1765" s="8"/>
      <c r="H1765" s="8"/>
      <c r="I1765" s="8"/>
      <c r="J1765" s="50" t="str">
        <f>IF(OR(A1765="",B1765=""),"",CONCATENATE("https://matarstund.is/serfaedi?id=",LOWER(SUBSTITUTE(B1765," ","-"))))</f>
        <v/>
      </c>
    </row>
    <row r="1766" spans="1:10" ht="15" customHeight="1">
      <c r="A1766" s="49"/>
      <c r="B1766" s="49"/>
      <c r="C1766" s="49"/>
      <c r="D1766" s="49"/>
      <c r="E1766" s="49"/>
      <c r="F1766" s="27" t="str">
        <f>IF(C1766="","",IF(OR(C1766="1. bekkur",C1766="2. bekkur",C1766="3. bekkur",C1766="4. bekkur"),"Já",IF(C1766="Starfsmaður","Nei","Nei")))</f>
        <v/>
      </c>
      <c r="G1766" s="49"/>
      <c r="H1766" s="49"/>
      <c r="I1766" s="49"/>
      <c r="J1766" s="50" t="str">
        <f>IF(OR(A1766="",B1766=""),"",CONCATENATE("https://matarstund.is/serfaedi?id=",LOWER(SUBSTITUTE(B1766," ","-"))))</f>
        <v/>
      </c>
    </row>
    <row r="1767" spans="1:10" ht="15" customHeight="1">
      <c r="A1767" s="8"/>
      <c r="B1767" s="8"/>
      <c r="C1767" s="8"/>
      <c r="D1767" s="8"/>
      <c r="E1767" s="8"/>
      <c r="F1767" s="27" t="str">
        <f>IF(C1767="","",IF(OR(C1767="1. bekkur",C1767="2. bekkur",C1767="3. bekkur",C1767="4. bekkur"),"Já",IF(C1767="Starfsmaður","Nei","Nei")))</f>
        <v/>
      </c>
      <c r="G1767" s="8"/>
      <c r="H1767" s="8"/>
      <c r="I1767" s="8"/>
      <c r="J1767" s="50" t="str">
        <f>IF(OR(A1767="",B1767=""),"",CONCATENATE("https://matarstund.is/serfaedi?id=",LOWER(SUBSTITUTE(B1767," ","-"))))</f>
        <v/>
      </c>
    </row>
    <row r="1768" spans="1:10" ht="15" customHeight="1">
      <c r="A1768" s="49"/>
      <c r="B1768" s="49"/>
      <c r="C1768" s="49"/>
      <c r="D1768" s="49"/>
      <c r="E1768" s="49"/>
      <c r="F1768" s="27" t="str">
        <f>IF(C1768="","",IF(OR(C1768="1. bekkur",C1768="2. bekkur",C1768="3. bekkur",C1768="4. bekkur"),"Já",IF(C1768="Starfsmaður","Nei","Nei")))</f>
        <v/>
      </c>
      <c r="G1768" s="49"/>
      <c r="H1768" s="49"/>
      <c r="I1768" s="49"/>
      <c r="J1768" s="50" t="str">
        <f>IF(OR(A1768="",B1768=""),"",CONCATENATE("https://matarstund.is/serfaedi?id=",LOWER(SUBSTITUTE(B1768," ","-"))))</f>
        <v/>
      </c>
    </row>
    <row r="1769" spans="1:10" ht="15" customHeight="1">
      <c r="A1769" s="8"/>
      <c r="B1769" s="8"/>
      <c r="C1769" s="8"/>
      <c r="D1769" s="8"/>
      <c r="E1769" s="8"/>
      <c r="F1769" s="27" t="str">
        <f>IF(C1769="","",IF(OR(C1769="1. bekkur",C1769="2. bekkur",C1769="3. bekkur",C1769="4. bekkur"),"Já",IF(C1769="Starfsmaður","Nei","Nei")))</f>
        <v/>
      </c>
      <c r="G1769" s="8"/>
      <c r="H1769" s="8"/>
      <c r="I1769" s="8"/>
      <c r="J1769" s="50" t="str">
        <f>IF(OR(A1769="",B1769=""),"",CONCATENATE("https://matarstund.is/serfaedi?id=",LOWER(SUBSTITUTE(B1769," ","-"))))</f>
        <v/>
      </c>
    </row>
    <row r="1770" spans="1:10" ht="15" customHeight="1">
      <c r="A1770" s="49"/>
      <c r="B1770" s="49"/>
      <c r="C1770" s="49"/>
      <c r="D1770" s="49"/>
      <c r="E1770" s="49"/>
      <c r="F1770" s="27" t="str">
        <f>IF(C1770="","",IF(OR(C1770="1. bekkur",C1770="2. bekkur",C1770="3. bekkur",C1770="4. bekkur"),"Já",IF(C1770="Starfsmaður","Nei","Nei")))</f>
        <v/>
      </c>
      <c r="G1770" s="49"/>
      <c r="H1770" s="49"/>
      <c r="I1770" s="49"/>
      <c r="J1770" s="50" t="str">
        <f>IF(OR(A1770="",B1770=""),"",CONCATENATE("https://matarstund.is/serfaedi?id=",LOWER(SUBSTITUTE(B1770," ","-"))))</f>
        <v/>
      </c>
    </row>
    <row r="1771" spans="1:10" ht="15" customHeight="1">
      <c r="A1771" s="8"/>
      <c r="B1771" s="8"/>
      <c r="C1771" s="8"/>
      <c r="D1771" s="8"/>
      <c r="E1771" s="8"/>
      <c r="F1771" s="27" t="str">
        <f>IF(C1771="","",IF(OR(C1771="1. bekkur",C1771="2. bekkur",C1771="3. bekkur",C1771="4. bekkur"),"Já",IF(C1771="Starfsmaður","Nei","Nei")))</f>
        <v/>
      </c>
      <c r="G1771" s="8"/>
      <c r="H1771" s="8"/>
      <c r="I1771" s="8"/>
      <c r="J1771" s="50" t="str">
        <f>IF(OR(A1771="",B1771=""),"",CONCATENATE("https://matarstund.is/serfaedi?id=",LOWER(SUBSTITUTE(B1771," ","-"))))</f>
        <v/>
      </c>
    </row>
    <row r="1772" spans="1:10" ht="15" customHeight="1">
      <c r="A1772" s="49"/>
      <c r="B1772" s="49"/>
      <c r="C1772" s="49"/>
      <c r="D1772" s="49"/>
      <c r="E1772" s="49"/>
      <c r="F1772" s="27" t="str">
        <f>IF(C1772="","",IF(OR(C1772="1. bekkur",C1772="2. bekkur",C1772="3. bekkur",C1772="4. bekkur"),"Já",IF(C1772="Starfsmaður","Nei","Nei")))</f>
        <v/>
      </c>
      <c r="G1772" s="49"/>
      <c r="H1772" s="49"/>
      <c r="I1772" s="49"/>
      <c r="J1772" s="50" t="str">
        <f>IF(OR(A1772="",B1772=""),"",CONCATENATE("https://matarstund.is/serfaedi?id=",LOWER(SUBSTITUTE(B1772," ","-"))))</f>
        <v/>
      </c>
    </row>
    <row r="1773" spans="1:10" ht="15" customHeight="1">
      <c r="A1773" s="8"/>
      <c r="B1773" s="8"/>
      <c r="C1773" s="8"/>
      <c r="D1773" s="8"/>
      <c r="E1773" s="8"/>
      <c r="F1773" s="27" t="str">
        <f>IF(C1773="","",IF(OR(C1773="1. bekkur",C1773="2. bekkur",C1773="3. bekkur",C1773="4. bekkur"),"Já",IF(C1773="Starfsmaður","Nei","Nei")))</f>
        <v/>
      </c>
      <c r="G1773" s="8"/>
      <c r="H1773" s="8"/>
      <c r="I1773" s="8"/>
      <c r="J1773" s="50" t="str">
        <f>IF(OR(A1773="",B1773=""),"",CONCATENATE("https://matarstund.is/serfaedi?id=",LOWER(SUBSTITUTE(B1773," ","-"))))</f>
        <v/>
      </c>
    </row>
    <row r="1774" spans="1:10" ht="15" customHeight="1">
      <c r="A1774" s="49"/>
      <c r="B1774" s="49"/>
      <c r="C1774" s="49"/>
      <c r="D1774" s="49"/>
      <c r="E1774" s="49"/>
      <c r="F1774" s="27" t="str">
        <f>IF(C1774="","",IF(OR(C1774="1. bekkur",C1774="2. bekkur",C1774="3. bekkur",C1774="4. bekkur"),"Já",IF(C1774="Starfsmaður","Nei","Nei")))</f>
        <v/>
      </c>
      <c r="G1774" s="49"/>
      <c r="H1774" s="49"/>
      <c r="I1774" s="49"/>
      <c r="J1774" s="50" t="str">
        <f>IF(OR(A1774="",B1774=""),"",CONCATENATE("https://matarstund.is/serfaedi?id=",LOWER(SUBSTITUTE(B1774," ","-"))))</f>
        <v/>
      </c>
    </row>
    <row r="1775" spans="1:10" ht="15" customHeight="1">
      <c r="A1775" s="8"/>
      <c r="B1775" s="8"/>
      <c r="C1775" s="8"/>
      <c r="D1775" s="8"/>
      <c r="E1775" s="8"/>
      <c r="F1775" s="27" t="str">
        <f>IF(C1775="","",IF(OR(C1775="1. bekkur",C1775="2. bekkur",C1775="3. bekkur",C1775="4. bekkur"),"Já",IF(C1775="Starfsmaður","Nei","Nei")))</f>
        <v/>
      </c>
      <c r="G1775" s="8"/>
      <c r="H1775" s="8"/>
      <c r="I1775" s="8"/>
      <c r="J1775" s="50" t="str">
        <f>IF(OR(A1775="",B1775=""),"",CONCATENATE("https://matarstund.is/serfaedi?id=",LOWER(SUBSTITUTE(B1775," ","-"))))</f>
        <v/>
      </c>
    </row>
    <row r="1776" spans="1:10" ht="15" customHeight="1">
      <c r="A1776" s="49"/>
      <c r="B1776" s="49"/>
      <c r="C1776" s="49"/>
      <c r="D1776" s="49"/>
      <c r="E1776" s="49"/>
      <c r="F1776" s="27" t="str">
        <f>IF(C1776="","",IF(OR(C1776="1. bekkur",C1776="2. bekkur",C1776="3. bekkur",C1776="4. bekkur"),"Já",IF(C1776="Starfsmaður","Nei","Nei")))</f>
        <v/>
      </c>
      <c r="G1776" s="49"/>
      <c r="H1776" s="49"/>
      <c r="I1776" s="49"/>
      <c r="J1776" s="50" t="str">
        <f>IF(OR(A1776="",B1776=""),"",CONCATENATE("https://matarstund.is/serfaedi?id=",LOWER(SUBSTITUTE(B1776," ","-"))))</f>
        <v/>
      </c>
    </row>
    <row r="1777" spans="1:10" ht="15" customHeight="1">
      <c r="A1777" s="8"/>
      <c r="B1777" s="8"/>
      <c r="C1777" s="8"/>
      <c r="D1777" s="8"/>
      <c r="E1777" s="8"/>
      <c r="F1777" s="27" t="str">
        <f>IF(C1777="","",IF(OR(C1777="1. bekkur",C1777="2. bekkur",C1777="3. bekkur",C1777="4. bekkur"),"Já",IF(C1777="Starfsmaður","Nei","Nei")))</f>
        <v/>
      </c>
      <c r="G1777" s="8"/>
      <c r="H1777" s="8"/>
      <c r="I1777" s="8"/>
      <c r="J1777" s="50" t="str">
        <f>IF(OR(A1777="",B1777=""),"",CONCATENATE("https://matarstund.is/serfaedi?id=",LOWER(SUBSTITUTE(B1777," ","-"))))</f>
        <v/>
      </c>
    </row>
    <row r="1778" spans="1:10" ht="15" customHeight="1">
      <c r="A1778" s="49"/>
      <c r="B1778" s="49"/>
      <c r="C1778" s="49"/>
      <c r="D1778" s="49"/>
      <c r="E1778" s="49"/>
      <c r="F1778" s="27" t="str">
        <f>IF(C1778="","",IF(OR(C1778="1. bekkur",C1778="2. bekkur",C1778="3. bekkur",C1778="4. bekkur"),"Já",IF(C1778="Starfsmaður","Nei","Nei")))</f>
        <v/>
      </c>
      <c r="G1778" s="49"/>
      <c r="H1778" s="49"/>
      <c r="I1778" s="49"/>
      <c r="J1778" s="50" t="str">
        <f>IF(OR(A1778="",B1778=""),"",CONCATENATE("https://matarstund.is/serfaedi?id=",LOWER(SUBSTITUTE(B1778," ","-"))))</f>
        <v/>
      </c>
    </row>
    <row r="1779" spans="1:10" ht="15" customHeight="1">
      <c r="A1779" s="8"/>
      <c r="B1779" s="8"/>
      <c r="C1779" s="8"/>
      <c r="D1779" s="8"/>
      <c r="E1779" s="8"/>
      <c r="F1779" s="27" t="str">
        <f>IF(C1779="","",IF(OR(C1779="1. bekkur",C1779="2. bekkur",C1779="3. bekkur",C1779="4. bekkur"),"Já",IF(C1779="Starfsmaður","Nei","Nei")))</f>
        <v/>
      </c>
      <c r="G1779" s="8"/>
      <c r="H1779" s="8"/>
      <c r="I1779" s="8"/>
      <c r="J1779" s="50" t="str">
        <f>IF(OR(A1779="",B1779=""),"",CONCATENATE("https://matarstund.is/serfaedi?id=",LOWER(SUBSTITUTE(B1779," ","-"))))</f>
        <v/>
      </c>
    </row>
    <row r="1780" spans="1:10" ht="15" customHeight="1">
      <c r="A1780" s="49"/>
      <c r="B1780" s="49"/>
      <c r="C1780" s="49"/>
      <c r="D1780" s="49"/>
      <c r="E1780" s="49"/>
      <c r="F1780" s="27" t="str">
        <f>IF(C1780="","",IF(OR(C1780="1. bekkur",C1780="2. bekkur",C1780="3. bekkur",C1780="4. bekkur"),"Já",IF(C1780="Starfsmaður","Nei","Nei")))</f>
        <v/>
      </c>
      <c r="G1780" s="49"/>
      <c r="H1780" s="49"/>
      <c r="I1780" s="49"/>
      <c r="J1780" s="50" t="str">
        <f>IF(OR(A1780="",B1780=""),"",CONCATENATE("https://matarstund.is/serfaedi?id=",LOWER(SUBSTITUTE(B1780," ","-"))))</f>
        <v/>
      </c>
    </row>
    <row r="1781" spans="1:10" ht="15" customHeight="1">
      <c r="A1781" s="8"/>
      <c r="B1781" s="8"/>
      <c r="C1781" s="8"/>
      <c r="D1781" s="8"/>
      <c r="E1781" s="8"/>
      <c r="F1781" s="27" t="str">
        <f>IF(C1781="","",IF(OR(C1781="1. bekkur",C1781="2. bekkur",C1781="3. bekkur",C1781="4. bekkur"),"Já",IF(C1781="Starfsmaður","Nei","Nei")))</f>
        <v/>
      </c>
      <c r="G1781" s="8"/>
      <c r="H1781" s="8"/>
      <c r="I1781" s="8"/>
      <c r="J1781" s="50" t="str">
        <f>IF(OR(A1781="",B1781=""),"",CONCATENATE("https://matarstund.is/serfaedi?id=",LOWER(SUBSTITUTE(B1781," ","-"))))</f>
        <v/>
      </c>
    </row>
    <row r="1782" spans="1:10" ht="15" customHeight="1">
      <c r="A1782" s="49"/>
      <c r="B1782" s="49"/>
      <c r="C1782" s="49"/>
      <c r="D1782" s="49"/>
      <c r="E1782" s="49"/>
      <c r="F1782" s="27" t="str">
        <f>IF(C1782="","",IF(OR(C1782="1. bekkur",C1782="2. bekkur",C1782="3. bekkur",C1782="4. bekkur"),"Já",IF(C1782="Starfsmaður","Nei","Nei")))</f>
        <v/>
      </c>
      <c r="G1782" s="49"/>
      <c r="H1782" s="49"/>
      <c r="I1782" s="49"/>
      <c r="J1782" s="50" t="str">
        <f>IF(OR(A1782="",B1782=""),"",CONCATENATE("https://matarstund.is/serfaedi?id=",LOWER(SUBSTITUTE(B1782," ","-"))))</f>
        <v/>
      </c>
    </row>
    <row r="1783" spans="1:10" ht="15" customHeight="1">
      <c r="A1783" s="8"/>
      <c r="B1783" s="8"/>
      <c r="C1783" s="8"/>
      <c r="D1783" s="8"/>
      <c r="E1783" s="8"/>
      <c r="F1783" s="27" t="str">
        <f>IF(C1783="","",IF(OR(C1783="1. bekkur",C1783="2. bekkur",C1783="3. bekkur",C1783="4. bekkur"),"Já",IF(C1783="Starfsmaður","Nei","Nei")))</f>
        <v/>
      </c>
      <c r="G1783" s="8"/>
      <c r="H1783" s="8"/>
      <c r="I1783" s="8"/>
      <c r="J1783" s="50" t="str">
        <f>IF(OR(A1783="",B1783=""),"",CONCATENATE("https://matarstund.is/serfaedi?id=",LOWER(SUBSTITUTE(B1783," ","-"))))</f>
        <v/>
      </c>
    </row>
    <row r="1784" spans="1:10" ht="15" customHeight="1">
      <c r="A1784" s="49"/>
      <c r="B1784" s="49"/>
      <c r="C1784" s="49"/>
      <c r="D1784" s="49"/>
      <c r="E1784" s="49"/>
      <c r="F1784" s="27" t="str">
        <f>IF(C1784="","",IF(OR(C1784="1. bekkur",C1784="2. bekkur",C1784="3. bekkur",C1784="4. bekkur"),"Já",IF(C1784="Starfsmaður","Nei","Nei")))</f>
        <v/>
      </c>
      <c r="G1784" s="49"/>
      <c r="H1784" s="49"/>
      <c r="I1784" s="49"/>
      <c r="J1784" s="50" t="str">
        <f>IF(OR(A1784="",B1784=""),"",CONCATENATE("https://matarstund.is/serfaedi?id=",LOWER(SUBSTITUTE(B1784," ","-"))))</f>
        <v/>
      </c>
    </row>
    <row r="1785" spans="1:10" ht="15" customHeight="1">
      <c r="A1785" s="8"/>
      <c r="B1785" s="8"/>
      <c r="C1785" s="8"/>
      <c r="D1785" s="8"/>
      <c r="E1785" s="8"/>
      <c r="F1785" s="27" t="str">
        <f>IF(C1785="","",IF(OR(C1785="1. bekkur",C1785="2. bekkur",C1785="3. bekkur",C1785="4. bekkur"),"Já",IF(C1785="Starfsmaður","Nei","Nei")))</f>
        <v/>
      </c>
      <c r="G1785" s="8"/>
      <c r="H1785" s="8"/>
      <c r="I1785" s="8"/>
      <c r="J1785" s="50" t="str">
        <f>IF(OR(A1785="",B1785=""),"",CONCATENATE("https://matarstund.is/serfaedi?id=",LOWER(SUBSTITUTE(B1785," ","-"))))</f>
        <v/>
      </c>
    </row>
    <row r="1786" spans="1:10" ht="15" customHeight="1">
      <c r="A1786" s="49"/>
      <c r="B1786" s="49"/>
      <c r="C1786" s="49"/>
      <c r="D1786" s="49"/>
      <c r="E1786" s="49"/>
      <c r="F1786" s="27" t="str">
        <f>IF(C1786="","",IF(OR(C1786="1. bekkur",C1786="2. bekkur",C1786="3. bekkur",C1786="4. bekkur"),"Já",IF(C1786="Starfsmaður","Nei","Nei")))</f>
        <v/>
      </c>
      <c r="G1786" s="49"/>
      <c r="H1786" s="49"/>
      <c r="I1786" s="49"/>
      <c r="J1786" s="50" t="str">
        <f>IF(OR(A1786="",B1786=""),"",CONCATENATE("https://matarstund.is/serfaedi?id=",LOWER(SUBSTITUTE(B1786," ","-"))))</f>
        <v/>
      </c>
    </row>
    <row r="1787" spans="1:10" ht="15" customHeight="1">
      <c r="A1787" s="8"/>
      <c r="B1787" s="8"/>
      <c r="C1787" s="8"/>
      <c r="D1787" s="8"/>
      <c r="E1787" s="8"/>
      <c r="F1787" s="27" t="str">
        <f>IF(C1787="","",IF(OR(C1787="1. bekkur",C1787="2. bekkur",C1787="3. bekkur",C1787="4. bekkur"),"Já",IF(C1787="Starfsmaður","Nei","Nei")))</f>
        <v/>
      </c>
      <c r="G1787" s="8"/>
      <c r="H1787" s="8"/>
      <c r="I1787" s="8"/>
      <c r="J1787" s="50" t="str">
        <f>IF(OR(A1787="",B1787=""),"",CONCATENATE("https://matarstund.is/serfaedi?id=",LOWER(SUBSTITUTE(B1787," ","-"))))</f>
        <v/>
      </c>
    </row>
    <row r="1788" spans="1:10" ht="15" customHeight="1">
      <c r="A1788" s="49"/>
      <c r="B1788" s="49"/>
      <c r="C1788" s="49"/>
      <c r="D1788" s="49"/>
      <c r="E1788" s="49"/>
      <c r="F1788" s="27" t="str">
        <f>IF(C1788="","",IF(OR(C1788="1. bekkur",C1788="2. bekkur",C1788="3. bekkur",C1788="4. bekkur"),"Já",IF(C1788="Starfsmaður","Nei","Nei")))</f>
        <v/>
      </c>
      <c r="G1788" s="49"/>
      <c r="H1788" s="49"/>
      <c r="I1788" s="49"/>
      <c r="J1788" s="50" t="str">
        <f>IF(OR(A1788="",B1788=""),"",CONCATENATE("https://matarstund.is/serfaedi?id=",LOWER(SUBSTITUTE(B1788," ","-"))))</f>
        <v/>
      </c>
    </row>
    <row r="1789" spans="1:10" ht="15" customHeight="1">
      <c r="A1789" s="8"/>
      <c r="B1789" s="8"/>
      <c r="C1789" s="8"/>
      <c r="D1789" s="8"/>
      <c r="E1789" s="8"/>
      <c r="F1789" s="27" t="str">
        <f>IF(C1789="","",IF(OR(C1789="1. bekkur",C1789="2. bekkur",C1789="3. bekkur",C1789="4. bekkur"),"Já",IF(C1789="Starfsmaður","Nei","Nei")))</f>
        <v/>
      </c>
      <c r="G1789" s="8"/>
      <c r="H1789" s="8"/>
      <c r="I1789" s="8"/>
      <c r="J1789" s="50" t="str">
        <f>IF(OR(A1789="",B1789=""),"",CONCATENATE("https://matarstund.is/serfaedi?id=",LOWER(SUBSTITUTE(B1789," ","-"))))</f>
        <v/>
      </c>
    </row>
    <row r="1790" spans="1:10" ht="15" customHeight="1">
      <c r="A1790" s="49"/>
      <c r="B1790" s="49"/>
      <c r="C1790" s="49"/>
      <c r="D1790" s="49"/>
      <c r="E1790" s="49"/>
      <c r="F1790" s="27" t="str">
        <f>IF(C1790="","",IF(OR(C1790="1. bekkur",C1790="2. bekkur",C1790="3. bekkur",C1790="4. bekkur"),"Já",IF(C1790="Starfsmaður","Nei","Nei")))</f>
        <v/>
      </c>
      <c r="G1790" s="49"/>
      <c r="H1790" s="49"/>
      <c r="I1790" s="49"/>
      <c r="J1790" s="50" t="str">
        <f>IF(OR(A1790="",B1790=""),"",CONCATENATE("https://matarstund.is/serfaedi?id=",LOWER(SUBSTITUTE(B1790," ","-"))))</f>
        <v/>
      </c>
    </row>
    <row r="1791" spans="1:10" ht="15" customHeight="1">
      <c r="A1791" s="8"/>
      <c r="B1791" s="8"/>
      <c r="C1791" s="8"/>
      <c r="D1791" s="8"/>
      <c r="E1791" s="8"/>
      <c r="F1791" s="27" t="str">
        <f>IF(C1791="","",IF(OR(C1791="1. bekkur",C1791="2. bekkur",C1791="3. bekkur",C1791="4. bekkur"),"Já",IF(C1791="Starfsmaður","Nei","Nei")))</f>
        <v/>
      </c>
      <c r="G1791" s="8"/>
      <c r="H1791" s="8"/>
      <c r="I1791" s="8"/>
      <c r="J1791" s="50" t="str">
        <f>IF(OR(A1791="",B1791=""),"",CONCATENATE("https://matarstund.is/serfaedi?id=",LOWER(SUBSTITUTE(B1791," ","-"))))</f>
        <v/>
      </c>
    </row>
    <row r="1792" spans="1:10" ht="15" customHeight="1">
      <c r="A1792" s="49"/>
      <c r="B1792" s="49"/>
      <c r="C1792" s="49"/>
      <c r="D1792" s="49"/>
      <c r="E1792" s="49"/>
      <c r="F1792" s="27" t="str">
        <f>IF(C1792="","",IF(OR(C1792="1. bekkur",C1792="2. bekkur",C1792="3. bekkur",C1792="4. bekkur"),"Já",IF(C1792="Starfsmaður","Nei","Nei")))</f>
        <v/>
      </c>
      <c r="G1792" s="49"/>
      <c r="H1792" s="49"/>
      <c r="I1792" s="49"/>
      <c r="J1792" s="50" t="str">
        <f>IF(OR(A1792="",B1792=""),"",CONCATENATE("https://matarstund.is/serfaedi?id=",LOWER(SUBSTITUTE(B1792," ","-"))))</f>
        <v/>
      </c>
    </row>
    <row r="1793" spans="1:10" ht="15" customHeight="1">
      <c r="A1793" s="8"/>
      <c r="B1793" s="8"/>
      <c r="C1793" s="8"/>
      <c r="D1793" s="8"/>
      <c r="E1793" s="8"/>
      <c r="F1793" s="27" t="str">
        <f>IF(C1793="","",IF(OR(C1793="1. bekkur",C1793="2. bekkur",C1793="3. bekkur",C1793="4. bekkur"),"Já",IF(C1793="Starfsmaður","Nei","Nei")))</f>
        <v/>
      </c>
      <c r="G1793" s="8"/>
      <c r="H1793" s="8"/>
      <c r="I1793" s="8"/>
      <c r="J1793" s="50" t="str">
        <f>IF(OR(A1793="",B1793=""),"",CONCATENATE("https://matarstund.is/serfaedi?id=",LOWER(SUBSTITUTE(B1793," ","-"))))</f>
        <v/>
      </c>
    </row>
    <row r="1794" spans="1:10" ht="15" customHeight="1">
      <c r="A1794" s="49"/>
      <c r="B1794" s="49"/>
      <c r="C1794" s="49"/>
      <c r="D1794" s="49"/>
      <c r="E1794" s="49"/>
      <c r="F1794" s="27" t="str">
        <f>IF(C1794="","",IF(OR(C1794="1. bekkur",C1794="2. bekkur",C1794="3. bekkur",C1794="4. bekkur"),"Já",IF(C1794="Starfsmaður","Nei","Nei")))</f>
        <v/>
      </c>
      <c r="G1794" s="49"/>
      <c r="H1794" s="49"/>
      <c r="I1794" s="49"/>
      <c r="J1794" s="50" t="str">
        <f>IF(OR(A1794="",B1794=""),"",CONCATENATE("https://matarstund.is/serfaedi?id=",LOWER(SUBSTITUTE(B1794," ","-"))))</f>
        <v/>
      </c>
    </row>
    <row r="1795" spans="1:10" ht="15" customHeight="1">
      <c r="A1795" s="8"/>
      <c r="B1795" s="8"/>
      <c r="C1795" s="8"/>
      <c r="D1795" s="8"/>
      <c r="E1795" s="8"/>
      <c r="F1795" s="27" t="str">
        <f>IF(C1795="","",IF(OR(C1795="1. bekkur",C1795="2. bekkur",C1795="3. bekkur",C1795="4. bekkur"),"Já",IF(C1795="Starfsmaður","Nei","Nei")))</f>
        <v/>
      </c>
      <c r="G1795" s="8"/>
      <c r="H1795" s="8"/>
      <c r="I1795" s="8"/>
      <c r="J1795" s="50" t="str">
        <f>IF(OR(A1795="",B1795=""),"",CONCATENATE("https://matarstund.is/serfaedi?id=",LOWER(SUBSTITUTE(B1795," ","-"))))</f>
        <v/>
      </c>
    </row>
    <row r="1796" spans="1:10" ht="15" customHeight="1">
      <c r="A1796" s="49"/>
      <c r="B1796" s="49"/>
      <c r="C1796" s="49"/>
      <c r="D1796" s="49"/>
      <c r="E1796" s="49"/>
      <c r="F1796" s="27" t="str">
        <f>IF(C1796="","",IF(OR(C1796="1. bekkur",C1796="2. bekkur",C1796="3. bekkur",C1796="4. bekkur"),"Já",IF(C1796="Starfsmaður","Nei","Nei")))</f>
        <v/>
      </c>
      <c r="G1796" s="49"/>
      <c r="H1796" s="49"/>
      <c r="I1796" s="49"/>
      <c r="J1796" s="50" t="str">
        <f>IF(OR(A1796="",B1796=""),"",CONCATENATE("https://matarstund.is/serfaedi?id=",LOWER(SUBSTITUTE(B1796," ","-"))))</f>
        <v/>
      </c>
    </row>
    <row r="1797" spans="1:10" ht="15" customHeight="1">
      <c r="A1797" s="8"/>
      <c r="B1797" s="8"/>
      <c r="C1797" s="8"/>
      <c r="D1797" s="8"/>
      <c r="E1797" s="8"/>
      <c r="F1797" s="27" t="str">
        <f>IF(C1797="","",IF(OR(C1797="1. bekkur",C1797="2. bekkur",C1797="3. bekkur",C1797="4. bekkur"),"Já",IF(C1797="Starfsmaður","Nei","Nei")))</f>
        <v/>
      </c>
      <c r="G1797" s="8"/>
      <c r="H1797" s="8"/>
      <c r="I1797" s="8"/>
      <c r="J1797" s="50" t="str">
        <f>IF(OR(A1797="",B1797=""),"",CONCATENATE("https://matarstund.is/serfaedi?id=",LOWER(SUBSTITUTE(B1797," ","-"))))</f>
        <v/>
      </c>
    </row>
    <row r="1798" spans="1:10" ht="15" customHeight="1">
      <c r="A1798" s="49"/>
      <c r="B1798" s="49"/>
      <c r="C1798" s="49"/>
      <c r="D1798" s="49"/>
      <c r="E1798" s="49"/>
      <c r="F1798" s="27" t="str">
        <f>IF(C1798="","",IF(OR(C1798="1. bekkur",C1798="2. bekkur",C1798="3. bekkur",C1798="4. bekkur"),"Já",IF(C1798="Starfsmaður","Nei","Nei")))</f>
        <v/>
      </c>
      <c r="G1798" s="49"/>
      <c r="H1798" s="49"/>
      <c r="I1798" s="49"/>
      <c r="J1798" s="50" t="str">
        <f>IF(OR(A1798="",B1798=""),"",CONCATENATE("https://matarstund.is/serfaedi?id=",LOWER(SUBSTITUTE(B1798," ","-"))))</f>
        <v/>
      </c>
    </row>
    <row r="1799" spans="1:10" ht="15" customHeight="1">
      <c r="A1799" s="8"/>
      <c r="B1799" s="8"/>
      <c r="C1799" s="8"/>
      <c r="D1799" s="8"/>
      <c r="E1799" s="8"/>
      <c r="F1799" s="27" t="str">
        <f>IF(C1799="","",IF(OR(C1799="1. bekkur",C1799="2. bekkur",C1799="3. bekkur",C1799="4. bekkur"),"Já",IF(C1799="Starfsmaður","Nei","Nei")))</f>
        <v/>
      </c>
      <c r="G1799" s="8"/>
      <c r="H1799" s="8"/>
      <c r="I1799" s="8"/>
      <c r="J1799" s="50" t="str">
        <f>IF(OR(A1799="",B1799=""),"",CONCATENATE("https://matarstund.is/serfaedi?id=",LOWER(SUBSTITUTE(B1799," ","-"))))</f>
        <v/>
      </c>
    </row>
    <row r="1800" spans="1:10" ht="15" customHeight="1">
      <c r="A1800" s="49"/>
      <c r="B1800" s="49"/>
      <c r="C1800" s="49"/>
      <c r="D1800" s="49"/>
      <c r="E1800" s="49"/>
      <c r="F1800" s="27" t="str">
        <f>IF(C1800="","",IF(OR(C1800="1. bekkur",C1800="2. bekkur",C1800="3. bekkur",C1800="4. bekkur"),"Já",IF(C1800="Starfsmaður","Nei","Nei")))</f>
        <v/>
      </c>
      <c r="G1800" s="49"/>
      <c r="H1800" s="49"/>
      <c r="I1800" s="49"/>
      <c r="J1800" s="50" t="str">
        <f>IF(OR(A1800="",B1800=""),"",CONCATENATE("https://matarstund.is/serfaedi?id=",LOWER(SUBSTITUTE(B1800," ","-"))))</f>
        <v/>
      </c>
    </row>
    <row r="1801" spans="1:10" ht="15" customHeight="1">
      <c r="A1801" s="8"/>
      <c r="B1801" s="8"/>
      <c r="C1801" s="8"/>
      <c r="D1801" s="8"/>
      <c r="E1801" s="8"/>
      <c r="F1801" s="27" t="str">
        <f>IF(C1801="","",IF(OR(C1801="1. bekkur",C1801="2. bekkur",C1801="3. bekkur",C1801="4. bekkur"),"Já",IF(C1801="Starfsmaður","Nei","Nei")))</f>
        <v/>
      </c>
      <c r="G1801" s="8"/>
      <c r="H1801" s="8"/>
      <c r="I1801" s="8"/>
      <c r="J1801" s="50" t="str">
        <f>IF(OR(A1801="",B1801=""),"",CONCATENATE("https://matarstund.is/serfaedi?id=",LOWER(SUBSTITUTE(B1801," ","-"))))</f>
        <v/>
      </c>
    </row>
    <row r="1802" spans="1:10" ht="15" customHeight="1">
      <c r="A1802" s="49"/>
      <c r="B1802" s="49"/>
      <c r="C1802" s="49"/>
      <c r="D1802" s="49"/>
      <c r="E1802" s="49"/>
      <c r="F1802" s="27" t="str">
        <f>IF(C1802="","",IF(OR(C1802="1. bekkur",C1802="2. bekkur",C1802="3. bekkur",C1802="4. bekkur"),"Já",IF(C1802="Starfsmaður","Nei","Nei")))</f>
        <v/>
      </c>
      <c r="G1802" s="49"/>
      <c r="H1802" s="49"/>
      <c r="I1802" s="49"/>
      <c r="J1802" s="50" t="str">
        <f>IF(OR(A1802="",B1802=""),"",CONCATENATE("https://matarstund.is/serfaedi?id=",LOWER(SUBSTITUTE(B1802," ","-"))))</f>
        <v/>
      </c>
    </row>
    <row r="1803" spans="1:10" ht="15" customHeight="1">
      <c r="A1803" s="8"/>
      <c r="B1803" s="8"/>
      <c r="C1803" s="8"/>
      <c r="D1803" s="8"/>
      <c r="E1803" s="8"/>
      <c r="F1803" s="27" t="str">
        <f>IF(C1803="","",IF(OR(C1803="1. bekkur",C1803="2. bekkur",C1803="3. bekkur",C1803="4. bekkur"),"Já",IF(C1803="Starfsmaður","Nei","Nei")))</f>
        <v/>
      </c>
      <c r="G1803" s="8"/>
      <c r="H1803" s="8"/>
      <c r="I1803" s="8"/>
      <c r="J1803" s="50" t="str">
        <f>IF(OR(A1803="",B1803=""),"",CONCATENATE("https://matarstund.is/serfaedi?id=",LOWER(SUBSTITUTE(B1803," ","-"))))</f>
        <v/>
      </c>
    </row>
    <row r="1804" spans="1:10" ht="15" customHeight="1">
      <c r="A1804" s="49"/>
      <c r="B1804" s="49"/>
      <c r="C1804" s="49"/>
      <c r="D1804" s="49"/>
      <c r="E1804" s="49"/>
      <c r="F1804" s="27" t="str">
        <f>IF(C1804="","",IF(OR(C1804="1. bekkur",C1804="2. bekkur",C1804="3. bekkur",C1804="4. bekkur"),"Já",IF(C1804="Starfsmaður","Nei","Nei")))</f>
        <v/>
      </c>
      <c r="G1804" s="49"/>
      <c r="H1804" s="49"/>
      <c r="I1804" s="49"/>
      <c r="J1804" s="50" t="str">
        <f>IF(OR(A1804="",B1804=""),"",CONCATENATE("https://matarstund.is/serfaedi?id=",LOWER(SUBSTITUTE(B1804," ","-"))))</f>
        <v/>
      </c>
    </row>
    <row r="1805" spans="1:10" ht="15" customHeight="1">
      <c r="A1805" s="8"/>
      <c r="B1805" s="8"/>
      <c r="C1805" s="8"/>
      <c r="D1805" s="8"/>
      <c r="E1805" s="8"/>
      <c r="F1805" s="27" t="str">
        <f>IF(C1805="","",IF(OR(C1805="1. bekkur",C1805="2. bekkur",C1805="3. bekkur",C1805="4. bekkur"),"Já",IF(C1805="Starfsmaður","Nei","Nei")))</f>
        <v/>
      </c>
      <c r="G1805" s="8"/>
      <c r="H1805" s="8"/>
      <c r="I1805" s="8"/>
      <c r="J1805" s="50" t="str">
        <f>IF(OR(A1805="",B1805=""),"",CONCATENATE("https://matarstund.is/serfaedi?id=",LOWER(SUBSTITUTE(B1805," ","-"))))</f>
        <v/>
      </c>
    </row>
    <row r="1806" spans="1:10" ht="15" customHeight="1">
      <c r="A1806" s="49"/>
      <c r="B1806" s="49"/>
      <c r="C1806" s="49"/>
      <c r="D1806" s="49"/>
      <c r="E1806" s="49"/>
      <c r="F1806" s="27" t="str">
        <f>IF(C1806="","",IF(OR(C1806="1. bekkur",C1806="2. bekkur",C1806="3. bekkur",C1806="4. bekkur"),"Já",IF(C1806="Starfsmaður","Nei","Nei")))</f>
        <v/>
      </c>
      <c r="G1806" s="49"/>
      <c r="H1806" s="49"/>
      <c r="I1806" s="49"/>
      <c r="J1806" s="50" t="str">
        <f>IF(OR(A1806="",B1806=""),"",CONCATENATE("https://matarstund.is/serfaedi?id=",LOWER(SUBSTITUTE(B1806," ","-"))))</f>
        <v/>
      </c>
    </row>
    <row r="1807" spans="1:10" ht="15" customHeight="1">
      <c r="A1807" s="8"/>
      <c r="B1807" s="8"/>
      <c r="C1807" s="8"/>
      <c r="D1807" s="8"/>
      <c r="E1807" s="8"/>
      <c r="F1807" s="27" t="str">
        <f>IF(C1807="","",IF(OR(C1807="1. bekkur",C1807="2. bekkur",C1807="3. bekkur",C1807="4. bekkur"),"Já",IF(C1807="Starfsmaður","Nei","Nei")))</f>
        <v/>
      </c>
      <c r="G1807" s="8"/>
      <c r="H1807" s="8"/>
      <c r="I1807" s="8"/>
      <c r="J1807" s="50" t="str">
        <f>IF(OR(A1807="",B1807=""),"",CONCATENATE("https://matarstund.is/serfaedi?id=",LOWER(SUBSTITUTE(B1807," ","-"))))</f>
        <v/>
      </c>
    </row>
    <row r="1808" spans="1:10" ht="15" customHeight="1">
      <c r="A1808" s="49"/>
      <c r="B1808" s="49"/>
      <c r="C1808" s="49"/>
      <c r="D1808" s="49"/>
      <c r="E1808" s="49"/>
      <c r="F1808" s="27" t="str">
        <f>IF(C1808="","",IF(OR(C1808="1. bekkur",C1808="2. bekkur",C1808="3. bekkur",C1808="4. bekkur"),"Já",IF(C1808="Starfsmaður","Nei","Nei")))</f>
        <v/>
      </c>
      <c r="G1808" s="49"/>
      <c r="H1808" s="49"/>
      <c r="I1808" s="49"/>
      <c r="J1808" s="50" t="str">
        <f>IF(OR(A1808="",B1808=""),"",CONCATENATE("https://matarstund.is/serfaedi?id=",LOWER(SUBSTITUTE(B1808," ","-"))))</f>
        <v/>
      </c>
    </row>
    <row r="1809" spans="1:10" ht="15" customHeight="1">
      <c r="A1809" s="8"/>
      <c r="B1809" s="8"/>
      <c r="C1809" s="8"/>
      <c r="D1809" s="8"/>
      <c r="E1809" s="8"/>
      <c r="F1809" s="27" t="str">
        <f>IF(C1809="","",IF(OR(C1809="1. bekkur",C1809="2. bekkur",C1809="3. bekkur",C1809="4. bekkur"),"Já",IF(C1809="Starfsmaður","Nei","Nei")))</f>
        <v/>
      </c>
      <c r="G1809" s="8"/>
      <c r="H1809" s="8"/>
      <c r="I1809" s="8"/>
      <c r="J1809" s="50" t="str">
        <f>IF(OR(A1809="",B1809=""),"",CONCATENATE("https://matarstund.is/serfaedi?id=",LOWER(SUBSTITUTE(B1809," ","-"))))</f>
        <v/>
      </c>
    </row>
    <row r="1810" spans="1:10" ht="15" customHeight="1">
      <c r="A1810" s="49"/>
      <c r="B1810" s="49"/>
      <c r="C1810" s="49"/>
      <c r="D1810" s="49"/>
      <c r="E1810" s="49"/>
      <c r="F1810" s="27" t="str">
        <f>IF(C1810="","",IF(OR(C1810="1. bekkur",C1810="2. bekkur",C1810="3. bekkur",C1810="4. bekkur"),"Já",IF(C1810="Starfsmaður","Nei","Nei")))</f>
        <v/>
      </c>
      <c r="G1810" s="49"/>
      <c r="H1810" s="49"/>
      <c r="I1810" s="49"/>
      <c r="J1810" s="50" t="str">
        <f>IF(OR(A1810="",B1810=""),"",CONCATENATE("https://matarstund.is/serfaedi?id=",LOWER(SUBSTITUTE(B1810," ","-"))))</f>
        <v/>
      </c>
    </row>
    <row r="1811" spans="1:10" ht="15" customHeight="1">
      <c r="A1811" s="8"/>
      <c r="B1811" s="8"/>
      <c r="C1811" s="8"/>
      <c r="D1811" s="8"/>
      <c r="E1811" s="8"/>
      <c r="F1811" s="27" t="str">
        <f>IF(C1811="","",IF(OR(C1811="1. bekkur",C1811="2. bekkur",C1811="3. bekkur",C1811="4. bekkur"),"Já",IF(C1811="Starfsmaður","Nei","Nei")))</f>
        <v/>
      </c>
      <c r="G1811" s="8"/>
      <c r="H1811" s="8"/>
      <c r="I1811" s="8"/>
      <c r="J1811" s="50" t="str">
        <f>IF(OR(A1811="",B1811=""),"",CONCATENATE("https://matarstund.is/serfaedi?id=",LOWER(SUBSTITUTE(B1811," ","-"))))</f>
        <v/>
      </c>
    </row>
    <row r="1812" spans="1:10" ht="15" customHeight="1">
      <c r="A1812" s="49"/>
      <c r="B1812" s="49"/>
      <c r="C1812" s="49"/>
      <c r="D1812" s="49"/>
      <c r="E1812" s="49"/>
      <c r="F1812" s="27" t="str">
        <f>IF(C1812="","",IF(OR(C1812="1. bekkur",C1812="2. bekkur",C1812="3. bekkur",C1812="4. bekkur"),"Já",IF(C1812="Starfsmaður","Nei","Nei")))</f>
        <v/>
      </c>
      <c r="G1812" s="49"/>
      <c r="H1812" s="49"/>
      <c r="I1812" s="49"/>
      <c r="J1812" s="50" t="str">
        <f>IF(OR(A1812="",B1812=""),"",CONCATENATE("https://matarstund.is/serfaedi?id=",LOWER(SUBSTITUTE(B1812," ","-"))))</f>
        <v/>
      </c>
    </row>
    <row r="1813" spans="1:10" ht="15" customHeight="1">
      <c r="A1813" s="8"/>
      <c r="B1813" s="8"/>
      <c r="C1813" s="8"/>
      <c r="D1813" s="8"/>
      <c r="E1813" s="8"/>
      <c r="F1813" s="27" t="str">
        <f>IF(C1813="","",IF(OR(C1813="1. bekkur",C1813="2. bekkur",C1813="3. bekkur",C1813="4. bekkur"),"Já",IF(C1813="Starfsmaður","Nei","Nei")))</f>
        <v/>
      </c>
      <c r="G1813" s="8"/>
      <c r="H1813" s="8"/>
      <c r="I1813" s="8"/>
      <c r="J1813" s="50" t="str">
        <f>IF(OR(A1813="",B1813=""),"",CONCATENATE("https://matarstund.is/serfaedi?id=",LOWER(SUBSTITUTE(B1813," ","-"))))</f>
        <v/>
      </c>
    </row>
    <row r="1814" spans="1:10" ht="15" customHeight="1">
      <c r="A1814" s="49"/>
      <c r="B1814" s="49"/>
      <c r="C1814" s="49"/>
      <c r="D1814" s="49"/>
      <c r="E1814" s="49"/>
      <c r="F1814" s="27" t="str">
        <f>IF(C1814="","",IF(OR(C1814="1. bekkur",C1814="2. bekkur",C1814="3. bekkur",C1814="4. bekkur"),"Já",IF(C1814="Starfsmaður","Nei","Nei")))</f>
        <v/>
      </c>
      <c r="G1814" s="49"/>
      <c r="H1814" s="49"/>
      <c r="I1814" s="49"/>
      <c r="J1814" s="50" t="str">
        <f>IF(OR(A1814="",B1814=""),"",CONCATENATE("https://matarstund.is/serfaedi?id=",LOWER(SUBSTITUTE(B1814," ","-"))))</f>
        <v/>
      </c>
    </row>
    <row r="1815" spans="1:10" ht="15" customHeight="1">
      <c r="A1815" s="8"/>
      <c r="B1815" s="8"/>
      <c r="C1815" s="8"/>
      <c r="D1815" s="8"/>
      <c r="E1815" s="8"/>
      <c r="F1815" s="27" t="str">
        <f>IF(C1815="","",IF(OR(C1815="1. bekkur",C1815="2. bekkur",C1815="3. bekkur",C1815="4. bekkur"),"Já",IF(C1815="Starfsmaður","Nei","Nei")))</f>
        <v/>
      </c>
      <c r="G1815" s="8"/>
      <c r="H1815" s="8"/>
      <c r="I1815" s="8"/>
      <c r="J1815" s="50" t="str">
        <f>IF(OR(A1815="",B1815=""),"",CONCATENATE("https://matarstund.is/serfaedi?id=",LOWER(SUBSTITUTE(B1815," ","-"))))</f>
        <v/>
      </c>
    </row>
    <row r="1816" spans="1:10" ht="15" customHeight="1">
      <c r="A1816" s="49"/>
      <c r="B1816" s="49"/>
      <c r="C1816" s="49"/>
      <c r="D1816" s="49"/>
      <c r="E1816" s="49"/>
      <c r="F1816" s="27" t="str">
        <f>IF(C1816="","",IF(OR(C1816="1. bekkur",C1816="2. bekkur",C1816="3. bekkur",C1816="4. bekkur"),"Já",IF(C1816="Starfsmaður","Nei","Nei")))</f>
        <v/>
      </c>
      <c r="G1816" s="49"/>
      <c r="H1816" s="49"/>
      <c r="I1816" s="49"/>
      <c r="J1816" s="50" t="str">
        <f>IF(OR(A1816="",B1816=""),"",CONCATENATE("https://matarstund.is/serfaedi?id=",LOWER(SUBSTITUTE(B1816," ","-"))))</f>
        <v/>
      </c>
    </row>
    <row r="1817" spans="1:10" ht="15" customHeight="1">
      <c r="A1817" s="8"/>
      <c r="B1817" s="8"/>
      <c r="C1817" s="8"/>
      <c r="D1817" s="8"/>
      <c r="E1817" s="8"/>
      <c r="F1817" s="27" t="str">
        <f>IF(C1817="","",IF(OR(C1817="1. bekkur",C1817="2. bekkur",C1817="3. bekkur",C1817="4. bekkur"),"Já",IF(C1817="Starfsmaður","Nei","Nei")))</f>
        <v/>
      </c>
      <c r="G1817" s="8"/>
      <c r="H1817" s="8"/>
      <c r="I1817" s="8"/>
      <c r="J1817" s="50" t="str">
        <f>IF(OR(A1817="",B1817=""),"",CONCATENATE("https://matarstund.is/serfaedi?id=",LOWER(SUBSTITUTE(B1817," ","-"))))</f>
        <v/>
      </c>
    </row>
    <row r="1818" spans="1:10" ht="15" customHeight="1">
      <c r="A1818" s="49"/>
      <c r="B1818" s="49"/>
      <c r="C1818" s="49"/>
      <c r="D1818" s="49"/>
      <c r="E1818" s="49"/>
      <c r="F1818" s="27" t="str">
        <f>IF(C1818="","",IF(OR(C1818="1. bekkur",C1818="2. bekkur",C1818="3. bekkur",C1818="4. bekkur"),"Já",IF(C1818="Starfsmaður","Nei","Nei")))</f>
        <v/>
      </c>
      <c r="G1818" s="49"/>
      <c r="H1818" s="49"/>
      <c r="I1818" s="49"/>
      <c r="J1818" s="50" t="str">
        <f>IF(OR(A1818="",B1818=""),"",CONCATENATE("https://matarstund.is/serfaedi?id=",LOWER(SUBSTITUTE(B1818," ","-"))))</f>
        <v/>
      </c>
    </row>
    <row r="1819" spans="1:10" ht="15" customHeight="1">
      <c r="A1819" s="8"/>
      <c r="B1819" s="8"/>
      <c r="C1819" s="8"/>
      <c r="D1819" s="8"/>
      <c r="E1819" s="8"/>
      <c r="F1819" s="27" t="str">
        <f>IF(C1819="","",IF(OR(C1819="1. bekkur",C1819="2. bekkur",C1819="3. bekkur",C1819="4. bekkur"),"Já",IF(C1819="Starfsmaður","Nei","Nei")))</f>
        <v/>
      </c>
      <c r="G1819" s="8"/>
      <c r="H1819" s="8"/>
      <c r="I1819" s="8"/>
      <c r="J1819" s="50" t="str">
        <f>IF(OR(A1819="",B1819=""),"",CONCATENATE("https://matarstund.is/serfaedi?id=",LOWER(SUBSTITUTE(B1819," ","-"))))</f>
        <v/>
      </c>
    </row>
    <row r="1820" spans="1:10" ht="15" customHeight="1">
      <c r="A1820" s="49"/>
      <c r="B1820" s="49"/>
      <c r="C1820" s="49"/>
      <c r="D1820" s="49"/>
      <c r="E1820" s="49"/>
      <c r="F1820" s="27" t="str">
        <f>IF(C1820="","",IF(OR(C1820="1. bekkur",C1820="2. bekkur",C1820="3. bekkur",C1820="4. bekkur"),"Já",IF(C1820="Starfsmaður","Nei","Nei")))</f>
        <v/>
      </c>
      <c r="G1820" s="49"/>
      <c r="H1820" s="49"/>
      <c r="I1820" s="49"/>
      <c r="J1820" s="50" t="str">
        <f>IF(OR(A1820="",B1820=""),"",CONCATENATE("https://matarstund.is/serfaedi?id=",LOWER(SUBSTITUTE(B1820," ","-"))))</f>
        <v/>
      </c>
    </row>
    <row r="1821" spans="1:10" ht="15" customHeight="1">
      <c r="A1821" s="8"/>
      <c r="B1821" s="8"/>
      <c r="C1821" s="8"/>
      <c r="D1821" s="8"/>
      <c r="E1821" s="8"/>
      <c r="F1821" s="27" t="str">
        <f>IF(C1821="","",IF(OR(C1821="1. bekkur",C1821="2. bekkur",C1821="3. bekkur",C1821="4. bekkur"),"Já",IF(C1821="Starfsmaður","Nei","Nei")))</f>
        <v/>
      </c>
      <c r="G1821" s="8"/>
      <c r="H1821" s="8"/>
      <c r="I1821" s="8"/>
      <c r="J1821" s="50" t="str">
        <f>IF(OR(A1821="",B1821=""),"",CONCATENATE("https://matarstund.is/serfaedi?id=",LOWER(SUBSTITUTE(B1821," ","-"))))</f>
        <v/>
      </c>
    </row>
    <row r="1822" spans="1:10" ht="15" customHeight="1">
      <c r="A1822" s="49"/>
      <c r="B1822" s="49"/>
      <c r="C1822" s="49"/>
      <c r="D1822" s="49"/>
      <c r="E1822" s="49"/>
      <c r="F1822" s="27" t="str">
        <f>IF(C1822="","",IF(OR(C1822="1. bekkur",C1822="2. bekkur",C1822="3. bekkur",C1822="4. bekkur"),"Já",IF(C1822="Starfsmaður","Nei","Nei")))</f>
        <v/>
      </c>
      <c r="G1822" s="49"/>
      <c r="H1822" s="49"/>
      <c r="I1822" s="49"/>
      <c r="J1822" s="50" t="str">
        <f>IF(OR(A1822="",B1822=""),"",CONCATENATE("https://matarstund.is/serfaedi?id=",LOWER(SUBSTITUTE(B1822," ","-"))))</f>
        <v/>
      </c>
    </row>
    <row r="1823" spans="1:10" ht="15" customHeight="1">
      <c r="A1823" s="8"/>
      <c r="B1823" s="8"/>
      <c r="C1823" s="8"/>
      <c r="D1823" s="8"/>
      <c r="E1823" s="8"/>
      <c r="F1823" s="27" t="str">
        <f>IF(C1823="","",IF(OR(C1823="1. bekkur",C1823="2. bekkur",C1823="3. bekkur",C1823="4. bekkur"),"Já",IF(C1823="Starfsmaður","Nei","Nei")))</f>
        <v/>
      </c>
      <c r="G1823" s="8"/>
      <c r="H1823" s="8"/>
      <c r="I1823" s="8"/>
      <c r="J1823" s="50" t="str">
        <f>IF(OR(A1823="",B1823=""),"",CONCATENATE("https://matarstund.is/serfaedi?id=",LOWER(SUBSTITUTE(B1823," ","-"))))</f>
        <v/>
      </c>
    </row>
    <row r="1824" spans="1:10" ht="15" customHeight="1">
      <c r="A1824" s="49"/>
      <c r="B1824" s="49"/>
      <c r="C1824" s="49"/>
      <c r="D1824" s="49"/>
      <c r="E1824" s="49"/>
      <c r="F1824" s="27" t="str">
        <f>IF(C1824="","",IF(OR(C1824="1. bekkur",C1824="2. bekkur",C1824="3. bekkur",C1824="4. bekkur"),"Já",IF(C1824="Starfsmaður","Nei","Nei")))</f>
        <v/>
      </c>
      <c r="G1824" s="49"/>
      <c r="H1824" s="49"/>
      <c r="I1824" s="49"/>
      <c r="J1824" s="50" t="str">
        <f>IF(OR(A1824="",B1824=""),"",CONCATENATE("https://matarstund.is/serfaedi?id=",LOWER(SUBSTITUTE(B1824," ","-"))))</f>
        <v/>
      </c>
    </row>
    <row r="1825" spans="1:10" ht="15" customHeight="1">
      <c r="A1825" s="8"/>
      <c r="B1825" s="8"/>
      <c r="C1825" s="8"/>
      <c r="D1825" s="8"/>
      <c r="E1825" s="8"/>
      <c r="F1825" s="27" t="str">
        <f>IF(C1825="","",IF(OR(C1825="1. bekkur",C1825="2. bekkur",C1825="3. bekkur",C1825="4. bekkur"),"Já",IF(C1825="Starfsmaður","Nei","Nei")))</f>
        <v/>
      </c>
      <c r="G1825" s="8"/>
      <c r="H1825" s="8"/>
      <c r="I1825" s="8"/>
      <c r="J1825" s="50" t="str">
        <f>IF(OR(A1825="",B1825=""),"",CONCATENATE("https://matarstund.is/serfaedi?id=",LOWER(SUBSTITUTE(B1825," ","-"))))</f>
        <v/>
      </c>
    </row>
    <row r="1826" spans="1:10" ht="15" customHeight="1">
      <c r="A1826" s="49"/>
      <c r="B1826" s="49"/>
      <c r="C1826" s="49"/>
      <c r="D1826" s="49"/>
      <c r="E1826" s="49"/>
      <c r="F1826" s="27" t="str">
        <f>IF(C1826="","",IF(OR(C1826="1. bekkur",C1826="2. bekkur",C1826="3. bekkur",C1826="4. bekkur"),"Já",IF(C1826="Starfsmaður","Nei","Nei")))</f>
        <v/>
      </c>
      <c r="G1826" s="49"/>
      <c r="H1826" s="49"/>
      <c r="I1826" s="49"/>
      <c r="J1826" s="50" t="str">
        <f>IF(OR(A1826="",B1826=""),"",CONCATENATE("https://matarstund.is/serfaedi?id=",LOWER(SUBSTITUTE(B1826," ","-"))))</f>
        <v/>
      </c>
    </row>
    <row r="1827" spans="1:10" ht="15" customHeight="1">
      <c r="A1827" s="8"/>
      <c r="B1827" s="8"/>
      <c r="C1827" s="8"/>
      <c r="D1827" s="8"/>
      <c r="E1827" s="8"/>
      <c r="F1827" s="27" t="str">
        <f>IF(C1827="","",IF(OR(C1827="1. bekkur",C1827="2. bekkur",C1827="3. bekkur",C1827="4. bekkur"),"Já",IF(C1827="Starfsmaður","Nei","Nei")))</f>
        <v/>
      </c>
      <c r="G1827" s="8"/>
      <c r="H1827" s="8"/>
      <c r="I1827" s="8"/>
      <c r="J1827" s="50" t="str">
        <f>IF(OR(A1827="",B1827=""),"",CONCATENATE("https://matarstund.is/serfaedi?id=",LOWER(SUBSTITUTE(B1827," ","-"))))</f>
        <v/>
      </c>
    </row>
    <row r="1828" spans="1:10" ht="15" customHeight="1">
      <c r="A1828" s="49"/>
      <c r="B1828" s="49"/>
      <c r="C1828" s="49"/>
      <c r="D1828" s="49"/>
      <c r="E1828" s="49"/>
      <c r="F1828" s="27" t="str">
        <f>IF(C1828="","",IF(OR(C1828="1. bekkur",C1828="2. bekkur",C1828="3. bekkur",C1828="4. bekkur"),"Já",IF(C1828="Starfsmaður","Nei","Nei")))</f>
        <v/>
      </c>
      <c r="G1828" s="49"/>
      <c r="H1828" s="49"/>
      <c r="I1828" s="49"/>
      <c r="J1828" s="50" t="str">
        <f>IF(OR(A1828="",B1828=""),"",CONCATENATE("https://matarstund.is/serfaedi?id=",LOWER(SUBSTITUTE(B1828," ","-"))))</f>
        <v/>
      </c>
    </row>
    <row r="1829" spans="1:10" ht="15" customHeight="1">
      <c r="A1829" s="8"/>
      <c r="B1829" s="8"/>
      <c r="C1829" s="8"/>
      <c r="D1829" s="8"/>
      <c r="E1829" s="8"/>
      <c r="F1829" s="27" t="str">
        <f>IF(C1829="","",IF(OR(C1829="1. bekkur",C1829="2. bekkur",C1829="3. bekkur",C1829="4. bekkur"),"Já",IF(C1829="Starfsmaður","Nei","Nei")))</f>
        <v/>
      </c>
      <c r="G1829" s="8"/>
      <c r="H1829" s="8"/>
      <c r="I1829" s="8"/>
      <c r="J1829" s="50" t="str">
        <f>IF(OR(A1829="",B1829=""),"",CONCATENATE("https://matarstund.is/serfaedi?id=",LOWER(SUBSTITUTE(B1829," ","-"))))</f>
        <v/>
      </c>
    </row>
    <row r="1830" spans="1:10" ht="15" customHeight="1">
      <c r="A1830" s="49"/>
      <c r="B1830" s="49"/>
      <c r="C1830" s="49"/>
      <c r="D1830" s="49"/>
      <c r="E1830" s="49"/>
      <c r="F1830" s="27" t="str">
        <f>IF(C1830="","",IF(OR(C1830="1. bekkur",C1830="2. bekkur",C1830="3. bekkur",C1830="4. bekkur"),"Já",IF(C1830="Starfsmaður","Nei","Nei")))</f>
        <v/>
      </c>
      <c r="G1830" s="49"/>
      <c r="H1830" s="49"/>
      <c r="I1830" s="49"/>
      <c r="J1830" s="50" t="str">
        <f>IF(OR(A1830="",B1830=""),"",CONCATENATE("https://matarstund.is/serfaedi?id=",LOWER(SUBSTITUTE(B1830," ","-"))))</f>
        <v/>
      </c>
    </row>
    <row r="1831" spans="1:10" ht="15" customHeight="1">
      <c r="A1831" s="8"/>
      <c r="B1831" s="8"/>
      <c r="C1831" s="8"/>
      <c r="D1831" s="8"/>
      <c r="E1831" s="8"/>
      <c r="F1831" s="27" t="str">
        <f>IF(C1831="","",IF(OR(C1831="1. bekkur",C1831="2. bekkur",C1831="3. bekkur",C1831="4. bekkur"),"Já",IF(C1831="Starfsmaður","Nei","Nei")))</f>
        <v/>
      </c>
      <c r="G1831" s="8"/>
      <c r="H1831" s="8"/>
      <c r="I1831" s="8"/>
      <c r="J1831" s="50" t="str">
        <f>IF(OR(A1831="",B1831=""),"",CONCATENATE("https://matarstund.is/serfaedi?id=",LOWER(SUBSTITUTE(B1831," ","-"))))</f>
        <v/>
      </c>
    </row>
    <row r="1832" spans="1:10" ht="15" customHeight="1">
      <c r="A1832" s="49"/>
      <c r="B1832" s="49"/>
      <c r="C1832" s="49"/>
      <c r="D1832" s="49"/>
      <c r="E1832" s="49"/>
      <c r="F1832" s="27" t="str">
        <f>IF(C1832="","",IF(OR(C1832="1. bekkur",C1832="2. bekkur",C1832="3. bekkur",C1832="4. bekkur"),"Já",IF(C1832="Starfsmaður","Nei","Nei")))</f>
        <v/>
      </c>
      <c r="G1832" s="49"/>
      <c r="H1832" s="49"/>
      <c r="I1832" s="49"/>
      <c r="J1832" s="50" t="str">
        <f>IF(OR(A1832="",B1832=""),"",CONCATENATE("https://matarstund.is/serfaedi?id=",LOWER(SUBSTITUTE(B1832," ","-"))))</f>
        <v/>
      </c>
    </row>
    <row r="1833" spans="1:10" ht="15" customHeight="1">
      <c r="A1833" s="8"/>
      <c r="B1833" s="8"/>
      <c r="C1833" s="8"/>
      <c r="D1833" s="8"/>
      <c r="E1833" s="8"/>
      <c r="F1833" s="27" t="str">
        <f>IF(C1833="","",IF(OR(C1833="1. bekkur",C1833="2. bekkur",C1833="3. bekkur",C1833="4. bekkur"),"Já",IF(C1833="Starfsmaður","Nei","Nei")))</f>
        <v/>
      </c>
      <c r="G1833" s="8"/>
      <c r="H1833" s="8"/>
      <c r="I1833" s="8"/>
      <c r="J1833" s="50" t="str">
        <f>IF(OR(A1833="",B1833=""),"",CONCATENATE("https://matarstund.is/serfaedi?id=",LOWER(SUBSTITUTE(B1833," ","-"))))</f>
        <v/>
      </c>
    </row>
    <row r="1834" spans="1:10" ht="15" customHeight="1">
      <c r="A1834" s="49"/>
      <c r="B1834" s="49"/>
      <c r="C1834" s="49"/>
      <c r="D1834" s="49"/>
      <c r="E1834" s="49"/>
      <c r="F1834" s="27" t="str">
        <f>IF(C1834="","",IF(OR(C1834="1. bekkur",C1834="2. bekkur",C1834="3. bekkur",C1834="4. bekkur"),"Já",IF(C1834="Starfsmaður","Nei","Nei")))</f>
        <v/>
      </c>
      <c r="G1834" s="49"/>
      <c r="H1834" s="49"/>
      <c r="I1834" s="49"/>
      <c r="J1834" s="50" t="str">
        <f>IF(OR(A1834="",B1834=""),"",CONCATENATE("https://matarstund.is/serfaedi?id=",LOWER(SUBSTITUTE(B1834," ","-"))))</f>
        <v/>
      </c>
    </row>
    <row r="1835" spans="1:10" ht="15" customHeight="1">
      <c r="A1835" s="8"/>
      <c r="B1835" s="8"/>
      <c r="C1835" s="8"/>
      <c r="D1835" s="8"/>
      <c r="E1835" s="8"/>
      <c r="F1835" s="27" t="str">
        <f>IF(C1835="","",IF(OR(C1835="1. bekkur",C1835="2. bekkur",C1835="3. bekkur",C1835="4. bekkur"),"Já",IF(C1835="Starfsmaður","Nei","Nei")))</f>
        <v/>
      </c>
      <c r="G1835" s="8"/>
      <c r="H1835" s="8"/>
      <c r="I1835" s="8"/>
      <c r="J1835" s="50" t="str">
        <f>IF(OR(A1835="",B1835=""),"",CONCATENATE("https://matarstund.is/serfaedi?id=",LOWER(SUBSTITUTE(B1835," ","-"))))</f>
        <v/>
      </c>
    </row>
    <row r="1836" spans="1:10" ht="15" customHeight="1">
      <c r="A1836" s="49"/>
      <c r="B1836" s="49"/>
      <c r="C1836" s="49"/>
      <c r="D1836" s="49"/>
      <c r="E1836" s="49"/>
      <c r="F1836" s="27" t="str">
        <f>IF(C1836="","",IF(OR(C1836="1. bekkur",C1836="2. bekkur",C1836="3. bekkur",C1836="4. bekkur"),"Já",IF(C1836="Starfsmaður","Nei","Nei")))</f>
        <v/>
      </c>
      <c r="G1836" s="49"/>
      <c r="H1836" s="49"/>
      <c r="I1836" s="49"/>
      <c r="J1836" s="50" t="str">
        <f>IF(OR(A1836="",B1836=""),"",CONCATENATE("https://matarstund.is/serfaedi?id=",LOWER(SUBSTITUTE(B1836," ","-"))))</f>
        <v/>
      </c>
    </row>
    <row r="1837" spans="1:10" ht="15" customHeight="1">
      <c r="A1837" s="8"/>
      <c r="B1837" s="8"/>
      <c r="C1837" s="8"/>
      <c r="D1837" s="8"/>
      <c r="E1837" s="8"/>
      <c r="F1837" s="27" t="str">
        <f>IF(C1837="","",IF(OR(C1837="1. bekkur",C1837="2. bekkur",C1837="3. bekkur",C1837="4. bekkur"),"Já",IF(C1837="Starfsmaður","Nei","Nei")))</f>
        <v/>
      </c>
      <c r="G1837" s="8"/>
      <c r="H1837" s="8"/>
      <c r="I1837" s="8"/>
      <c r="J1837" s="50" t="str">
        <f>IF(OR(A1837="",B1837=""),"",CONCATENATE("https://matarstund.is/serfaedi?id=",LOWER(SUBSTITUTE(B1837," ","-"))))</f>
        <v/>
      </c>
    </row>
    <row r="1838" spans="1:10" ht="15" customHeight="1">
      <c r="A1838" s="49"/>
      <c r="B1838" s="49"/>
      <c r="C1838" s="49"/>
      <c r="D1838" s="49"/>
      <c r="E1838" s="49"/>
      <c r="F1838" s="27" t="str">
        <f>IF(C1838="","",IF(OR(C1838="1. bekkur",C1838="2. bekkur",C1838="3. bekkur",C1838="4. bekkur"),"Já",IF(C1838="Starfsmaður","Nei","Nei")))</f>
        <v/>
      </c>
      <c r="G1838" s="49"/>
      <c r="H1838" s="49"/>
      <c r="I1838" s="49"/>
      <c r="J1838" s="50" t="str">
        <f>IF(OR(A1838="",B1838=""),"",CONCATENATE("https://matarstund.is/serfaedi?id=",LOWER(SUBSTITUTE(B1838," ","-"))))</f>
        <v/>
      </c>
    </row>
    <row r="1839" spans="1:10" ht="15" customHeight="1">
      <c r="A1839" s="8"/>
      <c r="B1839" s="8"/>
      <c r="C1839" s="8"/>
      <c r="D1839" s="8"/>
      <c r="E1839" s="8"/>
      <c r="F1839" s="27" t="str">
        <f>IF(C1839="","",IF(OR(C1839="1. bekkur",C1839="2. bekkur",C1839="3. bekkur",C1839="4. bekkur"),"Já",IF(C1839="Starfsmaður","Nei","Nei")))</f>
        <v/>
      </c>
      <c r="G1839" s="8"/>
      <c r="H1839" s="8"/>
      <c r="I1839" s="8"/>
      <c r="J1839" s="50" t="str">
        <f>IF(OR(A1839="",B1839=""),"",CONCATENATE("https://matarstund.is/serfaedi?id=",LOWER(SUBSTITUTE(B1839," ","-"))))</f>
        <v/>
      </c>
    </row>
    <row r="1840" spans="1:10" ht="15" customHeight="1">
      <c r="A1840" s="49"/>
      <c r="B1840" s="49"/>
      <c r="C1840" s="49"/>
      <c r="D1840" s="49"/>
      <c r="E1840" s="49"/>
      <c r="F1840" s="27" t="str">
        <f>IF(C1840="","",IF(OR(C1840="1. bekkur",C1840="2. bekkur",C1840="3. bekkur",C1840="4. bekkur"),"Já",IF(C1840="Starfsmaður","Nei","Nei")))</f>
        <v/>
      </c>
      <c r="G1840" s="49"/>
      <c r="H1840" s="49"/>
      <c r="I1840" s="49"/>
      <c r="J1840" s="50" t="str">
        <f>IF(OR(A1840="",B1840=""),"",CONCATENATE("https://matarstund.is/serfaedi?id=",LOWER(SUBSTITUTE(B1840," ","-"))))</f>
        <v/>
      </c>
    </row>
    <row r="1841" spans="1:10" ht="15" customHeight="1">
      <c r="A1841" s="8"/>
      <c r="B1841" s="8"/>
      <c r="C1841" s="8"/>
      <c r="D1841" s="8"/>
      <c r="E1841" s="8"/>
      <c r="F1841" s="27" t="str">
        <f>IF(C1841="","",IF(OR(C1841="1. bekkur",C1841="2. bekkur",C1841="3. bekkur",C1841="4. bekkur"),"Já",IF(C1841="Starfsmaður","Nei","Nei")))</f>
        <v/>
      </c>
      <c r="G1841" s="8"/>
      <c r="H1841" s="8"/>
      <c r="I1841" s="8"/>
      <c r="J1841" s="50" t="str">
        <f>IF(OR(A1841="",B1841=""),"",CONCATENATE("https://matarstund.is/serfaedi?id=",LOWER(SUBSTITUTE(B1841," ","-"))))</f>
        <v/>
      </c>
    </row>
    <row r="1842" spans="1:10" ht="15" customHeight="1">
      <c r="A1842" s="49"/>
      <c r="B1842" s="49"/>
      <c r="C1842" s="49"/>
      <c r="D1842" s="49"/>
      <c r="E1842" s="49"/>
      <c r="F1842" s="27" t="str">
        <f>IF(C1842="","",IF(OR(C1842="1. bekkur",C1842="2. bekkur",C1842="3. bekkur",C1842="4. bekkur"),"Já",IF(C1842="Starfsmaður","Nei","Nei")))</f>
        <v/>
      </c>
      <c r="G1842" s="49"/>
      <c r="H1842" s="49"/>
      <c r="I1842" s="49"/>
      <c r="J1842" s="50" t="str">
        <f>IF(OR(A1842="",B1842=""),"",CONCATENATE("https://matarstund.is/serfaedi?id=",LOWER(SUBSTITUTE(B1842," ","-"))))</f>
        <v/>
      </c>
    </row>
    <row r="1843" spans="1:10" ht="15" customHeight="1">
      <c r="A1843" s="8"/>
      <c r="B1843" s="8"/>
      <c r="C1843" s="8"/>
      <c r="D1843" s="8"/>
      <c r="E1843" s="8"/>
      <c r="F1843" s="27" t="str">
        <f>IF(C1843="","",IF(OR(C1843="1. bekkur",C1843="2. bekkur",C1843="3. bekkur",C1843="4. bekkur"),"Já",IF(C1843="Starfsmaður","Nei","Nei")))</f>
        <v/>
      </c>
      <c r="G1843" s="8"/>
      <c r="H1843" s="8"/>
      <c r="I1843" s="8"/>
      <c r="J1843" s="50" t="str">
        <f>IF(OR(A1843="",B1843=""),"",CONCATENATE("https://matarstund.is/serfaedi?id=",LOWER(SUBSTITUTE(B1843," ","-"))))</f>
        <v/>
      </c>
    </row>
    <row r="1844" spans="1:10" ht="15" customHeight="1">
      <c r="A1844" s="49"/>
      <c r="B1844" s="49"/>
      <c r="C1844" s="49"/>
      <c r="D1844" s="49"/>
      <c r="E1844" s="49"/>
      <c r="F1844" s="27" t="str">
        <f>IF(C1844="","",IF(OR(C1844="1. bekkur",C1844="2. bekkur",C1844="3. bekkur",C1844="4. bekkur"),"Já",IF(C1844="Starfsmaður","Nei","Nei")))</f>
        <v/>
      </c>
      <c r="G1844" s="49"/>
      <c r="H1844" s="49"/>
      <c r="I1844" s="49"/>
      <c r="J1844" s="50" t="str">
        <f>IF(OR(A1844="",B1844=""),"",CONCATENATE("https://matarstund.is/serfaedi?id=",LOWER(SUBSTITUTE(B1844," ","-"))))</f>
        <v/>
      </c>
    </row>
    <row r="1845" spans="1:10" ht="15" customHeight="1">
      <c r="A1845" s="8"/>
      <c r="B1845" s="8"/>
      <c r="C1845" s="8"/>
      <c r="D1845" s="8"/>
      <c r="E1845" s="8"/>
      <c r="F1845" s="27" t="str">
        <f>IF(C1845="","",IF(OR(C1845="1. bekkur",C1845="2. bekkur",C1845="3. bekkur",C1845="4. bekkur"),"Já",IF(C1845="Starfsmaður","Nei","Nei")))</f>
        <v/>
      </c>
      <c r="G1845" s="8"/>
      <c r="H1845" s="8"/>
      <c r="I1845" s="8"/>
      <c r="J1845" s="50" t="str">
        <f>IF(OR(A1845="",B1845=""),"",CONCATENATE("https://matarstund.is/serfaedi?id=",LOWER(SUBSTITUTE(B1845," ","-"))))</f>
        <v/>
      </c>
    </row>
    <row r="1846" spans="1:10" ht="15" customHeight="1">
      <c r="A1846" s="49"/>
      <c r="B1846" s="49"/>
      <c r="C1846" s="49"/>
      <c r="D1846" s="49"/>
      <c r="E1846" s="49"/>
      <c r="F1846" s="27" t="str">
        <f>IF(C1846="","",IF(OR(C1846="1. bekkur",C1846="2. bekkur",C1846="3. bekkur",C1846="4. bekkur"),"Já",IF(C1846="Starfsmaður","Nei","Nei")))</f>
        <v/>
      </c>
      <c r="G1846" s="49"/>
      <c r="H1846" s="49"/>
      <c r="I1846" s="49"/>
      <c r="J1846" s="50" t="str">
        <f>IF(OR(A1846="",B1846=""),"",CONCATENATE("https://matarstund.is/serfaedi?id=",LOWER(SUBSTITUTE(B1846," ","-"))))</f>
        <v/>
      </c>
    </row>
    <row r="1847" spans="1:10" ht="15" customHeight="1">
      <c r="A1847" s="8"/>
      <c r="B1847" s="8"/>
      <c r="C1847" s="8"/>
      <c r="D1847" s="8"/>
      <c r="E1847" s="8"/>
      <c r="F1847" s="27" t="str">
        <f>IF(C1847="","",IF(OR(C1847="1. bekkur",C1847="2. bekkur",C1847="3. bekkur",C1847="4. bekkur"),"Já",IF(C1847="Starfsmaður","Nei","Nei")))</f>
        <v/>
      </c>
      <c r="G1847" s="8"/>
      <c r="H1847" s="8"/>
      <c r="I1847" s="8"/>
      <c r="J1847" s="50" t="str">
        <f>IF(OR(A1847="",B1847=""),"",CONCATENATE("https://matarstund.is/serfaedi?id=",LOWER(SUBSTITUTE(B1847," ","-"))))</f>
        <v/>
      </c>
    </row>
    <row r="1848" spans="1:10" ht="15" customHeight="1">
      <c r="A1848" s="49"/>
      <c r="B1848" s="49"/>
      <c r="C1848" s="49"/>
      <c r="D1848" s="49"/>
      <c r="E1848" s="49"/>
      <c r="F1848" s="27" t="str">
        <f>IF(C1848="","",IF(OR(C1848="1. bekkur",C1848="2. bekkur",C1848="3. bekkur",C1848="4. bekkur"),"Já",IF(C1848="Starfsmaður","Nei","Nei")))</f>
        <v/>
      </c>
      <c r="G1848" s="49"/>
      <c r="H1848" s="49"/>
      <c r="I1848" s="49"/>
      <c r="J1848" s="50" t="str">
        <f>IF(OR(A1848="",B1848=""),"",CONCATENATE("https://matarstund.is/serfaedi?id=",LOWER(SUBSTITUTE(B1848," ","-"))))</f>
        <v/>
      </c>
    </row>
    <row r="1849" spans="1:10" ht="15" customHeight="1">
      <c r="A1849" s="8"/>
      <c r="B1849" s="8"/>
      <c r="C1849" s="8"/>
      <c r="D1849" s="8"/>
      <c r="E1849" s="8"/>
      <c r="F1849" s="27" t="str">
        <f>IF(C1849="","",IF(OR(C1849="1. bekkur",C1849="2. bekkur",C1849="3. bekkur",C1849="4. bekkur"),"Já",IF(C1849="Starfsmaður","Nei","Nei")))</f>
        <v/>
      </c>
      <c r="G1849" s="8"/>
      <c r="H1849" s="8"/>
      <c r="I1849" s="8"/>
      <c r="J1849" s="50" t="str">
        <f>IF(OR(A1849="",B1849=""),"",CONCATENATE("https://matarstund.is/serfaedi?id=",LOWER(SUBSTITUTE(B1849," ","-"))))</f>
        <v/>
      </c>
    </row>
    <row r="1850" spans="1:10" ht="15" customHeight="1">
      <c r="A1850" s="49"/>
      <c r="B1850" s="49"/>
      <c r="C1850" s="49"/>
      <c r="D1850" s="49"/>
      <c r="E1850" s="49"/>
      <c r="F1850" s="27" t="str">
        <f>IF(C1850="","",IF(OR(C1850="1. bekkur",C1850="2. bekkur",C1850="3. bekkur",C1850="4. bekkur"),"Já",IF(C1850="Starfsmaður","Nei","Nei")))</f>
        <v/>
      </c>
      <c r="G1850" s="49"/>
      <c r="H1850" s="49"/>
      <c r="I1850" s="49"/>
      <c r="J1850" s="50" t="str">
        <f>IF(OR(A1850="",B1850=""),"",CONCATENATE("https://matarstund.is/serfaedi?id=",LOWER(SUBSTITUTE(B1850," ","-"))))</f>
        <v/>
      </c>
    </row>
    <row r="1851" spans="1:10" ht="15" customHeight="1">
      <c r="A1851" s="8"/>
      <c r="B1851" s="8"/>
      <c r="C1851" s="8"/>
      <c r="D1851" s="8"/>
      <c r="E1851" s="8"/>
      <c r="F1851" s="27" t="str">
        <f>IF(C1851="","",IF(OR(C1851="1. bekkur",C1851="2. bekkur",C1851="3. bekkur",C1851="4. bekkur"),"Já",IF(C1851="Starfsmaður","Nei","Nei")))</f>
        <v/>
      </c>
      <c r="G1851" s="8"/>
      <c r="H1851" s="8"/>
      <c r="I1851" s="8"/>
      <c r="J1851" s="50" t="str">
        <f>IF(OR(A1851="",B1851=""),"",CONCATENATE("https://matarstund.is/serfaedi?id=",LOWER(SUBSTITUTE(B1851," ","-"))))</f>
        <v/>
      </c>
    </row>
    <row r="1852" spans="1:10" ht="15" customHeight="1">
      <c r="A1852" s="49"/>
      <c r="B1852" s="49"/>
      <c r="C1852" s="49"/>
      <c r="D1852" s="49"/>
      <c r="E1852" s="49"/>
      <c r="F1852" s="27" t="str">
        <f>IF(C1852="","",IF(OR(C1852="1. bekkur",C1852="2. bekkur",C1852="3. bekkur",C1852="4. bekkur"),"Já",IF(C1852="Starfsmaður","Nei","Nei")))</f>
        <v/>
      </c>
      <c r="G1852" s="49"/>
      <c r="H1852" s="49"/>
      <c r="I1852" s="49"/>
      <c r="J1852" s="50" t="str">
        <f>IF(OR(A1852="",B1852=""),"",CONCATENATE("https://matarstund.is/serfaedi?id=",LOWER(SUBSTITUTE(B1852," ","-"))))</f>
        <v/>
      </c>
    </row>
    <row r="1853" spans="1:10" ht="15" customHeight="1">
      <c r="A1853" s="8"/>
      <c r="B1853" s="8"/>
      <c r="C1853" s="8"/>
      <c r="D1853" s="8"/>
      <c r="E1853" s="8"/>
      <c r="F1853" s="27" t="str">
        <f>IF(C1853="","",IF(OR(C1853="1. bekkur",C1853="2. bekkur",C1853="3. bekkur",C1853="4. bekkur"),"Já",IF(C1853="Starfsmaður","Nei","Nei")))</f>
        <v/>
      </c>
      <c r="G1853" s="8"/>
      <c r="H1853" s="8"/>
      <c r="I1853" s="8"/>
      <c r="J1853" s="50" t="str">
        <f>IF(OR(A1853="",B1853=""),"",CONCATENATE("https://matarstund.is/serfaedi?id=",LOWER(SUBSTITUTE(B1853," ","-"))))</f>
        <v/>
      </c>
    </row>
    <row r="1854" spans="1:10" ht="15" customHeight="1">
      <c r="A1854" s="49"/>
      <c r="B1854" s="49"/>
      <c r="C1854" s="49"/>
      <c r="D1854" s="49"/>
      <c r="E1854" s="49"/>
      <c r="F1854" s="27" t="str">
        <f>IF(C1854="","",IF(OR(C1854="1. bekkur",C1854="2. bekkur",C1854="3. bekkur",C1854="4. bekkur"),"Já",IF(C1854="Starfsmaður","Nei","Nei")))</f>
        <v/>
      </c>
      <c r="G1854" s="49"/>
      <c r="H1854" s="49"/>
      <c r="I1854" s="49"/>
      <c r="J1854" s="50" t="str">
        <f>IF(OR(A1854="",B1854=""),"",CONCATENATE("https://matarstund.is/serfaedi?id=",LOWER(SUBSTITUTE(B1854," ","-"))))</f>
        <v/>
      </c>
    </row>
    <row r="1855" spans="1:10" ht="15" customHeight="1">
      <c r="A1855" s="8"/>
      <c r="B1855" s="8"/>
      <c r="C1855" s="8"/>
      <c r="D1855" s="8"/>
      <c r="E1855" s="8"/>
      <c r="F1855" s="27" t="str">
        <f>IF(C1855="","",IF(OR(C1855="1. bekkur",C1855="2. bekkur",C1855="3. bekkur",C1855="4. bekkur"),"Já",IF(C1855="Starfsmaður","Nei","Nei")))</f>
        <v/>
      </c>
      <c r="G1855" s="8"/>
      <c r="H1855" s="8"/>
      <c r="I1855" s="8"/>
      <c r="J1855" s="50" t="str">
        <f>IF(OR(A1855="",B1855=""),"",CONCATENATE("https://matarstund.is/serfaedi?id=",LOWER(SUBSTITUTE(B1855," ","-"))))</f>
        <v/>
      </c>
    </row>
    <row r="1856" spans="1:10" ht="15" customHeight="1">
      <c r="A1856" s="49"/>
      <c r="B1856" s="49"/>
      <c r="C1856" s="49"/>
      <c r="D1856" s="49"/>
      <c r="E1856" s="49"/>
      <c r="F1856" s="27" t="str">
        <f>IF(C1856="","",IF(OR(C1856="1. bekkur",C1856="2. bekkur",C1856="3. bekkur",C1856="4. bekkur"),"Já",IF(C1856="Starfsmaður","Nei","Nei")))</f>
        <v/>
      </c>
      <c r="G1856" s="49"/>
      <c r="H1856" s="49"/>
      <c r="I1856" s="49"/>
      <c r="J1856" s="50" t="str">
        <f>IF(OR(A1856="",B1856=""),"",CONCATENATE("https://matarstund.is/serfaedi?id=",LOWER(SUBSTITUTE(B1856," ","-"))))</f>
        <v/>
      </c>
    </row>
    <row r="1857" spans="1:10" ht="15" customHeight="1">
      <c r="A1857" s="8"/>
      <c r="B1857" s="8"/>
      <c r="C1857" s="8"/>
      <c r="D1857" s="8"/>
      <c r="E1857" s="8"/>
      <c r="F1857" s="27" t="str">
        <f>IF(C1857="","",IF(OR(C1857="1. bekkur",C1857="2. bekkur",C1857="3. bekkur",C1857="4. bekkur"),"Já",IF(C1857="Starfsmaður","Nei","Nei")))</f>
        <v/>
      </c>
      <c r="G1857" s="8"/>
      <c r="H1857" s="8"/>
      <c r="I1857" s="8"/>
      <c r="J1857" s="50" t="str">
        <f>IF(OR(A1857="",B1857=""),"",CONCATENATE("https://matarstund.is/serfaedi?id=",LOWER(SUBSTITUTE(B1857," ","-"))))</f>
        <v/>
      </c>
    </row>
    <row r="1858" spans="1:10" ht="15" customHeight="1">
      <c r="A1858" s="49"/>
      <c r="B1858" s="49"/>
      <c r="C1858" s="49"/>
      <c r="D1858" s="49"/>
      <c r="E1858" s="49"/>
      <c r="F1858" s="27" t="str">
        <f>IF(C1858="","",IF(OR(C1858="1. bekkur",C1858="2. bekkur",C1858="3. bekkur",C1858="4. bekkur"),"Já",IF(C1858="Starfsmaður","Nei","Nei")))</f>
        <v/>
      </c>
      <c r="G1858" s="49"/>
      <c r="H1858" s="49"/>
      <c r="I1858" s="49"/>
      <c r="J1858" s="50" t="str">
        <f>IF(OR(A1858="",B1858=""),"",CONCATENATE("https://matarstund.is/serfaedi?id=",LOWER(SUBSTITUTE(B1858," ","-"))))</f>
        <v/>
      </c>
    </row>
    <row r="1859" spans="1:10" ht="15" customHeight="1">
      <c r="A1859" s="8"/>
      <c r="B1859" s="8"/>
      <c r="C1859" s="8"/>
      <c r="D1859" s="8"/>
      <c r="E1859" s="8"/>
      <c r="F1859" s="27" t="str">
        <f>IF(C1859="","",IF(OR(C1859="1. bekkur",C1859="2. bekkur",C1859="3. bekkur",C1859="4. bekkur"),"Já",IF(C1859="Starfsmaður","Nei","Nei")))</f>
        <v/>
      </c>
      <c r="G1859" s="8"/>
      <c r="H1859" s="8"/>
      <c r="I1859" s="8"/>
      <c r="J1859" s="50" t="str">
        <f>IF(OR(A1859="",B1859=""),"",CONCATENATE("https://matarstund.is/serfaedi?id=",LOWER(SUBSTITUTE(B1859," ","-"))))</f>
        <v/>
      </c>
    </row>
    <row r="1860" spans="1:10" ht="15" customHeight="1">
      <c r="A1860" s="49"/>
      <c r="B1860" s="49"/>
      <c r="C1860" s="49"/>
      <c r="D1860" s="49"/>
      <c r="E1860" s="49"/>
      <c r="F1860" s="27" t="str">
        <f>IF(C1860="","",IF(OR(C1860="1. bekkur",C1860="2. bekkur",C1860="3. bekkur",C1860="4. bekkur"),"Já",IF(C1860="Starfsmaður","Nei","Nei")))</f>
        <v/>
      </c>
      <c r="G1860" s="49"/>
      <c r="H1860" s="49"/>
      <c r="I1860" s="49"/>
      <c r="J1860" s="50" t="str">
        <f>IF(OR(A1860="",B1860=""),"",CONCATENATE("https://matarstund.is/serfaedi?id=",LOWER(SUBSTITUTE(B1860," ","-"))))</f>
        <v/>
      </c>
    </row>
    <row r="1861" spans="1:10" ht="15" customHeight="1">
      <c r="A1861" s="8"/>
      <c r="B1861" s="8"/>
      <c r="C1861" s="8"/>
      <c r="D1861" s="8"/>
      <c r="E1861" s="8"/>
      <c r="F1861" s="27" t="str">
        <f>IF(C1861="","",IF(OR(C1861="1. bekkur",C1861="2. bekkur",C1861="3. bekkur",C1861="4. bekkur"),"Já",IF(C1861="Starfsmaður","Nei","Nei")))</f>
        <v/>
      </c>
      <c r="G1861" s="8"/>
      <c r="H1861" s="8"/>
      <c r="I1861" s="8"/>
      <c r="J1861" s="50" t="str">
        <f>IF(OR(A1861="",B1861=""),"",CONCATENATE("https://matarstund.is/serfaedi?id=",LOWER(SUBSTITUTE(B1861," ","-"))))</f>
        <v/>
      </c>
    </row>
    <row r="1862" spans="1:10" ht="15" customHeight="1">
      <c r="A1862" s="49"/>
      <c r="B1862" s="49"/>
      <c r="C1862" s="49"/>
      <c r="D1862" s="49"/>
      <c r="E1862" s="49"/>
      <c r="F1862" s="27" t="str">
        <f>IF(C1862="","",IF(OR(C1862="1. bekkur",C1862="2. bekkur",C1862="3. bekkur",C1862="4. bekkur"),"Já",IF(C1862="Starfsmaður","Nei","Nei")))</f>
        <v/>
      </c>
      <c r="G1862" s="49"/>
      <c r="H1862" s="49"/>
      <c r="I1862" s="49"/>
      <c r="J1862" s="50" t="str">
        <f>IF(OR(A1862="",B1862=""),"",CONCATENATE("https://matarstund.is/serfaedi?id=",LOWER(SUBSTITUTE(B1862," ","-"))))</f>
        <v/>
      </c>
    </row>
    <row r="1863" spans="1:10" ht="15" customHeight="1">
      <c r="A1863" s="8"/>
      <c r="B1863" s="8"/>
      <c r="C1863" s="8"/>
      <c r="D1863" s="8"/>
      <c r="E1863" s="8"/>
      <c r="F1863" s="27" t="str">
        <f>IF(C1863="","",IF(OR(C1863="1. bekkur",C1863="2. bekkur",C1863="3. bekkur",C1863="4. bekkur"),"Já",IF(C1863="Starfsmaður","Nei","Nei")))</f>
        <v/>
      </c>
      <c r="G1863" s="8"/>
      <c r="H1863" s="8"/>
      <c r="I1863" s="8"/>
      <c r="J1863" s="50" t="str">
        <f>IF(OR(A1863="",B1863=""),"",CONCATENATE("https://matarstund.is/serfaedi?id=",LOWER(SUBSTITUTE(B1863," ","-"))))</f>
        <v/>
      </c>
    </row>
    <row r="1864" spans="1:10" ht="15" customHeight="1">
      <c r="A1864" s="49"/>
      <c r="B1864" s="49"/>
      <c r="C1864" s="49"/>
      <c r="D1864" s="49"/>
      <c r="E1864" s="49"/>
      <c r="F1864" s="27" t="str">
        <f>IF(C1864="","",IF(OR(C1864="1. bekkur",C1864="2. bekkur",C1864="3. bekkur",C1864="4. bekkur"),"Já",IF(C1864="Starfsmaður","Nei","Nei")))</f>
        <v/>
      </c>
      <c r="G1864" s="49"/>
      <c r="H1864" s="49"/>
      <c r="I1864" s="49"/>
      <c r="J1864" s="50" t="str">
        <f>IF(OR(A1864="",B1864=""),"",CONCATENATE("https://matarstund.is/serfaedi?id=",LOWER(SUBSTITUTE(B1864," ","-"))))</f>
        <v/>
      </c>
    </row>
    <row r="1865" spans="1:10" ht="15" customHeight="1">
      <c r="A1865" s="8"/>
      <c r="B1865" s="8"/>
      <c r="C1865" s="8"/>
      <c r="D1865" s="8"/>
      <c r="E1865" s="8"/>
      <c r="F1865" s="27" t="str">
        <f>IF(C1865="","",IF(OR(C1865="1. bekkur",C1865="2. bekkur",C1865="3. bekkur",C1865="4. bekkur"),"Já",IF(C1865="Starfsmaður","Nei","Nei")))</f>
        <v/>
      </c>
      <c r="G1865" s="8"/>
      <c r="H1865" s="8"/>
      <c r="I1865" s="8"/>
      <c r="J1865" s="50" t="str">
        <f>IF(OR(A1865="",B1865=""),"",CONCATENATE("https://matarstund.is/serfaedi?id=",LOWER(SUBSTITUTE(B1865," ","-"))))</f>
        <v/>
      </c>
    </row>
    <row r="1866" spans="1:10" ht="15" customHeight="1">
      <c r="A1866" s="49"/>
      <c r="B1866" s="49"/>
      <c r="C1866" s="49"/>
      <c r="D1866" s="49"/>
      <c r="E1866" s="49"/>
      <c r="F1866" s="27" t="str">
        <f>IF(C1866="","",IF(OR(C1866="1. bekkur",C1866="2. bekkur",C1866="3. bekkur",C1866="4. bekkur"),"Já",IF(C1866="Starfsmaður","Nei","Nei")))</f>
        <v/>
      </c>
      <c r="G1866" s="49"/>
      <c r="H1866" s="49"/>
      <c r="I1866" s="49"/>
      <c r="J1866" s="50" t="str">
        <f>IF(OR(A1866="",B1866=""),"",CONCATENATE("https://matarstund.is/serfaedi?id=",LOWER(SUBSTITUTE(B1866," ","-"))))</f>
        <v/>
      </c>
    </row>
    <row r="1867" spans="1:10" ht="15" customHeight="1">
      <c r="A1867" s="8"/>
      <c r="B1867" s="8"/>
      <c r="C1867" s="8"/>
      <c r="D1867" s="8"/>
      <c r="E1867" s="8"/>
      <c r="F1867" s="27" t="str">
        <f>IF(C1867="","",IF(OR(C1867="1. bekkur",C1867="2. bekkur",C1867="3. bekkur",C1867="4. bekkur"),"Já",IF(C1867="Starfsmaður","Nei","Nei")))</f>
        <v/>
      </c>
      <c r="G1867" s="8"/>
      <c r="H1867" s="8"/>
      <c r="I1867" s="8"/>
      <c r="J1867" s="50" t="str">
        <f>IF(OR(A1867="",B1867=""),"",CONCATENATE("https://matarstund.is/serfaedi?id=",LOWER(SUBSTITUTE(B1867," ","-"))))</f>
        <v/>
      </c>
    </row>
    <row r="1868" spans="1:10" ht="15" customHeight="1">
      <c r="A1868" s="49"/>
      <c r="B1868" s="49"/>
      <c r="C1868" s="49"/>
      <c r="D1868" s="49"/>
      <c r="E1868" s="49"/>
      <c r="F1868" s="27" t="str">
        <f>IF(C1868="","",IF(OR(C1868="1. bekkur",C1868="2. bekkur",C1868="3. bekkur",C1868="4. bekkur"),"Já",IF(C1868="Starfsmaður","Nei","Nei")))</f>
        <v/>
      </c>
      <c r="G1868" s="49"/>
      <c r="H1868" s="49"/>
      <c r="I1868" s="49"/>
      <c r="J1868" s="50" t="str">
        <f>IF(OR(A1868="",B1868=""),"",CONCATENATE("https://matarstund.is/serfaedi?id=",LOWER(SUBSTITUTE(B1868," ","-"))))</f>
        <v/>
      </c>
    </row>
    <row r="1869" spans="1:10" ht="15" customHeight="1">
      <c r="A1869" s="8"/>
      <c r="B1869" s="8"/>
      <c r="C1869" s="8"/>
      <c r="D1869" s="8"/>
      <c r="E1869" s="8"/>
      <c r="F1869" s="27" t="str">
        <f>IF(C1869="","",IF(OR(C1869="1. bekkur",C1869="2. bekkur",C1869="3. bekkur",C1869="4. bekkur"),"Já",IF(C1869="Starfsmaður","Nei","Nei")))</f>
        <v/>
      </c>
      <c r="G1869" s="8"/>
      <c r="H1869" s="8"/>
      <c r="I1869" s="8"/>
      <c r="J1869" s="50" t="str">
        <f>IF(OR(A1869="",B1869=""),"",CONCATENATE("https://matarstund.is/serfaedi?id=",LOWER(SUBSTITUTE(B1869," ","-"))))</f>
        <v/>
      </c>
    </row>
    <row r="1870" spans="1:10" ht="15" customHeight="1">
      <c r="A1870" s="49"/>
      <c r="B1870" s="49"/>
      <c r="C1870" s="49"/>
      <c r="D1870" s="49"/>
      <c r="E1870" s="49"/>
      <c r="F1870" s="27" t="str">
        <f>IF(C1870="","",IF(OR(C1870="1. bekkur",C1870="2. bekkur",C1870="3. bekkur",C1870="4. bekkur"),"Já",IF(C1870="Starfsmaður","Nei","Nei")))</f>
        <v/>
      </c>
      <c r="G1870" s="49"/>
      <c r="H1870" s="49"/>
      <c r="I1870" s="49"/>
      <c r="J1870" s="50" t="str">
        <f>IF(OR(A1870="",B1870=""),"",CONCATENATE("https://matarstund.is/serfaedi?id=",LOWER(SUBSTITUTE(B1870," ","-"))))</f>
        <v/>
      </c>
    </row>
    <row r="1871" spans="1:10" ht="15" customHeight="1">
      <c r="A1871" s="8"/>
      <c r="B1871" s="8"/>
      <c r="C1871" s="8"/>
      <c r="D1871" s="8"/>
      <c r="E1871" s="8"/>
      <c r="F1871" s="27" t="str">
        <f>IF(C1871="","",IF(OR(C1871="1. bekkur",C1871="2. bekkur",C1871="3. bekkur",C1871="4. bekkur"),"Já",IF(C1871="Starfsmaður","Nei","Nei")))</f>
        <v/>
      </c>
      <c r="G1871" s="8"/>
      <c r="H1871" s="8"/>
      <c r="I1871" s="8"/>
      <c r="J1871" s="50" t="str">
        <f>IF(OR(A1871="",B1871=""),"",CONCATENATE("https://matarstund.is/serfaedi?id=",LOWER(SUBSTITUTE(B1871," ","-"))))</f>
        <v/>
      </c>
    </row>
    <row r="1872" spans="1:10" ht="15" customHeight="1">
      <c r="A1872" s="49"/>
      <c r="B1872" s="49"/>
      <c r="C1872" s="49"/>
      <c r="D1872" s="49"/>
      <c r="E1872" s="49"/>
      <c r="F1872" s="27" t="str">
        <f>IF(C1872="","",IF(OR(C1872="1. bekkur",C1872="2. bekkur",C1872="3. bekkur",C1872="4. bekkur"),"Já",IF(C1872="Starfsmaður","Nei","Nei")))</f>
        <v/>
      </c>
      <c r="G1872" s="49"/>
      <c r="H1872" s="49"/>
      <c r="I1872" s="49"/>
      <c r="J1872" s="50" t="str">
        <f>IF(OR(A1872="",B1872=""),"",CONCATENATE("https://matarstund.is/serfaedi?id=",LOWER(SUBSTITUTE(B1872," ","-"))))</f>
        <v/>
      </c>
    </row>
    <row r="1873" spans="1:10" ht="15" customHeight="1">
      <c r="A1873" s="8"/>
      <c r="B1873" s="8"/>
      <c r="C1873" s="8"/>
      <c r="D1873" s="8"/>
      <c r="E1873" s="8"/>
      <c r="F1873" s="27" t="str">
        <f>IF(C1873="","",IF(OR(C1873="1. bekkur",C1873="2. bekkur",C1873="3. bekkur",C1873="4. bekkur"),"Já",IF(C1873="Starfsmaður","Nei","Nei")))</f>
        <v/>
      </c>
      <c r="G1873" s="8"/>
      <c r="H1873" s="8"/>
      <c r="I1873" s="8"/>
      <c r="J1873" s="50" t="str">
        <f>IF(OR(A1873="",B1873=""),"",CONCATENATE("https://matarstund.is/serfaedi?id=",LOWER(SUBSTITUTE(B1873," ","-"))))</f>
        <v/>
      </c>
    </row>
    <row r="1874" spans="1:10" ht="15" customHeight="1">
      <c r="A1874" s="49"/>
      <c r="B1874" s="49"/>
      <c r="C1874" s="49"/>
      <c r="D1874" s="49"/>
      <c r="E1874" s="49"/>
      <c r="F1874" s="27" t="str">
        <f>IF(C1874="","",IF(OR(C1874="1. bekkur",C1874="2. bekkur",C1874="3. bekkur",C1874="4. bekkur"),"Já",IF(C1874="Starfsmaður","Nei","Nei")))</f>
        <v/>
      </c>
      <c r="G1874" s="49"/>
      <c r="H1874" s="49"/>
      <c r="I1874" s="49"/>
      <c r="J1874" s="50" t="str">
        <f>IF(OR(A1874="",B1874=""),"",CONCATENATE("https://matarstund.is/serfaedi?id=",LOWER(SUBSTITUTE(B1874," ","-"))))</f>
        <v/>
      </c>
    </row>
    <row r="1875" spans="1:10" ht="15" customHeight="1">
      <c r="A1875" s="8"/>
      <c r="B1875" s="8"/>
      <c r="C1875" s="8"/>
      <c r="D1875" s="8"/>
      <c r="E1875" s="8"/>
      <c r="F1875" s="27" t="str">
        <f>IF(C1875="","",IF(OR(C1875="1. bekkur",C1875="2. bekkur",C1875="3. bekkur",C1875="4. bekkur"),"Já",IF(C1875="Starfsmaður","Nei","Nei")))</f>
        <v/>
      </c>
      <c r="G1875" s="8"/>
      <c r="H1875" s="8"/>
      <c r="I1875" s="8"/>
      <c r="J1875" s="50" t="str">
        <f>IF(OR(A1875="",B1875=""),"",CONCATENATE("https://matarstund.is/serfaedi?id=",LOWER(SUBSTITUTE(B1875," ","-"))))</f>
        <v/>
      </c>
    </row>
    <row r="1876" spans="1:10" ht="15" customHeight="1">
      <c r="A1876" s="49"/>
      <c r="B1876" s="49"/>
      <c r="C1876" s="49"/>
      <c r="D1876" s="49"/>
      <c r="E1876" s="49"/>
      <c r="F1876" s="27" t="str">
        <f>IF(C1876="","",IF(OR(C1876="1. bekkur",C1876="2. bekkur",C1876="3. bekkur",C1876="4. bekkur"),"Já",IF(C1876="Starfsmaður","Nei","Nei")))</f>
        <v/>
      </c>
      <c r="G1876" s="49"/>
      <c r="H1876" s="49"/>
      <c r="I1876" s="49"/>
      <c r="J1876" s="50" t="str">
        <f>IF(OR(A1876="",B1876=""),"",CONCATENATE("https://matarstund.is/serfaedi?id=",LOWER(SUBSTITUTE(B1876," ","-"))))</f>
        <v/>
      </c>
    </row>
    <row r="1877" spans="1:10" ht="15" customHeight="1">
      <c r="A1877" s="8"/>
      <c r="B1877" s="8"/>
      <c r="C1877" s="8"/>
      <c r="D1877" s="8"/>
      <c r="E1877" s="8"/>
      <c r="F1877" s="27" t="str">
        <f>IF(C1877="","",IF(OR(C1877="1. bekkur",C1877="2. bekkur",C1877="3. bekkur",C1877="4. bekkur"),"Já",IF(C1877="Starfsmaður","Nei","Nei")))</f>
        <v/>
      </c>
      <c r="G1877" s="8"/>
      <c r="H1877" s="8"/>
      <c r="I1877" s="8"/>
      <c r="J1877" s="50" t="str">
        <f>IF(OR(A1877="",B1877=""),"",CONCATENATE("https://matarstund.is/serfaedi?id=",LOWER(SUBSTITUTE(B1877," ","-"))))</f>
        <v/>
      </c>
    </row>
    <row r="1878" spans="1:10" ht="15" customHeight="1">
      <c r="A1878" s="49"/>
      <c r="B1878" s="49"/>
      <c r="C1878" s="49"/>
      <c r="D1878" s="49"/>
      <c r="E1878" s="49"/>
      <c r="F1878" s="27" t="str">
        <f>IF(C1878="","",IF(OR(C1878="1. bekkur",C1878="2. bekkur",C1878="3. bekkur",C1878="4. bekkur"),"Já",IF(C1878="Starfsmaður","Nei","Nei")))</f>
        <v/>
      </c>
      <c r="G1878" s="49"/>
      <c r="H1878" s="49"/>
      <c r="I1878" s="49"/>
      <c r="J1878" s="50" t="str">
        <f>IF(OR(A1878="",B1878=""),"",CONCATENATE("https://matarstund.is/serfaedi?id=",LOWER(SUBSTITUTE(B1878," ","-"))))</f>
        <v/>
      </c>
    </row>
    <row r="1879" spans="1:10" ht="15" customHeight="1">
      <c r="A1879" s="8"/>
      <c r="B1879" s="8"/>
      <c r="C1879" s="8"/>
      <c r="D1879" s="8"/>
      <c r="E1879" s="8"/>
      <c r="F1879" s="27" t="str">
        <f>IF(C1879="","",IF(OR(C1879="1. bekkur",C1879="2. bekkur",C1879="3. bekkur",C1879="4. bekkur"),"Já",IF(C1879="Starfsmaður","Nei","Nei")))</f>
        <v/>
      </c>
      <c r="G1879" s="8"/>
      <c r="H1879" s="8"/>
      <c r="I1879" s="8"/>
      <c r="J1879" s="50" t="str">
        <f>IF(OR(A1879="",B1879=""),"",CONCATENATE("https://matarstund.is/serfaedi?id=",LOWER(SUBSTITUTE(B1879," ","-"))))</f>
        <v/>
      </c>
    </row>
    <row r="1880" spans="1:10" ht="15" customHeight="1">
      <c r="A1880" s="49"/>
      <c r="B1880" s="49"/>
      <c r="C1880" s="49"/>
      <c r="D1880" s="49"/>
      <c r="E1880" s="49"/>
      <c r="F1880" s="27" t="str">
        <f>IF(C1880="","",IF(OR(C1880="1. bekkur",C1880="2. bekkur",C1880="3. bekkur",C1880="4. bekkur"),"Já",IF(C1880="Starfsmaður","Nei","Nei")))</f>
        <v/>
      </c>
      <c r="G1880" s="49"/>
      <c r="H1880" s="49"/>
      <c r="I1880" s="49"/>
      <c r="J1880" s="50" t="str">
        <f>IF(OR(A1880="",B1880=""),"",CONCATENATE("https://matarstund.is/serfaedi?id=",LOWER(SUBSTITUTE(B1880," ","-"))))</f>
        <v/>
      </c>
    </row>
    <row r="1881" spans="1:10" ht="15" customHeight="1">
      <c r="A1881" s="8"/>
      <c r="B1881" s="8"/>
      <c r="C1881" s="8"/>
      <c r="D1881" s="8"/>
      <c r="E1881" s="8"/>
      <c r="F1881" s="27" t="str">
        <f>IF(C1881="","",IF(OR(C1881="1. bekkur",C1881="2. bekkur",C1881="3. bekkur",C1881="4. bekkur"),"Já",IF(C1881="Starfsmaður","Nei","Nei")))</f>
        <v/>
      </c>
      <c r="G1881" s="8"/>
      <c r="H1881" s="8"/>
      <c r="I1881" s="8"/>
      <c r="J1881" s="50" t="str">
        <f>IF(OR(A1881="",B1881=""),"",CONCATENATE("https://matarstund.is/serfaedi?id=",LOWER(SUBSTITUTE(B1881," ","-"))))</f>
        <v/>
      </c>
    </row>
    <row r="1882" spans="1:10" ht="15" customHeight="1">
      <c r="A1882" s="49"/>
      <c r="B1882" s="49"/>
      <c r="C1882" s="49"/>
      <c r="D1882" s="49"/>
      <c r="E1882" s="49"/>
      <c r="F1882" s="27" t="str">
        <f>IF(C1882="","",IF(OR(C1882="1. bekkur",C1882="2. bekkur",C1882="3. bekkur",C1882="4. bekkur"),"Já",IF(C1882="Starfsmaður","Nei","Nei")))</f>
        <v/>
      </c>
      <c r="G1882" s="49"/>
      <c r="H1882" s="49"/>
      <c r="I1882" s="49"/>
      <c r="J1882" s="50" t="str">
        <f>IF(OR(A1882="",B1882=""),"",CONCATENATE("https://matarstund.is/serfaedi?id=",LOWER(SUBSTITUTE(B1882," ","-"))))</f>
        <v/>
      </c>
    </row>
    <row r="1883" spans="1:10" ht="15" customHeight="1">
      <c r="A1883" s="8"/>
      <c r="B1883" s="8"/>
      <c r="C1883" s="8"/>
      <c r="D1883" s="8"/>
      <c r="E1883" s="8"/>
      <c r="F1883" s="27" t="str">
        <f>IF(C1883="","",IF(OR(C1883="1. bekkur",C1883="2. bekkur",C1883="3. bekkur",C1883="4. bekkur"),"Já",IF(C1883="Starfsmaður","Nei","Nei")))</f>
        <v/>
      </c>
      <c r="G1883" s="8"/>
      <c r="H1883" s="8"/>
      <c r="I1883" s="8"/>
      <c r="J1883" s="50" t="str">
        <f>IF(OR(A1883="",B1883=""),"",CONCATENATE("https://matarstund.is/serfaedi?id=",LOWER(SUBSTITUTE(B1883," ","-"))))</f>
        <v/>
      </c>
    </row>
    <row r="1884" spans="1:10" ht="15" customHeight="1">
      <c r="A1884" s="49"/>
      <c r="B1884" s="49"/>
      <c r="C1884" s="49"/>
      <c r="D1884" s="49"/>
      <c r="E1884" s="49"/>
      <c r="F1884" s="27" t="str">
        <f>IF(C1884="","",IF(OR(C1884="1. bekkur",C1884="2. bekkur",C1884="3. bekkur",C1884="4. bekkur"),"Já",IF(C1884="Starfsmaður","Nei","Nei")))</f>
        <v/>
      </c>
      <c r="G1884" s="49"/>
      <c r="H1884" s="49"/>
      <c r="I1884" s="49"/>
      <c r="J1884" s="50" t="str">
        <f>IF(OR(A1884="",B1884=""),"",CONCATENATE("https://matarstund.is/serfaedi?id=",LOWER(SUBSTITUTE(B1884," ","-"))))</f>
        <v/>
      </c>
    </row>
    <row r="1885" spans="1:10" ht="15" customHeight="1">
      <c r="A1885" s="8"/>
      <c r="B1885" s="8"/>
      <c r="C1885" s="8"/>
      <c r="D1885" s="8"/>
      <c r="E1885" s="8"/>
      <c r="F1885" s="27" t="str">
        <f>IF(C1885="","",IF(OR(C1885="1. bekkur",C1885="2. bekkur",C1885="3. bekkur",C1885="4. bekkur"),"Já",IF(C1885="Starfsmaður","Nei","Nei")))</f>
        <v/>
      </c>
      <c r="G1885" s="8"/>
      <c r="H1885" s="8"/>
      <c r="I1885" s="8"/>
      <c r="J1885" s="50" t="str">
        <f>IF(OR(A1885="",B1885=""),"",CONCATENATE("https://matarstund.is/serfaedi?id=",LOWER(SUBSTITUTE(B1885," ","-"))))</f>
        <v/>
      </c>
    </row>
    <row r="1886" spans="1:10" ht="15" customHeight="1">
      <c r="A1886" s="49"/>
      <c r="B1886" s="49"/>
      <c r="C1886" s="49"/>
      <c r="D1886" s="49"/>
      <c r="E1886" s="49"/>
      <c r="F1886" s="27" t="str">
        <f>IF(C1886="","",IF(OR(C1886="1. bekkur",C1886="2. bekkur",C1886="3. bekkur",C1886="4. bekkur"),"Já",IF(C1886="Starfsmaður","Nei","Nei")))</f>
        <v/>
      </c>
      <c r="G1886" s="49"/>
      <c r="H1886" s="49"/>
      <c r="I1886" s="49"/>
      <c r="J1886" s="50" t="str">
        <f>IF(OR(A1886="",B1886=""),"",CONCATENATE("https://matarstund.is/serfaedi?id=",LOWER(SUBSTITUTE(B1886," ","-"))))</f>
        <v/>
      </c>
    </row>
    <row r="1887" spans="1:10" ht="15" customHeight="1">
      <c r="A1887" s="8"/>
      <c r="B1887" s="8"/>
      <c r="C1887" s="8"/>
      <c r="D1887" s="8"/>
      <c r="E1887" s="8"/>
      <c r="F1887" s="27" t="str">
        <f>IF(C1887="","",IF(OR(C1887="1. bekkur",C1887="2. bekkur",C1887="3. bekkur",C1887="4. bekkur"),"Já",IF(C1887="Starfsmaður","Nei","Nei")))</f>
        <v/>
      </c>
      <c r="G1887" s="8"/>
      <c r="H1887" s="8"/>
      <c r="I1887" s="8"/>
      <c r="J1887" s="50" t="str">
        <f>IF(OR(A1887="",B1887=""),"",CONCATENATE("https://matarstund.is/serfaedi?id=",LOWER(SUBSTITUTE(B1887," ","-"))))</f>
        <v/>
      </c>
    </row>
    <row r="1888" spans="1:10" ht="15" customHeight="1">
      <c r="A1888" s="49"/>
      <c r="B1888" s="49"/>
      <c r="C1888" s="49"/>
      <c r="D1888" s="49"/>
      <c r="E1888" s="49"/>
      <c r="F1888" s="27" t="str">
        <f>IF(C1888="","",IF(OR(C1888="1. bekkur",C1888="2. bekkur",C1888="3. bekkur",C1888="4. bekkur"),"Já",IF(C1888="Starfsmaður","Nei","Nei")))</f>
        <v/>
      </c>
      <c r="G1888" s="49"/>
      <c r="H1888" s="49"/>
      <c r="I1888" s="49"/>
      <c r="J1888" s="50" t="str">
        <f>IF(OR(A1888="",B1888=""),"",CONCATENATE("https://matarstund.is/serfaedi?id=",LOWER(SUBSTITUTE(B1888," ","-"))))</f>
        <v/>
      </c>
    </row>
    <row r="1889" spans="1:10" ht="15" customHeight="1">
      <c r="A1889" s="8"/>
      <c r="B1889" s="8"/>
      <c r="C1889" s="8"/>
      <c r="D1889" s="8"/>
      <c r="E1889" s="8"/>
      <c r="F1889" s="27" t="str">
        <f>IF(C1889="","",IF(OR(C1889="1. bekkur",C1889="2. bekkur",C1889="3. bekkur",C1889="4. bekkur"),"Já",IF(C1889="Starfsmaður","Nei","Nei")))</f>
        <v/>
      </c>
      <c r="G1889" s="8"/>
      <c r="H1889" s="8"/>
      <c r="I1889" s="8"/>
      <c r="J1889" s="50" t="str">
        <f>IF(OR(A1889="",B1889=""),"",CONCATENATE("https://matarstund.is/serfaedi?id=",LOWER(SUBSTITUTE(B1889," ","-"))))</f>
        <v/>
      </c>
    </row>
    <row r="1890" spans="1:10" ht="15" customHeight="1">
      <c r="A1890" s="49"/>
      <c r="B1890" s="49"/>
      <c r="C1890" s="49"/>
      <c r="D1890" s="49"/>
      <c r="E1890" s="49"/>
      <c r="F1890" s="27" t="str">
        <f>IF(C1890="","",IF(OR(C1890="1. bekkur",C1890="2. bekkur",C1890="3. bekkur",C1890="4. bekkur"),"Já",IF(C1890="Starfsmaður","Nei","Nei")))</f>
        <v/>
      </c>
      <c r="G1890" s="49"/>
      <c r="H1890" s="49"/>
      <c r="I1890" s="49"/>
      <c r="J1890" s="50" t="str">
        <f>IF(OR(A1890="",B1890=""),"",CONCATENATE("https://matarstund.is/serfaedi?id=",LOWER(SUBSTITUTE(B1890," ","-"))))</f>
        <v/>
      </c>
    </row>
    <row r="1891" spans="1:10" ht="15" customHeight="1">
      <c r="A1891" s="8"/>
      <c r="B1891" s="8"/>
      <c r="C1891" s="8"/>
      <c r="D1891" s="8"/>
      <c r="E1891" s="8"/>
      <c r="F1891" s="27" t="str">
        <f>IF(C1891="","",IF(OR(C1891="1. bekkur",C1891="2. bekkur",C1891="3. bekkur",C1891="4. bekkur"),"Já",IF(C1891="Starfsmaður","Nei","Nei")))</f>
        <v/>
      </c>
      <c r="G1891" s="8"/>
      <c r="H1891" s="8"/>
      <c r="I1891" s="8"/>
      <c r="J1891" s="50" t="str">
        <f>IF(OR(A1891="",B1891=""),"",CONCATENATE("https://matarstund.is/serfaedi?id=",LOWER(SUBSTITUTE(B1891," ","-"))))</f>
        <v/>
      </c>
    </row>
    <row r="1892" spans="1:10" ht="15" customHeight="1">
      <c r="A1892" s="49"/>
      <c r="B1892" s="49"/>
      <c r="C1892" s="49"/>
      <c r="D1892" s="49"/>
      <c r="E1892" s="49"/>
      <c r="F1892" s="27" t="str">
        <f>IF(C1892="","",IF(OR(C1892="1. bekkur",C1892="2. bekkur",C1892="3. bekkur",C1892="4. bekkur"),"Já",IF(C1892="Starfsmaður","Nei","Nei")))</f>
        <v/>
      </c>
      <c r="G1892" s="49"/>
      <c r="H1892" s="49"/>
      <c r="I1892" s="49"/>
      <c r="J1892" s="50" t="str">
        <f>IF(OR(A1892="",B1892=""),"",CONCATENATE("https://matarstund.is/serfaedi?id=",LOWER(SUBSTITUTE(B1892," ","-"))))</f>
        <v/>
      </c>
    </row>
    <row r="1893" spans="1:10" ht="15" customHeight="1">
      <c r="A1893" s="8"/>
      <c r="B1893" s="8"/>
      <c r="C1893" s="8"/>
      <c r="D1893" s="8"/>
      <c r="E1893" s="8"/>
      <c r="F1893" s="27" t="str">
        <f>IF(C1893="","",IF(OR(C1893="1. bekkur",C1893="2. bekkur",C1893="3. bekkur",C1893="4. bekkur"),"Já",IF(C1893="Starfsmaður","Nei","Nei")))</f>
        <v/>
      </c>
      <c r="G1893" s="8"/>
      <c r="H1893" s="8"/>
      <c r="I1893" s="8"/>
      <c r="J1893" s="50" t="str">
        <f>IF(OR(A1893="",B1893=""),"",CONCATENATE("https://matarstund.is/serfaedi?id=",LOWER(SUBSTITUTE(B1893," ","-"))))</f>
        <v/>
      </c>
    </row>
    <row r="1894" spans="1:10" ht="15" customHeight="1">
      <c r="A1894" s="49"/>
      <c r="B1894" s="49"/>
      <c r="C1894" s="49"/>
      <c r="D1894" s="49"/>
      <c r="E1894" s="49"/>
      <c r="F1894" s="27" t="str">
        <f>IF(C1894="","",IF(OR(C1894="1. bekkur",C1894="2. bekkur",C1894="3. bekkur",C1894="4. bekkur"),"Já",IF(C1894="Starfsmaður","Nei","Nei")))</f>
        <v/>
      </c>
      <c r="G1894" s="49"/>
      <c r="H1894" s="49"/>
      <c r="I1894" s="49"/>
      <c r="J1894" s="50" t="str">
        <f>IF(OR(A1894="",B1894=""),"",CONCATENATE("https://matarstund.is/serfaedi?id=",LOWER(SUBSTITUTE(B1894," ","-"))))</f>
        <v/>
      </c>
    </row>
    <row r="1895" spans="1:10" ht="15" customHeight="1">
      <c r="A1895" s="8"/>
      <c r="B1895" s="8"/>
      <c r="C1895" s="8"/>
      <c r="D1895" s="8"/>
      <c r="E1895" s="8"/>
      <c r="F1895" s="27" t="str">
        <f>IF(C1895="","",IF(OR(C1895="1. bekkur",C1895="2. bekkur",C1895="3. bekkur",C1895="4. bekkur"),"Já",IF(C1895="Starfsmaður","Nei","Nei")))</f>
        <v/>
      </c>
      <c r="G1895" s="8"/>
      <c r="H1895" s="8"/>
      <c r="I1895" s="8"/>
      <c r="J1895" s="50" t="str">
        <f>IF(OR(A1895="",B1895=""),"",CONCATENATE("https://matarstund.is/serfaedi?id=",LOWER(SUBSTITUTE(B1895," ","-"))))</f>
        <v/>
      </c>
    </row>
    <row r="1896" spans="1:10" ht="15" customHeight="1">
      <c r="A1896" s="49"/>
      <c r="B1896" s="49"/>
      <c r="C1896" s="49"/>
      <c r="D1896" s="49"/>
      <c r="E1896" s="49"/>
      <c r="F1896" s="27" t="str">
        <f>IF(C1896="","",IF(OR(C1896="1. bekkur",C1896="2. bekkur",C1896="3. bekkur",C1896="4. bekkur"),"Já",IF(C1896="Starfsmaður","Nei","Nei")))</f>
        <v/>
      </c>
      <c r="G1896" s="49"/>
      <c r="H1896" s="49"/>
      <c r="I1896" s="49"/>
      <c r="J1896" s="50" t="str">
        <f>IF(OR(A1896="",B1896=""),"",CONCATENATE("https://matarstund.is/serfaedi?id=",LOWER(SUBSTITUTE(B1896," ","-"))))</f>
        <v/>
      </c>
    </row>
    <row r="1897" spans="1:10" ht="15" customHeight="1">
      <c r="A1897" s="8"/>
      <c r="B1897" s="8"/>
      <c r="C1897" s="8"/>
      <c r="D1897" s="8"/>
      <c r="E1897" s="8"/>
      <c r="F1897" s="27" t="str">
        <f>IF(C1897="","",IF(OR(C1897="1. bekkur",C1897="2. bekkur",C1897="3. bekkur",C1897="4. bekkur"),"Já",IF(C1897="Starfsmaður","Nei","Nei")))</f>
        <v/>
      </c>
      <c r="G1897" s="8"/>
      <c r="H1897" s="8"/>
      <c r="I1897" s="8"/>
      <c r="J1897" s="50" t="str">
        <f>IF(OR(A1897="",B1897=""),"",CONCATENATE("https://matarstund.is/serfaedi?id=",LOWER(SUBSTITUTE(B1897," ","-"))))</f>
        <v/>
      </c>
    </row>
    <row r="1898" spans="1:10" ht="15" customHeight="1">
      <c r="A1898" s="49"/>
      <c r="B1898" s="49"/>
      <c r="C1898" s="49"/>
      <c r="D1898" s="49"/>
      <c r="E1898" s="49"/>
      <c r="F1898" s="27" t="str">
        <f>IF(C1898="","",IF(OR(C1898="1. bekkur",C1898="2. bekkur",C1898="3. bekkur",C1898="4. bekkur"),"Já",IF(C1898="Starfsmaður","Nei","Nei")))</f>
        <v/>
      </c>
      <c r="G1898" s="49"/>
      <c r="H1898" s="49"/>
      <c r="I1898" s="49"/>
      <c r="J1898" s="50" t="str">
        <f>IF(OR(A1898="",B1898=""),"",CONCATENATE("https://matarstund.is/serfaedi?id=",LOWER(SUBSTITUTE(B1898," ","-"))))</f>
        <v/>
      </c>
    </row>
    <row r="1899" spans="1:10" ht="15" customHeight="1">
      <c r="A1899" s="8"/>
      <c r="B1899" s="8"/>
      <c r="C1899" s="8"/>
      <c r="D1899" s="8"/>
      <c r="E1899" s="8"/>
      <c r="F1899" s="27" t="str">
        <f>IF(C1899="","",IF(OR(C1899="1. bekkur",C1899="2. bekkur",C1899="3. bekkur",C1899="4. bekkur"),"Já",IF(C1899="Starfsmaður","Nei","Nei")))</f>
        <v/>
      </c>
      <c r="G1899" s="8"/>
      <c r="H1899" s="8"/>
      <c r="I1899" s="8"/>
      <c r="J1899" s="50" t="str">
        <f>IF(OR(A1899="",B1899=""),"",CONCATENATE("https://matarstund.is/serfaedi?id=",LOWER(SUBSTITUTE(B1899," ","-"))))</f>
        <v/>
      </c>
    </row>
    <row r="1900" spans="1:10" ht="15" customHeight="1">
      <c r="A1900" s="49"/>
      <c r="B1900" s="49"/>
      <c r="C1900" s="49"/>
      <c r="D1900" s="49"/>
      <c r="E1900" s="49"/>
      <c r="F1900" s="27" t="str">
        <f>IF(C1900="","",IF(OR(C1900="1. bekkur",C1900="2. bekkur",C1900="3. bekkur",C1900="4. bekkur"),"Já",IF(C1900="Starfsmaður","Nei","Nei")))</f>
        <v/>
      </c>
      <c r="G1900" s="49"/>
      <c r="H1900" s="49"/>
      <c r="I1900" s="49"/>
      <c r="J1900" s="50" t="str">
        <f>IF(OR(A1900="",B1900=""),"",CONCATENATE("https://matarstund.is/serfaedi?id=",LOWER(SUBSTITUTE(B1900," ","-"))))</f>
        <v/>
      </c>
    </row>
    <row r="1901" spans="1:10" ht="15" customHeight="1">
      <c r="A1901" s="8"/>
      <c r="B1901" s="8"/>
      <c r="C1901" s="8"/>
      <c r="D1901" s="8"/>
      <c r="E1901" s="8"/>
      <c r="F1901" s="27" t="str">
        <f>IF(C1901="","",IF(OR(C1901="1. bekkur",C1901="2. bekkur",C1901="3. bekkur",C1901="4. bekkur"),"Já",IF(C1901="Starfsmaður","Nei","Nei")))</f>
        <v/>
      </c>
      <c r="G1901" s="8"/>
      <c r="H1901" s="8"/>
      <c r="I1901" s="8"/>
      <c r="J1901" s="50" t="str">
        <f>IF(OR(A1901="",B1901=""),"",CONCATENATE("https://matarstund.is/serfaedi?id=",LOWER(SUBSTITUTE(B1901," ","-"))))</f>
        <v/>
      </c>
    </row>
    <row r="1902" spans="1:10" ht="15" customHeight="1">
      <c r="A1902" s="49"/>
      <c r="B1902" s="49"/>
      <c r="C1902" s="49"/>
      <c r="D1902" s="49"/>
      <c r="E1902" s="49"/>
      <c r="F1902" s="27" t="str">
        <f>IF(C1902="","",IF(OR(C1902="1. bekkur",C1902="2. bekkur",C1902="3. bekkur",C1902="4. bekkur"),"Já",IF(C1902="Starfsmaður","Nei","Nei")))</f>
        <v/>
      </c>
      <c r="G1902" s="49"/>
      <c r="H1902" s="49"/>
      <c r="I1902" s="49"/>
      <c r="J1902" s="50" t="str">
        <f>IF(OR(A1902="",B1902=""),"",CONCATENATE("https://matarstund.is/serfaedi?id=",LOWER(SUBSTITUTE(B1902," ","-"))))</f>
        <v/>
      </c>
    </row>
    <row r="1903" spans="1:10" ht="15" customHeight="1">
      <c r="A1903" s="8"/>
      <c r="B1903" s="8"/>
      <c r="C1903" s="8"/>
      <c r="D1903" s="8"/>
      <c r="E1903" s="8"/>
      <c r="F1903" s="27" t="str">
        <f>IF(C1903="","",IF(OR(C1903="1. bekkur",C1903="2. bekkur",C1903="3. bekkur",C1903="4. bekkur"),"Já",IF(C1903="Starfsmaður","Nei","Nei")))</f>
        <v/>
      </c>
      <c r="G1903" s="8"/>
      <c r="H1903" s="8"/>
      <c r="I1903" s="8"/>
      <c r="J1903" s="50" t="str">
        <f>IF(OR(A1903="",B1903=""),"",CONCATENATE("https://matarstund.is/serfaedi?id=",LOWER(SUBSTITUTE(B1903," ","-"))))</f>
        <v/>
      </c>
    </row>
    <row r="1904" spans="1:10" ht="15" customHeight="1">
      <c r="A1904" s="49"/>
      <c r="B1904" s="49"/>
      <c r="C1904" s="49"/>
      <c r="D1904" s="49"/>
      <c r="E1904" s="49"/>
      <c r="F1904" s="27" t="str">
        <f>IF(C1904="","",IF(OR(C1904="1. bekkur",C1904="2. bekkur",C1904="3. bekkur",C1904="4. bekkur"),"Já",IF(C1904="Starfsmaður","Nei","Nei")))</f>
        <v/>
      </c>
      <c r="G1904" s="49"/>
      <c r="H1904" s="49"/>
      <c r="I1904" s="49"/>
      <c r="J1904" s="50" t="str">
        <f>IF(OR(A1904="",B1904=""),"",CONCATENATE("https://matarstund.is/serfaedi?id=",LOWER(SUBSTITUTE(B1904," ","-"))))</f>
        <v/>
      </c>
    </row>
    <row r="1905" spans="1:10" ht="15" customHeight="1">
      <c r="A1905" s="8"/>
      <c r="B1905" s="8"/>
      <c r="C1905" s="8"/>
      <c r="D1905" s="8"/>
      <c r="E1905" s="8"/>
      <c r="F1905" s="27" t="str">
        <f>IF(C1905="","",IF(OR(C1905="1. bekkur",C1905="2. bekkur",C1905="3. bekkur",C1905="4. bekkur"),"Já",IF(C1905="Starfsmaður","Nei","Nei")))</f>
        <v/>
      </c>
      <c r="G1905" s="8"/>
      <c r="H1905" s="8"/>
      <c r="I1905" s="8"/>
      <c r="J1905" s="50" t="str">
        <f>IF(OR(A1905="",B1905=""),"",CONCATENATE("https://matarstund.is/serfaedi?id=",LOWER(SUBSTITUTE(B1905," ","-"))))</f>
        <v/>
      </c>
    </row>
    <row r="1906" spans="1:10" ht="15" customHeight="1">
      <c r="A1906" s="49"/>
      <c r="B1906" s="49"/>
      <c r="C1906" s="49"/>
      <c r="D1906" s="49"/>
      <c r="E1906" s="49"/>
      <c r="F1906" s="27" t="str">
        <f>IF(C1906="","",IF(OR(C1906="1. bekkur",C1906="2. bekkur",C1906="3. bekkur",C1906="4. bekkur"),"Já",IF(C1906="Starfsmaður","Nei","Nei")))</f>
        <v/>
      </c>
      <c r="G1906" s="49"/>
      <c r="H1906" s="49"/>
      <c r="I1906" s="49"/>
      <c r="J1906" s="50" t="str">
        <f>IF(OR(A1906="",B1906=""),"",CONCATENATE("https://matarstund.is/serfaedi?id=",LOWER(SUBSTITUTE(B1906," ","-"))))</f>
        <v/>
      </c>
    </row>
    <row r="1907" spans="1:10" ht="15" customHeight="1">
      <c r="A1907" s="8"/>
      <c r="B1907" s="8"/>
      <c r="C1907" s="8"/>
      <c r="D1907" s="8"/>
      <c r="E1907" s="8"/>
      <c r="F1907" s="27" t="str">
        <f>IF(C1907="","",IF(OR(C1907="1. bekkur",C1907="2. bekkur",C1907="3. bekkur",C1907="4. bekkur"),"Já",IF(C1907="Starfsmaður","Nei","Nei")))</f>
        <v/>
      </c>
      <c r="G1907" s="8"/>
      <c r="H1907" s="8"/>
      <c r="I1907" s="8"/>
      <c r="J1907" s="50" t="str">
        <f>IF(OR(A1907="",B1907=""),"",CONCATENATE("https://matarstund.is/serfaedi?id=",LOWER(SUBSTITUTE(B1907," ","-"))))</f>
        <v/>
      </c>
    </row>
    <row r="1908" spans="1:10" ht="15" customHeight="1">
      <c r="A1908" s="49"/>
      <c r="B1908" s="49"/>
      <c r="C1908" s="49"/>
      <c r="D1908" s="49"/>
      <c r="E1908" s="49"/>
      <c r="F1908" s="27" t="str">
        <f>IF(C1908="","",IF(OR(C1908="1. bekkur",C1908="2. bekkur",C1908="3. bekkur",C1908="4. bekkur"),"Já",IF(C1908="Starfsmaður","Nei","Nei")))</f>
        <v/>
      </c>
      <c r="G1908" s="49"/>
      <c r="H1908" s="49"/>
      <c r="I1908" s="49"/>
      <c r="J1908" s="50" t="str">
        <f>IF(OR(A1908="",B1908=""),"",CONCATENATE("https://matarstund.is/serfaedi?id=",LOWER(SUBSTITUTE(B1908," ","-"))))</f>
        <v/>
      </c>
    </row>
    <row r="1909" spans="1:10" ht="15" customHeight="1">
      <c r="A1909" s="8"/>
      <c r="B1909" s="8"/>
      <c r="C1909" s="8"/>
      <c r="D1909" s="8"/>
      <c r="E1909" s="8"/>
      <c r="F1909" s="27" t="str">
        <f>IF(C1909="","",IF(OR(C1909="1. bekkur",C1909="2. bekkur",C1909="3. bekkur",C1909="4. bekkur"),"Já",IF(C1909="Starfsmaður","Nei","Nei")))</f>
        <v/>
      </c>
      <c r="G1909" s="8"/>
      <c r="H1909" s="8"/>
      <c r="I1909" s="8"/>
      <c r="J1909" s="50" t="str">
        <f>IF(OR(A1909="",B1909=""),"",CONCATENATE("https://matarstund.is/serfaedi?id=",LOWER(SUBSTITUTE(B1909," ","-"))))</f>
        <v/>
      </c>
    </row>
    <row r="1910" spans="1:10" ht="15" customHeight="1">
      <c r="A1910" s="49"/>
      <c r="B1910" s="49"/>
      <c r="C1910" s="49"/>
      <c r="D1910" s="49"/>
      <c r="E1910" s="49"/>
      <c r="F1910" s="27" t="str">
        <f>IF(C1910="","",IF(OR(C1910="1. bekkur",C1910="2. bekkur",C1910="3. bekkur",C1910="4. bekkur"),"Já",IF(C1910="Starfsmaður","Nei","Nei")))</f>
        <v/>
      </c>
      <c r="G1910" s="49"/>
      <c r="H1910" s="49"/>
      <c r="I1910" s="49"/>
      <c r="J1910" s="50" t="str">
        <f>IF(OR(A1910="",B1910=""),"",CONCATENATE("https://matarstund.is/serfaedi?id=",LOWER(SUBSTITUTE(B1910," ","-"))))</f>
        <v/>
      </c>
    </row>
    <row r="1911" spans="1:10" ht="15" customHeight="1">
      <c r="A1911" s="8"/>
      <c r="B1911" s="8"/>
      <c r="C1911" s="8"/>
      <c r="D1911" s="8"/>
      <c r="E1911" s="8"/>
      <c r="F1911" s="27" t="str">
        <f>IF(C1911="","",IF(OR(C1911="1. bekkur",C1911="2. bekkur",C1911="3. bekkur",C1911="4. bekkur"),"Já",IF(C1911="Starfsmaður","Nei","Nei")))</f>
        <v/>
      </c>
      <c r="G1911" s="8"/>
      <c r="H1911" s="8"/>
      <c r="I1911" s="8"/>
      <c r="J1911" s="50" t="str">
        <f>IF(OR(A1911="",B1911=""),"",CONCATENATE("https://matarstund.is/serfaedi?id=",LOWER(SUBSTITUTE(B1911," ","-"))))</f>
        <v/>
      </c>
    </row>
    <row r="1912" spans="1:10" ht="15" customHeight="1">
      <c r="A1912" s="49"/>
      <c r="B1912" s="49"/>
      <c r="C1912" s="49"/>
      <c r="D1912" s="49"/>
      <c r="E1912" s="49"/>
      <c r="F1912" s="27" t="str">
        <f>IF(C1912="","",IF(OR(C1912="1. bekkur",C1912="2. bekkur",C1912="3. bekkur",C1912="4. bekkur"),"Já",IF(C1912="Starfsmaður","Nei","Nei")))</f>
        <v/>
      </c>
      <c r="G1912" s="49"/>
      <c r="H1912" s="49"/>
      <c r="I1912" s="49"/>
      <c r="J1912" s="50" t="str">
        <f>IF(OR(A1912="",B1912=""),"",CONCATENATE("https://matarstund.is/serfaedi?id=",LOWER(SUBSTITUTE(B1912," ","-"))))</f>
        <v/>
      </c>
    </row>
    <row r="1913" spans="1:10" ht="15" customHeight="1">
      <c r="A1913" s="8"/>
      <c r="B1913" s="8"/>
      <c r="C1913" s="8"/>
      <c r="D1913" s="8"/>
      <c r="E1913" s="8"/>
      <c r="F1913" s="27" t="str">
        <f>IF(C1913="","",IF(OR(C1913="1. bekkur",C1913="2. bekkur",C1913="3. bekkur",C1913="4. bekkur"),"Já",IF(C1913="Starfsmaður","Nei","Nei")))</f>
        <v/>
      </c>
      <c r="G1913" s="8"/>
      <c r="H1913" s="8"/>
      <c r="I1913" s="8"/>
      <c r="J1913" s="50" t="str">
        <f>IF(OR(A1913="",B1913=""),"",CONCATENATE("https://matarstund.is/serfaedi?id=",LOWER(SUBSTITUTE(B1913," ","-"))))</f>
        <v/>
      </c>
    </row>
    <row r="1914" spans="1:10" ht="15" customHeight="1">
      <c r="A1914" s="49"/>
      <c r="B1914" s="49"/>
      <c r="C1914" s="49"/>
      <c r="D1914" s="49"/>
      <c r="E1914" s="49"/>
      <c r="F1914" s="27" t="str">
        <f>IF(C1914="","",IF(OR(C1914="1. bekkur",C1914="2. bekkur",C1914="3. bekkur",C1914="4. bekkur"),"Já",IF(C1914="Starfsmaður","Nei","Nei")))</f>
        <v/>
      </c>
      <c r="G1914" s="49"/>
      <c r="H1914" s="49"/>
      <c r="I1914" s="49"/>
      <c r="J1914" s="50" t="str">
        <f>IF(OR(A1914="",B1914=""),"",CONCATENATE("https://matarstund.is/serfaedi?id=",LOWER(SUBSTITUTE(B1914," ","-"))))</f>
        <v/>
      </c>
    </row>
    <row r="1915" spans="1:10" ht="15" customHeight="1">
      <c r="A1915" s="8"/>
      <c r="B1915" s="8"/>
      <c r="C1915" s="8"/>
      <c r="D1915" s="8"/>
      <c r="E1915" s="8"/>
      <c r="F1915" s="27" t="str">
        <f>IF(C1915="","",IF(OR(C1915="1. bekkur",C1915="2. bekkur",C1915="3. bekkur",C1915="4. bekkur"),"Já",IF(C1915="Starfsmaður","Nei","Nei")))</f>
        <v/>
      </c>
      <c r="G1915" s="8"/>
      <c r="H1915" s="8"/>
      <c r="I1915" s="8"/>
      <c r="J1915" s="50" t="str">
        <f>IF(OR(A1915="",B1915=""),"",CONCATENATE("https://matarstund.is/serfaedi?id=",LOWER(SUBSTITUTE(B1915," ","-"))))</f>
        <v/>
      </c>
    </row>
    <row r="1916" spans="1:10" ht="15" customHeight="1">
      <c r="A1916" s="49"/>
      <c r="B1916" s="49"/>
      <c r="C1916" s="49"/>
      <c r="D1916" s="49"/>
      <c r="E1916" s="49"/>
      <c r="F1916" s="27" t="str">
        <f>IF(C1916="","",IF(OR(C1916="1. bekkur",C1916="2. bekkur",C1916="3. bekkur",C1916="4. bekkur"),"Já",IF(C1916="Starfsmaður","Nei","Nei")))</f>
        <v/>
      </c>
      <c r="G1916" s="49"/>
      <c r="H1916" s="49"/>
      <c r="I1916" s="49"/>
      <c r="J1916" s="50" t="str">
        <f>IF(OR(A1916="",B1916=""),"",CONCATENATE("https://matarstund.is/serfaedi?id=",LOWER(SUBSTITUTE(B1916," ","-"))))</f>
        <v/>
      </c>
    </row>
    <row r="1917" spans="1:10" ht="15" customHeight="1">
      <c r="A1917" s="8"/>
      <c r="B1917" s="8"/>
      <c r="C1917" s="8"/>
      <c r="D1917" s="8"/>
      <c r="E1917" s="8"/>
      <c r="F1917" s="27" t="str">
        <f>IF(C1917="","",IF(OR(C1917="1. bekkur",C1917="2. bekkur",C1917="3. bekkur",C1917="4. bekkur"),"Já",IF(C1917="Starfsmaður","Nei","Nei")))</f>
        <v/>
      </c>
      <c r="G1917" s="8"/>
      <c r="H1917" s="8"/>
      <c r="I1917" s="8"/>
      <c r="J1917" s="50" t="str">
        <f>IF(OR(A1917="",B1917=""),"",CONCATENATE("https://matarstund.is/serfaedi?id=",LOWER(SUBSTITUTE(B1917," ","-"))))</f>
        <v/>
      </c>
    </row>
    <row r="1918" spans="1:10" ht="15" customHeight="1">
      <c r="A1918" s="49"/>
      <c r="B1918" s="49"/>
      <c r="C1918" s="49"/>
      <c r="D1918" s="49"/>
      <c r="E1918" s="49"/>
      <c r="F1918" s="27" t="str">
        <f>IF(C1918="","",IF(OR(C1918="1. bekkur",C1918="2. bekkur",C1918="3. bekkur",C1918="4. bekkur"),"Já",IF(C1918="Starfsmaður","Nei","Nei")))</f>
        <v/>
      </c>
      <c r="G1918" s="49"/>
      <c r="H1918" s="49"/>
      <c r="I1918" s="49"/>
      <c r="J1918" s="50" t="str">
        <f>IF(OR(A1918="",B1918=""),"",CONCATENATE("https://matarstund.is/serfaedi?id=",LOWER(SUBSTITUTE(B1918," ","-"))))</f>
        <v/>
      </c>
    </row>
    <row r="1919" spans="1:10" ht="15" customHeight="1">
      <c r="A1919" s="8"/>
      <c r="B1919" s="8"/>
      <c r="C1919" s="8"/>
      <c r="D1919" s="8"/>
      <c r="E1919" s="8"/>
      <c r="F1919" s="27" t="str">
        <f>IF(C1919="","",IF(OR(C1919="1. bekkur",C1919="2. bekkur",C1919="3. bekkur",C1919="4. bekkur"),"Já",IF(C1919="Starfsmaður","Nei","Nei")))</f>
        <v/>
      </c>
      <c r="G1919" s="8"/>
      <c r="H1919" s="8"/>
      <c r="I1919" s="8"/>
      <c r="J1919" s="50" t="str">
        <f>IF(OR(A1919="",B1919=""),"",CONCATENATE("https://matarstund.is/serfaedi?id=",LOWER(SUBSTITUTE(B1919," ","-"))))</f>
        <v/>
      </c>
    </row>
    <row r="1920" spans="1:10" ht="15" customHeight="1">
      <c r="A1920" s="49"/>
      <c r="B1920" s="49"/>
      <c r="C1920" s="49"/>
      <c r="D1920" s="49"/>
      <c r="E1920" s="49"/>
      <c r="F1920" s="27" t="str">
        <f>IF(C1920="","",IF(OR(C1920="1. bekkur",C1920="2. bekkur",C1920="3. bekkur",C1920="4. bekkur"),"Já",IF(C1920="Starfsmaður","Nei","Nei")))</f>
        <v/>
      </c>
      <c r="G1920" s="49"/>
      <c r="H1920" s="49"/>
      <c r="I1920" s="49"/>
      <c r="J1920" s="50" t="str">
        <f>IF(OR(A1920="",B1920=""),"",CONCATENATE("https://matarstund.is/serfaedi?id=",LOWER(SUBSTITUTE(B1920," ","-"))))</f>
        <v/>
      </c>
    </row>
    <row r="1921" spans="1:10" ht="15" customHeight="1">
      <c r="A1921" s="8"/>
      <c r="B1921" s="8"/>
      <c r="C1921" s="8"/>
      <c r="D1921" s="8"/>
      <c r="E1921" s="8"/>
      <c r="F1921" s="27" t="str">
        <f>IF(C1921="","",IF(OR(C1921="1. bekkur",C1921="2. bekkur",C1921="3. bekkur",C1921="4. bekkur"),"Já",IF(C1921="Starfsmaður","Nei","Nei")))</f>
        <v/>
      </c>
      <c r="G1921" s="8"/>
      <c r="H1921" s="8"/>
      <c r="I1921" s="8"/>
      <c r="J1921" s="50" t="str">
        <f>IF(OR(A1921="",B1921=""),"",CONCATENATE("https://matarstund.is/serfaedi?id=",LOWER(SUBSTITUTE(B1921," ","-"))))</f>
        <v/>
      </c>
    </row>
    <row r="1922" spans="1:10" ht="15" customHeight="1">
      <c r="A1922" s="49"/>
      <c r="B1922" s="49"/>
      <c r="C1922" s="49"/>
      <c r="D1922" s="49"/>
      <c r="E1922" s="49"/>
      <c r="F1922" s="27" t="str">
        <f>IF(C1922="","",IF(OR(C1922="1. bekkur",C1922="2. bekkur",C1922="3. bekkur",C1922="4. bekkur"),"Já",IF(C1922="Starfsmaður","Nei","Nei")))</f>
        <v/>
      </c>
      <c r="G1922" s="49"/>
      <c r="H1922" s="49"/>
      <c r="I1922" s="49"/>
      <c r="J1922" s="50" t="str">
        <f>IF(OR(A1922="",B1922=""),"",CONCATENATE("https://matarstund.is/serfaedi?id=",LOWER(SUBSTITUTE(B1922," ","-"))))</f>
        <v/>
      </c>
    </row>
    <row r="1923" spans="1:10" ht="15" customHeight="1">
      <c r="A1923" s="8"/>
      <c r="B1923" s="8"/>
      <c r="C1923" s="8"/>
      <c r="D1923" s="8"/>
      <c r="E1923" s="8"/>
      <c r="F1923" s="27" t="str">
        <f>IF(C1923="","",IF(OR(C1923="1. bekkur",C1923="2. bekkur",C1923="3. bekkur",C1923="4. bekkur"),"Já",IF(C1923="Starfsmaður","Nei","Nei")))</f>
        <v/>
      </c>
      <c r="G1923" s="8"/>
      <c r="H1923" s="8"/>
      <c r="I1923" s="8"/>
      <c r="J1923" s="50" t="str">
        <f>IF(OR(A1923="",B1923=""),"",CONCATENATE("https://matarstund.is/serfaedi?id=",LOWER(SUBSTITUTE(B1923," ","-"))))</f>
        <v/>
      </c>
    </row>
    <row r="1924" spans="1:10" ht="15" customHeight="1">
      <c r="A1924" s="49"/>
      <c r="B1924" s="49"/>
      <c r="C1924" s="49"/>
      <c r="D1924" s="49"/>
      <c r="E1924" s="49"/>
      <c r="F1924" s="27" t="str">
        <f>IF(C1924="","",IF(OR(C1924="1. bekkur",C1924="2. bekkur",C1924="3. bekkur",C1924="4. bekkur"),"Já",IF(C1924="Starfsmaður","Nei","Nei")))</f>
        <v/>
      </c>
      <c r="G1924" s="49"/>
      <c r="H1924" s="49"/>
      <c r="I1924" s="49"/>
      <c r="J1924" s="50" t="str">
        <f>IF(OR(A1924="",B1924=""),"",CONCATENATE("https://matarstund.is/serfaedi?id=",LOWER(SUBSTITUTE(B1924," ","-"))))</f>
        <v/>
      </c>
    </row>
    <row r="1925" spans="1:10" ht="15" customHeight="1">
      <c r="A1925" s="8"/>
      <c r="B1925" s="8"/>
      <c r="C1925" s="8"/>
      <c r="D1925" s="8"/>
      <c r="E1925" s="8"/>
      <c r="F1925" s="27" t="str">
        <f>IF(C1925="","",IF(OR(C1925="1. bekkur",C1925="2. bekkur",C1925="3. bekkur",C1925="4. bekkur"),"Já",IF(C1925="Starfsmaður","Nei","Nei")))</f>
        <v/>
      </c>
      <c r="G1925" s="8"/>
      <c r="H1925" s="8"/>
      <c r="I1925" s="8"/>
      <c r="J1925" s="50" t="str">
        <f>IF(OR(A1925="",B1925=""),"",CONCATENATE("https://matarstund.is/serfaedi?id=",LOWER(SUBSTITUTE(B1925," ","-"))))</f>
        <v/>
      </c>
    </row>
    <row r="1926" spans="1:10" ht="15" customHeight="1">
      <c r="A1926" s="49"/>
      <c r="B1926" s="49"/>
      <c r="C1926" s="49"/>
      <c r="D1926" s="49"/>
      <c r="E1926" s="49"/>
      <c r="F1926" s="27" t="str">
        <f>IF(C1926="","",IF(OR(C1926="1. bekkur",C1926="2. bekkur",C1926="3. bekkur",C1926="4. bekkur"),"Já",IF(C1926="Starfsmaður","Nei","Nei")))</f>
        <v/>
      </c>
      <c r="G1926" s="49"/>
      <c r="H1926" s="49"/>
      <c r="I1926" s="49"/>
      <c r="J1926" s="50" t="str">
        <f>IF(OR(A1926="",B1926=""),"",CONCATENATE("https://matarstund.is/serfaedi?id=",LOWER(SUBSTITUTE(B1926," ","-"))))</f>
        <v/>
      </c>
    </row>
    <row r="1927" spans="1:10" ht="15" customHeight="1">
      <c r="A1927" s="8"/>
      <c r="B1927" s="8"/>
      <c r="C1927" s="8"/>
      <c r="D1927" s="8"/>
      <c r="E1927" s="8"/>
      <c r="F1927" s="27" t="str">
        <f>IF(C1927="","",IF(OR(C1927="1. bekkur",C1927="2. bekkur",C1927="3. bekkur",C1927="4. bekkur"),"Já",IF(C1927="Starfsmaður","Nei","Nei")))</f>
        <v/>
      </c>
      <c r="G1927" s="8"/>
      <c r="H1927" s="8"/>
      <c r="I1927" s="8"/>
      <c r="J1927" s="50" t="str">
        <f>IF(OR(A1927="",B1927=""),"",CONCATENATE("https://matarstund.is/serfaedi?id=",LOWER(SUBSTITUTE(B1927," ","-"))))</f>
        <v/>
      </c>
    </row>
    <row r="1928" spans="1:10" ht="15" customHeight="1">
      <c r="A1928" s="49"/>
      <c r="B1928" s="49"/>
      <c r="C1928" s="49"/>
      <c r="D1928" s="49"/>
      <c r="E1928" s="49"/>
      <c r="F1928" s="27" t="str">
        <f>IF(C1928="","",IF(OR(C1928="1. bekkur",C1928="2. bekkur",C1928="3. bekkur",C1928="4. bekkur"),"Já",IF(C1928="Starfsmaður","Nei","Nei")))</f>
        <v/>
      </c>
      <c r="G1928" s="49"/>
      <c r="H1928" s="49"/>
      <c r="I1928" s="49"/>
      <c r="J1928" s="50" t="str">
        <f>IF(OR(A1928="",B1928=""),"",CONCATENATE("https://matarstund.is/serfaedi?id=",LOWER(SUBSTITUTE(B1928," ","-"))))</f>
        <v/>
      </c>
    </row>
    <row r="1929" spans="1:10" ht="15" customHeight="1">
      <c r="A1929" s="8"/>
      <c r="B1929" s="8"/>
      <c r="C1929" s="8"/>
      <c r="D1929" s="8"/>
      <c r="E1929" s="8"/>
      <c r="F1929" s="27" t="str">
        <f>IF(C1929="","",IF(OR(C1929="1. bekkur",C1929="2. bekkur",C1929="3. bekkur",C1929="4. bekkur"),"Já",IF(C1929="Starfsmaður","Nei","Nei")))</f>
        <v/>
      </c>
      <c r="G1929" s="8"/>
      <c r="H1929" s="8"/>
      <c r="I1929" s="8"/>
      <c r="J1929" s="50" t="str">
        <f>IF(OR(A1929="",B1929=""),"",CONCATENATE("https://matarstund.is/serfaedi?id=",LOWER(SUBSTITUTE(B1929," ","-"))))</f>
        <v/>
      </c>
    </row>
    <row r="1930" spans="1:10" ht="15" customHeight="1">
      <c r="A1930" s="49"/>
      <c r="B1930" s="49"/>
      <c r="C1930" s="49"/>
      <c r="D1930" s="49"/>
      <c r="E1930" s="49"/>
      <c r="F1930" s="27" t="str">
        <f>IF(C1930="","",IF(OR(C1930="1. bekkur",C1930="2. bekkur",C1930="3. bekkur",C1930="4. bekkur"),"Já",IF(C1930="Starfsmaður","Nei","Nei")))</f>
        <v/>
      </c>
      <c r="G1930" s="49"/>
      <c r="H1930" s="49"/>
      <c r="I1930" s="49"/>
      <c r="J1930" s="50" t="str">
        <f>IF(OR(A1930="",B1930=""),"",CONCATENATE("https://matarstund.is/serfaedi?id=",LOWER(SUBSTITUTE(B1930," ","-"))))</f>
        <v/>
      </c>
    </row>
    <row r="1931" spans="1:10" ht="15" customHeight="1">
      <c r="A1931" s="8"/>
      <c r="B1931" s="8"/>
      <c r="C1931" s="8"/>
      <c r="D1931" s="8"/>
      <c r="E1931" s="8"/>
      <c r="F1931" s="27" t="str">
        <f>IF(C1931="","",IF(OR(C1931="1. bekkur",C1931="2. bekkur",C1931="3. bekkur",C1931="4. bekkur"),"Já",IF(C1931="Starfsmaður","Nei","Nei")))</f>
        <v/>
      </c>
      <c r="G1931" s="8"/>
      <c r="H1931" s="8"/>
      <c r="I1931" s="8"/>
      <c r="J1931" s="50" t="str">
        <f>IF(OR(A1931="",B1931=""),"",CONCATENATE("https://matarstund.is/serfaedi?id=",LOWER(SUBSTITUTE(B1931," ","-"))))</f>
        <v/>
      </c>
    </row>
    <row r="1932" spans="1:10" ht="15" customHeight="1">
      <c r="A1932" s="49"/>
      <c r="B1932" s="49"/>
      <c r="C1932" s="49"/>
      <c r="D1932" s="49"/>
      <c r="E1932" s="49"/>
      <c r="F1932" s="27" t="str">
        <f>IF(C1932="","",IF(OR(C1932="1. bekkur",C1932="2. bekkur",C1932="3. bekkur",C1932="4. bekkur"),"Já",IF(C1932="Starfsmaður","Nei","Nei")))</f>
        <v/>
      </c>
      <c r="G1932" s="49"/>
      <c r="H1932" s="49"/>
      <c r="I1932" s="49"/>
      <c r="J1932" s="50" t="str">
        <f>IF(OR(A1932="",B1932=""),"",CONCATENATE("https://matarstund.is/serfaedi?id=",LOWER(SUBSTITUTE(B1932," ","-"))))</f>
        <v/>
      </c>
    </row>
    <row r="1933" spans="1:10" ht="15" customHeight="1">
      <c r="A1933" s="8"/>
      <c r="B1933" s="8"/>
      <c r="C1933" s="8"/>
      <c r="D1933" s="8"/>
      <c r="E1933" s="8"/>
      <c r="F1933" s="27" t="str">
        <f>IF(C1933="","",IF(OR(C1933="1. bekkur",C1933="2. bekkur",C1933="3. bekkur",C1933="4. bekkur"),"Já",IF(C1933="Starfsmaður","Nei","Nei")))</f>
        <v/>
      </c>
      <c r="G1933" s="8"/>
      <c r="H1933" s="8"/>
      <c r="I1933" s="8"/>
      <c r="J1933" s="50" t="str">
        <f>IF(OR(A1933="",B1933=""),"",CONCATENATE("https://matarstund.is/serfaedi?id=",LOWER(SUBSTITUTE(B1933," ","-"))))</f>
        <v/>
      </c>
    </row>
    <row r="1934" spans="1:10" ht="15" customHeight="1">
      <c r="A1934" s="49"/>
      <c r="B1934" s="49"/>
      <c r="C1934" s="49"/>
      <c r="D1934" s="49"/>
      <c r="E1934" s="49"/>
      <c r="F1934" s="27" t="str">
        <f>IF(C1934="","",IF(OR(C1934="1. bekkur",C1934="2. bekkur",C1934="3. bekkur",C1934="4. bekkur"),"Já",IF(C1934="Starfsmaður","Nei","Nei")))</f>
        <v/>
      </c>
      <c r="G1934" s="49"/>
      <c r="H1934" s="49"/>
      <c r="I1934" s="49"/>
      <c r="J1934" s="50" t="str">
        <f>IF(OR(A1934="",B1934=""),"",CONCATENATE("https://matarstund.is/serfaedi?id=",LOWER(SUBSTITUTE(B1934," ","-"))))</f>
        <v/>
      </c>
    </row>
    <row r="1935" spans="1:10" ht="15" customHeight="1">
      <c r="A1935" s="8"/>
      <c r="B1935" s="8"/>
      <c r="C1935" s="8"/>
      <c r="D1935" s="8"/>
      <c r="E1935" s="8"/>
      <c r="F1935" s="27" t="str">
        <f>IF(C1935="","",IF(OR(C1935="1. bekkur",C1935="2. bekkur",C1935="3. bekkur",C1935="4. bekkur"),"Já",IF(C1935="Starfsmaður","Nei","Nei")))</f>
        <v/>
      </c>
      <c r="G1935" s="8"/>
      <c r="H1935" s="8"/>
      <c r="I1935" s="8"/>
      <c r="J1935" s="50" t="str">
        <f>IF(OR(A1935="",B1935=""),"",CONCATENATE("https://matarstund.is/serfaedi?id=",LOWER(SUBSTITUTE(B1935," ","-"))))</f>
        <v/>
      </c>
    </row>
    <row r="1936" spans="1:10" ht="15" customHeight="1">
      <c r="A1936" s="49"/>
      <c r="B1936" s="49"/>
      <c r="C1936" s="49"/>
      <c r="D1936" s="49"/>
      <c r="E1936" s="49"/>
      <c r="F1936" s="27" t="str">
        <f>IF(C1936="","",IF(OR(C1936="1. bekkur",C1936="2. bekkur",C1936="3. bekkur",C1936="4. bekkur"),"Já",IF(C1936="Starfsmaður","Nei","Nei")))</f>
        <v/>
      </c>
      <c r="G1936" s="49"/>
      <c r="H1936" s="49"/>
      <c r="I1936" s="49"/>
      <c r="J1936" s="50" t="str">
        <f>IF(OR(A1936="",B1936=""),"",CONCATENATE("https://matarstund.is/serfaedi?id=",LOWER(SUBSTITUTE(B1936," ","-"))))</f>
        <v/>
      </c>
    </row>
    <row r="1937" spans="1:10" ht="15" customHeight="1">
      <c r="A1937" s="8"/>
      <c r="B1937" s="8"/>
      <c r="C1937" s="8"/>
      <c r="D1937" s="8"/>
      <c r="E1937" s="8"/>
      <c r="F1937" s="27" t="str">
        <f>IF(C1937="","",IF(OR(C1937="1. bekkur",C1937="2. bekkur",C1937="3. bekkur",C1937="4. bekkur"),"Já",IF(C1937="Starfsmaður","Nei","Nei")))</f>
        <v/>
      </c>
      <c r="G1937" s="8"/>
      <c r="H1937" s="8"/>
      <c r="I1937" s="8"/>
      <c r="J1937" s="50" t="str">
        <f>IF(OR(A1937="",B1937=""),"",CONCATENATE("https://matarstund.is/serfaedi?id=",LOWER(SUBSTITUTE(B1937," ","-"))))</f>
        <v/>
      </c>
    </row>
    <row r="1938" spans="1:10" ht="15" customHeight="1">
      <c r="A1938" s="49"/>
      <c r="B1938" s="49"/>
      <c r="C1938" s="49"/>
      <c r="D1938" s="49"/>
      <c r="E1938" s="49"/>
      <c r="F1938" s="27" t="str">
        <f>IF(C1938="","",IF(OR(C1938="1. bekkur",C1938="2. bekkur",C1938="3. bekkur",C1938="4. bekkur"),"Já",IF(C1938="Starfsmaður","Nei","Nei")))</f>
        <v/>
      </c>
      <c r="G1938" s="49"/>
      <c r="H1938" s="49"/>
      <c r="I1938" s="49"/>
      <c r="J1938" s="50" t="str">
        <f>IF(OR(A1938="",B1938=""),"",CONCATENATE("https://matarstund.is/serfaedi?id=",LOWER(SUBSTITUTE(B1938," ","-"))))</f>
        <v/>
      </c>
    </row>
    <row r="1939" spans="1:10" ht="15" customHeight="1">
      <c r="A1939" s="8"/>
      <c r="B1939" s="8"/>
      <c r="C1939" s="8"/>
      <c r="D1939" s="8"/>
      <c r="E1939" s="8"/>
      <c r="F1939" s="27" t="str">
        <f>IF(C1939="","",IF(OR(C1939="1. bekkur",C1939="2. bekkur",C1939="3. bekkur",C1939="4. bekkur"),"Já",IF(C1939="Starfsmaður","Nei","Nei")))</f>
        <v/>
      </c>
      <c r="G1939" s="8"/>
      <c r="H1939" s="8"/>
      <c r="I1939" s="8"/>
      <c r="J1939" s="50" t="str">
        <f>IF(OR(A1939="",B1939=""),"",CONCATENATE("https://matarstund.is/serfaedi?id=",LOWER(SUBSTITUTE(B1939," ","-"))))</f>
        <v/>
      </c>
    </row>
    <row r="1940" spans="1:10" ht="15" customHeight="1">
      <c r="A1940" s="49"/>
      <c r="B1940" s="49"/>
      <c r="C1940" s="49"/>
      <c r="D1940" s="49"/>
      <c r="E1940" s="49"/>
      <c r="F1940" s="27" t="str">
        <f>IF(C1940="","",IF(OR(C1940="1. bekkur",C1940="2. bekkur",C1940="3. bekkur",C1940="4. bekkur"),"Já",IF(C1940="Starfsmaður","Nei","Nei")))</f>
        <v/>
      </c>
      <c r="G1940" s="49"/>
      <c r="H1940" s="49"/>
      <c r="I1940" s="49"/>
      <c r="J1940" s="50" t="str">
        <f>IF(OR(A1940="",B1940=""),"",CONCATENATE("https://matarstund.is/serfaedi?id=",LOWER(SUBSTITUTE(B1940," ","-"))))</f>
        <v/>
      </c>
    </row>
    <row r="1941" spans="1:10" ht="15" customHeight="1">
      <c r="A1941" s="8"/>
      <c r="B1941" s="8"/>
      <c r="C1941" s="8"/>
      <c r="D1941" s="8"/>
      <c r="E1941" s="8"/>
      <c r="F1941" s="27" t="str">
        <f>IF(C1941="","",IF(OR(C1941="1. bekkur",C1941="2. bekkur",C1941="3. bekkur",C1941="4. bekkur"),"Já",IF(C1941="Starfsmaður","Nei","Nei")))</f>
        <v/>
      </c>
      <c r="G1941" s="8"/>
      <c r="H1941" s="8"/>
      <c r="I1941" s="8"/>
      <c r="J1941" s="50" t="str">
        <f>IF(OR(A1941="",B1941=""),"",CONCATENATE("https://matarstund.is/serfaedi?id=",LOWER(SUBSTITUTE(B1941," ","-"))))</f>
        <v/>
      </c>
    </row>
    <row r="1942" spans="1:10" ht="15" customHeight="1">
      <c r="A1942" s="49"/>
      <c r="B1942" s="49"/>
      <c r="C1942" s="49"/>
      <c r="D1942" s="49"/>
      <c r="E1942" s="49"/>
      <c r="F1942" s="27" t="str">
        <f>IF(C1942="","",IF(OR(C1942="1. bekkur",C1942="2. bekkur",C1942="3. bekkur",C1942="4. bekkur"),"Já",IF(C1942="Starfsmaður","Nei","Nei")))</f>
        <v/>
      </c>
      <c r="G1942" s="49"/>
      <c r="H1942" s="49"/>
      <c r="I1942" s="49"/>
      <c r="J1942" s="50" t="str">
        <f>IF(OR(A1942="",B1942=""),"",CONCATENATE("https://matarstund.is/serfaedi?id=",LOWER(SUBSTITUTE(B1942," ","-"))))</f>
        <v/>
      </c>
    </row>
    <row r="1943" spans="1:10" ht="15" customHeight="1">
      <c r="A1943" s="8"/>
      <c r="B1943" s="8"/>
      <c r="C1943" s="8"/>
      <c r="D1943" s="8"/>
      <c r="E1943" s="8"/>
      <c r="F1943" s="27" t="str">
        <f>IF(C1943="","",IF(OR(C1943="1. bekkur",C1943="2. bekkur",C1943="3. bekkur",C1943="4. bekkur"),"Já",IF(C1943="Starfsmaður","Nei","Nei")))</f>
        <v/>
      </c>
      <c r="G1943" s="8"/>
      <c r="H1943" s="8"/>
      <c r="I1943" s="8"/>
      <c r="J1943" s="50" t="str">
        <f>IF(OR(A1943="",B1943=""),"",CONCATENATE("https://matarstund.is/serfaedi?id=",LOWER(SUBSTITUTE(B1943," ","-"))))</f>
        <v/>
      </c>
    </row>
    <row r="1944" spans="1:10" ht="15" customHeight="1">
      <c r="A1944" s="49"/>
      <c r="B1944" s="49"/>
      <c r="C1944" s="49"/>
      <c r="D1944" s="49"/>
      <c r="E1944" s="49"/>
      <c r="F1944" s="27" t="str">
        <f>IF(C1944="","",IF(OR(C1944="1. bekkur",C1944="2. bekkur",C1944="3. bekkur",C1944="4. bekkur"),"Já",IF(C1944="Starfsmaður","Nei","Nei")))</f>
        <v/>
      </c>
      <c r="G1944" s="49"/>
      <c r="H1944" s="49"/>
      <c r="I1944" s="49"/>
      <c r="J1944" s="50" t="str">
        <f>IF(OR(A1944="",B1944=""),"",CONCATENATE("https://matarstund.is/serfaedi?id=",LOWER(SUBSTITUTE(B1944," ","-"))))</f>
        <v/>
      </c>
    </row>
    <row r="1945" spans="1:10" ht="15" customHeight="1">
      <c r="A1945" s="8"/>
      <c r="B1945" s="8"/>
      <c r="C1945" s="8"/>
      <c r="D1945" s="8"/>
      <c r="E1945" s="8"/>
      <c r="F1945" s="27" t="str">
        <f>IF(C1945="","",IF(OR(C1945="1. bekkur",C1945="2. bekkur",C1945="3. bekkur",C1945="4. bekkur"),"Já",IF(C1945="Starfsmaður","Nei","Nei")))</f>
        <v/>
      </c>
      <c r="G1945" s="8"/>
      <c r="H1945" s="8"/>
      <c r="I1945" s="8"/>
      <c r="J1945" s="50" t="str">
        <f>IF(OR(A1945="",B1945=""),"",CONCATENATE("https://matarstund.is/serfaedi?id=",LOWER(SUBSTITUTE(B1945," ","-"))))</f>
        <v/>
      </c>
    </row>
    <row r="1946" spans="1:10" ht="15" customHeight="1">
      <c r="A1946" s="49"/>
      <c r="B1946" s="49"/>
      <c r="C1946" s="49"/>
      <c r="D1946" s="49"/>
      <c r="E1946" s="49"/>
      <c r="F1946" s="27" t="str">
        <f>IF(C1946="","",IF(OR(C1946="1. bekkur",C1946="2. bekkur",C1946="3. bekkur",C1946="4. bekkur"),"Já",IF(C1946="Starfsmaður","Nei","Nei")))</f>
        <v/>
      </c>
      <c r="G1946" s="49"/>
      <c r="H1946" s="49"/>
      <c r="I1946" s="49"/>
      <c r="J1946" s="50" t="str">
        <f>IF(OR(A1946="",B1946=""),"",CONCATENATE("https://matarstund.is/serfaedi?id=",LOWER(SUBSTITUTE(B1946," ","-"))))</f>
        <v/>
      </c>
    </row>
    <row r="1947" spans="1:10" ht="15" customHeight="1">
      <c r="A1947" s="8"/>
      <c r="B1947" s="8"/>
      <c r="C1947" s="8"/>
      <c r="D1947" s="8"/>
      <c r="E1947" s="8"/>
      <c r="F1947" s="27" t="str">
        <f>IF(C1947="","",IF(OR(C1947="1. bekkur",C1947="2. bekkur",C1947="3. bekkur",C1947="4. bekkur"),"Já",IF(C1947="Starfsmaður","Nei","Nei")))</f>
        <v/>
      </c>
      <c r="G1947" s="8"/>
      <c r="H1947" s="8"/>
      <c r="I1947" s="8"/>
      <c r="J1947" s="50" t="str">
        <f>IF(OR(A1947="",B1947=""),"",CONCATENATE("https://matarstund.is/serfaedi?id=",LOWER(SUBSTITUTE(B1947," ","-"))))</f>
        <v/>
      </c>
    </row>
    <row r="1948" spans="1:10" ht="15" customHeight="1">
      <c r="A1948" s="49"/>
      <c r="B1948" s="49"/>
      <c r="C1948" s="49"/>
      <c r="D1948" s="49"/>
      <c r="E1948" s="49"/>
      <c r="F1948" s="27" t="str">
        <f>IF(C1948="","",IF(OR(C1948="1. bekkur",C1948="2. bekkur",C1948="3. bekkur",C1948="4. bekkur"),"Já",IF(C1948="Starfsmaður","Nei","Nei")))</f>
        <v/>
      </c>
      <c r="G1948" s="49"/>
      <c r="H1948" s="49"/>
      <c r="I1948" s="49"/>
      <c r="J1948" s="50" t="str">
        <f>IF(OR(A1948="",B1948=""),"",CONCATENATE("https://matarstund.is/serfaedi?id=",LOWER(SUBSTITUTE(B1948," ","-"))))</f>
        <v/>
      </c>
    </row>
    <row r="1949" spans="1:10" ht="15" customHeight="1">
      <c r="A1949" s="8"/>
      <c r="B1949" s="8"/>
      <c r="C1949" s="8"/>
      <c r="D1949" s="8"/>
      <c r="E1949" s="8"/>
      <c r="F1949" s="27" t="str">
        <f>IF(C1949="","",IF(OR(C1949="1. bekkur",C1949="2. bekkur",C1949="3. bekkur",C1949="4. bekkur"),"Já",IF(C1949="Starfsmaður","Nei","Nei")))</f>
        <v/>
      </c>
      <c r="G1949" s="8"/>
      <c r="H1949" s="8"/>
      <c r="I1949" s="8"/>
      <c r="J1949" s="50" t="str">
        <f>IF(OR(A1949="",B1949=""),"",CONCATENATE("https://matarstund.is/serfaedi?id=",LOWER(SUBSTITUTE(B1949," ","-"))))</f>
        <v/>
      </c>
    </row>
    <row r="1950" spans="1:10" ht="15" customHeight="1">
      <c r="A1950" s="49"/>
      <c r="B1950" s="49"/>
      <c r="C1950" s="49"/>
      <c r="D1950" s="49"/>
      <c r="E1950" s="49"/>
      <c r="F1950" s="27" t="str">
        <f>IF(C1950="","",IF(OR(C1950="1. bekkur",C1950="2. bekkur",C1950="3. bekkur",C1950="4. bekkur"),"Já",IF(C1950="Starfsmaður","Nei","Nei")))</f>
        <v/>
      </c>
      <c r="G1950" s="49"/>
      <c r="H1950" s="49"/>
      <c r="I1950" s="49"/>
      <c r="J1950" s="50" t="str">
        <f>IF(OR(A1950="",B1950=""),"",CONCATENATE("https://matarstund.is/serfaedi?id=",LOWER(SUBSTITUTE(B1950," ","-"))))</f>
        <v/>
      </c>
    </row>
    <row r="1951" spans="1:10" ht="15" customHeight="1">
      <c r="A1951" s="8"/>
      <c r="B1951" s="8"/>
      <c r="C1951" s="8"/>
      <c r="D1951" s="8"/>
      <c r="E1951" s="8"/>
      <c r="F1951" s="27" t="str">
        <f>IF(C1951="","",IF(OR(C1951="1. bekkur",C1951="2. bekkur",C1951="3. bekkur",C1951="4. bekkur"),"Já",IF(C1951="Starfsmaður","Nei","Nei")))</f>
        <v/>
      </c>
      <c r="G1951" s="8"/>
      <c r="H1951" s="8"/>
      <c r="I1951" s="8"/>
      <c r="J1951" s="50" t="str">
        <f>IF(OR(A1951="",B1951=""),"",CONCATENATE("https://matarstund.is/serfaedi?id=",LOWER(SUBSTITUTE(B1951," ","-"))))</f>
        <v/>
      </c>
    </row>
    <row r="1952" spans="1:10" ht="15" customHeight="1">
      <c r="A1952" s="49"/>
      <c r="B1952" s="49"/>
      <c r="C1952" s="49"/>
      <c r="D1952" s="49"/>
      <c r="E1952" s="49"/>
      <c r="F1952" s="27" t="str">
        <f>IF(C1952="","",IF(OR(C1952="1. bekkur",C1952="2. bekkur",C1952="3. bekkur",C1952="4. bekkur"),"Já",IF(C1952="Starfsmaður","Nei","Nei")))</f>
        <v/>
      </c>
      <c r="G1952" s="49"/>
      <c r="H1952" s="49"/>
      <c r="I1952" s="49"/>
      <c r="J1952" s="50" t="str">
        <f>IF(OR(A1952="",B1952=""),"",CONCATENATE("https://matarstund.is/serfaedi?id=",LOWER(SUBSTITUTE(B1952," ","-"))))</f>
        <v/>
      </c>
    </row>
    <row r="1953" spans="1:10" ht="15" customHeight="1">
      <c r="A1953" s="8"/>
      <c r="B1953" s="8"/>
      <c r="C1953" s="8"/>
      <c r="D1953" s="8"/>
      <c r="E1953" s="8"/>
      <c r="F1953" s="27" t="str">
        <f>IF(C1953="","",IF(OR(C1953="1. bekkur",C1953="2. bekkur",C1953="3. bekkur",C1953="4. bekkur"),"Já",IF(C1953="Starfsmaður","Nei","Nei")))</f>
        <v/>
      </c>
      <c r="G1953" s="8"/>
      <c r="H1953" s="8"/>
      <c r="I1953" s="8"/>
      <c r="J1953" s="50" t="str">
        <f>IF(OR(A1953="",B1953=""),"",CONCATENATE("https://matarstund.is/serfaedi?id=",LOWER(SUBSTITUTE(B1953," ","-"))))</f>
        <v/>
      </c>
    </row>
    <row r="1954" spans="1:10" ht="15" customHeight="1">
      <c r="A1954" s="49"/>
      <c r="B1954" s="49"/>
      <c r="C1954" s="49"/>
      <c r="D1954" s="49"/>
      <c r="E1954" s="49"/>
      <c r="F1954" s="27" t="str">
        <f>IF(C1954="","",IF(OR(C1954="1. bekkur",C1954="2. bekkur",C1954="3. bekkur",C1954="4. bekkur"),"Já",IF(C1954="Starfsmaður","Nei","Nei")))</f>
        <v/>
      </c>
      <c r="G1954" s="49"/>
      <c r="H1954" s="49"/>
      <c r="I1954" s="49"/>
      <c r="J1954" s="50" t="str">
        <f>IF(OR(A1954="",B1954=""),"",CONCATENATE("https://matarstund.is/serfaedi?id=",LOWER(SUBSTITUTE(B1954," ","-"))))</f>
        <v/>
      </c>
    </row>
    <row r="1955" spans="1:10" ht="15" customHeight="1">
      <c r="A1955" s="8"/>
      <c r="B1955" s="8"/>
      <c r="C1955" s="8"/>
      <c r="D1955" s="8"/>
      <c r="E1955" s="8"/>
      <c r="F1955" s="27" t="str">
        <f>IF(C1955="","",IF(OR(C1955="1. bekkur",C1955="2. bekkur",C1955="3. bekkur",C1955="4. bekkur"),"Já",IF(C1955="Starfsmaður","Nei","Nei")))</f>
        <v/>
      </c>
      <c r="G1955" s="8"/>
      <c r="H1955" s="8"/>
      <c r="I1955" s="8"/>
      <c r="J1955" s="50" t="str">
        <f>IF(OR(A1955="",B1955=""),"",CONCATENATE("https://matarstund.is/serfaedi?id=",LOWER(SUBSTITUTE(B1955," ","-"))))</f>
        <v/>
      </c>
    </row>
    <row r="1956" spans="1:10" ht="15" customHeight="1">
      <c r="A1956" s="49"/>
      <c r="B1956" s="49"/>
      <c r="C1956" s="49"/>
      <c r="D1956" s="49"/>
      <c r="E1956" s="49"/>
      <c r="F1956" s="27" t="str">
        <f>IF(C1956="","",IF(OR(C1956="1. bekkur",C1956="2. bekkur",C1956="3. bekkur",C1956="4. bekkur"),"Já",IF(C1956="Starfsmaður","Nei","Nei")))</f>
        <v/>
      </c>
      <c r="G1956" s="49"/>
      <c r="H1956" s="49"/>
      <c r="I1956" s="49"/>
      <c r="J1956" s="50" t="str">
        <f>IF(OR(A1956="",B1956=""),"",CONCATENATE("https://matarstund.is/serfaedi?id=",LOWER(SUBSTITUTE(B1956," ","-"))))</f>
        <v/>
      </c>
    </row>
    <row r="1957" spans="1:10" ht="15" customHeight="1">
      <c r="A1957" s="8"/>
      <c r="B1957" s="8"/>
      <c r="C1957" s="8"/>
      <c r="D1957" s="8"/>
      <c r="E1957" s="8"/>
      <c r="F1957" s="27" t="str">
        <f>IF(C1957="","",IF(OR(C1957="1. bekkur",C1957="2. bekkur",C1957="3. bekkur",C1957="4. bekkur"),"Já",IF(C1957="Starfsmaður","Nei","Nei")))</f>
        <v/>
      </c>
      <c r="G1957" s="8"/>
      <c r="H1957" s="8"/>
      <c r="I1957" s="8"/>
      <c r="J1957" s="50" t="str">
        <f>IF(OR(A1957="",B1957=""),"",CONCATENATE("https://matarstund.is/serfaedi?id=",LOWER(SUBSTITUTE(B1957," ","-"))))</f>
        <v/>
      </c>
    </row>
    <row r="1958" spans="1:10" ht="15" customHeight="1">
      <c r="A1958" s="49"/>
      <c r="B1958" s="49"/>
      <c r="C1958" s="49"/>
      <c r="D1958" s="49"/>
      <c r="E1958" s="49"/>
      <c r="F1958" s="27" t="str">
        <f>IF(C1958="","",IF(OR(C1958="1. bekkur",C1958="2. bekkur",C1958="3. bekkur",C1958="4. bekkur"),"Já",IF(C1958="Starfsmaður","Nei","Nei")))</f>
        <v/>
      </c>
      <c r="G1958" s="49"/>
      <c r="H1958" s="49"/>
      <c r="I1958" s="49"/>
      <c r="J1958" s="50" t="str">
        <f>IF(OR(A1958="",B1958=""),"",CONCATENATE("https://matarstund.is/serfaedi?id=",LOWER(SUBSTITUTE(B1958," ","-"))))</f>
        <v/>
      </c>
    </row>
    <row r="1959" spans="1:10" ht="15" customHeight="1">
      <c r="A1959" s="8"/>
      <c r="B1959" s="8"/>
      <c r="C1959" s="8"/>
      <c r="D1959" s="8"/>
      <c r="E1959" s="8"/>
      <c r="F1959" s="27" t="str">
        <f>IF(C1959="","",IF(OR(C1959="1. bekkur",C1959="2. bekkur",C1959="3. bekkur",C1959="4. bekkur"),"Já",IF(C1959="Starfsmaður","Nei","Nei")))</f>
        <v/>
      </c>
      <c r="G1959" s="8"/>
      <c r="H1959" s="8"/>
      <c r="I1959" s="8"/>
      <c r="J1959" s="50" t="str">
        <f>IF(OR(A1959="",B1959=""),"",CONCATENATE("https://matarstund.is/serfaedi?id=",LOWER(SUBSTITUTE(B1959," ","-"))))</f>
        <v/>
      </c>
    </row>
    <row r="1960" spans="1:10" ht="15" customHeight="1">
      <c r="A1960" s="49"/>
      <c r="B1960" s="49"/>
      <c r="C1960" s="49"/>
      <c r="D1960" s="49"/>
      <c r="E1960" s="49"/>
      <c r="F1960" s="27" t="str">
        <f>IF(C1960="","",IF(OR(C1960="1. bekkur",C1960="2. bekkur",C1960="3. bekkur",C1960="4. bekkur"),"Já",IF(C1960="Starfsmaður","Nei","Nei")))</f>
        <v/>
      </c>
      <c r="G1960" s="49"/>
      <c r="H1960" s="49"/>
      <c r="I1960" s="49"/>
      <c r="J1960" s="50" t="str">
        <f>IF(OR(A1960="",B1960=""),"",CONCATENATE("https://matarstund.is/serfaedi?id=",LOWER(SUBSTITUTE(B1960," ","-"))))</f>
        <v/>
      </c>
    </row>
    <row r="1961" spans="1:10" ht="15" customHeight="1">
      <c r="A1961" s="8"/>
      <c r="B1961" s="8"/>
      <c r="C1961" s="8"/>
      <c r="D1961" s="8"/>
      <c r="E1961" s="8"/>
      <c r="F1961" s="27" t="str">
        <f>IF(C1961="","",IF(OR(C1961="1. bekkur",C1961="2. bekkur",C1961="3. bekkur",C1961="4. bekkur"),"Já",IF(C1961="Starfsmaður","Nei","Nei")))</f>
        <v/>
      </c>
      <c r="G1961" s="8"/>
      <c r="H1961" s="8"/>
      <c r="I1961" s="8"/>
      <c r="J1961" s="50" t="str">
        <f>IF(OR(A1961="",B1961=""),"",CONCATENATE("https://matarstund.is/serfaedi?id=",LOWER(SUBSTITUTE(B1961," ","-"))))</f>
        <v/>
      </c>
    </row>
    <row r="1962" spans="1:10" ht="15" customHeight="1">
      <c r="A1962" s="49"/>
      <c r="B1962" s="49"/>
      <c r="C1962" s="49"/>
      <c r="D1962" s="49"/>
      <c r="E1962" s="49"/>
      <c r="F1962" s="27" t="str">
        <f>IF(C1962="","",IF(OR(C1962="1. bekkur",C1962="2. bekkur",C1962="3. bekkur",C1962="4. bekkur"),"Já",IF(C1962="Starfsmaður","Nei","Nei")))</f>
        <v/>
      </c>
      <c r="G1962" s="49"/>
      <c r="H1962" s="49"/>
      <c r="I1962" s="49"/>
      <c r="J1962" s="50" t="str">
        <f>IF(OR(A1962="",B1962=""),"",CONCATENATE("https://matarstund.is/serfaedi?id=",LOWER(SUBSTITUTE(B1962," ","-"))))</f>
        <v/>
      </c>
    </row>
    <row r="1963" spans="1:10" ht="15" customHeight="1">
      <c r="A1963" s="8"/>
      <c r="B1963" s="8"/>
      <c r="C1963" s="8"/>
      <c r="D1963" s="8"/>
      <c r="E1963" s="8"/>
      <c r="F1963" s="27" t="str">
        <f>IF(C1963="","",IF(OR(C1963="1. bekkur",C1963="2. bekkur",C1963="3. bekkur",C1963="4. bekkur"),"Já",IF(C1963="Starfsmaður","Nei","Nei")))</f>
        <v/>
      </c>
      <c r="G1963" s="8"/>
      <c r="H1963" s="8"/>
      <c r="I1963" s="8"/>
      <c r="J1963" s="50" t="str">
        <f>IF(OR(A1963="",B1963=""),"",CONCATENATE("https://matarstund.is/serfaedi?id=",LOWER(SUBSTITUTE(B1963," ","-"))))</f>
        <v/>
      </c>
    </row>
    <row r="1964" spans="1:10" ht="15" customHeight="1">
      <c r="A1964" s="49"/>
      <c r="B1964" s="49"/>
      <c r="C1964" s="49"/>
      <c r="D1964" s="49"/>
      <c r="E1964" s="49"/>
      <c r="F1964" s="27" t="str">
        <f>IF(C1964="","",IF(OR(C1964="1. bekkur",C1964="2. bekkur",C1964="3. bekkur",C1964="4. bekkur"),"Já",IF(C1964="Starfsmaður","Nei","Nei")))</f>
        <v/>
      </c>
      <c r="G1964" s="49"/>
      <c r="H1964" s="49"/>
      <c r="I1964" s="49"/>
      <c r="J1964" s="50" t="str">
        <f>IF(OR(A1964="",B1964=""),"",CONCATENATE("https://matarstund.is/serfaedi?id=",LOWER(SUBSTITUTE(B1964," ","-"))))</f>
        <v/>
      </c>
    </row>
    <row r="1965" spans="1:10" ht="15" customHeight="1">
      <c r="A1965" s="8"/>
      <c r="B1965" s="8"/>
      <c r="C1965" s="8"/>
      <c r="D1965" s="8"/>
      <c r="E1965" s="8"/>
      <c r="F1965" s="27" t="str">
        <f>IF(C1965="","",IF(OR(C1965="1. bekkur",C1965="2. bekkur",C1965="3. bekkur",C1965="4. bekkur"),"Já",IF(C1965="Starfsmaður","Nei","Nei")))</f>
        <v/>
      </c>
      <c r="G1965" s="8"/>
      <c r="H1965" s="8"/>
      <c r="I1965" s="8"/>
      <c r="J1965" s="50" t="str">
        <f>IF(OR(A1965="",B1965=""),"",CONCATENATE("https://matarstund.is/serfaedi?id=",LOWER(SUBSTITUTE(B1965," ","-"))))</f>
        <v/>
      </c>
    </row>
    <row r="1966" spans="1:10" ht="15" customHeight="1">
      <c r="A1966" s="49"/>
      <c r="B1966" s="49"/>
      <c r="C1966" s="49"/>
      <c r="D1966" s="49"/>
      <c r="E1966" s="49"/>
      <c r="F1966" s="27" t="str">
        <f>IF(C1966="","",IF(OR(C1966="1. bekkur",C1966="2. bekkur",C1966="3. bekkur",C1966="4. bekkur"),"Já",IF(C1966="Starfsmaður","Nei","Nei")))</f>
        <v/>
      </c>
      <c r="G1966" s="49"/>
      <c r="H1966" s="49"/>
      <c r="I1966" s="49"/>
      <c r="J1966" s="50" t="str">
        <f>IF(OR(A1966="",B1966=""),"",CONCATENATE("https://matarstund.is/serfaedi?id=",LOWER(SUBSTITUTE(B1966," ","-"))))</f>
        <v/>
      </c>
    </row>
    <row r="1967" spans="1:10" ht="15" customHeight="1">
      <c r="A1967" s="8"/>
      <c r="B1967" s="8"/>
      <c r="C1967" s="8"/>
      <c r="D1967" s="8"/>
      <c r="E1967" s="8"/>
      <c r="F1967" s="27" t="str">
        <f>IF(C1967="","",IF(OR(C1967="1. bekkur",C1967="2. bekkur",C1967="3. bekkur",C1967="4. bekkur"),"Já",IF(C1967="Starfsmaður","Nei","Nei")))</f>
        <v/>
      </c>
      <c r="G1967" s="8"/>
      <c r="H1967" s="8"/>
      <c r="I1967" s="8"/>
      <c r="J1967" s="50" t="str">
        <f>IF(OR(A1967="",B1967=""),"",CONCATENATE("https://matarstund.is/serfaedi?id=",LOWER(SUBSTITUTE(B1967," ","-"))))</f>
        <v/>
      </c>
    </row>
    <row r="1968" spans="1:10" ht="15" customHeight="1">
      <c r="A1968" s="49"/>
      <c r="B1968" s="49"/>
      <c r="C1968" s="49"/>
      <c r="D1968" s="49"/>
      <c r="E1968" s="49"/>
      <c r="F1968" s="27" t="str">
        <f>IF(C1968="","",IF(OR(C1968="1. bekkur",C1968="2. bekkur",C1968="3. bekkur",C1968="4. bekkur"),"Já",IF(C1968="Starfsmaður","Nei","Nei")))</f>
        <v/>
      </c>
      <c r="G1968" s="49"/>
      <c r="H1968" s="49"/>
      <c r="I1968" s="49"/>
      <c r="J1968" s="50" t="str">
        <f>IF(OR(A1968="",B1968=""),"",CONCATENATE("https://matarstund.is/serfaedi?id=",LOWER(SUBSTITUTE(B1968," ","-"))))</f>
        <v/>
      </c>
    </row>
    <row r="1969" spans="1:10" ht="15" customHeight="1">
      <c r="A1969" s="8"/>
      <c r="B1969" s="8"/>
      <c r="C1969" s="8"/>
      <c r="D1969" s="8"/>
      <c r="E1969" s="8"/>
      <c r="F1969" s="27" t="str">
        <f>IF(C1969="","",IF(OR(C1969="1. bekkur",C1969="2. bekkur",C1969="3. bekkur",C1969="4. bekkur"),"Já",IF(C1969="Starfsmaður","Nei","Nei")))</f>
        <v/>
      </c>
      <c r="G1969" s="8"/>
      <c r="H1969" s="8"/>
      <c r="I1969" s="8"/>
      <c r="J1969" s="50" t="str">
        <f>IF(OR(A1969="",B1969=""),"",CONCATENATE("https://matarstund.is/serfaedi?id=",LOWER(SUBSTITUTE(B1969," ","-"))))</f>
        <v/>
      </c>
    </row>
    <row r="1970" spans="1:10" ht="15" customHeight="1">
      <c r="A1970" s="49"/>
      <c r="B1970" s="49"/>
      <c r="C1970" s="49"/>
      <c r="D1970" s="49"/>
      <c r="E1970" s="49"/>
      <c r="F1970" s="27" t="str">
        <f>IF(C1970="","",IF(OR(C1970="1. bekkur",C1970="2. bekkur",C1970="3. bekkur",C1970="4. bekkur"),"Já",IF(C1970="Starfsmaður","Nei","Nei")))</f>
        <v/>
      </c>
      <c r="G1970" s="49"/>
      <c r="H1970" s="49"/>
      <c r="I1970" s="49"/>
      <c r="J1970" s="50" t="str">
        <f>IF(OR(A1970="",B1970=""),"",CONCATENATE("https://matarstund.is/serfaedi?id=",LOWER(SUBSTITUTE(B1970," ","-"))))</f>
        <v/>
      </c>
    </row>
    <row r="1971" spans="1:10" ht="15" customHeight="1">
      <c r="A1971" s="8"/>
      <c r="B1971" s="8"/>
      <c r="C1971" s="8"/>
      <c r="D1971" s="8"/>
      <c r="E1971" s="8"/>
      <c r="F1971" s="27" t="str">
        <f>IF(C1971="","",IF(OR(C1971="1. bekkur",C1971="2. bekkur",C1971="3. bekkur",C1971="4. bekkur"),"Já",IF(C1971="Starfsmaður","Nei","Nei")))</f>
        <v/>
      </c>
      <c r="G1971" s="8"/>
      <c r="H1971" s="8"/>
      <c r="I1971" s="8"/>
      <c r="J1971" s="50" t="str">
        <f>IF(OR(A1971="",B1971=""),"",CONCATENATE("https://matarstund.is/serfaedi?id=",LOWER(SUBSTITUTE(B1971," ","-"))))</f>
        <v/>
      </c>
    </row>
    <row r="1972" spans="1:10" ht="15" customHeight="1">
      <c r="A1972" s="49"/>
      <c r="B1972" s="49"/>
      <c r="C1972" s="49"/>
      <c r="D1972" s="49"/>
      <c r="E1972" s="49"/>
      <c r="F1972" s="27" t="str">
        <f>IF(C1972="","",IF(OR(C1972="1. bekkur",C1972="2. bekkur",C1972="3. bekkur",C1972="4. bekkur"),"Já",IF(C1972="Starfsmaður","Nei","Nei")))</f>
        <v/>
      </c>
      <c r="G1972" s="49"/>
      <c r="H1972" s="49"/>
      <c r="I1972" s="49"/>
      <c r="J1972" s="50" t="str">
        <f>IF(OR(A1972="",B1972=""),"",CONCATENATE("https://matarstund.is/serfaedi?id=",LOWER(SUBSTITUTE(B1972," ","-"))))</f>
        <v/>
      </c>
    </row>
    <row r="1973" spans="1:10" ht="15" customHeight="1">
      <c r="A1973" s="8"/>
      <c r="B1973" s="8"/>
      <c r="C1973" s="8"/>
      <c r="D1973" s="8"/>
      <c r="E1973" s="8"/>
      <c r="F1973" s="27" t="str">
        <f>IF(C1973="","",IF(OR(C1973="1. bekkur",C1973="2. bekkur",C1973="3. bekkur",C1973="4. bekkur"),"Já",IF(C1973="Starfsmaður","Nei","Nei")))</f>
        <v/>
      </c>
      <c r="G1973" s="8"/>
      <c r="H1973" s="8"/>
      <c r="I1973" s="8"/>
      <c r="J1973" s="50" t="str">
        <f>IF(OR(A1973="",B1973=""),"",CONCATENATE("https://matarstund.is/serfaedi?id=",LOWER(SUBSTITUTE(B1973," ","-"))))</f>
        <v/>
      </c>
    </row>
    <row r="1974" spans="1:10" ht="15" customHeight="1">
      <c r="A1974" s="49"/>
      <c r="B1974" s="49"/>
      <c r="C1974" s="49"/>
      <c r="D1974" s="49"/>
      <c r="E1974" s="49"/>
      <c r="F1974" s="27" t="str">
        <f>IF(C1974="","",IF(OR(C1974="1. bekkur",C1974="2. bekkur",C1974="3. bekkur",C1974="4. bekkur"),"Já",IF(C1974="Starfsmaður","Nei","Nei")))</f>
        <v/>
      </c>
      <c r="G1974" s="49"/>
      <c r="H1974" s="49"/>
      <c r="I1974" s="49"/>
      <c r="J1974" s="50" t="str">
        <f>IF(OR(A1974="",B1974=""),"",CONCATENATE("https://matarstund.is/serfaedi?id=",LOWER(SUBSTITUTE(B1974," ","-"))))</f>
        <v/>
      </c>
    </row>
    <row r="1975" spans="1:10" ht="15" customHeight="1">
      <c r="A1975" s="8"/>
      <c r="B1975" s="8"/>
      <c r="C1975" s="8"/>
      <c r="D1975" s="8"/>
      <c r="E1975" s="8"/>
      <c r="F1975" s="27" t="str">
        <f>IF(C1975="","",IF(OR(C1975="1. bekkur",C1975="2. bekkur",C1975="3. bekkur",C1975="4. bekkur"),"Já",IF(C1975="Starfsmaður","Nei","Nei")))</f>
        <v/>
      </c>
      <c r="G1975" s="8"/>
      <c r="H1975" s="8"/>
      <c r="I1975" s="8"/>
      <c r="J1975" s="50" t="str">
        <f>IF(OR(A1975="",B1975=""),"",CONCATENATE("https://matarstund.is/serfaedi?id=",LOWER(SUBSTITUTE(B1975," ","-"))))</f>
        <v/>
      </c>
    </row>
    <row r="1976" spans="1:10" ht="15" customHeight="1">
      <c r="A1976" s="49"/>
      <c r="B1976" s="49"/>
      <c r="C1976" s="49"/>
      <c r="D1976" s="49"/>
      <c r="E1976" s="49"/>
      <c r="F1976" s="27" t="str">
        <f>IF(C1976="","",IF(OR(C1976="1. bekkur",C1976="2. bekkur",C1976="3. bekkur",C1976="4. bekkur"),"Já",IF(C1976="Starfsmaður","Nei","Nei")))</f>
        <v/>
      </c>
      <c r="G1976" s="49"/>
      <c r="H1976" s="49"/>
      <c r="I1976" s="49"/>
      <c r="J1976" s="50" t="str">
        <f>IF(OR(A1976="",B1976=""),"",CONCATENATE("https://matarstund.is/serfaedi?id=",LOWER(SUBSTITUTE(B1976," ","-"))))</f>
        <v/>
      </c>
    </row>
    <row r="1977" spans="1:10" ht="15" customHeight="1">
      <c r="A1977" s="8"/>
      <c r="B1977" s="8"/>
      <c r="C1977" s="8"/>
      <c r="D1977" s="8"/>
      <c r="E1977" s="8"/>
      <c r="F1977" s="27" t="str">
        <f>IF(C1977="","",IF(OR(C1977="1. bekkur",C1977="2. bekkur",C1977="3. bekkur",C1977="4. bekkur"),"Já",IF(C1977="Starfsmaður","Nei","Nei")))</f>
        <v/>
      </c>
      <c r="G1977" s="8"/>
      <c r="H1977" s="8"/>
      <c r="I1977" s="8"/>
      <c r="J1977" s="50" t="str">
        <f>IF(OR(A1977="",B1977=""),"",CONCATENATE("https://matarstund.is/serfaedi?id=",LOWER(SUBSTITUTE(B1977," ","-"))))</f>
        <v/>
      </c>
    </row>
    <row r="1978" spans="1:10" ht="15" customHeight="1">
      <c r="A1978" s="49"/>
      <c r="B1978" s="49"/>
      <c r="C1978" s="49"/>
      <c r="D1978" s="49"/>
      <c r="E1978" s="49"/>
      <c r="F1978" s="27" t="str">
        <f>IF(C1978="","",IF(OR(C1978="1. bekkur",C1978="2. bekkur",C1978="3. bekkur",C1978="4. bekkur"),"Já",IF(C1978="Starfsmaður","Nei","Nei")))</f>
        <v/>
      </c>
      <c r="G1978" s="49"/>
      <c r="H1978" s="49"/>
      <c r="I1978" s="49"/>
      <c r="J1978" s="50" t="str">
        <f>IF(OR(A1978="",B1978=""),"",CONCATENATE("https://matarstund.is/serfaedi?id=",LOWER(SUBSTITUTE(B1978," ","-"))))</f>
        <v/>
      </c>
    </row>
    <row r="1979" spans="1:10" ht="15" customHeight="1">
      <c r="A1979" s="8"/>
      <c r="B1979" s="8"/>
      <c r="C1979" s="8"/>
      <c r="D1979" s="8"/>
      <c r="E1979" s="8"/>
      <c r="F1979" s="27" t="str">
        <f>IF(C1979="","",IF(OR(C1979="1. bekkur",C1979="2. bekkur",C1979="3. bekkur",C1979="4. bekkur"),"Já",IF(C1979="Starfsmaður","Nei","Nei")))</f>
        <v/>
      </c>
      <c r="G1979" s="8"/>
      <c r="H1979" s="8"/>
      <c r="I1979" s="8"/>
      <c r="J1979" s="50" t="str">
        <f>IF(OR(A1979="",B1979=""),"",CONCATENATE("https://matarstund.is/serfaedi?id=",LOWER(SUBSTITUTE(B1979," ","-"))))</f>
        <v/>
      </c>
    </row>
    <row r="1980" spans="1:10" ht="15" customHeight="1">
      <c r="A1980" s="49"/>
      <c r="B1980" s="49"/>
      <c r="C1980" s="49"/>
      <c r="D1980" s="49"/>
      <c r="E1980" s="49"/>
      <c r="F1980" s="27" t="str">
        <f>IF(C1980="","",IF(OR(C1980="1. bekkur",C1980="2. bekkur",C1980="3. bekkur",C1980="4. bekkur"),"Já",IF(C1980="Starfsmaður","Nei","Nei")))</f>
        <v/>
      </c>
      <c r="G1980" s="49"/>
      <c r="H1980" s="49"/>
      <c r="I1980" s="49"/>
      <c r="J1980" s="50" t="str">
        <f>IF(OR(A1980="",B1980=""),"",CONCATENATE("https://matarstund.is/serfaedi?id=",LOWER(SUBSTITUTE(B1980," ","-"))))</f>
        <v/>
      </c>
    </row>
    <row r="1981" spans="1:10" ht="15" customHeight="1">
      <c r="A1981" s="8"/>
      <c r="B1981" s="8"/>
      <c r="C1981" s="8"/>
      <c r="D1981" s="8"/>
      <c r="E1981" s="8"/>
      <c r="F1981" s="27" t="str">
        <f>IF(C1981="","",IF(OR(C1981="1. bekkur",C1981="2. bekkur",C1981="3. bekkur",C1981="4. bekkur"),"Já",IF(C1981="Starfsmaður","Nei","Nei")))</f>
        <v/>
      </c>
      <c r="G1981" s="8"/>
      <c r="H1981" s="8"/>
      <c r="I1981" s="8"/>
      <c r="J1981" s="50" t="str">
        <f>IF(OR(A1981="",B1981=""),"",CONCATENATE("https://matarstund.is/serfaedi?id=",LOWER(SUBSTITUTE(B1981," ","-"))))</f>
        <v/>
      </c>
    </row>
    <row r="1982" spans="1:10" ht="15" customHeight="1">
      <c r="A1982" s="49"/>
      <c r="B1982" s="49"/>
      <c r="C1982" s="49"/>
      <c r="D1982" s="49"/>
      <c r="E1982" s="49"/>
      <c r="F1982" s="27" t="str">
        <f>IF(C1982="","",IF(OR(C1982="1. bekkur",C1982="2. bekkur",C1982="3. bekkur",C1982="4. bekkur"),"Já",IF(C1982="Starfsmaður","Nei","Nei")))</f>
        <v/>
      </c>
      <c r="G1982" s="49"/>
      <c r="H1982" s="49"/>
      <c r="I1982" s="49"/>
      <c r="J1982" s="50" t="str">
        <f>IF(OR(A1982="",B1982=""),"",CONCATENATE("https://matarstund.is/serfaedi?id=",LOWER(SUBSTITUTE(B1982," ","-"))))</f>
        <v/>
      </c>
    </row>
    <row r="1983" spans="1:10" ht="15" customHeight="1">
      <c r="A1983" s="8"/>
      <c r="B1983" s="8"/>
      <c r="C1983" s="8"/>
      <c r="D1983" s="8"/>
      <c r="E1983" s="8"/>
      <c r="F1983" s="27" t="str">
        <f>IF(C1983="","",IF(OR(C1983="1. bekkur",C1983="2. bekkur",C1983="3. bekkur",C1983="4. bekkur"),"Já",IF(C1983="Starfsmaður","Nei","Nei")))</f>
        <v/>
      </c>
      <c r="G1983" s="8"/>
      <c r="H1983" s="8"/>
      <c r="I1983" s="8"/>
      <c r="J1983" s="50" t="str">
        <f>IF(OR(A1983="",B1983=""),"",CONCATENATE("https://matarstund.is/serfaedi?id=",LOWER(SUBSTITUTE(B1983," ","-"))))</f>
        <v/>
      </c>
    </row>
    <row r="1984" spans="1:10" ht="15" customHeight="1">
      <c r="A1984" s="49"/>
      <c r="B1984" s="49"/>
      <c r="C1984" s="49"/>
      <c r="D1984" s="49"/>
      <c r="E1984" s="49"/>
      <c r="F1984" s="27" t="str">
        <f>IF(C1984="","",IF(OR(C1984="1. bekkur",C1984="2. bekkur",C1984="3. bekkur",C1984="4. bekkur"),"Já",IF(C1984="Starfsmaður","Nei","Nei")))</f>
        <v/>
      </c>
      <c r="G1984" s="49"/>
      <c r="H1984" s="49"/>
      <c r="I1984" s="49"/>
      <c r="J1984" s="50" t="str">
        <f>IF(OR(A1984="",B1984=""),"",CONCATENATE("https://matarstund.is/serfaedi?id=",LOWER(SUBSTITUTE(B1984," ","-"))))</f>
        <v/>
      </c>
    </row>
    <row r="1985" spans="1:10" ht="15" customHeight="1">
      <c r="A1985" s="8"/>
      <c r="B1985" s="8"/>
      <c r="C1985" s="8"/>
      <c r="D1985" s="8"/>
      <c r="E1985" s="8"/>
      <c r="F1985" s="27" t="str">
        <f>IF(C1985="","",IF(OR(C1985="1. bekkur",C1985="2. bekkur",C1985="3. bekkur",C1985="4. bekkur"),"Já",IF(C1985="Starfsmaður","Nei","Nei")))</f>
        <v/>
      </c>
      <c r="G1985" s="8"/>
      <c r="H1985" s="8"/>
      <c r="I1985" s="8"/>
      <c r="J1985" s="50" t="str">
        <f>IF(OR(A1985="",B1985=""),"",CONCATENATE("https://matarstund.is/serfaedi?id=",LOWER(SUBSTITUTE(B1985," ","-"))))</f>
        <v/>
      </c>
    </row>
    <row r="1986" spans="1:10" ht="15" customHeight="1">
      <c r="A1986" s="49"/>
      <c r="B1986" s="49"/>
      <c r="C1986" s="49"/>
      <c r="D1986" s="49"/>
      <c r="E1986" s="49"/>
      <c r="F1986" s="27" t="str">
        <f>IF(C1986="","",IF(OR(C1986="1. bekkur",C1986="2. bekkur",C1986="3. bekkur",C1986="4. bekkur"),"Já",IF(C1986="Starfsmaður","Nei","Nei")))</f>
        <v/>
      </c>
      <c r="G1986" s="49"/>
      <c r="H1986" s="49"/>
      <c r="I1986" s="49"/>
      <c r="J1986" s="50" t="str">
        <f>IF(OR(A1986="",B1986=""),"",CONCATENATE("https://matarstund.is/serfaedi?id=",LOWER(SUBSTITUTE(B1986," ","-"))))</f>
        <v/>
      </c>
    </row>
    <row r="1987" spans="1:10" ht="15" customHeight="1">
      <c r="A1987" s="8"/>
      <c r="B1987" s="8"/>
      <c r="C1987" s="8"/>
      <c r="D1987" s="8"/>
      <c r="E1987" s="8"/>
      <c r="F1987" s="27" t="str">
        <f>IF(C1987="","",IF(OR(C1987="1. bekkur",C1987="2. bekkur",C1987="3. bekkur",C1987="4. bekkur"),"Já",IF(C1987="Starfsmaður","Nei","Nei")))</f>
        <v/>
      </c>
      <c r="G1987" s="8"/>
      <c r="H1987" s="8"/>
      <c r="I1987" s="8"/>
      <c r="J1987" s="50" t="str">
        <f>IF(OR(A1987="",B1987=""),"",CONCATENATE("https://matarstund.is/serfaedi?id=",LOWER(SUBSTITUTE(B1987," ","-"))))</f>
        <v/>
      </c>
    </row>
    <row r="1988" spans="1:10" ht="15" customHeight="1">
      <c r="A1988" s="49"/>
      <c r="B1988" s="49"/>
      <c r="C1988" s="49"/>
      <c r="D1988" s="49"/>
      <c r="E1988" s="49"/>
      <c r="F1988" s="27" t="str">
        <f>IF(C1988="","",IF(OR(C1988="1. bekkur",C1988="2. bekkur",C1988="3. bekkur",C1988="4. bekkur"),"Já",IF(C1988="Starfsmaður","Nei","Nei")))</f>
        <v/>
      </c>
      <c r="G1988" s="49"/>
      <c r="H1988" s="49"/>
      <c r="I1988" s="49"/>
      <c r="J1988" s="50" t="str">
        <f>IF(OR(A1988="",B1988=""),"",CONCATENATE("https://matarstund.is/serfaedi?id=",LOWER(SUBSTITUTE(B1988," ","-"))))</f>
        <v/>
      </c>
    </row>
    <row r="1989" spans="1:10" ht="15" customHeight="1">
      <c r="A1989" s="8"/>
      <c r="B1989" s="8"/>
      <c r="C1989" s="8"/>
      <c r="D1989" s="8"/>
      <c r="E1989" s="8"/>
      <c r="F1989" s="27" t="str">
        <f>IF(C1989="","",IF(OR(C1989="1. bekkur",C1989="2. bekkur",C1989="3. bekkur",C1989="4. bekkur"),"Já",IF(C1989="Starfsmaður","Nei","Nei")))</f>
        <v/>
      </c>
      <c r="G1989" s="8"/>
      <c r="H1989" s="8"/>
      <c r="I1989" s="8"/>
      <c r="J1989" s="50" t="str">
        <f>IF(OR(A1989="",B1989=""),"",CONCATENATE("https://matarstund.is/serfaedi?id=",LOWER(SUBSTITUTE(B1989," ","-"))))</f>
        <v/>
      </c>
    </row>
    <row r="1990" spans="1:10" ht="15" customHeight="1">
      <c r="A1990" s="49"/>
      <c r="B1990" s="49"/>
      <c r="C1990" s="49"/>
      <c r="D1990" s="49"/>
      <c r="E1990" s="49"/>
      <c r="F1990" s="27" t="str">
        <f>IF(C1990="","",IF(OR(C1990="1. bekkur",C1990="2. bekkur",C1990="3. bekkur",C1990="4. bekkur"),"Já",IF(C1990="Starfsmaður","Nei","Nei")))</f>
        <v/>
      </c>
      <c r="G1990" s="49"/>
      <c r="H1990" s="49"/>
      <c r="I1990" s="49"/>
      <c r="J1990" s="50" t="str">
        <f>IF(OR(A1990="",B1990=""),"",CONCATENATE("https://matarstund.is/serfaedi?id=",LOWER(SUBSTITUTE(B1990," ","-"))))</f>
        <v/>
      </c>
    </row>
    <row r="1991" spans="1:10" ht="15" customHeight="1">
      <c r="A1991" s="8"/>
      <c r="B1991" s="8"/>
      <c r="C1991" s="8"/>
      <c r="D1991" s="8"/>
      <c r="E1991" s="8"/>
      <c r="F1991" s="27" t="str">
        <f>IF(C1991="","",IF(OR(C1991="1. bekkur",C1991="2. bekkur",C1991="3. bekkur",C1991="4. bekkur"),"Já",IF(C1991="Starfsmaður","Nei","Nei")))</f>
        <v/>
      </c>
      <c r="G1991" s="8"/>
      <c r="H1991" s="8"/>
      <c r="I1991" s="8"/>
      <c r="J1991" s="50" t="str">
        <f>IF(OR(A1991="",B1991=""),"",CONCATENATE("https://matarstund.is/serfaedi?id=",LOWER(SUBSTITUTE(B1991," ","-"))))</f>
        <v/>
      </c>
    </row>
    <row r="1992" spans="1:10" ht="15" customHeight="1">
      <c r="A1992" s="49"/>
      <c r="B1992" s="49"/>
      <c r="C1992" s="49"/>
      <c r="D1992" s="49"/>
      <c r="E1992" s="49"/>
      <c r="F1992" s="27" t="str">
        <f>IF(C1992="","",IF(OR(C1992="1. bekkur",C1992="2. bekkur",C1992="3. bekkur",C1992="4. bekkur"),"Já",IF(C1992="Starfsmaður","Nei","Nei")))</f>
        <v/>
      </c>
      <c r="G1992" s="49"/>
      <c r="H1992" s="49"/>
      <c r="I1992" s="49"/>
      <c r="J1992" s="50" t="str">
        <f>IF(OR(A1992="",B1992=""),"",CONCATENATE("https://matarstund.is/serfaedi?id=",LOWER(SUBSTITUTE(B1992," ","-"))))</f>
        <v/>
      </c>
    </row>
    <row r="1993" spans="1:10" ht="15" customHeight="1">
      <c r="A1993" s="8"/>
      <c r="B1993" s="8"/>
      <c r="C1993" s="8"/>
      <c r="D1993" s="8"/>
      <c r="E1993" s="8"/>
      <c r="F1993" s="27" t="str">
        <f>IF(C1993="","",IF(OR(C1993="1. bekkur",C1993="2. bekkur",C1993="3. bekkur",C1993="4. bekkur"),"Já",IF(C1993="Starfsmaður","Nei","Nei")))</f>
        <v/>
      </c>
      <c r="G1993" s="8"/>
      <c r="H1993" s="8"/>
      <c r="I1993" s="8"/>
      <c r="J1993" s="50" t="str">
        <f>IF(OR(A1993="",B1993=""),"",CONCATENATE("https://matarstund.is/serfaedi?id=",LOWER(SUBSTITUTE(B1993," ","-"))))</f>
        <v/>
      </c>
    </row>
    <row r="1994" spans="1:10" ht="15" customHeight="1">
      <c r="A1994" s="49"/>
      <c r="B1994" s="49"/>
      <c r="C1994" s="49"/>
      <c r="D1994" s="49"/>
      <c r="E1994" s="49"/>
      <c r="F1994" s="27" t="str">
        <f>IF(C1994="","",IF(OR(C1994="1. bekkur",C1994="2. bekkur",C1994="3. bekkur",C1994="4. bekkur"),"Já",IF(C1994="Starfsmaður","Nei","Nei")))</f>
        <v/>
      </c>
      <c r="G1994" s="49"/>
      <c r="H1994" s="49"/>
      <c r="I1994" s="49"/>
      <c r="J1994" s="50" t="str">
        <f>IF(OR(A1994="",B1994=""),"",CONCATENATE("https://matarstund.is/serfaedi?id=",LOWER(SUBSTITUTE(B1994," ","-"))))</f>
        <v/>
      </c>
    </row>
    <row r="1995" spans="1:10" ht="15" customHeight="1">
      <c r="A1995" s="8"/>
      <c r="B1995" s="8"/>
      <c r="C1995" s="8"/>
      <c r="D1995" s="8"/>
      <c r="E1995" s="8"/>
      <c r="F1995" s="27" t="str">
        <f>IF(C1995="","",IF(OR(C1995="1. bekkur",C1995="2. bekkur",C1995="3. bekkur",C1995="4. bekkur"),"Já",IF(C1995="Starfsmaður","Nei","Nei")))</f>
        <v/>
      </c>
      <c r="G1995" s="8"/>
      <c r="H1995" s="8"/>
      <c r="I1995" s="8"/>
      <c r="J1995" s="50" t="str">
        <f>IF(OR(A1995="",B1995=""),"",CONCATENATE("https://matarstund.is/serfaedi?id=",LOWER(SUBSTITUTE(B1995," ","-"))))</f>
        <v/>
      </c>
    </row>
    <row r="1996" spans="1:10" ht="15" customHeight="1">
      <c r="A1996" s="49"/>
      <c r="B1996" s="49"/>
      <c r="C1996" s="49"/>
      <c r="D1996" s="49"/>
      <c r="E1996" s="49"/>
      <c r="F1996" s="27" t="str">
        <f>IF(C1996="","",IF(OR(C1996="1. bekkur",C1996="2. bekkur",C1996="3. bekkur",C1996="4. bekkur"),"Já",IF(C1996="Starfsmaður","Nei","Nei")))</f>
        <v/>
      </c>
      <c r="G1996" s="49"/>
      <c r="H1996" s="49"/>
      <c r="I1996" s="49"/>
      <c r="J1996" s="50" t="str">
        <f>IF(OR(A1996="",B1996=""),"",CONCATENATE("https://matarstund.is/serfaedi?id=",LOWER(SUBSTITUTE(B1996," ","-"))))</f>
        <v/>
      </c>
    </row>
    <row r="1997" spans="1:10" ht="15" customHeight="1">
      <c r="A1997" s="8"/>
      <c r="B1997" s="8"/>
      <c r="C1997" s="8"/>
      <c r="D1997" s="8"/>
      <c r="E1997" s="8"/>
      <c r="F1997" s="27" t="str">
        <f>IF(C1997="","",IF(OR(C1997="1. bekkur",C1997="2. bekkur",C1997="3. bekkur",C1997="4. bekkur"),"Já",IF(C1997="Starfsmaður","Nei","Nei")))</f>
        <v/>
      </c>
      <c r="G1997" s="8"/>
      <c r="H1997" s="8"/>
      <c r="I1997" s="8"/>
      <c r="J1997" s="50" t="str">
        <f>IF(OR(A1997="",B1997=""),"",CONCATENATE("https://matarstund.is/serfaedi?id=",LOWER(SUBSTITUTE(B1997," ","-"))))</f>
        <v/>
      </c>
    </row>
    <row r="1998" spans="1:10" ht="15" customHeight="1">
      <c r="A1998" s="49"/>
      <c r="B1998" s="49"/>
      <c r="C1998" s="49"/>
      <c r="D1998" s="49"/>
      <c r="E1998" s="49"/>
      <c r="F1998" s="27" t="str">
        <f>IF(C1998="","",IF(OR(C1998="1. bekkur",C1998="2. bekkur",C1998="3. bekkur",C1998="4. bekkur"),"Já",IF(C1998="Starfsmaður","Nei","Nei")))</f>
        <v/>
      </c>
      <c r="G1998" s="49"/>
      <c r="H1998" s="49"/>
      <c r="I1998" s="49"/>
      <c r="J1998" s="50" t="str">
        <f>IF(OR(A1998="",B1998=""),"",CONCATENATE("https://matarstund.is/serfaedi?id=",LOWER(SUBSTITUTE(B1998," ","-"))))</f>
        <v/>
      </c>
    </row>
    <row r="1999" spans="1:10" ht="15" customHeight="1">
      <c r="A1999" s="8"/>
      <c r="B1999" s="8"/>
      <c r="C1999" s="8"/>
      <c r="D1999" s="8"/>
      <c r="E1999" s="8"/>
      <c r="F1999" s="27" t="str">
        <f>IF(C1999="","",IF(OR(C1999="1. bekkur",C1999="2. bekkur",C1999="3. bekkur",C1999="4. bekkur"),"Já",IF(C1999="Starfsmaður","Nei","Nei")))</f>
        <v/>
      </c>
      <c r="G1999" s="8"/>
      <c r="H1999" s="8"/>
      <c r="I1999" s="8"/>
      <c r="J1999" s="50" t="str">
        <f>IF(OR(A1999="",B1999=""),"",CONCATENATE("https://matarstund.is/serfaedi?id=",LOWER(SUBSTITUTE(B1999," ","-"))))</f>
        <v/>
      </c>
    </row>
    <row r="2000" spans="1:10" ht="15" customHeight="1">
      <c r="A2000" s="49"/>
      <c r="B2000" s="49"/>
      <c r="C2000" s="49"/>
      <c r="D2000" s="49"/>
      <c r="E2000" s="49"/>
      <c r="F2000" s="27" t="str">
        <f>IF(C2000="","",IF(OR(C2000="1. bekkur",C2000="2. bekkur",C2000="3. bekkur",C2000="4. bekkur"),"Já",IF(C2000="Starfsmaður","Nei","Nei")))</f>
        <v/>
      </c>
      <c r="G2000" s="49"/>
      <c r="H2000" s="49"/>
      <c r="I2000" s="49"/>
      <c r="J2000" s="50" t="str">
        <f>IF(OR(A2000="",B2000=""),"",CONCATENATE("https://matarstund.is/serfaedi?id=",LOWER(SUBSTITUTE(B2000," ","-"))))</f>
        <v/>
      </c>
    </row>
    <row r="2001" spans="1:10" ht="15" customHeight="1">
      <c r="A2001" s="8"/>
      <c r="B2001" s="8"/>
      <c r="C2001" s="8"/>
      <c r="D2001" s="8"/>
      <c r="E2001" s="8"/>
      <c r="F2001" s="27" t="str">
        <f>IF(C2001="","",IF(OR(C2001="1. bekkur",C2001="2. bekkur",C2001="3. bekkur",C2001="4. bekkur"),"Já",IF(C2001="Starfsmaður","Nei","Nei")))</f>
        <v/>
      </c>
      <c r="G2001" s="8"/>
      <c r="H2001" s="8"/>
      <c r="I2001" s="8"/>
      <c r="J2001" s="50" t="str">
        <f>IF(OR(A2001="",B2001=""),"",CONCATENATE("https://matarstund.is/serfaedi?id=",LOWER(SUBSTITUTE(B2001," ","-"))))</f>
        <v/>
      </c>
    </row>
    <row r="2002" spans="1:10" ht="15" customHeight="1">
      <c r="A2002" s="49"/>
      <c r="B2002" s="49"/>
      <c r="C2002" s="49"/>
      <c r="D2002" s="49"/>
      <c r="E2002" s="49"/>
      <c r="F2002" s="27" t="str">
        <f>IF(C2002="","",IF(OR(C2002="1. bekkur",C2002="2. bekkur",C2002="3. bekkur",C2002="4. bekkur"),"Já",IF(C2002="Starfsmaður","Nei","Nei")))</f>
        <v/>
      </c>
      <c r="G2002" s="49"/>
      <c r="H2002" s="49"/>
      <c r="I2002" s="49"/>
      <c r="J2002" s="50" t="str">
        <f>IF(OR(A2002="",B2002=""),"",CONCATENATE("https://matarstund.is/serfaedi?id=",LOWER(SUBSTITUTE(B2002," ","-"))))</f>
        <v/>
      </c>
    </row>
    <row r="2003" spans="1:10" ht="15" customHeight="1">
      <c r="A2003" s="8"/>
      <c r="B2003" s="8"/>
      <c r="C2003" s="8"/>
      <c r="D2003" s="8"/>
      <c r="E2003" s="8"/>
      <c r="F2003" s="27" t="str">
        <f>IF(C2003="","",IF(OR(C2003="1. bekkur",C2003="2. bekkur",C2003="3. bekkur",C2003="4. bekkur"),"Já",IF(C2003="Starfsmaður","Nei","Nei")))</f>
        <v/>
      </c>
      <c r="G2003" s="8"/>
      <c r="H2003" s="8"/>
      <c r="I2003" s="8"/>
      <c r="J2003" s="50" t="str">
        <f>IF(OR(A2003="",B2003=""),"",CONCATENATE("https://matarstund.is/serfaedi?id=",LOWER(SUBSTITUTE(B2003," ","-"))))</f>
        <v/>
      </c>
    </row>
    <row r="2004" spans="1:10" ht="15" customHeight="1">
      <c r="A2004" s="49"/>
      <c r="B2004" s="49"/>
      <c r="C2004" s="49"/>
      <c r="D2004" s="49"/>
      <c r="E2004" s="49"/>
      <c r="F2004" s="27" t="str">
        <f>IF(C2004="","",IF(OR(C2004="1. bekkur",C2004="2. bekkur",C2004="3. bekkur",C2004="4. bekkur"),"Já",IF(C2004="Starfsmaður","Nei","Nei")))</f>
        <v/>
      </c>
      <c r="G2004" s="49"/>
      <c r="H2004" s="49"/>
      <c r="I2004" s="49"/>
      <c r="J2004" s="50" t="str">
        <f>IF(OR(A2004="",B2004=""),"",CONCATENATE("https://matarstund.is/serfaedi?id=",LOWER(SUBSTITUTE(B2004," ","-"))))</f>
        <v/>
      </c>
    </row>
    <row r="2005" spans="1:10" ht="15" customHeight="1">
      <c r="A2005" s="8"/>
      <c r="B2005" s="8"/>
      <c r="C2005" s="8"/>
      <c r="D2005" s="8"/>
      <c r="E2005" s="8"/>
      <c r="F2005" s="27" t="str">
        <f>IF(C2005="","",IF(OR(C2005="1. bekkur",C2005="2. bekkur",C2005="3. bekkur",C2005="4. bekkur"),"Já",IF(C2005="Starfsmaður","Nei","Nei")))</f>
        <v/>
      </c>
      <c r="G2005" s="8"/>
      <c r="H2005" s="8"/>
      <c r="I2005" s="8"/>
      <c r="J2005" s="50" t="str">
        <f>IF(OR(A2005="",B2005=""),"",CONCATENATE("https://matarstund.is/serfaedi?id=",LOWER(SUBSTITUTE(B2005," ","-"))))</f>
        <v/>
      </c>
    </row>
    <row r="2006" spans="1:10" ht="15" customHeight="1">
      <c r="A2006" s="49"/>
      <c r="B2006" s="49"/>
      <c r="C2006" s="49"/>
      <c r="D2006" s="49"/>
      <c r="E2006" s="49"/>
      <c r="F2006" s="27" t="str">
        <f>IF(C2006="","",IF(OR(C2006="1. bekkur",C2006="2. bekkur",C2006="3. bekkur",C2006="4. bekkur"),"Já",IF(C2006="Starfsmaður","Nei","Nei")))</f>
        <v/>
      </c>
      <c r="G2006" s="49"/>
      <c r="H2006" s="49"/>
      <c r="I2006" s="49"/>
      <c r="J2006" s="50" t="str">
        <f>IF(OR(A2006="",B2006=""),"",CONCATENATE("https://matarstund.is/serfaedi?id=",LOWER(SUBSTITUTE(B2006," ","-"))))</f>
        <v/>
      </c>
    </row>
    <row r="2007" spans="1:10" ht="15" customHeight="1">
      <c r="A2007" s="8"/>
      <c r="B2007" s="8"/>
      <c r="C2007" s="8"/>
      <c r="D2007" s="8"/>
      <c r="E2007" s="8"/>
      <c r="F2007" s="27" t="str">
        <f>IF(C2007="","",IF(OR(C2007="1. bekkur",C2007="2. bekkur",C2007="3. bekkur",C2007="4. bekkur"),"Já",IF(C2007="Starfsmaður","Nei","Nei")))</f>
        <v/>
      </c>
      <c r="G2007" s="8"/>
      <c r="H2007" s="8"/>
      <c r="I2007" s="8"/>
      <c r="J2007" s="50" t="str">
        <f>IF(OR(A2007="",B2007=""),"",CONCATENATE("https://matarstund.is/serfaedi?id=",LOWER(SUBSTITUTE(B2007," ","-"))))</f>
        <v/>
      </c>
    </row>
    <row r="2008" spans="1:10" ht="15" customHeight="1">
      <c r="A2008" s="49"/>
      <c r="B2008" s="49"/>
      <c r="C2008" s="49"/>
      <c r="D2008" s="49"/>
      <c r="E2008" s="49"/>
      <c r="F2008" s="27" t="str">
        <f>IF(C2008="","",IF(OR(C2008="1. bekkur",C2008="2. bekkur",C2008="3. bekkur",C2008="4. bekkur"),"Já",IF(C2008="Starfsmaður","Nei","Nei")))</f>
        <v/>
      </c>
      <c r="G2008" s="49"/>
      <c r="H2008" s="49"/>
      <c r="I2008" s="49"/>
      <c r="J2008" s="50" t="str">
        <f>IF(OR(A2008="",B2008=""),"",CONCATENATE("https://matarstund.is/serfaedi?id=",LOWER(SUBSTITUTE(B2008," ","-"))))</f>
        <v/>
      </c>
    </row>
    <row r="2009" spans="1:10" ht="15" customHeight="1">
      <c r="A2009" s="8"/>
      <c r="B2009" s="8"/>
      <c r="C2009" s="8"/>
      <c r="D2009" s="8"/>
      <c r="E2009" s="8"/>
      <c r="F2009" s="27" t="str">
        <f>IF(C2009="","",IF(OR(C2009="1. bekkur",C2009="2. bekkur",C2009="3. bekkur",C2009="4. bekkur"),"Já",IF(C2009="Starfsmaður","Nei","Nei")))</f>
        <v/>
      </c>
      <c r="G2009" s="8"/>
      <c r="H2009" s="8"/>
      <c r="I2009" s="8"/>
      <c r="J2009" s="50" t="str">
        <f>IF(OR(A2009="",B2009=""),"",CONCATENATE("https://matarstund.is/serfaedi?id=",LOWER(SUBSTITUTE(B2009," ","-"))))</f>
        <v/>
      </c>
    </row>
    <row r="2010" spans="1:10" ht="15" customHeight="1">
      <c r="A2010" s="49"/>
      <c r="B2010" s="49"/>
      <c r="C2010" s="49"/>
      <c r="D2010" s="49"/>
      <c r="E2010" s="49"/>
      <c r="F2010" s="27" t="str">
        <f>IF(C2010="","",IF(OR(C2010="1. bekkur",C2010="2. bekkur",C2010="3. bekkur",C2010="4. bekkur"),"Já",IF(C2010="Starfsmaður","Nei","Nei")))</f>
        <v/>
      </c>
      <c r="G2010" s="49"/>
      <c r="H2010" s="49"/>
      <c r="I2010" s="49"/>
      <c r="J2010" s="50" t="str">
        <f>IF(OR(A2010="",B2010=""),"",CONCATENATE("https://matarstund.is/serfaedi?id=",LOWER(SUBSTITUTE(B2010," ","-"))))</f>
        <v/>
      </c>
    </row>
    <row r="2011" spans="1:10" ht="15" customHeight="1">
      <c r="A2011" s="8"/>
      <c r="B2011" s="8"/>
      <c r="C2011" s="8"/>
      <c r="D2011" s="8"/>
      <c r="E2011" s="8"/>
      <c r="F2011" s="27" t="str">
        <f>IF(C2011="","",IF(OR(C2011="1. bekkur",C2011="2. bekkur",C2011="3. bekkur",C2011="4. bekkur"),"Já",IF(C2011="Starfsmaður","Nei","Nei")))</f>
        <v/>
      </c>
      <c r="G2011" s="8"/>
      <c r="H2011" s="8"/>
      <c r="I2011" s="8"/>
      <c r="J2011" s="50" t="str">
        <f>IF(OR(A2011="",B2011=""),"",CONCATENATE("https://matarstund.is/serfaedi?id=",LOWER(SUBSTITUTE(B2011," ","-"))))</f>
        <v/>
      </c>
    </row>
    <row r="2012" spans="1:10" ht="15" customHeight="1">
      <c r="A2012" s="49"/>
      <c r="B2012" s="49"/>
      <c r="C2012" s="49"/>
      <c r="D2012" s="49"/>
      <c r="E2012" s="49"/>
      <c r="F2012" s="27" t="str">
        <f>IF(C2012="","",IF(OR(C2012="1. bekkur",C2012="2. bekkur",C2012="3. bekkur",C2012="4. bekkur"),"Já",IF(C2012="Starfsmaður","Nei","Nei")))</f>
        <v/>
      </c>
      <c r="G2012" s="49"/>
      <c r="H2012" s="49"/>
      <c r="I2012" s="49"/>
      <c r="J2012" s="50" t="str">
        <f>IF(OR(A2012="",B2012=""),"",CONCATENATE("https://matarstund.is/serfaedi?id=",LOWER(SUBSTITUTE(B2012," ","-"))))</f>
        <v/>
      </c>
    </row>
    <row r="2013" spans="1:10" ht="15" customHeight="1">
      <c r="A2013" s="8"/>
      <c r="B2013" s="8"/>
      <c r="C2013" s="8"/>
      <c r="D2013" s="8"/>
      <c r="E2013" s="8"/>
      <c r="F2013" s="27" t="str">
        <f>IF(C2013="","",IF(OR(C2013="1. bekkur",C2013="2. bekkur",C2013="3. bekkur",C2013="4. bekkur"),"Já",IF(C2013="Starfsmaður","Nei","Nei")))</f>
        <v/>
      </c>
      <c r="G2013" s="8"/>
      <c r="H2013" s="8"/>
      <c r="I2013" s="8"/>
      <c r="J2013" s="50" t="str">
        <f>IF(OR(A2013="",B2013=""),"",CONCATENATE("https://matarstund.is/serfaedi?id=",LOWER(SUBSTITUTE(B2013," ","-"))))</f>
        <v/>
      </c>
    </row>
    <row r="2014" spans="1:10" ht="15" customHeight="1">
      <c r="A2014" s="49"/>
      <c r="B2014" s="49"/>
      <c r="C2014" s="49"/>
      <c r="D2014" s="49"/>
      <c r="E2014" s="49"/>
      <c r="F2014" s="27" t="str">
        <f>IF(C2014="","",IF(OR(C2014="1. bekkur",C2014="2. bekkur",C2014="3. bekkur",C2014="4. bekkur"),"Já",IF(C2014="Starfsmaður","Nei","Nei")))</f>
        <v/>
      </c>
      <c r="G2014" s="49"/>
      <c r="H2014" s="49"/>
      <c r="I2014" s="49"/>
      <c r="J2014" s="50" t="str">
        <f>IF(OR(A2014="",B2014=""),"",CONCATENATE("https://matarstund.is/serfaedi?id=",LOWER(SUBSTITUTE(B2014," ","-"))))</f>
        <v/>
      </c>
    </row>
    <row r="2015" spans="1:10" ht="15" customHeight="1">
      <c r="A2015" s="8"/>
      <c r="B2015" s="8"/>
      <c r="C2015" s="8"/>
      <c r="D2015" s="8"/>
      <c r="E2015" s="8"/>
      <c r="F2015" s="27" t="str">
        <f>IF(C2015="","",IF(OR(C2015="1. bekkur",C2015="2. bekkur",C2015="3. bekkur",C2015="4. bekkur"),"Já",IF(C2015="Starfsmaður","Nei","Nei")))</f>
        <v/>
      </c>
      <c r="G2015" s="8"/>
      <c r="H2015" s="8"/>
      <c r="I2015" s="8"/>
      <c r="J2015" s="50" t="str">
        <f>IF(OR(A2015="",B2015=""),"",CONCATENATE("https://matarstund.is/serfaedi?id=",LOWER(SUBSTITUTE(B2015," ","-"))))</f>
        <v/>
      </c>
    </row>
    <row r="2016" spans="1:10" ht="15" customHeight="1">
      <c r="A2016" s="49"/>
      <c r="B2016" s="49"/>
      <c r="C2016" s="49"/>
      <c r="D2016" s="49"/>
      <c r="E2016" s="49"/>
      <c r="F2016" s="27" t="str">
        <f>IF(C2016="","",IF(OR(C2016="1. bekkur",C2016="2. bekkur",C2016="3. bekkur",C2016="4. bekkur"),"Já",IF(C2016="Starfsmaður","Nei","Nei")))</f>
        <v/>
      </c>
      <c r="G2016" s="49"/>
      <c r="H2016" s="49"/>
      <c r="I2016" s="49"/>
      <c r="J2016" s="50" t="str">
        <f>IF(OR(A2016="",B2016=""),"",CONCATENATE("https://matarstund.is/serfaedi?id=",LOWER(SUBSTITUTE(B2016," ","-"))))</f>
        <v/>
      </c>
    </row>
    <row r="2017" spans="1:10" ht="15" customHeight="1">
      <c r="A2017" s="8"/>
      <c r="B2017" s="8"/>
      <c r="C2017" s="8"/>
      <c r="D2017" s="8"/>
      <c r="E2017" s="8"/>
      <c r="F2017" s="27" t="str">
        <f>IF(C2017="","",IF(OR(C2017="1. bekkur",C2017="2. bekkur",C2017="3. bekkur",C2017="4. bekkur"),"Já",IF(C2017="Starfsmaður","Nei","Nei")))</f>
        <v/>
      </c>
      <c r="G2017" s="8"/>
      <c r="H2017" s="8"/>
      <c r="I2017" s="8"/>
      <c r="J2017" s="50" t="str">
        <f>IF(OR(A2017="",B2017=""),"",CONCATENATE("https://matarstund.is/serfaedi?id=",LOWER(SUBSTITUTE(B2017," ","-"))))</f>
        <v/>
      </c>
    </row>
    <row r="2018" spans="1:10" ht="15" customHeight="1">
      <c r="A2018" s="49"/>
      <c r="B2018" s="49"/>
      <c r="C2018" s="49"/>
      <c r="D2018" s="49"/>
      <c r="E2018" s="49"/>
      <c r="F2018" s="27" t="str">
        <f>IF(C2018="","",IF(OR(C2018="1. bekkur",C2018="2. bekkur",C2018="3. bekkur",C2018="4. bekkur"),"Já",IF(C2018="Starfsmaður","Nei","Nei")))</f>
        <v/>
      </c>
      <c r="G2018" s="49"/>
      <c r="H2018" s="49"/>
      <c r="I2018" s="49"/>
      <c r="J2018" s="50" t="str">
        <f>IF(OR(A2018="",B2018=""),"",CONCATENATE("https://matarstund.is/serfaedi?id=",LOWER(SUBSTITUTE(B2018," ","-"))))</f>
        <v/>
      </c>
    </row>
    <row r="2019" spans="1:10" ht="15" customHeight="1">
      <c r="A2019" s="8"/>
      <c r="B2019" s="8"/>
      <c r="C2019" s="8"/>
      <c r="D2019" s="8"/>
      <c r="E2019" s="8"/>
      <c r="F2019" s="27" t="str">
        <f>IF(C2019="","",IF(OR(C2019="1. bekkur",C2019="2. bekkur",C2019="3. bekkur",C2019="4. bekkur"),"Já",IF(C2019="Starfsmaður","Nei","Nei")))</f>
        <v/>
      </c>
      <c r="G2019" s="8"/>
      <c r="H2019" s="8"/>
      <c r="I2019" s="8"/>
      <c r="J2019" s="50" t="str">
        <f>IF(OR(A2019="",B2019=""),"",CONCATENATE("https://matarstund.is/serfaedi?id=",LOWER(SUBSTITUTE(B2019," ","-"))))</f>
        <v/>
      </c>
    </row>
    <row r="2020" spans="1:10" ht="15" customHeight="1">
      <c r="A2020" s="49"/>
      <c r="B2020" s="49"/>
      <c r="C2020" s="49"/>
      <c r="D2020" s="49"/>
      <c r="E2020" s="49"/>
      <c r="F2020" s="27" t="str">
        <f>IF(C2020="","",IF(OR(C2020="1. bekkur",C2020="2. bekkur",C2020="3. bekkur",C2020="4. bekkur"),"Já",IF(C2020="Starfsmaður","Nei","Nei")))</f>
        <v/>
      </c>
      <c r="G2020" s="49"/>
      <c r="H2020" s="49"/>
      <c r="I2020" s="49"/>
      <c r="J2020" s="50" t="str">
        <f>IF(OR(A2020="",B2020=""),"",CONCATENATE("https://matarstund.is/serfaedi?id=",LOWER(SUBSTITUTE(B2020," ","-"))))</f>
        <v/>
      </c>
    </row>
    <row r="2021" spans="1:10" ht="15" customHeight="1">
      <c r="A2021" s="8"/>
      <c r="B2021" s="8"/>
      <c r="C2021" s="8"/>
      <c r="D2021" s="8"/>
      <c r="E2021" s="8"/>
      <c r="F2021" s="27" t="str">
        <f>IF(C2021="","",IF(OR(C2021="1. bekkur",C2021="2. bekkur",C2021="3. bekkur",C2021="4. bekkur"),"Já",IF(C2021="Starfsmaður","Nei","Nei")))</f>
        <v/>
      </c>
      <c r="G2021" s="8"/>
      <c r="H2021" s="8"/>
      <c r="I2021" s="8"/>
      <c r="J2021" s="50" t="str">
        <f>IF(OR(A2021="",B2021=""),"",CONCATENATE("https://matarstund.is/serfaedi?id=",LOWER(SUBSTITUTE(B2021," ","-"))))</f>
        <v/>
      </c>
    </row>
    <row r="2022" spans="1:10" ht="15" customHeight="1">
      <c r="A2022" s="49"/>
      <c r="B2022" s="49"/>
      <c r="C2022" s="49"/>
      <c r="D2022" s="49"/>
      <c r="E2022" s="49"/>
      <c r="F2022" s="27" t="str">
        <f>IF(C2022="","",IF(OR(C2022="1. bekkur",C2022="2. bekkur",C2022="3. bekkur",C2022="4. bekkur"),"Já",IF(C2022="Starfsmaður","Nei","Nei")))</f>
        <v/>
      </c>
      <c r="G2022" s="49"/>
      <c r="H2022" s="49"/>
      <c r="I2022" s="49"/>
      <c r="J2022" s="50" t="str">
        <f>IF(OR(A2022="",B2022=""),"",CONCATENATE("https://matarstund.is/serfaedi?id=",LOWER(SUBSTITUTE(B2022," ","-"))))</f>
        <v/>
      </c>
    </row>
    <row r="2023" spans="1:10" ht="15" customHeight="1">
      <c r="A2023" s="8"/>
      <c r="B2023" s="8"/>
      <c r="C2023" s="8"/>
      <c r="D2023" s="8"/>
      <c r="E2023" s="8"/>
      <c r="F2023" s="27" t="str">
        <f>IF(C2023="","",IF(OR(C2023="1. bekkur",C2023="2. bekkur",C2023="3. bekkur",C2023="4. bekkur"),"Já",IF(C2023="Starfsmaður","Nei","Nei")))</f>
        <v/>
      </c>
      <c r="G2023" s="8"/>
      <c r="H2023" s="8"/>
      <c r="I2023" s="8"/>
      <c r="J2023" s="50" t="str">
        <f>IF(OR(A2023="",B2023=""),"",CONCATENATE("https://matarstund.is/serfaedi?id=",LOWER(SUBSTITUTE(B2023," ","-"))))</f>
        <v/>
      </c>
    </row>
    <row r="2024" spans="1:10" ht="15" customHeight="1">
      <c r="A2024" s="49"/>
      <c r="B2024" s="49"/>
      <c r="C2024" s="49"/>
      <c r="D2024" s="49"/>
      <c r="E2024" s="49"/>
      <c r="F2024" s="27" t="str">
        <f>IF(C2024="","",IF(OR(C2024="1. bekkur",C2024="2. bekkur",C2024="3. bekkur",C2024="4. bekkur"),"Já",IF(C2024="Starfsmaður","Nei","Nei")))</f>
        <v/>
      </c>
      <c r="G2024" s="49"/>
      <c r="H2024" s="49"/>
      <c r="I2024" s="49"/>
      <c r="J2024" s="50" t="str">
        <f>IF(OR(A2024="",B2024=""),"",CONCATENATE("https://matarstund.is/serfaedi?id=",LOWER(SUBSTITUTE(B2024," ","-"))))</f>
        <v/>
      </c>
    </row>
    <row r="2025" spans="1:10" ht="15" customHeight="1">
      <c r="A2025" s="8"/>
      <c r="B2025" s="8"/>
      <c r="C2025" s="8"/>
      <c r="D2025" s="8"/>
      <c r="E2025" s="8"/>
      <c r="F2025" s="27" t="str">
        <f>IF(C2025="","",IF(OR(C2025="1. bekkur",C2025="2. bekkur",C2025="3. bekkur",C2025="4. bekkur"),"Já",IF(C2025="Starfsmaður","Nei","Nei")))</f>
        <v/>
      </c>
      <c r="G2025" s="8"/>
      <c r="H2025" s="8"/>
      <c r="I2025" s="8"/>
      <c r="J2025" s="50" t="str">
        <f>IF(OR(A2025="",B2025=""),"",CONCATENATE("https://matarstund.is/serfaedi?id=",LOWER(SUBSTITUTE(B2025," ","-"))))</f>
        <v/>
      </c>
    </row>
    <row r="2026" spans="1:10" ht="15" customHeight="1">
      <c r="A2026" s="49"/>
      <c r="B2026" s="49"/>
      <c r="C2026" s="49"/>
      <c r="D2026" s="49"/>
      <c r="E2026" s="49"/>
      <c r="F2026" s="27" t="str">
        <f>IF(C2026="","",IF(OR(C2026="1. bekkur",C2026="2. bekkur",C2026="3. bekkur",C2026="4. bekkur"),"Já",IF(C2026="Starfsmaður","Nei","Nei")))</f>
        <v/>
      </c>
      <c r="G2026" s="49"/>
      <c r="H2026" s="49"/>
      <c r="I2026" s="49"/>
      <c r="J2026" s="50" t="str">
        <f>IF(OR(A2026="",B2026=""),"",CONCATENATE("https://matarstund.is/serfaedi?id=",LOWER(SUBSTITUTE(B2026," ","-"))))</f>
        <v/>
      </c>
    </row>
    <row r="2027" spans="1:10" ht="15" customHeight="1">
      <c r="A2027" s="8"/>
      <c r="B2027" s="8"/>
      <c r="C2027" s="8"/>
      <c r="D2027" s="8"/>
      <c r="E2027" s="8"/>
      <c r="F2027" s="27" t="str">
        <f>IF(C2027="","",IF(OR(C2027="1. bekkur",C2027="2. bekkur",C2027="3. bekkur",C2027="4. bekkur"),"Já",IF(C2027="Starfsmaður","Nei","Nei")))</f>
        <v/>
      </c>
      <c r="G2027" s="8"/>
      <c r="H2027" s="8"/>
      <c r="I2027" s="8"/>
      <c r="J2027" s="50" t="str">
        <f>IF(OR(A2027="",B2027=""),"",CONCATENATE("https://matarstund.is/serfaedi?id=",LOWER(SUBSTITUTE(B2027," ","-"))))</f>
        <v/>
      </c>
    </row>
    <row r="2028" spans="1:10" ht="15" customHeight="1">
      <c r="A2028" s="49"/>
      <c r="B2028" s="49"/>
      <c r="C2028" s="49"/>
      <c r="D2028" s="49"/>
      <c r="E2028" s="49"/>
      <c r="F2028" s="27" t="str">
        <f>IF(C2028="","",IF(OR(C2028="1. bekkur",C2028="2. bekkur",C2028="3. bekkur",C2028="4. bekkur"),"Já",IF(C2028="Starfsmaður","Nei","Nei")))</f>
        <v/>
      </c>
      <c r="G2028" s="49"/>
      <c r="H2028" s="49"/>
      <c r="I2028" s="49"/>
      <c r="J2028" s="50" t="str">
        <f>IF(OR(A2028="",B2028=""),"",CONCATENATE("https://matarstund.is/serfaedi?id=",LOWER(SUBSTITUTE(B2028," ","-"))))</f>
        <v/>
      </c>
    </row>
    <row r="2029" spans="1:10" ht="15" customHeight="1">
      <c r="A2029" s="8"/>
      <c r="B2029" s="8"/>
      <c r="C2029" s="8"/>
      <c r="D2029" s="8"/>
      <c r="E2029" s="8"/>
      <c r="F2029" s="27" t="str">
        <f>IF(C2029="","",IF(OR(C2029="1. bekkur",C2029="2. bekkur",C2029="3. bekkur",C2029="4. bekkur"),"Já",IF(C2029="Starfsmaður","Nei","Nei")))</f>
        <v/>
      </c>
      <c r="G2029" s="8"/>
      <c r="H2029" s="8"/>
      <c r="I2029" s="8"/>
      <c r="J2029" s="50" t="str">
        <f>IF(OR(A2029="",B2029=""),"",CONCATENATE("https://matarstund.is/serfaedi?id=",LOWER(SUBSTITUTE(B2029," ","-"))))</f>
        <v/>
      </c>
    </row>
    <row r="2030" spans="1:10" ht="15" customHeight="1">
      <c r="A2030" s="49"/>
      <c r="B2030" s="49"/>
      <c r="C2030" s="49"/>
      <c r="D2030" s="49"/>
      <c r="E2030" s="49"/>
      <c r="F2030" s="27" t="str">
        <f>IF(C2030="","",IF(OR(C2030="1. bekkur",C2030="2. bekkur",C2030="3. bekkur",C2030="4. bekkur"),"Já",IF(C2030="Starfsmaður","Nei","Nei")))</f>
        <v/>
      </c>
      <c r="G2030" s="49"/>
      <c r="H2030" s="49"/>
      <c r="I2030" s="49"/>
      <c r="J2030" s="50" t="str">
        <f>IF(OR(A2030="",B2030=""),"",CONCATENATE("https://matarstund.is/serfaedi?id=",LOWER(SUBSTITUTE(B2030," ","-"))))</f>
        <v/>
      </c>
    </row>
    <row r="2031" spans="1:10" ht="15" customHeight="1">
      <c r="A2031" s="8"/>
      <c r="B2031" s="8"/>
      <c r="C2031" s="8"/>
      <c r="D2031" s="8"/>
      <c r="E2031" s="8"/>
      <c r="F2031" s="27" t="str">
        <f>IF(C2031="","",IF(OR(C2031="1. bekkur",C2031="2. bekkur",C2031="3. bekkur",C2031="4. bekkur"),"Já",IF(C2031="Starfsmaður","Nei","Nei")))</f>
        <v/>
      </c>
      <c r="G2031" s="8"/>
      <c r="H2031" s="8"/>
      <c r="I2031" s="8"/>
      <c r="J2031" s="50" t="str">
        <f>IF(OR(A2031="",B2031=""),"",CONCATENATE("https://matarstund.is/serfaedi?id=",LOWER(SUBSTITUTE(B2031," ","-"))))</f>
        <v/>
      </c>
    </row>
    <row r="2032" spans="1:10" ht="15" customHeight="1">
      <c r="A2032" s="49"/>
      <c r="B2032" s="49"/>
      <c r="C2032" s="49"/>
      <c r="D2032" s="49"/>
      <c r="E2032" s="49"/>
      <c r="F2032" s="27" t="str">
        <f>IF(C2032="","",IF(OR(C2032="1. bekkur",C2032="2. bekkur",C2032="3. bekkur",C2032="4. bekkur"),"Já",IF(C2032="Starfsmaður","Nei","Nei")))</f>
        <v/>
      </c>
      <c r="G2032" s="49"/>
      <c r="H2032" s="49"/>
      <c r="I2032" s="49"/>
      <c r="J2032" s="50" t="str">
        <f>IF(OR(A2032="",B2032=""),"",CONCATENATE("https://matarstund.is/serfaedi?id=",LOWER(SUBSTITUTE(B2032," ","-"))))</f>
        <v/>
      </c>
    </row>
    <row r="2033" spans="1:10" ht="15" customHeight="1">
      <c r="A2033" s="8"/>
      <c r="B2033" s="8"/>
      <c r="C2033" s="8"/>
      <c r="D2033" s="8"/>
      <c r="E2033" s="8"/>
      <c r="F2033" s="27" t="str">
        <f>IF(C2033="","",IF(OR(C2033="1. bekkur",C2033="2. bekkur",C2033="3. bekkur",C2033="4. bekkur"),"Já",IF(C2033="Starfsmaður","Nei","Nei")))</f>
        <v/>
      </c>
      <c r="G2033" s="8"/>
      <c r="H2033" s="8"/>
      <c r="I2033" s="8"/>
      <c r="J2033" s="50" t="str">
        <f>IF(OR(A2033="",B2033=""),"",CONCATENATE("https://matarstund.is/serfaedi?id=",LOWER(SUBSTITUTE(B2033," ","-"))))</f>
        <v/>
      </c>
    </row>
    <row r="2034" spans="1:10" ht="15" customHeight="1">
      <c r="A2034" s="49"/>
      <c r="B2034" s="49"/>
      <c r="C2034" s="49"/>
      <c r="D2034" s="49"/>
      <c r="E2034" s="49"/>
      <c r="F2034" s="27" t="str">
        <f>IF(C2034="","",IF(OR(C2034="1. bekkur",C2034="2. bekkur",C2034="3. bekkur",C2034="4. bekkur"),"Já",IF(C2034="Starfsmaður","Nei","Nei")))</f>
        <v/>
      </c>
      <c r="G2034" s="49"/>
      <c r="H2034" s="49"/>
      <c r="I2034" s="49"/>
      <c r="J2034" s="50" t="str">
        <f>IF(OR(A2034="",B2034=""),"",CONCATENATE("https://matarstund.is/serfaedi?id=",LOWER(SUBSTITUTE(B2034," ","-"))))</f>
        <v/>
      </c>
    </row>
    <row r="2035" spans="1:10" ht="15" customHeight="1">
      <c r="A2035" s="8"/>
      <c r="B2035" s="8"/>
      <c r="C2035" s="8"/>
      <c r="D2035" s="8"/>
      <c r="E2035" s="8"/>
      <c r="F2035" s="27" t="str">
        <f>IF(C2035="","",IF(OR(C2035="1. bekkur",C2035="2. bekkur",C2035="3. bekkur",C2035="4. bekkur"),"Já",IF(C2035="Starfsmaður","Nei","Nei")))</f>
        <v/>
      </c>
      <c r="G2035" s="8"/>
      <c r="H2035" s="8"/>
      <c r="I2035" s="8"/>
      <c r="J2035" s="50" t="str">
        <f>IF(OR(A2035="",B2035=""),"",CONCATENATE("https://matarstund.is/serfaedi?id=",LOWER(SUBSTITUTE(B2035," ","-"))))</f>
        <v/>
      </c>
    </row>
    <row r="2036" spans="1:10" ht="15" customHeight="1">
      <c r="A2036" s="49"/>
      <c r="B2036" s="49"/>
      <c r="C2036" s="49"/>
      <c r="D2036" s="49"/>
      <c r="E2036" s="49"/>
      <c r="F2036" s="27" t="str">
        <f>IF(C2036="","",IF(OR(C2036="1. bekkur",C2036="2. bekkur",C2036="3. bekkur",C2036="4. bekkur"),"Já",IF(C2036="Starfsmaður","Nei","Nei")))</f>
        <v/>
      </c>
      <c r="G2036" s="49"/>
      <c r="H2036" s="49"/>
      <c r="I2036" s="49"/>
      <c r="J2036" s="50" t="str">
        <f>IF(OR(A2036="",B2036=""),"",CONCATENATE("https://matarstund.is/serfaedi?id=",LOWER(SUBSTITUTE(B2036," ","-"))))</f>
        <v/>
      </c>
    </row>
    <row r="2037" spans="1:10" ht="15" customHeight="1">
      <c r="A2037" s="8"/>
      <c r="B2037" s="8"/>
      <c r="C2037" s="8"/>
      <c r="D2037" s="8"/>
      <c r="E2037" s="8"/>
      <c r="F2037" s="27" t="str">
        <f>IF(C2037="","",IF(OR(C2037="1. bekkur",C2037="2. bekkur",C2037="3. bekkur",C2037="4. bekkur"),"Já",IF(C2037="Starfsmaður","Nei","Nei")))</f>
        <v/>
      </c>
      <c r="G2037" s="8"/>
      <c r="H2037" s="8"/>
      <c r="I2037" s="8"/>
      <c r="J2037" s="50" t="str">
        <f>IF(OR(A2037="",B2037=""),"",CONCATENATE("https://matarstund.is/serfaedi?id=",LOWER(SUBSTITUTE(B2037," ","-"))))</f>
        <v/>
      </c>
    </row>
    <row r="2038" spans="1:10" ht="15" customHeight="1">
      <c r="A2038" s="49"/>
      <c r="B2038" s="49"/>
      <c r="C2038" s="49"/>
      <c r="D2038" s="49"/>
      <c r="E2038" s="49"/>
      <c r="F2038" s="27" t="str">
        <f>IF(C2038="","",IF(OR(C2038="1. bekkur",C2038="2. bekkur",C2038="3. bekkur",C2038="4. bekkur"),"Já",IF(C2038="Starfsmaður","Nei","Nei")))</f>
        <v/>
      </c>
      <c r="G2038" s="49"/>
      <c r="H2038" s="49"/>
      <c r="I2038" s="49"/>
      <c r="J2038" s="50" t="str">
        <f>IF(OR(A2038="",B2038=""),"",CONCATENATE("https://matarstund.is/serfaedi?id=",LOWER(SUBSTITUTE(B2038," ","-"))))</f>
        <v/>
      </c>
    </row>
    <row r="2039" spans="1:10" ht="15" customHeight="1">
      <c r="A2039" s="8"/>
      <c r="B2039" s="8"/>
      <c r="C2039" s="8"/>
      <c r="D2039" s="8"/>
      <c r="E2039" s="8"/>
      <c r="F2039" s="27" t="str">
        <f>IF(C2039="","",IF(OR(C2039="1. bekkur",C2039="2. bekkur",C2039="3. bekkur",C2039="4. bekkur"),"Já",IF(C2039="Starfsmaður","Nei","Nei")))</f>
        <v/>
      </c>
      <c r="G2039" s="8"/>
      <c r="H2039" s="8"/>
      <c r="I2039" s="8"/>
      <c r="J2039" s="50" t="str">
        <f>IF(OR(A2039="",B2039=""),"",CONCATENATE("https://matarstund.is/serfaedi?id=",LOWER(SUBSTITUTE(B2039," ","-"))))</f>
        <v/>
      </c>
    </row>
    <row r="2040" spans="1:10" ht="15" customHeight="1">
      <c r="A2040" s="49"/>
      <c r="B2040" s="49"/>
      <c r="C2040" s="49"/>
      <c r="D2040" s="49"/>
      <c r="E2040" s="49"/>
      <c r="F2040" s="27" t="str">
        <f>IF(C2040="","",IF(OR(C2040="1. bekkur",C2040="2. bekkur",C2040="3. bekkur",C2040="4. bekkur"),"Já",IF(C2040="Starfsmaður","Nei","Nei")))</f>
        <v/>
      </c>
      <c r="G2040" s="49"/>
      <c r="H2040" s="49"/>
      <c r="I2040" s="49"/>
      <c r="J2040" s="50" t="str">
        <f>IF(OR(A2040="",B2040=""),"",CONCATENATE("https://matarstund.is/serfaedi?id=",LOWER(SUBSTITUTE(B2040," ","-"))))</f>
        <v/>
      </c>
    </row>
    <row r="2041" spans="1:10" ht="15" customHeight="1">
      <c r="A2041" s="8"/>
      <c r="B2041" s="8"/>
      <c r="C2041" s="8"/>
      <c r="D2041" s="8"/>
      <c r="E2041" s="8"/>
      <c r="F2041" s="27" t="str">
        <f>IF(C2041="","",IF(OR(C2041="1. bekkur",C2041="2. bekkur",C2041="3. bekkur",C2041="4. bekkur"),"Já",IF(C2041="Starfsmaður","Nei","Nei")))</f>
        <v/>
      </c>
      <c r="G2041" s="8"/>
      <c r="H2041" s="8"/>
      <c r="I2041" s="8"/>
      <c r="J2041" s="50" t="str">
        <f>IF(OR(A2041="",B2041=""),"",CONCATENATE("https://matarstund.is/serfaedi?id=",LOWER(SUBSTITUTE(B2041," ","-"))))</f>
        <v/>
      </c>
    </row>
    <row r="2042" spans="1:10" ht="15" customHeight="1">
      <c r="A2042" s="49"/>
      <c r="B2042" s="49"/>
      <c r="C2042" s="49"/>
      <c r="D2042" s="49"/>
      <c r="E2042" s="49"/>
      <c r="F2042" s="27" t="str">
        <f>IF(C2042="","",IF(OR(C2042="1. bekkur",C2042="2. bekkur",C2042="3. bekkur",C2042="4. bekkur"),"Já",IF(C2042="Starfsmaður","Nei","Nei")))</f>
        <v/>
      </c>
      <c r="G2042" s="49"/>
      <c r="H2042" s="49"/>
      <c r="I2042" s="49"/>
      <c r="J2042" s="50" t="str">
        <f>IF(OR(A2042="",B2042=""),"",CONCATENATE("https://matarstund.is/serfaedi?id=",LOWER(SUBSTITUTE(B2042," ","-"))))</f>
        <v/>
      </c>
    </row>
    <row r="2043" spans="1:10" ht="15" customHeight="1">
      <c r="A2043" s="8"/>
      <c r="B2043" s="8"/>
      <c r="C2043" s="8"/>
      <c r="D2043" s="8"/>
      <c r="E2043" s="8"/>
      <c r="F2043" s="27" t="str">
        <f>IF(C2043="","",IF(OR(C2043="1. bekkur",C2043="2. bekkur",C2043="3. bekkur",C2043="4. bekkur"),"Já",IF(C2043="Starfsmaður","Nei","Nei")))</f>
        <v/>
      </c>
      <c r="G2043" s="8"/>
      <c r="H2043" s="8"/>
      <c r="I2043" s="8"/>
      <c r="J2043" s="50" t="str">
        <f>IF(OR(A2043="",B2043=""),"",CONCATENATE("https://matarstund.is/serfaedi?id=",LOWER(SUBSTITUTE(B2043," ","-"))))</f>
        <v/>
      </c>
    </row>
    <row r="2044" spans="1:10" ht="15" customHeight="1">
      <c r="A2044" s="49"/>
      <c r="B2044" s="49"/>
      <c r="C2044" s="49"/>
      <c r="D2044" s="49"/>
      <c r="E2044" s="49"/>
      <c r="F2044" s="27" t="str">
        <f>IF(C2044="","",IF(OR(C2044="1. bekkur",C2044="2. bekkur",C2044="3. bekkur",C2044="4. bekkur"),"Já",IF(C2044="Starfsmaður","Nei","Nei")))</f>
        <v/>
      </c>
      <c r="G2044" s="49"/>
      <c r="H2044" s="49"/>
      <c r="I2044" s="49"/>
      <c r="J2044" s="50" t="str">
        <f>IF(OR(A2044="",B2044=""),"",CONCATENATE("https://matarstund.is/serfaedi?id=",LOWER(SUBSTITUTE(B2044," ","-"))))</f>
        <v/>
      </c>
    </row>
    <row r="2045" spans="1:10" ht="15" customHeight="1">
      <c r="A2045" s="8"/>
      <c r="B2045" s="8"/>
      <c r="C2045" s="8"/>
      <c r="D2045" s="8"/>
      <c r="E2045" s="8"/>
      <c r="F2045" s="27" t="str">
        <f>IF(C2045="","",IF(OR(C2045="1. bekkur",C2045="2. bekkur",C2045="3. bekkur",C2045="4. bekkur"),"Já",IF(C2045="Starfsmaður","Nei","Nei")))</f>
        <v/>
      </c>
      <c r="G2045" s="8"/>
      <c r="H2045" s="8"/>
      <c r="I2045" s="8"/>
      <c r="J2045" s="50" t="str">
        <f>IF(OR(A2045="",B2045=""),"",CONCATENATE("https://matarstund.is/serfaedi?id=",LOWER(SUBSTITUTE(B2045," ","-"))))</f>
        <v/>
      </c>
    </row>
    <row r="2046" spans="1:10" ht="15" customHeight="1">
      <c r="A2046" s="49"/>
      <c r="B2046" s="49"/>
      <c r="C2046" s="49"/>
      <c r="D2046" s="49"/>
      <c r="E2046" s="49"/>
      <c r="F2046" s="27" t="str">
        <f>IF(C2046="","",IF(OR(C2046="1. bekkur",C2046="2. bekkur",C2046="3. bekkur",C2046="4. bekkur"),"Já",IF(C2046="Starfsmaður","Nei","Nei")))</f>
        <v/>
      </c>
      <c r="G2046" s="49"/>
      <c r="H2046" s="49"/>
      <c r="I2046" s="49"/>
      <c r="J2046" s="50" t="str">
        <f>IF(OR(A2046="",B2046=""),"",CONCATENATE("https://matarstund.is/serfaedi?id=",LOWER(SUBSTITUTE(B2046," ","-"))))</f>
        <v/>
      </c>
    </row>
    <row r="2047" spans="1:10" ht="15" customHeight="1">
      <c r="A2047" s="8"/>
      <c r="B2047" s="8"/>
      <c r="C2047" s="8"/>
      <c r="D2047" s="8"/>
      <c r="E2047" s="8"/>
      <c r="F2047" s="27" t="str">
        <f>IF(C2047="","",IF(OR(C2047="1. bekkur",C2047="2. bekkur",C2047="3. bekkur",C2047="4. bekkur"),"Já",IF(C2047="Starfsmaður","Nei","Nei")))</f>
        <v/>
      </c>
      <c r="G2047" s="8"/>
      <c r="H2047" s="8"/>
      <c r="I2047" s="8"/>
      <c r="J2047" s="50" t="str">
        <f>IF(OR(A2047="",B2047=""),"",CONCATENATE("https://matarstund.is/serfaedi?id=",LOWER(SUBSTITUTE(B2047," ","-"))))</f>
        <v/>
      </c>
    </row>
    <row r="2048" spans="1:10" ht="15" customHeight="1">
      <c r="A2048" s="49"/>
      <c r="B2048" s="49"/>
      <c r="C2048" s="49"/>
      <c r="D2048" s="49"/>
      <c r="E2048" s="49"/>
      <c r="F2048" s="27" t="str">
        <f>IF(C2048="","",IF(OR(C2048="1. bekkur",C2048="2. bekkur",C2048="3. bekkur",C2048="4. bekkur"),"Já",IF(C2048="Starfsmaður","Nei","Nei")))</f>
        <v/>
      </c>
      <c r="G2048" s="49"/>
      <c r="H2048" s="49"/>
      <c r="I2048" s="49"/>
      <c r="J2048" s="50" t="str">
        <f>IF(OR(A2048="",B2048=""),"",CONCATENATE("https://matarstund.is/serfaedi?id=",LOWER(SUBSTITUTE(B2048," ","-"))))</f>
        <v/>
      </c>
    </row>
    <row r="2049" spans="1:10" ht="15" customHeight="1">
      <c r="A2049" s="8"/>
      <c r="B2049" s="8"/>
      <c r="C2049" s="8"/>
      <c r="D2049" s="8"/>
      <c r="E2049" s="8"/>
      <c r="F2049" s="27" t="str">
        <f>IF(C2049="","",IF(OR(C2049="1. bekkur",C2049="2. bekkur",C2049="3. bekkur",C2049="4. bekkur"),"Já",IF(C2049="Starfsmaður","Nei","Nei")))</f>
        <v/>
      </c>
      <c r="G2049" s="8"/>
      <c r="H2049" s="8"/>
      <c r="I2049" s="8"/>
      <c r="J2049" s="50" t="str">
        <f>IF(OR(A2049="",B2049=""),"",CONCATENATE("https://matarstund.is/serfaedi?id=",LOWER(SUBSTITUTE(B2049," ","-"))))</f>
        <v/>
      </c>
    </row>
    <row r="2050" spans="1:10" ht="15" customHeight="1">
      <c r="A2050" s="49"/>
      <c r="B2050" s="49"/>
      <c r="C2050" s="49"/>
      <c r="D2050" s="49"/>
      <c r="E2050" s="49"/>
      <c r="F2050" s="27" t="str">
        <f>IF(C2050="","",IF(OR(C2050="1. bekkur",C2050="2. bekkur",C2050="3. bekkur",C2050="4. bekkur"),"Já",IF(C2050="Starfsmaður","Nei","Nei")))</f>
        <v/>
      </c>
      <c r="G2050" s="49"/>
      <c r="H2050" s="49"/>
      <c r="I2050" s="49"/>
      <c r="J2050" s="50" t="str">
        <f>IF(OR(A2050="",B2050=""),"",CONCATENATE("https://matarstund.is/serfaedi?id=",LOWER(SUBSTITUTE(B2050," ","-"))))</f>
        <v/>
      </c>
    </row>
    <row r="2051" spans="1:10" ht="15" customHeight="1">
      <c r="A2051" s="8"/>
      <c r="B2051" s="8"/>
      <c r="C2051" s="8"/>
      <c r="D2051" s="8"/>
      <c r="E2051" s="8"/>
      <c r="F2051" s="27" t="str">
        <f>IF(C2051="","",IF(OR(C2051="1. bekkur",C2051="2. bekkur",C2051="3. bekkur",C2051="4. bekkur"),"Já",IF(C2051="Starfsmaður","Nei","Nei")))</f>
        <v/>
      </c>
      <c r="G2051" s="8"/>
      <c r="H2051" s="8"/>
      <c r="I2051" s="8"/>
      <c r="J2051" s="50" t="str">
        <f>IF(OR(A2051="",B2051=""),"",CONCATENATE("https://matarstund.is/serfaedi?id=",LOWER(SUBSTITUTE(B2051," ","-"))))</f>
        <v/>
      </c>
    </row>
    <row r="2052" spans="1:10" ht="15" customHeight="1">
      <c r="A2052" s="49"/>
      <c r="B2052" s="49"/>
      <c r="C2052" s="49"/>
      <c r="D2052" s="49"/>
      <c r="E2052" s="49"/>
      <c r="F2052" s="27" t="str">
        <f>IF(C2052="","",IF(OR(C2052="1. bekkur",C2052="2. bekkur",C2052="3. bekkur",C2052="4. bekkur"),"Já",IF(C2052="Starfsmaður","Nei","Nei")))</f>
        <v/>
      </c>
      <c r="G2052" s="49"/>
      <c r="H2052" s="49"/>
      <c r="I2052" s="49"/>
      <c r="J2052" s="50" t="str">
        <f>IF(OR(A2052="",B2052=""),"",CONCATENATE("https://matarstund.is/serfaedi?id=",LOWER(SUBSTITUTE(B2052," ","-"))))</f>
        <v/>
      </c>
    </row>
    <row r="2053" spans="1:10" ht="15" customHeight="1">
      <c r="A2053" s="8"/>
      <c r="B2053" s="8"/>
      <c r="C2053" s="8"/>
      <c r="D2053" s="8"/>
      <c r="E2053" s="8"/>
      <c r="F2053" s="27" t="str">
        <f>IF(C2053="","",IF(OR(C2053="1. bekkur",C2053="2. bekkur",C2053="3. bekkur",C2053="4. bekkur"),"Já",IF(C2053="Starfsmaður","Nei","Nei")))</f>
        <v/>
      </c>
      <c r="G2053" s="8"/>
      <c r="H2053" s="8"/>
      <c r="I2053" s="8"/>
      <c r="J2053" s="50" t="str">
        <f>IF(OR(A2053="",B2053=""),"",CONCATENATE("https://matarstund.is/serfaedi?id=",LOWER(SUBSTITUTE(B2053," ","-"))))</f>
        <v/>
      </c>
    </row>
    <row r="2054" spans="1:10" ht="15" customHeight="1">
      <c r="A2054" s="49"/>
      <c r="B2054" s="49"/>
      <c r="C2054" s="49"/>
      <c r="D2054" s="49"/>
      <c r="E2054" s="49"/>
      <c r="F2054" s="27" t="str">
        <f>IF(C2054="","",IF(OR(C2054="1. bekkur",C2054="2. bekkur",C2054="3. bekkur",C2054="4. bekkur"),"Já",IF(C2054="Starfsmaður","Nei","Nei")))</f>
        <v/>
      </c>
      <c r="G2054" s="49"/>
      <c r="H2054" s="49"/>
      <c r="I2054" s="49"/>
      <c r="J2054" s="50" t="str">
        <f>IF(OR(A2054="",B2054=""),"",CONCATENATE("https://matarstund.is/serfaedi?id=",LOWER(SUBSTITUTE(B2054," ","-"))))</f>
        <v/>
      </c>
    </row>
    <row r="2055" spans="1:10" ht="15" customHeight="1">
      <c r="A2055" s="8"/>
      <c r="B2055" s="8"/>
      <c r="C2055" s="8"/>
      <c r="D2055" s="8"/>
      <c r="E2055" s="8"/>
      <c r="F2055" s="27" t="str">
        <f>IF(C2055="","",IF(OR(C2055="1. bekkur",C2055="2. bekkur",C2055="3. bekkur",C2055="4. bekkur"),"Já",IF(C2055="Starfsmaður","Nei","Nei")))</f>
        <v/>
      </c>
      <c r="G2055" s="8"/>
      <c r="H2055" s="8"/>
      <c r="I2055" s="8"/>
      <c r="J2055" s="50" t="str">
        <f>IF(OR(A2055="",B2055=""),"",CONCATENATE("https://matarstund.is/serfaedi?id=",LOWER(SUBSTITUTE(B2055," ","-"))))</f>
        <v/>
      </c>
    </row>
    <row r="2056" spans="1:10" ht="15" customHeight="1">
      <c r="A2056" s="49"/>
      <c r="B2056" s="49"/>
      <c r="C2056" s="49"/>
      <c r="D2056" s="49"/>
      <c r="E2056" s="49"/>
      <c r="F2056" s="27" t="str">
        <f>IF(C2056="","",IF(OR(C2056="1. bekkur",C2056="2. bekkur",C2056="3. bekkur",C2056="4. bekkur"),"Já",IF(C2056="Starfsmaður","Nei","Nei")))</f>
        <v/>
      </c>
      <c r="G2056" s="49"/>
      <c r="H2056" s="49"/>
      <c r="I2056" s="49"/>
      <c r="J2056" s="50" t="str">
        <f>IF(OR(A2056="",B2056=""),"",CONCATENATE("https://matarstund.is/serfaedi?id=",LOWER(SUBSTITUTE(B2056," ","-"))))</f>
        <v/>
      </c>
    </row>
    <row r="2057" spans="1:10" ht="15" customHeight="1">
      <c r="A2057" s="8"/>
      <c r="B2057" s="8"/>
      <c r="C2057" s="8"/>
      <c r="D2057" s="8"/>
      <c r="E2057" s="8"/>
      <c r="F2057" s="27" t="str">
        <f>IF(C2057="","",IF(OR(C2057="1. bekkur",C2057="2. bekkur",C2057="3. bekkur",C2057="4. bekkur"),"Já",IF(C2057="Starfsmaður","Nei","Nei")))</f>
        <v/>
      </c>
      <c r="G2057" s="8"/>
      <c r="H2057" s="8"/>
      <c r="I2057" s="8"/>
      <c r="J2057" s="50" t="str">
        <f>IF(OR(A2057="",B2057=""),"",CONCATENATE("https://matarstund.is/serfaedi?id=",LOWER(SUBSTITUTE(B2057," ","-"))))</f>
        <v/>
      </c>
    </row>
    <row r="2058" spans="1:10" ht="15" customHeight="1">
      <c r="A2058" s="49"/>
      <c r="B2058" s="49"/>
      <c r="C2058" s="49"/>
      <c r="D2058" s="49"/>
      <c r="E2058" s="49"/>
      <c r="F2058" s="27" t="str">
        <f>IF(C2058="","",IF(OR(C2058="1. bekkur",C2058="2. bekkur",C2058="3. bekkur",C2058="4. bekkur"),"Já",IF(C2058="Starfsmaður","Nei","Nei")))</f>
        <v/>
      </c>
      <c r="G2058" s="49"/>
      <c r="H2058" s="49"/>
      <c r="I2058" s="49"/>
      <c r="J2058" s="50" t="str">
        <f>IF(OR(A2058="",B2058=""),"",CONCATENATE("https://matarstund.is/serfaedi?id=",LOWER(SUBSTITUTE(B2058," ","-"))))</f>
        <v/>
      </c>
    </row>
    <row r="2059" spans="1:10" ht="15" customHeight="1">
      <c r="A2059" s="8"/>
      <c r="B2059" s="8"/>
      <c r="C2059" s="8"/>
      <c r="D2059" s="8"/>
      <c r="E2059" s="8"/>
      <c r="F2059" s="27" t="str">
        <f>IF(C2059="","",IF(OR(C2059="1. bekkur",C2059="2. bekkur",C2059="3. bekkur",C2059="4. bekkur"),"Já",IF(C2059="Starfsmaður","Nei","Nei")))</f>
        <v/>
      </c>
      <c r="G2059" s="8"/>
      <c r="H2059" s="8"/>
      <c r="I2059" s="8"/>
      <c r="J2059" s="50" t="str">
        <f>IF(OR(A2059="",B2059=""),"",CONCATENATE("https://matarstund.is/serfaedi?id=",LOWER(SUBSTITUTE(B2059," ","-"))))</f>
        <v/>
      </c>
    </row>
    <row r="2060" spans="1:10" ht="15" customHeight="1">
      <c r="A2060" s="49"/>
      <c r="B2060" s="49"/>
      <c r="C2060" s="49"/>
      <c r="D2060" s="49"/>
      <c r="E2060" s="49"/>
      <c r="F2060" s="27" t="str">
        <f>IF(C2060="","",IF(OR(C2060="1. bekkur",C2060="2. bekkur",C2060="3. bekkur",C2060="4. bekkur"),"Já",IF(C2060="Starfsmaður","Nei","Nei")))</f>
        <v/>
      </c>
      <c r="G2060" s="49"/>
      <c r="H2060" s="49"/>
      <c r="I2060" s="49"/>
      <c r="J2060" s="50" t="str">
        <f>IF(OR(A2060="",B2060=""),"",CONCATENATE("https://matarstund.is/serfaedi?id=",LOWER(SUBSTITUTE(B2060," ","-"))))</f>
        <v/>
      </c>
    </row>
    <row r="2061" spans="1:10" ht="15" customHeight="1">
      <c r="A2061" s="8"/>
      <c r="B2061" s="8"/>
      <c r="C2061" s="8"/>
      <c r="D2061" s="8"/>
      <c r="E2061" s="8"/>
      <c r="F2061" s="27" t="str">
        <f>IF(C2061="","",IF(OR(C2061="1. bekkur",C2061="2. bekkur",C2061="3. bekkur",C2061="4. bekkur"),"Já",IF(C2061="Starfsmaður","Nei","Nei")))</f>
        <v/>
      </c>
      <c r="G2061" s="8"/>
      <c r="H2061" s="8"/>
      <c r="I2061" s="8"/>
      <c r="J2061" s="50" t="str">
        <f>IF(OR(A2061="",B2061=""),"",CONCATENATE("https://matarstund.is/serfaedi?id=",LOWER(SUBSTITUTE(B2061," ","-"))))</f>
        <v/>
      </c>
    </row>
    <row r="2062" spans="1:10" ht="15" customHeight="1">
      <c r="A2062" s="49"/>
      <c r="B2062" s="49"/>
      <c r="C2062" s="49"/>
      <c r="D2062" s="49"/>
      <c r="E2062" s="49"/>
      <c r="F2062" s="27" t="str">
        <f>IF(C2062="","",IF(OR(C2062="1. bekkur",C2062="2. bekkur",C2062="3. bekkur",C2062="4. bekkur"),"Já",IF(C2062="Starfsmaður","Nei","Nei")))</f>
        <v/>
      </c>
      <c r="G2062" s="49"/>
      <c r="H2062" s="49"/>
      <c r="I2062" s="49"/>
      <c r="J2062" s="50" t="str">
        <f>IF(OR(A2062="",B2062=""),"",CONCATENATE("https://matarstund.is/serfaedi?id=",LOWER(SUBSTITUTE(B2062," ","-"))))</f>
        <v/>
      </c>
    </row>
    <row r="2063" spans="1:10" ht="15" customHeight="1">
      <c r="A2063" s="8"/>
      <c r="B2063" s="8"/>
      <c r="C2063" s="8"/>
      <c r="D2063" s="8"/>
      <c r="E2063" s="8"/>
      <c r="F2063" s="27" t="str">
        <f>IF(C2063="","",IF(OR(C2063="1. bekkur",C2063="2. bekkur",C2063="3. bekkur",C2063="4. bekkur"),"Já",IF(C2063="Starfsmaður","Nei","Nei")))</f>
        <v/>
      </c>
      <c r="G2063" s="8"/>
      <c r="H2063" s="8"/>
      <c r="I2063" s="8"/>
      <c r="J2063" s="50" t="str">
        <f>IF(OR(A2063="",B2063=""),"",CONCATENATE("https://matarstund.is/serfaedi?id=",LOWER(SUBSTITUTE(B2063," ","-"))))</f>
        <v/>
      </c>
    </row>
    <row r="2064" spans="1:10" ht="15" customHeight="1">
      <c r="A2064" s="49"/>
      <c r="B2064" s="49"/>
      <c r="C2064" s="49"/>
      <c r="D2064" s="49"/>
      <c r="E2064" s="49"/>
      <c r="F2064" s="27" t="str">
        <f>IF(C2064="","",IF(OR(C2064="1. bekkur",C2064="2. bekkur",C2064="3. bekkur",C2064="4. bekkur"),"Já",IF(C2064="Starfsmaður","Nei","Nei")))</f>
        <v/>
      </c>
      <c r="G2064" s="49"/>
      <c r="H2064" s="49"/>
      <c r="I2064" s="49"/>
      <c r="J2064" s="50" t="str">
        <f>IF(OR(A2064="",B2064=""),"",CONCATENATE("https://matarstund.is/serfaedi?id=",LOWER(SUBSTITUTE(B2064," ","-"))))</f>
        <v/>
      </c>
    </row>
    <row r="2065" spans="1:10" ht="15" customHeight="1">
      <c r="A2065" s="8"/>
      <c r="B2065" s="8"/>
      <c r="C2065" s="8"/>
      <c r="D2065" s="8"/>
      <c r="E2065" s="8"/>
      <c r="F2065" s="27" t="str">
        <f>IF(C2065="","",IF(OR(C2065="1. bekkur",C2065="2. bekkur",C2065="3. bekkur",C2065="4. bekkur"),"Já",IF(C2065="Starfsmaður","Nei","Nei")))</f>
        <v/>
      </c>
      <c r="G2065" s="8"/>
      <c r="H2065" s="8"/>
      <c r="I2065" s="8"/>
      <c r="J2065" s="50" t="str">
        <f>IF(OR(A2065="",B2065=""),"",CONCATENATE("https://matarstund.is/serfaedi?id=",LOWER(SUBSTITUTE(B2065," ","-"))))</f>
        <v/>
      </c>
    </row>
    <row r="2066" spans="1:10" ht="15" customHeight="1">
      <c r="A2066" s="49"/>
      <c r="B2066" s="49"/>
      <c r="C2066" s="49"/>
      <c r="D2066" s="49"/>
      <c r="E2066" s="49"/>
      <c r="F2066" s="27" t="str">
        <f>IF(C2066="","",IF(OR(C2066="1. bekkur",C2066="2. bekkur",C2066="3. bekkur",C2066="4. bekkur"),"Já",IF(C2066="Starfsmaður","Nei","Nei")))</f>
        <v/>
      </c>
      <c r="G2066" s="49"/>
      <c r="H2066" s="49"/>
      <c r="I2066" s="49"/>
      <c r="J2066" s="50" t="str">
        <f>IF(OR(A2066="",B2066=""),"",CONCATENATE("https://matarstund.is/serfaedi?id=",LOWER(SUBSTITUTE(B2066," ","-"))))</f>
        <v/>
      </c>
    </row>
    <row r="2067" spans="1:10" ht="15" customHeight="1">
      <c r="A2067" s="8"/>
      <c r="B2067" s="8"/>
      <c r="C2067" s="8"/>
      <c r="D2067" s="8"/>
      <c r="E2067" s="8"/>
      <c r="F2067" s="27" t="str">
        <f>IF(C2067="","",IF(OR(C2067="1. bekkur",C2067="2. bekkur",C2067="3. bekkur",C2067="4. bekkur"),"Já",IF(C2067="Starfsmaður","Nei","Nei")))</f>
        <v/>
      </c>
      <c r="G2067" s="8"/>
      <c r="H2067" s="8"/>
      <c r="I2067" s="8"/>
      <c r="J2067" s="50" t="str">
        <f>IF(OR(A2067="",B2067=""),"",CONCATENATE("https://matarstund.is/serfaedi?id=",LOWER(SUBSTITUTE(B2067," ","-"))))</f>
        <v/>
      </c>
    </row>
    <row r="2068" spans="1:10" ht="15" customHeight="1">
      <c r="A2068" s="49"/>
      <c r="B2068" s="49"/>
      <c r="C2068" s="49"/>
      <c r="D2068" s="49"/>
      <c r="E2068" s="49"/>
      <c r="F2068" s="27" t="str">
        <f>IF(C2068="","",IF(OR(C2068="1. bekkur",C2068="2. bekkur",C2068="3. bekkur",C2068="4. bekkur"),"Já",IF(C2068="Starfsmaður","Nei","Nei")))</f>
        <v/>
      </c>
      <c r="G2068" s="49"/>
      <c r="H2068" s="49"/>
      <c r="I2068" s="49"/>
      <c r="J2068" s="50" t="str">
        <f>IF(OR(A2068="",B2068=""),"",CONCATENATE("https://matarstund.is/serfaedi?id=",LOWER(SUBSTITUTE(B2068," ","-"))))</f>
        <v/>
      </c>
    </row>
    <row r="2069" spans="1:10" ht="15" customHeight="1">
      <c r="A2069" s="8"/>
      <c r="B2069" s="8"/>
      <c r="C2069" s="8"/>
      <c r="D2069" s="8"/>
      <c r="E2069" s="8"/>
      <c r="F2069" s="27" t="str">
        <f>IF(C2069="","",IF(OR(C2069="1. bekkur",C2069="2. bekkur",C2069="3. bekkur",C2069="4. bekkur"),"Já",IF(C2069="Starfsmaður","Nei","Nei")))</f>
        <v/>
      </c>
      <c r="G2069" s="8"/>
      <c r="H2069" s="8"/>
      <c r="I2069" s="8"/>
      <c r="J2069" s="50" t="str">
        <f>IF(OR(A2069="",B2069=""),"",CONCATENATE("https://matarstund.is/serfaedi?id=",LOWER(SUBSTITUTE(B2069," ","-"))))</f>
        <v/>
      </c>
    </row>
    <row r="2070" spans="1:10" ht="15" customHeight="1">
      <c r="A2070" s="49"/>
      <c r="B2070" s="49"/>
      <c r="C2070" s="49"/>
      <c r="D2070" s="49"/>
      <c r="E2070" s="49"/>
      <c r="F2070" s="27" t="str">
        <f>IF(C2070="","",IF(OR(C2070="1. bekkur",C2070="2. bekkur",C2070="3. bekkur",C2070="4. bekkur"),"Já",IF(C2070="Starfsmaður","Nei","Nei")))</f>
        <v/>
      </c>
      <c r="G2070" s="49"/>
      <c r="H2070" s="49"/>
      <c r="I2070" s="49"/>
      <c r="J2070" s="50" t="str">
        <f>IF(OR(A2070="",B2070=""),"",CONCATENATE("https://matarstund.is/serfaedi?id=",LOWER(SUBSTITUTE(B2070," ","-"))))</f>
        <v/>
      </c>
    </row>
    <row r="2071" spans="1:10" ht="15" customHeight="1">
      <c r="A2071" s="8"/>
      <c r="B2071" s="8"/>
      <c r="C2071" s="8"/>
      <c r="D2071" s="8"/>
      <c r="E2071" s="8"/>
      <c r="F2071" s="27" t="str">
        <f>IF(C2071="","",IF(OR(C2071="1. bekkur",C2071="2. bekkur",C2071="3. bekkur",C2071="4. bekkur"),"Já",IF(C2071="Starfsmaður","Nei","Nei")))</f>
        <v/>
      </c>
      <c r="G2071" s="8"/>
      <c r="H2071" s="8"/>
      <c r="I2071" s="8"/>
      <c r="J2071" s="50" t="str">
        <f>IF(OR(A2071="",B2071=""),"",CONCATENATE("https://matarstund.is/serfaedi?id=",LOWER(SUBSTITUTE(B2071," ","-"))))</f>
        <v/>
      </c>
    </row>
    <row r="2072" spans="1:10" ht="15" customHeight="1">
      <c r="A2072" s="49"/>
      <c r="B2072" s="49"/>
      <c r="C2072" s="49"/>
      <c r="D2072" s="49"/>
      <c r="E2072" s="49"/>
      <c r="F2072" s="27" t="str">
        <f>IF(C2072="","",IF(OR(C2072="1. bekkur",C2072="2. bekkur",C2072="3. bekkur",C2072="4. bekkur"),"Já",IF(C2072="Starfsmaður","Nei","Nei")))</f>
        <v/>
      </c>
      <c r="G2072" s="49"/>
      <c r="H2072" s="49"/>
      <c r="I2072" s="49"/>
      <c r="J2072" s="50" t="str">
        <f>IF(OR(A2072="",B2072=""),"",CONCATENATE("https://matarstund.is/serfaedi?id=",LOWER(SUBSTITUTE(B2072," ","-"))))</f>
        <v/>
      </c>
    </row>
    <row r="2073" spans="1:10" ht="15" customHeight="1">
      <c r="A2073" s="8"/>
      <c r="B2073" s="8"/>
      <c r="C2073" s="8"/>
      <c r="D2073" s="8"/>
      <c r="E2073" s="8"/>
      <c r="F2073" s="27" t="str">
        <f>IF(C2073="","",IF(OR(C2073="1. bekkur",C2073="2. bekkur",C2073="3. bekkur",C2073="4. bekkur"),"Já",IF(C2073="Starfsmaður","Nei","Nei")))</f>
        <v/>
      </c>
      <c r="G2073" s="8"/>
      <c r="H2073" s="8"/>
      <c r="I2073" s="8"/>
      <c r="J2073" s="50" t="str">
        <f>IF(OR(A2073="",B2073=""),"",CONCATENATE("https://matarstund.is/serfaedi?id=",LOWER(SUBSTITUTE(B2073," ","-"))))</f>
        <v/>
      </c>
    </row>
    <row r="2074" spans="1:10" ht="15" customHeight="1">
      <c r="A2074" s="49"/>
      <c r="B2074" s="49"/>
      <c r="C2074" s="49"/>
      <c r="D2074" s="49"/>
      <c r="E2074" s="49"/>
      <c r="F2074" s="27" t="str">
        <f>IF(C2074="","",IF(OR(C2074="1. bekkur",C2074="2. bekkur",C2074="3. bekkur",C2074="4. bekkur"),"Já",IF(C2074="Starfsmaður","Nei","Nei")))</f>
        <v/>
      </c>
      <c r="G2074" s="49"/>
      <c r="H2074" s="49"/>
      <c r="I2074" s="49"/>
      <c r="J2074" s="50" t="str">
        <f>IF(OR(A2074="",B2074=""),"",CONCATENATE("https://matarstund.is/serfaedi?id=",LOWER(SUBSTITUTE(B2074," ","-"))))</f>
        <v/>
      </c>
    </row>
    <row r="2075" spans="1:10" ht="15" customHeight="1">
      <c r="A2075" s="8"/>
      <c r="B2075" s="8"/>
      <c r="C2075" s="8"/>
      <c r="D2075" s="8"/>
      <c r="E2075" s="8"/>
      <c r="F2075" s="27" t="str">
        <f>IF(C2075="","",IF(OR(C2075="1. bekkur",C2075="2. bekkur",C2075="3. bekkur",C2075="4. bekkur"),"Já",IF(C2075="Starfsmaður","Nei","Nei")))</f>
        <v/>
      </c>
      <c r="G2075" s="8"/>
      <c r="H2075" s="8"/>
      <c r="I2075" s="8"/>
      <c r="J2075" s="50" t="str">
        <f>IF(OR(A2075="",B2075=""),"",CONCATENATE("https://matarstund.is/serfaedi?id=",LOWER(SUBSTITUTE(B2075," ","-"))))</f>
        <v/>
      </c>
    </row>
    <row r="2076" spans="1:10" ht="15" customHeight="1">
      <c r="A2076" s="49"/>
      <c r="B2076" s="49"/>
      <c r="C2076" s="49"/>
      <c r="D2076" s="49"/>
      <c r="E2076" s="49"/>
      <c r="F2076" s="27" t="str">
        <f>IF(C2076="","",IF(OR(C2076="1. bekkur",C2076="2. bekkur",C2076="3. bekkur",C2076="4. bekkur"),"Já",IF(C2076="Starfsmaður","Nei","Nei")))</f>
        <v/>
      </c>
      <c r="G2076" s="49"/>
      <c r="H2076" s="49"/>
      <c r="I2076" s="49"/>
      <c r="J2076" s="50" t="str">
        <f>IF(OR(A2076="",B2076=""),"",CONCATENATE("https://matarstund.is/serfaedi?id=",LOWER(SUBSTITUTE(B2076," ","-"))))</f>
        <v/>
      </c>
    </row>
    <row r="2077" spans="1:10" ht="15" customHeight="1">
      <c r="A2077" s="8"/>
      <c r="B2077" s="8"/>
      <c r="C2077" s="8"/>
      <c r="D2077" s="8"/>
      <c r="E2077" s="8"/>
      <c r="F2077" s="27" t="str">
        <f>IF(C2077="","",IF(OR(C2077="1. bekkur",C2077="2. bekkur",C2077="3. bekkur",C2077="4. bekkur"),"Já",IF(C2077="Starfsmaður","Nei","Nei")))</f>
        <v/>
      </c>
      <c r="G2077" s="8"/>
      <c r="H2077" s="8"/>
      <c r="I2077" s="8"/>
      <c r="J2077" s="50" t="str">
        <f>IF(OR(A2077="",B2077=""),"",CONCATENATE("https://matarstund.is/serfaedi?id=",LOWER(SUBSTITUTE(B2077," ","-"))))</f>
        <v/>
      </c>
    </row>
    <row r="2078" spans="1:10" ht="15" customHeight="1">
      <c r="A2078" s="49"/>
      <c r="B2078" s="49"/>
      <c r="C2078" s="49"/>
      <c r="D2078" s="49"/>
      <c r="E2078" s="49"/>
      <c r="F2078" s="27" t="str">
        <f>IF(C2078="","",IF(OR(C2078="1. bekkur",C2078="2. bekkur",C2078="3. bekkur",C2078="4. bekkur"),"Já",IF(C2078="Starfsmaður","Nei","Nei")))</f>
        <v/>
      </c>
      <c r="G2078" s="49"/>
      <c r="H2078" s="49"/>
      <c r="I2078" s="49"/>
      <c r="J2078" s="50" t="str">
        <f>IF(OR(A2078="",B2078=""),"",CONCATENATE("https://matarstund.is/serfaedi?id=",LOWER(SUBSTITUTE(B2078," ","-"))))</f>
        <v/>
      </c>
    </row>
    <row r="2079" spans="1:10" ht="15" customHeight="1">
      <c r="A2079" s="8"/>
      <c r="B2079" s="8"/>
      <c r="C2079" s="8"/>
      <c r="D2079" s="8"/>
      <c r="E2079" s="8"/>
      <c r="F2079" s="27" t="str">
        <f>IF(C2079="","",IF(OR(C2079="1. bekkur",C2079="2. bekkur",C2079="3. bekkur",C2079="4. bekkur"),"Já",IF(C2079="Starfsmaður","Nei","Nei")))</f>
        <v/>
      </c>
      <c r="G2079" s="8"/>
      <c r="H2079" s="8"/>
      <c r="I2079" s="8"/>
      <c r="J2079" s="50" t="str">
        <f>IF(OR(A2079="",B2079=""),"",CONCATENATE("https://matarstund.is/serfaedi?id=",LOWER(SUBSTITUTE(B2079," ","-"))))</f>
        <v/>
      </c>
    </row>
    <row r="2080" spans="1:10" ht="15" customHeight="1">
      <c r="A2080" s="49"/>
      <c r="B2080" s="49"/>
      <c r="C2080" s="49"/>
      <c r="D2080" s="49"/>
      <c r="E2080" s="49"/>
      <c r="F2080" s="27" t="str">
        <f>IF(C2080="","",IF(OR(C2080="1. bekkur",C2080="2. bekkur",C2080="3. bekkur",C2080="4. bekkur"),"Já",IF(C2080="Starfsmaður","Nei","Nei")))</f>
        <v/>
      </c>
      <c r="G2080" s="49"/>
      <c r="H2080" s="49"/>
      <c r="I2080" s="49"/>
      <c r="J2080" s="50" t="str">
        <f>IF(OR(A2080="",B2080=""),"",CONCATENATE("https://matarstund.is/serfaedi?id=",LOWER(SUBSTITUTE(B2080," ","-"))))</f>
        <v/>
      </c>
    </row>
    <row r="2081" spans="1:10" ht="15" customHeight="1">
      <c r="A2081" s="8"/>
      <c r="B2081" s="8"/>
      <c r="C2081" s="8"/>
      <c r="D2081" s="8"/>
      <c r="E2081" s="8"/>
      <c r="F2081" s="27" t="str">
        <f>IF(C2081="","",IF(OR(C2081="1. bekkur",C2081="2. bekkur",C2081="3. bekkur",C2081="4. bekkur"),"Já",IF(C2081="Starfsmaður","Nei","Nei")))</f>
        <v/>
      </c>
      <c r="G2081" s="8"/>
      <c r="H2081" s="8"/>
      <c r="I2081" s="8"/>
      <c r="J2081" s="50" t="str">
        <f>IF(OR(A2081="",B2081=""),"",CONCATENATE("https://matarstund.is/serfaedi?id=",LOWER(SUBSTITUTE(B2081," ","-"))))</f>
        <v/>
      </c>
    </row>
    <row r="2082" spans="1:10" ht="15" customHeight="1">
      <c r="A2082" s="49"/>
      <c r="B2082" s="49"/>
      <c r="C2082" s="49"/>
      <c r="D2082" s="49"/>
      <c r="E2082" s="49"/>
      <c r="F2082" s="27" t="str">
        <f>IF(C2082="","",IF(OR(C2082="1. bekkur",C2082="2. bekkur",C2082="3. bekkur",C2082="4. bekkur"),"Já",IF(C2082="Starfsmaður","Nei","Nei")))</f>
        <v/>
      </c>
      <c r="G2082" s="49"/>
      <c r="H2082" s="49"/>
      <c r="I2082" s="49"/>
      <c r="J2082" s="50" t="str">
        <f>IF(OR(A2082="",B2082=""),"",CONCATENATE("https://matarstund.is/serfaedi?id=",LOWER(SUBSTITUTE(B2082," ","-"))))</f>
        <v/>
      </c>
    </row>
    <row r="2083" spans="1:10" ht="15" customHeight="1">
      <c r="A2083" s="8"/>
      <c r="B2083" s="8"/>
      <c r="C2083" s="8"/>
      <c r="D2083" s="8"/>
      <c r="E2083" s="8"/>
      <c r="F2083" s="27" t="str">
        <f>IF(C2083="","",IF(OR(C2083="1. bekkur",C2083="2. bekkur",C2083="3. bekkur",C2083="4. bekkur"),"Já",IF(C2083="Starfsmaður","Nei","Nei")))</f>
        <v/>
      </c>
      <c r="G2083" s="8"/>
      <c r="H2083" s="8"/>
      <c r="I2083" s="8"/>
      <c r="J2083" s="50" t="str">
        <f>IF(OR(A2083="",B2083=""),"",CONCATENATE("https://matarstund.is/serfaedi?id=",LOWER(SUBSTITUTE(B2083," ","-"))))</f>
        <v/>
      </c>
    </row>
    <row r="2084" spans="1:10" ht="15" customHeight="1">
      <c r="A2084" s="49"/>
      <c r="B2084" s="49"/>
      <c r="C2084" s="49"/>
      <c r="D2084" s="49"/>
      <c r="E2084" s="49"/>
      <c r="F2084" s="27" t="str">
        <f>IF(C2084="","",IF(OR(C2084="1. bekkur",C2084="2. bekkur",C2084="3. bekkur",C2084="4. bekkur"),"Já",IF(C2084="Starfsmaður","Nei","Nei")))</f>
        <v/>
      </c>
      <c r="G2084" s="49"/>
      <c r="H2084" s="49"/>
      <c r="I2084" s="49"/>
      <c r="J2084" s="50" t="str">
        <f>IF(OR(A2084="",B2084=""),"",CONCATENATE("https://matarstund.is/serfaedi?id=",LOWER(SUBSTITUTE(B2084," ","-"))))</f>
        <v/>
      </c>
    </row>
    <row r="2085" spans="1:10" ht="15" customHeight="1">
      <c r="A2085" s="8"/>
      <c r="B2085" s="8"/>
      <c r="C2085" s="8"/>
      <c r="D2085" s="8"/>
      <c r="E2085" s="8"/>
      <c r="F2085" s="27" t="str">
        <f>IF(C2085="","",IF(OR(C2085="1. bekkur",C2085="2. bekkur",C2085="3. bekkur",C2085="4. bekkur"),"Já",IF(C2085="Starfsmaður","Nei","Nei")))</f>
        <v/>
      </c>
      <c r="G2085" s="8"/>
      <c r="H2085" s="8"/>
      <c r="I2085" s="8"/>
      <c r="J2085" s="50" t="str">
        <f>IF(OR(A2085="",B2085=""),"",CONCATENATE("https://matarstund.is/serfaedi?id=",LOWER(SUBSTITUTE(B2085," ","-"))))</f>
        <v/>
      </c>
    </row>
    <row r="2086" spans="1:10" ht="15" customHeight="1">
      <c r="A2086" s="49"/>
      <c r="B2086" s="49"/>
      <c r="C2086" s="49"/>
      <c r="D2086" s="49"/>
      <c r="E2086" s="49"/>
      <c r="F2086" s="27" t="str">
        <f>IF(C2086="","",IF(OR(C2086="1. bekkur",C2086="2. bekkur",C2086="3. bekkur",C2086="4. bekkur"),"Já",IF(C2086="Starfsmaður","Nei","Nei")))</f>
        <v/>
      </c>
      <c r="G2086" s="49"/>
      <c r="H2086" s="49"/>
      <c r="I2086" s="49"/>
      <c r="J2086" s="50" t="str">
        <f>IF(OR(A2086="",B2086=""),"",CONCATENATE("https://matarstund.is/serfaedi?id=",LOWER(SUBSTITUTE(B2086," ","-"))))</f>
        <v/>
      </c>
    </row>
    <row r="2087" spans="1:10" ht="15" customHeight="1">
      <c r="A2087" s="8"/>
      <c r="B2087" s="8"/>
      <c r="C2087" s="8"/>
      <c r="D2087" s="8"/>
      <c r="E2087" s="8"/>
      <c r="F2087" s="27" t="str">
        <f>IF(C2087="","",IF(OR(C2087="1. bekkur",C2087="2. bekkur",C2087="3. bekkur",C2087="4. bekkur"),"Já",IF(C2087="Starfsmaður","Nei","Nei")))</f>
        <v/>
      </c>
      <c r="G2087" s="8"/>
      <c r="H2087" s="8"/>
      <c r="I2087" s="8"/>
      <c r="J2087" s="50" t="str">
        <f>IF(OR(A2087="",B2087=""),"",CONCATENATE("https://matarstund.is/serfaedi?id=",LOWER(SUBSTITUTE(B2087," ","-"))))</f>
        <v/>
      </c>
    </row>
    <row r="2088" spans="1:10" ht="15" customHeight="1">
      <c r="A2088" s="49"/>
      <c r="B2088" s="49"/>
      <c r="C2088" s="49"/>
      <c r="D2088" s="49"/>
      <c r="E2088" s="49"/>
      <c r="F2088" s="27" t="str">
        <f>IF(C2088="","",IF(OR(C2088="1. bekkur",C2088="2. bekkur",C2088="3. bekkur",C2088="4. bekkur"),"Já",IF(C2088="Starfsmaður","Nei","Nei")))</f>
        <v/>
      </c>
      <c r="G2088" s="49"/>
      <c r="H2088" s="49"/>
      <c r="I2088" s="49"/>
      <c r="J2088" s="50" t="str">
        <f>IF(OR(A2088="",B2088=""),"",CONCATENATE("https://matarstund.is/serfaedi?id=",LOWER(SUBSTITUTE(B2088," ","-"))))</f>
        <v/>
      </c>
    </row>
    <row r="2089" spans="1:10" ht="15" customHeight="1">
      <c r="A2089" s="8"/>
      <c r="B2089" s="8"/>
      <c r="C2089" s="8"/>
      <c r="D2089" s="8"/>
      <c r="E2089" s="8"/>
      <c r="F2089" s="27" t="str">
        <f>IF(C2089="","",IF(OR(C2089="1. bekkur",C2089="2. bekkur",C2089="3. bekkur",C2089="4. bekkur"),"Já",IF(C2089="Starfsmaður","Nei","Nei")))</f>
        <v/>
      </c>
      <c r="G2089" s="8"/>
      <c r="H2089" s="8"/>
      <c r="I2089" s="8"/>
      <c r="J2089" s="50" t="str">
        <f>IF(OR(A2089="",B2089=""),"",CONCATENATE("https://matarstund.is/serfaedi?id=",LOWER(SUBSTITUTE(B2089," ","-"))))</f>
        <v/>
      </c>
    </row>
    <row r="2090" spans="1:10" ht="15" customHeight="1">
      <c r="A2090" s="49"/>
      <c r="B2090" s="49"/>
      <c r="C2090" s="49"/>
      <c r="D2090" s="49"/>
      <c r="E2090" s="49"/>
      <c r="F2090" s="27" t="str">
        <f>IF(C2090="","",IF(OR(C2090="1. bekkur",C2090="2. bekkur",C2090="3. bekkur",C2090="4. bekkur"),"Já",IF(C2090="Starfsmaður","Nei","Nei")))</f>
        <v/>
      </c>
      <c r="G2090" s="49"/>
      <c r="H2090" s="49"/>
      <c r="I2090" s="49"/>
      <c r="J2090" s="50" t="str">
        <f>IF(OR(A2090="",B2090=""),"",CONCATENATE("https://matarstund.is/serfaedi?id=",LOWER(SUBSTITUTE(B2090," ","-"))))</f>
        <v/>
      </c>
    </row>
    <row r="2091" spans="1:10" ht="15" customHeight="1">
      <c r="A2091" s="8"/>
      <c r="B2091" s="8"/>
      <c r="C2091" s="8"/>
      <c r="D2091" s="8"/>
      <c r="E2091" s="8"/>
      <c r="F2091" s="27" t="str">
        <f>IF(C2091="","",IF(OR(C2091="1. bekkur",C2091="2. bekkur",C2091="3. bekkur",C2091="4. bekkur"),"Já",IF(C2091="Starfsmaður","Nei","Nei")))</f>
        <v/>
      </c>
      <c r="G2091" s="8"/>
      <c r="H2091" s="8"/>
      <c r="I2091" s="8"/>
      <c r="J2091" s="50" t="str">
        <f>IF(OR(A2091="",B2091=""),"",CONCATENATE("https://matarstund.is/serfaedi?id=",LOWER(SUBSTITUTE(B2091," ","-"))))</f>
        <v/>
      </c>
    </row>
    <row r="2092" spans="1:10" ht="15" customHeight="1">
      <c r="A2092" s="49"/>
      <c r="B2092" s="49"/>
      <c r="C2092" s="49"/>
      <c r="D2092" s="49"/>
      <c r="E2092" s="49"/>
      <c r="F2092" s="27" t="str">
        <f>IF(C2092="","",IF(OR(C2092="1. bekkur",C2092="2. bekkur",C2092="3. bekkur",C2092="4. bekkur"),"Já",IF(C2092="Starfsmaður","Nei","Nei")))</f>
        <v/>
      </c>
      <c r="G2092" s="49"/>
      <c r="H2092" s="49"/>
      <c r="I2092" s="49"/>
      <c r="J2092" s="50" t="str">
        <f>IF(OR(A2092="",B2092=""),"",CONCATENATE("https://matarstund.is/serfaedi?id=",LOWER(SUBSTITUTE(B2092," ","-"))))</f>
        <v/>
      </c>
    </row>
    <row r="2093" spans="1:10" ht="15" customHeight="1">
      <c r="A2093" s="8"/>
      <c r="B2093" s="8"/>
      <c r="C2093" s="8"/>
      <c r="D2093" s="8"/>
      <c r="E2093" s="8"/>
      <c r="F2093" s="27" t="str">
        <f>IF(C2093="","",IF(OR(C2093="1. bekkur",C2093="2. bekkur",C2093="3. bekkur",C2093="4. bekkur"),"Já",IF(C2093="Starfsmaður","Nei","Nei")))</f>
        <v/>
      </c>
      <c r="G2093" s="8"/>
      <c r="H2093" s="8"/>
      <c r="I2093" s="8"/>
      <c r="J2093" s="50" t="str">
        <f>IF(OR(A2093="",B2093=""),"",CONCATENATE("https://matarstund.is/serfaedi?id=",LOWER(SUBSTITUTE(B2093," ","-"))))</f>
        <v/>
      </c>
    </row>
    <row r="2094" spans="1:10" ht="15" customHeight="1">
      <c r="A2094" s="49"/>
      <c r="B2094" s="49"/>
      <c r="C2094" s="49"/>
      <c r="D2094" s="49"/>
      <c r="E2094" s="49"/>
      <c r="F2094" s="27" t="str">
        <f>IF(C2094="","",IF(OR(C2094="1. bekkur",C2094="2. bekkur",C2094="3. bekkur",C2094="4. bekkur"),"Já",IF(C2094="Starfsmaður","Nei","Nei")))</f>
        <v/>
      </c>
      <c r="G2094" s="49"/>
      <c r="H2094" s="49"/>
      <c r="I2094" s="49"/>
      <c r="J2094" s="50" t="str">
        <f>IF(OR(A2094="",B2094=""),"",CONCATENATE("https://matarstund.is/serfaedi?id=",LOWER(SUBSTITUTE(B2094," ","-"))))</f>
        <v/>
      </c>
    </row>
    <row r="2095" spans="1:10" ht="15" customHeight="1">
      <c r="A2095" s="8"/>
      <c r="B2095" s="8"/>
      <c r="C2095" s="8"/>
      <c r="D2095" s="8"/>
      <c r="E2095" s="8"/>
      <c r="F2095" s="27" t="str">
        <f>IF(C2095="","",IF(OR(C2095="1. bekkur",C2095="2. bekkur",C2095="3. bekkur",C2095="4. bekkur"),"Já",IF(C2095="Starfsmaður","Nei","Nei")))</f>
        <v/>
      </c>
      <c r="G2095" s="8"/>
      <c r="H2095" s="8"/>
      <c r="I2095" s="8"/>
      <c r="J2095" s="50" t="str">
        <f>IF(OR(A2095="",B2095=""),"",CONCATENATE("https://matarstund.is/serfaedi?id=",LOWER(SUBSTITUTE(B2095," ","-"))))</f>
        <v/>
      </c>
    </row>
    <row r="2096" spans="1:10" ht="15" customHeight="1">
      <c r="A2096" s="49"/>
      <c r="B2096" s="49"/>
      <c r="C2096" s="49"/>
      <c r="D2096" s="49"/>
      <c r="E2096" s="49"/>
      <c r="F2096" s="27" t="str">
        <f>IF(C2096="","",IF(OR(C2096="1. bekkur",C2096="2. bekkur",C2096="3. bekkur",C2096="4. bekkur"),"Já",IF(C2096="Starfsmaður","Nei","Nei")))</f>
        <v/>
      </c>
      <c r="G2096" s="49"/>
      <c r="H2096" s="49"/>
      <c r="I2096" s="49"/>
      <c r="J2096" s="50" t="str">
        <f>IF(OR(A2096="",B2096=""),"",CONCATENATE("https://matarstund.is/serfaedi?id=",LOWER(SUBSTITUTE(B2096," ","-"))))</f>
        <v/>
      </c>
    </row>
    <row r="2097" spans="1:10" ht="15" customHeight="1">
      <c r="A2097" s="8"/>
      <c r="B2097" s="8"/>
      <c r="C2097" s="8"/>
      <c r="D2097" s="8"/>
      <c r="E2097" s="8"/>
      <c r="F2097" s="27" t="str">
        <f>IF(C2097="","",IF(OR(C2097="1. bekkur",C2097="2. bekkur",C2097="3. bekkur",C2097="4. bekkur"),"Já",IF(C2097="Starfsmaður","Nei","Nei")))</f>
        <v/>
      </c>
      <c r="G2097" s="8"/>
      <c r="H2097" s="8"/>
      <c r="I2097" s="8"/>
      <c r="J2097" s="50" t="str">
        <f>IF(OR(A2097="",B2097=""),"",CONCATENATE("https://matarstund.is/serfaedi?id=",LOWER(SUBSTITUTE(B2097," ","-"))))</f>
        <v/>
      </c>
    </row>
    <row r="2098" spans="1:10" ht="15" customHeight="1">
      <c r="A2098" s="49"/>
      <c r="B2098" s="49"/>
      <c r="C2098" s="49"/>
      <c r="D2098" s="49"/>
      <c r="E2098" s="49"/>
      <c r="F2098" s="27" t="str">
        <f>IF(C2098="","",IF(OR(C2098="1. bekkur",C2098="2. bekkur",C2098="3. bekkur",C2098="4. bekkur"),"Já",IF(C2098="Starfsmaður","Nei","Nei")))</f>
        <v/>
      </c>
      <c r="G2098" s="49"/>
      <c r="H2098" s="49"/>
      <c r="I2098" s="49"/>
      <c r="J2098" s="50" t="str">
        <f>IF(OR(A2098="",B2098=""),"",CONCATENATE("https://matarstund.is/serfaedi?id=",LOWER(SUBSTITUTE(B2098," ","-"))))</f>
        <v/>
      </c>
    </row>
    <row r="2099" spans="1:10" ht="15" customHeight="1">
      <c r="A2099" s="8"/>
      <c r="B2099" s="8"/>
      <c r="C2099" s="8"/>
      <c r="D2099" s="8"/>
      <c r="E2099" s="8"/>
      <c r="F2099" s="27" t="str">
        <f>IF(C2099="","",IF(OR(C2099="1. bekkur",C2099="2. bekkur",C2099="3. bekkur",C2099="4. bekkur"),"Já",IF(C2099="Starfsmaður","Nei","Nei")))</f>
        <v/>
      </c>
      <c r="G2099" s="8"/>
      <c r="H2099" s="8"/>
      <c r="I2099" s="8"/>
      <c r="J2099" s="50" t="str">
        <f>IF(OR(A2099="",B2099=""),"",CONCATENATE("https://matarstund.is/serfaedi?id=",LOWER(SUBSTITUTE(B2099," ","-"))))</f>
        <v/>
      </c>
    </row>
    <row r="2100" spans="1:10" ht="15" customHeight="1">
      <c r="A2100" s="49"/>
      <c r="B2100" s="49"/>
      <c r="C2100" s="49"/>
      <c r="D2100" s="49"/>
      <c r="E2100" s="49"/>
      <c r="F2100" s="27" t="str">
        <f>IF(C2100="","",IF(OR(C2100="1. bekkur",C2100="2. bekkur",C2100="3. bekkur",C2100="4. bekkur"),"Já",IF(C2100="Starfsmaður","Nei","Nei")))</f>
        <v/>
      </c>
      <c r="G2100" s="49"/>
      <c r="H2100" s="49"/>
      <c r="I2100" s="49"/>
      <c r="J2100" s="50" t="str">
        <f>IF(OR(A2100="",B2100=""),"",CONCATENATE("https://matarstund.is/serfaedi?id=",LOWER(SUBSTITUTE(B2100," ","-"))))</f>
        <v/>
      </c>
    </row>
    <row r="2101" spans="1:10" ht="15" customHeight="1">
      <c r="A2101" s="8"/>
      <c r="B2101" s="8"/>
      <c r="C2101" s="8"/>
      <c r="D2101" s="8"/>
      <c r="E2101" s="8"/>
      <c r="F2101" s="27" t="str">
        <f>IF(C2101="","",IF(OR(C2101="1. bekkur",C2101="2. bekkur",C2101="3. bekkur",C2101="4. bekkur"),"Já",IF(C2101="Starfsmaður","Nei","Nei")))</f>
        <v/>
      </c>
      <c r="G2101" s="8"/>
      <c r="H2101" s="8"/>
      <c r="I2101" s="8"/>
      <c r="J2101" s="50" t="str">
        <f>IF(OR(A2101="",B2101=""),"",CONCATENATE("https://matarstund.is/serfaedi?id=",LOWER(SUBSTITUTE(B2101," ","-"))))</f>
        <v/>
      </c>
    </row>
    <row r="2102" spans="1:10" ht="15" customHeight="1">
      <c r="A2102" s="49"/>
      <c r="B2102" s="49"/>
      <c r="C2102" s="49"/>
      <c r="D2102" s="49"/>
      <c r="E2102" s="49"/>
      <c r="F2102" s="27" t="str">
        <f>IF(C2102="","",IF(OR(C2102="1. bekkur",C2102="2. bekkur",C2102="3. bekkur",C2102="4. bekkur"),"Já",IF(C2102="Starfsmaður","Nei","Nei")))</f>
        <v/>
      </c>
      <c r="G2102" s="49"/>
      <c r="H2102" s="49"/>
      <c r="I2102" s="49"/>
      <c r="J2102" s="50" t="str">
        <f>IF(OR(A2102="",B2102=""),"",CONCATENATE("https://matarstund.is/serfaedi?id=",LOWER(SUBSTITUTE(B2102," ","-"))))</f>
        <v/>
      </c>
    </row>
    <row r="2103" spans="1:10" ht="15" customHeight="1">
      <c r="A2103" s="8"/>
      <c r="B2103" s="8"/>
      <c r="C2103" s="8"/>
      <c r="D2103" s="8"/>
      <c r="E2103" s="8"/>
      <c r="F2103" s="27" t="str">
        <f>IF(C2103="","",IF(OR(C2103="1. bekkur",C2103="2. bekkur",C2103="3. bekkur",C2103="4. bekkur"),"Já",IF(C2103="Starfsmaður","Nei","Nei")))</f>
        <v/>
      </c>
      <c r="G2103" s="8"/>
      <c r="H2103" s="8"/>
      <c r="I2103" s="8"/>
      <c r="J2103" s="50" t="str">
        <f>IF(OR(A2103="",B2103=""),"",CONCATENATE("https://matarstund.is/serfaedi?id=",LOWER(SUBSTITUTE(B2103," ","-"))))</f>
        <v/>
      </c>
    </row>
    <row r="2104" spans="1:10" ht="15" customHeight="1">
      <c r="A2104" s="49"/>
      <c r="B2104" s="49"/>
      <c r="C2104" s="49"/>
      <c r="D2104" s="49"/>
      <c r="E2104" s="49"/>
      <c r="F2104" s="27" t="str">
        <f>IF(C2104="","",IF(OR(C2104="1. bekkur",C2104="2. bekkur",C2104="3. bekkur",C2104="4. bekkur"),"Já",IF(C2104="Starfsmaður","Nei","Nei")))</f>
        <v/>
      </c>
      <c r="G2104" s="49"/>
      <c r="H2104" s="49"/>
      <c r="I2104" s="49"/>
      <c r="J2104" s="50" t="str">
        <f>IF(OR(A2104="",B2104=""),"",CONCATENATE("https://matarstund.is/serfaedi?id=",LOWER(SUBSTITUTE(B2104," ","-"))))</f>
        <v/>
      </c>
    </row>
    <row r="2105" spans="1:10" ht="15" customHeight="1">
      <c r="A2105" s="8"/>
      <c r="B2105" s="8"/>
      <c r="C2105" s="8"/>
      <c r="D2105" s="8"/>
      <c r="E2105" s="8"/>
      <c r="F2105" s="27" t="str">
        <f>IF(C2105="","",IF(OR(C2105="1. bekkur",C2105="2. bekkur",C2105="3. bekkur",C2105="4. bekkur"),"Já",IF(C2105="Starfsmaður","Nei","Nei")))</f>
        <v/>
      </c>
      <c r="G2105" s="8"/>
      <c r="H2105" s="8"/>
      <c r="I2105" s="8"/>
      <c r="J2105" s="50" t="str">
        <f>IF(OR(A2105="",B2105=""),"",CONCATENATE("https://matarstund.is/serfaedi?id=",LOWER(SUBSTITUTE(B2105," ","-"))))</f>
        <v/>
      </c>
    </row>
    <row r="2106" spans="1:10" ht="15" customHeight="1">
      <c r="A2106" s="49"/>
      <c r="B2106" s="49"/>
      <c r="C2106" s="49"/>
      <c r="D2106" s="49"/>
      <c r="E2106" s="49"/>
      <c r="F2106" s="27" t="str">
        <f>IF(C2106="","",IF(OR(C2106="1. bekkur",C2106="2. bekkur",C2106="3. bekkur",C2106="4. bekkur"),"Já",IF(C2106="Starfsmaður","Nei","Nei")))</f>
        <v/>
      </c>
      <c r="G2106" s="49"/>
      <c r="H2106" s="49"/>
      <c r="I2106" s="49"/>
      <c r="J2106" s="50" t="str">
        <f>IF(OR(A2106="",B2106=""),"",CONCATENATE("https://matarstund.is/serfaedi?id=",LOWER(SUBSTITUTE(B2106," ","-"))))</f>
        <v/>
      </c>
    </row>
    <row r="2107" spans="1:10" ht="15" customHeight="1">
      <c r="A2107" s="8"/>
      <c r="B2107" s="8"/>
      <c r="C2107" s="8"/>
      <c r="D2107" s="8"/>
      <c r="E2107" s="8"/>
      <c r="F2107" s="27" t="str">
        <f>IF(C2107="","",IF(OR(C2107="1. bekkur",C2107="2. bekkur",C2107="3. bekkur",C2107="4. bekkur"),"Já",IF(C2107="Starfsmaður","Nei","Nei")))</f>
        <v/>
      </c>
      <c r="G2107" s="8"/>
      <c r="H2107" s="8"/>
      <c r="I2107" s="8"/>
      <c r="J2107" s="50" t="str">
        <f>IF(OR(A2107="",B2107=""),"",CONCATENATE("https://matarstund.is/serfaedi?id=",LOWER(SUBSTITUTE(B2107," ","-"))))</f>
        <v/>
      </c>
    </row>
    <row r="2108" spans="1:10" ht="15" customHeight="1">
      <c r="A2108" s="49"/>
      <c r="B2108" s="49"/>
      <c r="C2108" s="49"/>
      <c r="D2108" s="49"/>
      <c r="E2108" s="49"/>
      <c r="F2108" s="27" t="str">
        <f>IF(C2108="","",IF(OR(C2108="1. bekkur",C2108="2. bekkur",C2108="3. bekkur",C2108="4. bekkur"),"Já",IF(C2108="Starfsmaður","Nei","Nei")))</f>
        <v/>
      </c>
      <c r="G2108" s="49"/>
      <c r="H2108" s="49"/>
      <c r="I2108" s="49"/>
      <c r="J2108" s="50" t="str">
        <f>IF(OR(A2108="",B2108=""),"",CONCATENATE("https://matarstund.is/serfaedi?id=",LOWER(SUBSTITUTE(B2108," ","-"))))</f>
        <v/>
      </c>
    </row>
    <row r="2109" spans="1:10" ht="15" customHeight="1">
      <c r="A2109" s="8"/>
      <c r="B2109" s="8"/>
      <c r="C2109" s="8"/>
      <c r="D2109" s="8"/>
      <c r="E2109" s="8"/>
      <c r="F2109" s="27" t="str">
        <f>IF(C2109="","",IF(OR(C2109="1. bekkur",C2109="2. bekkur",C2109="3. bekkur",C2109="4. bekkur"),"Já",IF(C2109="Starfsmaður","Nei","Nei")))</f>
        <v/>
      </c>
      <c r="G2109" s="8"/>
      <c r="H2109" s="8"/>
      <c r="I2109" s="8"/>
      <c r="J2109" s="50" t="str">
        <f>IF(OR(A2109="",B2109=""),"",CONCATENATE("https://matarstund.is/serfaedi?id=",LOWER(SUBSTITUTE(B2109," ","-"))))</f>
        <v/>
      </c>
    </row>
    <row r="2110" spans="1:10" ht="15" customHeight="1">
      <c r="A2110" s="49"/>
      <c r="B2110" s="49"/>
      <c r="C2110" s="49"/>
      <c r="D2110" s="49"/>
      <c r="E2110" s="49"/>
      <c r="F2110" s="27" t="str">
        <f>IF(C2110="","",IF(OR(C2110="1. bekkur",C2110="2. bekkur",C2110="3. bekkur",C2110="4. bekkur"),"Já",IF(C2110="Starfsmaður","Nei","Nei")))</f>
        <v/>
      </c>
      <c r="G2110" s="49"/>
      <c r="H2110" s="49"/>
      <c r="I2110" s="49"/>
      <c r="J2110" s="50" t="str">
        <f>IF(OR(A2110="",B2110=""),"",CONCATENATE("https://matarstund.is/serfaedi?id=",LOWER(SUBSTITUTE(B2110," ","-"))))</f>
        <v/>
      </c>
    </row>
    <row r="2111" spans="1:10" ht="15" customHeight="1">
      <c r="A2111" s="8"/>
      <c r="B2111" s="8"/>
      <c r="C2111" s="8"/>
      <c r="D2111" s="8"/>
      <c r="E2111" s="8"/>
      <c r="F2111" s="27" t="str">
        <f>IF(C2111="","",IF(OR(C2111="1. bekkur",C2111="2. bekkur",C2111="3. bekkur",C2111="4. bekkur"),"Já",IF(C2111="Starfsmaður","Nei","Nei")))</f>
        <v/>
      </c>
      <c r="G2111" s="8"/>
      <c r="H2111" s="8"/>
      <c r="I2111" s="8"/>
      <c r="J2111" s="50" t="str">
        <f>IF(OR(A2111="",B2111=""),"",CONCATENATE("https://matarstund.is/serfaedi?id=",LOWER(SUBSTITUTE(B2111," ","-"))))</f>
        <v/>
      </c>
    </row>
    <row r="2112" spans="1:10" ht="15" customHeight="1">
      <c r="A2112" s="49"/>
      <c r="B2112" s="49"/>
      <c r="C2112" s="49"/>
      <c r="D2112" s="49"/>
      <c r="E2112" s="49"/>
      <c r="F2112" s="27" t="str">
        <f>IF(C2112="","",IF(OR(C2112="1. bekkur",C2112="2. bekkur",C2112="3. bekkur",C2112="4. bekkur"),"Já",IF(C2112="Starfsmaður","Nei","Nei")))</f>
        <v/>
      </c>
      <c r="G2112" s="49"/>
      <c r="H2112" s="49"/>
      <c r="I2112" s="49"/>
      <c r="J2112" s="50" t="str">
        <f>IF(OR(A2112="",B2112=""),"",CONCATENATE("https://matarstund.is/serfaedi?id=",LOWER(SUBSTITUTE(B2112," ","-"))))</f>
        <v/>
      </c>
    </row>
    <row r="2113" spans="1:10" ht="15" customHeight="1">
      <c r="A2113" s="8"/>
      <c r="B2113" s="8"/>
      <c r="C2113" s="8"/>
      <c r="D2113" s="8"/>
      <c r="E2113" s="8"/>
      <c r="F2113" s="27" t="str">
        <f>IF(C2113="","",IF(OR(C2113="1. bekkur",C2113="2. bekkur",C2113="3. bekkur",C2113="4. bekkur"),"Já",IF(C2113="Starfsmaður","Nei","Nei")))</f>
        <v/>
      </c>
      <c r="G2113" s="8"/>
      <c r="H2113" s="8"/>
      <c r="I2113" s="8"/>
      <c r="J2113" s="50" t="str">
        <f>IF(OR(A2113="",B2113=""),"",CONCATENATE("https://matarstund.is/serfaedi?id=",LOWER(SUBSTITUTE(B2113," ","-"))))</f>
        <v/>
      </c>
    </row>
    <row r="2114" spans="1:10" ht="15" customHeight="1">
      <c r="A2114" s="49"/>
      <c r="B2114" s="49"/>
      <c r="C2114" s="49"/>
      <c r="D2114" s="49"/>
      <c r="E2114" s="49"/>
      <c r="F2114" s="27" t="str">
        <f>IF(C2114="","",IF(OR(C2114="1. bekkur",C2114="2. bekkur",C2114="3. bekkur",C2114="4. bekkur"),"Já",IF(C2114="Starfsmaður","Nei","Nei")))</f>
        <v/>
      </c>
      <c r="G2114" s="49"/>
      <c r="H2114" s="49"/>
      <c r="I2114" s="49"/>
      <c r="J2114" s="50" t="str">
        <f>IF(OR(A2114="",B2114=""),"",CONCATENATE("https://matarstund.is/serfaedi?id=",LOWER(SUBSTITUTE(B2114," ","-"))))</f>
        <v/>
      </c>
    </row>
    <row r="2115" spans="1:10" ht="15" customHeight="1">
      <c r="A2115" s="8"/>
      <c r="B2115" s="8"/>
      <c r="C2115" s="8"/>
      <c r="D2115" s="8"/>
      <c r="E2115" s="8"/>
      <c r="F2115" s="27" t="str">
        <f>IF(C2115="","",IF(OR(C2115="1. bekkur",C2115="2. bekkur",C2115="3. bekkur",C2115="4. bekkur"),"Já",IF(C2115="Starfsmaður","Nei","Nei")))</f>
        <v/>
      </c>
      <c r="G2115" s="8"/>
      <c r="H2115" s="8"/>
      <c r="I2115" s="8"/>
      <c r="J2115" s="50" t="str">
        <f>IF(OR(A2115="",B2115=""),"",CONCATENATE("https://matarstund.is/serfaedi?id=",LOWER(SUBSTITUTE(B2115," ","-"))))</f>
        <v/>
      </c>
    </row>
    <row r="2116" spans="1:10" ht="15" customHeight="1">
      <c r="A2116" s="49"/>
      <c r="B2116" s="49"/>
      <c r="C2116" s="49"/>
      <c r="D2116" s="49"/>
      <c r="E2116" s="49"/>
      <c r="F2116" s="27" t="str">
        <f>IF(C2116="","",IF(OR(C2116="1. bekkur",C2116="2. bekkur",C2116="3. bekkur",C2116="4. bekkur"),"Já",IF(C2116="Starfsmaður","Nei","Nei")))</f>
        <v/>
      </c>
      <c r="G2116" s="49"/>
      <c r="H2116" s="49"/>
      <c r="I2116" s="49"/>
      <c r="J2116" s="50" t="str">
        <f>IF(OR(A2116="",B2116=""),"",CONCATENATE("https://matarstund.is/serfaedi?id=",LOWER(SUBSTITUTE(B2116," ","-"))))</f>
        <v/>
      </c>
    </row>
    <row r="2117" spans="1:10" ht="15" customHeight="1">
      <c r="A2117" s="8"/>
      <c r="B2117" s="8"/>
      <c r="C2117" s="8"/>
      <c r="D2117" s="8"/>
      <c r="E2117" s="8"/>
      <c r="F2117" s="27" t="str">
        <f>IF(C2117="","",IF(OR(C2117="1. bekkur",C2117="2. bekkur",C2117="3. bekkur",C2117="4. bekkur"),"Já",IF(C2117="Starfsmaður","Nei","Nei")))</f>
        <v/>
      </c>
      <c r="G2117" s="8"/>
      <c r="H2117" s="8"/>
      <c r="I2117" s="8"/>
      <c r="J2117" s="50" t="str">
        <f>IF(OR(A2117="",B2117=""),"",CONCATENATE("https://matarstund.is/serfaedi?id=",LOWER(SUBSTITUTE(B2117," ","-"))))</f>
        <v/>
      </c>
    </row>
    <row r="2118" spans="1:10" ht="15" customHeight="1">
      <c r="A2118" s="49"/>
      <c r="B2118" s="49"/>
      <c r="C2118" s="49"/>
      <c r="D2118" s="49"/>
      <c r="E2118" s="49"/>
      <c r="F2118" s="27" t="str">
        <f>IF(C2118="","",IF(OR(C2118="1. bekkur",C2118="2. bekkur",C2118="3. bekkur",C2118="4. bekkur"),"Já",IF(C2118="Starfsmaður","Nei","Nei")))</f>
        <v/>
      </c>
      <c r="G2118" s="49"/>
      <c r="H2118" s="49"/>
      <c r="I2118" s="49"/>
      <c r="J2118" s="50" t="str">
        <f>IF(OR(A2118="",B2118=""),"",CONCATENATE("https://matarstund.is/serfaedi?id=",LOWER(SUBSTITUTE(B2118," ","-"))))</f>
        <v/>
      </c>
    </row>
    <row r="2119" spans="1:10" ht="15" customHeight="1">
      <c r="A2119" s="8"/>
      <c r="B2119" s="8"/>
      <c r="C2119" s="8"/>
      <c r="D2119" s="8"/>
      <c r="E2119" s="8"/>
      <c r="F2119" s="27" t="str">
        <f>IF(C2119="","",IF(OR(C2119="1. bekkur",C2119="2. bekkur",C2119="3. bekkur",C2119="4. bekkur"),"Já",IF(C2119="Starfsmaður","Nei","Nei")))</f>
        <v/>
      </c>
      <c r="G2119" s="8"/>
      <c r="H2119" s="8"/>
      <c r="I2119" s="8"/>
      <c r="J2119" s="50" t="str">
        <f>IF(OR(A2119="",B2119=""),"",CONCATENATE("https://matarstund.is/serfaedi?id=",LOWER(SUBSTITUTE(B2119," ","-"))))</f>
        <v/>
      </c>
    </row>
    <row r="2120" spans="1:10" ht="15" customHeight="1">
      <c r="A2120" s="49"/>
      <c r="B2120" s="49"/>
      <c r="C2120" s="49"/>
      <c r="D2120" s="49"/>
      <c r="E2120" s="49"/>
      <c r="F2120" s="27" t="str">
        <f>IF(C2120="","",IF(OR(C2120="1. bekkur",C2120="2. bekkur",C2120="3. bekkur",C2120="4. bekkur"),"Já",IF(C2120="Starfsmaður","Nei","Nei")))</f>
        <v/>
      </c>
      <c r="G2120" s="49"/>
      <c r="H2120" s="49"/>
      <c r="I2120" s="49"/>
      <c r="J2120" s="50" t="str">
        <f>IF(OR(A2120="",B2120=""),"",CONCATENATE("https://matarstund.is/serfaedi?id=",LOWER(SUBSTITUTE(B2120," ","-"))))</f>
        <v/>
      </c>
    </row>
    <row r="2121" spans="1:10" ht="15" customHeight="1">
      <c r="A2121" s="8"/>
      <c r="B2121" s="8"/>
      <c r="C2121" s="8"/>
      <c r="D2121" s="8"/>
      <c r="E2121" s="8"/>
      <c r="F2121" s="27" t="str">
        <f>IF(C2121="","",IF(OR(C2121="1. bekkur",C2121="2. bekkur",C2121="3. bekkur",C2121="4. bekkur"),"Já",IF(C2121="Starfsmaður","Nei","Nei")))</f>
        <v/>
      </c>
      <c r="G2121" s="8"/>
      <c r="H2121" s="8"/>
      <c r="I2121" s="8"/>
      <c r="J2121" s="50" t="str">
        <f>IF(OR(A2121="",B2121=""),"",CONCATENATE("https://matarstund.is/serfaedi?id=",LOWER(SUBSTITUTE(B2121," ","-"))))</f>
        <v/>
      </c>
    </row>
    <row r="2122" spans="1:10" ht="15" customHeight="1">
      <c r="A2122" s="49"/>
      <c r="B2122" s="49"/>
      <c r="C2122" s="49"/>
      <c r="D2122" s="49"/>
      <c r="E2122" s="49"/>
      <c r="F2122" s="27" t="str">
        <f>IF(C2122="","",IF(OR(C2122="1. bekkur",C2122="2. bekkur",C2122="3. bekkur",C2122="4. bekkur"),"Já",IF(C2122="Starfsmaður","Nei","Nei")))</f>
        <v/>
      </c>
      <c r="G2122" s="49"/>
      <c r="H2122" s="49"/>
      <c r="I2122" s="49"/>
      <c r="J2122" s="50" t="str">
        <f>IF(OR(A2122="",B2122=""),"",CONCATENATE("https://matarstund.is/serfaedi?id=",LOWER(SUBSTITUTE(B2122," ","-"))))</f>
        <v/>
      </c>
    </row>
    <row r="2123" spans="1:10" ht="15" customHeight="1">
      <c r="A2123" s="8"/>
      <c r="B2123" s="8"/>
      <c r="C2123" s="8"/>
      <c r="D2123" s="8"/>
      <c r="E2123" s="8"/>
      <c r="F2123" s="27" t="str">
        <f>IF(C2123="","",IF(OR(C2123="1. bekkur",C2123="2. bekkur",C2123="3. bekkur",C2123="4. bekkur"),"Já",IF(C2123="Starfsmaður","Nei","Nei")))</f>
        <v/>
      </c>
      <c r="G2123" s="8"/>
      <c r="H2123" s="8"/>
      <c r="I2123" s="8"/>
      <c r="J2123" s="50" t="str">
        <f>IF(OR(A2123="",B2123=""),"",CONCATENATE("https://matarstund.is/serfaedi?id=",LOWER(SUBSTITUTE(B2123," ","-"))))</f>
        <v/>
      </c>
    </row>
    <row r="2124" spans="1:10" ht="15" customHeight="1">
      <c r="A2124" s="49"/>
      <c r="B2124" s="49"/>
      <c r="C2124" s="49"/>
      <c r="D2124" s="49"/>
      <c r="E2124" s="49"/>
      <c r="F2124" s="27" t="str">
        <f>IF(C2124="","",IF(OR(C2124="1. bekkur",C2124="2. bekkur",C2124="3. bekkur",C2124="4. bekkur"),"Já",IF(C2124="Starfsmaður","Nei","Nei")))</f>
        <v/>
      </c>
      <c r="G2124" s="49"/>
      <c r="H2124" s="49"/>
      <c r="I2124" s="49"/>
      <c r="J2124" s="50" t="str">
        <f>IF(OR(A2124="",B2124=""),"",CONCATENATE("https://matarstund.is/serfaedi?id=",LOWER(SUBSTITUTE(B2124," ","-"))))</f>
        <v/>
      </c>
    </row>
    <row r="2125" spans="1:10" ht="15" customHeight="1">
      <c r="A2125" s="8"/>
      <c r="B2125" s="8"/>
      <c r="C2125" s="8"/>
      <c r="D2125" s="8"/>
      <c r="E2125" s="8"/>
      <c r="F2125" s="27" t="str">
        <f>IF(C2125="","",IF(OR(C2125="1. bekkur",C2125="2. bekkur",C2125="3. bekkur",C2125="4. bekkur"),"Já",IF(C2125="Starfsmaður","Nei","Nei")))</f>
        <v/>
      </c>
      <c r="G2125" s="8"/>
      <c r="H2125" s="8"/>
      <c r="I2125" s="8"/>
      <c r="J2125" s="50" t="str">
        <f>IF(OR(A2125="",B2125=""),"",CONCATENATE("https://matarstund.is/serfaedi?id=",LOWER(SUBSTITUTE(B2125," ","-"))))</f>
        <v/>
      </c>
    </row>
    <row r="2126" spans="1:10" ht="15" customHeight="1">
      <c r="A2126" s="49"/>
      <c r="B2126" s="49"/>
      <c r="C2126" s="49"/>
      <c r="D2126" s="49"/>
      <c r="E2126" s="49"/>
      <c r="F2126" s="27" t="str">
        <f>IF(C2126="","",IF(OR(C2126="1. bekkur",C2126="2. bekkur",C2126="3. bekkur",C2126="4. bekkur"),"Já",IF(C2126="Starfsmaður","Nei","Nei")))</f>
        <v/>
      </c>
      <c r="G2126" s="49"/>
      <c r="H2126" s="49"/>
      <c r="I2126" s="49"/>
      <c r="J2126" s="50" t="str">
        <f>IF(OR(A2126="",B2126=""),"",CONCATENATE("https://matarstund.is/serfaedi?id=",LOWER(SUBSTITUTE(B2126," ","-"))))</f>
        <v/>
      </c>
    </row>
    <row r="2127" spans="1:10" ht="15" customHeight="1">
      <c r="A2127" s="8"/>
      <c r="B2127" s="8"/>
      <c r="C2127" s="8"/>
      <c r="D2127" s="8"/>
      <c r="E2127" s="8"/>
      <c r="F2127" s="27" t="str">
        <f>IF(C2127="","",IF(OR(C2127="1. bekkur",C2127="2. bekkur",C2127="3. bekkur",C2127="4. bekkur"),"Já",IF(C2127="Starfsmaður","Nei","Nei")))</f>
        <v/>
      </c>
      <c r="G2127" s="8"/>
      <c r="H2127" s="8"/>
      <c r="I2127" s="8"/>
      <c r="J2127" s="50" t="str">
        <f>IF(OR(A2127="",B2127=""),"",CONCATENATE("https://matarstund.is/serfaedi?id=",LOWER(SUBSTITUTE(B2127," ","-"))))</f>
        <v/>
      </c>
    </row>
    <row r="2128" spans="1:10" ht="15" customHeight="1">
      <c r="A2128" s="49"/>
      <c r="B2128" s="49"/>
      <c r="C2128" s="49"/>
      <c r="D2128" s="49"/>
      <c r="E2128" s="49"/>
      <c r="F2128" s="27" t="str">
        <f>IF(C2128="","",IF(OR(C2128="1. bekkur",C2128="2. bekkur",C2128="3. bekkur",C2128="4. bekkur"),"Já",IF(C2128="Starfsmaður","Nei","Nei")))</f>
        <v/>
      </c>
      <c r="G2128" s="49"/>
      <c r="H2128" s="49"/>
      <c r="I2128" s="49"/>
      <c r="J2128" s="50" t="str">
        <f>IF(OR(A2128="",B2128=""),"",CONCATENATE("https://matarstund.is/serfaedi?id=",LOWER(SUBSTITUTE(B2128," ","-"))))</f>
        <v/>
      </c>
    </row>
    <row r="2129" spans="1:10" ht="15" customHeight="1">
      <c r="A2129" s="8"/>
      <c r="B2129" s="8"/>
      <c r="C2129" s="8"/>
      <c r="D2129" s="8"/>
      <c r="E2129" s="8"/>
      <c r="F2129" s="27" t="str">
        <f>IF(C2129="","",IF(OR(C2129="1. bekkur",C2129="2. bekkur",C2129="3. bekkur",C2129="4. bekkur"),"Já",IF(C2129="Starfsmaður","Nei","Nei")))</f>
        <v/>
      </c>
      <c r="G2129" s="8"/>
      <c r="H2129" s="8"/>
      <c r="I2129" s="8"/>
      <c r="J2129" s="50" t="str">
        <f>IF(OR(A2129="",B2129=""),"",CONCATENATE("https://matarstund.is/serfaedi?id=",LOWER(SUBSTITUTE(B2129," ","-"))))</f>
        <v/>
      </c>
    </row>
    <row r="2130" spans="1:10" ht="15" customHeight="1">
      <c r="A2130" s="49"/>
      <c r="B2130" s="49"/>
      <c r="C2130" s="49"/>
      <c r="D2130" s="49"/>
      <c r="E2130" s="49"/>
      <c r="F2130" s="27" t="str">
        <f>IF(C2130="","",IF(OR(C2130="1. bekkur",C2130="2. bekkur",C2130="3. bekkur",C2130="4. bekkur"),"Já",IF(C2130="Starfsmaður","Nei","Nei")))</f>
        <v/>
      </c>
      <c r="G2130" s="49"/>
      <c r="H2130" s="49"/>
      <c r="I2130" s="49"/>
      <c r="J2130" s="50" t="str">
        <f>IF(OR(A2130="",B2130=""),"",CONCATENATE("https://matarstund.is/serfaedi?id=",LOWER(SUBSTITUTE(B2130," ","-"))))</f>
        <v/>
      </c>
    </row>
    <row r="2131" spans="1:10" ht="15" customHeight="1">
      <c r="A2131" s="8"/>
      <c r="B2131" s="8"/>
      <c r="C2131" s="8"/>
      <c r="D2131" s="8"/>
      <c r="E2131" s="8"/>
      <c r="F2131" s="27" t="str">
        <f>IF(C2131="","",IF(OR(C2131="1. bekkur",C2131="2. bekkur",C2131="3. bekkur",C2131="4. bekkur"),"Já",IF(C2131="Starfsmaður","Nei","Nei")))</f>
        <v/>
      </c>
      <c r="G2131" s="8"/>
      <c r="H2131" s="8"/>
      <c r="I2131" s="8"/>
      <c r="J2131" s="50" t="str">
        <f>IF(OR(A2131="",B2131=""),"",CONCATENATE("https://matarstund.is/serfaedi?id=",LOWER(SUBSTITUTE(B2131," ","-"))))</f>
        <v/>
      </c>
    </row>
    <row r="2132" spans="1:10" ht="15" customHeight="1">
      <c r="A2132" s="49"/>
      <c r="B2132" s="49"/>
      <c r="C2132" s="49"/>
      <c r="D2132" s="49"/>
      <c r="E2132" s="49"/>
      <c r="F2132" s="27" t="str">
        <f>IF(C2132="","",IF(OR(C2132="1. bekkur",C2132="2. bekkur",C2132="3. bekkur",C2132="4. bekkur"),"Já",IF(C2132="Starfsmaður","Nei","Nei")))</f>
        <v/>
      </c>
      <c r="G2132" s="49"/>
      <c r="H2132" s="49"/>
      <c r="I2132" s="49"/>
      <c r="J2132" s="50" t="str">
        <f>IF(OR(A2132="",B2132=""),"",CONCATENATE("https://matarstund.is/serfaedi?id=",LOWER(SUBSTITUTE(B2132," ","-"))))</f>
        <v/>
      </c>
    </row>
    <row r="2133" spans="1:10" ht="15" customHeight="1">
      <c r="A2133" s="8"/>
      <c r="B2133" s="8"/>
      <c r="C2133" s="8"/>
      <c r="D2133" s="8"/>
      <c r="E2133" s="8"/>
      <c r="F2133" s="27" t="str">
        <f>IF(C2133="","",IF(OR(C2133="1. bekkur",C2133="2. bekkur",C2133="3. bekkur",C2133="4. bekkur"),"Já",IF(C2133="Starfsmaður","Nei","Nei")))</f>
        <v/>
      </c>
      <c r="G2133" s="8"/>
      <c r="H2133" s="8"/>
      <c r="I2133" s="8"/>
      <c r="J2133" s="50" t="str">
        <f>IF(OR(A2133="",B2133=""),"",CONCATENATE("https://matarstund.is/serfaedi?id=",LOWER(SUBSTITUTE(B2133," ","-"))))</f>
        <v/>
      </c>
    </row>
    <row r="2134" spans="1:10" ht="15" customHeight="1">
      <c r="A2134" s="49"/>
      <c r="B2134" s="49"/>
      <c r="C2134" s="49"/>
      <c r="D2134" s="49"/>
      <c r="E2134" s="49"/>
      <c r="F2134" s="27" t="str">
        <f>IF(C2134="","",IF(OR(C2134="1. bekkur",C2134="2. bekkur",C2134="3. bekkur",C2134="4. bekkur"),"Já",IF(C2134="Starfsmaður","Nei","Nei")))</f>
        <v/>
      </c>
      <c r="G2134" s="49"/>
      <c r="H2134" s="49"/>
      <c r="I2134" s="49"/>
      <c r="J2134" s="50" t="str">
        <f>IF(OR(A2134="",B2134=""),"",CONCATENATE("https://matarstund.is/serfaedi?id=",LOWER(SUBSTITUTE(B2134," ","-"))))</f>
        <v/>
      </c>
    </row>
    <row r="2135" spans="1:10" ht="15" customHeight="1">
      <c r="A2135" s="8"/>
      <c r="B2135" s="8"/>
      <c r="C2135" s="8"/>
      <c r="D2135" s="8"/>
      <c r="E2135" s="8"/>
      <c r="F2135" s="27" t="str">
        <f>IF(C2135="","",IF(OR(C2135="1. bekkur",C2135="2. bekkur",C2135="3. bekkur",C2135="4. bekkur"),"Já",IF(C2135="Starfsmaður","Nei","Nei")))</f>
        <v/>
      </c>
      <c r="G2135" s="8"/>
      <c r="H2135" s="8"/>
      <c r="I2135" s="8"/>
      <c r="J2135" s="50" t="str">
        <f>IF(OR(A2135="",B2135=""),"",CONCATENATE("https://matarstund.is/serfaedi?id=",LOWER(SUBSTITUTE(B2135," ","-"))))</f>
        <v/>
      </c>
    </row>
    <row r="2136" spans="1:10" ht="15" customHeight="1">
      <c r="A2136" s="49"/>
      <c r="B2136" s="49"/>
      <c r="C2136" s="49"/>
      <c r="D2136" s="49"/>
      <c r="E2136" s="49"/>
      <c r="F2136" s="27" t="str">
        <f>IF(C2136="","",IF(OR(C2136="1. bekkur",C2136="2. bekkur",C2136="3. bekkur",C2136="4. bekkur"),"Já",IF(C2136="Starfsmaður","Nei","Nei")))</f>
        <v/>
      </c>
      <c r="G2136" s="49"/>
      <c r="H2136" s="49"/>
      <c r="I2136" s="49"/>
      <c r="J2136" s="50" t="str">
        <f>IF(OR(A2136="",B2136=""),"",CONCATENATE("https://matarstund.is/serfaedi?id=",LOWER(SUBSTITUTE(B2136," ","-"))))</f>
        <v/>
      </c>
    </row>
    <row r="2137" spans="1:10" ht="15" customHeight="1">
      <c r="A2137" s="8"/>
      <c r="B2137" s="8"/>
      <c r="C2137" s="8"/>
      <c r="D2137" s="8"/>
      <c r="E2137" s="8"/>
      <c r="F2137" s="27" t="str">
        <f>IF(C2137="","",IF(OR(C2137="1. bekkur",C2137="2. bekkur",C2137="3. bekkur",C2137="4. bekkur"),"Já",IF(C2137="Starfsmaður","Nei","Nei")))</f>
        <v/>
      </c>
      <c r="G2137" s="8"/>
      <c r="H2137" s="8"/>
      <c r="I2137" s="8"/>
      <c r="J2137" s="50" t="str">
        <f>IF(OR(A2137="",B2137=""),"",CONCATENATE("https://matarstund.is/serfaedi?id=",LOWER(SUBSTITUTE(B2137," ","-"))))</f>
        <v/>
      </c>
    </row>
    <row r="2138" spans="1:10" ht="15" customHeight="1">
      <c r="A2138" s="49"/>
      <c r="B2138" s="49"/>
      <c r="C2138" s="49"/>
      <c r="D2138" s="49"/>
      <c r="E2138" s="49"/>
      <c r="F2138" s="27" t="str">
        <f>IF(C2138="","",IF(OR(C2138="1. bekkur",C2138="2. bekkur",C2138="3. bekkur",C2138="4. bekkur"),"Já",IF(C2138="Starfsmaður","Nei","Nei")))</f>
        <v/>
      </c>
      <c r="G2138" s="49"/>
      <c r="H2138" s="49"/>
      <c r="I2138" s="49"/>
      <c r="J2138" s="50" t="str">
        <f>IF(OR(A2138="",B2138=""),"",CONCATENATE("https://matarstund.is/serfaedi?id=",LOWER(SUBSTITUTE(B2138," ","-"))))</f>
        <v/>
      </c>
    </row>
    <row r="2139" spans="1:10" ht="15" customHeight="1">
      <c r="A2139" s="8"/>
      <c r="B2139" s="8"/>
      <c r="C2139" s="8"/>
      <c r="D2139" s="8"/>
      <c r="E2139" s="8"/>
      <c r="F2139" s="27" t="str">
        <f>IF(C2139="","",IF(OR(C2139="1. bekkur",C2139="2. bekkur",C2139="3. bekkur",C2139="4. bekkur"),"Já",IF(C2139="Starfsmaður","Nei","Nei")))</f>
        <v/>
      </c>
      <c r="G2139" s="8"/>
      <c r="H2139" s="8"/>
      <c r="I2139" s="8"/>
      <c r="J2139" s="50" t="str">
        <f>IF(OR(A2139="",B2139=""),"",CONCATENATE("https://matarstund.is/serfaedi?id=",LOWER(SUBSTITUTE(B2139," ","-"))))</f>
        <v/>
      </c>
    </row>
    <row r="2140" spans="1:10" ht="15" customHeight="1">
      <c r="A2140" s="49"/>
      <c r="B2140" s="49"/>
      <c r="C2140" s="49"/>
      <c r="D2140" s="49"/>
      <c r="E2140" s="49"/>
      <c r="F2140" s="27" t="str">
        <f>IF(C2140="","",IF(OR(C2140="1. bekkur",C2140="2. bekkur",C2140="3. bekkur",C2140="4. bekkur"),"Já",IF(C2140="Starfsmaður","Nei","Nei")))</f>
        <v/>
      </c>
      <c r="G2140" s="49"/>
      <c r="H2140" s="49"/>
      <c r="I2140" s="49"/>
      <c r="J2140" s="50" t="str">
        <f>IF(OR(A2140="",B2140=""),"",CONCATENATE("https://matarstund.is/serfaedi?id=",LOWER(SUBSTITUTE(B2140," ","-"))))</f>
        <v/>
      </c>
    </row>
    <row r="2141" spans="1:10" ht="15" customHeight="1">
      <c r="A2141" s="8"/>
      <c r="B2141" s="8"/>
      <c r="C2141" s="8"/>
      <c r="D2141" s="8"/>
      <c r="E2141" s="8"/>
      <c r="F2141" s="27" t="str">
        <f>IF(C2141="","",IF(OR(C2141="1. bekkur",C2141="2. bekkur",C2141="3. bekkur",C2141="4. bekkur"),"Já",IF(C2141="Starfsmaður","Nei","Nei")))</f>
        <v/>
      </c>
      <c r="G2141" s="8"/>
      <c r="H2141" s="8"/>
      <c r="I2141" s="8"/>
      <c r="J2141" s="50" t="str">
        <f>IF(OR(A2141="",B2141=""),"",CONCATENATE("https://matarstund.is/serfaedi?id=",LOWER(SUBSTITUTE(B2141," ","-"))))</f>
        <v/>
      </c>
    </row>
    <row r="2142" spans="1:10" ht="15" customHeight="1">
      <c r="A2142" s="49"/>
      <c r="B2142" s="49"/>
      <c r="C2142" s="49"/>
      <c r="D2142" s="49"/>
      <c r="E2142" s="49"/>
      <c r="F2142" s="27" t="str">
        <f>IF(C2142="","",IF(OR(C2142="1. bekkur",C2142="2. bekkur",C2142="3. bekkur",C2142="4. bekkur"),"Já",IF(C2142="Starfsmaður","Nei","Nei")))</f>
        <v/>
      </c>
      <c r="G2142" s="49"/>
      <c r="H2142" s="49"/>
      <c r="I2142" s="49"/>
      <c r="J2142" s="50" t="str">
        <f>IF(OR(A2142="",B2142=""),"",CONCATENATE("https://matarstund.is/serfaedi?id=",LOWER(SUBSTITUTE(B2142," ","-"))))</f>
        <v/>
      </c>
    </row>
    <row r="2143" spans="1:10" ht="15" customHeight="1">
      <c r="A2143" s="8"/>
      <c r="B2143" s="8"/>
      <c r="C2143" s="8"/>
      <c r="D2143" s="8"/>
      <c r="E2143" s="8"/>
      <c r="F2143" s="27" t="str">
        <f>IF(C2143="","",IF(OR(C2143="1. bekkur",C2143="2. bekkur",C2143="3. bekkur",C2143="4. bekkur"),"Já",IF(C2143="Starfsmaður","Nei","Nei")))</f>
        <v/>
      </c>
      <c r="G2143" s="8"/>
      <c r="H2143" s="8"/>
      <c r="I2143" s="8"/>
      <c r="J2143" s="50" t="str">
        <f>IF(OR(A2143="",B2143=""),"",CONCATENATE("https://matarstund.is/serfaedi?id=",LOWER(SUBSTITUTE(B2143," ","-"))))</f>
        <v/>
      </c>
    </row>
    <row r="2144" spans="1:10" ht="15" customHeight="1">
      <c r="A2144" s="49"/>
      <c r="B2144" s="49"/>
      <c r="C2144" s="49"/>
      <c r="D2144" s="49"/>
      <c r="E2144" s="49"/>
      <c r="F2144" s="27" t="str">
        <f>IF(C2144="","",IF(OR(C2144="1. bekkur",C2144="2. bekkur",C2144="3. bekkur",C2144="4. bekkur"),"Já",IF(C2144="Starfsmaður","Nei","Nei")))</f>
        <v/>
      </c>
      <c r="G2144" s="49"/>
      <c r="H2144" s="49"/>
      <c r="I2144" s="49"/>
      <c r="J2144" s="50" t="str">
        <f>IF(OR(A2144="",B2144=""),"",CONCATENATE("https://matarstund.is/serfaedi?id=",LOWER(SUBSTITUTE(B2144," ","-"))))</f>
        <v/>
      </c>
    </row>
    <row r="2145" spans="1:10" ht="15" customHeight="1">
      <c r="A2145" s="8"/>
      <c r="B2145" s="8"/>
      <c r="C2145" s="8"/>
      <c r="D2145" s="8"/>
      <c r="E2145" s="8"/>
      <c r="F2145" s="27" t="str">
        <f>IF(C2145="","",IF(OR(C2145="1. bekkur",C2145="2. bekkur",C2145="3. bekkur",C2145="4. bekkur"),"Já",IF(C2145="Starfsmaður","Nei","Nei")))</f>
        <v/>
      </c>
      <c r="G2145" s="8"/>
      <c r="H2145" s="8"/>
      <c r="I2145" s="8"/>
      <c r="J2145" s="50" t="str">
        <f>IF(OR(A2145="",B2145=""),"",CONCATENATE("https://matarstund.is/serfaedi?id=",LOWER(SUBSTITUTE(B2145," ","-"))))</f>
        <v/>
      </c>
    </row>
    <row r="2146" spans="1:10" ht="15" customHeight="1">
      <c r="A2146" s="49"/>
      <c r="B2146" s="49"/>
      <c r="C2146" s="49"/>
      <c r="D2146" s="49"/>
      <c r="E2146" s="49"/>
      <c r="F2146" s="27" t="str">
        <f>IF(C2146="","",IF(OR(C2146="1. bekkur",C2146="2. bekkur",C2146="3. bekkur",C2146="4. bekkur"),"Já",IF(C2146="Starfsmaður","Nei","Nei")))</f>
        <v/>
      </c>
      <c r="G2146" s="49"/>
      <c r="H2146" s="49"/>
      <c r="I2146" s="49"/>
      <c r="J2146" s="50" t="str">
        <f>IF(OR(A2146="",B2146=""),"",CONCATENATE("https://matarstund.is/serfaedi?id=",LOWER(SUBSTITUTE(B2146," ","-"))))</f>
        <v/>
      </c>
    </row>
    <row r="2147" spans="1:10" ht="15" customHeight="1">
      <c r="A2147" s="8"/>
      <c r="B2147" s="8"/>
      <c r="C2147" s="8"/>
      <c r="D2147" s="8"/>
      <c r="E2147" s="8"/>
      <c r="F2147" s="27" t="str">
        <f>IF(C2147="","",IF(OR(C2147="1. bekkur",C2147="2. bekkur",C2147="3. bekkur",C2147="4. bekkur"),"Já",IF(C2147="Starfsmaður","Nei","Nei")))</f>
        <v/>
      </c>
      <c r="G2147" s="8"/>
      <c r="H2147" s="8"/>
      <c r="I2147" s="8"/>
      <c r="J2147" s="50" t="str">
        <f>IF(OR(A2147="",B2147=""),"",CONCATENATE("https://matarstund.is/serfaedi?id=",LOWER(SUBSTITUTE(B2147," ","-"))))</f>
        <v/>
      </c>
    </row>
    <row r="2148" spans="1:10" ht="15" customHeight="1">
      <c r="A2148" s="49"/>
      <c r="B2148" s="49"/>
      <c r="C2148" s="49"/>
      <c r="D2148" s="49"/>
      <c r="E2148" s="49"/>
      <c r="F2148" s="27" t="str">
        <f>IF(C2148="","",IF(OR(C2148="1. bekkur",C2148="2. bekkur",C2148="3. bekkur",C2148="4. bekkur"),"Já",IF(C2148="Starfsmaður","Nei","Nei")))</f>
        <v/>
      </c>
      <c r="G2148" s="49"/>
      <c r="H2148" s="49"/>
      <c r="I2148" s="49"/>
      <c r="J2148" s="50" t="str">
        <f>IF(OR(A2148="",B2148=""),"",CONCATENATE("https://matarstund.is/serfaedi?id=",LOWER(SUBSTITUTE(B2148," ","-"))))</f>
        <v/>
      </c>
    </row>
    <row r="2149" spans="1:10" ht="15" customHeight="1">
      <c r="A2149" s="8"/>
      <c r="B2149" s="8"/>
      <c r="C2149" s="8"/>
      <c r="D2149" s="8"/>
      <c r="E2149" s="8"/>
      <c r="F2149" s="27" t="str">
        <f>IF(C2149="","",IF(OR(C2149="1. bekkur",C2149="2. bekkur",C2149="3. bekkur",C2149="4. bekkur"),"Já",IF(C2149="Starfsmaður","Nei","Nei")))</f>
        <v/>
      </c>
      <c r="G2149" s="8"/>
      <c r="H2149" s="8"/>
      <c r="I2149" s="8"/>
      <c r="J2149" s="50" t="str">
        <f>IF(OR(A2149="",B2149=""),"",CONCATENATE("https://matarstund.is/serfaedi?id=",LOWER(SUBSTITUTE(B2149," ","-"))))</f>
        <v/>
      </c>
    </row>
    <row r="2150" spans="1:10" ht="15" customHeight="1">
      <c r="A2150" s="49"/>
      <c r="B2150" s="49"/>
      <c r="C2150" s="49"/>
      <c r="D2150" s="49"/>
      <c r="E2150" s="49"/>
      <c r="F2150" s="27" t="str">
        <f>IF(C2150="","",IF(OR(C2150="1. bekkur",C2150="2. bekkur",C2150="3. bekkur",C2150="4. bekkur"),"Já",IF(C2150="Starfsmaður","Nei","Nei")))</f>
        <v/>
      </c>
      <c r="G2150" s="49"/>
      <c r="H2150" s="49"/>
      <c r="I2150" s="49"/>
      <c r="J2150" s="50" t="str">
        <f>IF(OR(A2150="",B2150=""),"",CONCATENATE("https://matarstund.is/serfaedi?id=",LOWER(SUBSTITUTE(B2150," ","-"))))</f>
        <v/>
      </c>
    </row>
    <row r="2151" spans="1:10" ht="15" customHeight="1">
      <c r="A2151" s="8"/>
      <c r="B2151" s="8"/>
      <c r="C2151" s="8"/>
      <c r="D2151" s="8"/>
      <c r="E2151" s="8"/>
      <c r="F2151" s="27" t="str">
        <f>IF(C2151="","",IF(OR(C2151="1. bekkur",C2151="2. bekkur",C2151="3. bekkur",C2151="4. bekkur"),"Já",IF(C2151="Starfsmaður","Nei","Nei")))</f>
        <v/>
      </c>
      <c r="G2151" s="8"/>
      <c r="H2151" s="8"/>
      <c r="I2151" s="8"/>
      <c r="J2151" s="50" t="str">
        <f>IF(OR(A2151="",B2151=""),"",CONCATENATE("https://matarstund.is/serfaedi?id=",LOWER(SUBSTITUTE(B2151," ","-"))))</f>
        <v/>
      </c>
    </row>
    <row r="2152" spans="1:10" ht="15" customHeight="1">
      <c r="A2152" s="49"/>
      <c r="B2152" s="49"/>
      <c r="C2152" s="49"/>
      <c r="D2152" s="49"/>
      <c r="E2152" s="49"/>
      <c r="F2152" s="27" t="str">
        <f>IF(C2152="","",IF(OR(C2152="1. bekkur",C2152="2. bekkur",C2152="3. bekkur",C2152="4. bekkur"),"Já",IF(C2152="Starfsmaður","Nei","Nei")))</f>
        <v/>
      </c>
      <c r="G2152" s="49"/>
      <c r="H2152" s="49"/>
      <c r="I2152" s="49"/>
      <c r="J2152" s="50" t="str">
        <f>IF(OR(A2152="",B2152=""),"",CONCATENATE("https://matarstund.is/serfaedi?id=",LOWER(SUBSTITUTE(B2152," ","-"))))</f>
        <v/>
      </c>
    </row>
    <row r="2153" spans="1:10" ht="15" customHeight="1">
      <c r="A2153" s="8"/>
      <c r="B2153" s="8"/>
      <c r="C2153" s="8"/>
      <c r="D2153" s="8"/>
      <c r="E2153" s="8"/>
      <c r="F2153" s="27" t="str">
        <f>IF(C2153="","",IF(OR(C2153="1. bekkur",C2153="2. bekkur",C2153="3. bekkur",C2153="4. bekkur"),"Já",IF(C2153="Starfsmaður","Nei","Nei")))</f>
        <v/>
      </c>
      <c r="G2153" s="8"/>
      <c r="H2153" s="8"/>
      <c r="I2153" s="8"/>
      <c r="J2153" s="50" t="str">
        <f>IF(OR(A2153="",B2153=""),"",CONCATENATE("https://matarstund.is/serfaedi?id=",LOWER(SUBSTITUTE(B2153," ","-"))))</f>
        <v/>
      </c>
    </row>
    <row r="2154" spans="1:10" ht="15" customHeight="1">
      <c r="A2154" s="49"/>
      <c r="B2154" s="49"/>
      <c r="C2154" s="49"/>
      <c r="D2154" s="49"/>
      <c r="E2154" s="49"/>
      <c r="F2154" s="27" t="str">
        <f>IF(C2154="","",IF(OR(C2154="1. bekkur",C2154="2. bekkur",C2154="3. bekkur",C2154="4. bekkur"),"Já",IF(C2154="Starfsmaður","Nei","Nei")))</f>
        <v/>
      </c>
      <c r="G2154" s="49"/>
      <c r="H2154" s="49"/>
      <c r="I2154" s="49"/>
      <c r="J2154" s="50" t="str">
        <f>IF(OR(A2154="",B2154=""),"",CONCATENATE("https://matarstund.is/serfaedi?id=",LOWER(SUBSTITUTE(B2154," ","-"))))</f>
        <v/>
      </c>
    </row>
    <row r="2155" spans="1:10" ht="15" customHeight="1">
      <c r="A2155" s="8"/>
      <c r="B2155" s="8"/>
      <c r="C2155" s="8"/>
      <c r="D2155" s="8"/>
      <c r="E2155" s="8"/>
      <c r="F2155" s="27" t="str">
        <f>IF(C2155="","",IF(OR(C2155="1. bekkur",C2155="2. bekkur",C2155="3. bekkur",C2155="4. bekkur"),"Já",IF(C2155="Starfsmaður","Nei","Nei")))</f>
        <v/>
      </c>
      <c r="G2155" s="8"/>
      <c r="H2155" s="8"/>
      <c r="I2155" s="8"/>
      <c r="J2155" s="50" t="str">
        <f>IF(OR(A2155="",B2155=""),"",CONCATENATE("https://matarstund.is/serfaedi?id=",LOWER(SUBSTITUTE(B2155," ","-"))))</f>
        <v/>
      </c>
    </row>
    <row r="2156" spans="1:10" ht="15" customHeight="1">
      <c r="A2156" s="49"/>
      <c r="B2156" s="49"/>
      <c r="C2156" s="49"/>
      <c r="D2156" s="49"/>
      <c r="E2156" s="49"/>
      <c r="F2156" s="27" t="str">
        <f>IF(C2156="","",IF(OR(C2156="1. bekkur",C2156="2. bekkur",C2156="3. bekkur",C2156="4. bekkur"),"Já",IF(C2156="Starfsmaður","Nei","Nei")))</f>
        <v/>
      </c>
      <c r="G2156" s="49"/>
      <c r="H2156" s="49"/>
      <c r="I2156" s="49"/>
      <c r="J2156" s="50" t="str">
        <f>IF(OR(A2156="",B2156=""),"",CONCATENATE("https://matarstund.is/serfaedi?id=",LOWER(SUBSTITUTE(B2156," ","-"))))</f>
        <v/>
      </c>
    </row>
    <row r="2157" spans="1:10" ht="15" customHeight="1">
      <c r="A2157" s="8"/>
      <c r="B2157" s="8"/>
      <c r="C2157" s="8"/>
      <c r="D2157" s="8"/>
      <c r="E2157" s="8"/>
      <c r="F2157" s="27" t="str">
        <f>IF(C2157="","",IF(OR(C2157="1. bekkur",C2157="2. bekkur",C2157="3. bekkur",C2157="4. bekkur"),"Já",IF(C2157="Starfsmaður","Nei","Nei")))</f>
        <v/>
      </c>
      <c r="G2157" s="8"/>
      <c r="H2157" s="8"/>
      <c r="I2157" s="8"/>
      <c r="J2157" s="50" t="str">
        <f>IF(OR(A2157="",B2157=""),"",CONCATENATE("https://matarstund.is/serfaedi?id=",LOWER(SUBSTITUTE(B2157," ","-"))))</f>
        <v/>
      </c>
    </row>
    <row r="2158" spans="1:10" ht="15" customHeight="1">
      <c r="A2158" s="49"/>
      <c r="B2158" s="49"/>
      <c r="C2158" s="49"/>
      <c r="D2158" s="49"/>
      <c r="E2158" s="49"/>
      <c r="F2158" s="27" t="str">
        <f>IF(C2158="","",IF(OR(C2158="1. bekkur",C2158="2. bekkur",C2158="3. bekkur",C2158="4. bekkur"),"Já",IF(C2158="Starfsmaður","Nei","Nei")))</f>
        <v/>
      </c>
      <c r="G2158" s="49"/>
      <c r="H2158" s="49"/>
      <c r="I2158" s="49"/>
      <c r="J2158" s="50" t="str">
        <f>IF(OR(A2158="",B2158=""),"",CONCATENATE("https://matarstund.is/serfaedi?id=",LOWER(SUBSTITUTE(B2158," ","-"))))</f>
        <v/>
      </c>
    </row>
    <row r="2159" spans="1:10" ht="15" customHeight="1">
      <c r="A2159" s="8"/>
      <c r="B2159" s="8"/>
      <c r="C2159" s="8"/>
      <c r="D2159" s="8"/>
      <c r="E2159" s="8"/>
      <c r="F2159" s="27" t="str">
        <f>IF(C2159="","",IF(OR(C2159="1. bekkur",C2159="2. bekkur",C2159="3. bekkur",C2159="4. bekkur"),"Já",IF(C2159="Starfsmaður","Nei","Nei")))</f>
        <v/>
      </c>
      <c r="G2159" s="8"/>
      <c r="H2159" s="8"/>
      <c r="I2159" s="8"/>
      <c r="J2159" s="50" t="str">
        <f>IF(OR(A2159="",B2159=""),"",CONCATENATE("https://matarstund.is/serfaedi?id=",LOWER(SUBSTITUTE(B2159," ","-"))))</f>
        <v/>
      </c>
    </row>
    <row r="2160" spans="1:10" ht="15" customHeight="1">
      <c r="A2160" s="49"/>
      <c r="B2160" s="49"/>
      <c r="C2160" s="49"/>
      <c r="D2160" s="49"/>
      <c r="E2160" s="49"/>
      <c r="F2160" s="27" t="str">
        <f>IF(C2160="","",IF(OR(C2160="1. bekkur",C2160="2. bekkur",C2160="3. bekkur",C2160="4. bekkur"),"Já",IF(C2160="Starfsmaður","Nei","Nei")))</f>
        <v/>
      </c>
      <c r="G2160" s="49"/>
      <c r="H2160" s="49"/>
      <c r="I2160" s="49"/>
      <c r="J2160" s="50" t="str">
        <f>IF(OR(A2160="",B2160=""),"",CONCATENATE("https://matarstund.is/serfaedi?id=",LOWER(SUBSTITUTE(B2160," ","-"))))</f>
        <v/>
      </c>
    </row>
    <row r="2161" spans="1:10" ht="15" customHeight="1">
      <c r="A2161" s="8"/>
      <c r="B2161" s="8"/>
      <c r="C2161" s="8"/>
      <c r="D2161" s="8"/>
      <c r="E2161" s="8"/>
      <c r="F2161" s="27" t="str">
        <f>IF(C2161="","",IF(OR(C2161="1. bekkur",C2161="2. bekkur",C2161="3. bekkur",C2161="4. bekkur"),"Já",IF(C2161="Starfsmaður","Nei","Nei")))</f>
        <v/>
      </c>
      <c r="G2161" s="8"/>
      <c r="H2161" s="8"/>
      <c r="I2161" s="8"/>
      <c r="J2161" s="50" t="str">
        <f>IF(OR(A2161="",B2161=""),"",CONCATENATE("https://matarstund.is/serfaedi?id=",LOWER(SUBSTITUTE(B2161," ","-"))))</f>
        <v/>
      </c>
    </row>
    <row r="2162" spans="1:10" ht="15" customHeight="1">
      <c r="A2162" s="49"/>
      <c r="B2162" s="49"/>
      <c r="C2162" s="49"/>
      <c r="D2162" s="49"/>
      <c r="E2162" s="49"/>
      <c r="F2162" s="27" t="str">
        <f>IF(C2162="","",IF(OR(C2162="1. bekkur",C2162="2. bekkur",C2162="3. bekkur",C2162="4. bekkur"),"Já",IF(C2162="Starfsmaður","Nei","Nei")))</f>
        <v/>
      </c>
      <c r="G2162" s="49"/>
      <c r="H2162" s="49"/>
      <c r="I2162" s="49"/>
      <c r="J2162" s="50" t="str">
        <f>IF(OR(A2162="",B2162=""),"",CONCATENATE("https://matarstund.is/serfaedi?id=",LOWER(SUBSTITUTE(B2162," ","-"))))</f>
        <v/>
      </c>
    </row>
    <row r="2163" spans="1:10" ht="15" customHeight="1">
      <c r="A2163" s="8"/>
      <c r="B2163" s="8"/>
      <c r="C2163" s="8"/>
      <c r="D2163" s="8"/>
      <c r="E2163" s="8"/>
      <c r="F2163" s="27" t="str">
        <f>IF(C2163="","",IF(OR(C2163="1. bekkur",C2163="2. bekkur",C2163="3. bekkur",C2163="4. bekkur"),"Já",IF(C2163="Starfsmaður","Nei","Nei")))</f>
        <v/>
      </c>
      <c r="G2163" s="8"/>
      <c r="H2163" s="8"/>
      <c r="I2163" s="8"/>
      <c r="J2163" s="50" t="str">
        <f>IF(OR(A2163="",B2163=""),"",CONCATENATE("https://matarstund.is/serfaedi?id=",LOWER(SUBSTITUTE(B2163," ","-"))))</f>
        <v/>
      </c>
    </row>
    <row r="2164" spans="1:10" ht="15" customHeight="1">
      <c r="A2164" s="49"/>
      <c r="B2164" s="49"/>
      <c r="C2164" s="49"/>
      <c r="D2164" s="49"/>
      <c r="E2164" s="49"/>
      <c r="F2164" s="27" t="str">
        <f>IF(C2164="","",IF(OR(C2164="1. bekkur",C2164="2. bekkur",C2164="3. bekkur",C2164="4. bekkur"),"Já",IF(C2164="Starfsmaður","Nei","Nei")))</f>
        <v/>
      </c>
      <c r="G2164" s="49"/>
      <c r="H2164" s="49"/>
      <c r="I2164" s="49"/>
      <c r="J2164" s="50" t="str">
        <f>IF(OR(A2164="",B2164=""),"",CONCATENATE("https://matarstund.is/serfaedi?id=",LOWER(SUBSTITUTE(B2164," ","-"))))</f>
        <v/>
      </c>
    </row>
    <row r="2165" spans="1:10" ht="15" customHeight="1">
      <c r="A2165" s="8"/>
      <c r="B2165" s="8"/>
      <c r="C2165" s="8"/>
      <c r="D2165" s="8"/>
      <c r="E2165" s="8"/>
      <c r="F2165" s="27" t="str">
        <f>IF(C2165="","",IF(OR(C2165="1. bekkur",C2165="2. bekkur",C2165="3. bekkur",C2165="4. bekkur"),"Já",IF(C2165="Starfsmaður","Nei","Nei")))</f>
        <v/>
      </c>
      <c r="G2165" s="8"/>
      <c r="H2165" s="8"/>
      <c r="I2165" s="8"/>
      <c r="J2165" s="50" t="str">
        <f>IF(OR(A2165="",B2165=""),"",CONCATENATE("https://matarstund.is/serfaedi?id=",LOWER(SUBSTITUTE(B2165," ","-"))))</f>
        <v/>
      </c>
    </row>
    <row r="2166" spans="1:10" ht="15" customHeight="1">
      <c r="A2166" s="49"/>
      <c r="B2166" s="49"/>
      <c r="C2166" s="49"/>
      <c r="D2166" s="49"/>
      <c r="E2166" s="49"/>
      <c r="F2166" s="27" t="str">
        <f>IF(C2166="","",IF(OR(C2166="1. bekkur",C2166="2. bekkur",C2166="3. bekkur",C2166="4. bekkur"),"Já",IF(C2166="Starfsmaður","Nei","Nei")))</f>
        <v/>
      </c>
      <c r="G2166" s="49"/>
      <c r="H2166" s="49"/>
      <c r="I2166" s="49"/>
      <c r="J2166" s="50" t="str">
        <f>IF(OR(A2166="",B2166=""),"",CONCATENATE("https://matarstund.is/serfaedi?id=",LOWER(SUBSTITUTE(B2166," ","-"))))</f>
        <v/>
      </c>
    </row>
    <row r="2167" spans="1:10" ht="15" customHeight="1">
      <c r="A2167" s="8"/>
      <c r="B2167" s="8"/>
      <c r="C2167" s="8"/>
      <c r="D2167" s="8"/>
      <c r="E2167" s="8"/>
      <c r="F2167" s="27" t="str">
        <f>IF(C2167="","",IF(OR(C2167="1. bekkur",C2167="2. bekkur",C2167="3. bekkur",C2167="4. bekkur"),"Já",IF(C2167="Starfsmaður","Nei","Nei")))</f>
        <v/>
      </c>
      <c r="G2167" s="8"/>
      <c r="H2167" s="8"/>
      <c r="I2167" s="8"/>
      <c r="J2167" s="50" t="str">
        <f>IF(OR(A2167="",B2167=""),"",CONCATENATE("https://matarstund.is/serfaedi?id=",LOWER(SUBSTITUTE(B2167," ","-"))))</f>
        <v/>
      </c>
    </row>
    <row r="2168" spans="1:10" ht="15" customHeight="1">
      <c r="A2168" s="49"/>
      <c r="B2168" s="49"/>
      <c r="C2168" s="49"/>
      <c r="D2168" s="49"/>
      <c r="E2168" s="49"/>
      <c r="F2168" s="27" t="str">
        <f>IF(C2168="","",IF(OR(C2168="1. bekkur",C2168="2. bekkur",C2168="3. bekkur",C2168="4. bekkur"),"Já",IF(C2168="Starfsmaður","Nei","Nei")))</f>
        <v/>
      </c>
      <c r="G2168" s="49"/>
      <c r="H2168" s="49"/>
      <c r="I2168" s="49"/>
      <c r="J2168" s="50" t="str">
        <f>IF(OR(A2168="",B2168=""),"",CONCATENATE("https://matarstund.is/serfaedi?id=",LOWER(SUBSTITUTE(B2168," ","-"))))</f>
        <v/>
      </c>
    </row>
    <row r="2169" spans="1:10" ht="15" customHeight="1">
      <c r="A2169" s="8"/>
      <c r="B2169" s="8"/>
      <c r="C2169" s="8"/>
      <c r="D2169" s="8"/>
      <c r="E2169" s="8"/>
      <c r="F2169" s="27" t="str">
        <f>IF(C2169="","",IF(OR(C2169="1. bekkur",C2169="2. bekkur",C2169="3. bekkur",C2169="4. bekkur"),"Já",IF(C2169="Starfsmaður","Nei","Nei")))</f>
        <v/>
      </c>
      <c r="G2169" s="8"/>
      <c r="H2169" s="8"/>
      <c r="I2169" s="8"/>
      <c r="J2169" s="50" t="str">
        <f>IF(OR(A2169="",B2169=""),"",CONCATENATE("https://matarstund.is/serfaedi?id=",LOWER(SUBSTITUTE(B2169," ","-"))))</f>
        <v/>
      </c>
    </row>
    <row r="2170" spans="1:10" ht="15" customHeight="1">
      <c r="A2170" s="49"/>
      <c r="B2170" s="49"/>
      <c r="C2170" s="49"/>
      <c r="D2170" s="49"/>
      <c r="E2170" s="49"/>
      <c r="F2170" s="27" t="str">
        <f>IF(C2170="","",IF(OR(C2170="1. bekkur",C2170="2. bekkur",C2170="3. bekkur",C2170="4. bekkur"),"Já",IF(C2170="Starfsmaður","Nei","Nei")))</f>
        <v/>
      </c>
      <c r="G2170" s="49"/>
      <c r="H2170" s="49"/>
      <c r="I2170" s="49"/>
      <c r="J2170" s="50" t="str">
        <f>IF(OR(A2170="",B2170=""),"",CONCATENATE("https://matarstund.is/serfaedi?id=",LOWER(SUBSTITUTE(B2170," ","-"))))</f>
        <v/>
      </c>
    </row>
    <row r="2171" spans="1:10" ht="15" customHeight="1">
      <c r="A2171" s="8"/>
      <c r="B2171" s="8"/>
      <c r="C2171" s="8"/>
      <c r="D2171" s="8"/>
      <c r="E2171" s="8"/>
      <c r="F2171" s="27" t="str">
        <f>IF(C2171="","",IF(OR(C2171="1. bekkur",C2171="2. bekkur",C2171="3. bekkur",C2171="4. bekkur"),"Já",IF(C2171="Starfsmaður","Nei","Nei")))</f>
        <v/>
      </c>
      <c r="G2171" s="8"/>
      <c r="H2171" s="8"/>
      <c r="I2171" s="8"/>
      <c r="J2171" s="50" t="str">
        <f>IF(OR(A2171="",B2171=""),"",CONCATENATE("https://matarstund.is/serfaedi?id=",LOWER(SUBSTITUTE(B2171," ","-"))))</f>
        <v/>
      </c>
    </row>
    <row r="2172" spans="1:10" ht="15" customHeight="1">
      <c r="A2172" s="49"/>
      <c r="B2172" s="49"/>
      <c r="C2172" s="49"/>
      <c r="D2172" s="49"/>
      <c r="E2172" s="49"/>
      <c r="F2172" s="27" t="str">
        <f>IF(C2172="","",IF(OR(C2172="1. bekkur",C2172="2. bekkur",C2172="3. bekkur",C2172="4. bekkur"),"Já",IF(C2172="Starfsmaður","Nei","Nei")))</f>
        <v/>
      </c>
      <c r="G2172" s="49"/>
      <c r="H2172" s="49"/>
      <c r="I2172" s="49"/>
      <c r="J2172" s="50" t="str">
        <f>IF(OR(A2172="",B2172=""),"",CONCATENATE("https://matarstund.is/serfaedi?id=",LOWER(SUBSTITUTE(B2172," ","-"))))</f>
        <v/>
      </c>
    </row>
    <row r="2173" spans="1:10" ht="15" customHeight="1">
      <c r="A2173" s="8"/>
      <c r="B2173" s="8"/>
      <c r="C2173" s="8"/>
      <c r="D2173" s="8"/>
      <c r="E2173" s="8"/>
      <c r="F2173" s="27" t="str">
        <f>IF(C2173="","",IF(OR(C2173="1. bekkur",C2173="2. bekkur",C2173="3. bekkur",C2173="4. bekkur"),"Já",IF(C2173="Starfsmaður","Nei","Nei")))</f>
        <v/>
      </c>
      <c r="G2173" s="8"/>
      <c r="H2173" s="8"/>
      <c r="I2173" s="8"/>
      <c r="J2173" s="50" t="str">
        <f>IF(OR(A2173="",B2173=""),"",CONCATENATE("https://matarstund.is/serfaedi?id=",LOWER(SUBSTITUTE(B2173," ","-"))))</f>
        <v/>
      </c>
    </row>
    <row r="2174" spans="1:10" ht="15" customHeight="1">
      <c r="A2174" s="49"/>
      <c r="B2174" s="49"/>
      <c r="C2174" s="49"/>
      <c r="D2174" s="49"/>
      <c r="E2174" s="49"/>
      <c r="F2174" s="27" t="str">
        <f>IF(C2174="","",IF(OR(C2174="1. bekkur",C2174="2. bekkur",C2174="3. bekkur",C2174="4. bekkur"),"Já",IF(C2174="Starfsmaður","Nei","Nei")))</f>
        <v/>
      </c>
      <c r="G2174" s="49"/>
      <c r="H2174" s="49"/>
      <c r="I2174" s="49"/>
      <c r="J2174" s="50" t="str">
        <f>IF(OR(A2174="",B2174=""),"",CONCATENATE("https://matarstund.is/serfaedi?id=",LOWER(SUBSTITUTE(B2174," ","-"))))</f>
        <v/>
      </c>
    </row>
    <row r="2175" spans="1:10" ht="15" customHeight="1">
      <c r="A2175" s="8"/>
      <c r="B2175" s="8"/>
      <c r="C2175" s="8"/>
      <c r="D2175" s="8"/>
      <c r="E2175" s="8"/>
      <c r="F2175" s="27" t="str">
        <f>IF(C2175="","",IF(OR(C2175="1. bekkur",C2175="2. bekkur",C2175="3. bekkur",C2175="4. bekkur"),"Já",IF(C2175="Starfsmaður","Nei","Nei")))</f>
        <v/>
      </c>
      <c r="G2175" s="8"/>
      <c r="H2175" s="8"/>
      <c r="I2175" s="8"/>
      <c r="J2175" s="50" t="str">
        <f>IF(OR(A2175="",B2175=""),"",CONCATENATE("https://matarstund.is/serfaedi?id=",LOWER(SUBSTITUTE(B2175," ","-"))))</f>
        <v/>
      </c>
    </row>
    <row r="2176" spans="1:10" ht="15" customHeight="1">
      <c r="A2176" s="49"/>
      <c r="B2176" s="49"/>
      <c r="C2176" s="49"/>
      <c r="D2176" s="49"/>
      <c r="E2176" s="49"/>
      <c r="F2176" s="27" t="str">
        <f>IF(C2176="","",IF(OR(C2176="1. bekkur",C2176="2. bekkur",C2176="3. bekkur",C2176="4. bekkur"),"Já",IF(C2176="Starfsmaður","Nei","Nei")))</f>
        <v/>
      </c>
      <c r="G2176" s="49"/>
      <c r="H2176" s="49"/>
      <c r="I2176" s="49"/>
      <c r="J2176" s="50" t="str">
        <f>IF(OR(A2176="",B2176=""),"",CONCATENATE("https://matarstund.is/serfaedi?id=",LOWER(SUBSTITUTE(B2176," ","-"))))</f>
        <v/>
      </c>
    </row>
    <row r="2177" spans="1:10" ht="15" customHeight="1">
      <c r="A2177" s="8"/>
      <c r="B2177" s="8"/>
      <c r="C2177" s="8"/>
      <c r="D2177" s="8"/>
      <c r="E2177" s="8"/>
      <c r="F2177" s="27" t="str">
        <f>IF(C2177="","",IF(OR(C2177="1. bekkur",C2177="2. bekkur",C2177="3. bekkur",C2177="4. bekkur"),"Já",IF(C2177="Starfsmaður","Nei","Nei")))</f>
        <v/>
      </c>
      <c r="G2177" s="8"/>
      <c r="H2177" s="8"/>
      <c r="I2177" s="8"/>
      <c r="J2177" s="50" t="str">
        <f>IF(OR(A2177="",B2177=""),"",CONCATENATE("https://matarstund.is/serfaedi?id=",LOWER(SUBSTITUTE(B2177," ","-"))))</f>
        <v/>
      </c>
    </row>
    <row r="2178" spans="1:10" ht="15" customHeight="1">
      <c r="A2178" s="49"/>
      <c r="B2178" s="49"/>
      <c r="C2178" s="49"/>
      <c r="D2178" s="49"/>
      <c r="E2178" s="49"/>
      <c r="F2178" s="27" t="str">
        <f>IF(C2178="","",IF(OR(C2178="1. bekkur",C2178="2. bekkur",C2178="3. bekkur",C2178="4. bekkur"),"Já",IF(C2178="Starfsmaður","Nei","Nei")))</f>
        <v/>
      </c>
      <c r="G2178" s="49"/>
      <c r="H2178" s="49"/>
      <c r="I2178" s="49"/>
      <c r="J2178" s="50" t="str">
        <f>IF(OR(A2178="",B2178=""),"",CONCATENATE("https://matarstund.is/serfaedi?id=",LOWER(SUBSTITUTE(B2178," ","-"))))</f>
        <v/>
      </c>
    </row>
    <row r="2179" spans="1:10" ht="15" customHeight="1">
      <c r="A2179" s="8"/>
      <c r="B2179" s="8"/>
      <c r="C2179" s="8"/>
      <c r="D2179" s="8"/>
      <c r="E2179" s="8"/>
      <c r="F2179" s="27" t="str">
        <f>IF(C2179="","",IF(OR(C2179="1. bekkur",C2179="2. bekkur",C2179="3. bekkur",C2179="4. bekkur"),"Já",IF(C2179="Starfsmaður","Nei","Nei")))</f>
        <v/>
      </c>
      <c r="G2179" s="8"/>
      <c r="H2179" s="8"/>
      <c r="I2179" s="8"/>
      <c r="J2179" s="50" t="str">
        <f>IF(OR(A2179="",B2179=""),"",CONCATENATE("https://matarstund.is/serfaedi?id=",LOWER(SUBSTITUTE(B2179," ","-"))))</f>
        <v/>
      </c>
    </row>
    <row r="2180" spans="1:10" ht="15" customHeight="1">
      <c r="A2180" s="49"/>
      <c r="B2180" s="49"/>
      <c r="C2180" s="49"/>
      <c r="D2180" s="49"/>
      <c r="E2180" s="49"/>
      <c r="F2180" s="27" t="str">
        <f>IF(C2180="","",IF(OR(C2180="1. bekkur",C2180="2. bekkur",C2180="3. bekkur",C2180="4. bekkur"),"Já",IF(C2180="Starfsmaður","Nei","Nei")))</f>
        <v/>
      </c>
      <c r="G2180" s="49"/>
      <c r="H2180" s="49"/>
      <c r="I2180" s="49"/>
      <c r="J2180" s="50" t="str">
        <f>IF(OR(A2180="",B2180=""),"",CONCATENATE("https://matarstund.is/serfaedi?id=",LOWER(SUBSTITUTE(B2180," ","-"))))</f>
        <v/>
      </c>
    </row>
    <row r="2181" spans="1:10" ht="15" customHeight="1">
      <c r="A2181" s="8"/>
      <c r="B2181" s="8"/>
      <c r="C2181" s="8"/>
      <c r="D2181" s="8"/>
      <c r="E2181" s="8"/>
      <c r="F2181" s="27" t="str">
        <f>IF(C2181="","",IF(OR(C2181="1. bekkur",C2181="2. bekkur",C2181="3. bekkur",C2181="4. bekkur"),"Já",IF(C2181="Starfsmaður","Nei","Nei")))</f>
        <v/>
      </c>
      <c r="G2181" s="8"/>
      <c r="H2181" s="8"/>
      <c r="I2181" s="8"/>
      <c r="J2181" s="50" t="str">
        <f>IF(OR(A2181="",B2181=""),"",CONCATENATE("https://matarstund.is/serfaedi?id=",LOWER(SUBSTITUTE(B2181," ","-"))))</f>
        <v/>
      </c>
    </row>
    <row r="2182" spans="1:10" ht="15" customHeight="1">
      <c r="A2182" s="49"/>
      <c r="B2182" s="49"/>
      <c r="C2182" s="49"/>
      <c r="D2182" s="49"/>
      <c r="E2182" s="49"/>
      <c r="F2182" s="27" t="str">
        <f>IF(C2182="","",IF(OR(C2182="1. bekkur",C2182="2. bekkur",C2182="3. bekkur",C2182="4. bekkur"),"Já",IF(C2182="Starfsmaður","Nei","Nei")))</f>
        <v/>
      </c>
      <c r="G2182" s="49"/>
      <c r="H2182" s="49"/>
      <c r="I2182" s="49"/>
      <c r="J2182" s="50" t="str">
        <f>IF(OR(A2182="",B2182=""),"",CONCATENATE("https://matarstund.is/serfaedi?id=",LOWER(SUBSTITUTE(B2182," ","-"))))</f>
        <v/>
      </c>
    </row>
    <row r="2183" spans="1:10" ht="15" customHeight="1">
      <c r="A2183" s="8"/>
      <c r="B2183" s="8"/>
      <c r="C2183" s="8"/>
      <c r="D2183" s="8"/>
      <c r="E2183" s="8"/>
      <c r="F2183" s="27" t="str">
        <f>IF(C2183="","",IF(OR(C2183="1. bekkur",C2183="2. bekkur",C2183="3. bekkur",C2183="4. bekkur"),"Já",IF(C2183="Starfsmaður","Nei","Nei")))</f>
        <v/>
      </c>
      <c r="G2183" s="8"/>
      <c r="H2183" s="8"/>
      <c r="I2183" s="8"/>
      <c r="J2183" s="50" t="str">
        <f>IF(OR(A2183="",B2183=""),"",CONCATENATE("https://matarstund.is/serfaedi?id=",LOWER(SUBSTITUTE(B2183," ","-"))))</f>
        <v/>
      </c>
    </row>
    <row r="2184" spans="1:10" ht="15" customHeight="1">
      <c r="A2184" s="49"/>
      <c r="B2184" s="49"/>
      <c r="C2184" s="49"/>
      <c r="D2184" s="49"/>
      <c r="E2184" s="49"/>
      <c r="F2184" s="27" t="str">
        <f>IF(C2184="","",IF(OR(C2184="1. bekkur",C2184="2. bekkur",C2184="3. bekkur",C2184="4. bekkur"),"Já",IF(C2184="Starfsmaður","Nei","Nei")))</f>
        <v/>
      </c>
      <c r="G2184" s="49"/>
      <c r="H2184" s="49"/>
      <c r="I2184" s="49"/>
      <c r="J2184" s="50" t="str">
        <f>IF(OR(A2184="",B2184=""),"",CONCATENATE("https://matarstund.is/serfaedi?id=",LOWER(SUBSTITUTE(B2184," ","-"))))</f>
        <v/>
      </c>
    </row>
    <row r="2185" spans="1:10" ht="15" customHeight="1">
      <c r="A2185" s="8"/>
      <c r="B2185" s="8"/>
      <c r="C2185" s="8"/>
      <c r="D2185" s="8"/>
      <c r="E2185" s="8"/>
      <c r="F2185" s="27" t="str">
        <f>IF(C2185="","",IF(OR(C2185="1. bekkur",C2185="2. bekkur",C2185="3. bekkur",C2185="4. bekkur"),"Já",IF(C2185="Starfsmaður","Nei","Nei")))</f>
        <v/>
      </c>
      <c r="G2185" s="8"/>
      <c r="H2185" s="8"/>
      <c r="I2185" s="8"/>
      <c r="J2185" s="50" t="str">
        <f>IF(OR(A2185="",B2185=""),"",CONCATENATE("https://matarstund.is/serfaedi?id=",LOWER(SUBSTITUTE(B2185," ","-"))))</f>
        <v/>
      </c>
    </row>
    <row r="2186" spans="1:10" ht="15" customHeight="1">
      <c r="A2186" s="49"/>
      <c r="B2186" s="49"/>
      <c r="C2186" s="49"/>
      <c r="D2186" s="49"/>
      <c r="E2186" s="49"/>
      <c r="F2186" s="27" t="str">
        <f>IF(C2186="","",IF(OR(C2186="1. bekkur",C2186="2. bekkur",C2186="3. bekkur",C2186="4. bekkur"),"Já",IF(C2186="Starfsmaður","Nei","Nei")))</f>
        <v/>
      </c>
      <c r="G2186" s="49"/>
      <c r="H2186" s="49"/>
      <c r="I2186" s="49"/>
      <c r="J2186" s="50" t="str">
        <f>IF(OR(A2186="",B2186=""),"",CONCATENATE("https://matarstund.is/serfaedi?id=",LOWER(SUBSTITUTE(B2186," ","-"))))</f>
        <v/>
      </c>
    </row>
    <row r="2187" spans="1:10" ht="15" customHeight="1">
      <c r="A2187" s="8"/>
      <c r="B2187" s="8"/>
      <c r="C2187" s="8"/>
      <c r="D2187" s="8"/>
      <c r="E2187" s="8"/>
      <c r="F2187" s="27" t="str">
        <f>IF(C2187="","",IF(OR(C2187="1. bekkur",C2187="2. bekkur",C2187="3. bekkur",C2187="4. bekkur"),"Já",IF(C2187="Starfsmaður","Nei","Nei")))</f>
        <v/>
      </c>
      <c r="G2187" s="8"/>
      <c r="H2187" s="8"/>
      <c r="I2187" s="8"/>
      <c r="J2187" s="50" t="str">
        <f>IF(OR(A2187="",B2187=""),"",CONCATENATE("https://matarstund.is/serfaedi?id=",LOWER(SUBSTITUTE(B2187," ","-"))))</f>
        <v/>
      </c>
    </row>
    <row r="2188" spans="1:10" ht="15" customHeight="1">
      <c r="A2188" s="49"/>
      <c r="B2188" s="49"/>
      <c r="C2188" s="49"/>
      <c r="D2188" s="49"/>
      <c r="E2188" s="49"/>
      <c r="F2188" s="27" t="str">
        <f>IF(C2188="","",IF(OR(C2188="1. bekkur",C2188="2. bekkur",C2188="3. bekkur",C2188="4. bekkur"),"Já",IF(C2188="Starfsmaður","Nei","Nei")))</f>
        <v/>
      </c>
      <c r="G2188" s="49"/>
      <c r="H2188" s="49"/>
      <c r="I2188" s="49"/>
      <c r="J2188" s="50" t="str">
        <f>IF(OR(A2188="",B2188=""),"",CONCATENATE("https://matarstund.is/serfaedi?id=",LOWER(SUBSTITUTE(B2188," ","-"))))</f>
        <v/>
      </c>
    </row>
    <row r="2189" spans="1:10" ht="15" customHeight="1">
      <c r="A2189" s="8"/>
      <c r="B2189" s="8"/>
      <c r="C2189" s="8"/>
      <c r="D2189" s="8"/>
      <c r="E2189" s="8"/>
      <c r="F2189" s="27" t="str">
        <f>IF(C2189="","",IF(OR(C2189="1. bekkur",C2189="2. bekkur",C2189="3. bekkur",C2189="4. bekkur"),"Já",IF(C2189="Starfsmaður","Nei","Nei")))</f>
        <v/>
      </c>
      <c r="G2189" s="8"/>
      <c r="H2189" s="8"/>
      <c r="I2189" s="8"/>
      <c r="J2189" s="50" t="str">
        <f>IF(OR(A2189="",B2189=""),"",CONCATENATE("https://matarstund.is/serfaedi?id=",LOWER(SUBSTITUTE(B2189," ","-"))))</f>
        <v/>
      </c>
    </row>
    <row r="2190" spans="1:10" ht="15" customHeight="1">
      <c r="A2190" s="49"/>
      <c r="B2190" s="49"/>
      <c r="C2190" s="49"/>
      <c r="D2190" s="49"/>
      <c r="E2190" s="49"/>
      <c r="F2190" s="27" t="str">
        <f>IF(C2190="","",IF(OR(C2190="1. bekkur",C2190="2. bekkur",C2190="3. bekkur",C2190="4. bekkur"),"Já",IF(C2190="Starfsmaður","Nei","Nei")))</f>
        <v/>
      </c>
      <c r="G2190" s="49"/>
      <c r="H2190" s="49"/>
      <c r="I2190" s="49"/>
      <c r="J2190" s="50" t="str">
        <f>IF(OR(A2190="",B2190=""),"",CONCATENATE("https://matarstund.is/serfaedi?id=",LOWER(SUBSTITUTE(B2190," ","-"))))</f>
        <v/>
      </c>
    </row>
    <row r="2191" spans="1:10" ht="15" customHeight="1">
      <c r="A2191" s="8"/>
      <c r="B2191" s="8"/>
      <c r="C2191" s="8"/>
      <c r="D2191" s="8"/>
      <c r="E2191" s="8"/>
      <c r="F2191" s="27" t="str">
        <f>IF(C2191="","",IF(OR(C2191="1. bekkur",C2191="2. bekkur",C2191="3. bekkur",C2191="4. bekkur"),"Já",IF(C2191="Starfsmaður","Nei","Nei")))</f>
        <v/>
      </c>
      <c r="G2191" s="8"/>
      <c r="H2191" s="8"/>
      <c r="I2191" s="8"/>
      <c r="J2191" s="50" t="str">
        <f>IF(OR(A2191="",B2191=""),"",CONCATENATE("https://matarstund.is/serfaedi?id=",LOWER(SUBSTITUTE(B2191," ","-"))))</f>
        <v/>
      </c>
    </row>
    <row r="2192" spans="1:10" ht="15" customHeight="1">
      <c r="A2192" s="49"/>
      <c r="B2192" s="49"/>
      <c r="C2192" s="49"/>
      <c r="D2192" s="49"/>
      <c r="E2192" s="49"/>
      <c r="F2192" s="27" t="str">
        <f>IF(C2192="","",IF(OR(C2192="1. bekkur",C2192="2. bekkur",C2192="3. bekkur",C2192="4. bekkur"),"Já",IF(C2192="Starfsmaður","Nei","Nei")))</f>
        <v/>
      </c>
      <c r="G2192" s="49"/>
      <c r="H2192" s="49"/>
      <c r="I2192" s="49"/>
      <c r="J2192" s="50" t="str">
        <f>IF(OR(A2192="",B2192=""),"",CONCATENATE("https://matarstund.is/serfaedi?id=",LOWER(SUBSTITUTE(B2192," ","-"))))</f>
        <v/>
      </c>
    </row>
    <row r="2193" spans="1:10" ht="15" customHeight="1">
      <c r="A2193" s="8"/>
      <c r="B2193" s="8"/>
      <c r="C2193" s="8"/>
      <c r="D2193" s="8"/>
      <c r="E2193" s="8"/>
      <c r="F2193" s="27" t="str">
        <f>IF(C2193="","",IF(OR(C2193="1. bekkur",C2193="2. bekkur",C2193="3. bekkur",C2193="4. bekkur"),"Já",IF(C2193="Starfsmaður","Nei","Nei")))</f>
        <v/>
      </c>
      <c r="G2193" s="8"/>
      <c r="H2193" s="8"/>
      <c r="I2193" s="8"/>
      <c r="J2193" s="50" t="str">
        <f>IF(OR(A2193="",B2193=""),"",CONCATENATE("https://matarstund.is/serfaedi?id=",LOWER(SUBSTITUTE(B2193," ","-"))))</f>
        <v/>
      </c>
    </row>
    <row r="2194" spans="1:10" ht="15" customHeight="1">
      <c r="A2194" s="49"/>
      <c r="B2194" s="49"/>
      <c r="C2194" s="49"/>
      <c r="D2194" s="49"/>
      <c r="E2194" s="49"/>
      <c r="F2194" s="27" t="str">
        <f>IF(C2194="","",IF(OR(C2194="1. bekkur",C2194="2. bekkur",C2194="3. bekkur",C2194="4. bekkur"),"Já",IF(C2194="Starfsmaður","Nei","Nei")))</f>
        <v/>
      </c>
      <c r="G2194" s="49"/>
      <c r="H2194" s="49"/>
      <c r="I2194" s="49"/>
      <c r="J2194" s="50" t="str">
        <f>IF(OR(A2194="",B2194=""),"",CONCATENATE("https://matarstund.is/serfaedi?id=",LOWER(SUBSTITUTE(B2194," ","-"))))</f>
        <v/>
      </c>
    </row>
    <row r="2195" spans="1:10" ht="15" customHeight="1">
      <c r="A2195" s="8"/>
      <c r="B2195" s="8"/>
      <c r="C2195" s="8"/>
      <c r="D2195" s="8"/>
      <c r="E2195" s="8"/>
      <c r="F2195" s="27" t="str">
        <f>IF(C2195="","",IF(OR(C2195="1. bekkur",C2195="2. bekkur",C2195="3. bekkur",C2195="4. bekkur"),"Já",IF(C2195="Starfsmaður","Nei","Nei")))</f>
        <v/>
      </c>
      <c r="G2195" s="8"/>
      <c r="H2195" s="8"/>
      <c r="I2195" s="8"/>
      <c r="J2195" s="50" t="str">
        <f>IF(OR(A2195="",B2195=""),"",CONCATENATE("https://matarstund.is/serfaedi?id=",LOWER(SUBSTITUTE(B2195," ","-"))))</f>
        <v/>
      </c>
    </row>
    <row r="2196" spans="1:10" ht="15" customHeight="1">
      <c r="A2196" s="49"/>
      <c r="B2196" s="49"/>
      <c r="C2196" s="49"/>
      <c r="D2196" s="49"/>
      <c r="E2196" s="49"/>
      <c r="F2196" s="27" t="str">
        <f>IF(C2196="","",IF(OR(C2196="1. bekkur",C2196="2. bekkur",C2196="3. bekkur",C2196="4. bekkur"),"Já",IF(C2196="Starfsmaður","Nei","Nei")))</f>
        <v/>
      </c>
      <c r="G2196" s="49"/>
      <c r="H2196" s="49"/>
      <c r="I2196" s="49"/>
      <c r="J2196" s="50" t="str">
        <f>IF(OR(A2196="",B2196=""),"",CONCATENATE("https://matarstund.is/serfaedi?id=",LOWER(SUBSTITUTE(B2196," ","-"))))</f>
        <v/>
      </c>
    </row>
    <row r="2197" spans="1:10" ht="15" customHeight="1">
      <c r="A2197" s="8"/>
      <c r="B2197" s="8"/>
      <c r="C2197" s="8"/>
      <c r="D2197" s="8"/>
      <c r="E2197" s="8"/>
      <c r="F2197" s="27" t="str">
        <f>IF(C2197="","",IF(OR(C2197="1. bekkur",C2197="2. bekkur",C2197="3. bekkur",C2197="4. bekkur"),"Já",IF(C2197="Starfsmaður","Nei","Nei")))</f>
        <v/>
      </c>
      <c r="G2197" s="8"/>
      <c r="H2197" s="8"/>
      <c r="I2197" s="8"/>
      <c r="J2197" s="50" t="str">
        <f>IF(OR(A2197="",B2197=""),"",CONCATENATE("https://matarstund.is/serfaedi?id=",LOWER(SUBSTITUTE(B2197," ","-"))))</f>
        <v/>
      </c>
    </row>
    <row r="2198" spans="1:10" ht="15" customHeight="1">
      <c r="A2198" s="49"/>
      <c r="B2198" s="49"/>
      <c r="C2198" s="49"/>
      <c r="D2198" s="49"/>
      <c r="E2198" s="49"/>
      <c r="F2198" s="27" t="str">
        <f>IF(C2198="","",IF(OR(C2198="1. bekkur",C2198="2. bekkur",C2198="3. bekkur",C2198="4. bekkur"),"Já",IF(C2198="Starfsmaður","Nei","Nei")))</f>
        <v/>
      </c>
      <c r="G2198" s="49"/>
      <c r="H2198" s="49"/>
      <c r="I2198" s="49"/>
      <c r="J2198" s="50" t="str">
        <f>IF(OR(A2198="",B2198=""),"",CONCATENATE("https://matarstund.is/serfaedi?id=",LOWER(SUBSTITUTE(B2198," ","-"))))</f>
        <v/>
      </c>
    </row>
    <row r="2199" spans="1:10" ht="15" customHeight="1">
      <c r="A2199" s="8"/>
      <c r="B2199" s="8"/>
      <c r="C2199" s="8"/>
      <c r="D2199" s="8"/>
      <c r="E2199" s="8"/>
      <c r="F2199" s="27" t="str">
        <f>IF(C2199="","",IF(OR(C2199="1. bekkur",C2199="2. bekkur",C2199="3. bekkur",C2199="4. bekkur"),"Já",IF(C2199="Starfsmaður","Nei","Nei")))</f>
        <v/>
      </c>
      <c r="G2199" s="8"/>
      <c r="H2199" s="8"/>
      <c r="I2199" s="8"/>
      <c r="J2199" s="50" t="str">
        <f>IF(OR(A2199="",B2199=""),"",CONCATENATE("https://matarstund.is/serfaedi?id=",LOWER(SUBSTITUTE(B2199," ","-"))))</f>
        <v/>
      </c>
    </row>
    <row r="2200" spans="1:10" ht="15" customHeight="1">
      <c r="A2200" s="49"/>
      <c r="B2200" s="49"/>
      <c r="C2200" s="49"/>
      <c r="D2200" s="49"/>
      <c r="E2200" s="49"/>
      <c r="F2200" s="27" t="str">
        <f>IF(C2200="","",IF(OR(C2200="1. bekkur",C2200="2. bekkur",C2200="3. bekkur",C2200="4. bekkur"),"Já",IF(C2200="Starfsmaður","Nei","Nei")))</f>
        <v/>
      </c>
      <c r="G2200" s="49"/>
      <c r="H2200" s="49"/>
      <c r="I2200" s="49"/>
      <c r="J2200" s="50" t="str">
        <f>IF(OR(A2200="",B2200=""),"",CONCATENATE("https://matarstund.is/serfaedi?id=",LOWER(SUBSTITUTE(B2200," ","-"))))</f>
        <v/>
      </c>
    </row>
    <row r="2201" spans="1:10" ht="15" customHeight="1">
      <c r="A2201" s="8"/>
      <c r="B2201" s="8"/>
      <c r="C2201" s="8"/>
      <c r="D2201" s="8"/>
      <c r="E2201" s="8"/>
      <c r="F2201" s="27" t="str">
        <f>IF(C2201="","",IF(OR(C2201="1. bekkur",C2201="2. bekkur",C2201="3. bekkur",C2201="4. bekkur"),"Já",IF(C2201="Starfsmaður","Nei","Nei")))</f>
        <v/>
      </c>
      <c r="G2201" s="8"/>
      <c r="H2201" s="8"/>
      <c r="I2201" s="8"/>
      <c r="J2201" s="50" t="str">
        <f>IF(OR(A2201="",B2201=""),"",CONCATENATE("https://matarstund.is/serfaedi?id=",LOWER(SUBSTITUTE(B2201," ","-"))))</f>
        <v/>
      </c>
    </row>
    <row r="2202" spans="1:10" ht="15" customHeight="1">
      <c r="A2202" s="49"/>
      <c r="B2202" s="49"/>
      <c r="C2202" s="49"/>
      <c r="D2202" s="49"/>
      <c r="E2202" s="49"/>
      <c r="F2202" s="27" t="str">
        <f>IF(C2202="","",IF(OR(C2202="1. bekkur",C2202="2. bekkur",C2202="3. bekkur",C2202="4. bekkur"),"Já",IF(C2202="Starfsmaður","Nei","Nei")))</f>
        <v/>
      </c>
      <c r="G2202" s="49"/>
      <c r="H2202" s="49"/>
      <c r="I2202" s="49"/>
      <c r="J2202" s="50" t="str">
        <f>IF(OR(A2202="",B2202=""),"",CONCATENATE("https://matarstund.is/serfaedi?id=",LOWER(SUBSTITUTE(B2202," ","-"))))</f>
        <v/>
      </c>
    </row>
    <row r="2203" spans="1:10" ht="15" customHeight="1">
      <c r="A2203" s="8"/>
      <c r="B2203" s="8"/>
      <c r="C2203" s="8"/>
      <c r="D2203" s="8"/>
      <c r="E2203" s="8"/>
      <c r="F2203" s="27" t="str">
        <f>IF(C2203="","",IF(OR(C2203="1. bekkur",C2203="2. bekkur",C2203="3. bekkur",C2203="4. bekkur"),"Já",IF(C2203="Starfsmaður","Nei","Nei")))</f>
        <v/>
      </c>
      <c r="G2203" s="8"/>
      <c r="H2203" s="8"/>
      <c r="I2203" s="8"/>
      <c r="J2203" s="50" t="str">
        <f>IF(OR(A2203="",B2203=""),"",CONCATENATE("https://matarstund.is/serfaedi?id=",LOWER(SUBSTITUTE(B2203," ","-"))))</f>
        <v/>
      </c>
    </row>
    <row r="2204" spans="1:10" ht="15" customHeight="1">
      <c r="A2204" s="49"/>
      <c r="B2204" s="49"/>
      <c r="C2204" s="49"/>
      <c r="D2204" s="49"/>
      <c r="E2204" s="49"/>
      <c r="F2204" s="27" t="str">
        <f>IF(C2204="","",IF(OR(C2204="1. bekkur",C2204="2. bekkur",C2204="3. bekkur",C2204="4. bekkur"),"Já",IF(C2204="Starfsmaður","Nei","Nei")))</f>
        <v/>
      </c>
      <c r="G2204" s="49"/>
      <c r="H2204" s="49"/>
      <c r="I2204" s="49"/>
      <c r="J2204" s="50" t="str">
        <f>IF(OR(A2204="",B2204=""),"",CONCATENATE("https://matarstund.is/serfaedi?id=",LOWER(SUBSTITUTE(B2204," ","-"))))</f>
        <v/>
      </c>
    </row>
    <row r="2205" spans="1:10" ht="15" customHeight="1">
      <c r="A2205" s="8"/>
      <c r="B2205" s="8"/>
      <c r="C2205" s="8"/>
      <c r="D2205" s="8"/>
      <c r="E2205" s="8"/>
      <c r="F2205" s="27" t="str">
        <f>IF(C2205="","",IF(OR(C2205="1. bekkur",C2205="2. bekkur",C2205="3. bekkur",C2205="4. bekkur"),"Já",IF(C2205="Starfsmaður","Nei","Nei")))</f>
        <v/>
      </c>
      <c r="G2205" s="8"/>
      <c r="H2205" s="8"/>
      <c r="I2205" s="8"/>
      <c r="J2205" s="50" t="str">
        <f>IF(OR(A2205="",B2205=""),"",CONCATENATE("https://matarstund.is/serfaedi?id=",LOWER(SUBSTITUTE(B2205," ","-"))))</f>
        <v/>
      </c>
    </row>
    <row r="2206" spans="1:10" ht="15" customHeight="1">
      <c r="A2206" s="49"/>
      <c r="B2206" s="49"/>
      <c r="C2206" s="49"/>
      <c r="D2206" s="49"/>
      <c r="E2206" s="49"/>
      <c r="F2206" s="27" t="str">
        <f>IF(C2206="","",IF(OR(C2206="1. bekkur",C2206="2. bekkur",C2206="3. bekkur",C2206="4. bekkur"),"Já",IF(C2206="Starfsmaður","Nei","Nei")))</f>
        <v/>
      </c>
      <c r="G2206" s="49"/>
      <c r="H2206" s="49"/>
      <c r="I2206" s="49"/>
      <c r="J2206" s="50" t="str">
        <f>IF(OR(A2206="",B2206=""),"",CONCATENATE("https://matarstund.is/serfaedi?id=",LOWER(SUBSTITUTE(B2206," ","-"))))</f>
        <v/>
      </c>
    </row>
    <row r="2207" spans="1:10" ht="15" customHeight="1">
      <c r="A2207" s="8"/>
      <c r="B2207" s="8"/>
      <c r="C2207" s="8"/>
      <c r="D2207" s="8"/>
      <c r="E2207" s="8"/>
      <c r="F2207" s="27" t="str">
        <f>IF(C2207="","",IF(OR(C2207="1. bekkur",C2207="2. bekkur",C2207="3. bekkur",C2207="4. bekkur"),"Já",IF(C2207="Starfsmaður","Nei","Nei")))</f>
        <v/>
      </c>
      <c r="G2207" s="8"/>
      <c r="H2207" s="8"/>
      <c r="I2207" s="8"/>
      <c r="J2207" s="50" t="str">
        <f>IF(OR(A2207="",B2207=""),"",CONCATENATE("https://matarstund.is/serfaedi?id=",LOWER(SUBSTITUTE(B2207," ","-"))))</f>
        <v/>
      </c>
    </row>
    <row r="2208" spans="1:10" ht="15" customHeight="1">
      <c r="A2208" s="49"/>
      <c r="B2208" s="49"/>
      <c r="C2208" s="49"/>
      <c r="D2208" s="49"/>
      <c r="E2208" s="49"/>
      <c r="F2208" s="27" t="str">
        <f>IF(C2208="","",IF(OR(C2208="1. bekkur",C2208="2. bekkur",C2208="3. bekkur",C2208="4. bekkur"),"Já",IF(C2208="Starfsmaður","Nei","Nei")))</f>
        <v/>
      </c>
      <c r="G2208" s="49"/>
      <c r="H2208" s="49"/>
      <c r="I2208" s="49"/>
      <c r="J2208" s="50" t="str">
        <f>IF(OR(A2208="",B2208=""),"",CONCATENATE("https://matarstund.is/serfaedi?id=",LOWER(SUBSTITUTE(B2208," ","-"))))</f>
        <v/>
      </c>
    </row>
    <row r="2209" spans="1:10" ht="15" customHeight="1">
      <c r="A2209" s="8"/>
      <c r="B2209" s="8"/>
      <c r="C2209" s="8"/>
      <c r="D2209" s="8"/>
      <c r="E2209" s="8"/>
      <c r="F2209" s="27" t="str">
        <f>IF(C2209="","",IF(OR(C2209="1. bekkur",C2209="2. bekkur",C2209="3. bekkur",C2209="4. bekkur"),"Já",IF(C2209="Starfsmaður","Nei","Nei")))</f>
        <v/>
      </c>
      <c r="G2209" s="8"/>
      <c r="H2209" s="8"/>
      <c r="I2209" s="8"/>
      <c r="J2209" s="50" t="str">
        <f>IF(OR(A2209="",B2209=""),"",CONCATENATE("https://matarstund.is/serfaedi?id=",LOWER(SUBSTITUTE(B2209," ","-"))))</f>
        <v/>
      </c>
    </row>
    <row r="2210" spans="1:10" ht="15" customHeight="1">
      <c r="A2210" s="49"/>
      <c r="B2210" s="49"/>
      <c r="C2210" s="49"/>
      <c r="D2210" s="49"/>
      <c r="E2210" s="49"/>
      <c r="F2210" s="27" t="str">
        <f>IF(C2210="","",IF(OR(C2210="1. bekkur",C2210="2. bekkur",C2210="3. bekkur",C2210="4. bekkur"),"Já",IF(C2210="Starfsmaður","Nei","Nei")))</f>
        <v/>
      </c>
      <c r="G2210" s="49"/>
      <c r="H2210" s="49"/>
      <c r="I2210" s="49"/>
      <c r="J2210" s="50" t="str">
        <f>IF(OR(A2210="",B2210=""),"",CONCATENATE("https://matarstund.is/serfaedi?id=",LOWER(SUBSTITUTE(B2210," ","-"))))</f>
        <v/>
      </c>
    </row>
    <row r="2211" spans="1:10" ht="15" customHeight="1">
      <c r="A2211" s="8"/>
      <c r="B2211" s="8"/>
      <c r="C2211" s="8"/>
      <c r="D2211" s="8"/>
      <c r="E2211" s="8"/>
      <c r="F2211" s="27" t="str">
        <f>IF(C2211="","",IF(OR(C2211="1. bekkur",C2211="2. bekkur",C2211="3. bekkur",C2211="4. bekkur"),"Já",IF(C2211="Starfsmaður","Nei","Nei")))</f>
        <v/>
      </c>
      <c r="G2211" s="8"/>
      <c r="H2211" s="8"/>
      <c r="I2211" s="8"/>
      <c r="J2211" s="50" t="str">
        <f>IF(OR(A2211="",B2211=""),"",CONCATENATE("https://matarstund.is/serfaedi?id=",LOWER(SUBSTITUTE(B2211," ","-"))))</f>
        <v/>
      </c>
    </row>
    <row r="2212" spans="1:10" ht="15" customHeight="1">
      <c r="A2212" s="49"/>
      <c r="B2212" s="49"/>
      <c r="C2212" s="49"/>
      <c r="D2212" s="49"/>
      <c r="E2212" s="49"/>
      <c r="F2212" s="27" t="str">
        <f>IF(C2212="","",IF(OR(C2212="1. bekkur",C2212="2. bekkur",C2212="3. bekkur",C2212="4. bekkur"),"Já",IF(C2212="Starfsmaður","Nei","Nei")))</f>
        <v/>
      </c>
      <c r="G2212" s="49"/>
      <c r="H2212" s="49"/>
      <c r="I2212" s="49"/>
      <c r="J2212" s="50" t="str">
        <f>IF(OR(A2212="",B2212=""),"",CONCATENATE("https://matarstund.is/serfaedi?id=",LOWER(SUBSTITUTE(B2212," ","-"))))</f>
        <v/>
      </c>
    </row>
    <row r="2213" spans="1:10" ht="15" customHeight="1">
      <c r="A2213" s="8"/>
      <c r="B2213" s="8"/>
      <c r="C2213" s="8"/>
      <c r="D2213" s="8"/>
      <c r="E2213" s="8"/>
      <c r="F2213" s="27" t="str">
        <f>IF(C2213="","",IF(OR(C2213="1. bekkur",C2213="2. bekkur",C2213="3. bekkur",C2213="4. bekkur"),"Já",IF(C2213="Starfsmaður","Nei","Nei")))</f>
        <v/>
      </c>
      <c r="G2213" s="8"/>
      <c r="H2213" s="8"/>
      <c r="I2213" s="8"/>
      <c r="J2213" s="50" t="str">
        <f>IF(OR(A2213="",B2213=""),"",CONCATENATE("https://matarstund.is/serfaedi?id=",LOWER(SUBSTITUTE(B2213," ","-"))))</f>
        <v/>
      </c>
    </row>
    <row r="2214" spans="1:10" ht="15" customHeight="1">
      <c r="A2214" s="49"/>
      <c r="B2214" s="49"/>
      <c r="C2214" s="49"/>
      <c r="D2214" s="49"/>
      <c r="E2214" s="49"/>
      <c r="F2214" s="27" t="str">
        <f>IF(C2214="","",IF(OR(C2214="1. bekkur",C2214="2. bekkur",C2214="3. bekkur",C2214="4. bekkur"),"Já",IF(C2214="Starfsmaður","Nei","Nei")))</f>
        <v/>
      </c>
      <c r="G2214" s="49"/>
      <c r="H2214" s="49"/>
      <c r="I2214" s="49"/>
      <c r="J2214" s="50" t="str">
        <f>IF(OR(A2214="",B2214=""),"",CONCATENATE("https://matarstund.is/serfaedi?id=",LOWER(SUBSTITUTE(B2214," ","-"))))</f>
        <v/>
      </c>
    </row>
    <row r="2215" spans="1:10" ht="15" customHeight="1">
      <c r="A2215" s="8"/>
      <c r="B2215" s="8"/>
      <c r="C2215" s="8"/>
      <c r="D2215" s="8"/>
      <c r="E2215" s="8"/>
      <c r="F2215" s="27" t="str">
        <f>IF(C2215="","",IF(OR(C2215="1. bekkur",C2215="2. bekkur",C2215="3. bekkur",C2215="4. bekkur"),"Já",IF(C2215="Starfsmaður","Nei","Nei")))</f>
        <v/>
      </c>
      <c r="G2215" s="8"/>
      <c r="H2215" s="8"/>
      <c r="I2215" s="8"/>
      <c r="J2215" s="50" t="str">
        <f>IF(OR(A2215="",B2215=""),"",CONCATENATE("https://matarstund.is/serfaedi?id=",LOWER(SUBSTITUTE(B2215," ","-"))))</f>
        <v/>
      </c>
    </row>
    <row r="2216" spans="1:10" ht="15" customHeight="1">
      <c r="A2216" s="49"/>
      <c r="B2216" s="49"/>
      <c r="C2216" s="49"/>
      <c r="D2216" s="49"/>
      <c r="E2216" s="49"/>
      <c r="F2216" s="27" t="str">
        <f>IF(C2216="","",IF(OR(C2216="1. bekkur",C2216="2. bekkur",C2216="3. bekkur",C2216="4. bekkur"),"Já",IF(C2216="Starfsmaður","Nei","Nei")))</f>
        <v/>
      </c>
      <c r="G2216" s="49"/>
      <c r="H2216" s="49"/>
      <c r="I2216" s="49"/>
      <c r="J2216" s="50" t="str">
        <f>IF(OR(A2216="",B2216=""),"",CONCATENATE("https://matarstund.is/serfaedi?id=",LOWER(SUBSTITUTE(B2216," ","-"))))</f>
        <v/>
      </c>
    </row>
    <row r="2217" spans="1:10" ht="15" customHeight="1">
      <c r="A2217" s="8"/>
      <c r="B2217" s="8"/>
      <c r="C2217" s="8"/>
      <c r="D2217" s="8"/>
      <c r="E2217" s="8"/>
      <c r="F2217" s="27" t="str">
        <f>IF(C2217="","",IF(OR(C2217="1. bekkur",C2217="2. bekkur",C2217="3. bekkur",C2217="4. bekkur"),"Já",IF(C2217="Starfsmaður","Nei","Nei")))</f>
        <v/>
      </c>
      <c r="G2217" s="8"/>
      <c r="H2217" s="8"/>
      <c r="I2217" s="8"/>
      <c r="J2217" s="50" t="str">
        <f>IF(OR(A2217="",B2217=""),"",CONCATENATE("https://matarstund.is/serfaedi?id=",LOWER(SUBSTITUTE(B2217," ","-"))))</f>
        <v/>
      </c>
    </row>
    <row r="2218" spans="1:10" ht="15" customHeight="1">
      <c r="A2218" s="49"/>
      <c r="B2218" s="49"/>
      <c r="C2218" s="49"/>
      <c r="D2218" s="49"/>
      <c r="E2218" s="49"/>
      <c r="F2218" s="27" t="str">
        <f>IF(C2218="","",IF(OR(C2218="1. bekkur",C2218="2. bekkur",C2218="3. bekkur",C2218="4. bekkur"),"Já",IF(C2218="Starfsmaður","Nei","Nei")))</f>
        <v/>
      </c>
      <c r="G2218" s="49"/>
      <c r="H2218" s="49"/>
      <c r="I2218" s="49"/>
      <c r="J2218" s="50" t="str">
        <f>IF(OR(A2218="",B2218=""),"",CONCATENATE("https://matarstund.is/serfaedi?id=",LOWER(SUBSTITUTE(B2218," ","-"))))</f>
        <v/>
      </c>
    </row>
    <row r="2219" spans="1:10" ht="15" customHeight="1">
      <c r="A2219" s="8"/>
      <c r="B2219" s="8"/>
      <c r="C2219" s="8"/>
      <c r="D2219" s="8"/>
      <c r="E2219" s="8"/>
      <c r="F2219" s="27" t="str">
        <f>IF(C2219="","",IF(OR(C2219="1. bekkur",C2219="2. bekkur",C2219="3. bekkur",C2219="4. bekkur"),"Já",IF(C2219="Starfsmaður","Nei","Nei")))</f>
        <v/>
      </c>
      <c r="G2219" s="8"/>
      <c r="H2219" s="8"/>
      <c r="I2219" s="8"/>
      <c r="J2219" s="50" t="str">
        <f>IF(OR(A2219="",B2219=""),"",CONCATENATE("https://matarstund.is/serfaedi?id=",LOWER(SUBSTITUTE(B2219," ","-"))))</f>
        <v/>
      </c>
    </row>
    <row r="2220" spans="1:10" ht="15" customHeight="1">
      <c r="A2220" s="49"/>
      <c r="B2220" s="49"/>
      <c r="C2220" s="49"/>
      <c r="D2220" s="49"/>
      <c r="E2220" s="49"/>
      <c r="F2220" s="27" t="str">
        <f>IF(C2220="","",IF(OR(C2220="1. bekkur",C2220="2. bekkur",C2220="3. bekkur",C2220="4. bekkur"),"Já",IF(C2220="Starfsmaður","Nei","Nei")))</f>
        <v/>
      </c>
      <c r="G2220" s="49"/>
      <c r="H2220" s="49"/>
      <c r="I2220" s="49"/>
      <c r="J2220" s="50" t="str">
        <f>IF(OR(A2220="",B2220=""),"",CONCATENATE("https://matarstund.is/serfaedi?id=",LOWER(SUBSTITUTE(B2220," ","-"))))</f>
        <v/>
      </c>
    </row>
    <row r="2221" spans="1:10" ht="15" customHeight="1">
      <c r="A2221" s="8"/>
      <c r="B2221" s="8"/>
      <c r="C2221" s="8"/>
      <c r="D2221" s="8"/>
      <c r="E2221" s="8"/>
      <c r="F2221" s="27" t="str">
        <f>IF(C2221="","",IF(OR(C2221="1. bekkur",C2221="2. bekkur",C2221="3. bekkur",C2221="4. bekkur"),"Já",IF(C2221="Starfsmaður","Nei","Nei")))</f>
        <v/>
      </c>
      <c r="G2221" s="8"/>
      <c r="H2221" s="8"/>
      <c r="I2221" s="8"/>
      <c r="J2221" s="50" t="str">
        <f>IF(OR(A2221="",B2221=""),"",CONCATENATE("https://matarstund.is/serfaedi?id=",LOWER(SUBSTITUTE(B2221," ","-"))))</f>
        <v/>
      </c>
    </row>
    <row r="2222" spans="1:10" ht="15" customHeight="1">
      <c r="A2222" s="49"/>
      <c r="B2222" s="49"/>
      <c r="C2222" s="49"/>
      <c r="D2222" s="49"/>
      <c r="E2222" s="49"/>
      <c r="F2222" s="27" t="str">
        <f>IF(C2222="","",IF(OR(C2222="1. bekkur",C2222="2. bekkur",C2222="3. bekkur",C2222="4. bekkur"),"Já",IF(C2222="Starfsmaður","Nei","Nei")))</f>
        <v/>
      </c>
      <c r="G2222" s="49"/>
      <c r="H2222" s="49"/>
      <c r="I2222" s="49"/>
      <c r="J2222" s="50" t="str">
        <f>IF(OR(A2222="",B2222=""),"",CONCATENATE("https://matarstund.is/serfaedi?id=",LOWER(SUBSTITUTE(B2222," ","-"))))</f>
        <v/>
      </c>
    </row>
    <row r="2223" spans="1:10" ht="15" customHeight="1">
      <c r="A2223" s="8"/>
      <c r="B2223" s="8"/>
      <c r="C2223" s="8"/>
      <c r="D2223" s="8"/>
      <c r="E2223" s="8"/>
      <c r="F2223" s="27" t="str">
        <f>IF(C2223="","",IF(OR(C2223="1. bekkur",C2223="2. bekkur",C2223="3. bekkur",C2223="4. bekkur"),"Já",IF(C2223="Starfsmaður","Nei","Nei")))</f>
        <v/>
      </c>
      <c r="G2223" s="8"/>
      <c r="H2223" s="8"/>
      <c r="I2223" s="8"/>
      <c r="J2223" s="50" t="str">
        <f>IF(OR(A2223="",B2223=""),"",CONCATENATE("https://matarstund.is/serfaedi?id=",LOWER(SUBSTITUTE(B2223," ","-"))))</f>
        <v/>
      </c>
    </row>
    <row r="2224" spans="1:10" ht="15" customHeight="1">
      <c r="A2224" s="49"/>
      <c r="B2224" s="49"/>
      <c r="C2224" s="49"/>
      <c r="D2224" s="49"/>
      <c r="E2224" s="49"/>
      <c r="F2224" s="27" t="str">
        <f>IF(C2224="","",IF(OR(C2224="1. bekkur",C2224="2. bekkur",C2224="3. bekkur",C2224="4. bekkur"),"Já",IF(C2224="Starfsmaður","Nei","Nei")))</f>
        <v/>
      </c>
      <c r="G2224" s="49"/>
      <c r="H2224" s="49"/>
      <c r="I2224" s="49"/>
      <c r="J2224" s="50" t="str">
        <f>IF(OR(A2224="",B2224=""),"",CONCATENATE("https://matarstund.is/serfaedi?id=",LOWER(SUBSTITUTE(B2224," ","-"))))</f>
        <v/>
      </c>
    </row>
    <row r="2225" spans="1:10" ht="15" customHeight="1">
      <c r="A2225" s="8"/>
      <c r="B2225" s="8"/>
      <c r="C2225" s="8"/>
      <c r="D2225" s="8"/>
      <c r="E2225" s="8"/>
      <c r="F2225" s="27" t="str">
        <f>IF(C2225="","",IF(OR(C2225="1. bekkur",C2225="2. bekkur",C2225="3. bekkur",C2225="4. bekkur"),"Já",IF(C2225="Starfsmaður","Nei","Nei")))</f>
        <v/>
      </c>
      <c r="G2225" s="8"/>
      <c r="H2225" s="8"/>
      <c r="I2225" s="8"/>
      <c r="J2225" s="50" t="str">
        <f>IF(OR(A2225="",B2225=""),"",CONCATENATE("https://matarstund.is/serfaedi?id=",LOWER(SUBSTITUTE(B2225," ","-"))))</f>
        <v/>
      </c>
    </row>
    <row r="2226" spans="1:10" ht="15" customHeight="1">
      <c r="A2226" s="49"/>
      <c r="B2226" s="49"/>
      <c r="C2226" s="49"/>
      <c r="D2226" s="49"/>
      <c r="E2226" s="49"/>
      <c r="F2226" s="27" t="str">
        <f>IF(C2226="","",IF(OR(C2226="1. bekkur",C2226="2. bekkur",C2226="3. bekkur",C2226="4. bekkur"),"Já",IF(C2226="Starfsmaður","Nei","Nei")))</f>
        <v/>
      </c>
      <c r="G2226" s="49"/>
      <c r="H2226" s="49"/>
      <c r="I2226" s="49"/>
      <c r="J2226" s="50" t="str">
        <f>IF(OR(A2226="",B2226=""),"",CONCATENATE("https://matarstund.is/serfaedi?id=",LOWER(SUBSTITUTE(B2226," ","-"))))</f>
        <v/>
      </c>
    </row>
    <row r="2227" spans="1:10" ht="15" customHeight="1">
      <c r="A2227" s="8"/>
      <c r="B2227" s="8"/>
      <c r="C2227" s="8"/>
      <c r="D2227" s="8"/>
      <c r="E2227" s="8"/>
      <c r="F2227" s="27" t="str">
        <f>IF(C2227="","",IF(OR(C2227="1. bekkur",C2227="2. bekkur",C2227="3. bekkur",C2227="4. bekkur"),"Já",IF(C2227="Starfsmaður","Nei","Nei")))</f>
        <v/>
      </c>
      <c r="G2227" s="8"/>
      <c r="H2227" s="8"/>
      <c r="I2227" s="8"/>
      <c r="J2227" s="50" t="str">
        <f>IF(OR(A2227="",B2227=""),"",CONCATENATE("https://matarstund.is/serfaedi?id=",LOWER(SUBSTITUTE(B2227," ","-"))))</f>
        <v/>
      </c>
    </row>
    <row r="2228" spans="1:10" ht="15" customHeight="1">
      <c r="A2228" s="49"/>
      <c r="B2228" s="49"/>
      <c r="C2228" s="49"/>
      <c r="D2228" s="49"/>
      <c r="E2228" s="49"/>
      <c r="F2228" s="27" t="str">
        <f>IF(C2228="","",IF(OR(C2228="1. bekkur",C2228="2. bekkur",C2228="3. bekkur",C2228="4. bekkur"),"Já",IF(C2228="Starfsmaður","Nei","Nei")))</f>
        <v/>
      </c>
      <c r="G2228" s="49"/>
      <c r="H2228" s="49"/>
      <c r="I2228" s="49"/>
      <c r="J2228" s="50" t="str">
        <f>IF(OR(A2228="",B2228=""),"",CONCATENATE("https://matarstund.is/serfaedi?id=",LOWER(SUBSTITUTE(B2228," ","-"))))</f>
        <v/>
      </c>
    </row>
    <row r="2229" spans="1:10" ht="15" customHeight="1">
      <c r="A2229" s="8"/>
      <c r="B2229" s="8"/>
      <c r="C2229" s="8"/>
      <c r="D2229" s="8"/>
      <c r="E2229" s="8"/>
      <c r="F2229" s="27" t="str">
        <f>IF(C2229="","",IF(OR(C2229="1. bekkur",C2229="2. bekkur",C2229="3. bekkur",C2229="4. bekkur"),"Já",IF(C2229="Starfsmaður","Nei","Nei")))</f>
        <v/>
      </c>
      <c r="G2229" s="8"/>
      <c r="H2229" s="8"/>
      <c r="I2229" s="8"/>
      <c r="J2229" s="50" t="str">
        <f>IF(OR(A2229="",B2229=""),"",CONCATENATE("https://matarstund.is/serfaedi?id=",LOWER(SUBSTITUTE(B2229," ","-"))))</f>
        <v/>
      </c>
    </row>
    <row r="2230" spans="1:10" ht="15" customHeight="1">
      <c r="A2230" s="49"/>
      <c r="B2230" s="49"/>
      <c r="C2230" s="49"/>
      <c r="D2230" s="49"/>
      <c r="E2230" s="49"/>
      <c r="F2230" s="27" t="str">
        <f>IF(C2230="","",IF(OR(C2230="1. bekkur",C2230="2. bekkur",C2230="3. bekkur",C2230="4. bekkur"),"Já",IF(C2230="Starfsmaður","Nei","Nei")))</f>
        <v/>
      </c>
      <c r="G2230" s="49"/>
      <c r="H2230" s="49"/>
      <c r="I2230" s="49"/>
      <c r="J2230" s="50" t="str">
        <f>IF(OR(A2230="",B2230=""),"",CONCATENATE("https://matarstund.is/serfaedi?id=",LOWER(SUBSTITUTE(B2230," ","-"))))</f>
        <v/>
      </c>
    </row>
    <row r="2231" spans="1:10" ht="15" customHeight="1">
      <c r="A2231" s="8"/>
      <c r="B2231" s="8"/>
      <c r="C2231" s="8"/>
      <c r="D2231" s="8"/>
      <c r="E2231" s="8"/>
      <c r="F2231" s="27" t="str">
        <f>IF(C2231="","",IF(OR(C2231="1. bekkur",C2231="2. bekkur",C2231="3. bekkur",C2231="4. bekkur"),"Já",IF(C2231="Starfsmaður","Nei","Nei")))</f>
        <v/>
      </c>
      <c r="G2231" s="8"/>
      <c r="H2231" s="8"/>
      <c r="I2231" s="8"/>
      <c r="J2231" s="50" t="str">
        <f>IF(OR(A2231="",B2231=""),"",CONCATENATE("https://matarstund.is/serfaedi?id=",LOWER(SUBSTITUTE(B2231," ","-"))))</f>
        <v/>
      </c>
    </row>
    <row r="2232" spans="1:10" ht="15" customHeight="1">
      <c r="A2232" s="49"/>
      <c r="B2232" s="49"/>
      <c r="C2232" s="49"/>
      <c r="D2232" s="49"/>
      <c r="E2232" s="49"/>
      <c r="F2232" s="27" t="str">
        <f>IF(C2232="","",IF(OR(C2232="1. bekkur",C2232="2. bekkur",C2232="3. bekkur",C2232="4. bekkur"),"Já",IF(C2232="Starfsmaður","Nei","Nei")))</f>
        <v/>
      </c>
      <c r="G2232" s="49"/>
      <c r="H2232" s="49"/>
      <c r="I2232" s="49"/>
      <c r="J2232" s="50" t="str">
        <f>IF(OR(A2232="",B2232=""),"",CONCATENATE("https://matarstund.is/serfaedi?id=",LOWER(SUBSTITUTE(B2232," ","-"))))</f>
        <v/>
      </c>
    </row>
    <row r="2233" spans="1:10" ht="15" customHeight="1">
      <c r="A2233" s="8"/>
      <c r="B2233" s="8"/>
      <c r="C2233" s="8"/>
      <c r="D2233" s="8"/>
      <c r="E2233" s="8"/>
      <c r="F2233" s="27" t="str">
        <f>IF(C2233="","",IF(OR(C2233="1. bekkur",C2233="2. bekkur",C2233="3. bekkur",C2233="4. bekkur"),"Já",IF(C2233="Starfsmaður","Nei","Nei")))</f>
        <v/>
      </c>
      <c r="G2233" s="8"/>
      <c r="H2233" s="8"/>
      <c r="I2233" s="8"/>
      <c r="J2233" s="50" t="str">
        <f>IF(OR(A2233="",B2233=""),"",CONCATENATE("https://matarstund.is/serfaedi?id=",LOWER(SUBSTITUTE(B2233," ","-"))))</f>
        <v/>
      </c>
    </row>
    <row r="2234" spans="1:10" ht="15" customHeight="1">
      <c r="A2234" s="49"/>
      <c r="B2234" s="49"/>
      <c r="C2234" s="49"/>
      <c r="D2234" s="49"/>
      <c r="E2234" s="49"/>
      <c r="F2234" s="27" t="str">
        <f>IF(C2234="","",IF(OR(C2234="1. bekkur",C2234="2. bekkur",C2234="3. bekkur",C2234="4. bekkur"),"Já",IF(C2234="Starfsmaður","Nei","Nei")))</f>
        <v/>
      </c>
      <c r="G2234" s="49"/>
      <c r="H2234" s="49"/>
      <c r="I2234" s="49"/>
      <c r="J2234" s="50" t="str">
        <f>IF(OR(A2234="",B2234=""),"",CONCATENATE("https://matarstund.is/serfaedi?id=",LOWER(SUBSTITUTE(B2234," ","-"))))</f>
        <v/>
      </c>
    </row>
    <row r="2235" spans="1:10" ht="15" customHeight="1">
      <c r="A2235" s="8"/>
      <c r="B2235" s="8"/>
      <c r="C2235" s="8"/>
      <c r="D2235" s="8"/>
      <c r="E2235" s="8"/>
      <c r="F2235" s="27" t="str">
        <f>IF(C2235="","",IF(OR(C2235="1. bekkur",C2235="2. bekkur",C2235="3. bekkur",C2235="4. bekkur"),"Já",IF(C2235="Starfsmaður","Nei","Nei")))</f>
        <v/>
      </c>
      <c r="G2235" s="8"/>
      <c r="H2235" s="8"/>
      <c r="I2235" s="8"/>
      <c r="J2235" s="50" t="str">
        <f>IF(OR(A2235="",B2235=""),"",CONCATENATE("https://matarstund.is/serfaedi?id=",LOWER(SUBSTITUTE(B2235," ","-"))))</f>
        <v/>
      </c>
    </row>
    <row r="2236" spans="1:10" ht="15" customHeight="1">
      <c r="A2236" s="49"/>
      <c r="B2236" s="49"/>
      <c r="C2236" s="49"/>
      <c r="D2236" s="49"/>
      <c r="E2236" s="49"/>
      <c r="F2236" s="27" t="str">
        <f>IF(C2236="","",IF(OR(C2236="1. bekkur",C2236="2. bekkur",C2236="3. bekkur",C2236="4. bekkur"),"Já",IF(C2236="Starfsmaður","Nei","Nei")))</f>
        <v/>
      </c>
      <c r="G2236" s="49"/>
      <c r="H2236" s="49"/>
      <c r="I2236" s="49"/>
      <c r="J2236" s="50" t="str">
        <f>IF(OR(A2236="",B2236=""),"",CONCATENATE("https://matarstund.is/serfaedi?id=",LOWER(SUBSTITUTE(B2236," ","-"))))</f>
        <v/>
      </c>
    </row>
    <row r="2237" spans="1:10" ht="15" customHeight="1">
      <c r="A2237" s="8"/>
      <c r="B2237" s="8"/>
      <c r="C2237" s="8"/>
      <c r="D2237" s="8"/>
      <c r="E2237" s="8"/>
      <c r="F2237" s="27" t="str">
        <f>IF(C2237="","",IF(OR(C2237="1. bekkur",C2237="2. bekkur",C2237="3. bekkur",C2237="4. bekkur"),"Já",IF(C2237="Starfsmaður","Nei","Nei")))</f>
        <v/>
      </c>
      <c r="G2237" s="8"/>
      <c r="H2237" s="8"/>
      <c r="I2237" s="8"/>
      <c r="J2237" s="50" t="str">
        <f>IF(OR(A2237="",B2237=""),"",CONCATENATE("https://matarstund.is/serfaedi?id=",LOWER(SUBSTITUTE(B2237," ","-"))))</f>
        <v/>
      </c>
    </row>
    <row r="2238" spans="1:10" ht="15" customHeight="1">
      <c r="A2238" s="49"/>
      <c r="B2238" s="49"/>
      <c r="C2238" s="49"/>
      <c r="D2238" s="49"/>
      <c r="E2238" s="49"/>
      <c r="F2238" s="27" t="str">
        <f>IF(C2238="","",IF(OR(C2238="1. bekkur",C2238="2. bekkur",C2238="3. bekkur",C2238="4. bekkur"),"Já",IF(C2238="Starfsmaður","Nei","Nei")))</f>
        <v/>
      </c>
      <c r="G2238" s="49"/>
      <c r="H2238" s="49"/>
      <c r="I2238" s="49"/>
      <c r="J2238" s="50" t="str">
        <f>IF(OR(A2238="",B2238=""),"",CONCATENATE("https://matarstund.is/serfaedi?id=",LOWER(SUBSTITUTE(B2238," ","-"))))</f>
        <v/>
      </c>
    </row>
    <row r="2239" spans="1:10" ht="15" customHeight="1">
      <c r="A2239" s="8"/>
      <c r="B2239" s="8"/>
      <c r="C2239" s="8"/>
      <c r="D2239" s="8"/>
      <c r="E2239" s="8"/>
      <c r="F2239" s="27" t="str">
        <f>IF(C2239="","",IF(OR(C2239="1. bekkur",C2239="2. bekkur",C2239="3. bekkur",C2239="4. bekkur"),"Já",IF(C2239="Starfsmaður","Nei","Nei")))</f>
        <v/>
      </c>
      <c r="G2239" s="8"/>
      <c r="H2239" s="8"/>
      <c r="I2239" s="8"/>
      <c r="J2239" s="50" t="str">
        <f>IF(OR(A2239="",B2239=""),"",CONCATENATE("https://matarstund.is/serfaedi?id=",LOWER(SUBSTITUTE(B2239," ","-"))))</f>
        <v/>
      </c>
    </row>
    <row r="2240" spans="1:10" ht="15" customHeight="1">
      <c r="A2240" s="49"/>
      <c r="B2240" s="49"/>
      <c r="C2240" s="49"/>
      <c r="D2240" s="49"/>
      <c r="E2240" s="49"/>
      <c r="F2240" s="27" t="str">
        <f>IF(C2240="","",IF(OR(C2240="1. bekkur",C2240="2. bekkur",C2240="3. bekkur",C2240="4. bekkur"),"Já",IF(C2240="Starfsmaður","Nei","Nei")))</f>
        <v/>
      </c>
      <c r="G2240" s="49"/>
      <c r="H2240" s="49"/>
      <c r="I2240" s="49"/>
      <c r="J2240" s="50" t="str">
        <f>IF(OR(A2240="",B2240=""),"",CONCATENATE("https://matarstund.is/serfaedi?id=",LOWER(SUBSTITUTE(B2240," ","-"))))</f>
        <v/>
      </c>
    </row>
    <row r="2241" spans="1:10" ht="15" customHeight="1">
      <c r="A2241" s="8"/>
      <c r="B2241" s="8"/>
      <c r="C2241" s="8"/>
      <c r="D2241" s="8"/>
      <c r="E2241" s="8"/>
      <c r="F2241" s="27" t="str">
        <f>IF(C2241="","",IF(OR(C2241="1. bekkur",C2241="2. bekkur",C2241="3. bekkur",C2241="4. bekkur"),"Já",IF(C2241="Starfsmaður","Nei","Nei")))</f>
        <v/>
      </c>
      <c r="G2241" s="8"/>
      <c r="H2241" s="8"/>
      <c r="I2241" s="8"/>
      <c r="J2241" s="50" t="str">
        <f>IF(OR(A2241="",B2241=""),"",CONCATENATE("https://matarstund.is/serfaedi?id=",LOWER(SUBSTITUTE(B2241," ","-"))))</f>
        <v/>
      </c>
    </row>
    <row r="2242" spans="1:10" ht="15" customHeight="1">
      <c r="A2242" s="49"/>
      <c r="B2242" s="49"/>
      <c r="C2242" s="49"/>
      <c r="D2242" s="49"/>
      <c r="E2242" s="49"/>
      <c r="F2242" s="27" t="str">
        <f>IF(C2242="","",IF(OR(C2242="1. bekkur",C2242="2. bekkur",C2242="3. bekkur",C2242="4. bekkur"),"Já",IF(C2242="Starfsmaður","Nei","Nei")))</f>
        <v/>
      </c>
      <c r="G2242" s="49"/>
      <c r="H2242" s="49"/>
      <c r="I2242" s="49"/>
      <c r="J2242" s="50" t="str">
        <f>IF(OR(A2242="",B2242=""),"",CONCATENATE("https://matarstund.is/serfaedi?id=",LOWER(SUBSTITUTE(B2242," ","-"))))</f>
        <v/>
      </c>
    </row>
    <row r="2243" spans="1:10" ht="15" customHeight="1">
      <c r="A2243" s="8"/>
      <c r="B2243" s="8"/>
      <c r="C2243" s="8"/>
      <c r="D2243" s="8"/>
      <c r="E2243" s="8"/>
      <c r="F2243" s="27" t="str">
        <f>IF(C2243="","",IF(OR(C2243="1. bekkur",C2243="2. bekkur",C2243="3. bekkur",C2243="4. bekkur"),"Já",IF(C2243="Starfsmaður","Nei","Nei")))</f>
        <v/>
      </c>
      <c r="G2243" s="8"/>
      <c r="H2243" s="8"/>
      <c r="I2243" s="8"/>
      <c r="J2243" s="50" t="str">
        <f>IF(OR(A2243="",B2243=""),"",CONCATENATE("https://matarstund.is/serfaedi?id=",LOWER(SUBSTITUTE(B2243," ","-"))))</f>
        <v/>
      </c>
    </row>
    <row r="2244" spans="1:10" ht="15" customHeight="1">
      <c r="A2244" s="49"/>
      <c r="B2244" s="49"/>
      <c r="C2244" s="49"/>
      <c r="D2244" s="49"/>
      <c r="E2244" s="49"/>
      <c r="F2244" s="27" t="str">
        <f>IF(C2244="","",IF(OR(C2244="1. bekkur",C2244="2. bekkur",C2244="3. bekkur",C2244="4. bekkur"),"Já",IF(C2244="Starfsmaður","Nei","Nei")))</f>
        <v/>
      </c>
      <c r="G2244" s="49"/>
      <c r="H2244" s="49"/>
      <c r="I2244" s="49"/>
      <c r="J2244" s="50" t="str">
        <f>IF(OR(A2244="",B2244=""),"",CONCATENATE("https://matarstund.is/serfaedi?id=",LOWER(SUBSTITUTE(B2244," ","-"))))</f>
        <v/>
      </c>
    </row>
    <row r="2245" spans="1:10" ht="15" customHeight="1">
      <c r="A2245" s="8"/>
      <c r="B2245" s="8"/>
      <c r="C2245" s="8"/>
      <c r="D2245" s="8"/>
      <c r="E2245" s="8"/>
      <c r="F2245" s="27" t="str">
        <f>IF(C2245="","",IF(OR(C2245="1. bekkur",C2245="2. bekkur",C2245="3. bekkur",C2245="4. bekkur"),"Já",IF(C2245="Starfsmaður","Nei","Nei")))</f>
        <v/>
      </c>
      <c r="G2245" s="8"/>
      <c r="H2245" s="8"/>
      <c r="I2245" s="8"/>
      <c r="J2245" s="50" t="str">
        <f>IF(OR(A2245="",B2245=""),"",CONCATENATE("https://matarstund.is/serfaedi?id=",LOWER(SUBSTITUTE(B2245," ","-"))))</f>
        <v/>
      </c>
    </row>
    <row r="2246" spans="1:10" ht="15" customHeight="1">
      <c r="A2246" s="49"/>
      <c r="B2246" s="49"/>
      <c r="C2246" s="49"/>
      <c r="D2246" s="49"/>
      <c r="E2246" s="49"/>
      <c r="F2246" s="27" t="str">
        <f>IF(C2246="","",IF(OR(C2246="1. bekkur",C2246="2. bekkur",C2246="3. bekkur",C2246="4. bekkur"),"Já",IF(C2246="Starfsmaður","Nei","Nei")))</f>
        <v/>
      </c>
      <c r="G2246" s="49"/>
      <c r="H2246" s="49"/>
      <c r="I2246" s="49"/>
      <c r="J2246" s="50" t="str">
        <f>IF(OR(A2246="",B2246=""),"",CONCATENATE("https://matarstund.is/serfaedi?id=",LOWER(SUBSTITUTE(B2246," ","-"))))</f>
        <v/>
      </c>
    </row>
    <row r="2247" spans="1:10" ht="15" customHeight="1">
      <c r="A2247" s="8"/>
      <c r="B2247" s="8"/>
      <c r="C2247" s="8"/>
      <c r="D2247" s="8"/>
      <c r="E2247" s="8"/>
      <c r="F2247" s="27" t="str">
        <f>IF(C2247="","",IF(OR(C2247="1. bekkur",C2247="2. bekkur",C2247="3. bekkur",C2247="4. bekkur"),"Já",IF(C2247="Starfsmaður","Nei","Nei")))</f>
        <v/>
      </c>
      <c r="G2247" s="8"/>
      <c r="H2247" s="8"/>
      <c r="I2247" s="8"/>
      <c r="J2247" s="50" t="str">
        <f>IF(OR(A2247="",B2247=""),"",CONCATENATE("https://matarstund.is/serfaedi?id=",LOWER(SUBSTITUTE(B2247," ","-"))))</f>
        <v/>
      </c>
    </row>
    <row r="2248" spans="1:10" ht="15" customHeight="1">
      <c r="A2248" s="49"/>
      <c r="B2248" s="49"/>
      <c r="C2248" s="49"/>
      <c r="D2248" s="49"/>
      <c r="E2248" s="49"/>
      <c r="F2248" s="27" t="str">
        <f>IF(C2248="","",IF(OR(C2248="1. bekkur",C2248="2. bekkur",C2248="3. bekkur",C2248="4. bekkur"),"Já",IF(C2248="Starfsmaður","Nei","Nei")))</f>
        <v/>
      </c>
      <c r="G2248" s="49"/>
      <c r="H2248" s="49"/>
      <c r="I2248" s="49"/>
      <c r="J2248" s="50" t="str">
        <f>IF(OR(A2248="",B2248=""),"",CONCATENATE("https://matarstund.is/serfaedi?id=",LOWER(SUBSTITUTE(B2248," ","-"))))</f>
        <v/>
      </c>
    </row>
    <row r="2249" spans="1:10" ht="15" customHeight="1">
      <c r="A2249" s="8"/>
      <c r="B2249" s="8"/>
      <c r="C2249" s="8"/>
      <c r="D2249" s="8"/>
      <c r="E2249" s="8"/>
      <c r="F2249" s="27" t="str">
        <f>IF(C2249="","",IF(OR(C2249="1. bekkur",C2249="2. bekkur",C2249="3. bekkur",C2249="4. bekkur"),"Já",IF(C2249="Starfsmaður","Nei","Nei")))</f>
        <v/>
      </c>
      <c r="G2249" s="8"/>
      <c r="H2249" s="8"/>
      <c r="I2249" s="8"/>
      <c r="J2249" s="50" t="str">
        <f>IF(OR(A2249="",B2249=""),"",CONCATENATE("https://matarstund.is/serfaedi?id=",LOWER(SUBSTITUTE(B2249," ","-"))))</f>
        <v/>
      </c>
    </row>
    <row r="2250" spans="1:10" ht="15" customHeight="1">
      <c r="A2250" s="49"/>
      <c r="B2250" s="49"/>
      <c r="C2250" s="49"/>
      <c r="D2250" s="49"/>
      <c r="E2250" s="49"/>
      <c r="F2250" s="27" t="str">
        <f>IF(C2250="","",IF(OR(C2250="1. bekkur",C2250="2. bekkur",C2250="3. bekkur",C2250="4. bekkur"),"Já",IF(C2250="Starfsmaður","Nei","Nei")))</f>
        <v/>
      </c>
      <c r="G2250" s="49"/>
      <c r="H2250" s="49"/>
      <c r="I2250" s="49"/>
      <c r="J2250" s="50" t="str">
        <f>IF(OR(A2250="",B2250=""),"",CONCATENATE("https://matarstund.is/serfaedi?id=",LOWER(SUBSTITUTE(B2250," ","-"))))</f>
        <v/>
      </c>
    </row>
    <row r="2251" spans="1:10" ht="15" customHeight="1">
      <c r="A2251" s="8"/>
      <c r="B2251" s="8"/>
      <c r="C2251" s="8"/>
      <c r="D2251" s="8"/>
      <c r="E2251" s="8"/>
      <c r="F2251" s="27" t="str">
        <f>IF(C2251="","",IF(OR(C2251="1. bekkur",C2251="2. bekkur",C2251="3. bekkur",C2251="4. bekkur"),"Já",IF(C2251="Starfsmaður","Nei","Nei")))</f>
        <v/>
      </c>
      <c r="G2251" s="8"/>
      <c r="H2251" s="8"/>
      <c r="I2251" s="8"/>
      <c r="J2251" s="50" t="str">
        <f>IF(OR(A2251="",B2251=""),"",CONCATENATE("https://matarstund.is/serfaedi?id=",LOWER(SUBSTITUTE(B2251," ","-"))))</f>
        <v/>
      </c>
    </row>
    <row r="2252" spans="1:10" ht="15" customHeight="1">
      <c r="A2252" s="49"/>
      <c r="B2252" s="49"/>
      <c r="C2252" s="49"/>
      <c r="D2252" s="49"/>
      <c r="E2252" s="49"/>
      <c r="F2252" s="27" t="str">
        <f>IF(C2252="","",IF(OR(C2252="1. bekkur",C2252="2. bekkur",C2252="3. bekkur",C2252="4. bekkur"),"Já",IF(C2252="Starfsmaður","Nei","Nei")))</f>
        <v/>
      </c>
      <c r="G2252" s="49"/>
      <c r="H2252" s="49"/>
      <c r="I2252" s="49"/>
      <c r="J2252" s="50" t="str">
        <f>IF(OR(A2252="",B2252=""),"",CONCATENATE("https://matarstund.is/serfaedi?id=",LOWER(SUBSTITUTE(B2252," ","-"))))</f>
        <v/>
      </c>
    </row>
    <row r="2253" spans="1:10" ht="15" customHeight="1">
      <c r="A2253" s="8"/>
      <c r="B2253" s="8"/>
      <c r="C2253" s="8"/>
      <c r="D2253" s="8"/>
      <c r="E2253" s="8"/>
      <c r="F2253" s="27" t="str">
        <f>IF(C2253="","",IF(OR(C2253="1. bekkur",C2253="2. bekkur",C2253="3. bekkur",C2253="4. bekkur"),"Já",IF(C2253="Starfsmaður","Nei","Nei")))</f>
        <v/>
      </c>
      <c r="G2253" s="8"/>
      <c r="H2253" s="8"/>
      <c r="I2253" s="8"/>
      <c r="J2253" s="50" t="str">
        <f>IF(OR(A2253="",B2253=""),"",CONCATENATE("https://matarstund.is/serfaedi?id=",LOWER(SUBSTITUTE(B2253," ","-"))))</f>
        <v/>
      </c>
    </row>
    <row r="2254" spans="1:10" ht="15" customHeight="1">
      <c r="A2254" s="49"/>
      <c r="B2254" s="49"/>
      <c r="C2254" s="49"/>
      <c r="D2254" s="49"/>
      <c r="E2254" s="49"/>
      <c r="F2254" s="27" t="str">
        <f>IF(C2254="","",IF(OR(C2254="1. bekkur",C2254="2. bekkur",C2254="3. bekkur",C2254="4. bekkur"),"Já",IF(C2254="Starfsmaður","Nei","Nei")))</f>
        <v/>
      </c>
      <c r="G2254" s="49"/>
      <c r="H2254" s="49"/>
      <c r="I2254" s="49"/>
      <c r="J2254" s="50" t="str">
        <f>IF(OR(A2254="",B2254=""),"",CONCATENATE("https://matarstund.is/serfaedi?id=",LOWER(SUBSTITUTE(B2254," ","-"))))</f>
        <v/>
      </c>
    </row>
    <row r="2255" spans="1:10" ht="15" customHeight="1">
      <c r="A2255" s="8"/>
      <c r="B2255" s="8"/>
      <c r="C2255" s="8"/>
      <c r="D2255" s="8"/>
      <c r="E2255" s="8"/>
      <c r="F2255" s="27" t="str">
        <f>IF(C2255="","",IF(OR(C2255="1. bekkur",C2255="2. bekkur",C2255="3. bekkur",C2255="4. bekkur"),"Já",IF(C2255="Starfsmaður","Nei","Nei")))</f>
        <v/>
      </c>
      <c r="G2255" s="8"/>
      <c r="H2255" s="8"/>
      <c r="I2255" s="8"/>
      <c r="J2255" s="50" t="str">
        <f>IF(OR(A2255="",B2255=""),"",CONCATENATE("https://matarstund.is/serfaedi?id=",LOWER(SUBSTITUTE(B2255," ","-"))))</f>
        <v/>
      </c>
    </row>
    <row r="2256" spans="1:10" ht="15" customHeight="1">
      <c r="A2256" s="49"/>
      <c r="B2256" s="49"/>
      <c r="C2256" s="49"/>
      <c r="D2256" s="49"/>
      <c r="E2256" s="49"/>
      <c r="F2256" s="27" t="str">
        <f>IF(C2256="","",IF(OR(C2256="1. bekkur",C2256="2. bekkur",C2256="3. bekkur",C2256="4. bekkur"),"Já",IF(C2256="Starfsmaður","Nei","Nei")))</f>
        <v/>
      </c>
      <c r="G2256" s="49"/>
      <c r="H2256" s="49"/>
      <c r="I2256" s="49"/>
      <c r="J2256" s="50" t="str">
        <f>IF(OR(A2256="",B2256=""),"",CONCATENATE("https://matarstund.is/serfaedi?id=",LOWER(SUBSTITUTE(B2256," ","-"))))</f>
        <v/>
      </c>
    </row>
    <row r="2257" spans="1:10" ht="15" customHeight="1">
      <c r="A2257" s="8"/>
      <c r="B2257" s="8"/>
      <c r="C2257" s="8"/>
      <c r="D2257" s="8"/>
      <c r="E2257" s="8"/>
      <c r="F2257" s="27" t="str">
        <f>IF(C2257="","",IF(OR(C2257="1. bekkur",C2257="2. bekkur",C2257="3. bekkur",C2257="4. bekkur"),"Já",IF(C2257="Starfsmaður","Nei","Nei")))</f>
        <v/>
      </c>
      <c r="G2257" s="8"/>
      <c r="H2257" s="8"/>
      <c r="I2257" s="8"/>
      <c r="J2257" s="50" t="str">
        <f>IF(OR(A2257="",B2257=""),"",CONCATENATE("https://matarstund.is/serfaedi?id=",LOWER(SUBSTITUTE(B2257," ","-"))))</f>
        <v/>
      </c>
    </row>
    <row r="2258" spans="1:10" ht="15" customHeight="1">
      <c r="A2258" s="49"/>
      <c r="B2258" s="49"/>
      <c r="C2258" s="49"/>
      <c r="D2258" s="49"/>
      <c r="E2258" s="49"/>
      <c r="F2258" s="27" t="str">
        <f>IF(C2258="","",IF(OR(C2258="1. bekkur",C2258="2. bekkur",C2258="3. bekkur",C2258="4. bekkur"),"Já",IF(C2258="Starfsmaður","Nei","Nei")))</f>
        <v/>
      </c>
      <c r="G2258" s="49"/>
      <c r="H2258" s="49"/>
      <c r="I2258" s="49"/>
      <c r="J2258" s="50" t="str">
        <f>IF(OR(A2258="",B2258=""),"",CONCATENATE("https://matarstund.is/serfaedi?id=",LOWER(SUBSTITUTE(B2258," ","-"))))</f>
        <v/>
      </c>
    </row>
    <row r="2259" spans="1:10" ht="15" customHeight="1">
      <c r="A2259" s="8"/>
      <c r="B2259" s="8"/>
      <c r="C2259" s="8"/>
      <c r="D2259" s="8"/>
      <c r="E2259" s="8"/>
      <c r="F2259" s="27" t="str">
        <f>IF(C2259="","",IF(OR(C2259="1. bekkur",C2259="2. bekkur",C2259="3. bekkur",C2259="4. bekkur"),"Já",IF(C2259="Starfsmaður","Nei","Nei")))</f>
        <v/>
      </c>
      <c r="G2259" s="8"/>
      <c r="H2259" s="8"/>
      <c r="I2259" s="8"/>
      <c r="J2259" s="50" t="str">
        <f>IF(OR(A2259="",B2259=""),"",CONCATENATE("https://matarstund.is/serfaedi?id=",LOWER(SUBSTITUTE(B2259," ","-"))))</f>
        <v/>
      </c>
    </row>
    <row r="2260" spans="1:10" ht="15" customHeight="1">
      <c r="A2260" s="49"/>
      <c r="B2260" s="49"/>
      <c r="C2260" s="49"/>
      <c r="D2260" s="49"/>
      <c r="E2260" s="49"/>
      <c r="F2260" s="27" t="str">
        <f>IF(C2260="","",IF(OR(C2260="1. bekkur",C2260="2. bekkur",C2260="3. bekkur",C2260="4. bekkur"),"Já",IF(C2260="Starfsmaður","Nei","Nei")))</f>
        <v/>
      </c>
      <c r="G2260" s="49"/>
      <c r="H2260" s="49"/>
      <c r="I2260" s="49"/>
      <c r="J2260" s="50" t="str">
        <f>IF(OR(A2260="",B2260=""),"",CONCATENATE("https://matarstund.is/serfaedi?id=",LOWER(SUBSTITUTE(B2260," ","-"))))</f>
        <v/>
      </c>
    </row>
    <row r="2261" spans="1:10" ht="15" customHeight="1">
      <c r="A2261" s="8"/>
      <c r="B2261" s="8"/>
      <c r="C2261" s="8"/>
      <c r="D2261" s="8"/>
      <c r="E2261" s="8"/>
      <c r="F2261" s="27" t="str">
        <f>IF(C2261="","",IF(OR(C2261="1. bekkur",C2261="2. bekkur",C2261="3. bekkur",C2261="4. bekkur"),"Já",IF(C2261="Starfsmaður","Nei","Nei")))</f>
        <v/>
      </c>
      <c r="G2261" s="8"/>
      <c r="H2261" s="8"/>
      <c r="I2261" s="8"/>
      <c r="J2261" s="50" t="str">
        <f>IF(OR(A2261="",B2261=""),"",CONCATENATE("https://matarstund.is/serfaedi?id=",LOWER(SUBSTITUTE(B2261," ","-"))))</f>
        <v/>
      </c>
    </row>
    <row r="2262" spans="1:10" ht="15" customHeight="1">
      <c r="A2262" s="49"/>
      <c r="B2262" s="49"/>
      <c r="C2262" s="49"/>
      <c r="D2262" s="49"/>
      <c r="E2262" s="49"/>
      <c r="F2262" s="27" t="str">
        <f>IF(C2262="","",IF(OR(C2262="1. bekkur",C2262="2. bekkur",C2262="3. bekkur",C2262="4. bekkur"),"Já",IF(C2262="Starfsmaður","Nei","Nei")))</f>
        <v/>
      </c>
      <c r="G2262" s="49"/>
      <c r="H2262" s="49"/>
      <c r="I2262" s="49"/>
      <c r="J2262" s="50" t="str">
        <f>IF(OR(A2262="",B2262=""),"",CONCATENATE("https://matarstund.is/serfaedi?id=",LOWER(SUBSTITUTE(B2262," ","-"))))</f>
        <v/>
      </c>
    </row>
    <row r="2263" spans="1:10" ht="15" customHeight="1">
      <c r="A2263" s="8"/>
      <c r="B2263" s="8"/>
      <c r="C2263" s="8"/>
      <c r="D2263" s="8"/>
      <c r="E2263" s="8"/>
      <c r="F2263" s="27" t="str">
        <f>IF(C2263="","",IF(OR(C2263="1. bekkur",C2263="2. bekkur",C2263="3. bekkur",C2263="4. bekkur"),"Já",IF(C2263="Starfsmaður","Nei","Nei")))</f>
        <v/>
      </c>
      <c r="G2263" s="8"/>
      <c r="H2263" s="8"/>
      <c r="I2263" s="8"/>
      <c r="J2263" s="50" t="str">
        <f>IF(OR(A2263="",B2263=""),"",CONCATENATE("https://matarstund.is/serfaedi?id=",LOWER(SUBSTITUTE(B2263," ","-"))))</f>
        <v/>
      </c>
    </row>
    <row r="2264" spans="1:10" ht="15" customHeight="1">
      <c r="A2264" s="49"/>
      <c r="B2264" s="49"/>
      <c r="C2264" s="49"/>
      <c r="D2264" s="49"/>
      <c r="E2264" s="49"/>
      <c r="F2264" s="27" t="str">
        <f>IF(C2264="","",IF(OR(C2264="1. bekkur",C2264="2. bekkur",C2264="3. bekkur",C2264="4. bekkur"),"Já",IF(C2264="Starfsmaður","Nei","Nei")))</f>
        <v/>
      </c>
      <c r="G2264" s="49"/>
      <c r="H2264" s="49"/>
      <c r="I2264" s="49"/>
      <c r="J2264" s="50" t="str">
        <f>IF(OR(A2264="",B2264=""),"",CONCATENATE("https://matarstund.is/serfaedi?id=",LOWER(SUBSTITUTE(B2264," ","-"))))</f>
        <v/>
      </c>
    </row>
    <row r="2265" spans="1:10" ht="15" customHeight="1">
      <c r="A2265" s="8"/>
      <c r="B2265" s="8"/>
      <c r="C2265" s="8"/>
      <c r="D2265" s="8"/>
      <c r="E2265" s="8"/>
      <c r="F2265" s="27" t="str">
        <f>IF(C2265="","",IF(OR(C2265="1. bekkur",C2265="2. bekkur",C2265="3. bekkur",C2265="4. bekkur"),"Já",IF(C2265="Starfsmaður","Nei","Nei")))</f>
        <v/>
      </c>
      <c r="G2265" s="8"/>
      <c r="H2265" s="8"/>
      <c r="I2265" s="8"/>
      <c r="J2265" s="50" t="str">
        <f>IF(OR(A2265="",B2265=""),"",CONCATENATE("https://matarstund.is/serfaedi?id=",LOWER(SUBSTITUTE(B2265," ","-"))))</f>
        <v/>
      </c>
    </row>
    <row r="2266" spans="1:10" ht="15" customHeight="1">
      <c r="A2266" s="49"/>
      <c r="B2266" s="49"/>
      <c r="C2266" s="49"/>
      <c r="D2266" s="49"/>
      <c r="E2266" s="49"/>
      <c r="F2266" s="27" t="str">
        <f>IF(C2266="","",IF(OR(C2266="1. bekkur",C2266="2. bekkur",C2266="3. bekkur",C2266="4. bekkur"),"Já",IF(C2266="Starfsmaður","Nei","Nei")))</f>
        <v/>
      </c>
      <c r="G2266" s="49"/>
      <c r="H2266" s="49"/>
      <c r="I2266" s="49"/>
      <c r="J2266" s="50" t="str">
        <f>IF(OR(A2266="",B2266=""),"",CONCATENATE("https://matarstund.is/serfaedi?id=",LOWER(SUBSTITUTE(B2266," ","-"))))</f>
        <v/>
      </c>
    </row>
    <row r="2267" spans="1:10" ht="15" customHeight="1">
      <c r="A2267" s="8"/>
      <c r="B2267" s="8"/>
      <c r="C2267" s="8"/>
      <c r="D2267" s="8"/>
      <c r="E2267" s="8"/>
      <c r="F2267" s="27" t="str">
        <f>IF(C2267="","",IF(OR(C2267="1. bekkur",C2267="2. bekkur",C2267="3. bekkur",C2267="4. bekkur"),"Já",IF(C2267="Starfsmaður","Nei","Nei")))</f>
        <v/>
      </c>
      <c r="G2267" s="8"/>
      <c r="H2267" s="8"/>
      <c r="I2267" s="8"/>
      <c r="J2267" s="50" t="str">
        <f>IF(OR(A2267="",B2267=""),"",CONCATENATE("https://matarstund.is/serfaedi?id=",LOWER(SUBSTITUTE(B2267," ","-"))))</f>
        <v/>
      </c>
    </row>
    <row r="2268" spans="1:10" ht="15" customHeight="1">
      <c r="A2268" s="49"/>
      <c r="B2268" s="49"/>
      <c r="C2268" s="49"/>
      <c r="D2268" s="49"/>
      <c r="E2268" s="49"/>
      <c r="F2268" s="27" t="str">
        <f>IF(C2268="","",IF(OR(C2268="1. bekkur",C2268="2. bekkur",C2268="3. bekkur",C2268="4. bekkur"),"Já",IF(C2268="Starfsmaður","Nei","Nei")))</f>
        <v/>
      </c>
      <c r="G2268" s="49"/>
      <c r="H2268" s="49"/>
      <c r="I2268" s="49"/>
      <c r="J2268" s="50" t="str">
        <f>IF(OR(A2268="",B2268=""),"",CONCATENATE("https://matarstund.is/serfaedi?id=",LOWER(SUBSTITUTE(B2268," ","-"))))</f>
        <v/>
      </c>
    </row>
    <row r="2269" spans="1:10" ht="15" customHeight="1">
      <c r="A2269" s="8"/>
      <c r="B2269" s="8"/>
      <c r="C2269" s="8"/>
      <c r="D2269" s="8"/>
      <c r="E2269" s="8"/>
      <c r="F2269" s="27" t="str">
        <f>IF(C2269="","",IF(OR(C2269="1. bekkur",C2269="2. bekkur",C2269="3. bekkur",C2269="4. bekkur"),"Já",IF(C2269="Starfsmaður","Nei","Nei")))</f>
        <v/>
      </c>
      <c r="G2269" s="8"/>
      <c r="H2269" s="8"/>
      <c r="I2269" s="8"/>
      <c r="J2269" s="50" t="str">
        <f>IF(OR(A2269="",B2269=""),"",CONCATENATE("https://matarstund.is/serfaedi?id=",LOWER(SUBSTITUTE(B2269," ","-"))))</f>
        <v/>
      </c>
    </row>
    <row r="2270" spans="1:10" ht="15" customHeight="1">
      <c r="A2270" s="49"/>
      <c r="B2270" s="49"/>
      <c r="C2270" s="49"/>
      <c r="D2270" s="49"/>
      <c r="E2270" s="49"/>
      <c r="F2270" s="27" t="str">
        <f>IF(C2270="","",IF(OR(C2270="1. bekkur",C2270="2. bekkur",C2270="3. bekkur",C2270="4. bekkur"),"Já",IF(C2270="Starfsmaður","Nei","Nei")))</f>
        <v/>
      </c>
      <c r="G2270" s="49"/>
      <c r="H2270" s="49"/>
      <c r="I2270" s="49"/>
      <c r="J2270" s="50" t="str">
        <f>IF(OR(A2270="",B2270=""),"",CONCATENATE("https://matarstund.is/serfaedi?id=",LOWER(SUBSTITUTE(B2270," ","-"))))</f>
        <v/>
      </c>
    </row>
    <row r="2271" spans="1:10" ht="15" customHeight="1">
      <c r="A2271" s="8"/>
      <c r="B2271" s="8"/>
      <c r="C2271" s="8"/>
      <c r="D2271" s="8"/>
      <c r="E2271" s="8"/>
      <c r="F2271" s="27" t="str">
        <f>IF(C2271="","",IF(OR(C2271="1. bekkur",C2271="2. bekkur",C2271="3. bekkur",C2271="4. bekkur"),"Já",IF(C2271="Starfsmaður","Nei","Nei")))</f>
        <v/>
      </c>
      <c r="G2271" s="8"/>
      <c r="H2271" s="8"/>
      <c r="I2271" s="8"/>
      <c r="J2271" s="50" t="str">
        <f>IF(OR(A2271="",B2271=""),"",CONCATENATE("https://matarstund.is/serfaedi?id=",LOWER(SUBSTITUTE(B2271," ","-"))))</f>
        <v/>
      </c>
    </row>
    <row r="2272" spans="1:10" ht="15" customHeight="1">
      <c r="A2272" s="49"/>
      <c r="B2272" s="49"/>
      <c r="C2272" s="49"/>
      <c r="D2272" s="49"/>
      <c r="E2272" s="49"/>
      <c r="F2272" s="27" t="str">
        <f>IF(C2272="","",IF(OR(C2272="1. bekkur",C2272="2. bekkur",C2272="3. bekkur",C2272="4. bekkur"),"Já",IF(C2272="Starfsmaður","Nei","Nei")))</f>
        <v/>
      </c>
      <c r="G2272" s="49"/>
      <c r="H2272" s="49"/>
      <c r="I2272" s="49"/>
      <c r="J2272" s="50" t="str">
        <f>IF(OR(A2272="",B2272=""),"",CONCATENATE("https://matarstund.is/serfaedi?id=",LOWER(SUBSTITUTE(B2272," ","-"))))</f>
        <v/>
      </c>
    </row>
    <row r="2273" spans="1:10" ht="15" customHeight="1">
      <c r="A2273" s="8"/>
      <c r="B2273" s="8"/>
      <c r="C2273" s="8"/>
      <c r="D2273" s="8"/>
      <c r="E2273" s="8"/>
      <c r="F2273" s="27" t="str">
        <f>IF(C2273="","",IF(OR(C2273="1. bekkur",C2273="2. bekkur",C2273="3. bekkur",C2273="4. bekkur"),"Já",IF(C2273="Starfsmaður","Nei","Nei")))</f>
        <v/>
      </c>
      <c r="G2273" s="8"/>
      <c r="H2273" s="8"/>
      <c r="I2273" s="8"/>
      <c r="J2273" s="50" t="str">
        <f>IF(OR(A2273="",B2273=""),"",CONCATENATE("https://matarstund.is/serfaedi?id=",LOWER(SUBSTITUTE(B2273," ","-"))))</f>
        <v/>
      </c>
    </row>
    <row r="2274" spans="1:10" ht="15" customHeight="1">
      <c r="A2274" s="49"/>
      <c r="B2274" s="49"/>
      <c r="C2274" s="49"/>
      <c r="D2274" s="49"/>
      <c r="E2274" s="49"/>
      <c r="F2274" s="27" t="str">
        <f>IF(C2274="","",IF(OR(C2274="1. bekkur",C2274="2. bekkur",C2274="3. bekkur",C2274="4. bekkur"),"Já",IF(C2274="Starfsmaður","Nei","Nei")))</f>
        <v/>
      </c>
      <c r="G2274" s="49"/>
      <c r="H2274" s="49"/>
      <c r="I2274" s="49"/>
      <c r="J2274" s="50" t="str">
        <f>IF(OR(A2274="",B2274=""),"",CONCATENATE("https://matarstund.is/serfaedi?id=",LOWER(SUBSTITUTE(B2274," ","-"))))</f>
        <v/>
      </c>
    </row>
    <row r="2275" spans="1:10" ht="15" customHeight="1">
      <c r="A2275" s="8"/>
      <c r="B2275" s="8"/>
      <c r="C2275" s="8"/>
      <c r="D2275" s="8"/>
      <c r="E2275" s="8"/>
      <c r="F2275" s="27" t="str">
        <f>IF(C2275="","",IF(OR(C2275="1. bekkur",C2275="2. bekkur",C2275="3. bekkur",C2275="4. bekkur"),"Já",IF(C2275="Starfsmaður","Nei","Nei")))</f>
        <v/>
      </c>
      <c r="G2275" s="8"/>
      <c r="H2275" s="8"/>
      <c r="I2275" s="8"/>
      <c r="J2275" s="50" t="str">
        <f>IF(OR(A2275="",B2275=""),"",CONCATENATE("https://matarstund.is/serfaedi?id=",LOWER(SUBSTITUTE(B2275," ","-"))))</f>
        <v/>
      </c>
    </row>
    <row r="2276" spans="1:10" ht="15" customHeight="1">
      <c r="A2276" s="49"/>
      <c r="B2276" s="49"/>
      <c r="C2276" s="49"/>
      <c r="D2276" s="49"/>
      <c r="E2276" s="49"/>
      <c r="F2276" s="27" t="str">
        <f>IF(C2276="","",IF(OR(C2276="1. bekkur",C2276="2. bekkur",C2276="3. bekkur",C2276="4. bekkur"),"Já",IF(C2276="Starfsmaður","Nei","Nei")))</f>
        <v/>
      </c>
      <c r="G2276" s="49"/>
      <c r="H2276" s="49"/>
      <c r="I2276" s="49"/>
      <c r="J2276" s="50" t="str">
        <f>IF(OR(A2276="",B2276=""),"",CONCATENATE("https://matarstund.is/serfaedi?id=",LOWER(SUBSTITUTE(B2276," ","-"))))</f>
        <v/>
      </c>
    </row>
    <row r="2277" spans="1:10" ht="15" customHeight="1">
      <c r="A2277" s="8"/>
      <c r="B2277" s="8"/>
      <c r="C2277" s="8"/>
      <c r="D2277" s="8"/>
      <c r="E2277" s="8"/>
      <c r="F2277" s="27" t="str">
        <f>IF(C2277="","",IF(OR(C2277="1. bekkur",C2277="2. bekkur",C2277="3. bekkur",C2277="4. bekkur"),"Já",IF(C2277="Starfsmaður","Nei","Nei")))</f>
        <v/>
      </c>
      <c r="G2277" s="8"/>
      <c r="H2277" s="8"/>
      <c r="I2277" s="8"/>
      <c r="J2277" s="50" t="str">
        <f>IF(OR(A2277="",B2277=""),"",CONCATENATE("https://matarstund.is/serfaedi?id=",LOWER(SUBSTITUTE(B2277," ","-"))))</f>
        <v/>
      </c>
    </row>
    <row r="2278" spans="1:10" ht="15" customHeight="1">
      <c r="A2278" s="49"/>
      <c r="B2278" s="49"/>
      <c r="C2278" s="49"/>
      <c r="D2278" s="49"/>
      <c r="E2278" s="49"/>
      <c r="F2278" s="27" t="str">
        <f>IF(C2278="","",IF(OR(C2278="1. bekkur",C2278="2. bekkur",C2278="3. bekkur",C2278="4. bekkur"),"Já",IF(C2278="Starfsmaður","Nei","Nei")))</f>
        <v/>
      </c>
      <c r="G2278" s="49"/>
      <c r="H2278" s="49"/>
      <c r="I2278" s="49"/>
      <c r="J2278" s="50" t="str">
        <f>IF(OR(A2278="",B2278=""),"",CONCATENATE("https://matarstund.is/serfaedi?id=",LOWER(SUBSTITUTE(B2278," ","-"))))</f>
        <v/>
      </c>
    </row>
    <row r="2279" spans="1:10" ht="15" customHeight="1">
      <c r="A2279" s="8"/>
      <c r="B2279" s="8"/>
      <c r="C2279" s="8"/>
      <c r="D2279" s="8"/>
      <c r="E2279" s="8"/>
      <c r="F2279" s="27" t="str">
        <f>IF(C2279="","",IF(OR(C2279="1. bekkur",C2279="2. bekkur",C2279="3. bekkur",C2279="4. bekkur"),"Já",IF(C2279="Starfsmaður","Nei","Nei")))</f>
        <v/>
      </c>
      <c r="G2279" s="8"/>
      <c r="H2279" s="8"/>
      <c r="I2279" s="8"/>
      <c r="J2279" s="50" t="str">
        <f>IF(OR(A2279="",B2279=""),"",CONCATENATE("https://matarstund.is/serfaedi?id=",LOWER(SUBSTITUTE(B2279," ","-"))))</f>
        <v/>
      </c>
    </row>
    <row r="2280" spans="1:10" ht="15" customHeight="1">
      <c r="A2280" s="49"/>
      <c r="B2280" s="49"/>
      <c r="C2280" s="49"/>
      <c r="D2280" s="49"/>
      <c r="E2280" s="49"/>
      <c r="F2280" s="27" t="str">
        <f>IF(C2280="","",IF(OR(C2280="1. bekkur",C2280="2. bekkur",C2280="3. bekkur",C2280="4. bekkur"),"Já",IF(C2280="Starfsmaður","Nei","Nei")))</f>
        <v/>
      </c>
      <c r="G2280" s="49"/>
      <c r="H2280" s="49"/>
      <c r="I2280" s="49"/>
      <c r="J2280" s="50" t="str">
        <f>IF(OR(A2280="",B2280=""),"",CONCATENATE("https://matarstund.is/serfaedi?id=",LOWER(SUBSTITUTE(B2280," ","-"))))</f>
        <v/>
      </c>
    </row>
    <row r="2281" spans="1:10" ht="15" customHeight="1">
      <c r="A2281" s="8"/>
      <c r="B2281" s="8"/>
      <c r="C2281" s="8"/>
      <c r="D2281" s="8"/>
      <c r="E2281" s="8"/>
      <c r="F2281" s="27" t="str">
        <f>IF(C2281="","",IF(OR(C2281="1. bekkur",C2281="2. bekkur",C2281="3. bekkur",C2281="4. bekkur"),"Já",IF(C2281="Starfsmaður","Nei","Nei")))</f>
        <v/>
      </c>
      <c r="G2281" s="8"/>
      <c r="H2281" s="8"/>
      <c r="I2281" s="8"/>
      <c r="J2281" s="50" t="str">
        <f>IF(OR(A2281="",B2281=""),"",CONCATENATE("https://matarstund.is/serfaedi?id=",LOWER(SUBSTITUTE(B2281," ","-"))))</f>
        <v/>
      </c>
    </row>
    <row r="2282" spans="1:10" ht="15" customHeight="1">
      <c r="A2282" s="49"/>
      <c r="B2282" s="49"/>
      <c r="C2282" s="49"/>
      <c r="D2282" s="49"/>
      <c r="E2282" s="49"/>
      <c r="F2282" s="27" t="str">
        <f>IF(C2282="","",IF(OR(C2282="1. bekkur",C2282="2. bekkur",C2282="3. bekkur",C2282="4. bekkur"),"Já",IF(C2282="Starfsmaður","Nei","Nei")))</f>
        <v/>
      </c>
      <c r="G2282" s="49"/>
      <c r="H2282" s="49"/>
      <c r="I2282" s="49"/>
      <c r="J2282" s="50" t="str">
        <f>IF(OR(A2282="",B2282=""),"",CONCATENATE("https://matarstund.is/serfaedi?id=",LOWER(SUBSTITUTE(B2282," ","-"))))</f>
        <v/>
      </c>
    </row>
    <row r="2283" spans="1:10" ht="15" customHeight="1">
      <c r="A2283" s="8"/>
      <c r="B2283" s="8"/>
      <c r="C2283" s="8"/>
      <c r="D2283" s="8"/>
      <c r="E2283" s="8"/>
      <c r="F2283" s="27" t="str">
        <f>IF(C2283="","",IF(OR(C2283="1. bekkur",C2283="2. bekkur",C2283="3. bekkur",C2283="4. bekkur"),"Já",IF(C2283="Starfsmaður","Nei","Nei")))</f>
        <v/>
      </c>
      <c r="G2283" s="8"/>
      <c r="H2283" s="8"/>
      <c r="I2283" s="8"/>
      <c r="J2283" s="50" t="str">
        <f>IF(OR(A2283="",B2283=""),"",CONCATENATE("https://matarstund.is/serfaedi?id=",LOWER(SUBSTITUTE(B2283," ","-"))))</f>
        <v/>
      </c>
    </row>
    <row r="2284" spans="1:10" ht="15" customHeight="1">
      <c r="A2284" s="49"/>
      <c r="B2284" s="49"/>
      <c r="C2284" s="49"/>
      <c r="D2284" s="49"/>
      <c r="E2284" s="49"/>
      <c r="F2284" s="27" t="str">
        <f>IF(C2284="","",IF(OR(C2284="1. bekkur",C2284="2. bekkur",C2284="3. bekkur",C2284="4. bekkur"),"Já",IF(C2284="Starfsmaður","Nei","Nei")))</f>
        <v/>
      </c>
      <c r="G2284" s="49"/>
      <c r="H2284" s="49"/>
      <c r="I2284" s="49"/>
      <c r="J2284" s="50" t="str">
        <f>IF(OR(A2284="",B2284=""),"",CONCATENATE("https://matarstund.is/serfaedi?id=",LOWER(SUBSTITUTE(B2284," ","-"))))</f>
        <v/>
      </c>
    </row>
    <row r="2285" spans="1:10" ht="15" customHeight="1">
      <c r="A2285" s="8"/>
      <c r="B2285" s="8"/>
      <c r="C2285" s="8"/>
      <c r="D2285" s="8"/>
      <c r="E2285" s="8"/>
      <c r="F2285" s="27" t="str">
        <f>IF(C2285="","",IF(OR(C2285="1. bekkur",C2285="2. bekkur",C2285="3. bekkur",C2285="4. bekkur"),"Já",IF(C2285="Starfsmaður","Nei","Nei")))</f>
        <v/>
      </c>
      <c r="G2285" s="8"/>
      <c r="H2285" s="8"/>
      <c r="I2285" s="8"/>
      <c r="J2285" s="50" t="str">
        <f>IF(OR(A2285="",B2285=""),"",CONCATENATE("https://matarstund.is/serfaedi?id=",LOWER(SUBSTITUTE(B2285," ","-"))))</f>
        <v/>
      </c>
    </row>
    <row r="2286" spans="1:10" ht="15" customHeight="1">
      <c r="A2286" s="49"/>
      <c r="B2286" s="49"/>
      <c r="C2286" s="49"/>
      <c r="D2286" s="49"/>
      <c r="E2286" s="49"/>
      <c r="F2286" s="27" t="str">
        <f>IF(C2286="","",IF(OR(C2286="1. bekkur",C2286="2. bekkur",C2286="3. bekkur",C2286="4. bekkur"),"Já",IF(C2286="Starfsmaður","Nei","Nei")))</f>
        <v/>
      </c>
      <c r="G2286" s="49"/>
      <c r="H2286" s="49"/>
      <c r="I2286" s="49"/>
      <c r="J2286" s="50" t="str">
        <f>IF(OR(A2286="",B2286=""),"",CONCATENATE("https://matarstund.is/serfaedi?id=",LOWER(SUBSTITUTE(B2286," ","-"))))</f>
        <v/>
      </c>
    </row>
    <row r="2287" spans="1:10" ht="15" customHeight="1">
      <c r="A2287" s="8"/>
      <c r="B2287" s="8"/>
      <c r="C2287" s="8"/>
      <c r="D2287" s="8"/>
      <c r="E2287" s="8"/>
      <c r="F2287" s="27" t="str">
        <f>IF(C2287="","",IF(OR(C2287="1. bekkur",C2287="2. bekkur",C2287="3. bekkur",C2287="4. bekkur"),"Já",IF(C2287="Starfsmaður","Nei","Nei")))</f>
        <v/>
      </c>
      <c r="G2287" s="8"/>
      <c r="H2287" s="8"/>
      <c r="I2287" s="8"/>
      <c r="J2287" s="50" t="str">
        <f>IF(OR(A2287="",B2287=""),"",CONCATENATE("https://matarstund.is/serfaedi?id=",LOWER(SUBSTITUTE(B2287," ","-"))))</f>
        <v/>
      </c>
    </row>
    <row r="2288" spans="1:10" ht="15" customHeight="1">
      <c r="A2288" s="49"/>
      <c r="B2288" s="49"/>
      <c r="C2288" s="49"/>
      <c r="D2288" s="49"/>
      <c r="E2288" s="49"/>
      <c r="F2288" s="27" t="str">
        <f>IF(C2288="","",IF(OR(C2288="1. bekkur",C2288="2. bekkur",C2288="3. bekkur",C2288="4. bekkur"),"Já",IF(C2288="Starfsmaður","Nei","Nei")))</f>
        <v/>
      </c>
      <c r="G2288" s="49"/>
      <c r="H2288" s="49"/>
      <c r="I2288" s="49"/>
      <c r="J2288" s="50" t="str">
        <f>IF(OR(A2288="",B2288=""),"",CONCATENATE("https://matarstund.is/serfaedi?id=",LOWER(SUBSTITUTE(B2288," ","-"))))</f>
        <v/>
      </c>
    </row>
    <row r="2289" spans="1:10" ht="15" customHeight="1">
      <c r="A2289" s="8"/>
      <c r="B2289" s="8"/>
      <c r="C2289" s="8"/>
      <c r="D2289" s="8"/>
      <c r="E2289" s="8"/>
      <c r="F2289" s="27" t="str">
        <f>IF(C2289="","",IF(OR(C2289="1. bekkur",C2289="2. bekkur",C2289="3. bekkur",C2289="4. bekkur"),"Já",IF(C2289="Starfsmaður","Nei","Nei")))</f>
        <v/>
      </c>
      <c r="G2289" s="8"/>
      <c r="H2289" s="8"/>
      <c r="I2289" s="8"/>
      <c r="J2289" s="50" t="str">
        <f>IF(OR(A2289="",B2289=""),"",CONCATENATE("https://matarstund.is/serfaedi?id=",LOWER(SUBSTITUTE(B2289," ","-"))))</f>
        <v/>
      </c>
    </row>
    <row r="2290" spans="1:10" ht="15" customHeight="1">
      <c r="A2290" s="49"/>
      <c r="B2290" s="49"/>
      <c r="C2290" s="49"/>
      <c r="D2290" s="49"/>
      <c r="E2290" s="49"/>
      <c r="F2290" s="27" t="str">
        <f>IF(C2290="","",IF(OR(C2290="1. bekkur",C2290="2. bekkur",C2290="3. bekkur",C2290="4. bekkur"),"Já",IF(C2290="Starfsmaður","Nei","Nei")))</f>
        <v/>
      </c>
      <c r="G2290" s="49"/>
      <c r="H2290" s="49"/>
      <c r="I2290" s="49"/>
      <c r="J2290" s="50" t="str">
        <f>IF(OR(A2290="",B2290=""),"",CONCATENATE("https://matarstund.is/serfaedi?id=",LOWER(SUBSTITUTE(B2290," ","-"))))</f>
        <v/>
      </c>
    </row>
    <row r="2291" spans="1:10" ht="15" customHeight="1">
      <c r="A2291" s="8"/>
      <c r="B2291" s="8"/>
      <c r="C2291" s="8"/>
      <c r="D2291" s="8"/>
      <c r="E2291" s="8"/>
      <c r="F2291" s="27" t="str">
        <f>IF(C2291="","",IF(OR(C2291="1. bekkur",C2291="2. bekkur",C2291="3. bekkur",C2291="4. bekkur"),"Já",IF(C2291="Starfsmaður","Nei","Nei")))</f>
        <v/>
      </c>
      <c r="G2291" s="8"/>
      <c r="H2291" s="8"/>
      <c r="I2291" s="8"/>
      <c r="J2291" s="50" t="str">
        <f>IF(OR(A2291="",B2291=""),"",CONCATENATE("https://matarstund.is/serfaedi?id=",LOWER(SUBSTITUTE(B2291," ","-"))))</f>
        <v/>
      </c>
    </row>
    <row r="2292" spans="1:10" ht="15" customHeight="1">
      <c r="A2292" s="49"/>
      <c r="B2292" s="49"/>
      <c r="C2292" s="49"/>
      <c r="D2292" s="49"/>
      <c r="E2292" s="49"/>
      <c r="F2292" s="27" t="str">
        <f>IF(C2292="","",IF(OR(C2292="1. bekkur",C2292="2. bekkur",C2292="3. bekkur",C2292="4. bekkur"),"Já",IF(C2292="Starfsmaður","Nei","Nei")))</f>
        <v/>
      </c>
      <c r="G2292" s="49"/>
      <c r="H2292" s="49"/>
      <c r="I2292" s="49"/>
      <c r="J2292" s="50" t="str">
        <f>IF(OR(A2292="",B2292=""),"",CONCATENATE("https://matarstund.is/serfaedi?id=",LOWER(SUBSTITUTE(B2292," ","-"))))</f>
        <v/>
      </c>
    </row>
    <row r="2293" spans="1:10" ht="15" customHeight="1">
      <c r="A2293" s="8"/>
      <c r="B2293" s="8"/>
      <c r="C2293" s="8"/>
      <c r="D2293" s="8"/>
      <c r="E2293" s="8"/>
      <c r="F2293" s="27" t="str">
        <f>IF(C2293="","",IF(OR(C2293="1. bekkur",C2293="2. bekkur",C2293="3. bekkur",C2293="4. bekkur"),"Já",IF(C2293="Starfsmaður","Nei","Nei")))</f>
        <v/>
      </c>
      <c r="G2293" s="8"/>
      <c r="H2293" s="8"/>
      <c r="I2293" s="8"/>
      <c r="J2293" s="50" t="str">
        <f>IF(OR(A2293="",B2293=""),"",CONCATENATE("https://matarstund.is/serfaedi?id=",LOWER(SUBSTITUTE(B2293," ","-"))))</f>
        <v/>
      </c>
    </row>
    <row r="2294" spans="1:10" ht="15" customHeight="1">
      <c r="A2294" s="49"/>
      <c r="B2294" s="49"/>
      <c r="C2294" s="49"/>
      <c r="D2294" s="49"/>
      <c r="E2294" s="49"/>
      <c r="F2294" s="27" t="str">
        <f>IF(C2294="","",IF(OR(C2294="1. bekkur",C2294="2. bekkur",C2294="3. bekkur",C2294="4. bekkur"),"Já",IF(C2294="Starfsmaður","Nei","Nei")))</f>
        <v/>
      </c>
      <c r="G2294" s="49"/>
      <c r="H2294" s="49"/>
      <c r="I2294" s="49"/>
      <c r="J2294" s="50" t="str">
        <f>IF(OR(A2294="",B2294=""),"",CONCATENATE("https://matarstund.is/serfaedi?id=",LOWER(SUBSTITUTE(B2294," ","-"))))</f>
        <v/>
      </c>
    </row>
    <row r="2295" spans="1:10" ht="15" customHeight="1">
      <c r="A2295" s="8"/>
      <c r="B2295" s="8"/>
      <c r="C2295" s="8"/>
      <c r="D2295" s="8"/>
      <c r="E2295" s="8"/>
      <c r="F2295" s="27" t="str">
        <f>IF(C2295="","",IF(OR(C2295="1. bekkur",C2295="2. bekkur",C2295="3. bekkur",C2295="4. bekkur"),"Já",IF(C2295="Starfsmaður","Nei","Nei")))</f>
        <v/>
      </c>
      <c r="G2295" s="8"/>
      <c r="H2295" s="8"/>
      <c r="I2295" s="8"/>
      <c r="J2295" s="50" t="str">
        <f>IF(OR(A2295="",B2295=""),"",CONCATENATE("https://matarstund.is/serfaedi?id=",LOWER(SUBSTITUTE(B2295," ","-"))))</f>
        <v/>
      </c>
    </row>
    <row r="2296" spans="1:10" ht="15" customHeight="1">
      <c r="A2296" s="49"/>
      <c r="B2296" s="49"/>
      <c r="C2296" s="49"/>
      <c r="D2296" s="49"/>
      <c r="E2296" s="49"/>
      <c r="F2296" s="27" t="str">
        <f>IF(C2296="","",IF(OR(C2296="1. bekkur",C2296="2. bekkur",C2296="3. bekkur",C2296="4. bekkur"),"Já",IF(C2296="Starfsmaður","Nei","Nei")))</f>
        <v/>
      </c>
      <c r="G2296" s="49"/>
      <c r="H2296" s="49"/>
      <c r="I2296" s="49"/>
      <c r="J2296" s="50" t="str">
        <f>IF(OR(A2296="",B2296=""),"",CONCATENATE("https://matarstund.is/serfaedi?id=",LOWER(SUBSTITUTE(B2296," ","-"))))</f>
        <v/>
      </c>
    </row>
    <row r="2297" spans="1:10" ht="15" customHeight="1">
      <c r="A2297" s="8"/>
      <c r="B2297" s="8"/>
      <c r="C2297" s="8"/>
      <c r="D2297" s="8"/>
      <c r="E2297" s="8"/>
      <c r="F2297" s="27" t="str">
        <f>IF(C2297="","",IF(OR(C2297="1. bekkur",C2297="2. bekkur",C2297="3. bekkur",C2297="4. bekkur"),"Já",IF(C2297="Starfsmaður","Nei","Nei")))</f>
        <v/>
      </c>
      <c r="G2297" s="8"/>
      <c r="H2297" s="8"/>
      <c r="I2297" s="8"/>
      <c r="J2297" s="50" t="str">
        <f>IF(OR(A2297="",B2297=""),"",CONCATENATE("https://matarstund.is/serfaedi?id=",LOWER(SUBSTITUTE(B2297," ","-"))))</f>
        <v/>
      </c>
    </row>
    <row r="2298" spans="1:10" ht="15" customHeight="1">
      <c r="A2298" s="49"/>
      <c r="B2298" s="49"/>
      <c r="C2298" s="49"/>
      <c r="D2298" s="49"/>
      <c r="E2298" s="49"/>
      <c r="F2298" s="27" t="str">
        <f>IF(C2298="","",IF(OR(C2298="1. bekkur",C2298="2. bekkur",C2298="3. bekkur",C2298="4. bekkur"),"Já",IF(C2298="Starfsmaður","Nei","Nei")))</f>
        <v/>
      </c>
      <c r="G2298" s="49"/>
      <c r="H2298" s="49"/>
      <c r="I2298" s="49"/>
      <c r="J2298" s="50" t="str">
        <f>IF(OR(A2298="",B2298=""),"",CONCATENATE("https://matarstund.is/serfaedi?id=",LOWER(SUBSTITUTE(B2298," ","-"))))</f>
        <v/>
      </c>
    </row>
    <row r="2299" spans="1:10" ht="15" customHeight="1">
      <c r="A2299" s="8"/>
      <c r="B2299" s="8"/>
      <c r="C2299" s="8"/>
      <c r="D2299" s="8"/>
      <c r="E2299" s="8"/>
      <c r="F2299" s="27" t="str">
        <f>IF(C2299="","",IF(OR(C2299="1. bekkur",C2299="2. bekkur",C2299="3. bekkur",C2299="4. bekkur"),"Já",IF(C2299="Starfsmaður","Nei","Nei")))</f>
        <v/>
      </c>
      <c r="G2299" s="8"/>
      <c r="H2299" s="8"/>
      <c r="I2299" s="8"/>
      <c r="J2299" s="50" t="str">
        <f>IF(OR(A2299="",B2299=""),"",CONCATENATE("https://matarstund.is/serfaedi?id=",LOWER(SUBSTITUTE(B2299," ","-"))))</f>
        <v/>
      </c>
    </row>
    <row r="2300" spans="1:10" ht="15" customHeight="1">
      <c r="A2300" s="49"/>
      <c r="B2300" s="49"/>
      <c r="C2300" s="49"/>
      <c r="D2300" s="49"/>
      <c r="E2300" s="49"/>
      <c r="F2300" s="27" t="str">
        <f>IF(C2300="","",IF(OR(C2300="1. bekkur",C2300="2. bekkur",C2300="3. bekkur",C2300="4. bekkur"),"Já",IF(C2300="Starfsmaður","Nei","Nei")))</f>
        <v/>
      </c>
      <c r="G2300" s="49"/>
      <c r="H2300" s="49"/>
      <c r="I2300" s="49"/>
      <c r="J2300" s="50" t="str">
        <f>IF(OR(A2300="",B2300=""),"",CONCATENATE("https://matarstund.is/serfaedi?id=",LOWER(SUBSTITUTE(B2300," ","-"))))</f>
        <v/>
      </c>
    </row>
    <row r="2301" spans="1:10" ht="15" customHeight="1">
      <c r="A2301" s="8"/>
      <c r="B2301" s="8"/>
      <c r="C2301" s="8"/>
      <c r="D2301" s="8"/>
      <c r="E2301" s="8"/>
      <c r="F2301" s="27" t="str">
        <f>IF(C2301="","",IF(OR(C2301="1. bekkur",C2301="2. bekkur",C2301="3. bekkur",C2301="4. bekkur"),"Já",IF(C2301="Starfsmaður","Nei","Nei")))</f>
        <v/>
      </c>
      <c r="G2301" s="8"/>
      <c r="H2301" s="8"/>
      <c r="I2301" s="8"/>
      <c r="J2301" s="50" t="str">
        <f>IF(OR(A2301="",B2301=""),"",CONCATENATE("https://matarstund.is/serfaedi?id=",LOWER(SUBSTITUTE(B2301," ","-"))))</f>
        <v/>
      </c>
    </row>
    <row r="2302" spans="1:10" ht="15" customHeight="1">
      <c r="A2302" s="49"/>
      <c r="B2302" s="49"/>
      <c r="C2302" s="49"/>
      <c r="D2302" s="49"/>
      <c r="E2302" s="49"/>
      <c r="F2302" s="27" t="str">
        <f>IF(C2302="","",IF(OR(C2302="1. bekkur",C2302="2. bekkur",C2302="3. bekkur",C2302="4. bekkur"),"Já",IF(C2302="Starfsmaður","Nei","Nei")))</f>
        <v/>
      </c>
      <c r="G2302" s="49"/>
      <c r="H2302" s="49"/>
      <c r="I2302" s="49"/>
      <c r="J2302" s="50" t="str">
        <f>IF(OR(A2302="",B2302=""),"",CONCATENATE("https://matarstund.is/serfaedi?id=",LOWER(SUBSTITUTE(B2302," ","-"))))</f>
        <v/>
      </c>
    </row>
    <row r="2303" spans="1:10" ht="15" customHeight="1">
      <c r="A2303" s="8"/>
      <c r="B2303" s="8"/>
      <c r="C2303" s="8"/>
      <c r="D2303" s="8"/>
      <c r="E2303" s="8"/>
      <c r="F2303" s="27" t="str">
        <f>IF(C2303="","",IF(OR(C2303="1. bekkur",C2303="2. bekkur",C2303="3. bekkur",C2303="4. bekkur"),"Já",IF(C2303="Starfsmaður","Nei","Nei")))</f>
        <v/>
      </c>
      <c r="G2303" s="8"/>
      <c r="H2303" s="8"/>
      <c r="I2303" s="8"/>
      <c r="J2303" s="50" t="str">
        <f>IF(OR(A2303="",B2303=""),"",CONCATENATE("https://matarstund.is/serfaedi?id=",LOWER(SUBSTITUTE(B2303," ","-"))))</f>
        <v/>
      </c>
    </row>
    <row r="2304" spans="1:10" ht="15" customHeight="1">
      <c r="A2304" s="49"/>
      <c r="B2304" s="49"/>
      <c r="C2304" s="49"/>
      <c r="D2304" s="49"/>
      <c r="E2304" s="49"/>
      <c r="F2304" s="27" t="str">
        <f>IF(C2304="","",IF(OR(C2304="1. bekkur",C2304="2. bekkur",C2304="3. bekkur",C2304="4. bekkur"),"Já",IF(C2304="Starfsmaður","Nei","Nei")))</f>
        <v/>
      </c>
      <c r="G2304" s="49"/>
      <c r="H2304" s="49"/>
      <c r="I2304" s="49"/>
      <c r="J2304" s="50" t="str">
        <f>IF(OR(A2304="",B2304=""),"",CONCATENATE("https://matarstund.is/serfaedi?id=",LOWER(SUBSTITUTE(B2304," ","-"))))</f>
        <v/>
      </c>
    </row>
    <row r="2305" spans="1:10" ht="15" customHeight="1">
      <c r="A2305" s="8"/>
      <c r="B2305" s="8"/>
      <c r="C2305" s="8"/>
      <c r="D2305" s="8"/>
      <c r="E2305" s="8"/>
      <c r="F2305" s="27" t="str">
        <f>IF(C2305="","",IF(OR(C2305="1. bekkur",C2305="2. bekkur",C2305="3. bekkur",C2305="4. bekkur"),"Já",IF(C2305="Starfsmaður","Nei","Nei")))</f>
        <v/>
      </c>
      <c r="G2305" s="8"/>
      <c r="H2305" s="8"/>
      <c r="I2305" s="8"/>
      <c r="J2305" s="50" t="str">
        <f>IF(OR(A2305="",B2305=""),"",CONCATENATE("https://matarstund.is/serfaedi?id=",LOWER(SUBSTITUTE(B2305," ","-"))))</f>
        <v/>
      </c>
    </row>
    <row r="2306" spans="1:10" ht="15" customHeight="1">
      <c r="A2306" s="49"/>
      <c r="B2306" s="49"/>
      <c r="C2306" s="49"/>
      <c r="D2306" s="49"/>
      <c r="E2306" s="49"/>
      <c r="F2306" s="27" t="str">
        <f>IF(C2306="","",IF(OR(C2306="1. bekkur",C2306="2. bekkur",C2306="3. bekkur",C2306="4. bekkur"),"Já",IF(C2306="Starfsmaður","Nei","Nei")))</f>
        <v/>
      </c>
      <c r="G2306" s="49"/>
      <c r="H2306" s="49"/>
      <c r="I2306" s="49"/>
      <c r="J2306" s="50" t="str">
        <f>IF(OR(A2306="",B2306=""),"",CONCATENATE("https://matarstund.is/serfaedi?id=",LOWER(SUBSTITUTE(B2306," ","-"))))</f>
        <v/>
      </c>
    </row>
    <row r="2307" spans="1:10" ht="15" customHeight="1">
      <c r="A2307" s="8"/>
      <c r="B2307" s="8"/>
      <c r="C2307" s="8"/>
      <c r="D2307" s="8"/>
      <c r="E2307" s="8"/>
      <c r="F2307" s="27" t="str">
        <f>IF(C2307="","",IF(OR(C2307="1. bekkur",C2307="2. bekkur",C2307="3. bekkur",C2307="4. bekkur"),"Já",IF(C2307="Starfsmaður","Nei","Nei")))</f>
        <v/>
      </c>
      <c r="G2307" s="8"/>
      <c r="H2307" s="8"/>
      <c r="I2307" s="8"/>
      <c r="J2307" s="50" t="str">
        <f>IF(OR(A2307="",B2307=""),"",CONCATENATE("https://matarstund.is/serfaedi?id=",LOWER(SUBSTITUTE(B2307," ","-"))))</f>
        <v/>
      </c>
    </row>
    <row r="2308" spans="1:10" ht="15" customHeight="1">
      <c r="A2308" s="49"/>
      <c r="B2308" s="49"/>
      <c r="C2308" s="49"/>
      <c r="D2308" s="49"/>
      <c r="E2308" s="49"/>
      <c r="F2308" s="27" t="str">
        <f>IF(C2308="","",IF(OR(C2308="1. bekkur",C2308="2. bekkur",C2308="3. bekkur",C2308="4. bekkur"),"Já",IF(C2308="Starfsmaður","Nei","Nei")))</f>
        <v/>
      </c>
      <c r="G2308" s="49"/>
      <c r="H2308" s="49"/>
      <c r="I2308" s="49"/>
      <c r="J2308" s="50" t="str">
        <f>IF(OR(A2308="",B2308=""),"",CONCATENATE("https://matarstund.is/serfaedi?id=",LOWER(SUBSTITUTE(B2308," ","-"))))</f>
        <v/>
      </c>
    </row>
    <row r="2309" spans="1:10" ht="15" customHeight="1">
      <c r="A2309" s="8"/>
      <c r="B2309" s="8"/>
      <c r="C2309" s="8"/>
      <c r="D2309" s="8"/>
      <c r="E2309" s="8"/>
      <c r="F2309" s="27" t="str">
        <f>IF(C2309="","",IF(OR(C2309="1. bekkur",C2309="2. bekkur",C2309="3. bekkur",C2309="4. bekkur"),"Já",IF(C2309="Starfsmaður","Nei","Nei")))</f>
        <v/>
      </c>
      <c r="G2309" s="8"/>
      <c r="H2309" s="8"/>
      <c r="I2309" s="8"/>
      <c r="J2309" s="50" t="str">
        <f>IF(OR(A2309="",B2309=""),"",CONCATENATE("https://matarstund.is/serfaedi?id=",LOWER(SUBSTITUTE(B2309," ","-"))))</f>
        <v/>
      </c>
    </row>
    <row r="2310" spans="1:10" ht="15" customHeight="1">
      <c r="A2310" s="49"/>
      <c r="B2310" s="49"/>
      <c r="C2310" s="49"/>
      <c r="D2310" s="49"/>
      <c r="E2310" s="49"/>
      <c r="F2310" s="27" t="str">
        <f>IF(C2310="","",IF(OR(C2310="1. bekkur",C2310="2. bekkur",C2310="3. bekkur",C2310="4. bekkur"),"Já",IF(C2310="Starfsmaður","Nei","Nei")))</f>
        <v/>
      </c>
      <c r="G2310" s="49"/>
      <c r="H2310" s="49"/>
      <c r="I2310" s="49"/>
      <c r="J2310" s="50" t="str">
        <f>IF(OR(A2310="",B2310=""),"",CONCATENATE("https://matarstund.is/serfaedi?id=",LOWER(SUBSTITUTE(B2310," ","-"))))</f>
        <v/>
      </c>
    </row>
    <row r="2311" spans="1:10" ht="15" customHeight="1">
      <c r="A2311" s="8"/>
      <c r="B2311" s="8"/>
      <c r="C2311" s="8"/>
      <c r="D2311" s="8"/>
      <c r="E2311" s="8"/>
      <c r="F2311" s="27" t="str">
        <f>IF(C2311="","",IF(OR(C2311="1. bekkur",C2311="2. bekkur",C2311="3. bekkur",C2311="4. bekkur"),"Já",IF(C2311="Starfsmaður","Nei","Nei")))</f>
        <v/>
      </c>
      <c r="G2311" s="8"/>
      <c r="H2311" s="8"/>
      <c r="I2311" s="8"/>
      <c r="J2311" s="50" t="str">
        <f>IF(OR(A2311="",B2311=""),"",CONCATENATE("https://matarstund.is/serfaedi?id=",LOWER(SUBSTITUTE(B2311," ","-"))))</f>
        <v/>
      </c>
    </row>
    <row r="2312" spans="1:10" ht="15" customHeight="1">
      <c r="A2312" s="49"/>
      <c r="B2312" s="49"/>
      <c r="C2312" s="49"/>
      <c r="D2312" s="49"/>
      <c r="E2312" s="49"/>
      <c r="F2312" s="27" t="str">
        <f>IF(C2312="","",IF(OR(C2312="1. bekkur",C2312="2. bekkur",C2312="3. bekkur",C2312="4. bekkur"),"Já",IF(C2312="Starfsmaður","Nei","Nei")))</f>
        <v/>
      </c>
      <c r="G2312" s="49"/>
      <c r="H2312" s="49"/>
      <c r="I2312" s="49"/>
      <c r="J2312" s="50" t="str">
        <f>IF(OR(A2312="",B2312=""),"",CONCATENATE("https://matarstund.is/serfaedi?id=",LOWER(SUBSTITUTE(B2312," ","-"))))</f>
        <v/>
      </c>
    </row>
    <row r="2313" spans="1:10" ht="15" customHeight="1">
      <c r="A2313" s="8"/>
      <c r="B2313" s="8"/>
      <c r="C2313" s="8"/>
      <c r="D2313" s="8"/>
      <c r="E2313" s="8"/>
      <c r="F2313" s="27" t="str">
        <f>IF(C2313="","",IF(OR(C2313="1. bekkur",C2313="2. bekkur",C2313="3. bekkur",C2313="4. bekkur"),"Já",IF(C2313="Starfsmaður","Nei","Nei")))</f>
        <v/>
      </c>
      <c r="G2313" s="8"/>
      <c r="H2313" s="8"/>
      <c r="I2313" s="8"/>
      <c r="J2313" s="50" t="str">
        <f>IF(OR(A2313="",B2313=""),"",CONCATENATE("https://matarstund.is/serfaedi?id=",LOWER(SUBSTITUTE(B2313," ","-"))))</f>
        <v/>
      </c>
    </row>
    <row r="2314" spans="1:10" ht="15" customHeight="1">
      <c r="A2314" s="49"/>
      <c r="B2314" s="49"/>
      <c r="C2314" s="49"/>
      <c r="D2314" s="49"/>
      <c r="E2314" s="49"/>
      <c r="F2314" s="27" t="str">
        <f>IF(C2314="","",IF(OR(C2314="1. bekkur",C2314="2. bekkur",C2314="3. bekkur",C2314="4. bekkur"),"Já",IF(C2314="Starfsmaður","Nei","Nei")))</f>
        <v/>
      </c>
      <c r="G2314" s="49"/>
      <c r="H2314" s="49"/>
      <c r="I2314" s="49"/>
      <c r="J2314" s="50" t="str">
        <f>IF(OR(A2314="",B2314=""),"",CONCATENATE("https://matarstund.is/serfaedi?id=",LOWER(SUBSTITUTE(B2314," ","-"))))</f>
        <v/>
      </c>
    </row>
    <row r="2315" spans="1:10" ht="15" customHeight="1">
      <c r="A2315" s="8"/>
      <c r="B2315" s="8"/>
      <c r="C2315" s="8"/>
      <c r="D2315" s="8"/>
      <c r="E2315" s="8"/>
      <c r="F2315" s="27" t="str">
        <f>IF(C2315="","",IF(OR(C2315="1. bekkur",C2315="2. bekkur",C2315="3. bekkur",C2315="4. bekkur"),"Já",IF(C2315="Starfsmaður","Nei","Nei")))</f>
        <v/>
      </c>
      <c r="G2315" s="8"/>
      <c r="H2315" s="8"/>
      <c r="I2315" s="8"/>
      <c r="J2315" s="50" t="str">
        <f>IF(OR(A2315="",B2315=""),"",CONCATENATE("https://matarstund.is/serfaedi?id=",LOWER(SUBSTITUTE(B2315," ","-"))))</f>
        <v/>
      </c>
    </row>
    <row r="2316" spans="1:10" ht="15" customHeight="1">
      <c r="A2316" s="49"/>
      <c r="B2316" s="49"/>
      <c r="C2316" s="49"/>
      <c r="D2316" s="49"/>
      <c r="E2316" s="49"/>
      <c r="F2316" s="27" t="str">
        <f>IF(C2316="","",IF(OR(C2316="1. bekkur",C2316="2. bekkur",C2316="3. bekkur",C2316="4. bekkur"),"Já",IF(C2316="Starfsmaður","Nei","Nei")))</f>
        <v/>
      </c>
      <c r="G2316" s="49"/>
      <c r="H2316" s="49"/>
      <c r="I2316" s="49"/>
      <c r="J2316" s="50" t="str">
        <f>IF(OR(A2316="",B2316=""),"",CONCATENATE("https://matarstund.is/serfaedi?id=",LOWER(SUBSTITUTE(B2316," ","-"))))</f>
        <v/>
      </c>
    </row>
    <row r="2317" spans="1:10" ht="15" customHeight="1">
      <c r="A2317" s="8"/>
      <c r="B2317" s="8"/>
      <c r="C2317" s="8"/>
      <c r="D2317" s="8"/>
      <c r="E2317" s="8"/>
      <c r="F2317" s="27" t="str">
        <f>IF(C2317="","",IF(OR(C2317="1. bekkur",C2317="2. bekkur",C2317="3. bekkur",C2317="4. bekkur"),"Já",IF(C2317="Starfsmaður","Nei","Nei")))</f>
        <v/>
      </c>
      <c r="G2317" s="8"/>
      <c r="H2317" s="8"/>
      <c r="I2317" s="8"/>
      <c r="J2317" s="50" t="str">
        <f>IF(OR(A2317="",B2317=""),"",CONCATENATE("https://matarstund.is/serfaedi?id=",LOWER(SUBSTITUTE(B2317," ","-"))))</f>
        <v/>
      </c>
    </row>
    <row r="2318" spans="1:10" ht="15" customHeight="1">
      <c r="A2318" s="49"/>
      <c r="B2318" s="49"/>
      <c r="C2318" s="49"/>
      <c r="D2318" s="49"/>
      <c r="E2318" s="49"/>
      <c r="F2318" s="27" t="str">
        <f>IF(C2318="","",IF(OR(C2318="1. bekkur",C2318="2. bekkur",C2318="3. bekkur",C2318="4. bekkur"),"Já",IF(C2318="Starfsmaður","Nei","Nei")))</f>
        <v/>
      </c>
      <c r="G2318" s="49"/>
      <c r="H2318" s="49"/>
      <c r="I2318" s="49"/>
      <c r="J2318" s="50" t="str">
        <f>IF(OR(A2318="",B2318=""),"",CONCATENATE("https://matarstund.is/serfaedi?id=",LOWER(SUBSTITUTE(B2318," ","-"))))</f>
        <v/>
      </c>
    </row>
    <row r="2319" spans="1:10" ht="15" customHeight="1">
      <c r="A2319" s="8"/>
      <c r="B2319" s="8"/>
      <c r="C2319" s="8"/>
      <c r="D2319" s="8"/>
      <c r="E2319" s="8"/>
      <c r="F2319" s="27" t="str">
        <f>IF(C2319="","",IF(OR(C2319="1. bekkur",C2319="2. bekkur",C2319="3. bekkur",C2319="4. bekkur"),"Já",IF(C2319="Starfsmaður","Nei","Nei")))</f>
        <v/>
      </c>
      <c r="G2319" s="8"/>
      <c r="H2319" s="8"/>
      <c r="I2319" s="8"/>
      <c r="J2319" s="50" t="str">
        <f>IF(OR(A2319="",B2319=""),"",CONCATENATE("https://matarstund.is/serfaedi?id=",LOWER(SUBSTITUTE(B2319," ","-"))))</f>
        <v/>
      </c>
    </row>
    <row r="2320" spans="1:10" ht="15" customHeight="1">
      <c r="A2320" s="49"/>
      <c r="B2320" s="49"/>
      <c r="C2320" s="49"/>
      <c r="D2320" s="49"/>
      <c r="E2320" s="49"/>
      <c r="F2320" s="27" t="str">
        <f>IF(C2320="","",IF(OR(C2320="1. bekkur",C2320="2. bekkur",C2320="3. bekkur",C2320="4. bekkur"),"Já",IF(C2320="Starfsmaður","Nei","Nei")))</f>
        <v/>
      </c>
      <c r="G2320" s="49"/>
      <c r="H2320" s="49"/>
      <c r="I2320" s="49"/>
      <c r="J2320" s="50" t="str">
        <f>IF(OR(A2320="",B2320=""),"",CONCATENATE("https://matarstund.is/serfaedi?id=",LOWER(SUBSTITUTE(B2320," ","-"))))</f>
        <v/>
      </c>
    </row>
    <row r="2321" spans="1:10" ht="15" customHeight="1">
      <c r="A2321" s="8"/>
      <c r="B2321" s="8"/>
      <c r="C2321" s="8"/>
      <c r="D2321" s="8"/>
      <c r="E2321" s="8"/>
      <c r="F2321" s="27" t="str">
        <f>IF(C2321="","",IF(OR(C2321="1. bekkur",C2321="2. bekkur",C2321="3. bekkur",C2321="4. bekkur"),"Já",IF(C2321="Starfsmaður","Nei","Nei")))</f>
        <v/>
      </c>
      <c r="G2321" s="8"/>
      <c r="H2321" s="8"/>
      <c r="I2321" s="8"/>
      <c r="J2321" s="50" t="str">
        <f>IF(OR(A2321="",B2321=""),"",CONCATENATE("https://matarstund.is/serfaedi?id=",LOWER(SUBSTITUTE(B2321," ","-"))))</f>
        <v/>
      </c>
    </row>
    <row r="2322" spans="1:10" ht="15" customHeight="1">
      <c r="A2322" s="49"/>
      <c r="B2322" s="49"/>
      <c r="C2322" s="49"/>
      <c r="D2322" s="49"/>
      <c r="E2322" s="49"/>
      <c r="F2322" s="27" t="str">
        <f>IF(C2322="","",IF(OR(C2322="1. bekkur",C2322="2. bekkur",C2322="3. bekkur",C2322="4. bekkur"),"Já",IF(C2322="Starfsmaður","Nei","Nei")))</f>
        <v/>
      </c>
      <c r="G2322" s="49"/>
      <c r="H2322" s="49"/>
      <c r="I2322" s="49"/>
      <c r="J2322" s="50" t="str">
        <f>IF(OR(A2322="",B2322=""),"",CONCATENATE("https://matarstund.is/serfaedi?id=",LOWER(SUBSTITUTE(B2322," ","-"))))</f>
        <v/>
      </c>
    </row>
    <row r="2323" spans="1:10" ht="15" customHeight="1">
      <c r="A2323" s="8"/>
      <c r="B2323" s="8"/>
      <c r="C2323" s="8"/>
      <c r="D2323" s="8"/>
      <c r="E2323" s="8"/>
      <c r="F2323" s="27" t="str">
        <f>IF(C2323="","",IF(OR(C2323="1. bekkur",C2323="2. bekkur",C2323="3. bekkur",C2323="4. bekkur"),"Já",IF(C2323="Starfsmaður","Nei","Nei")))</f>
        <v/>
      </c>
      <c r="G2323" s="8"/>
      <c r="H2323" s="8"/>
      <c r="I2323" s="8"/>
      <c r="J2323" s="50" t="str">
        <f>IF(OR(A2323="",B2323=""),"",CONCATENATE("https://matarstund.is/serfaedi?id=",LOWER(SUBSTITUTE(B2323," ","-"))))</f>
        <v/>
      </c>
    </row>
    <row r="2324" spans="1:10" ht="15" customHeight="1">
      <c r="A2324" s="49"/>
      <c r="B2324" s="49"/>
      <c r="C2324" s="49"/>
      <c r="D2324" s="49"/>
      <c r="E2324" s="49"/>
      <c r="F2324" s="27" t="str">
        <f>IF(C2324="","",IF(OR(C2324="1. bekkur",C2324="2. bekkur",C2324="3. bekkur",C2324="4. bekkur"),"Já",IF(C2324="Starfsmaður","Nei","Nei")))</f>
        <v/>
      </c>
      <c r="G2324" s="49"/>
      <c r="H2324" s="49"/>
      <c r="I2324" s="49"/>
      <c r="J2324" s="50" t="str">
        <f>IF(OR(A2324="",B2324=""),"",CONCATENATE("https://matarstund.is/serfaedi?id=",LOWER(SUBSTITUTE(B2324," ","-"))))</f>
        <v/>
      </c>
    </row>
    <row r="2325" spans="1:10" ht="15" customHeight="1">
      <c r="A2325" s="8"/>
      <c r="B2325" s="8"/>
      <c r="C2325" s="8"/>
      <c r="D2325" s="8"/>
      <c r="E2325" s="8"/>
      <c r="F2325" s="27" t="str">
        <f>IF(C2325="","",IF(OR(C2325="1. bekkur",C2325="2. bekkur",C2325="3. bekkur",C2325="4. bekkur"),"Já",IF(C2325="Starfsmaður","Nei","Nei")))</f>
        <v/>
      </c>
      <c r="G2325" s="8"/>
      <c r="H2325" s="8"/>
      <c r="I2325" s="8"/>
      <c r="J2325" s="50" t="str">
        <f>IF(OR(A2325="",B2325=""),"",CONCATENATE("https://matarstund.is/serfaedi?id=",LOWER(SUBSTITUTE(B2325," ","-"))))</f>
        <v/>
      </c>
    </row>
    <row r="2326" spans="1:10" ht="15" customHeight="1">
      <c r="A2326" s="49"/>
      <c r="B2326" s="49"/>
      <c r="C2326" s="49"/>
      <c r="D2326" s="49"/>
      <c r="E2326" s="49"/>
      <c r="F2326" s="27" t="str">
        <f>IF(C2326="","",IF(OR(C2326="1. bekkur",C2326="2. bekkur",C2326="3. bekkur",C2326="4. bekkur"),"Já",IF(C2326="Starfsmaður","Nei","Nei")))</f>
        <v/>
      </c>
      <c r="G2326" s="49"/>
      <c r="H2326" s="49"/>
      <c r="I2326" s="49"/>
      <c r="J2326" s="50" t="str">
        <f>IF(OR(A2326="",B2326=""),"",CONCATENATE("https://matarstund.is/serfaedi?id=",LOWER(SUBSTITUTE(B2326," ","-"))))</f>
        <v/>
      </c>
    </row>
    <row r="2327" spans="1:10" ht="15" customHeight="1">
      <c r="A2327" s="8"/>
      <c r="B2327" s="8"/>
      <c r="C2327" s="8"/>
      <c r="D2327" s="8"/>
      <c r="E2327" s="8"/>
      <c r="F2327" s="27" t="str">
        <f>IF(C2327="","",IF(OR(C2327="1. bekkur",C2327="2. bekkur",C2327="3. bekkur",C2327="4. bekkur"),"Já",IF(C2327="Starfsmaður","Nei","Nei")))</f>
        <v/>
      </c>
      <c r="G2327" s="8"/>
      <c r="H2327" s="8"/>
      <c r="I2327" s="8"/>
      <c r="J2327" s="50" t="str">
        <f>IF(OR(A2327="",B2327=""),"",CONCATENATE("https://matarstund.is/serfaedi?id=",LOWER(SUBSTITUTE(B2327," ","-"))))</f>
        <v/>
      </c>
    </row>
    <row r="2328" spans="1:10" ht="15" customHeight="1">
      <c r="A2328" s="49"/>
      <c r="B2328" s="49"/>
      <c r="C2328" s="49"/>
      <c r="D2328" s="49"/>
      <c r="E2328" s="49"/>
      <c r="F2328" s="27" t="str">
        <f>IF(C2328="","",IF(OR(C2328="1. bekkur",C2328="2. bekkur",C2328="3. bekkur",C2328="4. bekkur"),"Já",IF(C2328="Starfsmaður","Nei","Nei")))</f>
        <v/>
      </c>
      <c r="G2328" s="49"/>
      <c r="H2328" s="49"/>
      <c r="I2328" s="49"/>
      <c r="J2328" s="50" t="str">
        <f>IF(OR(A2328="",B2328=""),"",CONCATENATE("https://matarstund.is/serfaedi?id=",LOWER(SUBSTITUTE(B2328," ","-"))))</f>
        <v/>
      </c>
    </row>
    <row r="2329" spans="1:10" ht="15" customHeight="1">
      <c r="A2329" s="8"/>
      <c r="B2329" s="8"/>
      <c r="C2329" s="8"/>
      <c r="D2329" s="8"/>
      <c r="E2329" s="8"/>
      <c r="F2329" s="27" t="str">
        <f>IF(C2329="","",IF(OR(C2329="1. bekkur",C2329="2. bekkur",C2329="3. bekkur",C2329="4. bekkur"),"Já",IF(C2329="Starfsmaður","Nei","Nei")))</f>
        <v/>
      </c>
      <c r="G2329" s="8"/>
      <c r="H2329" s="8"/>
      <c r="I2329" s="8"/>
      <c r="J2329" s="50" t="str">
        <f>IF(OR(A2329="",B2329=""),"",CONCATENATE("https://matarstund.is/serfaedi?id=",LOWER(SUBSTITUTE(B2329," ","-"))))</f>
        <v/>
      </c>
    </row>
    <row r="2330" spans="1:10" ht="15" customHeight="1">
      <c r="A2330" s="49"/>
      <c r="B2330" s="49"/>
      <c r="C2330" s="49"/>
      <c r="D2330" s="49"/>
      <c r="E2330" s="49"/>
      <c r="F2330" s="27" t="str">
        <f>IF(C2330="","",IF(OR(C2330="1. bekkur",C2330="2. bekkur",C2330="3. bekkur",C2330="4. bekkur"),"Já",IF(C2330="Starfsmaður","Nei","Nei")))</f>
        <v/>
      </c>
      <c r="G2330" s="49"/>
      <c r="H2330" s="49"/>
      <c r="I2330" s="49"/>
      <c r="J2330" s="50" t="str">
        <f>IF(OR(A2330="",B2330=""),"",CONCATENATE("https://matarstund.is/serfaedi?id=",LOWER(SUBSTITUTE(B2330," ","-"))))</f>
        <v/>
      </c>
    </row>
    <row r="2331" spans="1:10" ht="15" customHeight="1">
      <c r="A2331" s="8"/>
      <c r="B2331" s="8"/>
      <c r="C2331" s="8"/>
      <c r="D2331" s="8"/>
      <c r="E2331" s="8"/>
      <c r="F2331" s="27" t="str">
        <f>IF(C2331="","",IF(OR(C2331="1. bekkur",C2331="2. bekkur",C2331="3. bekkur",C2331="4. bekkur"),"Já",IF(C2331="Starfsmaður","Nei","Nei")))</f>
        <v/>
      </c>
      <c r="G2331" s="8"/>
      <c r="H2331" s="8"/>
      <c r="I2331" s="8"/>
      <c r="J2331" s="50" t="str">
        <f>IF(OR(A2331="",B2331=""),"",CONCATENATE("https://matarstund.is/serfaedi?id=",LOWER(SUBSTITUTE(B2331," ","-"))))</f>
        <v/>
      </c>
    </row>
    <row r="2332" spans="1:10" ht="15" customHeight="1">
      <c r="A2332" s="49"/>
      <c r="B2332" s="49"/>
      <c r="C2332" s="49"/>
      <c r="D2332" s="49"/>
      <c r="E2332" s="49"/>
      <c r="F2332" s="27" t="str">
        <f>IF(C2332="","",IF(OR(C2332="1. bekkur",C2332="2. bekkur",C2332="3. bekkur",C2332="4. bekkur"),"Já",IF(C2332="Starfsmaður","Nei","Nei")))</f>
        <v/>
      </c>
      <c r="G2332" s="49"/>
      <c r="H2332" s="49"/>
      <c r="I2332" s="49"/>
      <c r="J2332" s="50" t="str">
        <f>IF(OR(A2332="",B2332=""),"",CONCATENATE("https://matarstund.is/serfaedi?id=",LOWER(SUBSTITUTE(B2332," ","-"))))</f>
        <v/>
      </c>
    </row>
    <row r="2333" spans="1:10" ht="15" customHeight="1">
      <c r="A2333" s="8"/>
      <c r="B2333" s="8"/>
      <c r="C2333" s="8"/>
      <c r="D2333" s="8"/>
      <c r="E2333" s="8"/>
      <c r="F2333" s="27" t="str">
        <f>IF(C2333="","",IF(OR(C2333="1. bekkur",C2333="2. bekkur",C2333="3. bekkur",C2333="4. bekkur"),"Já",IF(C2333="Starfsmaður","Nei","Nei")))</f>
        <v/>
      </c>
      <c r="G2333" s="8"/>
      <c r="H2333" s="8"/>
      <c r="I2333" s="8"/>
      <c r="J2333" s="50" t="str">
        <f>IF(OR(A2333="",B2333=""),"",CONCATENATE("https://matarstund.is/serfaedi?id=",LOWER(SUBSTITUTE(B2333," ","-"))))</f>
        <v/>
      </c>
    </row>
    <row r="2334" spans="1:10" ht="15" customHeight="1">
      <c r="A2334" s="49"/>
      <c r="B2334" s="49"/>
      <c r="C2334" s="49"/>
      <c r="D2334" s="49"/>
      <c r="E2334" s="49"/>
      <c r="F2334" s="27" t="str">
        <f>IF(C2334="","",IF(OR(C2334="1. bekkur",C2334="2. bekkur",C2334="3. bekkur",C2334="4. bekkur"),"Já",IF(C2334="Starfsmaður","Nei","Nei")))</f>
        <v/>
      </c>
      <c r="G2334" s="49"/>
      <c r="H2334" s="49"/>
      <c r="I2334" s="49"/>
      <c r="J2334" s="50" t="str">
        <f>IF(OR(A2334="",B2334=""),"",CONCATENATE("https://matarstund.is/serfaedi?id=",LOWER(SUBSTITUTE(B2334," ","-"))))</f>
        <v/>
      </c>
    </row>
    <row r="2335" spans="1:10" ht="15" customHeight="1">
      <c r="A2335" s="8"/>
      <c r="B2335" s="8"/>
      <c r="C2335" s="8"/>
      <c r="D2335" s="8"/>
      <c r="E2335" s="8"/>
      <c r="F2335" s="27" t="str">
        <f>IF(C2335="","",IF(OR(C2335="1. bekkur",C2335="2. bekkur",C2335="3. bekkur",C2335="4. bekkur"),"Já",IF(C2335="Starfsmaður","Nei","Nei")))</f>
        <v/>
      </c>
      <c r="G2335" s="8"/>
      <c r="H2335" s="8"/>
      <c r="I2335" s="8"/>
      <c r="J2335" s="50" t="str">
        <f>IF(OR(A2335="",B2335=""),"",CONCATENATE("https://matarstund.is/serfaedi?id=",LOWER(SUBSTITUTE(B2335," ","-"))))</f>
        <v/>
      </c>
    </row>
    <row r="2336" spans="1:10" ht="15" customHeight="1">
      <c r="A2336" s="49"/>
      <c r="B2336" s="49"/>
      <c r="C2336" s="49"/>
      <c r="D2336" s="49"/>
      <c r="E2336" s="49"/>
      <c r="F2336" s="27" t="str">
        <f>IF(C2336="","",IF(OR(C2336="1. bekkur",C2336="2. bekkur",C2336="3. bekkur",C2336="4. bekkur"),"Já",IF(C2336="Starfsmaður","Nei","Nei")))</f>
        <v/>
      </c>
      <c r="G2336" s="49"/>
      <c r="H2336" s="49"/>
      <c r="I2336" s="49"/>
      <c r="J2336" s="50" t="str">
        <f>IF(OR(A2336="",B2336=""),"",CONCATENATE("https://matarstund.is/serfaedi?id=",LOWER(SUBSTITUTE(B2336," ","-"))))</f>
        <v/>
      </c>
    </row>
    <row r="2337" spans="1:10" ht="15" customHeight="1">
      <c r="A2337" s="8"/>
      <c r="B2337" s="8"/>
      <c r="C2337" s="8"/>
      <c r="D2337" s="8"/>
      <c r="E2337" s="8"/>
      <c r="F2337" s="27" t="str">
        <f>IF(C2337="","",IF(OR(C2337="1. bekkur",C2337="2. bekkur",C2337="3. bekkur",C2337="4. bekkur"),"Já",IF(C2337="Starfsmaður","Nei","Nei")))</f>
        <v/>
      </c>
      <c r="G2337" s="8"/>
      <c r="H2337" s="8"/>
      <c r="I2337" s="8"/>
      <c r="J2337" s="50" t="str">
        <f>IF(OR(A2337="",B2337=""),"",CONCATENATE("https://matarstund.is/serfaedi?id=",LOWER(SUBSTITUTE(B2337," ","-"))))</f>
        <v/>
      </c>
    </row>
    <row r="2338" spans="1:10" ht="15" customHeight="1">
      <c r="A2338" s="49"/>
      <c r="B2338" s="49"/>
      <c r="C2338" s="49"/>
      <c r="D2338" s="49"/>
      <c r="E2338" s="49"/>
      <c r="F2338" s="27" t="str">
        <f>IF(C2338="","",IF(OR(C2338="1. bekkur",C2338="2. bekkur",C2338="3. bekkur",C2338="4. bekkur"),"Já",IF(C2338="Starfsmaður","Nei","Nei")))</f>
        <v/>
      </c>
      <c r="G2338" s="49"/>
      <c r="H2338" s="49"/>
      <c r="I2338" s="49"/>
      <c r="J2338" s="50" t="str">
        <f>IF(OR(A2338="",B2338=""),"",CONCATENATE("https://matarstund.is/serfaedi?id=",LOWER(SUBSTITUTE(B2338," ","-"))))</f>
        <v/>
      </c>
    </row>
    <row r="2339" spans="1:10" ht="15" customHeight="1">
      <c r="A2339" s="8"/>
      <c r="B2339" s="8"/>
      <c r="C2339" s="8"/>
      <c r="D2339" s="8"/>
      <c r="E2339" s="8"/>
      <c r="F2339" s="27" t="str">
        <f>IF(C2339="","",IF(OR(C2339="1. bekkur",C2339="2. bekkur",C2339="3. bekkur",C2339="4. bekkur"),"Já",IF(C2339="Starfsmaður","Nei","Nei")))</f>
        <v/>
      </c>
      <c r="G2339" s="8"/>
      <c r="H2339" s="8"/>
      <c r="I2339" s="8"/>
      <c r="J2339" s="50" t="str">
        <f>IF(OR(A2339="",B2339=""),"",CONCATENATE("https://matarstund.is/serfaedi?id=",LOWER(SUBSTITUTE(B2339," ","-"))))</f>
        <v/>
      </c>
    </row>
    <row r="2340" spans="1:10" ht="15" customHeight="1">
      <c r="A2340" s="49"/>
      <c r="B2340" s="49"/>
      <c r="C2340" s="49"/>
      <c r="D2340" s="49"/>
      <c r="E2340" s="49"/>
      <c r="F2340" s="27" t="str">
        <f>IF(C2340="","",IF(OR(C2340="1. bekkur",C2340="2. bekkur",C2340="3. bekkur",C2340="4. bekkur"),"Já",IF(C2340="Starfsmaður","Nei","Nei")))</f>
        <v/>
      </c>
      <c r="G2340" s="49"/>
      <c r="H2340" s="49"/>
      <c r="I2340" s="49"/>
      <c r="J2340" s="50" t="str">
        <f>IF(OR(A2340="",B2340=""),"",CONCATENATE("https://matarstund.is/serfaedi?id=",LOWER(SUBSTITUTE(B2340," ","-"))))</f>
        <v/>
      </c>
    </row>
    <row r="2341" spans="1:10" ht="15" customHeight="1">
      <c r="A2341" s="8"/>
      <c r="B2341" s="8"/>
      <c r="C2341" s="8"/>
      <c r="D2341" s="8"/>
      <c r="E2341" s="8"/>
      <c r="F2341" s="27" t="str">
        <f>IF(C2341="","",IF(OR(C2341="1. bekkur",C2341="2. bekkur",C2341="3. bekkur",C2341="4. bekkur"),"Já",IF(C2341="Starfsmaður","Nei","Nei")))</f>
        <v/>
      </c>
      <c r="G2341" s="8"/>
      <c r="H2341" s="8"/>
      <c r="I2341" s="8"/>
      <c r="J2341" s="50" t="str">
        <f>IF(OR(A2341="",B2341=""),"",CONCATENATE("https://matarstund.is/serfaedi?id=",LOWER(SUBSTITUTE(B2341," ","-"))))</f>
        <v/>
      </c>
    </row>
    <row r="2342" spans="1:10" ht="15" customHeight="1">
      <c r="A2342" s="49"/>
      <c r="B2342" s="49"/>
      <c r="C2342" s="49"/>
      <c r="D2342" s="49"/>
      <c r="E2342" s="49"/>
      <c r="F2342" s="27" t="str">
        <f>IF(C2342="","",IF(OR(C2342="1. bekkur",C2342="2. bekkur",C2342="3. bekkur",C2342="4. bekkur"),"Já",IF(C2342="Starfsmaður","Nei","Nei")))</f>
        <v/>
      </c>
      <c r="G2342" s="49"/>
      <c r="H2342" s="49"/>
      <c r="I2342" s="49"/>
      <c r="J2342" s="50" t="str">
        <f>IF(OR(A2342="",B2342=""),"",CONCATENATE("https://matarstund.is/serfaedi?id=",LOWER(SUBSTITUTE(B2342," ","-"))))</f>
        <v/>
      </c>
    </row>
    <row r="2343" spans="1:10" ht="15" customHeight="1">
      <c r="A2343" s="8"/>
      <c r="B2343" s="8"/>
      <c r="C2343" s="8"/>
      <c r="D2343" s="8"/>
      <c r="E2343" s="8"/>
      <c r="F2343" s="27" t="str">
        <f>IF(C2343="","",IF(OR(C2343="1. bekkur",C2343="2. bekkur",C2343="3. bekkur",C2343="4. bekkur"),"Já",IF(C2343="Starfsmaður","Nei","Nei")))</f>
        <v/>
      </c>
      <c r="G2343" s="8"/>
      <c r="H2343" s="8"/>
      <c r="I2343" s="8"/>
      <c r="J2343" s="50" t="str">
        <f>IF(OR(A2343="",B2343=""),"",CONCATENATE("https://matarstund.is/serfaedi?id=",LOWER(SUBSTITUTE(B2343," ","-"))))</f>
        <v/>
      </c>
    </row>
    <row r="2344" spans="1:10" ht="15" customHeight="1">
      <c r="A2344" s="49"/>
      <c r="B2344" s="49"/>
      <c r="C2344" s="49"/>
      <c r="D2344" s="49"/>
      <c r="E2344" s="49"/>
      <c r="F2344" s="27" t="str">
        <f>IF(C2344="","",IF(OR(C2344="1. bekkur",C2344="2. bekkur",C2344="3. bekkur",C2344="4. bekkur"),"Já",IF(C2344="Starfsmaður","Nei","Nei")))</f>
        <v/>
      </c>
      <c r="G2344" s="49"/>
      <c r="H2344" s="49"/>
      <c r="I2344" s="49"/>
      <c r="J2344" s="50" t="str">
        <f>IF(OR(A2344="",B2344=""),"",CONCATENATE("https://matarstund.is/serfaedi?id=",LOWER(SUBSTITUTE(B2344," ","-"))))</f>
        <v/>
      </c>
    </row>
    <row r="2345" spans="1:10" ht="15" customHeight="1">
      <c r="A2345" s="8"/>
      <c r="B2345" s="8"/>
      <c r="C2345" s="8"/>
      <c r="D2345" s="8"/>
      <c r="E2345" s="8"/>
      <c r="F2345" s="27" t="str">
        <f>IF(C2345="","",IF(OR(C2345="1. bekkur",C2345="2. bekkur",C2345="3. bekkur",C2345="4. bekkur"),"Já",IF(C2345="Starfsmaður","Nei","Nei")))</f>
        <v/>
      </c>
      <c r="G2345" s="8"/>
      <c r="H2345" s="8"/>
      <c r="I2345" s="8"/>
      <c r="J2345" s="50" t="str">
        <f>IF(OR(A2345="",B2345=""),"",CONCATENATE("https://matarstund.is/serfaedi?id=",LOWER(SUBSTITUTE(B2345," ","-"))))</f>
        <v/>
      </c>
    </row>
    <row r="2346" spans="1:10" ht="15" customHeight="1">
      <c r="A2346" s="49"/>
      <c r="B2346" s="49"/>
      <c r="C2346" s="49"/>
      <c r="D2346" s="49"/>
      <c r="E2346" s="49"/>
      <c r="F2346" s="27" t="str">
        <f>IF(C2346="","",IF(OR(C2346="1. bekkur",C2346="2. bekkur",C2346="3. bekkur",C2346="4. bekkur"),"Já",IF(C2346="Starfsmaður","Nei","Nei")))</f>
        <v/>
      </c>
      <c r="G2346" s="49"/>
      <c r="H2346" s="49"/>
      <c r="I2346" s="49"/>
      <c r="J2346" s="50" t="str">
        <f>IF(OR(A2346="",B2346=""),"",CONCATENATE("https://matarstund.is/serfaedi?id=",LOWER(SUBSTITUTE(B2346," ","-"))))</f>
        <v/>
      </c>
    </row>
    <row r="2347" spans="1:10" ht="15" customHeight="1">
      <c r="A2347" s="8"/>
      <c r="B2347" s="8"/>
      <c r="C2347" s="8"/>
      <c r="D2347" s="8"/>
      <c r="E2347" s="8"/>
      <c r="F2347" s="27" t="str">
        <f>IF(C2347="","",IF(OR(C2347="1. bekkur",C2347="2. bekkur",C2347="3. bekkur",C2347="4. bekkur"),"Já",IF(C2347="Starfsmaður","Nei","Nei")))</f>
        <v/>
      </c>
      <c r="G2347" s="8"/>
      <c r="H2347" s="8"/>
      <c r="I2347" s="8"/>
      <c r="J2347" s="50" t="str">
        <f>IF(OR(A2347="",B2347=""),"",CONCATENATE("https://matarstund.is/serfaedi?id=",LOWER(SUBSTITUTE(B2347," ","-"))))</f>
        <v/>
      </c>
    </row>
    <row r="2348" spans="1:10" ht="15" customHeight="1">
      <c r="A2348" s="49"/>
      <c r="B2348" s="49"/>
      <c r="C2348" s="49"/>
      <c r="D2348" s="49"/>
      <c r="E2348" s="49"/>
      <c r="F2348" s="27" t="str">
        <f>IF(C2348="","",IF(OR(C2348="1. bekkur",C2348="2. bekkur",C2348="3. bekkur",C2348="4. bekkur"),"Já",IF(C2348="Starfsmaður","Nei","Nei")))</f>
        <v/>
      </c>
      <c r="G2348" s="49"/>
      <c r="H2348" s="49"/>
      <c r="I2348" s="49"/>
      <c r="J2348" s="50" t="str">
        <f>IF(OR(A2348="",B2348=""),"",CONCATENATE("https://matarstund.is/serfaedi?id=",LOWER(SUBSTITUTE(B2348," ","-"))))</f>
        <v/>
      </c>
    </row>
    <row r="2349" spans="1:10" ht="15" customHeight="1">
      <c r="A2349" s="8"/>
      <c r="B2349" s="8"/>
      <c r="C2349" s="8"/>
      <c r="D2349" s="8"/>
      <c r="E2349" s="8"/>
      <c r="F2349" s="27" t="str">
        <f>IF(C2349="","",IF(OR(C2349="1. bekkur",C2349="2. bekkur",C2349="3. bekkur",C2349="4. bekkur"),"Já",IF(C2349="Starfsmaður","Nei","Nei")))</f>
        <v/>
      </c>
      <c r="G2349" s="8"/>
      <c r="H2349" s="8"/>
      <c r="I2349" s="8"/>
      <c r="J2349" s="50" t="str">
        <f>IF(OR(A2349="",B2349=""),"",CONCATENATE("https://matarstund.is/serfaedi?id=",LOWER(SUBSTITUTE(B2349," ","-"))))</f>
        <v/>
      </c>
    </row>
    <row r="2350" spans="1:10" ht="15" customHeight="1">
      <c r="A2350" s="49"/>
      <c r="B2350" s="49"/>
      <c r="C2350" s="49"/>
      <c r="D2350" s="49"/>
      <c r="E2350" s="49"/>
      <c r="F2350" s="27" t="str">
        <f>IF(C2350="","",IF(OR(C2350="1. bekkur",C2350="2. bekkur",C2350="3. bekkur",C2350="4. bekkur"),"Já",IF(C2350="Starfsmaður","Nei","Nei")))</f>
        <v/>
      </c>
      <c r="G2350" s="49"/>
      <c r="H2350" s="49"/>
      <c r="I2350" s="49"/>
      <c r="J2350" s="50" t="str">
        <f>IF(OR(A2350="",B2350=""),"",CONCATENATE("https://matarstund.is/serfaedi?id=",LOWER(SUBSTITUTE(B2350," ","-"))))</f>
        <v/>
      </c>
    </row>
    <row r="2351" spans="1:10" ht="15" customHeight="1">
      <c r="A2351" s="8"/>
      <c r="B2351" s="8"/>
      <c r="C2351" s="8"/>
      <c r="D2351" s="8"/>
      <c r="E2351" s="8"/>
      <c r="F2351" s="27" t="str">
        <f>IF(C2351="","",IF(OR(C2351="1. bekkur",C2351="2. bekkur",C2351="3. bekkur",C2351="4. bekkur"),"Já",IF(C2351="Starfsmaður","Nei","Nei")))</f>
        <v/>
      </c>
      <c r="G2351" s="8"/>
      <c r="H2351" s="8"/>
      <c r="I2351" s="8"/>
      <c r="J2351" s="50" t="str">
        <f>IF(OR(A2351="",B2351=""),"",CONCATENATE("https://matarstund.is/serfaedi?id=",LOWER(SUBSTITUTE(B2351," ","-"))))</f>
        <v/>
      </c>
    </row>
    <row r="2352" spans="1:10" ht="15" customHeight="1">
      <c r="A2352" s="49"/>
      <c r="B2352" s="49"/>
      <c r="C2352" s="49"/>
      <c r="D2352" s="49"/>
      <c r="E2352" s="49"/>
      <c r="F2352" s="27" t="str">
        <f>IF(C2352="","",IF(OR(C2352="1. bekkur",C2352="2. bekkur",C2352="3. bekkur",C2352="4. bekkur"),"Já",IF(C2352="Starfsmaður","Nei","Nei")))</f>
        <v/>
      </c>
      <c r="G2352" s="49"/>
      <c r="H2352" s="49"/>
      <c r="I2352" s="49"/>
      <c r="J2352" s="50" t="str">
        <f>IF(OR(A2352="",B2352=""),"",CONCATENATE("https://matarstund.is/serfaedi?id=",LOWER(SUBSTITUTE(B2352," ","-"))))</f>
        <v/>
      </c>
    </row>
    <row r="2353" spans="1:10" ht="15" customHeight="1">
      <c r="A2353" s="8"/>
      <c r="B2353" s="8"/>
      <c r="C2353" s="8"/>
      <c r="D2353" s="8"/>
      <c r="E2353" s="8"/>
      <c r="F2353" s="27" t="str">
        <f>IF(C2353="","",IF(OR(C2353="1. bekkur",C2353="2. bekkur",C2353="3. bekkur",C2353="4. bekkur"),"Já",IF(C2353="Starfsmaður","Nei","Nei")))</f>
        <v/>
      </c>
      <c r="G2353" s="8"/>
      <c r="H2353" s="8"/>
      <c r="I2353" s="8"/>
      <c r="J2353" s="50" t="str">
        <f>IF(OR(A2353="",B2353=""),"",CONCATENATE("https://matarstund.is/serfaedi?id=",LOWER(SUBSTITUTE(B2353," ","-"))))</f>
        <v/>
      </c>
    </row>
    <row r="2354" spans="1:10" ht="15" customHeight="1">
      <c r="A2354" s="49"/>
      <c r="B2354" s="49"/>
      <c r="C2354" s="49"/>
      <c r="D2354" s="49"/>
      <c r="E2354" s="49"/>
      <c r="F2354" s="27" t="str">
        <f>IF(C2354="","",IF(OR(C2354="1. bekkur",C2354="2. bekkur",C2354="3. bekkur",C2354="4. bekkur"),"Já",IF(C2354="Starfsmaður","Nei","Nei")))</f>
        <v/>
      </c>
      <c r="G2354" s="49"/>
      <c r="H2354" s="49"/>
      <c r="I2354" s="49"/>
      <c r="J2354" s="50" t="str">
        <f>IF(OR(A2354="",B2354=""),"",CONCATENATE("https://matarstund.is/serfaedi?id=",LOWER(SUBSTITUTE(B2354," ","-"))))</f>
        <v/>
      </c>
    </row>
    <row r="2355" spans="1:10" ht="15" customHeight="1">
      <c r="A2355" s="8"/>
      <c r="B2355" s="8"/>
      <c r="C2355" s="8"/>
      <c r="D2355" s="8"/>
      <c r="E2355" s="8"/>
      <c r="F2355" s="27" t="str">
        <f>IF(C2355="","",IF(OR(C2355="1. bekkur",C2355="2. bekkur",C2355="3. bekkur",C2355="4. bekkur"),"Já",IF(C2355="Starfsmaður","Nei","Nei")))</f>
        <v/>
      </c>
      <c r="G2355" s="8"/>
      <c r="H2355" s="8"/>
      <c r="I2355" s="8"/>
      <c r="J2355" s="50" t="str">
        <f>IF(OR(A2355="",B2355=""),"",CONCATENATE("https://matarstund.is/serfaedi?id=",LOWER(SUBSTITUTE(B2355," ","-"))))</f>
        <v/>
      </c>
    </row>
    <row r="2356" spans="1:10" ht="15" customHeight="1">
      <c r="A2356" s="49"/>
      <c r="B2356" s="49"/>
      <c r="C2356" s="49"/>
      <c r="D2356" s="49"/>
      <c r="E2356" s="49"/>
      <c r="F2356" s="27" t="str">
        <f>IF(C2356="","",IF(OR(C2356="1. bekkur",C2356="2. bekkur",C2356="3. bekkur",C2356="4. bekkur"),"Já",IF(C2356="Starfsmaður","Nei","Nei")))</f>
        <v/>
      </c>
      <c r="G2356" s="49"/>
      <c r="H2356" s="49"/>
      <c r="I2356" s="49"/>
      <c r="J2356" s="50" t="str">
        <f>IF(OR(A2356="",B2356=""),"",CONCATENATE("https://matarstund.is/serfaedi?id=",LOWER(SUBSTITUTE(B2356," ","-"))))</f>
        <v/>
      </c>
    </row>
    <row r="2357" spans="1:10" ht="15" customHeight="1">
      <c r="A2357" s="8"/>
      <c r="B2357" s="8"/>
      <c r="C2357" s="8"/>
      <c r="D2357" s="8"/>
      <c r="E2357" s="8"/>
      <c r="F2357" s="27" t="str">
        <f>IF(C2357="","",IF(OR(C2357="1. bekkur",C2357="2. bekkur",C2357="3. bekkur",C2357="4. bekkur"),"Já",IF(C2357="Starfsmaður","Nei","Nei")))</f>
        <v/>
      </c>
      <c r="G2357" s="8"/>
      <c r="H2357" s="8"/>
      <c r="I2357" s="8"/>
      <c r="J2357" s="50" t="str">
        <f>IF(OR(A2357="",B2357=""),"",CONCATENATE("https://matarstund.is/serfaedi?id=",LOWER(SUBSTITUTE(B2357," ","-"))))</f>
        <v/>
      </c>
    </row>
    <row r="2358" spans="1:10" ht="15" customHeight="1">
      <c r="A2358" s="49"/>
      <c r="B2358" s="49"/>
      <c r="C2358" s="49"/>
      <c r="D2358" s="49"/>
      <c r="E2358" s="49"/>
      <c r="F2358" s="27" t="str">
        <f>IF(C2358="","",IF(OR(C2358="1. bekkur",C2358="2. bekkur",C2358="3. bekkur",C2358="4. bekkur"),"Já",IF(C2358="Starfsmaður","Nei","Nei")))</f>
        <v/>
      </c>
      <c r="G2358" s="49"/>
      <c r="H2358" s="49"/>
      <c r="I2358" s="49"/>
      <c r="J2358" s="50" t="str">
        <f>IF(OR(A2358="",B2358=""),"",CONCATENATE("https://matarstund.is/serfaedi?id=",LOWER(SUBSTITUTE(B2358," ","-"))))</f>
        <v/>
      </c>
    </row>
    <row r="2359" spans="1:10" ht="15" customHeight="1">
      <c r="A2359" s="8"/>
      <c r="B2359" s="8"/>
      <c r="C2359" s="8"/>
      <c r="D2359" s="8"/>
      <c r="E2359" s="8"/>
      <c r="F2359" s="27" t="str">
        <f>IF(C2359="","",IF(OR(C2359="1. bekkur",C2359="2. bekkur",C2359="3. bekkur",C2359="4. bekkur"),"Já",IF(C2359="Starfsmaður","Nei","Nei")))</f>
        <v/>
      </c>
      <c r="G2359" s="8"/>
      <c r="H2359" s="8"/>
      <c r="I2359" s="8"/>
      <c r="J2359" s="50" t="str">
        <f>IF(OR(A2359="",B2359=""),"",CONCATENATE("https://matarstund.is/serfaedi?id=",LOWER(SUBSTITUTE(B2359," ","-"))))</f>
        <v/>
      </c>
    </row>
    <row r="2360" spans="1:10" ht="15" customHeight="1">
      <c r="A2360" s="49"/>
      <c r="B2360" s="49"/>
      <c r="C2360" s="49"/>
      <c r="D2360" s="49"/>
      <c r="E2360" s="49"/>
      <c r="F2360" s="27" t="str">
        <f>IF(C2360="","",IF(OR(C2360="1. bekkur",C2360="2. bekkur",C2360="3. bekkur",C2360="4. bekkur"),"Já",IF(C2360="Starfsmaður","Nei","Nei")))</f>
        <v/>
      </c>
      <c r="G2360" s="49"/>
      <c r="H2360" s="49"/>
      <c r="I2360" s="49"/>
      <c r="J2360" s="50" t="str">
        <f>IF(OR(A2360="",B2360=""),"",CONCATENATE("https://matarstund.is/serfaedi?id=",LOWER(SUBSTITUTE(B2360," ","-"))))</f>
        <v/>
      </c>
    </row>
    <row r="2361" spans="1:10" ht="15" customHeight="1">
      <c r="A2361" s="8"/>
      <c r="B2361" s="8"/>
      <c r="C2361" s="8"/>
      <c r="D2361" s="8"/>
      <c r="E2361" s="8"/>
      <c r="F2361" s="27" t="str">
        <f>IF(C2361="","",IF(OR(C2361="1. bekkur",C2361="2. bekkur",C2361="3. bekkur",C2361="4. bekkur"),"Já",IF(C2361="Starfsmaður","Nei","Nei")))</f>
        <v/>
      </c>
      <c r="G2361" s="8"/>
      <c r="H2361" s="8"/>
      <c r="I2361" s="8"/>
      <c r="J2361" s="50" t="str">
        <f>IF(OR(A2361="",B2361=""),"",CONCATENATE("https://matarstund.is/serfaedi?id=",LOWER(SUBSTITUTE(B2361," ","-"))))</f>
        <v/>
      </c>
    </row>
    <row r="2362" spans="1:10" ht="15" customHeight="1">
      <c r="A2362" s="49"/>
      <c r="B2362" s="49"/>
      <c r="C2362" s="49"/>
      <c r="D2362" s="49"/>
      <c r="E2362" s="49"/>
      <c r="F2362" s="27" t="str">
        <f>IF(C2362="","",IF(OR(C2362="1. bekkur",C2362="2. bekkur",C2362="3. bekkur",C2362="4. bekkur"),"Já",IF(C2362="Starfsmaður","Nei","Nei")))</f>
        <v/>
      </c>
      <c r="G2362" s="49"/>
      <c r="H2362" s="49"/>
      <c r="I2362" s="49"/>
      <c r="J2362" s="50" t="str">
        <f>IF(OR(A2362="",B2362=""),"",CONCATENATE("https://matarstund.is/serfaedi?id=",LOWER(SUBSTITUTE(B2362," ","-"))))</f>
        <v/>
      </c>
    </row>
    <row r="2363" spans="1:10" ht="15" customHeight="1">
      <c r="A2363" s="8"/>
      <c r="B2363" s="8"/>
      <c r="C2363" s="8"/>
      <c r="D2363" s="8"/>
      <c r="E2363" s="8"/>
      <c r="F2363" s="27" t="str">
        <f>IF(C2363="","",IF(OR(C2363="1. bekkur",C2363="2. bekkur",C2363="3. bekkur",C2363="4. bekkur"),"Já",IF(C2363="Starfsmaður","Nei","Nei")))</f>
        <v/>
      </c>
      <c r="G2363" s="8"/>
      <c r="H2363" s="8"/>
      <c r="I2363" s="8"/>
      <c r="J2363" s="50" t="str">
        <f>IF(OR(A2363="",B2363=""),"",CONCATENATE("https://matarstund.is/serfaedi?id=",LOWER(SUBSTITUTE(B2363," ","-"))))</f>
        <v/>
      </c>
    </row>
    <row r="2364" spans="1:10" ht="15" customHeight="1">
      <c r="A2364" s="49"/>
      <c r="B2364" s="49"/>
      <c r="C2364" s="49"/>
      <c r="D2364" s="49"/>
      <c r="E2364" s="49"/>
      <c r="F2364" s="27" t="str">
        <f>IF(C2364="","",IF(OR(C2364="1. bekkur",C2364="2. bekkur",C2364="3. bekkur",C2364="4. bekkur"),"Já",IF(C2364="Starfsmaður","Nei","Nei")))</f>
        <v/>
      </c>
      <c r="G2364" s="49"/>
      <c r="H2364" s="49"/>
      <c r="I2364" s="49"/>
      <c r="J2364" s="50" t="str">
        <f>IF(OR(A2364="",B2364=""),"",CONCATENATE("https://matarstund.is/serfaedi?id=",LOWER(SUBSTITUTE(B2364," ","-"))))</f>
        <v/>
      </c>
    </row>
    <row r="2365" spans="1:10" ht="15" customHeight="1">
      <c r="A2365" s="8"/>
      <c r="B2365" s="8"/>
      <c r="C2365" s="8"/>
      <c r="D2365" s="8"/>
      <c r="E2365" s="8"/>
      <c r="F2365" s="27" t="str">
        <f>IF(C2365="","",IF(OR(C2365="1. bekkur",C2365="2. bekkur",C2365="3. bekkur",C2365="4. bekkur"),"Já",IF(C2365="Starfsmaður","Nei","Nei")))</f>
        <v/>
      </c>
      <c r="G2365" s="8"/>
      <c r="H2365" s="8"/>
      <c r="I2365" s="8"/>
      <c r="J2365" s="50" t="str">
        <f>IF(OR(A2365="",B2365=""),"",CONCATENATE("https://matarstund.is/serfaedi?id=",LOWER(SUBSTITUTE(B2365," ","-"))))</f>
        <v/>
      </c>
    </row>
    <row r="2366" spans="1:10" ht="15" customHeight="1">
      <c r="A2366" s="49"/>
      <c r="B2366" s="49"/>
      <c r="C2366" s="49"/>
      <c r="D2366" s="49"/>
      <c r="E2366" s="49"/>
      <c r="F2366" s="27" t="str">
        <f>IF(C2366="","",IF(OR(C2366="1. bekkur",C2366="2. bekkur",C2366="3. bekkur",C2366="4. bekkur"),"Já",IF(C2366="Starfsmaður","Nei","Nei")))</f>
        <v/>
      </c>
      <c r="G2366" s="49"/>
      <c r="H2366" s="49"/>
      <c r="I2366" s="49"/>
      <c r="J2366" s="50" t="str">
        <f>IF(OR(A2366="",B2366=""),"",CONCATENATE("https://matarstund.is/serfaedi?id=",LOWER(SUBSTITUTE(B2366," ","-"))))</f>
        <v/>
      </c>
    </row>
    <row r="2367" spans="1:10" ht="15" customHeight="1">
      <c r="A2367" s="8"/>
      <c r="B2367" s="8"/>
      <c r="C2367" s="8"/>
      <c r="D2367" s="8"/>
      <c r="E2367" s="8"/>
      <c r="F2367" s="27" t="str">
        <f>IF(C2367="","",IF(OR(C2367="1. bekkur",C2367="2. bekkur",C2367="3. bekkur",C2367="4. bekkur"),"Já",IF(C2367="Starfsmaður","Nei","Nei")))</f>
        <v/>
      </c>
      <c r="G2367" s="8"/>
      <c r="H2367" s="8"/>
      <c r="I2367" s="8"/>
      <c r="J2367" s="50" t="str">
        <f>IF(OR(A2367="",B2367=""),"",CONCATENATE("https://matarstund.is/serfaedi?id=",LOWER(SUBSTITUTE(B2367," ","-"))))</f>
        <v/>
      </c>
    </row>
    <row r="2368" spans="1:10" ht="15" customHeight="1">
      <c r="A2368" s="49"/>
      <c r="B2368" s="49"/>
      <c r="C2368" s="49"/>
      <c r="D2368" s="49"/>
      <c r="E2368" s="49"/>
      <c r="F2368" s="27" t="str">
        <f>IF(C2368="","",IF(OR(C2368="1. bekkur",C2368="2. bekkur",C2368="3. bekkur",C2368="4. bekkur"),"Já",IF(C2368="Starfsmaður","Nei","Nei")))</f>
        <v/>
      </c>
      <c r="G2368" s="49"/>
      <c r="H2368" s="49"/>
      <c r="I2368" s="49"/>
      <c r="J2368" s="50" t="str">
        <f>IF(OR(A2368="",B2368=""),"",CONCATENATE("https://matarstund.is/serfaedi?id=",LOWER(SUBSTITUTE(B2368," ","-"))))</f>
        <v/>
      </c>
    </row>
    <row r="2369" spans="1:10" ht="15" customHeight="1">
      <c r="A2369" s="8"/>
      <c r="B2369" s="8"/>
      <c r="C2369" s="8"/>
      <c r="D2369" s="8"/>
      <c r="E2369" s="8"/>
      <c r="F2369" s="27" t="str">
        <f>IF(C2369="","",IF(OR(C2369="1. bekkur",C2369="2. bekkur",C2369="3. bekkur",C2369="4. bekkur"),"Já",IF(C2369="Starfsmaður","Nei","Nei")))</f>
        <v/>
      </c>
      <c r="G2369" s="8"/>
      <c r="H2369" s="8"/>
      <c r="I2369" s="8"/>
      <c r="J2369" s="50" t="str">
        <f>IF(OR(A2369="",B2369=""),"",CONCATENATE("https://matarstund.is/serfaedi?id=",LOWER(SUBSTITUTE(B2369," ","-"))))</f>
        <v/>
      </c>
    </row>
    <row r="2370" spans="1:10" ht="15" customHeight="1">
      <c r="A2370" s="49"/>
      <c r="B2370" s="49"/>
      <c r="C2370" s="49"/>
      <c r="D2370" s="49"/>
      <c r="E2370" s="49"/>
      <c r="F2370" s="27" t="str">
        <f>IF(C2370="","",IF(OR(C2370="1. bekkur",C2370="2. bekkur",C2370="3. bekkur",C2370="4. bekkur"),"Já",IF(C2370="Starfsmaður","Nei","Nei")))</f>
        <v/>
      </c>
      <c r="G2370" s="49"/>
      <c r="H2370" s="49"/>
      <c r="I2370" s="49"/>
      <c r="J2370" s="50" t="str">
        <f>IF(OR(A2370="",B2370=""),"",CONCATENATE("https://matarstund.is/serfaedi?id=",LOWER(SUBSTITUTE(B2370," ","-"))))</f>
        <v/>
      </c>
    </row>
    <row r="2371" spans="1:10" ht="15" customHeight="1">
      <c r="A2371" s="8"/>
      <c r="B2371" s="8"/>
      <c r="C2371" s="8"/>
      <c r="D2371" s="8"/>
      <c r="E2371" s="8"/>
      <c r="F2371" s="27" t="str">
        <f>IF(C2371="","",IF(OR(C2371="1. bekkur",C2371="2. bekkur",C2371="3. bekkur",C2371="4. bekkur"),"Já",IF(C2371="Starfsmaður","Nei","Nei")))</f>
        <v/>
      </c>
      <c r="G2371" s="8"/>
      <c r="H2371" s="8"/>
      <c r="I2371" s="8"/>
      <c r="J2371" s="50" t="str">
        <f>IF(OR(A2371="",B2371=""),"",CONCATENATE("https://matarstund.is/serfaedi?id=",LOWER(SUBSTITUTE(B2371," ","-"))))</f>
        <v/>
      </c>
    </row>
    <row r="2372" spans="1:10" ht="15" customHeight="1">
      <c r="A2372" s="49"/>
      <c r="B2372" s="49"/>
      <c r="C2372" s="49"/>
      <c r="D2372" s="49"/>
      <c r="E2372" s="49"/>
      <c r="F2372" s="27" t="str">
        <f>IF(C2372="","",IF(OR(C2372="1. bekkur",C2372="2. bekkur",C2372="3. bekkur",C2372="4. bekkur"),"Já",IF(C2372="Starfsmaður","Nei","Nei")))</f>
        <v/>
      </c>
      <c r="G2372" s="49"/>
      <c r="H2372" s="49"/>
      <c r="I2372" s="49"/>
      <c r="J2372" s="50" t="str">
        <f>IF(OR(A2372="",B2372=""),"",CONCATENATE("https://matarstund.is/serfaedi?id=",LOWER(SUBSTITUTE(B2372," ","-"))))</f>
        <v/>
      </c>
    </row>
    <row r="2373" spans="1:10" ht="15" customHeight="1">
      <c r="A2373" s="8"/>
      <c r="B2373" s="8"/>
      <c r="C2373" s="8"/>
      <c r="D2373" s="8"/>
      <c r="E2373" s="8"/>
      <c r="F2373" s="27" t="str">
        <f>IF(C2373="","",IF(OR(C2373="1. bekkur",C2373="2. bekkur",C2373="3. bekkur",C2373="4. bekkur"),"Já",IF(C2373="Starfsmaður","Nei","Nei")))</f>
        <v/>
      </c>
      <c r="G2373" s="8"/>
      <c r="H2373" s="8"/>
      <c r="I2373" s="8"/>
      <c r="J2373" s="50" t="str">
        <f>IF(OR(A2373="",B2373=""),"",CONCATENATE("https://matarstund.is/serfaedi?id=",LOWER(SUBSTITUTE(B2373," ","-"))))</f>
        <v/>
      </c>
    </row>
    <row r="2374" spans="1:10" ht="15" customHeight="1">
      <c r="A2374" s="49"/>
      <c r="B2374" s="49"/>
      <c r="C2374" s="49"/>
      <c r="D2374" s="49"/>
      <c r="E2374" s="49"/>
      <c r="F2374" s="27" t="str">
        <f>IF(C2374="","",IF(OR(C2374="1. bekkur",C2374="2. bekkur",C2374="3. bekkur",C2374="4. bekkur"),"Já",IF(C2374="Starfsmaður","Nei","Nei")))</f>
        <v/>
      </c>
      <c r="G2374" s="49"/>
      <c r="H2374" s="49"/>
      <c r="I2374" s="49"/>
      <c r="J2374" s="50" t="str">
        <f>IF(OR(A2374="",B2374=""),"",CONCATENATE("https://matarstund.is/serfaedi?id=",LOWER(SUBSTITUTE(B2374," ","-"))))</f>
        <v/>
      </c>
    </row>
    <row r="2375" spans="1:10" ht="15" customHeight="1">
      <c r="A2375" s="8"/>
      <c r="B2375" s="8"/>
      <c r="C2375" s="8"/>
      <c r="D2375" s="8"/>
      <c r="E2375" s="8"/>
      <c r="F2375" s="27" t="str">
        <f>IF(C2375="","",IF(OR(C2375="1. bekkur",C2375="2. bekkur",C2375="3. bekkur",C2375="4. bekkur"),"Já",IF(C2375="Starfsmaður","Nei","Nei")))</f>
        <v/>
      </c>
      <c r="G2375" s="8"/>
      <c r="H2375" s="8"/>
      <c r="I2375" s="8"/>
      <c r="J2375" s="50" t="str">
        <f>IF(OR(A2375="",B2375=""),"",CONCATENATE("https://matarstund.is/serfaedi?id=",LOWER(SUBSTITUTE(B2375," ","-"))))</f>
        <v/>
      </c>
    </row>
    <row r="2376" spans="1:10" ht="15" customHeight="1">
      <c r="A2376" s="49"/>
      <c r="B2376" s="49"/>
      <c r="C2376" s="49"/>
      <c r="D2376" s="49"/>
      <c r="E2376" s="49"/>
      <c r="F2376" s="27" t="str">
        <f>IF(C2376="","",IF(OR(C2376="1. bekkur",C2376="2. bekkur",C2376="3. bekkur",C2376="4. bekkur"),"Já",IF(C2376="Starfsmaður","Nei","Nei")))</f>
        <v/>
      </c>
      <c r="G2376" s="49"/>
      <c r="H2376" s="49"/>
      <c r="I2376" s="49"/>
      <c r="J2376" s="50" t="str">
        <f>IF(OR(A2376="",B2376=""),"",CONCATENATE("https://matarstund.is/serfaedi?id=",LOWER(SUBSTITUTE(B2376," ","-"))))</f>
        <v/>
      </c>
    </row>
    <row r="2377" spans="1:10" ht="15" customHeight="1">
      <c r="A2377" s="8"/>
      <c r="B2377" s="8"/>
      <c r="C2377" s="8"/>
      <c r="D2377" s="8"/>
      <c r="E2377" s="8"/>
      <c r="F2377" s="27" t="str">
        <f>IF(C2377="","",IF(OR(C2377="1. bekkur",C2377="2. bekkur",C2377="3. bekkur",C2377="4. bekkur"),"Já",IF(C2377="Starfsmaður","Nei","Nei")))</f>
        <v/>
      </c>
      <c r="G2377" s="8"/>
      <c r="H2377" s="8"/>
      <c r="I2377" s="8"/>
      <c r="J2377" s="50" t="str">
        <f>IF(OR(A2377="",B2377=""),"",CONCATENATE("https://matarstund.is/serfaedi?id=",LOWER(SUBSTITUTE(B2377," ","-"))))</f>
        <v/>
      </c>
    </row>
    <row r="2378" spans="1:10" ht="15" customHeight="1">
      <c r="A2378" s="49"/>
      <c r="B2378" s="49"/>
      <c r="C2378" s="49"/>
      <c r="D2378" s="49"/>
      <c r="E2378" s="49"/>
      <c r="F2378" s="27" t="str">
        <f>IF(C2378="","",IF(OR(C2378="1. bekkur",C2378="2. bekkur",C2378="3. bekkur",C2378="4. bekkur"),"Já",IF(C2378="Starfsmaður","Nei","Nei")))</f>
        <v/>
      </c>
      <c r="G2378" s="49"/>
      <c r="H2378" s="49"/>
      <c r="I2378" s="49"/>
      <c r="J2378" s="50" t="str">
        <f>IF(OR(A2378="",B2378=""),"",CONCATENATE("https://matarstund.is/serfaedi?id=",LOWER(SUBSTITUTE(B2378," ","-"))))</f>
        <v/>
      </c>
    </row>
    <row r="2379" spans="1:10" ht="15" customHeight="1">
      <c r="A2379" s="8"/>
      <c r="B2379" s="8"/>
      <c r="C2379" s="8"/>
      <c r="D2379" s="8"/>
      <c r="E2379" s="8"/>
      <c r="F2379" s="27" t="str">
        <f>IF(C2379="","",IF(OR(C2379="1. bekkur",C2379="2. bekkur",C2379="3. bekkur",C2379="4. bekkur"),"Já",IF(C2379="Starfsmaður","Nei","Nei")))</f>
        <v/>
      </c>
      <c r="G2379" s="8"/>
      <c r="H2379" s="8"/>
      <c r="I2379" s="8"/>
      <c r="J2379" s="50" t="str">
        <f>IF(OR(A2379="",B2379=""),"",CONCATENATE("https://matarstund.is/serfaedi?id=",LOWER(SUBSTITUTE(B2379," ","-"))))</f>
        <v/>
      </c>
    </row>
    <row r="2380" spans="1:10" ht="15" customHeight="1">
      <c r="A2380" s="49"/>
      <c r="B2380" s="49"/>
      <c r="C2380" s="49"/>
      <c r="D2380" s="49"/>
      <c r="E2380" s="49"/>
      <c r="F2380" s="27" t="str">
        <f>IF(C2380="","",IF(OR(C2380="1. bekkur",C2380="2. bekkur",C2380="3. bekkur",C2380="4. bekkur"),"Já",IF(C2380="Starfsmaður","Nei","Nei")))</f>
        <v/>
      </c>
      <c r="G2380" s="49"/>
      <c r="H2380" s="49"/>
      <c r="I2380" s="49"/>
      <c r="J2380" s="50" t="str">
        <f>IF(OR(A2380="",B2380=""),"",CONCATENATE("https://matarstund.is/serfaedi?id=",LOWER(SUBSTITUTE(B2380," ","-"))))</f>
        <v/>
      </c>
    </row>
    <row r="2381" spans="1:10" ht="15" customHeight="1">
      <c r="A2381" s="8"/>
      <c r="B2381" s="8"/>
      <c r="C2381" s="8"/>
      <c r="D2381" s="8"/>
      <c r="E2381" s="8"/>
      <c r="F2381" s="27" t="str">
        <f>IF(C2381="","",IF(OR(C2381="1. bekkur",C2381="2. bekkur",C2381="3. bekkur",C2381="4. bekkur"),"Já",IF(C2381="Starfsmaður","Nei","Nei")))</f>
        <v/>
      </c>
      <c r="G2381" s="8"/>
      <c r="H2381" s="8"/>
      <c r="I2381" s="8"/>
      <c r="J2381" s="50" t="str">
        <f>IF(OR(A2381="",B2381=""),"",CONCATENATE("https://matarstund.is/serfaedi?id=",LOWER(SUBSTITUTE(B2381," ","-"))))</f>
        <v/>
      </c>
    </row>
    <row r="2382" spans="1:10" ht="15" customHeight="1">
      <c r="A2382" s="49"/>
      <c r="B2382" s="49"/>
      <c r="C2382" s="49"/>
      <c r="D2382" s="49"/>
      <c r="E2382" s="49"/>
      <c r="F2382" s="27" t="str">
        <f>IF(C2382="","",IF(OR(C2382="1. bekkur",C2382="2. bekkur",C2382="3. bekkur",C2382="4. bekkur"),"Já",IF(C2382="Starfsmaður","Nei","Nei")))</f>
        <v/>
      </c>
      <c r="G2382" s="49"/>
      <c r="H2382" s="49"/>
      <c r="I2382" s="49"/>
      <c r="J2382" s="50" t="str">
        <f>IF(OR(A2382="",B2382=""),"",CONCATENATE("https://matarstund.is/serfaedi?id=",LOWER(SUBSTITUTE(B2382," ","-"))))</f>
        <v/>
      </c>
    </row>
    <row r="2383" spans="1:10" ht="15" customHeight="1">
      <c r="A2383" s="8"/>
      <c r="B2383" s="8"/>
      <c r="C2383" s="8"/>
      <c r="D2383" s="8"/>
      <c r="E2383" s="8"/>
      <c r="F2383" s="27" t="str">
        <f>IF(C2383="","",IF(OR(C2383="1. bekkur",C2383="2. bekkur",C2383="3. bekkur",C2383="4. bekkur"),"Já",IF(C2383="Starfsmaður","Nei","Nei")))</f>
        <v/>
      </c>
      <c r="G2383" s="8"/>
      <c r="H2383" s="8"/>
      <c r="I2383" s="8"/>
      <c r="J2383" s="50" t="str">
        <f>IF(OR(A2383="",B2383=""),"",CONCATENATE("https://matarstund.is/serfaedi?id=",LOWER(SUBSTITUTE(B2383," ","-"))))</f>
        <v/>
      </c>
    </row>
    <row r="2384" spans="1:10" ht="15" customHeight="1">
      <c r="A2384" s="49"/>
      <c r="B2384" s="49"/>
      <c r="C2384" s="49"/>
      <c r="D2384" s="49"/>
      <c r="E2384" s="49"/>
      <c r="F2384" s="27" t="str">
        <f>IF(C2384="","",IF(OR(C2384="1. bekkur",C2384="2. bekkur",C2384="3. bekkur",C2384="4. bekkur"),"Já",IF(C2384="Starfsmaður","Nei","Nei")))</f>
        <v/>
      </c>
      <c r="G2384" s="49"/>
      <c r="H2384" s="49"/>
      <c r="I2384" s="49"/>
      <c r="J2384" s="50" t="str">
        <f>IF(OR(A2384="",B2384=""),"",CONCATENATE("https://matarstund.is/serfaedi?id=",LOWER(SUBSTITUTE(B2384," ","-"))))</f>
        <v/>
      </c>
    </row>
    <row r="2385" spans="1:10" ht="15" customHeight="1">
      <c r="A2385" s="8"/>
      <c r="B2385" s="8"/>
      <c r="C2385" s="8"/>
      <c r="D2385" s="8"/>
      <c r="E2385" s="8"/>
      <c r="F2385" s="27" t="str">
        <f>IF(C2385="","",IF(OR(C2385="1. bekkur",C2385="2. bekkur",C2385="3. bekkur",C2385="4. bekkur"),"Já",IF(C2385="Starfsmaður","Nei","Nei")))</f>
        <v/>
      </c>
      <c r="G2385" s="8"/>
      <c r="H2385" s="8"/>
      <c r="I2385" s="8"/>
      <c r="J2385" s="50" t="str">
        <f>IF(OR(A2385="",B2385=""),"",CONCATENATE("https://matarstund.is/serfaedi?id=",LOWER(SUBSTITUTE(B2385," ","-"))))</f>
        <v/>
      </c>
    </row>
    <row r="2386" spans="1:10" ht="15" customHeight="1">
      <c r="A2386" s="49"/>
      <c r="B2386" s="49"/>
      <c r="C2386" s="49"/>
      <c r="D2386" s="49"/>
      <c r="E2386" s="49"/>
      <c r="F2386" s="27" t="str">
        <f>IF(C2386="","",IF(OR(C2386="1. bekkur",C2386="2. bekkur",C2386="3. bekkur",C2386="4. bekkur"),"Já",IF(C2386="Starfsmaður","Nei","Nei")))</f>
        <v/>
      </c>
      <c r="G2386" s="49"/>
      <c r="H2386" s="49"/>
      <c r="I2386" s="49"/>
      <c r="J2386" s="50" t="str">
        <f>IF(OR(A2386="",B2386=""),"",CONCATENATE("https://matarstund.is/serfaedi?id=",LOWER(SUBSTITUTE(B2386," ","-"))))</f>
        <v/>
      </c>
    </row>
    <row r="2387" spans="1:10" ht="15" customHeight="1">
      <c r="A2387" s="8"/>
      <c r="B2387" s="8"/>
      <c r="C2387" s="8"/>
      <c r="D2387" s="8"/>
      <c r="E2387" s="8"/>
      <c r="F2387" s="27" t="str">
        <f>IF(C2387="","",IF(OR(C2387="1. bekkur",C2387="2. bekkur",C2387="3. bekkur",C2387="4. bekkur"),"Já",IF(C2387="Starfsmaður","Nei","Nei")))</f>
        <v/>
      </c>
      <c r="G2387" s="8"/>
      <c r="H2387" s="8"/>
      <c r="I2387" s="8"/>
      <c r="J2387" s="50" t="str">
        <f>IF(OR(A2387="",B2387=""),"",CONCATENATE("https://matarstund.is/serfaedi?id=",LOWER(SUBSTITUTE(B2387," ","-"))))</f>
        <v/>
      </c>
    </row>
    <row r="2388" spans="1:10" ht="15" customHeight="1">
      <c r="A2388" s="49"/>
      <c r="B2388" s="49"/>
      <c r="C2388" s="49"/>
      <c r="D2388" s="49"/>
      <c r="E2388" s="49"/>
      <c r="F2388" s="27" t="str">
        <f>IF(C2388="","",IF(OR(C2388="1. bekkur",C2388="2. bekkur",C2388="3. bekkur",C2388="4. bekkur"),"Já",IF(C2388="Starfsmaður","Nei","Nei")))</f>
        <v/>
      </c>
      <c r="G2388" s="49"/>
      <c r="H2388" s="49"/>
      <c r="I2388" s="49"/>
      <c r="J2388" s="50" t="str">
        <f>IF(OR(A2388="",B2388=""),"",CONCATENATE("https://matarstund.is/serfaedi?id=",LOWER(SUBSTITUTE(B2388," ","-"))))</f>
        <v/>
      </c>
    </row>
    <row r="2389" spans="1:10" ht="15" customHeight="1">
      <c r="A2389" s="8"/>
      <c r="B2389" s="8"/>
      <c r="C2389" s="8"/>
      <c r="D2389" s="8"/>
      <c r="E2389" s="8"/>
      <c r="F2389" s="27" t="str">
        <f>IF(C2389="","",IF(OR(C2389="1. bekkur",C2389="2. bekkur",C2389="3. bekkur",C2389="4. bekkur"),"Já",IF(C2389="Starfsmaður","Nei","Nei")))</f>
        <v/>
      </c>
      <c r="G2389" s="8"/>
      <c r="H2389" s="8"/>
      <c r="I2389" s="8"/>
      <c r="J2389" s="50" t="str">
        <f>IF(OR(A2389="",B2389=""),"",CONCATENATE("https://matarstund.is/serfaedi?id=",LOWER(SUBSTITUTE(B2389," ","-"))))</f>
        <v/>
      </c>
    </row>
    <row r="2390" spans="1:10" ht="15" customHeight="1">
      <c r="A2390" s="49"/>
      <c r="B2390" s="49"/>
      <c r="C2390" s="49"/>
      <c r="D2390" s="49"/>
      <c r="E2390" s="49"/>
      <c r="F2390" s="27" t="str">
        <f>IF(C2390="","",IF(OR(C2390="1. bekkur",C2390="2. bekkur",C2390="3. bekkur",C2390="4. bekkur"),"Já",IF(C2390="Starfsmaður","Nei","Nei")))</f>
        <v/>
      </c>
      <c r="G2390" s="49"/>
      <c r="H2390" s="49"/>
      <c r="I2390" s="49"/>
      <c r="J2390" s="50" t="str">
        <f>IF(OR(A2390="",B2390=""),"",CONCATENATE("https://matarstund.is/serfaedi?id=",LOWER(SUBSTITUTE(B2390," ","-"))))</f>
        <v/>
      </c>
    </row>
    <row r="2391" spans="1:10" ht="15" customHeight="1">
      <c r="A2391" s="8"/>
      <c r="B2391" s="8"/>
      <c r="C2391" s="8"/>
      <c r="D2391" s="8"/>
      <c r="E2391" s="8"/>
      <c r="F2391" s="27" t="str">
        <f>IF(C2391="","",IF(OR(C2391="1. bekkur",C2391="2. bekkur",C2391="3. bekkur",C2391="4. bekkur"),"Já",IF(C2391="Starfsmaður","Nei","Nei")))</f>
        <v/>
      </c>
      <c r="G2391" s="8"/>
      <c r="H2391" s="8"/>
      <c r="I2391" s="8"/>
      <c r="J2391" s="50" t="str">
        <f>IF(OR(A2391="",B2391=""),"",CONCATENATE("https://matarstund.is/serfaedi?id=",LOWER(SUBSTITUTE(B2391," ","-"))))</f>
        <v/>
      </c>
    </row>
    <row r="2392" spans="1:10" ht="15" customHeight="1">
      <c r="A2392" s="49"/>
      <c r="B2392" s="49"/>
      <c r="C2392" s="49"/>
      <c r="D2392" s="49"/>
      <c r="E2392" s="49"/>
      <c r="F2392" s="27" t="str">
        <f>IF(C2392="","",IF(OR(C2392="1. bekkur",C2392="2. bekkur",C2392="3. bekkur",C2392="4. bekkur"),"Já",IF(C2392="Starfsmaður","Nei","Nei")))</f>
        <v/>
      </c>
      <c r="G2392" s="49"/>
      <c r="H2392" s="49"/>
      <c r="I2392" s="49"/>
      <c r="J2392" s="50" t="str">
        <f>IF(OR(A2392="",B2392=""),"",CONCATENATE("https://matarstund.is/serfaedi?id=",LOWER(SUBSTITUTE(B2392," ","-"))))</f>
        <v/>
      </c>
    </row>
    <row r="2393" spans="1:10" ht="15" customHeight="1">
      <c r="A2393" s="8"/>
      <c r="B2393" s="8"/>
      <c r="C2393" s="8"/>
      <c r="D2393" s="8"/>
      <c r="E2393" s="8"/>
      <c r="F2393" s="27" t="str">
        <f>IF(C2393="","",IF(OR(C2393="1. bekkur",C2393="2. bekkur",C2393="3. bekkur",C2393="4. bekkur"),"Já",IF(C2393="Starfsmaður","Nei","Nei")))</f>
        <v/>
      </c>
      <c r="G2393" s="8"/>
      <c r="H2393" s="8"/>
      <c r="I2393" s="8"/>
      <c r="J2393" s="50" t="str">
        <f>IF(OR(A2393="",B2393=""),"",CONCATENATE("https://matarstund.is/serfaedi?id=",LOWER(SUBSTITUTE(B2393," ","-"))))</f>
        <v/>
      </c>
    </row>
    <row r="2394" spans="1:10" ht="15" customHeight="1">
      <c r="A2394" s="49"/>
      <c r="B2394" s="49"/>
      <c r="C2394" s="49"/>
      <c r="D2394" s="49"/>
      <c r="E2394" s="49"/>
      <c r="F2394" s="27" t="str">
        <f>IF(C2394="","",IF(OR(C2394="1. bekkur",C2394="2. bekkur",C2394="3. bekkur",C2394="4. bekkur"),"Já",IF(C2394="Starfsmaður","Nei","Nei")))</f>
        <v/>
      </c>
      <c r="G2394" s="49"/>
      <c r="H2394" s="49"/>
      <c r="I2394" s="49"/>
      <c r="J2394" s="50" t="str">
        <f>IF(OR(A2394="",B2394=""),"",CONCATENATE("https://matarstund.is/serfaedi?id=",LOWER(SUBSTITUTE(B2394," ","-"))))</f>
        <v/>
      </c>
    </row>
    <row r="2395" spans="1:10" ht="15" customHeight="1">
      <c r="A2395" s="8"/>
      <c r="B2395" s="8"/>
      <c r="C2395" s="8"/>
      <c r="D2395" s="8"/>
      <c r="E2395" s="8"/>
      <c r="F2395" s="27" t="str">
        <f>IF(C2395="","",IF(OR(C2395="1. bekkur",C2395="2. bekkur",C2395="3. bekkur",C2395="4. bekkur"),"Já",IF(C2395="Starfsmaður","Nei","Nei")))</f>
        <v/>
      </c>
      <c r="G2395" s="8"/>
      <c r="H2395" s="8"/>
      <c r="I2395" s="8"/>
      <c r="J2395" s="50" t="str">
        <f>IF(OR(A2395="",B2395=""),"",CONCATENATE("https://matarstund.is/serfaedi?id=",LOWER(SUBSTITUTE(B2395," ","-"))))</f>
        <v/>
      </c>
    </row>
    <row r="2396" spans="1:10" ht="15" customHeight="1">
      <c r="A2396" s="49"/>
      <c r="B2396" s="49"/>
      <c r="C2396" s="49"/>
      <c r="D2396" s="49"/>
      <c r="E2396" s="49"/>
      <c r="F2396" s="27" t="str">
        <f>IF(C2396="","",IF(OR(C2396="1. bekkur",C2396="2. bekkur",C2396="3. bekkur",C2396="4. bekkur"),"Já",IF(C2396="Starfsmaður","Nei","Nei")))</f>
        <v/>
      </c>
      <c r="G2396" s="49"/>
      <c r="H2396" s="49"/>
      <c r="I2396" s="49"/>
      <c r="J2396" s="50" t="str">
        <f>IF(OR(A2396="",B2396=""),"",CONCATENATE("https://matarstund.is/serfaedi?id=",LOWER(SUBSTITUTE(B2396," ","-"))))</f>
        <v/>
      </c>
    </row>
    <row r="2397" spans="1:10" ht="15" customHeight="1">
      <c r="A2397" s="8"/>
      <c r="B2397" s="8"/>
      <c r="C2397" s="8"/>
      <c r="D2397" s="8"/>
      <c r="E2397" s="8"/>
      <c r="F2397" s="27" t="str">
        <f>IF(C2397="","",IF(OR(C2397="1. bekkur",C2397="2. bekkur",C2397="3. bekkur",C2397="4. bekkur"),"Já",IF(C2397="Starfsmaður","Nei","Nei")))</f>
        <v/>
      </c>
      <c r="G2397" s="8"/>
      <c r="H2397" s="8"/>
      <c r="I2397" s="8"/>
      <c r="J2397" s="50" t="str">
        <f>IF(OR(A2397="",B2397=""),"",CONCATENATE("https://matarstund.is/serfaedi?id=",LOWER(SUBSTITUTE(B2397," ","-"))))</f>
        <v/>
      </c>
    </row>
    <row r="2398" spans="1:10" ht="15" customHeight="1">
      <c r="A2398" s="49"/>
      <c r="B2398" s="49"/>
      <c r="C2398" s="49"/>
      <c r="D2398" s="49"/>
      <c r="E2398" s="49"/>
      <c r="F2398" s="27" t="str">
        <f>IF(C2398="","",IF(OR(C2398="1. bekkur",C2398="2. bekkur",C2398="3. bekkur",C2398="4. bekkur"),"Já",IF(C2398="Starfsmaður","Nei","Nei")))</f>
        <v/>
      </c>
      <c r="G2398" s="49"/>
      <c r="H2398" s="49"/>
      <c r="I2398" s="49"/>
      <c r="J2398" s="50" t="str">
        <f>IF(OR(A2398="",B2398=""),"",CONCATENATE("https://matarstund.is/serfaedi?id=",LOWER(SUBSTITUTE(B2398," ","-"))))</f>
        <v/>
      </c>
    </row>
    <row r="2399" spans="1:10" ht="15" customHeight="1">
      <c r="A2399" s="8"/>
      <c r="B2399" s="8"/>
      <c r="C2399" s="8"/>
      <c r="D2399" s="8"/>
      <c r="E2399" s="8"/>
      <c r="F2399" s="27" t="str">
        <f>IF(C2399="","",IF(OR(C2399="1. bekkur",C2399="2. bekkur",C2399="3. bekkur",C2399="4. bekkur"),"Já",IF(C2399="Starfsmaður","Nei","Nei")))</f>
        <v/>
      </c>
      <c r="G2399" s="8"/>
      <c r="H2399" s="8"/>
      <c r="I2399" s="8"/>
      <c r="J2399" s="50" t="str">
        <f>IF(OR(A2399="",B2399=""),"",CONCATENATE("https://matarstund.is/serfaedi?id=",LOWER(SUBSTITUTE(B2399," ","-"))))</f>
        <v/>
      </c>
    </row>
    <row r="2400" spans="1:10" ht="15" customHeight="1">
      <c r="A2400" s="49"/>
      <c r="B2400" s="49"/>
      <c r="C2400" s="49"/>
      <c r="D2400" s="49"/>
      <c r="E2400" s="49"/>
      <c r="F2400" s="27" t="str">
        <f>IF(C2400="","",IF(OR(C2400="1. bekkur",C2400="2. bekkur",C2400="3. bekkur",C2400="4. bekkur"),"Já",IF(C2400="Starfsmaður","Nei","Nei")))</f>
        <v/>
      </c>
      <c r="G2400" s="49"/>
      <c r="H2400" s="49"/>
      <c r="I2400" s="49"/>
      <c r="J2400" s="50" t="str">
        <f>IF(OR(A2400="",B2400=""),"",CONCATENATE("https://matarstund.is/serfaedi?id=",LOWER(SUBSTITUTE(B2400," ","-"))))</f>
        <v/>
      </c>
    </row>
    <row r="2401" spans="1:10" ht="15" customHeight="1">
      <c r="A2401" s="8"/>
      <c r="B2401" s="8"/>
      <c r="C2401" s="8"/>
      <c r="D2401" s="8"/>
      <c r="E2401" s="8"/>
      <c r="F2401" s="27" t="str">
        <f>IF(C2401="","",IF(OR(C2401="1. bekkur",C2401="2. bekkur",C2401="3. bekkur",C2401="4. bekkur"),"Já",IF(C2401="Starfsmaður","Nei","Nei")))</f>
        <v/>
      </c>
      <c r="G2401" s="8"/>
      <c r="H2401" s="8"/>
      <c r="I2401" s="8"/>
      <c r="J2401" s="50" t="str">
        <f>IF(OR(A2401="",B2401=""),"",CONCATENATE("https://matarstund.is/serfaedi?id=",LOWER(SUBSTITUTE(B2401," ","-"))))</f>
        <v/>
      </c>
    </row>
    <row r="2402" spans="1:10" ht="15" customHeight="1">
      <c r="A2402" s="49"/>
      <c r="B2402" s="49"/>
      <c r="C2402" s="49"/>
      <c r="D2402" s="49"/>
      <c r="E2402" s="49"/>
      <c r="F2402" s="27" t="str">
        <f>IF(C2402="","",IF(OR(C2402="1. bekkur",C2402="2. bekkur",C2402="3. bekkur",C2402="4. bekkur"),"Já",IF(C2402="Starfsmaður","Nei","Nei")))</f>
        <v/>
      </c>
      <c r="G2402" s="49"/>
      <c r="H2402" s="49"/>
      <c r="I2402" s="49"/>
      <c r="J2402" s="50" t="str">
        <f>IF(OR(A2402="",B2402=""),"",CONCATENATE("https://matarstund.is/serfaedi?id=",LOWER(SUBSTITUTE(B2402," ","-"))))</f>
        <v/>
      </c>
    </row>
    <row r="2403" spans="1:10" ht="15" customHeight="1">
      <c r="A2403" s="8"/>
      <c r="B2403" s="8"/>
      <c r="C2403" s="8"/>
      <c r="D2403" s="8"/>
      <c r="E2403" s="8"/>
      <c r="F2403" s="27" t="str">
        <f>IF(C2403="","",IF(OR(C2403="1. bekkur",C2403="2. bekkur",C2403="3. bekkur",C2403="4. bekkur"),"Já",IF(C2403="Starfsmaður","Nei","Nei")))</f>
        <v/>
      </c>
      <c r="G2403" s="8"/>
      <c r="H2403" s="8"/>
      <c r="I2403" s="8"/>
      <c r="J2403" s="50" t="str">
        <f>IF(OR(A2403="",B2403=""),"",CONCATENATE("https://matarstund.is/serfaedi?id=",LOWER(SUBSTITUTE(B2403," ","-"))))</f>
        <v/>
      </c>
    </row>
    <row r="2404" spans="1:10" ht="15" customHeight="1">
      <c r="A2404" s="49"/>
      <c r="B2404" s="49"/>
      <c r="C2404" s="49"/>
      <c r="D2404" s="49"/>
      <c r="E2404" s="49"/>
      <c r="F2404" s="27" t="str">
        <f>IF(C2404="","",IF(OR(C2404="1. bekkur",C2404="2. bekkur",C2404="3. bekkur",C2404="4. bekkur"),"Já",IF(C2404="Starfsmaður","Nei","Nei")))</f>
        <v/>
      </c>
      <c r="G2404" s="49"/>
      <c r="H2404" s="49"/>
      <c r="I2404" s="49"/>
      <c r="J2404" s="50" t="str">
        <f>IF(OR(A2404="",B2404=""),"",CONCATENATE("https://matarstund.is/serfaedi?id=",LOWER(SUBSTITUTE(B2404," ","-"))))</f>
        <v/>
      </c>
    </row>
    <row r="2405" spans="1:10" ht="15" customHeight="1">
      <c r="A2405" s="8"/>
      <c r="B2405" s="8"/>
      <c r="C2405" s="8"/>
      <c r="D2405" s="8"/>
      <c r="E2405" s="8"/>
      <c r="F2405" s="27" t="str">
        <f>IF(C2405="","",IF(OR(C2405="1. bekkur",C2405="2. bekkur",C2405="3. bekkur",C2405="4. bekkur"),"Já",IF(C2405="Starfsmaður","Nei","Nei")))</f>
        <v/>
      </c>
      <c r="G2405" s="8"/>
      <c r="H2405" s="8"/>
      <c r="I2405" s="8"/>
      <c r="J2405" s="50" t="str">
        <f>IF(OR(A2405="",B2405=""),"",CONCATENATE("https://matarstund.is/serfaedi?id=",LOWER(SUBSTITUTE(B2405," ","-"))))</f>
        <v/>
      </c>
    </row>
    <row r="2406" spans="1:10" ht="15" customHeight="1">
      <c r="A2406" s="49"/>
      <c r="B2406" s="49"/>
      <c r="C2406" s="49"/>
      <c r="D2406" s="49"/>
      <c r="E2406" s="49"/>
      <c r="F2406" s="27" t="str">
        <f>IF(C2406="","",IF(OR(C2406="1. bekkur",C2406="2. bekkur",C2406="3. bekkur",C2406="4. bekkur"),"Já",IF(C2406="Starfsmaður","Nei","Nei")))</f>
        <v/>
      </c>
      <c r="G2406" s="49"/>
      <c r="H2406" s="49"/>
      <c r="I2406" s="49"/>
      <c r="J2406" s="50" t="str">
        <f>IF(OR(A2406="",B2406=""),"",CONCATENATE("https://matarstund.is/serfaedi?id=",LOWER(SUBSTITUTE(B2406," ","-"))))</f>
        <v/>
      </c>
    </row>
    <row r="2407" spans="1:10" ht="15" customHeight="1">
      <c r="A2407" s="8"/>
      <c r="B2407" s="8"/>
      <c r="C2407" s="8"/>
      <c r="D2407" s="8"/>
      <c r="E2407" s="8"/>
      <c r="F2407" s="27" t="str">
        <f>IF(C2407="","",IF(OR(C2407="1. bekkur",C2407="2. bekkur",C2407="3. bekkur",C2407="4. bekkur"),"Já",IF(C2407="Starfsmaður","Nei","Nei")))</f>
        <v/>
      </c>
      <c r="G2407" s="8"/>
      <c r="H2407" s="8"/>
      <c r="I2407" s="8"/>
      <c r="J2407" s="50" t="str">
        <f>IF(OR(A2407="",B2407=""),"",CONCATENATE("https://matarstund.is/serfaedi?id=",LOWER(SUBSTITUTE(B2407," ","-"))))</f>
        <v/>
      </c>
    </row>
    <row r="2408" spans="1:10" ht="15" customHeight="1">
      <c r="A2408" s="49"/>
      <c r="B2408" s="49"/>
      <c r="C2408" s="49"/>
      <c r="D2408" s="49"/>
      <c r="E2408" s="49"/>
      <c r="F2408" s="27" t="str">
        <f>IF(C2408="","",IF(OR(C2408="1. bekkur",C2408="2. bekkur",C2408="3. bekkur",C2408="4. bekkur"),"Já",IF(C2408="Starfsmaður","Nei","Nei")))</f>
        <v/>
      </c>
      <c r="G2408" s="49"/>
      <c r="H2408" s="49"/>
      <c r="I2408" s="49"/>
      <c r="J2408" s="50" t="str">
        <f>IF(OR(A2408="",B2408=""),"",CONCATENATE("https://matarstund.is/serfaedi?id=",LOWER(SUBSTITUTE(B2408," ","-"))))</f>
        <v/>
      </c>
    </row>
    <row r="2409" spans="1:10" ht="15" customHeight="1">
      <c r="A2409" s="8"/>
      <c r="B2409" s="8"/>
      <c r="C2409" s="8"/>
      <c r="D2409" s="8"/>
      <c r="E2409" s="8"/>
      <c r="F2409" s="27" t="str">
        <f>IF(C2409="","",IF(OR(C2409="1. bekkur",C2409="2. bekkur",C2409="3. bekkur",C2409="4. bekkur"),"Já",IF(C2409="Starfsmaður","Nei","Nei")))</f>
        <v/>
      </c>
      <c r="G2409" s="8"/>
      <c r="H2409" s="8"/>
      <c r="I2409" s="8"/>
      <c r="J2409" s="50" t="str">
        <f>IF(OR(A2409="",B2409=""),"",CONCATENATE("https://matarstund.is/serfaedi?id=",LOWER(SUBSTITUTE(B2409," ","-"))))</f>
        <v/>
      </c>
    </row>
    <row r="2410" spans="1:10" ht="15" customHeight="1">
      <c r="A2410" s="49"/>
      <c r="B2410" s="49"/>
      <c r="C2410" s="49"/>
      <c r="D2410" s="49"/>
      <c r="E2410" s="49"/>
      <c r="F2410" s="27" t="str">
        <f>IF(C2410="","",IF(OR(C2410="1. bekkur",C2410="2. bekkur",C2410="3. bekkur",C2410="4. bekkur"),"Já",IF(C2410="Starfsmaður","Nei","Nei")))</f>
        <v/>
      </c>
      <c r="G2410" s="49"/>
      <c r="H2410" s="49"/>
      <c r="I2410" s="49"/>
      <c r="J2410" s="50" t="str">
        <f>IF(OR(A2410="",B2410=""),"",CONCATENATE("https://matarstund.is/serfaedi?id=",LOWER(SUBSTITUTE(B2410," ","-"))))</f>
        <v/>
      </c>
    </row>
    <row r="2411" spans="1:10" ht="15" customHeight="1">
      <c r="A2411" s="8"/>
      <c r="B2411" s="8"/>
      <c r="C2411" s="8"/>
      <c r="D2411" s="8"/>
      <c r="E2411" s="8"/>
      <c r="F2411" s="27" t="str">
        <f>IF(C2411="","",IF(OR(C2411="1. bekkur",C2411="2. bekkur",C2411="3. bekkur",C2411="4. bekkur"),"Já",IF(C2411="Starfsmaður","Nei","Nei")))</f>
        <v/>
      </c>
      <c r="G2411" s="8"/>
      <c r="H2411" s="8"/>
      <c r="I2411" s="8"/>
      <c r="J2411" s="50" t="str">
        <f>IF(OR(A2411="",B2411=""),"",CONCATENATE("https://matarstund.is/serfaedi?id=",LOWER(SUBSTITUTE(B2411," ","-"))))</f>
        <v/>
      </c>
    </row>
    <row r="2412" spans="1:10" ht="15" customHeight="1">
      <c r="A2412" s="49"/>
      <c r="B2412" s="49"/>
      <c r="C2412" s="49"/>
      <c r="D2412" s="49"/>
      <c r="E2412" s="49"/>
      <c r="F2412" s="27" t="str">
        <f>IF(C2412="","",IF(OR(C2412="1. bekkur",C2412="2. bekkur",C2412="3. bekkur",C2412="4. bekkur"),"Já",IF(C2412="Starfsmaður","Nei","Nei")))</f>
        <v/>
      </c>
      <c r="G2412" s="49"/>
      <c r="H2412" s="49"/>
      <c r="I2412" s="49"/>
      <c r="J2412" s="50" t="str">
        <f>IF(OR(A2412="",B2412=""),"",CONCATENATE("https://matarstund.is/serfaedi?id=",LOWER(SUBSTITUTE(B2412," ","-"))))</f>
        <v/>
      </c>
    </row>
    <row r="2413" spans="1:10" ht="15" customHeight="1">
      <c r="A2413" s="8"/>
      <c r="B2413" s="8"/>
      <c r="C2413" s="8"/>
      <c r="D2413" s="8"/>
      <c r="E2413" s="8"/>
      <c r="F2413" s="27" t="str">
        <f>IF(C2413="","",IF(OR(C2413="1. bekkur",C2413="2. bekkur",C2413="3. bekkur",C2413="4. bekkur"),"Já",IF(C2413="Starfsmaður","Nei","Nei")))</f>
        <v/>
      </c>
      <c r="G2413" s="8"/>
      <c r="H2413" s="8"/>
      <c r="I2413" s="8"/>
      <c r="J2413" s="50" t="str">
        <f>IF(OR(A2413="",B2413=""),"",CONCATENATE("https://matarstund.is/serfaedi?id=",LOWER(SUBSTITUTE(B2413," ","-"))))</f>
        <v/>
      </c>
    </row>
    <row r="2414" spans="1:10" ht="15" customHeight="1">
      <c r="A2414" s="49"/>
      <c r="B2414" s="49"/>
      <c r="C2414" s="49"/>
      <c r="D2414" s="49"/>
      <c r="E2414" s="49"/>
      <c r="F2414" s="27" t="str">
        <f>IF(C2414="","",IF(OR(C2414="1. bekkur",C2414="2. bekkur",C2414="3. bekkur",C2414="4. bekkur"),"Já",IF(C2414="Starfsmaður","Nei","Nei")))</f>
        <v/>
      </c>
      <c r="G2414" s="49"/>
      <c r="H2414" s="49"/>
      <c r="I2414" s="49"/>
      <c r="J2414" s="50" t="str">
        <f>IF(OR(A2414="",B2414=""),"",CONCATENATE("https://matarstund.is/serfaedi?id=",LOWER(SUBSTITUTE(B2414," ","-"))))</f>
        <v/>
      </c>
    </row>
    <row r="2415" spans="1:10" ht="15" customHeight="1">
      <c r="A2415" s="8"/>
      <c r="B2415" s="8"/>
      <c r="C2415" s="8"/>
      <c r="D2415" s="8"/>
      <c r="E2415" s="8"/>
      <c r="F2415" s="27" t="str">
        <f>IF(C2415="","",IF(OR(C2415="1. bekkur",C2415="2. bekkur",C2415="3. bekkur",C2415="4. bekkur"),"Já",IF(C2415="Starfsmaður","Nei","Nei")))</f>
        <v/>
      </c>
      <c r="G2415" s="8"/>
      <c r="H2415" s="8"/>
      <c r="I2415" s="8"/>
      <c r="J2415" s="50" t="str">
        <f>IF(OR(A2415="",B2415=""),"",CONCATENATE("https://matarstund.is/serfaedi?id=",LOWER(SUBSTITUTE(B2415," ","-"))))</f>
        <v/>
      </c>
    </row>
    <row r="2416" spans="1:10" ht="15" customHeight="1">
      <c r="A2416" s="49"/>
      <c r="B2416" s="49"/>
      <c r="C2416" s="49"/>
      <c r="D2416" s="49"/>
      <c r="E2416" s="49"/>
      <c r="F2416" s="27" t="str">
        <f>IF(C2416="","",IF(OR(C2416="1. bekkur",C2416="2. bekkur",C2416="3. bekkur",C2416="4. bekkur"),"Já",IF(C2416="Starfsmaður","Nei","Nei")))</f>
        <v/>
      </c>
      <c r="G2416" s="49"/>
      <c r="H2416" s="49"/>
      <c r="I2416" s="49"/>
      <c r="J2416" s="50" t="str">
        <f>IF(OR(A2416="",B2416=""),"",CONCATENATE("https://matarstund.is/serfaedi?id=",LOWER(SUBSTITUTE(B2416," ","-"))))</f>
        <v/>
      </c>
    </row>
    <row r="2417" spans="1:10" ht="15" customHeight="1">
      <c r="A2417" s="8"/>
      <c r="B2417" s="8"/>
      <c r="C2417" s="8"/>
      <c r="D2417" s="8"/>
      <c r="E2417" s="8"/>
      <c r="F2417" s="27" t="str">
        <f>IF(C2417="","",IF(OR(C2417="1. bekkur",C2417="2. bekkur",C2417="3. bekkur",C2417="4. bekkur"),"Já",IF(C2417="Starfsmaður","Nei","Nei")))</f>
        <v/>
      </c>
      <c r="G2417" s="8"/>
      <c r="H2417" s="8"/>
      <c r="I2417" s="8"/>
      <c r="J2417" s="50" t="str">
        <f>IF(OR(A2417="",B2417=""),"",CONCATENATE("https://matarstund.is/serfaedi?id=",LOWER(SUBSTITUTE(B2417," ","-"))))</f>
        <v/>
      </c>
    </row>
    <row r="2418" spans="1:10" ht="15" customHeight="1">
      <c r="A2418" s="49"/>
      <c r="B2418" s="49"/>
      <c r="C2418" s="49"/>
      <c r="D2418" s="49"/>
      <c r="E2418" s="49"/>
      <c r="F2418" s="27" t="str">
        <f>IF(C2418="","",IF(OR(C2418="1. bekkur",C2418="2. bekkur",C2418="3. bekkur",C2418="4. bekkur"),"Já",IF(C2418="Starfsmaður","Nei","Nei")))</f>
        <v/>
      </c>
      <c r="G2418" s="49"/>
      <c r="H2418" s="49"/>
      <c r="I2418" s="49"/>
      <c r="J2418" s="50" t="str">
        <f>IF(OR(A2418="",B2418=""),"",CONCATENATE("https://matarstund.is/serfaedi?id=",LOWER(SUBSTITUTE(B2418," ","-"))))</f>
        <v/>
      </c>
    </row>
    <row r="2419" spans="1:10" ht="15" customHeight="1">
      <c r="A2419" s="8"/>
      <c r="B2419" s="8"/>
      <c r="C2419" s="8"/>
      <c r="D2419" s="8"/>
      <c r="E2419" s="8"/>
      <c r="F2419" s="27" t="str">
        <f>IF(C2419="","",IF(OR(C2419="1. bekkur",C2419="2. bekkur",C2419="3. bekkur",C2419="4. bekkur"),"Já",IF(C2419="Starfsmaður","Nei","Nei")))</f>
        <v/>
      </c>
      <c r="G2419" s="8"/>
      <c r="H2419" s="8"/>
      <c r="I2419" s="8"/>
      <c r="J2419" s="50" t="str">
        <f>IF(OR(A2419="",B2419=""),"",CONCATENATE("https://matarstund.is/serfaedi?id=",LOWER(SUBSTITUTE(B2419," ","-"))))</f>
        <v/>
      </c>
    </row>
    <row r="2420" spans="1:10" ht="15" customHeight="1">
      <c r="A2420" s="49"/>
      <c r="B2420" s="49"/>
      <c r="C2420" s="49"/>
      <c r="D2420" s="49"/>
      <c r="E2420" s="49"/>
      <c r="F2420" s="27" t="str">
        <f>IF(C2420="","",IF(OR(C2420="1. bekkur",C2420="2. bekkur",C2420="3. bekkur",C2420="4. bekkur"),"Já",IF(C2420="Starfsmaður","Nei","Nei")))</f>
        <v/>
      </c>
      <c r="G2420" s="49"/>
      <c r="H2420" s="49"/>
      <c r="I2420" s="49"/>
      <c r="J2420" s="50" t="str">
        <f>IF(OR(A2420="",B2420=""),"",CONCATENATE("https://matarstund.is/serfaedi?id=",LOWER(SUBSTITUTE(B2420," ","-"))))</f>
        <v/>
      </c>
    </row>
    <row r="2421" spans="1:10" ht="15" customHeight="1">
      <c r="A2421" s="8"/>
      <c r="B2421" s="8"/>
      <c r="C2421" s="8"/>
      <c r="D2421" s="8"/>
      <c r="E2421" s="8"/>
      <c r="F2421" s="27" t="str">
        <f>IF(C2421="","",IF(OR(C2421="1. bekkur",C2421="2. bekkur",C2421="3. bekkur",C2421="4. bekkur"),"Já",IF(C2421="Starfsmaður","Nei","Nei")))</f>
        <v/>
      </c>
      <c r="G2421" s="8"/>
      <c r="H2421" s="8"/>
      <c r="I2421" s="8"/>
      <c r="J2421" s="50" t="str">
        <f>IF(OR(A2421="",B2421=""),"",CONCATENATE("https://matarstund.is/serfaedi?id=",LOWER(SUBSTITUTE(B2421," ","-"))))</f>
        <v/>
      </c>
    </row>
    <row r="2422" spans="1:10" ht="15" customHeight="1">
      <c r="A2422" s="49"/>
      <c r="B2422" s="49"/>
      <c r="C2422" s="49"/>
      <c r="D2422" s="49"/>
      <c r="E2422" s="49"/>
      <c r="F2422" s="27" t="str">
        <f>IF(C2422="","",IF(OR(C2422="1. bekkur",C2422="2. bekkur",C2422="3. bekkur",C2422="4. bekkur"),"Já",IF(C2422="Starfsmaður","Nei","Nei")))</f>
        <v/>
      </c>
      <c r="G2422" s="49"/>
      <c r="H2422" s="49"/>
      <c r="I2422" s="49"/>
      <c r="J2422" s="50" t="str">
        <f>IF(OR(A2422="",B2422=""),"",CONCATENATE("https://matarstund.is/serfaedi?id=",LOWER(SUBSTITUTE(B2422," ","-"))))</f>
        <v/>
      </c>
    </row>
    <row r="2423" spans="1:10" ht="15" customHeight="1">
      <c r="A2423" s="8"/>
      <c r="B2423" s="8"/>
      <c r="C2423" s="8"/>
      <c r="D2423" s="8"/>
      <c r="E2423" s="8"/>
      <c r="F2423" s="27" t="str">
        <f>IF(C2423="","",IF(OR(C2423="1. bekkur",C2423="2. bekkur",C2423="3. bekkur",C2423="4. bekkur"),"Já",IF(C2423="Starfsmaður","Nei","Nei")))</f>
        <v/>
      </c>
      <c r="G2423" s="8"/>
      <c r="H2423" s="8"/>
      <c r="I2423" s="8"/>
      <c r="J2423" s="50" t="str">
        <f>IF(OR(A2423="",B2423=""),"",CONCATENATE("https://matarstund.is/serfaedi?id=",LOWER(SUBSTITUTE(B2423," ","-"))))</f>
        <v/>
      </c>
    </row>
    <row r="2424" spans="1:10" ht="15" customHeight="1">
      <c r="A2424" s="49"/>
      <c r="B2424" s="49"/>
      <c r="C2424" s="49"/>
      <c r="D2424" s="49"/>
      <c r="E2424" s="49"/>
      <c r="F2424" s="27" t="str">
        <f>IF(C2424="","",IF(OR(C2424="1. bekkur",C2424="2. bekkur",C2424="3. bekkur",C2424="4. bekkur"),"Já",IF(C2424="Starfsmaður","Nei","Nei")))</f>
        <v/>
      </c>
      <c r="G2424" s="49"/>
      <c r="H2424" s="49"/>
      <c r="I2424" s="49"/>
      <c r="J2424" s="50" t="str">
        <f>IF(OR(A2424="",B2424=""),"",CONCATENATE("https://matarstund.is/serfaedi?id=",LOWER(SUBSTITUTE(B2424," ","-"))))</f>
        <v/>
      </c>
    </row>
    <row r="2425" spans="1:10" ht="15" customHeight="1">
      <c r="A2425" s="8"/>
      <c r="B2425" s="8"/>
      <c r="C2425" s="8"/>
      <c r="D2425" s="8"/>
      <c r="E2425" s="8"/>
      <c r="F2425" s="27" t="str">
        <f>IF(C2425="","",IF(OR(C2425="1. bekkur",C2425="2. bekkur",C2425="3. bekkur",C2425="4. bekkur"),"Já",IF(C2425="Starfsmaður","Nei","Nei")))</f>
        <v/>
      </c>
      <c r="G2425" s="8"/>
      <c r="H2425" s="8"/>
      <c r="I2425" s="8"/>
      <c r="J2425" s="50" t="str">
        <f>IF(OR(A2425="",B2425=""),"",CONCATENATE("https://matarstund.is/serfaedi?id=",LOWER(SUBSTITUTE(B2425," ","-"))))</f>
        <v/>
      </c>
    </row>
    <row r="2426" spans="1:10" ht="15" customHeight="1">
      <c r="A2426" s="49"/>
      <c r="B2426" s="49"/>
      <c r="C2426" s="49"/>
      <c r="D2426" s="49"/>
      <c r="E2426" s="49"/>
      <c r="F2426" s="27" t="str">
        <f>IF(C2426="","",IF(OR(C2426="1. bekkur",C2426="2. bekkur",C2426="3. bekkur",C2426="4. bekkur"),"Já",IF(C2426="Starfsmaður","Nei","Nei")))</f>
        <v/>
      </c>
      <c r="G2426" s="49"/>
      <c r="H2426" s="49"/>
      <c r="I2426" s="49"/>
      <c r="J2426" s="50" t="str">
        <f>IF(OR(A2426="",B2426=""),"",CONCATENATE("https://matarstund.is/serfaedi?id=",LOWER(SUBSTITUTE(B2426," ","-"))))</f>
        <v/>
      </c>
    </row>
    <row r="2427" spans="1:10" ht="15" customHeight="1">
      <c r="A2427" s="8"/>
      <c r="B2427" s="8"/>
      <c r="C2427" s="8"/>
      <c r="D2427" s="8"/>
      <c r="E2427" s="8"/>
      <c r="F2427" s="27" t="str">
        <f>IF(C2427="","",IF(OR(C2427="1. bekkur",C2427="2. bekkur",C2427="3. bekkur",C2427="4. bekkur"),"Já",IF(C2427="Starfsmaður","Nei","Nei")))</f>
        <v/>
      </c>
      <c r="G2427" s="8"/>
      <c r="H2427" s="8"/>
      <c r="I2427" s="8"/>
      <c r="J2427" s="50" t="str">
        <f>IF(OR(A2427="",B2427=""),"",CONCATENATE("https://matarstund.is/serfaedi?id=",LOWER(SUBSTITUTE(B2427," ","-"))))</f>
        <v/>
      </c>
    </row>
    <row r="2428" spans="1:10" ht="15" customHeight="1">
      <c r="A2428" s="49"/>
      <c r="B2428" s="49"/>
      <c r="C2428" s="49"/>
      <c r="D2428" s="49"/>
      <c r="E2428" s="49"/>
      <c r="F2428" s="27" t="str">
        <f>IF(C2428="","",IF(OR(C2428="1. bekkur",C2428="2. bekkur",C2428="3. bekkur",C2428="4. bekkur"),"Já",IF(C2428="Starfsmaður","Nei","Nei")))</f>
        <v/>
      </c>
      <c r="G2428" s="49"/>
      <c r="H2428" s="49"/>
      <c r="I2428" s="49"/>
      <c r="J2428" s="50" t="str">
        <f>IF(OR(A2428="",B2428=""),"",CONCATENATE("https://matarstund.is/serfaedi?id=",LOWER(SUBSTITUTE(B2428," ","-"))))</f>
        <v/>
      </c>
    </row>
    <row r="2429" spans="1:10" ht="15" customHeight="1">
      <c r="A2429" s="8"/>
      <c r="B2429" s="8"/>
      <c r="C2429" s="8"/>
      <c r="D2429" s="8"/>
      <c r="E2429" s="8"/>
      <c r="F2429" s="27" t="str">
        <f>IF(C2429="","",IF(OR(C2429="1. bekkur",C2429="2. bekkur",C2429="3. bekkur",C2429="4. bekkur"),"Já",IF(C2429="Starfsmaður","Nei","Nei")))</f>
        <v/>
      </c>
      <c r="G2429" s="8"/>
      <c r="H2429" s="8"/>
      <c r="I2429" s="8"/>
      <c r="J2429" s="50" t="str">
        <f>IF(OR(A2429="",B2429=""),"",CONCATENATE("https://matarstund.is/serfaedi?id=",LOWER(SUBSTITUTE(B2429," ","-"))))</f>
        <v/>
      </c>
    </row>
    <row r="2430" spans="1:10" ht="15" customHeight="1">
      <c r="A2430" s="49"/>
      <c r="B2430" s="49"/>
      <c r="C2430" s="49"/>
      <c r="D2430" s="49"/>
      <c r="E2430" s="49"/>
      <c r="F2430" s="27" t="str">
        <f>IF(C2430="","",IF(OR(C2430="1. bekkur",C2430="2. bekkur",C2430="3. bekkur",C2430="4. bekkur"),"Já",IF(C2430="Starfsmaður","Nei","Nei")))</f>
        <v/>
      </c>
      <c r="G2430" s="49"/>
      <c r="H2430" s="49"/>
      <c r="I2430" s="49"/>
      <c r="J2430" s="50" t="str">
        <f>IF(OR(A2430="",B2430=""),"",CONCATENATE("https://matarstund.is/serfaedi?id=",LOWER(SUBSTITUTE(B2430," ","-"))))</f>
        <v/>
      </c>
    </row>
    <row r="2431" spans="1:10" ht="15" customHeight="1">
      <c r="A2431" s="8"/>
      <c r="B2431" s="8"/>
      <c r="C2431" s="8"/>
      <c r="D2431" s="8"/>
      <c r="E2431" s="8"/>
      <c r="F2431" s="27" t="str">
        <f>IF(C2431="","",IF(OR(C2431="1. bekkur",C2431="2. bekkur",C2431="3. bekkur",C2431="4. bekkur"),"Já",IF(C2431="Starfsmaður","Nei","Nei")))</f>
        <v/>
      </c>
      <c r="G2431" s="8"/>
      <c r="H2431" s="8"/>
      <c r="I2431" s="8"/>
      <c r="J2431" s="50" t="str">
        <f>IF(OR(A2431="",B2431=""),"",CONCATENATE("https://matarstund.is/serfaedi?id=",LOWER(SUBSTITUTE(B2431," ","-"))))</f>
        <v/>
      </c>
    </row>
    <row r="2432" spans="1:10" ht="15" customHeight="1">
      <c r="A2432" s="49"/>
      <c r="B2432" s="49"/>
      <c r="C2432" s="49"/>
      <c r="D2432" s="49"/>
      <c r="E2432" s="49"/>
      <c r="F2432" s="27" t="str">
        <f>IF(C2432="","",IF(OR(C2432="1. bekkur",C2432="2. bekkur",C2432="3. bekkur",C2432="4. bekkur"),"Já",IF(C2432="Starfsmaður","Nei","Nei")))</f>
        <v/>
      </c>
      <c r="G2432" s="49"/>
      <c r="H2432" s="49"/>
      <c r="I2432" s="49"/>
      <c r="J2432" s="50" t="str">
        <f>IF(OR(A2432="",B2432=""),"",CONCATENATE("https://matarstund.is/serfaedi?id=",LOWER(SUBSTITUTE(B2432," ","-"))))</f>
        <v/>
      </c>
    </row>
    <row r="2433" spans="1:10" ht="15" customHeight="1">
      <c r="A2433" s="8"/>
      <c r="B2433" s="8"/>
      <c r="C2433" s="8"/>
      <c r="D2433" s="8"/>
      <c r="E2433" s="8"/>
      <c r="F2433" s="27" t="str">
        <f>IF(C2433="","",IF(OR(C2433="1. bekkur",C2433="2. bekkur",C2433="3. bekkur",C2433="4. bekkur"),"Já",IF(C2433="Starfsmaður","Nei","Nei")))</f>
        <v/>
      </c>
      <c r="G2433" s="8"/>
      <c r="H2433" s="8"/>
      <c r="I2433" s="8"/>
      <c r="J2433" s="50" t="str">
        <f>IF(OR(A2433="",B2433=""),"",CONCATENATE("https://matarstund.is/serfaedi?id=",LOWER(SUBSTITUTE(B2433," ","-"))))</f>
        <v/>
      </c>
    </row>
    <row r="2434" spans="1:10" ht="15" customHeight="1">
      <c r="A2434" s="49"/>
      <c r="B2434" s="49"/>
      <c r="C2434" s="49"/>
      <c r="D2434" s="49"/>
      <c r="E2434" s="49"/>
      <c r="F2434" s="27" t="str">
        <f>IF(C2434="","",IF(OR(C2434="1. bekkur",C2434="2. bekkur",C2434="3. bekkur",C2434="4. bekkur"),"Já",IF(C2434="Starfsmaður","Nei","Nei")))</f>
        <v/>
      </c>
      <c r="G2434" s="49"/>
      <c r="H2434" s="49"/>
      <c r="I2434" s="49"/>
      <c r="J2434" s="50" t="str">
        <f>IF(OR(A2434="",B2434=""),"",CONCATENATE("https://matarstund.is/serfaedi?id=",LOWER(SUBSTITUTE(B2434," ","-"))))</f>
        <v/>
      </c>
    </row>
    <row r="2435" spans="1:10" ht="15" customHeight="1">
      <c r="A2435" s="8"/>
      <c r="B2435" s="8"/>
      <c r="C2435" s="8"/>
      <c r="D2435" s="8"/>
      <c r="E2435" s="8"/>
      <c r="F2435" s="27" t="str">
        <f>IF(C2435="","",IF(OR(C2435="1. bekkur",C2435="2. bekkur",C2435="3. bekkur",C2435="4. bekkur"),"Já",IF(C2435="Starfsmaður","Nei","Nei")))</f>
        <v/>
      </c>
      <c r="G2435" s="8"/>
      <c r="H2435" s="8"/>
      <c r="I2435" s="8"/>
      <c r="J2435" s="50" t="str">
        <f>IF(OR(A2435="",B2435=""),"",CONCATENATE("https://matarstund.is/serfaedi?id=",LOWER(SUBSTITUTE(B2435," ","-"))))</f>
        <v/>
      </c>
    </row>
    <row r="2436" spans="1:10" ht="15" customHeight="1">
      <c r="A2436" s="49"/>
      <c r="B2436" s="49"/>
      <c r="C2436" s="49"/>
      <c r="D2436" s="49"/>
      <c r="E2436" s="49"/>
      <c r="F2436" s="27" t="str">
        <f>IF(C2436="","",IF(OR(C2436="1. bekkur",C2436="2. bekkur",C2436="3. bekkur",C2436="4. bekkur"),"Já",IF(C2436="Starfsmaður","Nei","Nei")))</f>
        <v/>
      </c>
      <c r="G2436" s="49"/>
      <c r="H2436" s="49"/>
      <c r="I2436" s="49"/>
      <c r="J2436" s="50" t="str">
        <f>IF(OR(A2436="",B2436=""),"",CONCATENATE("https://matarstund.is/serfaedi?id=",LOWER(SUBSTITUTE(B2436," ","-"))))</f>
        <v/>
      </c>
    </row>
    <row r="2437" spans="1:10" ht="15" customHeight="1">
      <c r="A2437" s="8"/>
      <c r="B2437" s="8"/>
      <c r="C2437" s="8"/>
      <c r="D2437" s="8"/>
      <c r="E2437" s="8"/>
      <c r="F2437" s="27" t="str">
        <f>IF(C2437="","",IF(OR(C2437="1. bekkur",C2437="2. bekkur",C2437="3. bekkur",C2437="4. bekkur"),"Já",IF(C2437="Starfsmaður","Nei","Nei")))</f>
        <v/>
      </c>
      <c r="G2437" s="8"/>
      <c r="H2437" s="8"/>
      <c r="I2437" s="8"/>
      <c r="J2437" s="50" t="str">
        <f>IF(OR(A2437="",B2437=""),"",CONCATENATE("https://matarstund.is/serfaedi?id=",LOWER(SUBSTITUTE(B2437," ","-"))))</f>
        <v/>
      </c>
    </row>
    <row r="2438" spans="1:10" ht="15" customHeight="1">
      <c r="A2438" s="49"/>
      <c r="B2438" s="49"/>
      <c r="C2438" s="49"/>
      <c r="D2438" s="49"/>
      <c r="E2438" s="49"/>
      <c r="F2438" s="27" t="str">
        <f>IF(C2438="","",IF(OR(C2438="1. bekkur",C2438="2. bekkur",C2438="3. bekkur",C2438="4. bekkur"),"Já",IF(C2438="Starfsmaður","Nei","Nei")))</f>
        <v/>
      </c>
      <c r="G2438" s="49"/>
      <c r="H2438" s="49"/>
      <c r="I2438" s="49"/>
      <c r="J2438" s="50" t="str">
        <f>IF(OR(A2438="",B2438=""),"",CONCATENATE("https://matarstund.is/serfaedi?id=",LOWER(SUBSTITUTE(B2438," ","-"))))</f>
        <v/>
      </c>
    </row>
    <row r="2439" spans="1:10" ht="15" customHeight="1">
      <c r="A2439" s="8"/>
      <c r="B2439" s="8"/>
      <c r="C2439" s="8"/>
      <c r="D2439" s="8"/>
      <c r="E2439" s="8"/>
      <c r="F2439" s="27" t="str">
        <f>IF(C2439="","",IF(OR(C2439="1. bekkur",C2439="2. bekkur",C2439="3. bekkur",C2439="4. bekkur"),"Já",IF(C2439="Starfsmaður","Nei","Nei")))</f>
        <v/>
      </c>
      <c r="G2439" s="8"/>
      <c r="H2439" s="8"/>
      <c r="I2439" s="8"/>
      <c r="J2439" s="50" t="str">
        <f>IF(OR(A2439="",B2439=""),"",CONCATENATE("https://matarstund.is/serfaedi?id=",LOWER(SUBSTITUTE(B2439," ","-"))))</f>
        <v/>
      </c>
    </row>
    <row r="2440" spans="1:10" ht="15" customHeight="1">
      <c r="A2440" s="49"/>
      <c r="B2440" s="49"/>
      <c r="C2440" s="49"/>
      <c r="D2440" s="49"/>
      <c r="E2440" s="49"/>
      <c r="F2440" s="27" t="str">
        <f>IF(C2440="","",IF(OR(C2440="1. bekkur",C2440="2. bekkur",C2440="3. bekkur",C2440="4. bekkur"),"Já",IF(C2440="Starfsmaður","Nei","Nei")))</f>
        <v/>
      </c>
      <c r="G2440" s="49"/>
      <c r="H2440" s="49"/>
      <c r="I2440" s="49"/>
      <c r="J2440" s="50" t="str">
        <f>IF(OR(A2440="",B2440=""),"",CONCATENATE("https://matarstund.is/serfaedi?id=",LOWER(SUBSTITUTE(B2440," ","-"))))</f>
        <v/>
      </c>
    </row>
    <row r="2441" spans="1:10" ht="15" customHeight="1">
      <c r="A2441" s="8"/>
      <c r="B2441" s="8"/>
      <c r="C2441" s="8"/>
      <c r="D2441" s="8"/>
      <c r="E2441" s="8"/>
      <c r="F2441" s="27" t="str">
        <f>IF(C2441="","",IF(OR(C2441="1. bekkur",C2441="2. bekkur",C2441="3. bekkur",C2441="4. bekkur"),"Já",IF(C2441="Starfsmaður","Nei","Nei")))</f>
        <v/>
      </c>
      <c r="G2441" s="8"/>
      <c r="H2441" s="8"/>
      <c r="I2441" s="8"/>
      <c r="J2441" s="50" t="str">
        <f>IF(OR(A2441="",B2441=""),"",CONCATENATE("https://matarstund.is/serfaedi?id=",LOWER(SUBSTITUTE(B2441," ","-"))))</f>
        <v/>
      </c>
    </row>
    <row r="2442" spans="1:10" ht="15" customHeight="1">
      <c r="A2442" s="49"/>
      <c r="B2442" s="49"/>
      <c r="C2442" s="49"/>
      <c r="D2442" s="49"/>
      <c r="E2442" s="49"/>
      <c r="F2442" s="27" t="str">
        <f>IF(C2442="","",IF(OR(C2442="1. bekkur",C2442="2. bekkur",C2442="3. bekkur",C2442="4. bekkur"),"Já",IF(C2442="Starfsmaður","Nei","Nei")))</f>
        <v/>
      </c>
      <c r="G2442" s="49"/>
      <c r="H2442" s="49"/>
      <c r="I2442" s="49"/>
      <c r="J2442" s="50" t="str">
        <f>IF(OR(A2442="",B2442=""),"",CONCATENATE("https://matarstund.is/serfaedi?id=",LOWER(SUBSTITUTE(B2442," ","-"))))</f>
        <v/>
      </c>
    </row>
    <row r="2443" spans="1:10" ht="15" customHeight="1">
      <c r="A2443" s="8"/>
      <c r="B2443" s="8"/>
      <c r="C2443" s="8"/>
      <c r="D2443" s="8"/>
      <c r="E2443" s="8"/>
      <c r="F2443" s="27" t="str">
        <f>IF(C2443="","",IF(OR(C2443="1. bekkur",C2443="2. bekkur",C2443="3. bekkur",C2443="4. bekkur"),"Já",IF(C2443="Starfsmaður","Nei","Nei")))</f>
        <v/>
      </c>
      <c r="G2443" s="8"/>
      <c r="H2443" s="8"/>
      <c r="I2443" s="8"/>
      <c r="J2443" s="50" t="str">
        <f>IF(OR(A2443="",B2443=""),"",CONCATENATE("https://matarstund.is/serfaedi?id=",LOWER(SUBSTITUTE(B2443," ","-"))))</f>
        <v/>
      </c>
    </row>
    <row r="2444" spans="1:10" ht="15" customHeight="1">
      <c r="A2444" s="49"/>
      <c r="B2444" s="49"/>
      <c r="C2444" s="49"/>
      <c r="D2444" s="49"/>
      <c r="E2444" s="49"/>
      <c r="F2444" s="27" t="str">
        <f>IF(C2444="","",IF(OR(C2444="1. bekkur",C2444="2. bekkur",C2444="3. bekkur",C2444="4. bekkur"),"Já",IF(C2444="Starfsmaður","Nei","Nei")))</f>
        <v/>
      </c>
      <c r="G2444" s="49"/>
      <c r="H2444" s="49"/>
      <c r="I2444" s="49"/>
      <c r="J2444" s="50" t="str">
        <f>IF(OR(A2444="",B2444=""),"",CONCATENATE("https://matarstund.is/serfaedi?id=",LOWER(SUBSTITUTE(B2444," ","-"))))</f>
        <v/>
      </c>
    </row>
    <row r="2445" spans="1:10" ht="15" customHeight="1">
      <c r="A2445" s="8"/>
      <c r="B2445" s="8"/>
      <c r="C2445" s="8"/>
      <c r="D2445" s="8"/>
      <c r="E2445" s="8"/>
      <c r="F2445" s="27" t="str">
        <f>IF(C2445="","",IF(OR(C2445="1. bekkur",C2445="2. bekkur",C2445="3. bekkur",C2445="4. bekkur"),"Já",IF(C2445="Starfsmaður","Nei","Nei")))</f>
        <v/>
      </c>
      <c r="G2445" s="8"/>
      <c r="H2445" s="8"/>
      <c r="I2445" s="8"/>
      <c r="J2445" s="50" t="str">
        <f>IF(OR(A2445="",B2445=""),"",CONCATENATE("https://matarstund.is/serfaedi?id=",LOWER(SUBSTITUTE(B2445," ","-"))))</f>
        <v/>
      </c>
    </row>
    <row r="2446" spans="1:10" ht="15" customHeight="1">
      <c r="A2446" s="49"/>
      <c r="B2446" s="49"/>
      <c r="C2446" s="49"/>
      <c r="D2446" s="49"/>
      <c r="E2446" s="49"/>
      <c r="F2446" s="27" t="str">
        <f>IF(C2446="","",IF(OR(C2446="1. bekkur",C2446="2. bekkur",C2446="3. bekkur",C2446="4. bekkur"),"Já",IF(C2446="Starfsmaður","Nei","Nei")))</f>
        <v/>
      </c>
      <c r="G2446" s="49"/>
      <c r="H2446" s="49"/>
      <c r="I2446" s="49"/>
      <c r="J2446" s="50" t="str">
        <f>IF(OR(A2446="",B2446=""),"",CONCATENATE("https://matarstund.is/serfaedi?id=",LOWER(SUBSTITUTE(B2446," ","-"))))</f>
        <v/>
      </c>
    </row>
    <row r="2447" spans="1:10" ht="15" customHeight="1">
      <c r="A2447" s="8"/>
      <c r="B2447" s="8"/>
      <c r="C2447" s="8"/>
      <c r="D2447" s="8"/>
      <c r="E2447" s="8"/>
      <c r="F2447" s="27" t="str">
        <f>IF(C2447="","",IF(OR(C2447="1. bekkur",C2447="2. bekkur",C2447="3. bekkur",C2447="4. bekkur"),"Já",IF(C2447="Starfsmaður","Nei","Nei")))</f>
        <v/>
      </c>
      <c r="G2447" s="8"/>
      <c r="H2447" s="8"/>
      <c r="I2447" s="8"/>
      <c r="J2447" s="50" t="str">
        <f>IF(OR(A2447="",B2447=""),"",CONCATENATE("https://matarstund.is/serfaedi?id=",LOWER(SUBSTITUTE(B2447," ","-"))))</f>
        <v/>
      </c>
    </row>
    <row r="2448" spans="1:10" ht="15" customHeight="1">
      <c r="A2448" s="49"/>
      <c r="B2448" s="49"/>
      <c r="C2448" s="49"/>
      <c r="D2448" s="49"/>
      <c r="E2448" s="49"/>
      <c r="F2448" s="27" t="str">
        <f>IF(C2448="","",IF(OR(C2448="1. bekkur",C2448="2. bekkur",C2448="3. bekkur",C2448="4. bekkur"),"Já",IF(C2448="Starfsmaður","Nei","Nei")))</f>
        <v/>
      </c>
      <c r="G2448" s="49"/>
      <c r="H2448" s="49"/>
      <c r="I2448" s="49"/>
      <c r="J2448" s="50" t="str">
        <f>IF(OR(A2448="",B2448=""),"",CONCATENATE("https://matarstund.is/serfaedi?id=",LOWER(SUBSTITUTE(B2448," ","-"))))</f>
        <v/>
      </c>
    </row>
    <row r="2449" spans="1:10" ht="15" customHeight="1">
      <c r="A2449" s="8"/>
      <c r="B2449" s="8"/>
      <c r="C2449" s="8"/>
      <c r="D2449" s="8"/>
      <c r="E2449" s="8"/>
      <c r="F2449" s="27" t="str">
        <f>IF(C2449="","",IF(OR(C2449="1. bekkur",C2449="2. bekkur",C2449="3. bekkur",C2449="4. bekkur"),"Já",IF(C2449="Starfsmaður","Nei","Nei")))</f>
        <v/>
      </c>
      <c r="G2449" s="8"/>
      <c r="H2449" s="8"/>
      <c r="I2449" s="8"/>
      <c r="J2449" s="50" t="str">
        <f>IF(OR(A2449="",B2449=""),"",CONCATENATE("https://matarstund.is/serfaedi?id=",LOWER(SUBSTITUTE(B2449," ","-"))))</f>
        <v/>
      </c>
    </row>
    <row r="2450" spans="1:10" ht="15" customHeight="1">
      <c r="A2450" s="49"/>
      <c r="B2450" s="49"/>
      <c r="C2450" s="49"/>
      <c r="D2450" s="49"/>
      <c r="E2450" s="49"/>
      <c r="F2450" s="27" t="str">
        <f>IF(C2450="","",IF(OR(C2450="1. bekkur",C2450="2. bekkur",C2450="3. bekkur",C2450="4. bekkur"),"Já",IF(C2450="Starfsmaður","Nei","Nei")))</f>
        <v/>
      </c>
      <c r="G2450" s="49"/>
      <c r="H2450" s="49"/>
      <c r="I2450" s="49"/>
      <c r="J2450" s="50" t="str">
        <f>IF(OR(A2450="",B2450=""),"",CONCATENATE("https://matarstund.is/serfaedi?id=",LOWER(SUBSTITUTE(B2450," ","-"))))</f>
        <v/>
      </c>
    </row>
    <row r="2451" spans="1:10" ht="15" customHeight="1">
      <c r="A2451" s="8"/>
      <c r="B2451" s="8"/>
      <c r="C2451" s="8"/>
      <c r="D2451" s="8"/>
      <c r="E2451" s="8"/>
      <c r="F2451" s="27" t="str">
        <f>IF(C2451="","",IF(OR(C2451="1. bekkur",C2451="2. bekkur",C2451="3. bekkur",C2451="4. bekkur"),"Já",IF(C2451="Starfsmaður","Nei","Nei")))</f>
        <v/>
      </c>
      <c r="G2451" s="8"/>
      <c r="H2451" s="8"/>
      <c r="I2451" s="8"/>
      <c r="J2451" s="50" t="str">
        <f>IF(OR(A2451="",B2451=""),"",CONCATENATE("https://matarstund.is/serfaedi?id=",LOWER(SUBSTITUTE(B2451," ","-"))))</f>
        <v/>
      </c>
    </row>
    <row r="2452" spans="1:10" ht="15" customHeight="1">
      <c r="A2452" s="49"/>
      <c r="B2452" s="49"/>
      <c r="C2452" s="49"/>
      <c r="D2452" s="49"/>
      <c r="E2452" s="49"/>
      <c r="F2452" s="27" t="str">
        <f>IF(C2452="","",IF(OR(C2452="1. bekkur",C2452="2. bekkur",C2452="3. bekkur",C2452="4. bekkur"),"Já",IF(C2452="Starfsmaður","Nei","Nei")))</f>
        <v/>
      </c>
      <c r="G2452" s="49"/>
      <c r="H2452" s="49"/>
      <c r="I2452" s="49"/>
      <c r="J2452" s="50" t="str">
        <f>IF(OR(A2452="",B2452=""),"",CONCATENATE("https://matarstund.is/serfaedi?id=",LOWER(SUBSTITUTE(B2452," ","-"))))</f>
        <v/>
      </c>
    </row>
    <row r="2453" spans="1:10" ht="15" customHeight="1">
      <c r="A2453" s="8"/>
      <c r="B2453" s="8"/>
      <c r="C2453" s="8"/>
      <c r="D2453" s="8"/>
      <c r="E2453" s="8"/>
      <c r="F2453" s="27" t="str">
        <f>IF(C2453="","",IF(OR(C2453="1. bekkur",C2453="2. bekkur",C2453="3. bekkur",C2453="4. bekkur"),"Já",IF(C2453="Starfsmaður","Nei","Nei")))</f>
        <v/>
      </c>
      <c r="G2453" s="8"/>
      <c r="H2453" s="8"/>
      <c r="I2453" s="8"/>
      <c r="J2453" s="50" t="str">
        <f>IF(OR(A2453="",B2453=""),"",CONCATENATE("https://matarstund.is/serfaedi?id=",LOWER(SUBSTITUTE(B2453," ","-"))))</f>
        <v/>
      </c>
    </row>
    <row r="2454" spans="1:10" ht="15" customHeight="1">
      <c r="A2454" s="49"/>
      <c r="B2454" s="49"/>
      <c r="C2454" s="49"/>
      <c r="D2454" s="49"/>
      <c r="E2454" s="49"/>
      <c r="F2454" s="27" t="str">
        <f>IF(C2454="","",IF(OR(C2454="1. bekkur",C2454="2. bekkur",C2454="3. bekkur",C2454="4. bekkur"),"Já",IF(C2454="Starfsmaður","Nei","Nei")))</f>
        <v/>
      </c>
      <c r="G2454" s="49"/>
      <c r="H2454" s="49"/>
      <c r="I2454" s="49"/>
      <c r="J2454" s="50" t="str">
        <f>IF(OR(A2454="",B2454=""),"",CONCATENATE("https://matarstund.is/serfaedi?id=",LOWER(SUBSTITUTE(B2454," ","-"))))</f>
        <v/>
      </c>
    </row>
    <row r="2455" spans="1:10" ht="15" customHeight="1">
      <c r="A2455" s="8"/>
      <c r="B2455" s="8"/>
      <c r="C2455" s="8"/>
      <c r="D2455" s="8"/>
      <c r="E2455" s="8"/>
      <c r="F2455" s="27" t="str">
        <f>IF(C2455="","",IF(OR(C2455="1. bekkur",C2455="2. bekkur",C2455="3. bekkur",C2455="4. bekkur"),"Já",IF(C2455="Starfsmaður","Nei","Nei")))</f>
        <v/>
      </c>
      <c r="G2455" s="8"/>
      <c r="H2455" s="8"/>
      <c r="I2455" s="8"/>
      <c r="J2455" s="50" t="str">
        <f>IF(OR(A2455="",B2455=""),"",CONCATENATE("https://matarstund.is/serfaedi?id=",LOWER(SUBSTITUTE(B2455," ","-"))))</f>
        <v/>
      </c>
    </row>
    <row r="2456" spans="1:10" ht="15" customHeight="1">
      <c r="A2456" s="49"/>
      <c r="B2456" s="49"/>
      <c r="C2456" s="49"/>
      <c r="D2456" s="49"/>
      <c r="E2456" s="49"/>
      <c r="F2456" s="27" t="str">
        <f>IF(C2456="","",IF(OR(C2456="1. bekkur",C2456="2. bekkur",C2456="3. bekkur",C2456="4. bekkur"),"Já",IF(C2456="Starfsmaður","Nei","Nei")))</f>
        <v/>
      </c>
      <c r="G2456" s="49"/>
      <c r="H2456" s="49"/>
      <c r="I2456" s="49"/>
      <c r="J2456" s="50" t="str">
        <f>IF(OR(A2456="",B2456=""),"",CONCATENATE("https://matarstund.is/serfaedi?id=",LOWER(SUBSTITUTE(B2456," ","-"))))</f>
        <v/>
      </c>
    </row>
    <row r="2457" spans="1:10" ht="15" customHeight="1">
      <c r="A2457" s="8"/>
      <c r="B2457" s="8"/>
      <c r="C2457" s="8"/>
      <c r="D2457" s="8"/>
      <c r="E2457" s="8"/>
      <c r="F2457" s="27" t="str">
        <f>IF(C2457="","",IF(OR(C2457="1. bekkur",C2457="2. bekkur",C2457="3. bekkur",C2457="4. bekkur"),"Já",IF(C2457="Starfsmaður","Nei","Nei")))</f>
        <v/>
      </c>
      <c r="G2457" s="8"/>
      <c r="H2457" s="8"/>
      <c r="I2457" s="8"/>
      <c r="J2457" s="50" t="str">
        <f>IF(OR(A2457="",B2457=""),"",CONCATENATE("https://matarstund.is/serfaedi?id=",LOWER(SUBSTITUTE(B2457," ","-"))))</f>
        <v/>
      </c>
    </row>
    <row r="2458" spans="1:10" ht="15" customHeight="1">
      <c r="A2458" s="49"/>
      <c r="B2458" s="49"/>
      <c r="C2458" s="49"/>
      <c r="D2458" s="49"/>
      <c r="E2458" s="49"/>
      <c r="F2458" s="27" t="str">
        <f>IF(C2458="","",IF(OR(C2458="1. bekkur",C2458="2. bekkur",C2458="3. bekkur",C2458="4. bekkur"),"Já",IF(C2458="Starfsmaður","Nei","Nei")))</f>
        <v/>
      </c>
      <c r="G2458" s="49"/>
      <c r="H2458" s="49"/>
      <c r="I2458" s="49"/>
      <c r="J2458" s="50" t="str">
        <f>IF(OR(A2458="",B2458=""),"",CONCATENATE("https://matarstund.is/serfaedi?id=",LOWER(SUBSTITUTE(B2458," ","-"))))</f>
        <v/>
      </c>
    </row>
    <row r="2459" spans="1:10" ht="15" customHeight="1">
      <c r="A2459" s="8"/>
      <c r="B2459" s="8"/>
      <c r="C2459" s="8"/>
      <c r="D2459" s="8"/>
      <c r="E2459" s="8"/>
      <c r="F2459" s="27" t="str">
        <f>IF(C2459="","",IF(OR(C2459="1. bekkur",C2459="2. bekkur",C2459="3. bekkur",C2459="4. bekkur"),"Já",IF(C2459="Starfsmaður","Nei","Nei")))</f>
        <v/>
      </c>
      <c r="G2459" s="8"/>
      <c r="H2459" s="8"/>
      <c r="I2459" s="8"/>
      <c r="J2459" s="50" t="str">
        <f>IF(OR(A2459="",B2459=""),"",CONCATENATE("https://matarstund.is/serfaedi?id=",LOWER(SUBSTITUTE(B2459," ","-"))))</f>
        <v/>
      </c>
    </row>
    <row r="2460" spans="1:10" ht="15" customHeight="1">
      <c r="A2460" s="49"/>
      <c r="B2460" s="49"/>
      <c r="C2460" s="49"/>
      <c r="D2460" s="49"/>
      <c r="E2460" s="49"/>
      <c r="F2460" s="27" t="str">
        <f>IF(C2460="","",IF(OR(C2460="1. bekkur",C2460="2. bekkur",C2460="3. bekkur",C2460="4. bekkur"),"Já",IF(C2460="Starfsmaður","Nei","Nei")))</f>
        <v/>
      </c>
      <c r="G2460" s="49"/>
      <c r="H2460" s="49"/>
      <c r="I2460" s="49"/>
      <c r="J2460" s="50" t="str">
        <f>IF(OR(A2460="",B2460=""),"",CONCATENATE("https://matarstund.is/serfaedi?id=",LOWER(SUBSTITUTE(B2460," ","-"))))</f>
        <v/>
      </c>
    </row>
    <row r="2461" spans="1:10" ht="15" customHeight="1">
      <c r="A2461" s="8"/>
      <c r="B2461" s="8"/>
      <c r="C2461" s="8"/>
      <c r="D2461" s="8"/>
      <c r="E2461" s="8"/>
      <c r="F2461" s="27" t="str">
        <f>IF(C2461="","",IF(OR(C2461="1. bekkur",C2461="2. bekkur",C2461="3. bekkur",C2461="4. bekkur"),"Já",IF(C2461="Starfsmaður","Nei","Nei")))</f>
        <v/>
      </c>
      <c r="G2461" s="8"/>
      <c r="H2461" s="8"/>
      <c r="I2461" s="8"/>
      <c r="J2461" s="50" t="str">
        <f>IF(OR(A2461="",B2461=""),"",CONCATENATE("https://matarstund.is/serfaedi?id=",LOWER(SUBSTITUTE(B2461," ","-"))))</f>
        <v/>
      </c>
    </row>
    <row r="2462" spans="1:10" ht="15" customHeight="1">
      <c r="A2462" s="49"/>
      <c r="B2462" s="49"/>
      <c r="C2462" s="49"/>
      <c r="D2462" s="49"/>
      <c r="E2462" s="49"/>
      <c r="F2462" s="27" t="str">
        <f>IF(C2462="","",IF(OR(C2462="1. bekkur",C2462="2. bekkur",C2462="3. bekkur",C2462="4. bekkur"),"Já",IF(C2462="Starfsmaður","Nei","Nei")))</f>
        <v/>
      </c>
      <c r="G2462" s="49"/>
      <c r="H2462" s="49"/>
      <c r="I2462" s="49"/>
      <c r="J2462" s="50" t="str">
        <f>IF(OR(A2462="",B2462=""),"",CONCATENATE("https://matarstund.is/serfaedi?id=",LOWER(SUBSTITUTE(B2462," ","-"))))</f>
        <v/>
      </c>
    </row>
    <row r="2463" spans="1:10" ht="15" customHeight="1">
      <c r="A2463" s="8"/>
      <c r="B2463" s="8"/>
      <c r="C2463" s="8"/>
      <c r="D2463" s="8"/>
      <c r="E2463" s="8"/>
      <c r="F2463" s="27" t="str">
        <f>IF(C2463="","",IF(OR(C2463="1. bekkur",C2463="2. bekkur",C2463="3. bekkur",C2463="4. bekkur"),"Já",IF(C2463="Starfsmaður","Nei","Nei")))</f>
        <v/>
      </c>
      <c r="G2463" s="8"/>
      <c r="H2463" s="8"/>
      <c r="I2463" s="8"/>
      <c r="J2463" s="50" t="str">
        <f>IF(OR(A2463="",B2463=""),"",CONCATENATE("https://matarstund.is/serfaedi?id=",LOWER(SUBSTITUTE(B2463," ","-"))))</f>
        <v/>
      </c>
    </row>
    <row r="2464" spans="1:10" ht="15" customHeight="1">
      <c r="A2464" s="49"/>
      <c r="B2464" s="49"/>
      <c r="C2464" s="49"/>
      <c r="D2464" s="49"/>
      <c r="E2464" s="49"/>
      <c r="F2464" s="27" t="str">
        <f>IF(C2464="","",IF(OR(C2464="1. bekkur",C2464="2. bekkur",C2464="3. bekkur",C2464="4. bekkur"),"Já",IF(C2464="Starfsmaður","Nei","Nei")))</f>
        <v/>
      </c>
      <c r="G2464" s="49"/>
      <c r="H2464" s="49"/>
      <c r="I2464" s="49"/>
      <c r="J2464" s="50" t="str">
        <f>IF(OR(A2464="",B2464=""),"",CONCATENATE("https://matarstund.is/serfaedi?id=",LOWER(SUBSTITUTE(B2464," ","-"))))</f>
        <v/>
      </c>
    </row>
    <row r="2465" spans="1:10" ht="15" customHeight="1">
      <c r="A2465" s="8"/>
      <c r="B2465" s="8"/>
      <c r="C2465" s="8"/>
      <c r="D2465" s="8"/>
      <c r="E2465" s="8"/>
      <c r="F2465" s="27" t="str">
        <f>IF(C2465="","",IF(OR(C2465="1. bekkur",C2465="2. bekkur",C2465="3. bekkur",C2465="4. bekkur"),"Já",IF(C2465="Starfsmaður","Nei","Nei")))</f>
        <v/>
      </c>
      <c r="G2465" s="8"/>
      <c r="H2465" s="8"/>
      <c r="I2465" s="8"/>
      <c r="J2465" s="50" t="str">
        <f>IF(OR(A2465="",B2465=""),"",CONCATENATE("https://matarstund.is/serfaedi?id=",LOWER(SUBSTITUTE(B2465," ","-"))))</f>
        <v/>
      </c>
    </row>
    <row r="2466" spans="1:10" ht="15" customHeight="1">
      <c r="A2466" s="49"/>
      <c r="B2466" s="49"/>
      <c r="C2466" s="49"/>
      <c r="D2466" s="49"/>
      <c r="E2466" s="49"/>
      <c r="F2466" s="27" t="str">
        <f>IF(C2466="","",IF(OR(C2466="1. bekkur",C2466="2. bekkur",C2466="3. bekkur",C2466="4. bekkur"),"Já",IF(C2466="Starfsmaður","Nei","Nei")))</f>
        <v/>
      </c>
      <c r="G2466" s="49"/>
      <c r="H2466" s="49"/>
      <c r="I2466" s="49"/>
      <c r="J2466" s="50" t="str">
        <f>IF(OR(A2466="",B2466=""),"",CONCATENATE("https://matarstund.is/serfaedi?id=",LOWER(SUBSTITUTE(B2466," ","-"))))</f>
        <v/>
      </c>
    </row>
    <row r="2467" spans="1:10" ht="15" customHeight="1">
      <c r="A2467" s="8"/>
      <c r="B2467" s="8"/>
      <c r="C2467" s="8"/>
      <c r="D2467" s="8"/>
      <c r="E2467" s="8"/>
      <c r="F2467" s="27" t="str">
        <f>IF(C2467="","",IF(OR(C2467="1. bekkur",C2467="2. bekkur",C2467="3. bekkur",C2467="4. bekkur"),"Já",IF(C2467="Starfsmaður","Nei","Nei")))</f>
        <v/>
      </c>
      <c r="G2467" s="8"/>
      <c r="H2467" s="8"/>
      <c r="I2467" s="8"/>
      <c r="J2467" s="50" t="str">
        <f>IF(OR(A2467="",B2467=""),"",CONCATENATE("https://matarstund.is/serfaedi?id=",LOWER(SUBSTITUTE(B2467," ","-"))))</f>
        <v/>
      </c>
    </row>
    <row r="2468" spans="1:10" ht="15" customHeight="1">
      <c r="A2468" s="49"/>
      <c r="B2468" s="49"/>
      <c r="C2468" s="49"/>
      <c r="D2468" s="49"/>
      <c r="E2468" s="49"/>
      <c r="F2468" s="27" t="str">
        <f>IF(C2468="","",IF(OR(C2468="1. bekkur",C2468="2. bekkur",C2468="3. bekkur",C2468="4. bekkur"),"Já",IF(C2468="Starfsmaður","Nei","Nei")))</f>
        <v/>
      </c>
      <c r="G2468" s="49"/>
      <c r="H2468" s="49"/>
      <c r="I2468" s="49"/>
      <c r="J2468" s="50" t="str">
        <f>IF(OR(A2468="",B2468=""),"",CONCATENATE("https://matarstund.is/serfaedi?id=",LOWER(SUBSTITUTE(B2468," ","-"))))</f>
        <v/>
      </c>
    </row>
    <row r="2469" spans="1:10" ht="15" customHeight="1">
      <c r="A2469" s="8"/>
      <c r="B2469" s="8"/>
      <c r="C2469" s="8"/>
      <c r="D2469" s="8"/>
      <c r="E2469" s="8"/>
      <c r="F2469" s="27" t="str">
        <f>IF(C2469="","",IF(OR(C2469="1. bekkur",C2469="2. bekkur",C2469="3. bekkur",C2469="4. bekkur"),"Já",IF(C2469="Starfsmaður","Nei","Nei")))</f>
        <v/>
      </c>
      <c r="G2469" s="8"/>
      <c r="H2469" s="8"/>
      <c r="I2469" s="8"/>
      <c r="J2469" s="50" t="str">
        <f>IF(OR(A2469="",B2469=""),"",CONCATENATE("https://matarstund.is/serfaedi?id=",LOWER(SUBSTITUTE(B2469," ","-"))))</f>
        <v/>
      </c>
    </row>
    <row r="2470" spans="1:10" ht="15" customHeight="1">
      <c r="A2470" s="49"/>
      <c r="B2470" s="49"/>
      <c r="C2470" s="49"/>
      <c r="D2470" s="49"/>
      <c r="E2470" s="49"/>
      <c r="F2470" s="27" t="str">
        <f>IF(C2470="","",IF(OR(C2470="1. bekkur",C2470="2. bekkur",C2470="3. bekkur",C2470="4. bekkur"),"Já",IF(C2470="Starfsmaður","Nei","Nei")))</f>
        <v/>
      </c>
      <c r="G2470" s="49"/>
      <c r="H2470" s="49"/>
      <c r="I2470" s="49"/>
      <c r="J2470" s="50" t="str">
        <f>IF(OR(A2470="",B2470=""),"",CONCATENATE("https://matarstund.is/serfaedi?id=",LOWER(SUBSTITUTE(B2470," ","-"))))</f>
        <v/>
      </c>
    </row>
    <row r="2471" spans="1:10" ht="15" customHeight="1">
      <c r="A2471" s="8"/>
      <c r="B2471" s="8"/>
      <c r="C2471" s="8"/>
      <c r="D2471" s="8"/>
      <c r="E2471" s="8"/>
      <c r="F2471" s="27" t="str">
        <f>IF(C2471="","",IF(OR(C2471="1. bekkur",C2471="2. bekkur",C2471="3. bekkur",C2471="4. bekkur"),"Já",IF(C2471="Starfsmaður","Nei","Nei")))</f>
        <v/>
      </c>
      <c r="G2471" s="8"/>
      <c r="H2471" s="8"/>
      <c r="I2471" s="8"/>
      <c r="J2471" s="50" t="str">
        <f>IF(OR(A2471="",B2471=""),"",CONCATENATE("https://matarstund.is/serfaedi?id=",LOWER(SUBSTITUTE(B2471," ","-"))))</f>
        <v/>
      </c>
    </row>
    <row r="2472" spans="1:10" ht="15" customHeight="1">
      <c r="A2472" s="49"/>
      <c r="B2472" s="49"/>
      <c r="C2472" s="49"/>
      <c r="D2472" s="49"/>
      <c r="E2472" s="49"/>
      <c r="F2472" s="27" t="str">
        <f>IF(C2472="","",IF(OR(C2472="1. bekkur",C2472="2. bekkur",C2472="3. bekkur",C2472="4. bekkur"),"Já",IF(C2472="Starfsmaður","Nei","Nei")))</f>
        <v/>
      </c>
      <c r="G2472" s="49"/>
      <c r="H2472" s="49"/>
      <c r="I2472" s="49"/>
      <c r="J2472" s="50" t="str">
        <f>IF(OR(A2472="",B2472=""),"",CONCATENATE("https://matarstund.is/serfaedi?id=",LOWER(SUBSTITUTE(B2472," ","-"))))</f>
        <v/>
      </c>
    </row>
    <row r="2473" spans="1:10" ht="15" customHeight="1">
      <c r="A2473" s="8"/>
      <c r="B2473" s="8"/>
      <c r="C2473" s="8"/>
      <c r="D2473" s="8"/>
      <c r="E2473" s="8"/>
      <c r="F2473" s="27" t="str">
        <f>IF(C2473="","",IF(OR(C2473="1. bekkur",C2473="2. bekkur",C2473="3. bekkur",C2473="4. bekkur"),"Já",IF(C2473="Starfsmaður","Nei","Nei")))</f>
        <v/>
      </c>
      <c r="G2473" s="8"/>
      <c r="H2473" s="8"/>
      <c r="I2473" s="8"/>
      <c r="J2473" s="50" t="str">
        <f>IF(OR(A2473="",B2473=""),"",CONCATENATE("https://matarstund.is/serfaedi?id=",LOWER(SUBSTITUTE(B2473," ","-"))))</f>
        <v/>
      </c>
    </row>
    <row r="2474" spans="1:10" ht="15" customHeight="1">
      <c r="A2474" s="49"/>
      <c r="B2474" s="49"/>
      <c r="C2474" s="49"/>
      <c r="D2474" s="49"/>
      <c r="E2474" s="49"/>
      <c r="F2474" s="27" t="str">
        <f>IF(C2474="","",IF(OR(C2474="1. bekkur",C2474="2. bekkur",C2474="3. bekkur",C2474="4. bekkur"),"Já",IF(C2474="Starfsmaður","Nei","Nei")))</f>
        <v/>
      </c>
      <c r="G2474" s="49"/>
      <c r="H2474" s="49"/>
      <c r="I2474" s="49"/>
      <c r="J2474" s="50" t="str">
        <f>IF(OR(A2474="",B2474=""),"",CONCATENATE("https://matarstund.is/serfaedi?id=",LOWER(SUBSTITUTE(B2474," ","-"))))</f>
        <v/>
      </c>
    </row>
    <row r="2475" spans="1:10" ht="15" customHeight="1">
      <c r="A2475" s="8"/>
      <c r="B2475" s="8"/>
      <c r="C2475" s="8"/>
      <c r="D2475" s="8"/>
      <c r="E2475" s="8"/>
      <c r="F2475" s="27" t="str">
        <f>IF(C2475="","",IF(OR(C2475="1. bekkur",C2475="2. bekkur",C2475="3. bekkur",C2475="4. bekkur"),"Já",IF(C2475="Starfsmaður","Nei","Nei")))</f>
        <v/>
      </c>
      <c r="G2475" s="8"/>
      <c r="H2475" s="8"/>
      <c r="I2475" s="8"/>
      <c r="J2475" s="50" t="str">
        <f>IF(OR(A2475="",B2475=""),"",CONCATENATE("https://matarstund.is/serfaedi?id=",LOWER(SUBSTITUTE(B2475," ","-"))))</f>
        <v/>
      </c>
    </row>
    <row r="2476" spans="1:10" ht="15" customHeight="1">
      <c r="A2476" s="49"/>
      <c r="B2476" s="49"/>
      <c r="C2476" s="49"/>
      <c r="D2476" s="49"/>
      <c r="E2476" s="49"/>
      <c r="F2476" s="27" t="str">
        <f>IF(C2476="","",IF(OR(C2476="1. bekkur",C2476="2. bekkur",C2476="3. bekkur",C2476="4. bekkur"),"Já",IF(C2476="Starfsmaður","Nei","Nei")))</f>
        <v/>
      </c>
      <c r="G2476" s="49"/>
      <c r="H2476" s="49"/>
      <c r="I2476" s="49"/>
      <c r="J2476" s="50" t="str">
        <f>IF(OR(A2476="",B2476=""),"",CONCATENATE("https://matarstund.is/serfaedi?id=",LOWER(SUBSTITUTE(B2476," ","-"))))</f>
        <v/>
      </c>
    </row>
    <row r="2477" spans="1:10" ht="15" customHeight="1">
      <c r="A2477" s="8"/>
      <c r="B2477" s="8"/>
      <c r="C2477" s="8"/>
      <c r="D2477" s="8"/>
      <c r="E2477" s="8"/>
      <c r="F2477" s="27" t="str">
        <f>IF(C2477="","",IF(OR(C2477="1. bekkur",C2477="2. bekkur",C2477="3. bekkur",C2477="4. bekkur"),"Já",IF(C2477="Starfsmaður","Nei","Nei")))</f>
        <v/>
      </c>
      <c r="G2477" s="8"/>
      <c r="H2477" s="8"/>
      <c r="I2477" s="8"/>
      <c r="J2477" s="50" t="str">
        <f>IF(OR(A2477="",B2477=""),"",CONCATENATE("https://matarstund.is/serfaedi?id=",LOWER(SUBSTITUTE(B2477," ","-"))))</f>
        <v/>
      </c>
    </row>
    <row r="2478" spans="1:10" ht="15" customHeight="1">
      <c r="A2478" s="49"/>
      <c r="B2478" s="49"/>
      <c r="C2478" s="49"/>
      <c r="D2478" s="49"/>
      <c r="E2478" s="49"/>
      <c r="F2478" s="27" t="str">
        <f>IF(C2478="","",IF(OR(C2478="1. bekkur",C2478="2. bekkur",C2478="3. bekkur",C2478="4. bekkur"),"Já",IF(C2478="Starfsmaður","Nei","Nei")))</f>
        <v/>
      </c>
      <c r="G2478" s="49"/>
      <c r="H2478" s="49"/>
      <c r="I2478" s="49"/>
      <c r="J2478" s="50" t="str">
        <f>IF(OR(A2478="",B2478=""),"",CONCATENATE("https://matarstund.is/serfaedi?id=",LOWER(SUBSTITUTE(B2478," ","-"))))</f>
        <v/>
      </c>
    </row>
    <row r="2479" spans="1:10" ht="15" customHeight="1">
      <c r="A2479" s="8"/>
      <c r="B2479" s="8"/>
      <c r="C2479" s="8"/>
      <c r="D2479" s="8"/>
      <c r="E2479" s="8"/>
      <c r="F2479" s="27" t="str">
        <f>IF(C2479="","",IF(OR(C2479="1. bekkur",C2479="2. bekkur",C2479="3. bekkur",C2479="4. bekkur"),"Já",IF(C2479="Starfsmaður","Nei","Nei")))</f>
        <v/>
      </c>
      <c r="G2479" s="8"/>
      <c r="H2479" s="8"/>
      <c r="I2479" s="8"/>
      <c r="J2479" s="50" t="str">
        <f>IF(OR(A2479="",B2479=""),"",CONCATENATE("https://matarstund.is/serfaedi?id=",LOWER(SUBSTITUTE(B2479," ","-"))))</f>
        <v/>
      </c>
    </row>
    <row r="2480" spans="1:10" ht="15" customHeight="1">
      <c r="A2480" s="49"/>
      <c r="B2480" s="49"/>
      <c r="C2480" s="49"/>
      <c r="D2480" s="49"/>
      <c r="E2480" s="49"/>
      <c r="F2480" s="27" t="str">
        <f>IF(C2480="","",IF(OR(C2480="1. bekkur",C2480="2. bekkur",C2480="3. bekkur",C2480="4. bekkur"),"Já",IF(C2480="Starfsmaður","Nei","Nei")))</f>
        <v/>
      </c>
      <c r="G2480" s="49"/>
      <c r="H2480" s="49"/>
      <c r="I2480" s="49"/>
      <c r="J2480" s="50" t="str">
        <f>IF(OR(A2480="",B2480=""),"",CONCATENATE("https://matarstund.is/serfaedi?id=",LOWER(SUBSTITUTE(B2480," ","-"))))</f>
        <v/>
      </c>
    </row>
    <row r="2481" spans="1:10" ht="15" customHeight="1">
      <c r="A2481" s="8"/>
      <c r="B2481" s="8"/>
      <c r="C2481" s="8"/>
      <c r="D2481" s="8"/>
      <c r="E2481" s="8"/>
      <c r="F2481" s="27" t="str">
        <f>IF(C2481="","",IF(OR(C2481="1. bekkur",C2481="2. bekkur",C2481="3. bekkur",C2481="4. bekkur"),"Já",IF(C2481="Starfsmaður","Nei","Nei")))</f>
        <v/>
      </c>
      <c r="G2481" s="8"/>
      <c r="H2481" s="8"/>
      <c r="I2481" s="8"/>
      <c r="J2481" s="50" t="str">
        <f>IF(OR(A2481="",B2481=""),"",CONCATENATE("https://matarstund.is/serfaedi?id=",LOWER(SUBSTITUTE(B2481," ","-"))))</f>
        <v/>
      </c>
    </row>
    <row r="2482" spans="1:10" ht="15" customHeight="1">
      <c r="A2482" s="49"/>
      <c r="B2482" s="49"/>
      <c r="C2482" s="49"/>
      <c r="D2482" s="49"/>
      <c r="E2482" s="49"/>
      <c r="F2482" s="27" t="str">
        <f>IF(C2482="","",IF(OR(C2482="1. bekkur",C2482="2. bekkur",C2482="3. bekkur",C2482="4. bekkur"),"Já",IF(C2482="Starfsmaður","Nei","Nei")))</f>
        <v/>
      </c>
      <c r="G2482" s="49"/>
      <c r="H2482" s="49"/>
      <c r="I2482" s="49"/>
      <c r="J2482" s="50" t="str">
        <f>IF(OR(A2482="",B2482=""),"",CONCATENATE("https://matarstund.is/serfaedi?id=",LOWER(SUBSTITUTE(B2482," ","-"))))</f>
        <v/>
      </c>
    </row>
    <row r="2483" spans="1:10" ht="15" customHeight="1">
      <c r="A2483" s="8"/>
      <c r="B2483" s="8"/>
      <c r="C2483" s="8"/>
      <c r="D2483" s="8"/>
      <c r="E2483" s="8"/>
      <c r="F2483" s="27" t="str">
        <f>IF(C2483="","",IF(OR(C2483="1. bekkur",C2483="2. bekkur",C2483="3. bekkur",C2483="4. bekkur"),"Já",IF(C2483="Starfsmaður","Nei","Nei")))</f>
        <v/>
      </c>
      <c r="G2483" s="8"/>
      <c r="H2483" s="8"/>
      <c r="I2483" s="8"/>
      <c r="J2483" s="50" t="str">
        <f>IF(OR(A2483="",B2483=""),"",CONCATENATE("https://matarstund.is/serfaedi?id=",LOWER(SUBSTITUTE(B2483," ","-"))))</f>
        <v/>
      </c>
    </row>
    <row r="2484" spans="1:10" ht="15" customHeight="1">
      <c r="A2484" s="49"/>
      <c r="B2484" s="49"/>
      <c r="C2484" s="49"/>
      <c r="D2484" s="49"/>
      <c r="E2484" s="49"/>
      <c r="F2484" s="27" t="str">
        <f>IF(C2484="","",IF(OR(C2484="1. bekkur",C2484="2. bekkur",C2484="3. bekkur",C2484="4. bekkur"),"Já",IF(C2484="Starfsmaður","Nei","Nei")))</f>
        <v/>
      </c>
      <c r="G2484" s="49"/>
      <c r="H2484" s="49"/>
      <c r="I2484" s="49"/>
      <c r="J2484" s="50" t="str">
        <f>IF(OR(A2484="",B2484=""),"",CONCATENATE("https://matarstund.is/serfaedi?id=",LOWER(SUBSTITUTE(B2484," ","-"))))</f>
        <v/>
      </c>
    </row>
    <row r="2485" spans="1:10" ht="15" customHeight="1">
      <c r="A2485" s="8"/>
      <c r="B2485" s="8"/>
      <c r="C2485" s="8"/>
      <c r="D2485" s="8"/>
      <c r="E2485" s="8"/>
      <c r="F2485" s="27" t="str">
        <f>IF(C2485="","",IF(OR(C2485="1. bekkur",C2485="2. bekkur",C2485="3. bekkur",C2485="4. bekkur"),"Já",IF(C2485="Starfsmaður","Nei","Nei")))</f>
        <v/>
      </c>
      <c r="G2485" s="8"/>
      <c r="H2485" s="8"/>
      <c r="I2485" s="8"/>
      <c r="J2485" s="50" t="str">
        <f>IF(OR(A2485="",B2485=""),"",CONCATENATE("https://matarstund.is/serfaedi?id=",LOWER(SUBSTITUTE(B2485," ","-"))))</f>
        <v/>
      </c>
    </row>
    <row r="2486" spans="1:10" ht="15" customHeight="1">
      <c r="A2486" s="49"/>
      <c r="B2486" s="49"/>
      <c r="C2486" s="49"/>
      <c r="D2486" s="49"/>
      <c r="E2486" s="49"/>
      <c r="F2486" s="27" t="str">
        <f>IF(C2486="","",IF(OR(C2486="1. bekkur",C2486="2. bekkur",C2486="3. bekkur",C2486="4. bekkur"),"Já",IF(C2486="Starfsmaður","Nei","Nei")))</f>
        <v/>
      </c>
      <c r="G2486" s="49"/>
      <c r="H2486" s="49"/>
      <c r="I2486" s="49"/>
      <c r="J2486" s="50" t="str">
        <f>IF(OR(A2486="",B2486=""),"",CONCATENATE("https://matarstund.is/serfaedi?id=",LOWER(SUBSTITUTE(B2486," ","-"))))</f>
        <v/>
      </c>
    </row>
    <row r="2487" spans="1:10" ht="15" customHeight="1">
      <c r="A2487" s="8"/>
      <c r="B2487" s="8"/>
      <c r="C2487" s="8"/>
      <c r="D2487" s="8"/>
      <c r="E2487" s="8"/>
      <c r="F2487" s="27" t="str">
        <f>IF(C2487="","",IF(OR(C2487="1. bekkur",C2487="2. bekkur",C2487="3. bekkur",C2487="4. bekkur"),"Já",IF(C2487="Starfsmaður","Nei","Nei")))</f>
        <v/>
      </c>
      <c r="G2487" s="8"/>
      <c r="H2487" s="8"/>
      <c r="I2487" s="8"/>
      <c r="J2487" s="50" t="str">
        <f>IF(OR(A2487="",B2487=""),"",CONCATENATE("https://matarstund.is/serfaedi?id=",LOWER(SUBSTITUTE(B2487," ","-"))))</f>
        <v/>
      </c>
    </row>
    <row r="2488" spans="1:10" ht="15" customHeight="1">
      <c r="A2488" s="49"/>
      <c r="B2488" s="49"/>
      <c r="C2488" s="49"/>
      <c r="D2488" s="49"/>
      <c r="E2488" s="49"/>
      <c r="F2488" s="27" t="str">
        <f>IF(C2488="","",IF(OR(C2488="1. bekkur",C2488="2. bekkur",C2488="3. bekkur",C2488="4. bekkur"),"Já",IF(C2488="Starfsmaður","Nei","Nei")))</f>
        <v/>
      </c>
      <c r="G2488" s="49"/>
      <c r="H2488" s="49"/>
      <c r="I2488" s="49"/>
      <c r="J2488" s="50" t="str">
        <f>IF(OR(A2488="",B2488=""),"",CONCATENATE("https://matarstund.is/serfaedi?id=",LOWER(SUBSTITUTE(B2488," ","-"))))</f>
        <v/>
      </c>
    </row>
    <row r="2489" spans="1:10" ht="15" customHeight="1">
      <c r="A2489" s="8"/>
      <c r="B2489" s="8"/>
      <c r="C2489" s="8"/>
      <c r="D2489" s="8"/>
      <c r="E2489" s="8"/>
      <c r="F2489" s="27" t="str">
        <f>IF(C2489="","",IF(OR(C2489="1. bekkur",C2489="2. bekkur",C2489="3. bekkur",C2489="4. bekkur"),"Já",IF(C2489="Starfsmaður","Nei","Nei")))</f>
        <v/>
      </c>
      <c r="G2489" s="8"/>
      <c r="H2489" s="8"/>
      <c r="I2489" s="8"/>
      <c r="J2489" s="50" t="str">
        <f>IF(OR(A2489="",B2489=""),"",CONCATENATE("https://matarstund.is/serfaedi?id=",LOWER(SUBSTITUTE(B2489," ","-"))))</f>
        <v/>
      </c>
    </row>
    <row r="2490" spans="1:10" ht="15" customHeight="1">
      <c r="A2490" s="49"/>
      <c r="B2490" s="49"/>
      <c r="C2490" s="49"/>
      <c r="D2490" s="49"/>
      <c r="E2490" s="49"/>
      <c r="F2490" s="27" t="str">
        <f>IF(C2490="","",IF(OR(C2490="1. bekkur",C2490="2. bekkur",C2490="3. bekkur",C2490="4. bekkur"),"Já",IF(C2490="Starfsmaður","Nei","Nei")))</f>
        <v/>
      </c>
      <c r="G2490" s="49"/>
      <c r="H2490" s="49"/>
      <c r="I2490" s="49"/>
      <c r="J2490" s="50" t="str">
        <f>IF(OR(A2490="",B2490=""),"",CONCATENATE("https://matarstund.is/serfaedi?id=",LOWER(SUBSTITUTE(B2490," ","-"))))</f>
        <v/>
      </c>
    </row>
    <row r="2491" spans="1:10" ht="15" customHeight="1">
      <c r="A2491" s="8"/>
      <c r="B2491" s="8"/>
      <c r="C2491" s="8"/>
      <c r="D2491" s="8"/>
      <c r="E2491" s="8"/>
      <c r="F2491" s="27" t="str">
        <f>IF(C2491="","",IF(OR(C2491="1. bekkur",C2491="2. bekkur",C2491="3. bekkur",C2491="4. bekkur"),"Já",IF(C2491="Starfsmaður","Nei","Nei")))</f>
        <v/>
      </c>
      <c r="G2491" s="8"/>
      <c r="H2491" s="8"/>
      <c r="I2491" s="8"/>
      <c r="J2491" s="50" t="str">
        <f>IF(OR(A2491="",B2491=""),"",CONCATENATE("https://matarstund.is/serfaedi?id=",LOWER(SUBSTITUTE(B2491," ","-"))))</f>
        <v/>
      </c>
    </row>
    <row r="2492" spans="1:10" ht="15" customHeight="1">
      <c r="A2492" s="49"/>
      <c r="B2492" s="49"/>
      <c r="C2492" s="49"/>
      <c r="D2492" s="49"/>
      <c r="E2492" s="49"/>
      <c r="F2492" s="27" t="str">
        <f>IF(C2492="","",IF(OR(C2492="1. bekkur",C2492="2. bekkur",C2492="3. bekkur",C2492="4. bekkur"),"Já",IF(C2492="Starfsmaður","Nei","Nei")))</f>
        <v/>
      </c>
      <c r="G2492" s="49"/>
      <c r="H2492" s="49"/>
      <c r="I2492" s="49"/>
      <c r="J2492" s="50" t="str">
        <f>IF(OR(A2492="",B2492=""),"",CONCATENATE("https://matarstund.is/serfaedi?id=",LOWER(SUBSTITUTE(B2492," ","-"))))</f>
        <v/>
      </c>
    </row>
    <row r="2493" spans="1:10" ht="15" customHeight="1">
      <c r="A2493" s="8"/>
      <c r="B2493" s="8"/>
      <c r="C2493" s="8"/>
      <c r="D2493" s="8"/>
      <c r="E2493" s="8"/>
      <c r="F2493" s="27" t="str">
        <f>IF(C2493="","",IF(OR(C2493="1. bekkur",C2493="2. bekkur",C2493="3. bekkur",C2493="4. bekkur"),"Já",IF(C2493="Starfsmaður","Nei","Nei")))</f>
        <v/>
      </c>
      <c r="G2493" s="8"/>
      <c r="H2493" s="8"/>
      <c r="I2493" s="8"/>
      <c r="J2493" s="50" t="str">
        <f>IF(OR(A2493="",B2493=""),"",CONCATENATE("https://matarstund.is/serfaedi?id=",LOWER(SUBSTITUTE(B2493," ","-"))))</f>
        <v/>
      </c>
    </row>
    <row r="2494" spans="1:10" ht="15" customHeight="1">
      <c r="A2494" s="49"/>
      <c r="B2494" s="49"/>
      <c r="C2494" s="49"/>
      <c r="D2494" s="49"/>
      <c r="E2494" s="49"/>
      <c r="F2494" s="27" t="str">
        <f>IF(C2494="","",IF(OR(C2494="1. bekkur",C2494="2. bekkur",C2494="3. bekkur",C2494="4. bekkur"),"Já",IF(C2494="Starfsmaður","Nei","Nei")))</f>
        <v/>
      </c>
      <c r="G2494" s="49"/>
      <c r="H2494" s="49"/>
      <c r="I2494" s="49"/>
      <c r="J2494" s="50" t="str">
        <f>IF(OR(A2494="",B2494=""),"",CONCATENATE("https://matarstund.is/serfaedi?id=",LOWER(SUBSTITUTE(B2494," ","-"))))</f>
        <v/>
      </c>
    </row>
    <row r="2495" spans="1:10" ht="15" customHeight="1">
      <c r="A2495" s="8"/>
      <c r="B2495" s="8"/>
      <c r="C2495" s="8"/>
      <c r="D2495" s="8"/>
      <c r="E2495" s="8"/>
      <c r="F2495" s="27" t="str">
        <f>IF(C2495="","",IF(OR(C2495="1. bekkur",C2495="2. bekkur",C2495="3. bekkur",C2495="4. bekkur"),"Já",IF(C2495="Starfsmaður","Nei","Nei")))</f>
        <v/>
      </c>
      <c r="G2495" s="8"/>
      <c r="H2495" s="8"/>
      <c r="I2495" s="8"/>
      <c r="J2495" s="50" t="str">
        <f>IF(OR(A2495="",B2495=""),"",CONCATENATE("https://matarstund.is/serfaedi?id=",LOWER(SUBSTITUTE(B2495," ","-"))))</f>
        <v/>
      </c>
    </row>
    <row r="2496" spans="1:10" ht="15" customHeight="1">
      <c r="A2496" s="49"/>
      <c r="B2496" s="49"/>
      <c r="C2496" s="49"/>
      <c r="D2496" s="49"/>
      <c r="E2496" s="49"/>
      <c r="F2496" s="27" t="str">
        <f>IF(C2496="","",IF(OR(C2496="1. bekkur",C2496="2. bekkur",C2496="3. bekkur",C2496="4. bekkur"),"Já",IF(C2496="Starfsmaður","Nei","Nei")))</f>
        <v/>
      </c>
      <c r="G2496" s="49"/>
      <c r="H2496" s="49"/>
      <c r="I2496" s="49"/>
      <c r="J2496" s="50" t="str">
        <f>IF(OR(A2496="",B2496=""),"",CONCATENATE("https://matarstund.is/serfaedi?id=",LOWER(SUBSTITUTE(B2496," ","-"))))</f>
        <v/>
      </c>
    </row>
    <row r="2497" spans="1:10" ht="15" customHeight="1">
      <c r="A2497" s="8"/>
      <c r="B2497" s="8"/>
      <c r="C2497" s="8"/>
      <c r="D2497" s="8"/>
      <c r="E2497" s="8"/>
      <c r="F2497" s="27" t="str">
        <f>IF(C2497="","",IF(OR(C2497="1. bekkur",C2497="2. bekkur",C2497="3. bekkur",C2497="4. bekkur"),"Já",IF(C2497="Starfsmaður","Nei","Nei")))</f>
        <v/>
      </c>
      <c r="G2497" s="8"/>
      <c r="H2497" s="8"/>
      <c r="I2497" s="8"/>
      <c r="J2497" s="50" t="str">
        <f>IF(OR(A2497="",B2497=""),"",CONCATENATE("https://matarstund.is/serfaedi?id=",LOWER(SUBSTITUTE(B2497," ","-"))))</f>
        <v/>
      </c>
    </row>
    <row r="2498" spans="1:10" ht="15" customHeight="1">
      <c r="A2498" s="49"/>
      <c r="B2498" s="49"/>
      <c r="C2498" s="49"/>
      <c r="D2498" s="49"/>
      <c r="E2498" s="49"/>
      <c r="F2498" s="27" t="str">
        <f>IF(C2498="","",IF(OR(C2498="1. bekkur",C2498="2. bekkur",C2498="3. bekkur",C2498="4. bekkur"),"Já",IF(C2498="Starfsmaður","Nei","Nei")))</f>
        <v/>
      </c>
      <c r="G2498" s="49"/>
      <c r="H2498" s="49"/>
      <c r="I2498" s="49"/>
      <c r="J2498" s="50" t="str">
        <f>IF(OR(A2498="",B2498=""),"",CONCATENATE("https://matarstund.is/serfaedi?id=",LOWER(SUBSTITUTE(B2498," ","-"))))</f>
        <v/>
      </c>
    </row>
    <row r="2499" spans="1:10" ht="15" customHeight="1">
      <c r="A2499" s="8"/>
      <c r="B2499" s="8"/>
      <c r="C2499" s="8"/>
      <c r="D2499" s="8"/>
      <c r="E2499" s="8"/>
      <c r="F2499" s="27" t="str">
        <f>IF(C2499="","",IF(OR(C2499="1. bekkur",C2499="2. bekkur",C2499="3. bekkur",C2499="4. bekkur"),"Já",IF(C2499="Starfsmaður","Nei","Nei")))</f>
        <v/>
      </c>
      <c r="G2499" s="8"/>
      <c r="H2499" s="8"/>
      <c r="I2499" s="8"/>
      <c r="J2499" s="50" t="str">
        <f>IF(OR(A2499="",B2499=""),"",CONCATENATE("https://matarstund.is/serfaedi?id=",LOWER(SUBSTITUTE(B2499," ","-"))))</f>
        <v/>
      </c>
    </row>
    <row r="2500" spans="1:10" ht="15" customHeight="1">
      <c r="A2500" s="49"/>
      <c r="B2500" s="49"/>
      <c r="C2500" s="49"/>
      <c r="D2500" s="49"/>
      <c r="E2500" s="49"/>
      <c r="F2500" s="27" t="str">
        <f>IF(C2500="","",IF(OR(C2500="1. bekkur",C2500="2. bekkur",C2500="3. bekkur",C2500="4. bekkur"),"Já",IF(C2500="Starfsmaður","Nei","Nei")))</f>
        <v/>
      </c>
      <c r="G2500" s="49"/>
      <c r="H2500" s="49"/>
      <c r="I2500" s="49"/>
      <c r="J2500" s="50" t="str">
        <f>IF(OR(A2500="",B2500=""),"",CONCATENATE("https://matarstund.is/serfaedi?id=",LOWER(SUBSTITUTE(B2500," ","-"))))</f>
        <v/>
      </c>
    </row>
    <row r="2501" spans="1:10" ht="15" customHeight="1">
      <c r="A2501" s="8"/>
      <c r="B2501" s="8"/>
      <c r="C2501" s="8"/>
      <c r="D2501" s="8"/>
      <c r="E2501" s="8"/>
      <c r="F2501" s="27" t="str">
        <f>IF(C2501="","",IF(OR(C2501="1. bekkur",C2501="2. bekkur",C2501="3. bekkur",C2501="4. bekkur"),"Já",IF(C2501="Starfsmaður","Nei","Nei")))</f>
        <v/>
      </c>
      <c r="G2501" s="8"/>
      <c r="H2501" s="8"/>
      <c r="I2501" s="8"/>
      <c r="J2501" s="50" t="str">
        <f>IF(OR(A2501="",B2501=""),"",CONCATENATE("https://matarstund.is/serfaedi?id=",LOWER(SUBSTITUTE(B2501," ","-"))))</f>
        <v/>
      </c>
    </row>
    <row r="2502" spans="1:10" ht="15" customHeight="1">
      <c r="A2502" s="49"/>
      <c r="B2502" s="49"/>
      <c r="C2502" s="49"/>
      <c r="D2502" s="49"/>
      <c r="E2502" s="49"/>
      <c r="F2502" s="27" t="str">
        <f>IF(C2502="","",IF(OR(C2502="1. bekkur",C2502="2. bekkur",C2502="3. bekkur",C2502="4. bekkur"),"Já",IF(C2502="Starfsmaður","Nei","Nei")))</f>
        <v/>
      </c>
      <c r="G2502" s="49"/>
      <c r="H2502" s="49"/>
      <c r="I2502" s="49"/>
      <c r="J2502" s="50" t="str">
        <f>IF(OR(A2502="",B2502=""),"",CONCATENATE("https://matarstund.is/serfaedi?id=",LOWER(SUBSTITUTE(B2502," ","-"))))</f>
        <v/>
      </c>
    </row>
    <row r="2503" spans="1:10" ht="15" customHeight="1">
      <c r="A2503" s="8"/>
      <c r="B2503" s="8"/>
      <c r="C2503" s="8"/>
      <c r="D2503" s="8"/>
      <c r="E2503" s="8"/>
      <c r="F2503" s="27" t="str">
        <f>IF(C2503="","",IF(OR(C2503="1. bekkur",C2503="2. bekkur",C2503="3. bekkur",C2503="4. bekkur"),"Já",IF(C2503="Starfsmaður","Nei","Nei")))</f>
        <v/>
      </c>
      <c r="G2503" s="8"/>
      <c r="H2503" s="8"/>
      <c r="I2503" s="8"/>
      <c r="J2503" s="50" t="str">
        <f>IF(OR(A2503="",B2503=""),"",CONCATENATE("https://matarstund.is/serfaedi?id=",LOWER(SUBSTITUTE(B2503," ","-"))))</f>
        <v/>
      </c>
    </row>
    <row r="2504" spans="1:10" ht="15" customHeight="1">
      <c r="A2504" s="49"/>
      <c r="B2504" s="49"/>
      <c r="C2504" s="49"/>
      <c r="D2504" s="49"/>
      <c r="E2504" s="49"/>
      <c r="F2504" s="27" t="str">
        <f>IF(C2504="","",IF(OR(C2504="1. bekkur",C2504="2. bekkur",C2504="3. bekkur",C2504="4. bekkur"),"Já",IF(C2504="Starfsmaður","Nei","Nei")))</f>
        <v/>
      </c>
      <c r="G2504" s="49"/>
      <c r="H2504" s="49"/>
      <c r="I2504" s="49"/>
      <c r="J2504" s="50" t="str">
        <f>IF(OR(A2504="",B2504=""),"",CONCATENATE("https://matarstund.is/serfaedi?id=",LOWER(SUBSTITUTE(B2504," ","-"))))</f>
        <v/>
      </c>
    </row>
    <row r="2505" spans="1:10" ht="15" customHeight="1">
      <c r="A2505" s="8"/>
      <c r="B2505" s="8"/>
      <c r="C2505" s="8"/>
      <c r="D2505" s="8"/>
      <c r="E2505" s="8"/>
      <c r="F2505" s="27" t="str">
        <f>IF(C2505="","",IF(OR(C2505="1. bekkur",C2505="2. bekkur",C2505="3. bekkur",C2505="4. bekkur"),"Já",IF(C2505="Starfsmaður","Nei","Nei")))</f>
        <v/>
      </c>
      <c r="G2505" s="8"/>
      <c r="H2505" s="8"/>
      <c r="I2505" s="8"/>
      <c r="J2505" s="50" t="str">
        <f>IF(OR(A2505="",B2505=""),"",CONCATENATE("https://matarstund.is/serfaedi?id=",LOWER(SUBSTITUTE(B2505," ","-"))))</f>
        <v/>
      </c>
    </row>
    <row r="2506" spans="1:10" ht="15" customHeight="1">
      <c r="A2506" s="49"/>
      <c r="B2506" s="49"/>
      <c r="C2506" s="49"/>
      <c r="D2506" s="49"/>
      <c r="E2506" s="49"/>
      <c r="F2506" s="27" t="str">
        <f>IF(C2506="","",IF(OR(C2506="1. bekkur",C2506="2. bekkur",C2506="3. bekkur",C2506="4. bekkur"),"Já",IF(C2506="Starfsmaður","Nei","Nei")))</f>
        <v/>
      </c>
      <c r="G2506" s="49"/>
      <c r="H2506" s="49"/>
      <c r="I2506" s="49"/>
      <c r="J2506" s="50" t="str">
        <f>IF(OR(A2506="",B2506=""),"",CONCATENATE("https://matarstund.is/serfaedi?id=",LOWER(SUBSTITUTE(B2506," ","-"))))</f>
        <v/>
      </c>
    </row>
    <row r="2507" spans="1:10" ht="15" customHeight="1">
      <c r="A2507" s="8"/>
      <c r="B2507" s="8"/>
      <c r="C2507" s="8"/>
      <c r="D2507" s="8"/>
      <c r="E2507" s="8"/>
      <c r="F2507" s="27" t="str">
        <f>IF(C2507="","",IF(OR(C2507="1. bekkur",C2507="2. bekkur",C2507="3. bekkur",C2507="4. bekkur"),"Já",IF(C2507="Starfsmaður","Nei","Nei")))</f>
        <v/>
      </c>
      <c r="G2507" s="8"/>
      <c r="H2507" s="8"/>
      <c r="I2507" s="8"/>
      <c r="J2507" s="50" t="str">
        <f>IF(OR(A2507="",B2507=""),"",CONCATENATE("https://matarstund.is/serfaedi?id=",LOWER(SUBSTITUTE(B2507," ","-"))))</f>
        <v/>
      </c>
    </row>
    <row r="2508" spans="1:10" ht="15" customHeight="1">
      <c r="A2508" s="49"/>
      <c r="B2508" s="49"/>
      <c r="C2508" s="49"/>
      <c r="D2508" s="49"/>
      <c r="E2508" s="49"/>
      <c r="F2508" s="27" t="str">
        <f>IF(C2508="","",IF(OR(C2508="1. bekkur",C2508="2. bekkur",C2508="3. bekkur",C2508="4. bekkur"),"Já",IF(C2508="Starfsmaður","Nei","Nei")))</f>
        <v/>
      </c>
      <c r="G2508" s="49"/>
      <c r="H2508" s="49"/>
      <c r="I2508" s="49"/>
      <c r="J2508" s="50" t="str">
        <f>IF(OR(A2508="",B2508=""),"",CONCATENATE("https://matarstund.is/serfaedi?id=",LOWER(SUBSTITUTE(B2508," ","-"))))</f>
        <v/>
      </c>
    </row>
    <row r="2509" spans="1:10" ht="15" customHeight="1">
      <c r="A2509" s="8"/>
      <c r="B2509" s="8"/>
      <c r="C2509" s="8"/>
      <c r="D2509" s="8"/>
      <c r="E2509" s="8"/>
      <c r="F2509" s="27" t="str">
        <f>IF(C2509="","",IF(OR(C2509="1. bekkur",C2509="2. bekkur",C2509="3. bekkur",C2509="4. bekkur"),"Já",IF(C2509="Starfsmaður","Nei","Nei")))</f>
        <v/>
      </c>
      <c r="G2509" s="8"/>
      <c r="H2509" s="8"/>
      <c r="I2509" s="8"/>
      <c r="J2509" s="50" t="str">
        <f>IF(OR(A2509="",B2509=""),"",CONCATENATE("https://matarstund.is/serfaedi?id=",LOWER(SUBSTITUTE(B2509," ","-"))))</f>
        <v/>
      </c>
    </row>
    <row r="2510" spans="1:10" ht="15" customHeight="1">
      <c r="A2510" s="49"/>
      <c r="B2510" s="49"/>
      <c r="C2510" s="49"/>
      <c r="D2510" s="49"/>
      <c r="E2510" s="49"/>
      <c r="F2510" s="27" t="str">
        <f>IF(C2510="","",IF(OR(C2510="1. bekkur",C2510="2. bekkur",C2510="3. bekkur",C2510="4. bekkur"),"Já",IF(C2510="Starfsmaður","Nei","Nei")))</f>
        <v/>
      </c>
      <c r="G2510" s="49"/>
      <c r="H2510" s="49"/>
      <c r="I2510" s="49"/>
      <c r="J2510" s="50" t="str">
        <f>IF(OR(A2510="",B2510=""),"",CONCATENATE("https://matarstund.is/serfaedi?id=",LOWER(SUBSTITUTE(B2510," ","-"))))</f>
        <v/>
      </c>
    </row>
    <row r="2511" spans="1:10" ht="15" customHeight="1">
      <c r="A2511" s="8"/>
      <c r="B2511" s="8"/>
      <c r="C2511" s="8"/>
      <c r="D2511" s="8"/>
      <c r="E2511" s="8"/>
      <c r="F2511" s="27" t="str">
        <f>IF(C2511="","",IF(OR(C2511="1. bekkur",C2511="2. bekkur",C2511="3. bekkur",C2511="4. bekkur"),"Já",IF(C2511="Starfsmaður","Nei","Nei")))</f>
        <v/>
      </c>
      <c r="G2511" s="8"/>
      <c r="H2511" s="8"/>
      <c r="I2511" s="8"/>
      <c r="J2511" s="50" t="str">
        <f>IF(OR(A2511="",B2511=""),"",CONCATENATE("https://matarstund.is/serfaedi?id=",LOWER(SUBSTITUTE(B2511," ","-"))))</f>
        <v/>
      </c>
    </row>
    <row r="2512" spans="1:10" ht="15" customHeight="1">
      <c r="A2512" s="49"/>
      <c r="B2512" s="49"/>
      <c r="C2512" s="49"/>
      <c r="D2512" s="49"/>
      <c r="E2512" s="49"/>
      <c r="F2512" s="27" t="str">
        <f>IF(C2512="","",IF(OR(C2512="1. bekkur",C2512="2. bekkur",C2512="3. bekkur",C2512="4. bekkur"),"Já",IF(C2512="Starfsmaður","Nei","Nei")))</f>
        <v/>
      </c>
      <c r="G2512" s="49"/>
      <c r="H2512" s="49"/>
      <c r="I2512" s="49"/>
      <c r="J2512" s="50" t="str">
        <f>IF(OR(A2512="",B2512=""),"",CONCATENATE("https://matarstund.is/serfaedi?id=",LOWER(SUBSTITUTE(B2512," ","-"))))</f>
        <v/>
      </c>
    </row>
    <row r="2513" spans="1:10" ht="15" customHeight="1">
      <c r="A2513" s="8"/>
      <c r="B2513" s="8"/>
      <c r="C2513" s="8"/>
      <c r="D2513" s="8"/>
      <c r="E2513" s="8"/>
      <c r="F2513" s="27" t="str">
        <f>IF(C2513="","",IF(OR(C2513="1. bekkur",C2513="2. bekkur",C2513="3. bekkur",C2513="4. bekkur"),"Já",IF(C2513="Starfsmaður","Nei","Nei")))</f>
        <v/>
      </c>
      <c r="G2513" s="8"/>
      <c r="H2513" s="8"/>
      <c r="I2513" s="8"/>
      <c r="J2513" s="50" t="str">
        <f>IF(OR(A2513="",B2513=""),"",CONCATENATE("https://matarstund.is/serfaedi?id=",LOWER(SUBSTITUTE(B2513," ","-"))))</f>
        <v/>
      </c>
    </row>
    <row r="2514" spans="1:10" ht="15" customHeight="1">
      <c r="A2514" s="49"/>
      <c r="B2514" s="49"/>
      <c r="C2514" s="49"/>
      <c r="D2514" s="49"/>
      <c r="E2514" s="49"/>
      <c r="F2514" s="27" t="str">
        <f>IF(C2514="","",IF(OR(C2514="1. bekkur",C2514="2. bekkur",C2514="3. bekkur",C2514="4. bekkur"),"Já",IF(C2514="Starfsmaður","Nei","Nei")))</f>
        <v/>
      </c>
      <c r="G2514" s="49"/>
      <c r="H2514" s="49"/>
      <c r="I2514" s="49"/>
      <c r="J2514" s="50" t="str">
        <f>IF(OR(A2514="",B2514=""),"",CONCATENATE("https://matarstund.is/serfaedi?id=",LOWER(SUBSTITUTE(B2514," ","-"))))</f>
        <v/>
      </c>
    </row>
    <row r="2515" spans="1:10" ht="15" customHeight="1">
      <c r="A2515" s="8"/>
      <c r="B2515" s="8"/>
      <c r="C2515" s="8"/>
      <c r="D2515" s="8"/>
      <c r="E2515" s="8"/>
      <c r="F2515" s="27" t="str">
        <f>IF(C2515="","",IF(OR(C2515="1. bekkur",C2515="2. bekkur",C2515="3. bekkur",C2515="4. bekkur"),"Já",IF(C2515="Starfsmaður","Nei","Nei")))</f>
        <v/>
      </c>
      <c r="G2515" s="8"/>
      <c r="H2515" s="8"/>
      <c r="I2515" s="8"/>
      <c r="J2515" s="50" t="str">
        <f>IF(OR(A2515="",B2515=""),"",CONCATENATE("https://matarstund.is/serfaedi?id=",LOWER(SUBSTITUTE(B2515," ","-"))))</f>
        <v/>
      </c>
    </row>
    <row r="2516" spans="1:10" ht="15" customHeight="1">
      <c r="A2516" s="49"/>
      <c r="B2516" s="49"/>
      <c r="C2516" s="49"/>
      <c r="D2516" s="49"/>
      <c r="E2516" s="49"/>
      <c r="F2516" s="27" t="str">
        <f>IF(C2516="","",IF(OR(C2516="1. bekkur",C2516="2. bekkur",C2516="3. bekkur",C2516="4. bekkur"),"Já",IF(C2516="Starfsmaður","Nei","Nei")))</f>
        <v/>
      </c>
      <c r="G2516" s="49"/>
      <c r="H2516" s="49"/>
      <c r="I2516" s="49"/>
      <c r="J2516" s="50" t="str">
        <f>IF(OR(A2516="",B2516=""),"",CONCATENATE("https://matarstund.is/serfaedi?id=",LOWER(SUBSTITUTE(B2516," ","-"))))</f>
        <v/>
      </c>
    </row>
    <row r="2517" spans="1:10" ht="15" customHeight="1">
      <c r="A2517" s="8"/>
      <c r="B2517" s="8"/>
      <c r="C2517" s="8"/>
      <c r="D2517" s="8"/>
      <c r="E2517" s="8"/>
      <c r="F2517" s="27" t="str">
        <f>IF(C2517="","",IF(OR(C2517="1. bekkur",C2517="2. bekkur",C2517="3. bekkur",C2517="4. bekkur"),"Já",IF(C2517="Starfsmaður","Nei","Nei")))</f>
        <v/>
      </c>
      <c r="G2517" s="8"/>
      <c r="H2517" s="8"/>
      <c r="I2517" s="8"/>
      <c r="J2517" s="50" t="str">
        <f>IF(OR(A2517="",B2517=""),"",CONCATENATE("https://matarstund.is/serfaedi?id=",LOWER(SUBSTITUTE(B2517," ","-"))))</f>
        <v/>
      </c>
    </row>
    <row r="2518" spans="1:10" ht="15" customHeight="1">
      <c r="A2518" s="49"/>
      <c r="B2518" s="49"/>
      <c r="C2518" s="49"/>
      <c r="D2518" s="49"/>
      <c r="E2518" s="49"/>
      <c r="F2518" s="27" t="str">
        <f>IF(C2518="","",IF(OR(C2518="1. bekkur",C2518="2. bekkur",C2518="3. bekkur",C2518="4. bekkur"),"Já",IF(C2518="Starfsmaður","Nei","Nei")))</f>
        <v/>
      </c>
      <c r="G2518" s="49"/>
      <c r="H2518" s="49"/>
      <c r="I2518" s="49"/>
      <c r="J2518" s="50" t="str">
        <f>IF(OR(A2518="",B2518=""),"",CONCATENATE("https://matarstund.is/serfaedi?id=",LOWER(SUBSTITUTE(B2518," ","-"))))</f>
        <v/>
      </c>
    </row>
    <row r="2519" spans="1:10" ht="15" customHeight="1">
      <c r="A2519" s="8"/>
      <c r="B2519" s="8"/>
      <c r="C2519" s="8"/>
      <c r="D2519" s="8"/>
      <c r="E2519" s="8"/>
      <c r="F2519" s="27" t="str">
        <f>IF(C2519="","",IF(OR(C2519="1. bekkur",C2519="2. bekkur",C2519="3. bekkur",C2519="4. bekkur"),"Já",IF(C2519="Starfsmaður","Nei","Nei")))</f>
        <v/>
      </c>
      <c r="G2519" s="8"/>
      <c r="H2519" s="8"/>
      <c r="I2519" s="8"/>
      <c r="J2519" s="50" t="str">
        <f>IF(OR(A2519="",B2519=""),"",CONCATENATE("https://matarstund.is/serfaedi?id=",LOWER(SUBSTITUTE(B2519," ","-"))))</f>
        <v/>
      </c>
    </row>
    <row r="2520" spans="1:10" ht="15" customHeight="1">
      <c r="A2520" s="49"/>
      <c r="B2520" s="49"/>
      <c r="C2520" s="49"/>
      <c r="D2520" s="49"/>
      <c r="E2520" s="49"/>
      <c r="F2520" s="27" t="str">
        <f>IF(C2520="","",IF(OR(C2520="1. bekkur",C2520="2. bekkur",C2520="3. bekkur",C2520="4. bekkur"),"Já",IF(C2520="Starfsmaður","Nei","Nei")))</f>
        <v/>
      </c>
      <c r="G2520" s="49"/>
      <c r="H2520" s="49"/>
      <c r="I2520" s="49"/>
      <c r="J2520" s="50" t="str">
        <f>IF(OR(A2520="",B2520=""),"",CONCATENATE("https://matarstund.is/serfaedi?id=",LOWER(SUBSTITUTE(B2520," ","-"))))</f>
        <v/>
      </c>
    </row>
    <row r="2521" spans="1:10" ht="15" customHeight="1">
      <c r="A2521" s="8"/>
      <c r="B2521" s="8"/>
      <c r="C2521" s="8"/>
      <c r="D2521" s="8"/>
      <c r="E2521" s="8"/>
      <c r="F2521" s="27" t="str">
        <f>IF(C2521="","",IF(OR(C2521="1. bekkur",C2521="2. bekkur",C2521="3. bekkur",C2521="4. bekkur"),"Já",IF(C2521="Starfsmaður","Nei","Nei")))</f>
        <v/>
      </c>
      <c r="G2521" s="8"/>
      <c r="H2521" s="8"/>
      <c r="I2521" s="8"/>
      <c r="J2521" s="50" t="str">
        <f>IF(OR(A2521="",B2521=""),"",CONCATENATE("https://matarstund.is/serfaedi?id=",LOWER(SUBSTITUTE(B2521," ","-"))))</f>
        <v/>
      </c>
    </row>
    <row r="2522" spans="1:10" ht="15" customHeight="1">
      <c r="A2522" s="49"/>
      <c r="B2522" s="49"/>
      <c r="C2522" s="49"/>
      <c r="D2522" s="49"/>
      <c r="E2522" s="49"/>
      <c r="F2522" s="27" t="str">
        <f>IF(C2522="","",IF(OR(C2522="1. bekkur",C2522="2. bekkur",C2522="3. bekkur",C2522="4. bekkur"),"Já",IF(C2522="Starfsmaður","Nei","Nei")))</f>
        <v/>
      </c>
      <c r="G2522" s="49"/>
      <c r="H2522" s="49"/>
      <c r="I2522" s="49"/>
      <c r="J2522" s="50" t="str">
        <f>IF(OR(A2522="",B2522=""),"",CONCATENATE("https://matarstund.is/serfaedi?id=",LOWER(SUBSTITUTE(B2522," ","-"))))</f>
        <v/>
      </c>
    </row>
    <row r="2523" spans="1:10" ht="15" customHeight="1">
      <c r="A2523" s="8"/>
      <c r="B2523" s="8"/>
      <c r="C2523" s="8"/>
      <c r="D2523" s="8"/>
      <c r="E2523" s="8"/>
      <c r="F2523" s="27" t="str">
        <f>IF(C2523="","",IF(OR(C2523="1. bekkur",C2523="2. bekkur",C2523="3. bekkur",C2523="4. bekkur"),"Já",IF(C2523="Starfsmaður","Nei","Nei")))</f>
        <v/>
      </c>
      <c r="G2523" s="8"/>
      <c r="H2523" s="8"/>
      <c r="I2523" s="8"/>
      <c r="J2523" s="50" t="str">
        <f>IF(OR(A2523="",B2523=""),"",CONCATENATE("https://matarstund.is/serfaedi?id=",LOWER(SUBSTITUTE(B2523," ","-"))))</f>
        <v/>
      </c>
    </row>
    <row r="2524" spans="1:10" ht="15" customHeight="1">
      <c r="A2524" s="49"/>
      <c r="B2524" s="49"/>
      <c r="C2524" s="49"/>
      <c r="D2524" s="49"/>
      <c r="E2524" s="49"/>
      <c r="F2524" s="27" t="str">
        <f>IF(C2524="","",IF(OR(C2524="1. bekkur",C2524="2. bekkur",C2524="3. bekkur",C2524="4. bekkur"),"Já",IF(C2524="Starfsmaður","Nei","Nei")))</f>
        <v/>
      </c>
      <c r="G2524" s="49"/>
      <c r="H2524" s="49"/>
      <c r="I2524" s="49"/>
      <c r="J2524" s="50" t="str">
        <f>IF(OR(A2524="",B2524=""),"",CONCATENATE("https://matarstund.is/serfaedi?id=",LOWER(SUBSTITUTE(B2524," ","-"))))</f>
        <v/>
      </c>
    </row>
    <row r="2525" spans="1:10" ht="15" customHeight="1">
      <c r="A2525" s="8"/>
      <c r="B2525" s="8"/>
      <c r="C2525" s="8"/>
      <c r="D2525" s="8"/>
      <c r="E2525" s="8"/>
      <c r="F2525" s="27" t="str">
        <f>IF(C2525="","",IF(OR(C2525="1. bekkur",C2525="2. bekkur",C2525="3. bekkur",C2525="4. bekkur"),"Já",IF(C2525="Starfsmaður","Nei","Nei")))</f>
        <v/>
      </c>
      <c r="G2525" s="8"/>
      <c r="H2525" s="8"/>
      <c r="I2525" s="8"/>
      <c r="J2525" s="50" t="str">
        <f>IF(OR(A2525="",B2525=""),"",CONCATENATE("https://matarstund.is/serfaedi?id=",LOWER(SUBSTITUTE(B2525," ","-"))))</f>
        <v/>
      </c>
    </row>
    <row r="2526" spans="1:10" ht="15" customHeight="1">
      <c r="A2526" s="49"/>
      <c r="B2526" s="49"/>
      <c r="C2526" s="49"/>
      <c r="D2526" s="49"/>
      <c r="E2526" s="49"/>
      <c r="F2526" s="27" t="str">
        <f>IF(C2526="","",IF(OR(C2526="1. bekkur",C2526="2. bekkur",C2526="3. bekkur",C2526="4. bekkur"),"Já",IF(C2526="Starfsmaður","Nei","Nei")))</f>
        <v/>
      </c>
      <c r="G2526" s="49"/>
      <c r="H2526" s="49"/>
      <c r="I2526" s="49"/>
      <c r="J2526" s="50" t="str">
        <f>IF(OR(A2526="",B2526=""),"",CONCATENATE("https://matarstund.is/serfaedi?id=",LOWER(SUBSTITUTE(B2526," ","-"))))</f>
        <v/>
      </c>
    </row>
    <row r="2527" spans="1:10" ht="15" customHeight="1">
      <c r="A2527" s="8"/>
      <c r="B2527" s="8"/>
      <c r="C2527" s="8"/>
      <c r="D2527" s="8"/>
      <c r="E2527" s="8"/>
      <c r="F2527" s="27" t="str">
        <f>IF(C2527="","",IF(OR(C2527="1. bekkur",C2527="2. bekkur",C2527="3. bekkur",C2527="4. bekkur"),"Já",IF(C2527="Starfsmaður","Nei","Nei")))</f>
        <v/>
      </c>
      <c r="G2527" s="8"/>
      <c r="H2527" s="8"/>
      <c r="I2527" s="8"/>
      <c r="J2527" s="50" t="str">
        <f>IF(OR(A2527="",B2527=""),"",CONCATENATE("https://matarstund.is/serfaedi?id=",LOWER(SUBSTITUTE(B2527," ","-"))))</f>
        <v/>
      </c>
    </row>
    <row r="2528" spans="1:10" ht="15" customHeight="1">
      <c r="A2528" s="49"/>
      <c r="B2528" s="49"/>
      <c r="C2528" s="49"/>
      <c r="D2528" s="49"/>
      <c r="E2528" s="49"/>
      <c r="F2528" s="27" t="str">
        <f>IF(C2528="","",IF(OR(C2528="1. bekkur",C2528="2. bekkur",C2528="3. bekkur",C2528="4. bekkur"),"Já",IF(C2528="Starfsmaður","Nei","Nei")))</f>
        <v/>
      </c>
      <c r="G2528" s="49"/>
      <c r="H2528" s="49"/>
      <c r="I2528" s="49"/>
      <c r="J2528" s="50" t="str">
        <f>IF(OR(A2528="",B2528=""),"",CONCATENATE("https://matarstund.is/serfaedi?id=",LOWER(SUBSTITUTE(B2528," ","-"))))</f>
        <v/>
      </c>
    </row>
    <row r="2529" spans="1:10" ht="15" customHeight="1">
      <c r="A2529" s="8"/>
      <c r="B2529" s="8"/>
      <c r="C2529" s="8"/>
      <c r="D2529" s="8"/>
      <c r="E2529" s="8"/>
      <c r="F2529" s="27" t="str">
        <f>IF(C2529="","",IF(OR(C2529="1. bekkur",C2529="2. bekkur",C2529="3. bekkur",C2529="4. bekkur"),"Já",IF(C2529="Starfsmaður","Nei","Nei")))</f>
        <v/>
      </c>
      <c r="G2529" s="8"/>
      <c r="H2529" s="8"/>
      <c r="I2529" s="8"/>
      <c r="J2529" s="50" t="str">
        <f>IF(OR(A2529="",B2529=""),"",CONCATENATE("https://matarstund.is/serfaedi?id=",LOWER(SUBSTITUTE(B2529," ","-"))))</f>
        <v/>
      </c>
    </row>
    <row r="2530" spans="1:10" ht="15" customHeight="1">
      <c r="A2530" s="49"/>
      <c r="B2530" s="49"/>
      <c r="C2530" s="49"/>
      <c r="D2530" s="49"/>
      <c r="E2530" s="49"/>
      <c r="F2530" s="27" t="str">
        <f>IF(C2530="","",IF(OR(C2530="1. bekkur",C2530="2. bekkur",C2530="3. bekkur",C2530="4. bekkur"),"Já",IF(C2530="Starfsmaður","Nei","Nei")))</f>
        <v/>
      </c>
      <c r="G2530" s="49"/>
      <c r="H2530" s="49"/>
      <c r="I2530" s="49"/>
      <c r="J2530" s="50" t="str">
        <f>IF(OR(A2530="",B2530=""),"",CONCATENATE("https://matarstund.is/serfaedi?id=",LOWER(SUBSTITUTE(B2530," ","-"))))</f>
        <v/>
      </c>
    </row>
    <row r="2531" spans="1:10" ht="15" customHeight="1">
      <c r="A2531" s="8"/>
      <c r="B2531" s="8"/>
      <c r="C2531" s="8"/>
      <c r="D2531" s="8"/>
      <c r="E2531" s="8"/>
      <c r="F2531" s="27" t="str">
        <f>IF(C2531="","",IF(OR(C2531="1. bekkur",C2531="2. bekkur",C2531="3. bekkur",C2531="4. bekkur"),"Já",IF(C2531="Starfsmaður","Nei","Nei")))</f>
        <v/>
      </c>
      <c r="G2531" s="8"/>
      <c r="H2531" s="8"/>
      <c r="I2531" s="8"/>
      <c r="J2531" s="50" t="str">
        <f>IF(OR(A2531="",B2531=""),"",CONCATENATE("https://matarstund.is/serfaedi?id=",LOWER(SUBSTITUTE(B2531," ","-"))))</f>
        <v/>
      </c>
    </row>
    <row r="2532" spans="1:10" ht="15" customHeight="1">
      <c r="A2532" s="49"/>
      <c r="B2532" s="49"/>
      <c r="C2532" s="49"/>
      <c r="D2532" s="49"/>
      <c r="E2532" s="49"/>
      <c r="F2532" s="27" t="str">
        <f>IF(C2532="","",IF(OR(C2532="1. bekkur",C2532="2. bekkur",C2532="3. bekkur",C2532="4. bekkur"),"Já",IF(C2532="Starfsmaður","Nei","Nei")))</f>
        <v/>
      </c>
      <c r="G2532" s="49"/>
      <c r="H2532" s="49"/>
      <c r="I2532" s="49"/>
      <c r="J2532" s="50" t="str">
        <f>IF(OR(A2532="",B2532=""),"",CONCATENATE("https://matarstund.is/serfaedi?id=",LOWER(SUBSTITUTE(B2532," ","-"))))</f>
        <v/>
      </c>
    </row>
    <row r="2533" spans="1:10" ht="15" customHeight="1">
      <c r="A2533" s="8"/>
      <c r="B2533" s="8"/>
      <c r="C2533" s="8"/>
      <c r="D2533" s="8"/>
      <c r="E2533" s="8"/>
      <c r="F2533" s="27" t="str">
        <f>IF(C2533="","",IF(OR(C2533="1. bekkur",C2533="2. bekkur",C2533="3. bekkur",C2533="4. bekkur"),"Já",IF(C2533="Starfsmaður","Nei","Nei")))</f>
        <v/>
      </c>
      <c r="G2533" s="8"/>
      <c r="H2533" s="8"/>
      <c r="I2533" s="8"/>
      <c r="J2533" s="50" t="str">
        <f>IF(OR(A2533="",B2533=""),"",CONCATENATE("https://matarstund.is/serfaedi?id=",LOWER(SUBSTITUTE(B2533," ","-"))))</f>
        <v/>
      </c>
    </row>
    <row r="2534" spans="1:10" ht="15" customHeight="1">
      <c r="A2534" s="49"/>
      <c r="B2534" s="49"/>
      <c r="C2534" s="49"/>
      <c r="D2534" s="49"/>
      <c r="E2534" s="49"/>
      <c r="F2534" s="27" t="str">
        <f>IF(C2534="","",IF(OR(C2534="1. bekkur",C2534="2. bekkur",C2534="3. bekkur",C2534="4. bekkur"),"Já",IF(C2534="Starfsmaður","Nei","Nei")))</f>
        <v/>
      </c>
      <c r="G2534" s="49"/>
      <c r="H2534" s="49"/>
      <c r="I2534" s="49"/>
      <c r="J2534" s="50" t="str">
        <f>IF(OR(A2534="",B2534=""),"",CONCATENATE("https://matarstund.is/serfaedi?id=",LOWER(SUBSTITUTE(B2534," ","-"))))</f>
        <v/>
      </c>
    </row>
    <row r="2535" spans="1:10" ht="15" customHeight="1">
      <c r="A2535" s="8"/>
      <c r="B2535" s="8"/>
      <c r="C2535" s="8"/>
      <c r="D2535" s="8"/>
      <c r="E2535" s="8"/>
      <c r="F2535" s="27" t="str">
        <f>IF(C2535="","",IF(OR(C2535="1. bekkur",C2535="2. bekkur",C2535="3. bekkur",C2535="4. bekkur"),"Já",IF(C2535="Starfsmaður","Nei","Nei")))</f>
        <v/>
      </c>
      <c r="G2535" s="8"/>
      <c r="H2535" s="8"/>
      <c r="I2535" s="8"/>
      <c r="J2535" s="50" t="str">
        <f>IF(OR(A2535="",B2535=""),"",CONCATENATE("https://matarstund.is/serfaedi?id=",LOWER(SUBSTITUTE(B2535," ","-"))))</f>
        <v/>
      </c>
    </row>
    <row r="2536" spans="1:10" ht="15" customHeight="1">
      <c r="A2536" s="49"/>
      <c r="B2536" s="49"/>
      <c r="C2536" s="49"/>
      <c r="D2536" s="49"/>
      <c r="E2536" s="49"/>
      <c r="F2536" s="27" t="str">
        <f>IF(C2536="","",IF(OR(C2536="1. bekkur",C2536="2. bekkur",C2536="3. bekkur",C2536="4. bekkur"),"Já",IF(C2536="Starfsmaður","Nei","Nei")))</f>
        <v/>
      </c>
      <c r="G2536" s="49"/>
      <c r="H2536" s="49"/>
      <c r="I2536" s="49"/>
      <c r="J2536" s="50" t="str">
        <f>IF(OR(A2536="",B2536=""),"",CONCATENATE("https://matarstund.is/serfaedi?id=",LOWER(SUBSTITUTE(B2536," ","-"))))</f>
        <v/>
      </c>
    </row>
    <row r="2537" spans="1:10" ht="15" customHeight="1">
      <c r="A2537" s="8"/>
      <c r="B2537" s="8"/>
      <c r="C2537" s="8"/>
      <c r="D2537" s="8"/>
      <c r="E2537" s="8"/>
      <c r="F2537" s="27" t="str">
        <f>IF(C2537="","",IF(OR(C2537="1. bekkur",C2537="2. bekkur",C2537="3. bekkur",C2537="4. bekkur"),"Já",IF(C2537="Starfsmaður","Nei","Nei")))</f>
        <v/>
      </c>
      <c r="G2537" s="8"/>
      <c r="H2537" s="8"/>
      <c r="I2537" s="8"/>
      <c r="J2537" s="50" t="str">
        <f>IF(OR(A2537="",B2537=""),"",CONCATENATE("https://matarstund.is/serfaedi?id=",LOWER(SUBSTITUTE(B2537," ","-"))))</f>
        <v/>
      </c>
    </row>
    <row r="2538" spans="1:10" ht="15" customHeight="1">
      <c r="A2538" s="49"/>
      <c r="B2538" s="49"/>
      <c r="C2538" s="49"/>
      <c r="D2538" s="49"/>
      <c r="E2538" s="49"/>
      <c r="F2538" s="27" t="str">
        <f>IF(C2538="","",IF(OR(C2538="1. bekkur",C2538="2. bekkur",C2538="3. bekkur",C2538="4. bekkur"),"Já",IF(C2538="Starfsmaður","Nei","Nei")))</f>
        <v/>
      </c>
      <c r="G2538" s="49"/>
      <c r="H2538" s="49"/>
      <c r="I2538" s="49"/>
      <c r="J2538" s="50" t="str">
        <f>IF(OR(A2538="",B2538=""),"",CONCATENATE("https://matarstund.is/serfaedi?id=",LOWER(SUBSTITUTE(B2538," ","-"))))</f>
        <v/>
      </c>
    </row>
    <row r="2539" spans="1:10" ht="15" customHeight="1">
      <c r="A2539" s="8"/>
      <c r="B2539" s="8"/>
      <c r="C2539" s="8"/>
      <c r="D2539" s="8"/>
      <c r="E2539" s="8"/>
      <c r="F2539" s="27" t="str">
        <f>IF(C2539="","",IF(OR(C2539="1. bekkur",C2539="2. bekkur",C2539="3. bekkur",C2539="4. bekkur"),"Já",IF(C2539="Starfsmaður","Nei","Nei")))</f>
        <v/>
      </c>
      <c r="G2539" s="8"/>
      <c r="H2539" s="8"/>
      <c r="I2539" s="8"/>
      <c r="J2539" s="50" t="str">
        <f>IF(OR(A2539="",B2539=""),"",CONCATENATE("https://matarstund.is/serfaedi?id=",LOWER(SUBSTITUTE(B2539," ","-"))))</f>
        <v/>
      </c>
    </row>
    <row r="2540" spans="1:10" ht="15" customHeight="1">
      <c r="A2540" s="49"/>
      <c r="B2540" s="49"/>
      <c r="C2540" s="49"/>
      <c r="D2540" s="49"/>
      <c r="E2540" s="49"/>
      <c r="F2540" s="27" t="str">
        <f>IF(C2540="","",IF(OR(C2540="1. bekkur",C2540="2. bekkur",C2540="3. bekkur",C2540="4. bekkur"),"Já",IF(C2540="Starfsmaður","Nei","Nei")))</f>
        <v/>
      </c>
      <c r="G2540" s="49"/>
      <c r="H2540" s="49"/>
      <c r="I2540" s="49"/>
      <c r="J2540" s="50" t="str">
        <f>IF(OR(A2540="",B2540=""),"",CONCATENATE("https://matarstund.is/serfaedi?id=",LOWER(SUBSTITUTE(B2540," ","-"))))</f>
        <v/>
      </c>
    </row>
    <row r="2541" spans="1:10" ht="15" customHeight="1">
      <c r="A2541" s="8"/>
      <c r="B2541" s="8"/>
      <c r="C2541" s="8"/>
      <c r="D2541" s="8"/>
      <c r="E2541" s="8"/>
      <c r="F2541" s="27" t="str">
        <f>IF(C2541="","",IF(OR(C2541="1. bekkur",C2541="2. bekkur",C2541="3. bekkur",C2541="4. bekkur"),"Já",IF(C2541="Starfsmaður","Nei","Nei")))</f>
        <v/>
      </c>
      <c r="G2541" s="8"/>
      <c r="H2541" s="8"/>
      <c r="I2541" s="8"/>
      <c r="J2541" s="50" t="str">
        <f>IF(OR(A2541="",B2541=""),"",CONCATENATE("https://matarstund.is/serfaedi?id=",LOWER(SUBSTITUTE(B2541," ","-"))))</f>
        <v/>
      </c>
    </row>
    <row r="2542" spans="1:10" ht="15" customHeight="1">
      <c r="A2542" s="49"/>
      <c r="B2542" s="49"/>
      <c r="C2542" s="49"/>
      <c r="D2542" s="49"/>
      <c r="E2542" s="49"/>
      <c r="F2542" s="27" t="str">
        <f>IF(C2542="","",IF(OR(C2542="1. bekkur",C2542="2. bekkur",C2542="3. bekkur",C2542="4. bekkur"),"Já",IF(C2542="Starfsmaður","Nei","Nei")))</f>
        <v/>
      </c>
      <c r="G2542" s="49"/>
      <c r="H2542" s="49"/>
      <c r="I2542" s="49"/>
      <c r="J2542" s="50" t="str">
        <f>IF(OR(A2542="",B2542=""),"",CONCATENATE("https://matarstund.is/serfaedi?id=",LOWER(SUBSTITUTE(B2542," ","-"))))</f>
        <v/>
      </c>
    </row>
    <row r="2543" spans="1:10" ht="15" customHeight="1">
      <c r="A2543" s="8"/>
      <c r="B2543" s="8"/>
      <c r="C2543" s="8"/>
      <c r="D2543" s="8"/>
      <c r="E2543" s="8"/>
      <c r="F2543" s="27" t="str">
        <f>IF(C2543="","",IF(OR(C2543="1. bekkur",C2543="2. bekkur",C2543="3. bekkur",C2543="4. bekkur"),"Já",IF(C2543="Starfsmaður","Nei","Nei")))</f>
        <v/>
      </c>
      <c r="G2543" s="8"/>
      <c r="H2543" s="8"/>
      <c r="I2543" s="8"/>
      <c r="J2543" s="50" t="str">
        <f>IF(OR(A2543="",B2543=""),"",CONCATENATE("https://matarstund.is/serfaedi?id=",LOWER(SUBSTITUTE(B2543," ","-"))))</f>
        <v/>
      </c>
    </row>
    <row r="2544" spans="1:10" ht="15" customHeight="1">
      <c r="A2544" s="49"/>
      <c r="B2544" s="49"/>
      <c r="C2544" s="49"/>
      <c r="D2544" s="49"/>
      <c r="E2544" s="49"/>
      <c r="F2544" s="27" t="str">
        <f>IF(C2544="","",IF(OR(C2544="1. bekkur",C2544="2. bekkur",C2544="3. bekkur",C2544="4. bekkur"),"Já",IF(C2544="Starfsmaður","Nei","Nei")))</f>
        <v/>
      </c>
      <c r="G2544" s="49"/>
      <c r="H2544" s="49"/>
      <c r="I2544" s="49"/>
      <c r="J2544" s="50" t="str">
        <f>IF(OR(A2544="",B2544=""),"",CONCATENATE("https://matarstund.is/serfaedi?id=",LOWER(SUBSTITUTE(B2544," ","-"))))</f>
        <v/>
      </c>
    </row>
    <row r="2545" spans="1:10" ht="15" customHeight="1">
      <c r="A2545" s="8"/>
      <c r="B2545" s="8"/>
      <c r="C2545" s="8"/>
      <c r="D2545" s="8"/>
      <c r="E2545" s="8"/>
      <c r="F2545" s="27" t="str">
        <f>IF(C2545="","",IF(OR(C2545="1. bekkur",C2545="2. bekkur",C2545="3. bekkur",C2545="4. bekkur"),"Já",IF(C2545="Starfsmaður","Nei","Nei")))</f>
        <v/>
      </c>
      <c r="G2545" s="8"/>
      <c r="H2545" s="8"/>
      <c r="I2545" s="8"/>
      <c r="J2545" s="50" t="str">
        <f>IF(OR(A2545="",B2545=""),"",CONCATENATE("https://matarstund.is/serfaedi?id=",LOWER(SUBSTITUTE(B2545," ","-"))))</f>
        <v/>
      </c>
    </row>
    <row r="2546" spans="1:10" ht="15" customHeight="1">
      <c r="A2546" s="49"/>
      <c r="B2546" s="49"/>
      <c r="C2546" s="49"/>
      <c r="D2546" s="49"/>
      <c r="E2546" s="49"/>
      <c r="F2546" s="27" t="str">
        <f>IF(C2546="","",IF(OR(C2546="1. bekkur",C2546="2. bekkur",C2546="3. bekkur",C2546="4. bekkur"),"Já",IF(C2546="Starfsmaður","Nei","Nei")))</f>
        <v/>
      </c>
      <c r="G2546" s="49"/>
      <c r="H2546" s="49"/>
      <c r="I2546" s="49"/>
      <c r="J2546" s="50" t="str">
        <f>IF(OR(A2546="",B2546=""),"",CONCATENATE("https://matarstund.is/serfaedi?id=",LOWER(SUBSTITUTE(B2546," ","-"))))</f>
        <v/>
      </c>
    </row>
    <row r="2547" spans="1:10" ht="15" customHeight="1">
      <c r="A2547" s="8"/>
      <c r="B2547" s="8"/>
      <c r="C2547" s="8"/>
      <c r="D2547" s="8"/>
      <c r="E2547" s="8"/>
      <c r="F2547" s="27" t="str">
        <f>IF(C2547="","",IF(OR(C2547="1. bekkur",C2547="2. bekkur",C2547="3. bekkur",C2547="4. bekkur"),"Já",IF(C2547="Starfsmaður","Nei","Nei")))</f>
        <v/>
      </c>
      <c r="G2547" s="8"/>
      <c r="H2547" s="8"/>
      <c r="I2547" s="8"/>
      <c r="J2547" s="50" t="str">
        <f>IF(OR(A2547="",B2547=""),"",CONCATENATE("https://matarstund.is/serfaedi?id=",LOWER(SUBSTITUTE(B2547," ","-"))))</f>
        <v/>
      </c>
    </row>
    <row r="2548" spans="1:10" ht="15" customHeight="1">
      <c r="A2548" s="49"/>
      <c r="B2548" s="49"/>
      <c r="C2548" s="49"/>
      <c r="D2548" s="49"/>
      <c r="E2548" s="49"/>
      <c r="F2548" s="27" t="str">
        <f>IF(C2548="","",IF(OR(C2548="1. bekkur",C2548="2. bekkur",C2548="3. bekkur",C2548="4. bekkur"),"Já",IF(C2548="Starfsmaður","Nei","Nei")))</f>
        <v/>
      </c>
      <c r="G2548" s="49"/>
      <c r="H2548" s="49"/>
      <c r="I2548" s="49"/>
      <c r="J2548" s="50" t="str">
        <f>IF(OR(A2548="",B2548=""),"",CONCATENATE("https://matarstund.is/serfaedi?id=",LOWER(SUBSTITUTE(B2548," ","-"))))</f>
        <v/>
      </c>
    </row>
    <row r="2549" spans="1:10" ht="15" customHeight="1">
      <c r="A2549" s="8"/>
      <c r="B2549" s="8"/>
      <c r="C2549" s="8"/>
      <c r="D2549" s="8"/>
      <c r="E2549" s="8"/>
      <c r="F2549" s="27" t="str">
        <f>IF(C2549="","",IF(OR(C2549="1. bekkur",C2549="2. bekkur",C2549="3. bekkur",C2549="4. bekkur"),"Já",IF(C2549="Starfsmaður","Nei","Nei")))</f>
        <v/>
      </c>
      <c r="G2549" s="8"/>
      <c r="H2549" s="8"/>
      <c r="I2549" s="8"/>
      <c r="J2549" s="50" t="str">
        <f>IF(OR(A2549="",B2549=""),"",CONCATENATE("https://matarstund.is/serfaedi?id=",LOWER(SUBSTITUTE(B2549," ","-"))))</f>
        <v/>
      </c>
    </row>
    <row r="2550" spans="1:10" ht="15" customHeight="1">
      <c r="A2550" s="49"/>
      <c r="B2550" s="49"/>
      <c r="C2550" s="49"/>
      <c r="D2550" s="49"/>
      <c r="E2550" s="49"/>
      <c r="F2550" s="27" t="str">
        <f>IF(C2550="","",IF(OR(C2550="1. bekkur",C2550="2. bekkur",C2550="3. bekkur",C2550="4. bekkur"),"Já",IF(C2550="Starfsmaður","Nei","Nei")))</f>
        <v/>
      </c>
      <c r="G2550" s="49"/>
      <c r="H2550" s="49"/>
      <c r="I2550" s="49"/>
      <c r="J2550" s="50" t="str">
        <f>IF(OR(A2550="",B2550=""),"",CONCATENATE("https://matarstund.is/serfaedi?id=",LOWER(SUBSTITUTE(B2550," ","-"))))</f>
        <v/>
      </c>
    </row>
    <row r="2551" spans="1:10" ht="15" customHeight="1">
      <c r="A2551" s="8"/>
      <c r="B2551" s="8"/>
      <c r="C2551" s="8"/>
      <c r="D2551" s="8"/>
      <c r="E2551" s="8"/>
      <c r="F2551" s="27" t="str">
        <f>IF(C2551="","",IF(OR(C2551="1. bekkur",C2551="2. bekkur",C2551="3. bekkur",C2551="4. bekkur"),"Já",IF(C2551="Starfsmaður","Nei","Nei")))</f>
        <v/>
      </c>
      <c r="G2551" s="8"/>
      <c r="H2551" s="8"/>
      <c r="I2551" s="8"/>
      <c r="J2551" s="50" t="str">
        <f>IF(OR(A2551="",B2551=""),"",CONCATENATE("https://matarstund.is/serfaedi?id=",LOWER(SUBSTITUTE(B2551," ","-"))))</f>
        <v/>
      </c>
    </row>
    <row r="2552" spans="1:10" ht="15" customHeight="1">
      <c r="A2552" s="49"/>
      <c r="B2552" s="49"/>
      <c r="C2552" s="49"/>
      <c r="D2552" s="49"/>
      <c r="E2552" s="49"/>
      <c r="F2552" s="27" t="str">
        <f>IF(C2552="","",IF(OR(C2552="1. bekkur",C2552="2. bekkur",C2552="3. bekkur",C2552="4. bekkur"),"Já",IF(C2552="Starfsmaður","Nei","Nei")))</f>
        <v/>
      </c>
      <c r="G2552" s="49"/>
      <c r="H2552" s="49"/>
      <c r="I2552" s="49"/>
      <c r="J2552" s="50" t="str">
        <f>IF(OR(A2552="",B2552=""),"",CONCATENATE("https://matarstund.is/serfaedi?id=",LOWER(SUBSTITUTE(B2552," ","-"))))</f>
        <v/>
      </c>
    </row>
    <row r="2553" spans="1:10" ht="15" customHeight="1">
      <c r="A2553" s="8"/>
      <c r="B2553" s="8"/>
      <c r="C2553" s="8"/>
      <c r="D2553" s="8"/>
      <c r="E2553" s="8"/>
      <c r="F2553" s="27" t="str">
        <f>IF(C2553="","",IF(OR(C2553="1. bekkur",C2553="2. bekkur",C2553="3. bekkur",C2553="4. bekkur"),"Já",IF(C2553="Starfsmaður","Nei","Nei")))</f>
        <v/>
      </c>
      <c r="G2553" s="8"/>
      <c r="H2553" s="8"/>
      <c r="I2553" s="8"/>
      <c r="J2553" s="50" t="str">
        <f>IF(OR(A2553="",B2553=""),"",CONCATENATE("https://matarstund.is/serfaedi?id=",LOWER(SUBSTITUTE(B2553," ","-"))))</f>
        <v/>
      </c>
    </row>
    <row r="2554" spans="1:10" ht="15" customHeight="1">
      <c r="A2554" s="49"/>
      <c r="B2554" s="49"/>
      <c r="C2554" s="49"/>
      <c r="D2554" s="49"/>
      <c r="E2554" s="49"/>
      <c r="F2554" s="27" t="str">
        <f>IF(C2554="","",IF(OR(C2554="1. bekkur",C2554="2. bekkur",C2554="3. bekkur",C2554="4. bekkur"),"Já",IF(C2554="Starfsmaður","Nei","Nei")))</f>
        <v/>
      </c>
      <c r="G2554" s="49"/>
      <c r="H2554" s="49"/>
      <c r="I2554" s="49"/>
      <c r="J2554" s="50" t="str">
        <f>IF(OR(A2554="",B2554=""),"",CONCATENATE("https://matarstund.is/serfaedi?id=",LOWER(SUBSTITUTE(B2554," ","-"))))</f>
        <v/>
      </c>
    </row>
    <row r="2555" spans="1:10" ht="15" customHeight="1">
      <c r="A2555" s="8"/>
      <c r="B2555" s="8"/>
      <c r="C2555" s="8"/>
      <c r="D2555" s="8"/>
      <c r="E2555" s="8"/>
      <c r="F2555" s="27" t="str">
        <f>IF(C2555="","",IF(OR(C2555="1. bekkur",C2555="2. bekkur",C2555="3. bekkur",C2555="4. bekkur"),"Já",IF(C2555="Starfsmaður","Nei","Nei")))</f>
        <v/>
      </c>
      <c r="G2555" s="8"/>
      <c r="H2555" s="8"/>
      <c r="I2555" s="8"/>
      <c r="J2555" s="50" t="str">
        <f>IF(OR(A2555="",B2555=""),"",CONCATENATE("https://matarstund.is/serfaedi?id=",LOWER(SUBSTITUTE(B2555," ","-"))))</f>
        <v/>
      </c>
    </row>
    <row r="2556" spans="1:10" ht="15" customHeight="1">
      <c r="A2556" s="49"/>
      <c r="B2556" s="49"/>
      <c r="C2556" s="49"/>
      <c r="D2556" s="49"/>
      <c r="E2556" s="49"/>
      <c r="F2556" s="27" t="str">
        <f>IF(C2556="","",IF(OR(C2556="1. bekkur",C2556="2. bekkur",C2556="3. bekkur",C2556="4. bekkur"),"Já",IF(C2556="Starfsmaður","Nei","Nei")))</f>
        <v/>
      </c>
      <c r="G2556" s="49"/>
      <c r="H2556" s="49"/>
      <c r="I2556" s="49"/>
      <c r="J2556" s="50" t="str">
        <f>IF(OR(A2556="",B2556=""),"",CONCATENATE("https://matarstund.is/serfaedi?id=",LOWER(SUBSTITUTE(B2556," ","-"))))</f>
        <v/>
      </c>
    </row>
    <row r="2557" spans="1:10" ht="15" customHeight="1">
      <c r="A2557" s="8"/>
      <c r="B2557" s="8"/>
      <c r="C2557" s="8"/>
      <c r="D2557" s="8"/>
      <c r="E2557" s="8"/>
      <c r="F2557" s="27" t="str">
        <f>IF(C2557="","",IF(OR(C2557="1. bekkur",C2557="2. bekkur",C2557="3. bekkur",C2557="4. bekkur"),"Já",IF(C2557="Starfsmaður","Nei","Nei")))</f>
        <v/>
      </c>
      <c r="G2557" s="8"/>
      <c r="H2557" s="8"/>
      <c r="I2557" s="8"/>
      <c r="J2557" s="50" t="str">
        <f>IF(OR(A2557="",B2557=""),"",CONCATENATE("https://matarstund.is/serfaedi?id=",LOWER(SUBSTITUTE(B2557," ","-"))))</f>
        <v/>
      </c>
    </row>
    <row r="2558" spans="1:10" ht="15" customHeight="1">
      <c r="A2558" s="49"/>
      <c r="B2558" s="49"/>
      <c r="C2558" s="49"/>
      <c r="D2558" s="49"/>
      <c r="E2558" s="49"/>
      <c r="F2558" s="27" t="str">
        <f>IF(C2558="","",IF(OR(C2558="1. bekkur",C2558="2. bekkur",C2558="3. bekkur",C2558="4. bekkur"),"Já",IF(C2558="Starfsmaður","Nei","Nei")))</f>
        <v/>
      </c>
      <c r="G2558" s="49"/>
      <c r="H2558" s="49"/>
      <c r="I2558" s="49"/>
      <c r="J2558" s="50" t="str">
        <f>IF(OR(A2558="",B2558=""),"",CONCATENATE("https://matarstund.is/serfaedi?id=",LOWER(SUBSTITUTE(B2558," ","-"))))</f>
        <v/>
      </c>
    </row>
    <row r="2559" spans="1:10" ht="15" customHeight="1">
      <c r="A2559" s="8"/>
      <c r="B2559" s="8"/>
      <c r="C2559" s="8"/>
      <c r="D2559" s="8"/>
      <c r="E2559" s="8"/>
      <c r="F2559" s="27" t="str">
        <f>IF(C2559="","",IF(OR(C2559="1. bekkur",C2559="2. bekkur",C2559="3. bekkur",C2559="4. bekkur"),"Já",IF(C2559="Starfsmaður","Nei","Nei")))</f>
        <v/>
      </c>
      <c r="G2559" s="8"/>
      <c r="H2559" s="8"/>
      <c r="I2559" s="8"/>
      <c r="J2559" s="50" t="str">
        <f>IF(OR(A2559="",B2559=""),"",CONCATENATE("https://matarstund.is/serfaedi?id=",LOWER(SUBSTITUTE(B2559," ","-"))))</f>
        <v/>
      </c>
    </row>
    <row r="2560" spans="1:10" ht="15" customHeight="1">
      <c r="A2560" s="49"/>
      <c r="B2560" s="49"/>
      <c r="C2560" s="49"/>
      <c r="D2560" s="49"/>
      <c r="E2560" s="49"/>
      <c r="F2560" s="27" t="str">
        <f>IF(C2560="","",IF(OR(C2560="1. bekkur",C2560="2. bekkur",C2560="3. bekkur",C2560="4. bekkur"),"Já",IF(C2560="Starfsmaður","Nei","Nei")))</f>
        <v/>
      </c>
      <c r="G2560" s="49"/>
      <c r="H2560" s="49"/>
      <c r="I2560" s="49"/>
      <c r="J2560" s="50" t="str">
        <f>IF(OR(A2560="",B2560=""),"",CONCATENATE("https://matarstund.is/serfaedi?id=",LOWER(SUBSTITUTE(B2560," ","-"))))</f>
        <v/>
      </c>
    </row>
    <row r="2561" spans="1:10" ht="15" customHeight="1">
      <c r="A2561" s="8"/>
      <c r="B2561" s="8"/>
      <c r="C2561" s="8"/>
      <c r="D2561" s="8"/>
      <c r="E2561" s="8"/>
      <c r="F2561" s="27" t="str">
        <f>IF(C2561="","",IF(OR(C2561="1. bekkur",C2561="2. bekkur",C2561="3. bekkur",C2561="4. bekkur"),"Já",IF(C2561="Starfsmaður","Nei","Nei")))</f>
        <v/>
      </c>
      <c r="G2561" s="8"/>
      <c r="H2561" s="8"/>
      <c r="I2561" s="8"/>
      <c r="J2561" s="50" t="str">
        <f>IF(OR(A2561="",B2561=""),"",CONCATENATE("https://matarstund.is/serfaedi?id=",LOWER(SUBSTITUTE(B2561," ","-"))))</f>
        <v/>
      </c>
    </row>
    <row r="2562" spans="1:10" ht="15" customHeight="1">
      <c r="A2562" s="49"/>
      <c r="B2562" s="49"/>
      <c r="C2562" s="49"/>
      <c r="D2562" s="49"/>
      <c r="E2562" s="49"/>
      <c r="F2562" s="27" t="str">
        <f>IF(C2562="","",IF(OR(C2562="1. bekkur",C2562="2. bekkur",C2562="3. bekkur",C2562="4. bekkur"),"Já",IF(C2562="Starfsmaður","Nei","Nei")))</f>
        <v/>
      </c>
      <c r="G2562" s="49"/>
      <c r="H2562" s="49"/>
      <c r="I2562" s="49"/>
      <c r="J2562" s="50" t="str">
        <f>IF(OR(A2562="",B2562=""),"",CONCATENATE("https://matarstund.is/serfaedi?id=",LOWER(SUBSTITUTE(B2562," ","-"))))</f>
        <v/>
      </c>
    </row>
    <row r="2563" spans="1:10" ht="15" customHeight="1">
      <c r="A2563" s="8"/>
      <c r="B2563" s="8"/>
      <c r="C2563" s="8"/>
      <c r="D2563" s="8"/>
      <c r="E2563" s="8"/>
      <c r="F2563" s="27" t="str">
        <f>IF(C2563="","",IF(OR(C2563="1. bekkur",C2563="2. bekkur",C2563="3. bekkur",C2563="4. bekkur"),"Já",IF(C2563="Starfsmaður","Nei","Nei")))</f>
        <v/>
      </c>
      <c r="G2563" s="8"/>
      <c r="H2563" s="8"/>
      <c r="I2563" s="8"/>
      <c r="J2563" s="50" t="str">
        <f>IF(OR(A2563="",B2563=""),"",CONCATENATE("https://matarstund.is/serfaedi?id=",LOWER(SUBSTITUTE(B2563," ","-"))))</f>
        <v/>
      </c>
    </row>
    <row r="2564" spans="1:10" ht="15" customHeight="1">
      <c r="A2564" s="49"/>
      <c r="B2564" s="49"/>
      <c r="C2564" s="49"/>
      <c r="D2564" s="49"/>
      <c r="E2564" s="49"/>
      <c r="F2564" s="27" t="str">
        <f>IF(C2564="","",IF(OR(C2564="1. bekkur",C2564="2. bekkur",C2564="3. bekkur",C2564="4. bekkur"),"Já",IF(C2564="Starfsmaður","Nei","Nei")))</f>
        <v/>
      </c>
      <c r="G2564" s="49"/>
      <c r="H2564" s="49"/>
      <c r="I2564" s="49"/>
      <c r="J2564" s="50" t="str">
        <f>IF(OR(A2564="",B2564=""),"",CONCATENATE("https://matarstund.is/serfaedi?id=",LOWER(SUBSTITUTE(B2564," ","-"))))</f>
        <v/>
      </c>
    </row>
    <row r="2565" spans="1:10" ht="15" customHeight="1">
      <c r="A2565" s="8"/>
      <c r="B2565" s="8"/>
      <c r="C2565" s="8"/>
      <c r="D2565" s="8"/>
      <c r="E2565" s="8"/>
      <c r="F2565" s="27" t="str">
        <f>IF(C2565="","",IF(OR(C2565="1. bekkur",C2565="2. bekkur",C2565="3. bekkur",C2565="4. bekkur"),"Já",IF(C2565="Starfsmaður","Nei","Nei")))</f>
        <v/>
      </c>
      <c r="G2565" s="8"/>
      <c r="H2565" s="8"/>
      <c r="I2565" s="8"/>
      <c r="J2565" s="50" t="str">
        <f>IF(OR(A2565="",B2565=""),"",CONCATENATE("https://matarstund.is/serfaedi?id=",LOWER(SUBSTITUTE(B2565," ","-"))))</f>
        <v/>
      </c>
    </row>
    <row r="2566" spans="1:10" ht="15" customHeight="1">
      <c r="A2566" s="49"/>
      <c r="B2566" s="49"/>
      <c r="C2566" s="49"/>
      <c r="D2566" s="49"/>
      <c r="E2566" s="49"/>
      <c r="F2566" s="27" t="str">
        <f>IF(C2566="","",IF(OR(C2566="1. bekkur",C2566="2. bekkur",C2566="3. bekkur",C2566="4. bekkur"),"Já",IF(C2566="Starfsmaður","Nei","Nei")))</f>
        <v/>
      </c>
      <c r="G2566" s="49"/>
      <c r="H2566" s="49"/>
      <c r="I2566" s="49"/>
      <c r="J2566" s="50" t="str">
        <f>IF(OR(A2566="",B2566=""),"",CONCATENATE("https://matarstund.is/serfaedi?id=",LOWER(SUBSTITUTE(B2566," ","-"))))</f>
        <v/>
      </c>
    </row>
    <row r="2567" spans="1:10" ht="15" customHeight="1">
      <c r="A2567" s="8"/>
      <c r="B2567" s="8"/>
      <c r="C2567" s="8"/>
      <c r="D2567" s="8"/>
      <c r="E2567" s="8"/>
      <c r="F2567" s="27" t="str">
        <f>IF(C2567="","",IF(OR(C2567="1. bekkur",C2567="2. bekkur",C2567="3. bekkur",C2567="4. bekkur"),"Já",IF(C2567="Starfsmaður","Nei","Nei")))</f>
        <v/>
      </c>
      <c r="G2567" s="8"/>
      <c r="H2567" s="8"/>
      <c r="I2567" s="8"/>
      <c r="J2567" s="50" t="str">
        <f>IF(OR(A2567="",B2567=""),"",CONCATENATE("https://matarstund.is/serfaedi?id=",LOWER(SUBSTITUTE(B2567," ","-"))))</f>
        <v/>
      </c>
    </row>
    <row r="2568" spans="1:10" ht="15" customHeight="1">
      <c r="A2568" s="49"/>
      <c r="B2568" s="49"/>
      <c r="C2568" s="49"/>
      <c r="D2568" s="49"/>
      <c r="E2568" s="49"/>
      <c r="F2568" s="27" t="str">
        <f>IF(C2568="","",IF(OR(C2568="1. bekkur",C2568="2. bekkur",C2568="3. bekkur",C2568="4. bekkur"),"Já",IF(C2568="Starfsmaður","Nei","Nei")))</f>
        <v/>
      </c>
      <c r="G2568" s="49"/>
      <c r="H2568" s="49"/>
      <c r="I2568" s="49"/>
      <c r="J2568" s="50" t="str">
        <f>IF(OR(A2568="",B2568=""),"",CONCATENATE("https://matarstund.is/serfaedi?id=",LOWER(SUBSTITUTE(B2568," ","-"))))</f>
        <v/>
      </c>
    </row>
    <row r="2569" spans="1:10" ht="15" customHeight="1">
      <c r="A2569" s="8"/>
      <c r="B2569" s="8"/>
      <c r="C2569" s="8"/>
      <c r="D2569" s="8"/>
      <c r="E2569" s="8"/>
      <c r="F2569" s="27" t="str">
        <f>IF(C2569="","",IF(OR(C2569="1. bekkur",C2569="2. bekkur",C2569="3. bekkur",C2569="4. bekkur"),"Já",IF(C2569="Starfsmaður","Nei","Nei")))</f>
        <v/>
      </c>
      <c r="G2569" s="8"/>
      <c r="H2569" s="8"/>
      <c r="I2569" s="8"/>
      <c r="J2569" s="50" t="str">
        <f>IF(OR(A2569="",B2569=""),"",CONCATENATE("https://matarstund.is/serfaedi?id=",LOWER(SUBSTITUTE(B2569," ","-"))))</f>
        <v/>
      </c>
    </row>
    <row r="2570" spans="1:10" ht="15" customHeight="1">
      <c r="A2570" s="49"/>
      <c r="B2570" s="49"/>
      <c r="C2570" s="49"/>
      <c r="D2570" s="49"/>
      <c r="E2570" s="49"/>
      <c r="F2570" s="27" t="str">
        <f>IF(C2570="","",IF(OR(C2570="1. bekkur",C2570="2. bekkur",C2570="3. bekkur",C2570="4. bekkur"),"Já",IF(C2570="Starfsmaður","Nei","Nei")))</f>
        <v/>
      </c>
      <c r="G2570" s="49"/>
      <c r="H2570" s="49"/>
      <c r="I2570" s="49"/>
      <c r="J2570" s="50" t="str">
        <f>IF(OR(A2570="",B2570=""),"",CONCATENATE("https://matarstund.is/serfaedi?id=",LOWER(SUBSTITUTE(B2570," ","-"))))</f>
        <v/>
      </c>
    </row>
    <row r="2571" spans="1:10" ht="15" customHeight="1">
      <c r="A2571" s="8"/>
      <c r="B2571" s="8"/>
      <c r="C2571" s="8"/>
      <c r="D2571" s="8"/>
      <c r="E2571" s="8"/>
      <c r="F2571" s="27" t="str">
        <f>IF(C2571="","",IF(OR(C2571="1. bekkur",C2571="2. bekkur",C2571="3. bekkur",C2571="4. bekkur"),"Já",IF(C2571="Starfsmaður","Nei","Nei")))</f>
        <v/>
      </c>
      <c r="G2571" s="8"/>
      <c r="H2571" s="8"/>
      <c r="I2571" s="8"/>
      <c r="J2571" s="50" t="str">
        <f>IF(OR(A2571="",B2571=""),"",CONCATENATE("https://matarstund.is/serfaedi?id=",LOWER(SUBSTITUTE(B2571," ","-"))))</f>
        <v/>
      </c>
    </row>
    <row r="2572" spans="1:10" ht="15" customHeight="1">
      <c r="A2572" s="49"/>
      <c r="B2572" s="49"/>
      <c r="C2572" s="49"/>
      <c r="D2572" s="49"/>
      <c r="E2572" s="49"/>
      <c r="F2572" s="27" t="str">
        <f>IF(C2572="","",IF(OR(C2572="1. bekkur",C2572="2. bekkur",C2572="3. bekkur",C2572="4. bekkur"),"Já",IF(C2572="Starfsmaður","Nei","Nei")))</f>
        <v/>
      </c>
      <c r="G2572" s="49"/>
      <c r="H2572" s="49"/>
      <c r="I2572" s="49"/>
      <c r="J2572" s="50" t="str">
        <f>IF(OR(A2572="",B2572=""),"",CONCATENATE("https://matarstund.is/serfaedi?id=",LOWER(SUBSTITUTE(B2572," ","-"))))</f>
        <v/>
      </c>
    </row>
    <row r="2573" spans="1:10" ht="15" customHeight="1">
      <c r="A2573" s="8"/>
      <c r="B2573" s="8"/>
      <c r="C2573" s="8"/>
      <c r="D2573" s="8"/>
      <c r="E2573" s="8"/>
      <c r="F2573" s="27" t="str">
        <f>IF(C2573="","",IF(OR(C2573="1. bekkur",C2573="2. bekkur",C2573="3. bekkur",C2573="4. bekkur"),"Já",IF(C2573="Starfsmaður","Nei","Nei")))</f>
        <v/>
      </c>
      <c r="G2573" s="8"/>
      <c r="H2573" s="8"/>
      <c r="I2573" s="8"/>
      <c r="J2573" s="50" t="str">
        <f>IF(OR(A2573="",B2573=""),"",CONCATENATE("https://matarstund.is/serfaedi?id=",LOWER(SUBSTITUTE(B2573," ","-"))))</f>
        <v/>
      </c>
    </row>
    <row r="2574" spans="1:10" ht="15" customHeight="1">
      <c r="A2574" s="49"/>
      <c r="B2574" s="49"/>
      <c r="C2574" s="49"/>
      <c r="D2574" s="49"/>
      <c r="E2574" s="49"/>
      <c r="F2574" s="27" t="str">
        <f>IF(C2574="","",IF(OR(C2574="1. bekkur",C2574="2. bekkur",C2574="3. bekkur",C2574="4. bekkur"),"Já",IF(C2574="Starfsmaður","Nei","Nei")))</f>
        <v/>
      </c>
      <c r="G2574" s="49"/>
      <c r="H2574" s="49"/>
      <c r="I2574" s="49"/>
      <c r="J2574" s="50" t="str">
        <f>IF(OR(A2574="",B2574=""),"",CONCATENATE("https://matarstund.is/serfaedi?id=",LOWER(SUBSTITUTE(B2574," ","-"))))</f>
        <v/>
      </c>
    </row>
    <row r="2575" spans="1:10" ht="15" customHeight="1">
      <c r="A2575" s="8"/>
      <c r="B2575" s="8"/>
      <c r="C2575" s="8"/>
      <c r="D2575" s="8"/>
      <c r="E2575" s="8"/>
      <c r="F2575" s="27" t="str">
        <f>IF(C2575="","",IF(OR(C2575="1. bekkur",C2575="2. bekkur",C2575="3. bekkur",C2575="4. bekkur"),"Já",IF(C2575="Starfsmaður","Nei","Nei")))</f>
        <v/>
      </c>
      <c r="G2575" s="8"/>
      <c r="H2575" s="8"/>
      <c r="I2575" s="8"/>
      <c r="J2575" s="50" t="str">
        <f>IF(OR(A2575="",B2575=""),"",CONCATENATE("https://matarstund.is/serfaedi?id=",LOWER(SUBSTITUTE(B2575," ","-"))))</f>
        <v/>
      </c>
    </row>
    <row r="2576" spans="1:10" ht="15" customHeight="1">
      <c r="A2576" s="49"/>
      <c r="B2576" s="49"/>
      <c r="C2576" s="49"/>
      <c r="D2576" s="49"/>
      <c r="E2576" s="49"/>
      <c r="F2576" s="27" t="str">
        <f>IF(C2576="","",IF(OR(C2576="1. bekkur",C2576="2. bekkur",C2576="3. bekkur",C2576="4. bekkur"),"Já",IF(C2576="Starfsmaður","Nei","Nei")))</f>
        <v/>
      </c>
      <c r="G2576" s="49"/>
      <c r="H2576" s="49"/>
      <c r="I2576" s="49"/>
      <c r="J2576" s="50" t="str">
        <f>IF(OR(A2576="",B2576=""),"",CONCATENATE("https://matarstund.is/serfaedi?id=",LOWER(SUBSTITUTE(B2576," ","-"))))</f>
        <v/>
      </c>
    </row>
    <row r="2577" spans="1:10" ht="15" customHeight="1">
      <c r="A2577" s="8"/>
      <c r="B2577" s="8"/>
      <c r="C2577" s="8"/>
      <c r="D2577" s="8"/>
      <c r="E2577" s="8"/>
      <c r="F2577" s="27" t="str">
        <f>IF(C2577="","",IF(OR(C2577="1. bekkur",C2577="2. bekkur",C2577="3. bekkur",C2577="4. bekkur"),"Já",IF(C2577="Starfsmaður","Nei","Nei")))</f>
        <v/>
      </c>
      <c r="G2577" s="8"/>
      <c r="H2577" s="8"/>
      <c r="I2577" s="8"/>
      <c r="J2577" s="50" t="str">
        <f>IF(OR(A2577="",B2577=""),"",CONCATENATE("https://matarstund.is/serfaedi?id=",LOWER(SUBSTITUTE(B2577," ","-"))))</f>
        <v/>
      </c>
    </row>
    <row r="2578" spans="1:10" ht="15" customHeight="1">
      <c r="A2578" s="49"/>
      <c r="B2578" s="49"/>
      <c r="C2578" s="49"/>
      <c r="D2578" s="49"/>
      <c r="E2578" s="49"/>
      <c r="F2578" s="27" t="str">
        <f>IF(C2578="","",IF(OR(C2578="1. bekkur",C2578="2. bekkur",C2578="3. bekkur",C2578="4. bekkur"),"Já",IF(C2578="Starfsmaður","Nei","Nei")))</f>
        <v/>
      </c>
      <c r="G2578" s="49"/>
      <c r="H2578" s="49"/>
      <c r="I2578" s="49"/>
      <c r="J2578" s="50" t="str">
        <f>IF(OR(A2578="",B2578=""),"",CONCATENATE("https://matarstund.is/serfaedi?id=",LOWER(SUBSTITUTE(B2578," ","-"))))</f>
        <v/>
      </c>
    </row>
    <row r="2579" spans="1:10" ht="15" customHeight="1">
      <c r="A2579" s="8"/>
      <c r="B2579" s="8"/>
      <c r="C2579" s="8"/>
      <c r="D2579" s="8"/>
      <c r="E2579" s="8"/>
      <c r="F2579" s="27" t="str">
        <f>IF(C2579="","",IF(OR(C2579="1. bekkur",C2579="2. bekkur",C2579="3. bekkur",C2579="4. bekkur"),"Já",IF(C2579="Starfsmaður","Nei","Nei")))</f>
        <v/>
      </c>
      <c r="G2579" s="8"/>
      <c r="H2579" s="8"/>
      <c r="I2579" s="8"/>
      <c r="J2579" s="50" t="str">
        <f>IF(OR(A2579="",B2579=""),"",CONCATENATE("https://matarstund.is/serfaedi?id=",LOWER(SUBSTITUTE(B2579," ","-"))))</f>
        <v/>
      </c>
    </row>
    <row r="2580" spans="1:10" ht="15" customHeight="1">
      <c r="A2580" s="49"/>
      <c r="B2580" s="49"/>
      <c r="C2580" s="49"/>
      <c r="D2580" s="49"/>
      <c r="E2580" s="49"/>
      <c r="F2580" s="27" t="str">
        <f>IF(C2580="","",IF(OR(C2580="1. bekkur",C2580="2. bekkur",C2580="3. bekkur",C2580="4. bekkur"),"Já",IF(C2580="Starfsmaður","Nei","Nei")))</f>
        <v/>
      </c>
      <c r="G2580" s="49"/>
      <c r="H2580" s="49"/>
      <c r="I2580" s="49"/>
      <c r="J2580" s="50" t="str">
        <f>IF(OR(A2580="",B2580=""),"",CONCATENATE("https://matarstund.is/serfaedi?id=",LOWER(SUBSTITUTE(B2580," ","-"))))</f>
        <v/>
      </c>
    </row>
    <row r="2581" spans="1:10" ht="15" customHeight="1">
      <c r="A2581" s="8"/>
      <c r="B2581" s="8"/>
      <c r="C2581" s="8"/>
      <c r="D2581" s="8"/>
      <c r="E2581" s="8"/>
      <c r="F2581" s="27" t="str">
        <f>IF(C2581="","",IF(OR(C2581="1. bekkur",C2581="2. bekkur",C2581="3. bekkur",C2581="4. bekkur"),"Já",IF(C2581="Starfsmaður","Nei","Nei")))</f>
        <v/>
      </c>
      <c r="G2581" s="8"/>
      <c r="H2581" s="8"/>
      <c r="I2581" s="8"/>
      <c r="J2581" s="50" t="str">
        <f>IF(OR(A2581="",B2581=""),"",CONCATENATE("https://matarstund.is/serfaedi?id=",LOWER(SUBSTITUTE(B2581," ","-"))))</f>
        <v/>
      </c>
    </row>
    <row r="2582" spans="1:10" ht="15" customHeight="1">
      <c r="A2582" s="49"/>
      <c r="B2582" s="49"/>
      <c r="C2582" s="49"/>
      <c r="D2582" s="49"/>
      <c r="E2582" s="49"/>
      <c r="F2582" s="27" t="str">
        <f>IF(C2582="","",IF(OR(C2582="1. bekkur",C2582="2. bekkur",C2582="3. bekkur",C2582="4. bekkur"),"Já",IF(C2582="Starfsmaður","Nei","Nei")))</f>
        <v/>
      </c>
      <c r="G2582" s="49"/>
      <c r="H2582" s="49"/>
      <c r="I2582" s="49"/>
      <c r="J2582" s="50" t="str">
        <f>IF(OR(A2582="",B2582=""),"",CONCATENATE("https://matarstund.is/serfaedi?id=",LOWER(SUBSTITUTE(B2582," ","-"))))</f>
        <v/>
      </c>
    </row>
    <row r="2583" spans="1:10" ht="15" customHeight="1">
      <c r="A2583" s="8"/>
      <c r="B2583" s="8"/>
      <c r="C2583" s="8"/>
      <c r="D2583" s="8"/>
      <c r="E2583" s="8"/>
      <c r="F2583" s="27" t="str">
        <f>IF(C2583="","",IF(OR(C2583="1. bekkur",C2583="2. bekkur",C2583="3. bekkur",C2583="4. bekkur"),"Já",IF(C2583="Starfsmaður","Nei","Nei")))</f>
        <v/>
      </c>
      <c r="G2583" s="8"/>
      <c r="H2583" s="8"/>
      <c r="I2583" s="8"/>
      <c r="J2583" s="50" t="str">
        <f>IF(OR(A2583="",B2583=""),"",CONCATENATE("https://matarstund.is/serfaedi?id=",LOWER(SUBSTITUTE(B2583," ","-"))))</f>
        <v/>
      </c>
    </row>
    <row r="2584" spans="1:10" ht="15" customHeight="1">
      <c r="A2584" s="49"/>
      <c r="B2584" s="49"/>
      <c r="C2584" s="49"/>
      <c r="D2584" s="49"/>
      <c r="E2584" s="49"/>
      <c r="F2584" s="27" t="str">
        <f>IF(C2584="","",IF(OR(C2584="1. bekkur",C2584="2. bekkur",C2584="3. bekkur",C2584="4. bekkur"),"Já",IF(C2584="Starfsmaður","Nei","Nei")))</f>
        <v/>
      </c>
      <c r="G2584" s="49"/>
      <c r="H2584" s="49"/>
      <c r="I2584" s="49"/>
      <c r="J2584" s="50" t="str">
        <f>IF(OR(A2584="",B2584=""),"",CONCATENATE("https://matarstund.is/serfaedi?id=",LOWER(SUBSTITUTE(B2584," ","-"))))</f>
        <v/>
      </c>
    </row>
    <row r="2585" spans="1:10" ht="15" customHeight="1">
      <c r="A2585" s="8"/>
      <c r="B2585" s="8"/>
      <c r="C2585" s="8"/>
      <c r="D2585" s="8"/>
      <c r="E2585" s="8"/>
      <c r="F2585" s="27" t="str">
        <f>IF(C2585="","",IF(OR(C2585="1. bekkur",C2585="2. bekkur",C2585="3. bekkur",C2585="4. bekkur"),"Já",IF(C2585="Starfsmaður","Nei","Nei")))</f>
        <v/>
      </c>
      <c r="G2585" s="8"/>
      <c r="H2585" s="8"/>
      <c r="I2585" s="8"/>
      <c r="J2585" s="50" t="str">
        <f>IF(OR(A2585="",B2585=""),"",CONCATENATE("https://matarstund.is/serfaedi?id=",LOWER(SUBSTITUTE(B2585," ","-"))))</f>
        <v/>
      </c>
    </row>
    <row r="2586" spans="1:10" ht="15" customHeight="1">
      <c r="A2586" s="49"/>
      <c r="B2586" s="49"/>
      <c r="C2586" s="49"/>
      <c r="D2586" s="49"/>
      <c r="E2586" s="49"/>
      <c r="F2586" s="27" t="str">
        <f>IF(C2586="","",IF(OR(C2586="1. bekkur",C2586="2. bekkur",C2586="3. bekkur",C2586="4. bekkur"),"Já",IF(C2586="Starfsmaður","Nei","Nei")))</f>
        <v/>
      </c>
      <c r="G2586" s="49"/>
      <c r="H2586" s="49"/>
      <c r="I2586" s="49"/>
      <c r="J2586" s="50" t="str">
        <f>IF(OR(A2586="",B2586=""),"",CONCATENATE("https://matarstund.is/serfaedi?id=",LOWER(SUBSTITUTE(B2586," ","-"))))</f>
        <v/>
      </c>
    </row>
    <row r="2587" spans="1:10" ht="15" customHeight="1">
      <c r="A2587" s="8"/>
      <c r="B2587" s="8"/>
      <c r="C2587" s="8"/>
      <c r="D2587" s="8"/>
      <c r="E2587" s="8"/>
      <c r="F2587" s="27" t="str">
        <f>IF(C2587="","",IF(OR(C2587="1. bekkur",C2587="2. bekkur",C2587="3. bekkur",C2587="4. bekkur"),"Já",IF(C2587="Starfsmaður","Nei","Nei")))</f>
        <v/>
      </c>
      <c r="G2587" s="8"/>
      <c r="H2587" s="8"/>
      <c r="I2587" s="8"/>
      <c r="J2587" s="50" t="str">
        <f>IF(OR(A2587="",B2587=""),"",CONCATENATE("https://matarstund.is/serfaedi?id=",LOWER(SUBSTITUTE(B2587," ","-"))))</f>
        <v/>
      </c>
    </row>
    <row r="2588" spans="1:10" ht="15" customHeight="1">
      <c r="A2588" s="49"/>
      <c r="B2588" s="49"/>
      <c r="C2588" s="49"/>
      <c r="D2588" s="49"/>
      <c r="E2588" s="49"/>
      <c r="F2588" s="27" t="str">
        <f>IF(C2588="","",IF(OR(C2588="1. bekkur",C2588="2. bekkur",C2588="3. bekkur",C2588="4. bekkur"),"Já",IF(C2588="Starfsmaður","Nei","Nei")))</f>
        <v/>
      </c>
      <c r="G2588" s="49"/>
      <c r="H2588" s="49"/>
      <c r="I2588" s="49"/>
      <c r="J2588" s="50" t="str">
        <f>IF(OR(A2588="",B2588=""),"",CONCATENATE("https://matarstund.is/serfaedi?id=",LOWER(SUBSTITUTE(B2588," ","-"))))</f>
        <v/>
      </c>
    </row>
    <row r="2589" spans="1:10" ht="15" customHeight="1">
      <c r="A2589" s="8"/>
      <c r="B2589" s="8"/>
      <c r="C2589" s="8"/>
      <c r="D2589" s="8"/>
      <c r="E2589" s="8"/>
      <c r="F2589" s="27" t="str">
        <f>IF(C2589="","",IF(OR(C2589="1. bekkur",C2589="2. bekkur",C2589="3. bekkur",C2589="4. bekkur"),"Já",IF(C2589="Starfsmaður","Nei","Nei")))</f>
        <v/>
      </c>
      <c r="G2589" s="8"/>
      <c r="H2589" s="8"/>
      <c r="I2589" s="8"/>
      <c r="J2589" s="50" t="str">
        <f>IF(OR(A2589="",B2589=""),"",CONCATENATE("https://matarstund.is/serfaedi?id=",LOWER(SUBSTITUTE(B2589," ","-"))))</f>
        <v/>
      </c>
    </row>
    <row r="2590" spans="1:10" ht="15" customHeight="1">
      <c r="A2590" s="49"/>
      <c r="B2590" s="49"/>
      <c r="C2590" s="49"/>
      <c r="D2590" s="49"/>
      <c r="E2590" s="49"/>
      <c r="F2590" s="27" t="str">
        <f>IF(C2590="","",IF(OR(C2590="1. bekkur",C2590="2. bekkur",C2590="3. bekkur",C2590="4. bekkur"),"Já",IF(C2590="Starfsmaður","Nei","Nei")))</f>
        <v/>
      </c>
      <c r="G2590" s="49"/>
      <c r="H2590" s="49"/>
      <c r="I2590" s="49"/>
      <c r="J2590" s="50" t="str">
        <f>IF(OR(A2590="",B2590=""),"",CONCATENATE("https://matarstund.is/serfaedi?id=",LOWER(SUBSTITUTE(B2590," ","-"))))</f>
        <v/>
      </c>
    </row>
    <row r="2591" spans="1:10" ht="15" customHeight="1">
      <c r="A2591" s="8"/>
      <c r="B2591" s="8"/>
      <c r="C2591" s="8"/>
      <c r="D2591" s="8"/>
      <c r="E2591" s="8"/>
      <c r="F2591" s="27" t="str">
        <f>IF(C2591="","",IF(OR(C2591="1. bekkur",C2591="2. bekkur",C2591="3. bekkur",C2591="4. bekkur"),"Já",IF(C2591="Starfsmaður","Nei","Nei")))</f>
        <v/>
      </c>
      <c r="G2591" s="8"/>
      <c r="H2591" s="8"/>
      <c r="I2591" s="8"/>
      <c r="J2591" s="50" t="str">
        <f>IF(OR(A2591="",B2591=""),"",CONCATENATE("https://matarstund.is/serfaedi?id=",LOWER(SUBSTITUTE(B2591," ","-"))))</f>
        <v/>
      </c>
    </row>
    <row r="2592" spans="1:10" ht="15" customHeight="1">
      <c r="A2592" s="49"/>
      <c r="B2592" s="49"/>
      <c r="C2592" s="49"/>
      <c r="D2592" s="49"/>
      <c r="E2592" s="49"/>
      <c r="F2592" s="27" t="str">
        <f>IF(C2592="","",IF(OR(C2592="1. bekkur",C2592="2. bekkur",C2592="3. bekkur",C2592="4. bekkur"),"Já",IF(C2592="Starfsmaður","Nei","Nei")))</f>
        <v/>
      </c>
      <c r="G2592" s="49"/>
      <c r="H2592" s="49"/>
      <c r="I2592" s="49"/>
      <c r="J2592" s="50" t="str">
        <f>IF(OR(A2592="",B2592=""),"",CONCATENATE("https://matarstund.is/serfaedi?id=",LOWER(SUBSTITUTE(B2592," ","-"))))</f>
        <v/>
      </c>
    </row>
    <row r="2593" spans="1:10" ht="15" customHeight="1">
      <c r="A2593" s="8"/>
      <c r="B2593" s="8"/>
      <c r="C2593" s="8"/>
      <c r="D2593" s="8"/>
      <c r="E2593" s="8"/>
      <c r="F2593" s="27" t="str">
        <f>IF(C2593="","",IF(OR(C2593="1. bekkur",C2593="2. bekkur",C2593="3. bekkur",C2593="4. bekkur"),"Já",IF(C2593="Starfsmaður","Nei","Nei")))</f>
        <v/>
      </c>
      <c r="G2593" s="8"/>
      <c r="H2593" s="8"/>
      <c r="I2593" s="8"/>
      <c r="J2593" s="50" t="str">
        <f>IF(OR(A2593="",B2593=""),"",CONCATENATE("https://matarstund.is/serfaedi?id=",LOWER(SUBSTITUTE(B2593," ","-"))))</f>
        <v/>
      </c>
    </row>
    <row r="2594" spans="1:10" ht="15" customHeight="1">
      <c r="A2594" s="49"/>
      <c r="B2594" s="49"/>
      <c r="C2594" s="49"/>
      <c r="D2594" s="49"/>
      <c r="E2594" s="49"/>
      <c r="F2594" s="27" t="str">
        <f>IF(C2594="","",IF(OR(C2594="1. bekkur",C2594="2. bekkur",C2594="3. bekkur",C2594="4. bekkur"),"Já",IF(C2594="Starfsmaður","Nei","Nei")))</f>
        <v/>
      </c>
      <c r="G2594" s="49"/>
      <c r="H2594" s="49"/>
      <c r="I2594" s="49"/>
      <c r="J2594" s="50" t="str">
        <f>IF(OR(A2594="",B2594=""),"",CONCATENATE("https://matarstund.is/serfaedi?id=",LOWER(SUBSTITUTE(B2594," ","-"))))</f>
        <v/>
      </c>
    </row>
    <row r="2595" spans="1:10" ht="15" customHeight="1">
      <c r="A2595" s="8"/>
      <c r="B2595" s="8"/>
      <c r="C2595" s="8"/>
      <c r="D2595" s="8"/>
      <c r="E2595" s="8"/>
      <c r="F2595" s="27" t="str">
        <f>IF(C2595="","",IF(OR(C2595="1. bekkur",C2595="2. bekkur",C2595="3. bekkur",C2595="4. bekkur"),"Já",IF(C2595="Starfsmaður","Nei","Nei")))</f>
        <v/>
      </c>
      <c r="G2595" s="8"/>
      <c r="H2595" s="8"/>
      <c r="I2595" s="8"/>
      <c r="J2595" s="50" t="str">
        <f>IF(OR(A2595="",B2595=""),"",CONCATENATE("https://matarstund.is/serfaedi?id=",LOWER(SUBSTITUTE(B2595," ","-"))))</f>
        <v/>
      </c>
    </row>
    <row r="2596" spans="1:10" ht="15" customHeight="1">
      <c r="A2596" s="49"/>
      <c r="B2596" s="49"/>
      <c r="C2596" s="49"/>
      <c r="D2596" s="49"/>
      <c r="E2596" s="49"/>
      <c r="F2596" s="27" t="str">
        <f>IF(C2596="","",IF(OR(C2596="1. bekkur",C2596="2. bekkur",C2596="3. bekkur",C2596="4. bekkur"),"Já",IF(C2596="Starfsmaður","Nei","Nei")))</f>
        <v/>
      </c>
      <c r="G2596" s="49"/>
      <c r="H2596" s="49"/>
      <c r="I2596" s="49"/>
      <c r="J2596" s="50" t="str">
        <f>IF(OR(A2596="",B2596=""),"",CONCATENATE("https://matarstund.is/serfaedi?id=",LOWER(SUBSTITUTE(B2596," ","-"))))</f>
        <v/>
      </c>
    </row>
    <row r="2597" spans="1:10" ht="15" customHeight="1">
      <c r="A2597" s="8"/>
      <c r="B2597" s="8"/>
      <c r="C2597" s="8"/>
      <c r="D2597" s="8"/>
      <c r="E2597" s="8"/>
      <c r="F2597" s="27" t="str">
        <f>IF(C2597="","",IF(OR(C2597="1. bekkur",C2597="2. bekkur",C2597="3. bekkur",C2597="4. bekkur"),"Já",IF(C2597="Starfsmaður","Nei","Nei")))</f>
        <v/>
      </c>
      <c r="G2597" s="8"/>
      <c r="H2597" s="8"/>
      <c r="I2597" s="8"/>
      <c r="J2597" s="50" t="str">
        <f>IF(OR(A2597="",B2597=""),"",CONCATENATE("https://matarstund.is/serfaedi?id=",LOWER(SUBSTITUTE(B2597," ","-"))))</f>
        <v/>
      </c>
    </row>
    <row r="2598" spans="1:10" ht="15" customHeight="1">
      <c r="A2598" s="49"/>
      <c r="B2598" s="49"/>
      <c r="C2598" s="49"/>
      <c r="D2598" s="49"/>
      <c r="E2598" s="49"/>
      <c r="F2598" s="27" t="str">
        <f>IF(C2598="","",IF(OR(C2598="1. bekkur",C2598="2. bekkur",C2598="3. bekkur",C2598="4. bekkur"),"Já",IF(C2598="Starfsmaður","Nei","Nei")))</f>
        <v/>
      </c>
      <c r="G2598" s="49"/>
      <c r="H2598" s="49"/>
      <c r="I2598" s="49"/>
      <c r="J2598" s="50" t="str">
        <f>IF(OR(A2598="",B2598=""),"",CONCATENATE("https://matarstund.is/serfaedi?id=",LOWER(SUBSTITUTE(B2598," ","-"))))</f>
        <v/>
      </c>
    </row>
    <row r="2599" spans="1:10" ht="15" customHeight="1">
      <c r="A2599" s="8"/>
      <c r="B2599" s="8"/>
      <c r="C2599" s="8"/>
      <c r="D2599" s="8"/>
      <c r="E2599" s="8"/>
      <c r="F2599" s="27" t="str">
        <f>IF(C2599="","",IF(OR(C2599="1. bekkur",C2599="2. bekkur",C2599="3. bekkur",C2599="4. bekkur"),"Já",IF(C2599="Starfsmaður","Nei","Nei")))</f>
        <v/>
      </c>
      <c r="G2599" s="8"/>
      <c r="H2599" s="8"/>
      <c r="I2599" s="8"/>
      <c r="J2599" s="50" t="str">
        <f>IF(OR(A2599="",B2599=""),"",CONCATENATE("https://matarstund.is/serfaedi?id=",LOWER(SUBSTITUTE(B2599," ","-"))))</f>
        <v/>
      </c>
    </row>
    <row r="2600" spans="1:10" ht="15" customHeight="1">
      <c r="A2600" s="49"/>
      <c r="B2600" s="49"/>
      <c r="C2600" s="49"/>
      <c r="D2600" s="49"/>
      <c r="E2600" s="49"/>
      <c r="F2600" s="27" t="str">
        <f>IF(C2600="","",IF(OR(C2600="1. bekkur",C2600="2. bekkur",C2600="3. bekkur",C2600="4. bekkur"),"Já",IF(C2600="Starfsmaður","Nei","Nei")))</f>
        <v/>
      </c>
      <c r="G2600" s="49"/>
      <c r="H2600" s="49"/>
      <c r="I2600" s="49"/>
      <c r="J2600" s="50" t="str">
        <f>IF(OR(A2600="",B2600=""),"",CONCATENATE("https://matarstund.is/serfaedi?id=",LOWER(SUBSTITUTE(B2600," ","-"))))</f>
        <v/>
      </c>
    </row>
    <row r="2601" spans="1:10" ht="15" customHeight="1">
      <c r="A2601" s="8"/>
      <c r="B2601" s="8"/>
      <c r="C2601" s="8"/>
      <c r="D2601" s="8"/>
      <c r="E2601" s="8"/>
      <c r="F2601" s="27" t="str">
        <f>IF(C2601="","",IF(OR(C2601="1. bekkur",C2601="2. bekkur",C2601="3. bekkur",C2601="4. bekkur"),"Já",IF(C2601="Starfsmaður","Nei","Nei")))</f>
        <v/>
      </c>
      <c r="G2601" s="8"/>
      <c r="H2601" s="8"/>
      <c r="I2601" s="8"/>
      <c r="J2601" s="50" t="str">
        <f>IF(OR(A2601="",B2601=""),"",CONCATENATE("https://matarstund.is/serfaedi?id=",LOWER(SUBSTITUTE(B2601," ","-"))))</f>
        <v/>
      </c>
    </row>
    <row r="2602" spans="1:10" ht="15" customHeight="1">
      <c r="A2602" s="49"/>
      <c r="B2602" s="49"/>
      <c r="C2602" s="49"/>
      <c r="D2602" s="49"/>
      <c r="E2602" s="49"/>
      <c r="F2602" s="27" t="str">
        <f>IF(C2602="","",IF(OR(C2602="1. bekkur",C2602="2. bekkur",C2602="3. bekkur",C2602="4. bekkur"),"Já",IF(C2602="Starfsmaður","Nei","Nei")))</f>
        <v/>
      </c>
      <c r="G2602" s="49"/>
      <c r="H2602" s="49"/>
      <c r="I2602" s="49"/>
      <c r="J2602" s="50" t="str">
        <f>IF(OR(A2602="",B2602=""),"",CONCATENATE("https://matarstund.is/serfaedi?id=",LOWER(SUBSTITUTE(B2602," ","-"))))</f>
        <v/>
      </c>
    </row>
    <row r="2603" spans="1:10" ht="15" customHeight="1">
      <c r="A2603" s="8"/>
      <c r="B2603" s="8"/>
      <c r="C2603" s="8"/>
      <c r="D2603" s="8"/>
      <c r="E2603" s="8"/>
      <c r="F2603" s="27" t="str">
        <f>IF(C2603="","",IF(OR(C2603="1. bekkur",C2603="2. bekkur",C2603="3. bekkur",C2603="4. bekkur"),"Já",IF(C2603="Starfsmaður","Nei","Nei")))</f>
        <v/>
      </c>
      <c r="G2603" s="8"/>
      <c r="H2603" s="8"/>
      <c r="I2603" s="8"/>
      <c r="J2603" s="50" t="str">
        <f>IF(OR(A2603="",B2603=""),"",CONCATENATE("https://matarstund.is/serfaedi?id=",LOWER(SUBSTITUTE(B2603," ","-"))))</f>
        <v/>
      </c>
    </row>
    <row r="2604" spans="1:10" ht="15" customHeight="1">
      <c r="A2604" s="49"/>
      <c r="B2604" s="49"/>
      <c r="C2604" s="49"/>
      <c r="D2604" s="49"/>
      <c r="E2604" s="49"/>
      <c r="F2604" s="27" t="str">
        <f>IF(C2604="","",IF(OR(C2604="1. bekkur",C2604="2. bekkur",C2604="3. bekkur",C2604="4. bekkur"),"Já",IF(C2604="Starfsmaður","Nei","Nei")))</f>
        <v/>
      </c>
      <c r="G2604" s="49"/>
      <c r="H2604" s="49"/>
      <c r="I2604" s="49"/>
      <c r="J2604" s="50" t="str">
        <f>IF(OR(A2604="",B2604=""),"",CONCATENATE("https://matarstund.is/serfaedi?id=",LOWER(SUBSTITUTE(B2604," ","-"))))</f>
        <v/>
      </c>
    </row>
    <row r="2605" spans="1:10" ht="15" customHeight="1">
      <c r="A2605" s="8"/>
      <c r="B2605" s="8"/>
      <c r="C2605" s="8"/>
      <c r="D2605" s="8"/>
      <c r="E2605" s="8"/>
      <c r="F2605" s="27" t="str">
        <f>IF(C2605="","",IF(OR(C2605="1. bekkur",C2605="2. bekkur",C2605="3. bekkur",C2605="4. bekkur"),"Já",IF(C2605="Starfsmaður","Nei","Nei")))</f>
        <v/>
      </c>
      <c r="G2605" s="8"/>
      <c r="H2605" s="8"/>
      <c r="I2605" s="8"/>
      <c r="J2605" s="50" t="str">
        <f>IF(OR(A2605="",B2605=""),"",CONCATENATE("https://matarstund.is/serfaedi?id=",LOWER(SUBSTITUTE(B2605," ","-"))))</f>
        <v/>
      </c>
    </row>
    <row r="2606" spans="1:10" ht="15" customHeight="1">
      <c r="A2606" s="49"/>
      <c r="B2606" s="49"/>
      <c r="C2606" s="49"/>
      <c r="D2606" s="49"/>
      <c r="E2606" s="49"/>
      <c r="F2606" s="27" t="str">
        <f>IF(C2606="","",IF(OR(C2606="1. bekkur",C2606="2. bekkur",C2606="3. bekkur",C2606="4. bekkur"),"Já",IF(C2606="Starfsmaður","Nei","Nei")))</f>
        <v/>
      </c>
      <c r="G2606" s="49"/>
      <c r="H2606" s="49"/>
      <c r="I2606" s="49"/>
      <c r="J2606" s="50" t="str">
        <f>IF(OR(A2606="",B2606=""),"",CONCATENATE("https://matarstund.is/serfaedi?id=",LOWER(SUBSTITUTE(B2606," ","-"))))</f>
        <v/>
      </c>
    </row>
    <row r="2607" spans="1:10" ht="15" customHeight="1">
      <c r="A2607" s="8"/>
      <c r="B2607" s="8"/>
      <c r="C2607" s="8"/>
      <c r="D2607" s="8"/>
      <c r="E2607" s="8"/>
      <c r="F2607" s="27" t="str">
        <f>IF(C2607="","",IF(OR(C2607="1. bekkur",C2607="2. bekkur",C2607="3. bekkur",C2607="4. bekkur"),"Já",IF(C2607="Starfsmaður","Nei","Nei")))</f>
        <v/>
      </c>
      <c r="G2607" s="8"/>
      <c r="H2607" s="8"/>
      <c r="I2607" s="8"/>
      <c r="J2607" s="50" t="str">
        <f>IF(OR(A2607="",B2607=""),"",CONCATENATE("https://matarstund.is/serfaedi?id=",LOWER(SUBSTITUTE(B2607," ","-"))))</f>
        <v/>
      </c>
    </row>
    <row r="2608" spans="1:10" ht="15" customHeight="1">
      <c r="A2608" s="49"/>
      <c r="B2608" s="49"/>
      <c r="C2608" s="49"/>
      <c r="D2608" s="49"/>
      <c r="E2608" s="49"/>
      <c r="F2608" s="27" t="str">
        <f>IF(C2608="","",IF(OR(C2608="1. bekkur",C2608="2. bekkur",C2608="3. bekkur",C2608="4. bekkur"),"Já",IF(C2608="Starfsmaður","Nei","Nei")))</f>
        <v/>
      </c>
      <c r="G2608" s="49"/>
      <c r="H2608" s="49"/>
      <c r="I2608" s="49"/>
      <c r="J2608" s="50" t="str">
        <f>IF(OR(A2608="",B2608=""),"",CONCATENATE("https://matarstund.is/serfaedi?id=",LOWER(SUBSTITUTE(B2608," ","-"))))</f>
        <v/>
      </c>
    </row>
    <row r="2609" spans="1:10" ht="15" customHeight="1">
      <c r="A2609" s="8"/>
      <c r="B2609" s="8"/>
      <c r="C2609" s="8"/>
      <c r="D2609" s="8"/>
      <c r="E2609" s="8"/>
      <c r="F2609" s="27" t="str">
        <f>IF(C2609="","",IF(OR(C2609="1. bekkur",C2609="2. bekkur",C2609="3. bekkur",C2609="4. bekkur"),"Já",IF(C2609="Starfsmaður","Nei","Nei")))</f>
        <v/>
      </c>
      <c r="G2609" s="8"/>
      <c r="H2609" s="8"/>
      <c r="I2609" s="8"/>
      <c r="J2609" s="50" t="str">
        <f>IF(OR(A2609="",B2609=""),"",CONCATENATE("https://matarstund.is/serfaedi?id=",LOWER(SUBSTITUTE(B2609," ","-"))))</f>
        <v/>
      </c>
    </row>
    <row r="2610" spans="1:10" ht="15" customHeight="1">
      <c r="A2610" s="49"/>
      <c r="B2610" s="49"/>
      <c r="C2610" s="49"/>
      <c r="D2610" s="49"/>
      <c r="E2610" s="49"/>
      <c r="F2610" s="27" t="str">
        <f>IF(C2610="","",IF(OR(C2610="1. bekkur",C2610="2. bekkur",C2610="3. bekkur",C2610="4. bekkur"),"Já",IF(C2610="Starfsmaður","Nei","Nei")))</f>
        <v/>
      </c>
      <c r="G2610" s="49"/>
      <c r="H2610" s="49"/>
      <c r="I2610" s="49"/>
      <c r="J2610" s="50" t="str">
        <f>IF(OR(A2610="",B2610=""),"",CONCATENATE("https://matarstund.is/serfaedi?id=",LOWER(SUBSTITUTE(B2610," ","-"))))</f>
        <v/>
      </c>
    </row>
    <row r="2611" spans="1:10" ht="15" customHeight="1">
      <c r="A2611" s="8"/>
      <c r="B2611" s="8"/>
      <c r="C2611" s="8"/>
      <c r="D2611" s="8"/>
      <c r="E2611" s="8"/>
      <c r="F2611" s="27" t="str">
        <f>IF(C2611="","",IF(OR(C2611="1. bekkur",C2611="2. bekkur",C2611="3. bekkur",C2611="4. bekkur"),"Já",IF(C2611="Starfsmaður","Nei","Nei")))</f>
        <v/>
      </c>
      <c r="G2611" s="8"/>
      <c r="H2611" s="8"/>
      <c r="I2611" s="8"/>
      <c r="J2611" s="50" t="str">
        <f>IF(OR(A2611="",B2611=""),"",CONCATENATE("https://matarstund.is/serfaedi?id=",LOWER(SUBSTITUTE(B2611," ","-"))))</f>
        <v/>
      </c>
    </row>
    <row r="2612" spans="1:10" ht="15" customHeight="1">
      <c r="A2612" s="49"/>
      <c r="B2612" s="49"/>
      <c r="C2612" s="49"/>
      <c r="D2612" s="49"/>
      <c r="E2612" s="49"/>
      <c r="F2612" s="27" t="str">
        <f>IF(C2612="","",IF(OR(C2612="1. bekkur",C2612="2. bekkur",C2612="3. bekkur",C2612="4. bekkur"),"Já",IF(C2612="Starfsmaður","Nei","Nei")))</f>
        <v/>
      </c>
      <c r="G2612" s="49"/>
      <c r="H2612" s="49"/>
      <c r="I2612" s="49"/>
      <c r="J2612" s="50" t="str">
        <f>IF(OR(A2612="",B2612=""),"",CONCATENATE("https://matarstund.is/serfaedi?id=",LOWER(SUBSTITUTE(B2612," ","-"))))</f>
        <v/>
      </c>
    </row>
    <row r="2613" spans="1:10" ht="15" customHeight="1">
      <c r="A2613" s="8"/>
      <c r="B2613" s="8"/>
      <c r="C2613" s="8"/>
      <c r="D2613" s="8"/>
      <c r="E2613" s="8"/>
      <c r="F2613" s="27" t="str">
        <f>IF(C2613="","",IF(OR(C2613="1. bekkur",C2613="2. bekkur",C2613="3. bekkur",C2613="4. bekkur"),"Já",IF(C2613="Starfsmaður","Nei","Nei")))</f>
        <v/>
      </c>
      <c r="G2613" s="8"/>
      <c r="H2613" s="8"/>
      <c r="I2613" s="8"/>
      <c r="J2613" s="50" t="str">
        <f>IF(OR(A2613="",B2613=""),"",CONCATENATE("https://matarstund.is/serfaedi?id=",LOWER(SUBSTITUTE(B2613," ","-"))))</f>
        <v/>
      </c>
    </row>
    <row r="2614" spans="1:10" ht="15" customHeight="1">
      <c r="A2614" s="49"/>
      <c r="B2614" s="49"/>
      <c r="C2614" s="49"/>
      <c r="D2614" s="49"/>
      <c r="E2614" s="49"/>
      <c r="F2614" s="27" t="str">
        <f>IF(C2614="","",IF(OR(C2614="1. bekkur",C2614="2. bekkur",C2614="3. bekkur",C2614="4. bekkur"),"Já",IF(C2614="Starfsmaður","Nei","Nei")))</f>
        <v/>
      </c>
      <c r="G2614" s="49"/>
      <c r="H2614" s="49"/>
      <c r="I2614" s="49"/>
      <c r="J2614" s="50" t="str">
        <f>IF(OR(A2614="",B2614=""),"",CONCATENATE("https://matarstund.is/serfaedi?id=",LOWER(SUBSTITUTE(B2614," ","-"))))</f>
        <v/>
      </c>
    </row>
    <row r="2615" spans="1:10" ht="15" customHeight="1">
      <c r="A2615" s="8"/>
      <c r="B2615" s="8"/>
      <c r="C2615" s="8"/>
      <c r="D2615" s="8"/>
      <c r="E2615" s="8"/>
      <c r="F2615" s="27" t="str">
        <f>IF(C2615="","",IF(OR(C2615="1. bekkur",C2615="2. bekkur",C2615="3. bekkur",C2615="4. bekkur"),"Já",IF(C2615="Starfsmaður","Nei","Nei")))</f>
        <v/>
      </c>
      <c r="G2615" s="8"/>
      <c r="H2615" s="8"/>
      <c r="I2615" s="8"/>
      <c r="J2615" s="50" t="str">
        <f>IF(OR(A2615="",B2615=""),"",CONCATENATE("https://matarstund.is/serfaedi?id=",LOWER(SUBSTITUTE(B2615," ","-"))))</f>
        <v/>
      </c>
    </row>
    <row r="2616" spans="1:10" ht="15" customHeight="1">
      <c r="A2616" s="49"/>
      <c r="B2616" s="49"/>
      <c r="C2616" s="49"/>
      <c r="D2616" s="49"/>
      <c r="E2616" s="49"/>
      <c r="F2616" s="27" t="str">
        <f>IF(C2616="","",IF(OR(C2616="1. bekkur",C2616="2. bekkur",C2616="3. bekkur",C2616="4. bekkur"),"Já",IF(C2616="Starfsmaður","Nei","Nei")))</f>
        <v/>
      </c>
      <c r="G2616" s="49"/>
      <c r="H2616" s="49"/>
      <c r="I2616" s="49"/>
      <c r="J2616" s="50" t="str">
        <f>IF(OR(A2616="",B2616=""),"",CONCATENATE("https://matarstund.is/serfaedi?id=",LOWER(SUBSTITUTE(B2616," ","-"))))</f>
        <v/>
      </c>
    </row>
    <row r="2617" spans="1:10" ht="15" customHeight="1">
      <c r="A2617" s="8"/>
      <c r="B2617" s="8"/>
      <c r="C2617" s="8"/>
      <c r="D2617" s="8"/>
      <c r="E2617" s="8"/>
      <c r="F2617" s="27" t="str">
        <f>IF(C2617="","",IF(OR(C2617="1. bekkur",C2617="2. bekkur",C2617="3. bekkur",C2617="4. bekkur"),"Já",IF(C2617="Starfsmaður","Nei","Nei")))</f>
        <v/>
      </c>
      <c r="G2617" s="8"/>
      <c r="H2617" s="8"/>
      <c r="I2617" s="8"/>
      <c r="J2617" s="50" t="str">
        <f>IF(OR(A2617="",B2617=""),"",CONCATENATE("https://matarstund.is/serfaedi?id=",LOWER(SUBSTITUTE(B2617," ","-"))))</f>
        <v/>
      </c>
    </row>
    <row r="2618" spans="1:10" ht="15" customHeight="1">
      <c r="A2618" s="49"/>
      <c r="B2618" s="49"/>
      <c r="C2618" s="49"/>
      <c r="D2618" s="49"/>
      <c r="E2618" s="49"/>
      <c r="F2618" s="27" t="str">
        <f>IF(C2618="","",IF(OR(C2618="1. bekkur",C2618="2. bekkur",C2618="3. bekkur",C2618="4. bekkur"),"Já",IF(C2618="Starfsmaður","Nei","Nei")))</f>
        <v/>
      </c>
      <c r="G2618" s="49"/>
      <c r="H2618" s="49"/>
      <c r="I2618" s="49"/>
      <c r="J2618" s="50" t="str">
        <f>IF(OR(A2618="",B2618=""),"",CONCATENATE("https://matarstund.is/serfaedi?id=",LOWER(SUBSTITUTE(B2618," ","-"))))</f>
        <v/>
      </c>
    </row>
    <row r="2619" spans="1:10" ht="15" customHeight="1">
      <c r="A2619" s="8"/>
      <c r="B2619" s="8"/>
      <c r="C2619" s="8"/>
      <c r="D2619" s="8"/>
      <c r="E2619" s="8"/>
      <c r="F2619" s="27" t="str">
        <f>IF(C2619="","",IF(OR(C2619="1. bekkur",C2619="2. bekkur",C2619="3. bekkur",C2619="4. bekkur"),"Já",IF(C2619="Starfsmaður","Nei","Nei")))</f>
        <v/>
      </c>
      <c r="G2619" s="8"/>
      <c r="H2619" s="8"/>
      <c r="I2619" s="8"/>
      <c r="J2619" s="50" t="str">
        <f>IF(OR(A2619="",B2619=""),"",CONCATENATE("https://matarstund.is/serfaedi?id=",LOWER(SUBSTITUTE(B2619," ","-"))))</f>
        <v/>
      </c>
    </row>
    <row r="2620" spans="1:10" ht="15" customHeight="1">
      <c r="A2620" s="49"/>
      <c r="B2620" s="49"/>
      <c r="C2620" s="49"/>
      <c r="D2620" s="49"/>
      <c r="E2620" s="49"/>
      <c r="F2620" s="27" t="str">
        <f>IF(C2620="","",IF(OR(C2620="1. bekkur",C2620="2. bekkur",C2620="3. bekkur",C2620="4. bekkur"),"Já",IF(C2620="Starfsmaður","Nei","Nei")))</f>
        <v/>
      </c>
      <c r="G2620" s="49"/>
      <c r="H2620" s="49"/>
      <c r="I2620" s="49"/>
      <c r="J2620" s="50" t="str">
        <f>IF(OR(A2620="",B2620=""),"",CONCATENATE("https://matarstund.is/serfaedi?id=",LOWER(SUBSTITUTE(B2620," ","-"))))</f>
        <v/>
      </c>
    </row>
    <row r="2621" spans="1:10" ht="15" customHeight="1">
      <c r="A2621" s="8"/>
      <c r="B2621" s="8"/>
      <c r="C2621" s="8"/>
      <c r="D2621" s="8"/>
      <c r="E2621" s="8"/>
      <c r="F2621" s="27" t="str">
        <f>IF(C2621="","",IF(OR(C2621="1. bekkur",C2621="2. bekkur",C2621="3. bekkur",C2621="4. bekkur"),"Já",IF(C2621="Starfsmaður","Nei","Nei")))</f>
        <v/>
      </c>
      <c r="G2621" s="8"/>
      <c r="H2621" s="8"/>
      <c r="I2621" s="8"/>
      <c r="J2621" s="50" t="str">
        <f>IF(OR(A2621="",B2621=""),"",CONCATENATE("https://matarstund.is/serfaedi?id=",LOWER(SUBSTITUTE(B2621," ","-"))))</f>
        <v/>
      </c>
    </row>
    <row r="2622" spans="1:10" ht="15" customHeight="1">
      <c r="A2622" s="49"/>
      <c r="B2622" s="49"/>
      <c r="C2622" s="49"/>
      <c r="D2622" s="49"/>
      <c r="E2622" s="49"/>
      <c r="F2622" s="27" t="str">
        <f>IF(C2622="","",IF(OR(C2622="1. bekkur",C2622="2. bekkur",C2622="3. bekkur",C2622="4. bekkur"),"Já",IF(C2622="Starfsmaður","Nei","Nei")))</f>
        <v/>
      </c>
      <c r="G2622" s="49"/>
      <c r="H2622" s="49"/>
      <c r="I2622" s="49"/>
      <c r="J2622" s="50" t="str">
        <f>IF(OR(A2622="",B2622=""),"",CONCATENATE("https://matarstund.is/serfaedi?id=",LOWER(SUBSTITUTE(B2622," ","-"))))</f>
        <v/>
      </c>
    </row>
    <row r="2623" spans="1:10" ht="15" customHeight="1">
      <c r="A2623" s="8"/>
      <c r="B2623" s="8"/>
      <c r="C2623" s="8"/>
      <c r="D2623" s="8"/>
      <c r="E2623" s="8"/>
      <c r="F2623" s="27" t="str">
        <f>IF(C2623="","",IF(OR(C2623="1. bekkur",C2623="2. bekkur",C2623="3. bekkur",C2623="4. bekkur"),"Já",IF(C2623="Starfsmaður","Nei","Nei")))</f>
        <v/>
      </c>
      <c r="G2623" s="8"/>
      <c r="H2623" s="8"/>
      <c r="I2623" s="8"/>
      <c r="J2623" s="50" t="str">
        <f>IF(OR(A2623="",B2623=""),"",CONCATENATE("https://matarstund.is/serfaedi?id=",LOWER(SUBSTITUTE(B2623," ","-"))))</f>
        <v/>
      </c>
    </row>
    <row r="2624" spans="1:10" ht="15" customHeight="1">
      <c r="A2624" s="49"/>
      <c r="B2624" s="49"/>
      <c r="C2624" s="49"/>
      <c r="D2624" s="49"/>
      <c r="E2624" s="49"/>
      <c r="F2624" s="27" t="str">
        <f>IF(C2624="","",IF(OR(C2624="1. bekkur",C2624="2. bekkur",C2624="3. bekkur",C2624="4. bekkur"),"Já",IF(C2624="Starfsmaður","Nei","Nei")))</f>
        <v/>
      </c>
      <c r="G2624" s="49"/>
      <c r="H2624" s="49"/>
      <c r="I2624" s="49"/>
      <c r="J2624" s="50" t="str">
        <f>IF(OR(A2624="",B2624=""),"",CONCATENATE("https://matarstund.is/serfaedi?id=",LOWER(SUBSTITUTE(B2624," ","-"))))</f>
        <v/>
      </c>
    </row>
    <row r="2625" spans="1:10" ht="15" customHeight="1">
      <c r="A2625" s="8"/>
      <c r="B2625" s="8"/>
      <c r="C2625" s="8"/>
      <c r="D2625" s="8"/>
      <c r="E2625" s="8"/>
      <c r="F2625" s="27" t="str">
        <f>IF(C2625="","",IF(OR(C2625="1. bekkur",C2625="2. bekkur",C2625="3. bekkur",C2625="4. bekkur"),"Já",IF(C2625="Starfsmaður","Nei","Nei")))</f>
        <v/>
      </c>
      <c r="G2625" s="8"/>
      <c r="H2625" s="8"/>
      <c r="I2625" s="8"/>
      <c r="J2625" s="50" t="str">
        <f>IF(OR(A2625="",B2625=""),"",CONCATENATE("https://matarstund.is/serfaedi?id=",LOWER(SUBSTITUTE(B2625," ","-"))))</f>
        <v/>
      </c>
    </row>
    <row r="2626" spans="1:10" ht="15" customHeight="1">
      <c r="A2626" s="49"/>
      <c r="B2626" s="49"/>
      <c r="C2626" s="49"/>
      <c r="D2626" s="49"/>
      <c r="E2626" s="49"/>
      <c r="F2626" s="27" t="str">
        <f>IF(C2626="","",IF(OR(C2626="1. bekkur",C2626="2. bekkur",C2626="3. bekkur",C2626="4. bekkur"),"Já",IF(C2626="Starfsmaður","Nei","Nei")))</f>
        <v/>
      </c>
      <c r="G2626" s="49"/>
      <c r="H2626" s="49"/>
      <c r="I2626" s="49"/>
      <c r="J2626" s="50" t="str">
        <f>IF(OR(A2626="",B2626=""),"",CONCATENATE("https://matarstund.is/serfaedi?id=",LOWER(SUBSTITUTE(B2626," ","-"))))</f>
        <v/>
      </c>
    </row>
    <row r="2627" spans="1:10" ht="15" customHeight="1">
      <c r="A2627" s="8"/>
      <c r="B2627" s="8"/>
      <c r="C2627" s="8"/>
      <c r="D2627" s="8"/>
      <c r="E2627" s="8"/>
      <c r="F2627" s="27" t="str">
        <f>IF(C2627="","",IF(OR(C2627="1. bekkur",C2627="2. bekkur",C2627="3. bekkur",C2627="4. bekkur"),"Já",IF(C2627="Starfsmaður","Nei","Nei")))</f>
        <v/>
      </c>
      <c r="G2627" s="8"/>
      <c r="H2627" s="8"/>
      <c r="I2627" s="8"/>
      <c r="J2627" s="50" t="str">
        <f>IF(OR(A2627="",B2627=""),"",CONCATENATE("https://matarstund.is/serfaedi?id=",LOWER(SUBSTITUTE(B2627," ","-"))))</f>
        <v/>
      </c>
    </row>
    <row r="2628" spans="1:10" ht="15" customHeight="1">
      <c r="A2628" s="49"/>
      <c r="B2628" s="49"/>
      <c r="C2628" s="49"/>
      <c r="D2628" s="49"/>
      <c r="E2628" s="49"/>
      <c r="F2628" s="27" t="str">
        <f>IF(C2628="","",IF(OR(C2628="1. bekkur",C2628="2. bekkur",C2628="3. bekkur",C2628="4. bekkur"),"Já",IF(C2628="Starfsmaður","Nei","Nei")))</f>
        <v/>
      </c>
      <c r="G2628" s="49"/>
      <c r="H2628" s="49"/>
      <c r="I2628" s="49"/>
      <c r="J2628" s="50" t="str">
        <f>IF(OR(A2628="",B2628=""),"",CONCATENATE("https://matarstund.is/serfaedi?id=",LOWER(SUBSTITUTE(B2628," ","-"))))</f>
        <v/>
      </c>
    </row>
    <row r="2629" spans="1:10" ht="15" customHeight="1">
      <c r="A2629" s="8"/>
      <c r="B2629" s="8"/>
      <c r="C2629" s="8"/>
      <c r="D2629" s="8"/>
      <c r="E2629" s="8"/>
      <c r="F2629" s="27" t="str">
        <f>IF(C2629="","",IF(OR(C2629="1. bekkur",C2629="2. bekkur",C2629="3. bekkur",C2629="4. bekkur"),"Já",IF(C2629="Starfsmaður","Nei","Nei")))</f>
        <v/>
      </c>
      <c r="G2629" s="8"/>
      <c r="H2629" s="8"/>
      <c r="I2629" s="8"/>
      <c r="J2629" s="50" t="str">
        <f>IF(OR(A2629="",B2629=""),"",CONCATENATE("https://matarstund.is/serfaedi?id=",LOWER(SUBSTITUTE(B2629," ","-"))))</f>
        <v/>
      </c>
    </row>
    <row r="2630" spans="1:10" ht="15" customHeight="1">
      <c r="A2630" s="49"/>
      <c r="B2630" s="49"/>
      <c r="C2630" s="49"/>
      <c r="D2630" s="49"/>
      <c r="E2630" s="49"/>
      <c r="F2630" s="27" t="str">
        <f>IF(C2630="","",IF(OR(C2630="1. bekkur",C2630="2. bekkur",C2630="3. bekkur",C2630="4. bekkur"),"Já",IF(C2630="Starfsmaður","Nei","Nei")))</f>
        <v/>
      </c>
      <c r="G2630" s="49"/>
      <c r="H2630" s="49"/>
      <c r="I2630" s="49"/>
      <c r="J2630" s="50" t="str">
        <f>IF(OR(A2630="",B2630=""),"",CONCATENATE("https://matarstund.is/serfaedi?id=",LOWER(SUBSTITUTE(B2630," ","-"))))</f>
        <v/>
      </c>
    </row>
    <row r="2631" spans="1:10" ht="15" customHeight="1">
      <c r="A2631" s="8"/>
      <c r="B2631" s="8"/>
      <c r="C2631" s="8"/>
      <c r="D2631" s="8"/>
      <c r="E2631" s="8"/>
      <c r="F2631" s="27" t="str">
        <f>IF(C2631="","",IF(OR(C2631="1. bekkur",C2631="2. bekkur",C2631="3. bekkur",C2631="4. bekkur"),"Já",IF(C2631="Starfsmaður","Nei","Nei")))</f>
        <v/>
      </c>
      <c r="G2631" s="8"/>
      <c r="H2631" s="8"/>
      <c r="I2631" s="8"/>
      <c r="J2631" s="50" t="str">
        <f>IF(OR(A2631="",B2631=""),"",CONCATENATE("https://matarstund.is/serfaedi?id=",LOWER(SUBSTITUTE(B2631," ","-"))))</f>
        <v/>
      </c>
    </row>
    <row r="2632" spans="1:10" ht="15" customHeight="1">
      <c r="A2632" s="49"/>
      <c r="B2632" s="49"/>
      <c r="C2632" s="49"/>
      <c r="D2632" s="49"/>
      <c r="E2632" s="49"/>
      <c r="F2632" s="27" t="str">
        <f>IF(C2632="","",IF(OR(C2632="1. bekkur",C2632="2. bekkur",C2632="3. bekkur",C2632="4. bekkur"),"Já",IF(C2632="Starfsmaður","Nei","Nei")))</f>
        <v/>
      </c>
      <c r="G2632" s="49"/>
      <c r="H2632" s="49"/>
      <c r="I2632" s="49"/>
      <c r="J2632" s="50" t="str">
        <f>IF(OR(A2632="",B2632=""),"",CONCATENATE("https://matarstund.is/serfaedi?id=",LOWER(SUBSTITUTE(B2632," ","-"))))</f>
        <v/>
      </c>
    </row>
    <row r="2633" spans="1:10" ht="15" customHeight="1">
      <c r="A2633" s="8"/>
      <c r="B2633" s="8"/>
      <c r="C2633" s="8"/>
      <c r="D2633" s="8"/>
      <c r="E2633" s="8"/>
      <c r="F2633" s="27" t="str">
        <f>IF(C2633="","",IF(OR(C2633="1. bekkur",C2633="2. bekkur",C2633="3. bekkur",C2633="4. bekkur"),"Já",IF(C2633="Starfsmaður","Nei","Nei")))</f>
        <v/>
      </c>
      <c r="G2633" s="8"/>
      <c r="H2633" s="8"/>
      <c r="I2633" s="8"/>
      <c r="J2633" s="50" t="str">
        <f>IF(OR(A2633="",B2633=""),"",CONCATENATE("https://matarstund.is/serfaedi?id=",LOWER(SUBSTITUTE(B2633," ","-"))))</f>
        <v/>
      </c>
    </row>
    <row r="2634" spans="1:10" ht="15" customHeight="1">
      <c r="A2634" s="49"/>
      <c r="B2634" s="49"/>
      <c r="C2634" s="49"/>
      <c r="D2634" s="49"/>
      <c r="E2634" s="49"/>
      <c r="F2634" s="27" t="str">
        <f>IF(C2634="","",IF(OR(C2634="1. bekkur",C2634="2. bekkur",C2634="3. bekkur",C2634="4. bekkur"),"Já",IF(C2634="Starfsmaður","Nei","Nei")))</f>
        <v/>
      </c>
      <c r="G2634" s="49"/>
      <c r="H2634" s="49"/>
      <c r="I2634" s="49"/>
      <c r="J2634" s="50" t="str">
        <f>IF(OR(A2634="",B2634=""),"",CONCATENATE("https://matarstund.is/serfaedi?id=",LOWER(SUBSTITUTE(B2634," ","-"))))</f>
        <v/>
      </c>
    </row>
    <row r="2635" spans="1:10" ht="15" customHeight="1">
      <c r="A2635" s="8"/>
      <c r="B2635" s="8"/>
      <c r="C2635" s="8"/>
      <c r="D2635" s="8"/>
      <c r="E2635" s="8"/>
      <c r="F2635" s="27" t="str">
        <f>IF(C2635="","",IF(OR(C2635="1. bekkur",C2635="2. bekkur",C2635="3. bekkur",C2635="4. bekkur"),"Já",IF(C2635="Starfsmaður","Nei","Nei")))</f>
        <v/>
      </c>
      <c r="G2635" s="8"/>
      <c r="H2635" s="8"/>
      <c r="I2635" s="8"/>
      <c r="J2635" s="50" t="str">
        <f>IF(OR(A2635="",B2635=""),"",CONCATENATE("https://matarstund.is/serfaedi?id=",LOWER(SUBSTITUTE(B2635," ","-"))))</f>
        <v/>
      </c>
    </row>
    <row r="2636" spans="1:10" ht="15" customHeight="1">
      <c r="A2636" s="49"/>
      <c r="B2636" s="49"/>
      <c r="C2636" s="49"/>
      <c r="D2636" s="49"/>
      <c r="E2636" s="49"/>
      <c r="F2636" s="27" t="str">
        <f>IF(C2636="","",IF(OR(C2636="1. bekkur",C2636="2. bekkur",C2636="3. bekkur",C2636="4. bekkur"),"Já",IF(C2636="Starfsmaður","Nei","Nei")))</f>
        <v/>
      </c>
      <c r="G2636" s="49"/>
      <c r="H2636" s="49"/>
      <c r="I2636" s="49"/>
      <c r="J2636" s="50" t="str">
        <f>IF(OR(A2636="",B2636=""),"",CONCATENATE("https://matarstund.is/serfaedi?id=",LOWER(SUBSTITUTE(B2636," ","-"))))</f>
        <v/>
      </c>
    </row>
    <row r="2637" spans="1:10" ht="15" customHeight="1">
      <c r="A2637" s="8"/>
      <c r="B2637" s="8"/>
      <c r="C2637" s="8"/>
      <c r="D2637" s="8"/>
      <c r="E2637" s="8"/>
      <c r="F2637" s="27" t="str">
        <f>IF(C2637="","",IF(OR(C2637="1. bekkur",C2637="2. bekkur",C2637="3. bekkur",C2637="4. bekkur"),"Já",IF(C2637="Starfsmaður","Nei","Nei")))</f>
        <v/>
      </c>
      <c r="G2637" s="8"/>
      <c r="H2637" s="8"/>
      <c r="I2637" s="8"/>
      <c r="J2637" s="50" t="str">
        <f>IF(OR(A2637="",B2637=""),"",CONCATENATE("https://matarstund.is/serfaedi?id=",LOWER(SUBSTITUTE(B2637," ","-"))))</f>
        <v/>
      </c>
    </row>
    <row r="2638" spans="1:10" ht="15" customHeight="1">
      <c r="A2638" s="49"/>
      <c r="B2638" s="49"/>
      <c r="C2638" s="49"/>
      <c r="D2638" s="49"/>
      <c r="E2638" s="49"/>
      <c r="F2638" s="27" t="str">
        <f>IF(C2638="","",IF(OR(C2638="1. bekkur",C2638="2. bekkur",C2638="3. bekkur",C2638="4. bekkur"),"Já",IF(C2638="Starfsmaður","Nei","Nei")))</f>
        <v/>
      </c>
      <c r="G2638" s="49"/>
      <c r="H2638" s="49"/>
      <c r="I2638" s="49"/>
      <c r="J2638" s="50" t="str">
        <f>IF(OR(A2638="",B2638=""),"",CONCATENATE("https://matarstund.is/serfaedi?id=",LOWER(SUBSTITUTE(B2638," ","-"))))</f>
        <v/>
      </c>
    </row>
    <row r="2639" spans="1:10" ht="15" customHeight="1">
      <c r="A2639" s="8"/>
      <c r="B2639" s="8"/>
      <c r="C2639" s="8"/>
      <c r="D2639" s="8"/>
      <c r="E2639" s="8"/>
      <c r="F2639" s="27" t="str">
        <f>IF(C2639="","",IF(OR(C2639="1. bekkur",C2639="2. bekkur",C2639="3. bekkur",C2639="4. bekkur"),"Já",IF(C2639="Starfsmaður","Nei","Nei")))</f>
        <v/>
      </c>
      <c r="G2639" s="8"/>
      <c r="H2639" s="8"/>
      <c r="I2639" s="8"/>
      <c r="J2639" s="50" t="str">
        <f>IF(OR(A2639="",B2639=""),"",CONCATENATE("https://matarstund.is/serfaedi?id=",LOWER(SUBSTITUTE(B2639," ","-"))))</f>
        <v/>
      </c>
    </row>
    <row r="2640" spans="1:10" ht="15" customHeight="1">
      <c r="A2640" s="49"/>
      <c r="B2640" s="49"/>
      <c r="C2640" s="49"/>
      <c r="D2640" s="49"/>
      <c r="E2640" s="49"/>
      <c r="F2640" s="27" t="str">
        <f>IF(C2640="","",IF(OR(C2640="1. bekkur",C2640="2. bekkur",C2640="3. bekkur",C2640="4. bekkur"),"Já",IF(C2640="Starfsmaður","Nei","Nei")))</f>
        <v/>
      </c>
      <c r="G2640" s="49"/>
      <c r="H2640" s="49"/>
      <c r="I2640" s="49"/>
      <c r="J2640" s="50" t="str">
        <f>IF(OR(A2640="",B2640=""),"",CONCATENATE("https://matarstund.is/serfaedi?id=",LOWER(SUBSTITUTE(B2640," ","-"))))</f>
        <v/>
      </c>
    </row>
    <row r="2641" spans="1:10" ht="15" customHeight="1">
      <c r="A2641" s="8"/>
      <c r="B2641" s="8"/>
      <c r="C2641" s="8"/>
      <c r="D2641" s="8"/>
      <c r="E2641" s="8"/>
      <c r="F2641" s="27" t="str">
        <f>IF(C2641="","",IF(OR(C2641="1. bekkur",C2641="2. bekkur",C2641="3. bekkur",C2641="4. bekkur"),"Já",IF(C2641="Starfsmaður","Nei","Nei")))</f>
        <v/>
      </c>
      <c r="G2641" s="8"/>
      <c r="H2641" s="8"/>
      <c r="I2641" s="8"/>
      <c r="J2641" s="50" t="str">
        <f>IF(OR(A2641="",B2641=""),"",CONCATENATE("https://matarstund.is/serfaedi?id=",LOWER(SUBSTITUTE(B2641," ","-"))))</f>
        <v/>
      </c>
    </row>
    <row r="2642" spans="1:10" ht="15" customHeight="1">
      <c r="A2642" s="49"/>
      <c r="B2642" s="49"/>
      <c r="C2642" s="49"/>
      <c r="D2642" s="49"/>
      <c r="E2642" s="49"/>
      <c r="F2642" s="27" t="str">
        <f>IF(C2642="","",IF(OR(C2642="1. bekkur",C2642="2. bekkur",C2642="3. bekkur",C2642="4. bekkur"),"Já",IF(C2642="Starfsmaður","Nei","Nei")))</f>
        <v/>
      </c>
      <c r="G2642" s="49"/>
      <c r="H2642" s="49"/>
      <c r="I2642" s="49"/>
      <c r="J2642" s="50" t="str">
        <f>IF(OR(A2642="",B2642=""),"",CONCATENATE("https://matarstund.is/serfaedi?id=",LOWER(SUBSTITUTE(B2642," ","-"))))</f>
        <v/>
      </c>
    </row>
    <row r="2643" spans="1:10" ht="15" customHeight="1">
      <c r="A2643" s="8"/>
      <c r="B2643" s="8"/>
      <c r="C2643" s="8"/>
      <c r="D2643" s="8"/>
      <c r="E2643" s="8"/>
      <c r="F2643" s="27" t="str">
        <f>IF(C2643="","",IF(OR(C2643="1. bekkur",C2643="2. bekkur",C2643="3. bekkur",C2643="4. bekkur"),"Já",IF(C2643="Starfsmaður","Nei","Nei")))</f>
        <v/>
      </c>
      <c r="G2643" s="8"/>
      <c r="H2643" s="8"/>
      <c r="I2643" s="8"/>
      <c r="J2643" s="50" t="str">
        <f>IF(OR(A2643="",B2643=""),"",CONCATENATE("https://matarstund.is/serfaedi?id=",LOWER(SUBSTITUTE(B2643," ","-"))))</f>
        <v/>
      </c>
    </row>
    <row r="2644" spans="1:10" ht="15" customHeight="1">
      <c r="A2644" s="49"/>
      <c r="B2644" s="49"/>
      <c r="C2644" s="49"/>
      <c r="D2644" s="49"/>
      <c r="E2644" s="49"/>
      <c r="F2644" s="27" t="str">
        <f>IF(C2644="","",IF(OR(C2644="1. bekkur",C2644="2. bekkur",C2644="3. bekkur",C2644="4. bekkur"),"Já",IF(C2644="Starfsmaður","Nei","Nei")))</f>
        <v/>
      </c>
      <c r="G2644" s="49"/>
      <c r="H2644" s="49"/>
      <c r="I2644" s="49"/>
      <c r="J2644" s="50" t="str">
        <f>IF(OR(A2644="",B2644=""),"",CONCATENATE("https://matarstund.is/serfaedi?id=",LOWER(SUBSTITUTE(B2644," ","-"))))</f>
        <v/>
      </c>
    </row>
    <row r="2645" spans="1:10" ht="15" customHeight="1">
      <c r="A2645" s="8"/>
      <c r="B2645" s="8"/>
      <c r="C2645" s="8"/>
      <c r="D2645" s="8"/>
      <c r="E2645" s="8"/>
      <c r="F2645" s="27" t="str">
        <f>IF(C2645="","",IF(OR(C2645="1. bekkur",C2645="2. bekkur",C2645="3. bekkur",C2645="4. bekkur"),"Já",IF(C2645="Starfsmaður","Nei","Nei")))</f>
        <v/>
      </c>
      <c r="G2645" s="8"/>
      <c r="H2645" s="8"/>
      <c r="I2645" s="8"/>
      <c r="J2645" s="50" t="str">
        <f>IF(OR(A2645="",B2645=""),"",CONCATENATE("https://matarstund.is/serfaedi?id=",LOWER(SUBSTITUTE(B2645," ","-"))))</f>
        <v/>
      </c>
    </row>
    <row r="2646" spans="1:10" ht="15" customHeight="1">
      <c r="A2646" s="49"/>
      <c r="B2646" s="49"/>
      <c r="C2646" s="49"/>
      <c r="D2646" s="49"/>
      <c r="E2646" s="49"/>
      <c r="F2646" s="27" t="str">
        <f>IF(C2646="","",IF(OR(C2646="1. bekkur",C2646="2. bekkur",C2646="3. bekkur",C2646="4. bekkur"),"Já",IF(C2646="Starfsmaður","Nei","Nei")))</f>
        <v/>
      </c>
      <c r="G2646" s="49"/>
      <c r="H2646" s="49"/>
      <c r="I2646" s="49"/>
      <c r="J2646" s="50" t="str">
        <f>IF(OR(A2646="",B2646=""),"",CONCATENATE("https://matarstund.is/serfaedi?id=",LOWER(SUBSTITUTE(B2646," ","-"))))</f>
        <v/>
      </c>
    </row>
    <row r="2647" spans="1:10" ht="15" customHeight="1">
      <c r="A2647" s="8"/>
      <c r="B2647" s="8"/>
      <c r="C2647" s="8"/>
      <c r="D2647" s="8"/>
      <c r="E2647" s="8"/>
      <c r="F2647" s="27" t="str">
        <f>IF(C2647="","",IF(OR(C2647="1. bekkur",C2647="2. bekkur",C2647="3. bekkur",C2647="4. bekkur"),"Já",IF(C2647="Starfsmaður","Nei","Nei")))</f>
        <v/>
      </c>
      <c r="G2647" s="8"/>
      <c r="H2647" s="8"/>
      <c r="I2647" s="8"/>
      <c r="J2647" s="50" t="str">
        <f>IF(OR(A2647="",B2647=""),"",CONCATENATE("https://matarstund.is/serfaedi?id=",LOWER(SUBSTITUTE(B2647," ","-"))))</f>
        <v/>
      </c>
    </row>
    <row r="2648" spans="1:10" ht="15" customHeight="1">
      <c r="A2648" s="49"/>
      <c r="B2648" s="49"/>
      <c r="C2648" s="49"/>
      <c r="D2648" s="49"/>
      <c r="E2648" s="49"/>
      <c r="F2648" s="27" t="str">
        <f>IF(C2648="","",IF(OR(C2648="1. bekkur",C2648="2. bekkur",C2648="3. bekkur",C2648="4. bekkur"),"Já",IF(C2648="Starfsmaður","Nei","Nei")))</f>
        <v/>
      </c>
      <c r="G2648" s="49"/>
      <c r="H2648" s="49"/>
      <c r="I2648" s="49"/>
      <c r="J2648" s="50" t="str">
        <f>IF(OR(A2648="",B2648=""),"",CONCATENATE("https://matarstund.is/serfaedi?id=",LOWER(SUBSTITUTE(B2648," ","-"))))</f>
        <v/>
      </c>
    </row>
    <row r="2649" spans="1:10" ht="15" customHeight="1">
      <c r="A2649" s="8"/>
      <c r="B2649" s="8"/>
      <c r="C2649" s="8"/>
      <c r="D2649" s="8"/>
      <c r="E2649" s="8"/>
      <c r="F2649" s="27" t="str">
        <f>IF(C2649="","",IF(OR(C2649="1. bekkur",C2649="2. bekkur",C2649="3. bekkur",C2649="4. bekkur"),"Já",IF(C2649="Starfsmaður","Nei","Nei")))</f>
        <v/>
      </c>
      <c r="G2649" s="8"/>
      <c r="H2649" s="8"/>
      <c r="I2649" s="8"/>
      <c r="J2649" s="50" t="str">
        <f>IF(OR(A2649="",B2649=""),"",CONCATENATE("https://matarstund.is/serfaedi?id=",LOWER(SUBSTITUTE(B2649," ","-"))))</f>
        <v/>
      </c>
    </row>
    <row r="2650" spans="1:10" ht="15" customHeight="1">
      <c r="A2650" s="49"/>
      <c r="B2650" s="49"/>
      <c r="C2650" s="49"/>
      <c r="D2650" s="49"/>
      <c r="E2650" s="49"/>
      <c r="F2650" s="27" t="str">
        <f>IF(C2650="","",IF(OR(C2650="1. bekkur",C2650="2. bekkur",C2650="3. bekkur",C2650="4. bekkur"),"Já",IF(C2650="Starfsmaður","Nei","Nei")))</f>
        <v/>
      </c>
      <c r="G2650" s="49"/>
      <c r="H2650" s="49"/>
      <c r="I2650" s="49"/>
      <c r="J2650" s="50" t="str">
        <f>IF(OR(A2650="",B2650=""),"",CONCATENATE("https://matarstund.is/serfaedi?id=",LOWER(SUBSTITUTE(B2650," ","-"))))</f>
        <v/>
      </c>
    </row>
    <row r="2651" spans="1:10" ht="15" customHeight="1">
      <c r="A2651" s="8"/>
      <c r="B2651" s="8"/>
      <c r="C2651" s="8"/>
      <c r="D2651" s="8"/>
      <c r="E2651" s="8"/>
      <c r="F2651" s="27" t="str">
        <f>IF(C2651="","",IF(OR(C2651="1. bekkur",C2651="2. bekkur",C2651="3. bekkur",C2651="4. bekkur"),"Já",IF(C2651="Starfsmaður","Nei","Nei")))</f>
        <v/>
      </c>
      <c r="G2651" s="8"/>
      <c r="H2651" s="8"/>
      <c r="I2651" s="8"/>
      <c r="J2651" s="50" t="str">
        <f>IF(OR(A2651="",B2651=""),"",CONCATENATE("https://matarstund.is/serfaedi?id=",LOWER(SUBSTITUTE(B2651," ","-"))))</f>
        <v/>
      </c>
    </row>
    <row r="2652" spans="1:10" ht="15" customHeight="1">
      <c r="A2652" s="49"/>
      <c r="B2652" s="49"/>
      <c r="C2652" s="49"/>
      <c r="D2652" s="49"/>
      <c r="E2652" s="49"/>
      <c r="F2652" s="27" t="str">
        <f>IF(C2652="","",IF(OR(C2652="1. bekkur",C2652="2. bekkur",C2652="3. bekkur",C2652="4. bekkur"),"Já",IF(C2652="Starfsmaður","Nei","Nei")))</f>
        <v/>
      </c>
      <c r="G2652" s="49"/>
      <c r="H2652" s="49"/>
      <c r="I2652" s="49"/>
      <c r="J2652" s="50" t="str">
        <f>IF(OR(A2652="",B2652=""),"",CONCATENATE("https://matarstund.is/serfaedi?id=",LOWER(SUBSTITUTE(B2652," ","-"))))</f>
        <v/>
      </c>
    </row>
    <row r="2653" spans="1:10" ht="15" customHeight="1">
      <c r="A2653" s="8"/>
      <c r="B2653" s="8"/>
      <c r="C2653" s="8"/>
      <c r="D2653" s="8"/>
      <c r="E2653" s="8"/>
      <c r="F2653" s="27" t="str">
        <f>IF(C2653="","",IF(OR(C2653="1. bekkur",C2653="2. bekkur",C2653="3. bekkur",C2653="4. bekkur"),"Já",IF(C2653="Starfsmaður","Nei","Nei")))</f>
        <v/>
      </c>
      <c r="G2653" s="8"/>
      <c r="H2653" s="8"/>
      <c r="I2653" s="8"/>
      <c r="J2653" s="50" t="str">
        <f>IF(OR(A2653="",B2653=""),"",CONCATENATE("https://matarstund.is/serfaedi?id=",LOWER(SUBSTITUTE(B2653," ","-"))))</f>
        <v/>
      </c>
    </row>
    <row r="2654" spans="1:10" ht="15" customHeight="1">
      <c r="A2654" s="49"/>
      <c r="B2654" s="49"/>
      <c r="C2654" s="49"/>
      <c r="D2654" s="49"/>
      <c r="E2654" s="49"/>
      <c r="F2654" s="27" t="str">
        <f>IF(C2654="","",IF(OR(C2654="1. bekkur",C2654="2. bekkur",C2654="3. bekkur",C2654="4. bekkur"),"Já",IF(C2654="Starfsmaður","Nei","Nei")))</f>
        <v/>
      </c>
      <c r="G2654" s="49"/>
      <c r="H2654" s="49"/>
      <c r="I2654" s="49"/>
      <c r="J2654" s="50" t="str">
        <f>IF(OR(A2654="",B2654=""),"",CONCATENATE("https://matarstund.is/serfaedi?id=",LOWER(SUBSTITUTE(B2654," ","-"))))</f>
        <v/>
      </c>
    </row>
    <row r="2655" spans="1:10" ht="15" customHeight="1">
      <c r="A2655" s="8"/>
      <c r="B2655" s="8"/>
      <c r="C2655" s="8"/>
      <c r="D2655" s="8"/>
      <c r="E2655" s="8"/>
      <c r="F2655" s="27" t="str">
        <f>IF(C2655="","",IF(OR(C2655="1. bekkur",C2655="2. bekkur",C2655="3. bekkur",C2655="4. bekkur"),"Já",IF(C2655="Starfsmaður","Nei","Nei")))</f>
        <v/>
      </c>
      <c r="G2655" s="8"/>
      <c r="H2655" s="8"/>
      <c r="I2655" s="8"/>
      <c r="J2655" s="50" t="str">
        <f>IF(OR(A2655="",B2655=""),"",CONCATENATE("https://matarstund.is/serfaedi?id=",LOWER(SUBSTITUTE(B2655," ","-"))))</f>
        <v/>
      </c>
    </row>
    <row r="2656" spans="1:10" ht="15" customHeight="1">
      <c r="A2656" s="49"/>
      <c r="B2656" s="49"/>
      <c r="C2656" s="49"/>
      <c r="D2656" s="49"/>
      <c r="E2656" s="49"/>
      <c r="F2656" s="27" t="str">
        <f>IF(C2656="","",IF(OR(C2656="1. bekkur",C2656="2. bekkur",C2656="3. bekkur",C2656="4. bekkur"),"Já",IF(C2656="Starfsmaður","Nei","Nei")))</f>
        <v/>
      </c>
      <c r="G2656" s="49"/>
      <c r="H2656" s="49"/>
      <c r="I2656" s="49"/>
      <c r="J2656" s="50" t="str">
        <f>IF(OR(A2656="",B2656=""),"",CONCATENATE("https://matarstund.is/serfaedi?id=",LOWER(SUBSTITUTE(B2656," ","-"))))</f>
        <v/>
      </c>
    </row>
    <row r="2657" spans="1:10" ht="15" customHeight="1">
      <c r="A2657" s="8"/>
      <c r="B2657" s="8"/>
      <c r="C2657" s="8"/>
      <c r="D2657" s="8"/>
      <c r="E2657" s="8"/>
      <c r="F2657" s="27" t="str">
        <f>IF(C2657="","",IF(OR(C2657="1. bekkur",C2657="2. bekkur",C2657="3. bekkur",C2657="4. bekkur"),"Já",IF(C2657="Starfsmaður","Nei","Nei")))</f>
        <v/>
      </c>
      <c r="G2657" s="8"/>
      <c r="H2657" s="8"/>
      <c r="I2657" s="8"/>
      <c r="J2657" s="50" t="str">
        <f>IF(OR(A2657="",B2657=""),"",CONCATENATE("https://matarstund.is/serfaedi?id=",LOWER(SUBSTITUTE(B2657," ","-"))))</f>
        <v/>
      </c>
    </row>
    <row r="2658" spans="1:10" ht="15" customHeight="1">
      <c r="A2658" s="49"/>
      <c r="B2658" s="49"/>
      <c r="C2658" s="49"/>
      <c r="D2658" s="49"/>
      <c r="E2658" s="49"/>
      <c r="F2658" s="27" t="str">
        <f>IF(C2658="","",IF(OR(C2658="1. bekkur",C2658="2. bekkur",C2658="3. bekkur",C2658="4. bekkur"),"Já",IF(C2658="Starfsmaður","Nei","Nei")))</f>
        <v/>
      </c>
      <c r="G2658" s="49"/>
      <c r="H2658" s="49"/>
      <c r="I2658" s="49"/>
      <c r="J2658" s="50" t="str">
        <f>IF(OR(A2658="",B2658=""),"",CONCATENATE("https://matarstund.is/serfaedi?id=",LOWER(SUBSTITUTE(B2658," ","-"))))</f>
        <v/>
      </c>
    </row>
    <row r="2659" spans="1:10" ht="15" customHeight="1">
      <c r="A2659" s="8"/>
      <c r="B2659" s="8"/>
      <c r="C2659" s="8"/>
      <c r="D2659" s="8"/>
      <c r="E2659" s="8"/>
      <c r="F2659" s="27" t="str">
        <f>IF(C2659="","",IF(OR(C2659="1. bekkur",C2659="2. bekkur",C2659="3. bekkur",C2659="4. bekkur"),"Já",IF(C2659="Starfsmaður","Nei","Nei")))</f>
        <v/>
      </c>
      <c r="G2659" s="8"/>
      <c r="H2659" s="8"/>
      <c r="I2659" s="8"/>
      <c r="J2659" s="50" t="str">
        <f>IF(OR(A2659="",B2659=""),"",CONCATENATE("https://matarstund.is/serfaedi?id=",LOWER(SUBSTITUTE(B2659," ","-"))))</f>
        <v/>
      </c>
    </row>
    <row r="2660" spans="1:10" ht="15" customHeight="1">
      <c r="A2660" s="49"/>
      <c r="B2660" s="49"/>
      <c r="C2660" s="49"/>
      <c r="D2660" s="49"/>
      <c r="E2660" s="49"/>
      <c r="F2660" s="27" t="str">
        <f>IF(C2660="","",IF(OR(C2660="1. bekkur",C2660="2. bekkur",C2660="3. bekkur",C2660="4. bekkur"),"Já",IF(C2660="Starfsmaður","Nei","Nei")))</f>
        <v/>
      </c>
      <c r="G2660" s="49"/>
      <c r="H2660" s="49"/>
      <c r="I2660" s="49"/>
      <c r="J2660" s="50" t="str">
        <f>IF(OR(A2660="",B2660=""),"",CONCATENATE("https://matarstund.is/serfaedi?id=",LOWER(SUBSTITUTE(B2660," ","-"))))</f>
        <v/>
      </c>
    </row>
    <row r="2661" spans="1:10" ht="15" customHeight="1">
      <c r="A2661" s="8"/>
      <c r="B2661" s="8"/>
      <c r="C2661" s="8"/>
      <c r="D2661" s="8"/>
      <c r="E2661" s="8"/>
      <c r="F2661" s="27" t="str">
        <f>IF(C2661="","",IF(OR(C2661="1. bekkur",C2661="2. bekkur",C2661="3. bekkur",C2661="4. bekkur"),"Já",IF(C2661="Starfsmaður","Nei","Nei")))</f>
        <v/>
      </c>
      <c r="G2661" s="8"/>
      <c r="H2661" s="8"/>
      <c r="I2661" s="8"/>
      <c r="J2661" s="50" t="str">
        <f>IF(OR(A2661="",B2661=""),"",CONCATENATE("https://matarstund.is/serfaedi?id=",LOWER(SUBSTITUTE(B2661," ","-"))))</f>
        <v/>
      </c>
    </row>
    <row r="2662" spans="1:10" ht="15" customHeight="1">
      <c r="A2662" s="49"/>
      <c r="B2662" s="49"/>
      <c r="C2662" s="49"/>
      <c r="D2662" s="49"/>
      <c r="E2662" s="49"/>
      <c r="F2662" s="27" t="str">
        <f>IF(C2662="","",IF(OR(C2662="1. bekkur",C2662="2. bekkur",C2662="3. bekkur",C2662="4. bekkur"),"Já",IF(C2662="Starfsmaður","Nei","Nei")))</f>
        <v/>
      </c>
      <c r="G2662" s="49"/>
      <c r="H2662" s="49"/>
      <c r="I2662" s="49"/>
      <c r="J2662" s="50" t="str">
        <f>IF(OR(A2662="",B2662=""),"",CONCATENATE("https://matarstund.is/serfaedi?id=",LOWER(SUBSTITUTE(B2662," ","-"))))</f>
        <v/>
      </c>
    </row>
    <row r="2663" spans="1:10" ht="15" customHeight="1">
      <c r="A2663" s="8"/>
      <c r="B2663" s="8"/>
      <c r="C2663" s="8"/>
      <c r="D2663" s="8"/>
      <c r="E2663" s="8"/>
      <c r="F2663" s="27" t="str">
        <f>IF(C2663="","",IF(OR(C2663="1. bekkur",C2663="2. bekkur",C2663="3. bekkur",C2663="4. bekkur"),"Já",IF(C2663="Starfsmaður","Nei","Nei")))</f>
        <v/>
      </c>
      <c r="G2663" s="8"/>
      <c r="H2663" s="8"/>
      <c r="I2663" s="8"/>
      <c r="J2663" s="50" t="str">
        <f>IF(OR(A2663="",B2663=""),"",CONCATENATE("https://matarstund.is/serfaedi?id=",LOWER(SUBSTITUTE(B2663," ","-"))))</f>
        <v/>
      </c>
    </row>
    <row r="2664" spans="1:10" ht="15" customHeight="1">
      <c r="A2664" s="49"/>
      <c r="B2664" s="49"/>
      <c r="C2664" s="49"/>
      <c r="D2664" s="49"/>
      <c r="E2664" s="49"/>
      <c r="F2664" s="27" t="str">
        <f>IF(C2664="","",IF(OR(C2664="1. bekkur",C2664="2. bekkur",C2664="3. bekkur",C2664="4. bekkur"),"Já",IF(C2664="Starfsmaður","Nei","Nei")))</f>
        <v/>
      </c>
      <c r="G2664" s="49"/>
      <c r="H2664" s="49"/>
      <c r="I2664" s="49"/>
      <c r="J2664" s="50" t="str">
        <f>IF(OR(A2664="",B2664=""),"",CONCATENATE("https://matarstund.is/serfaedi?id=",LOWER(SUBSTITUTE(B2664," ","-"))))</f>
        <v/>
      </c>
    </row>
    <row r="2665" spans="1:10" ht="15" customHeight="1">
      <c r="A2665" s="8"/>
      <c r="B2665" s="8"/>
      <c r="C2665" s="8"/>
      <c r="D2665" s="8"/>
      <c r="E2665" s="8"/>
      <c r="F2665" s="27" t="str">
        <f>IF(C2665="","",IF(OR(C2665="1. bekkur",C2665="2. bekkur",C2665="3. bekkur",C2665="4. bekkur"),"Já",IF(C2665="Starfsmaður","Nei","Nei")))</f>
        <v/>
      </c>
      <c r="G2665" s="8"/>
      <c r="H2665" s="8"/>
      <c r="I2665" s="8"/>
      <c r="J2665" s="50" t="str">
        <f>IF(OR(A2665="",B2665=""),"",CONCATENATE("https://matarstund.is/serfaedi?id=",LOWER(SUBSTITUTE(B2665," ","-"))))</f>
        <v/>
      </c>
    </row>
    <row r="2666" spans="1:10" ht="15" customHeight="1">
      <c r="A2666" s="49"/>
      <c r="B2666" s="49"/>
      <c r="C2666" s="49"/>
      <c r="D2666" s="49"/>
      <c r="E2666" s="49"/>
      <c r="F2666" s="27" t="str">
        <f>IF(C2666="","",IF(OR(C2666="1. bekkur",C2666="2. bekkur",C2666="3. bekkur",C2666="4. bekkur"),"Já",IF(C2666="Starfsmaður","Nei","Nei")))</f>
        <v/>
      </c>
      <c r="G2666" s="49"/>
      <c r="H2666" s="49"/>
      <c r="I2666" s="49"/>
      <c r="J2666" s="50" t="str">
        <f>IF(OR(A2666="",B2666=""),"",CONCATENATE("https://matarstund.is/serfaedi?id=",LOWER(SUBSTITUTE(B2666," ","-"))))</f>
        <v/>
      </c>
    </row>
    <row r="2667" spans="1:10" ht="15" customHeight="1">
      <c r="A2667" s="8"/>
      <c r="B2667" s="8"/>
      <c r="C2667" s="8"/>
      <c r="D2667" s="8"/>
      <c r="E2667" s="8"/>
      <c r="F2667" s="27" t="str">
        <f>IF(C2667="","",IF(OR(C2667="1. bekkur",C2667="2. bekkur",C2667="3. bekkur",C2667="4. bekkur"),"Já",IF(C2667="Starfsmaður","Nei","Nei")))</f>
        <v/>
      </c>
      <c r="G2667" s="8"/>
      <c r="H2667" s="8"/>
      <c r="I2667" s="8"/>
      <c r="J2667" s="50" t="str">
        <f>IF(OR(A2667="",B2667=""),"",CONCATENATE("https://matarstund.is/serfaedi?id=",LOWER(SUBSTITUTE(B2667," ","-"))))</f>
        <v/>
      </c>
    </row>
    <row r="2668" spans="1:10" ht="15" customHeight="1">
      <c r="A2668" s="49"/>
      <c r="B2668" s="49"/>
      <c r="C2668" s="49"/>
      <c r="D2668" s="49"/>
      <c r="E2668" s="49"/>
      <c r="F2668" s="27" t="str">
        <f>IF(C2668="","",IF(OR(C2668="1. bekkur",C2668="2. bekkur",C2668="3. bekkur",C2668="4. bekkur"),"Já",IF(C2668="Starfsmaður","Nei","Nei")))</f>
        <v/>
      </c>
      <c r="G2668" s="49"/>
      <c r="H2668" s="49"/>
      <c r="I2668" s="49"/>
      <c r="J2668" s="50" t="str">
        <f>IF(OR(A2668="",B2668=""),"",CONCATENATE("https://matarstund.is/serfaedi?id=",LOWER(SUBSTITUTE(B2668," ","-"))))</f>
        <v/>
      </c>
    </row>
    <row r="2669" spans="1:10" ht="15" customHeight="1">
      <c r="A2669" s="8"/>
      <c r="B2669" s="8"/>
      <c r="C2669" s="8"/>
      <c r="D2669" s="8"/>
      <c r="E2669" s="8"/>
      <c r="F2669" s="27" t="str">
        <f>IF(C2669="","",IF(OR(C2669="1. bekkur",C2669="2. bekkur",C2669="3. bekkur",C2669="4. bekkur"),"Já",IF(C2669="Starfsmaður","Nei","Nei")))</f>
        <v/>
      </c>
      <c r="G2669" s="8"/>
      <c r="H2669" s="8"/>
      <c r="I2669" s="8"/>
      <c r="J2669" s="50" t="str">
        <f>IF(OR(A2669="",B2669=""),"",CONCATENATE("https://matarstund.is/serfaedi?id=",LOWER(SUBSTITUTE(B2669," ","-"))))</f>
        <v/>
      </c>
    </row>
    <row r="2670" spans="1:10" ht="15" customHeight="1">
      <c r="A2670" s="49"/>
      <c r="B2670" s="49"/>
      <c r="C2670" s="49"/>
      <c r="D2670" s="49"/>
      <c r="E2670" s="49"/>
      <c r="F2670" s="27" t="str">
        <f>IF(C2670="","",IF(OR(C2670="1. bekkur",C2670="2. bekkur",C2670="3. bekkur",C2670="4. bekkur"),"Já",IF(C2670="Starfsmaður","Nei","Nei")))</f>
        <v/>
      </c>
      <c r="G2670" s="49"/>
      <c r="H2670" s="49"/>
      <c r="I2670" s="49"/>
      <c r="J2670" s="50" t="str">
        <f>IF(OR(A2670="",B2670=""),"",CONCATENATE("https://matarstund.is/serfaedi?id=",LOWER(SUBSTITUTE(B2670," ","-"))))</f>
        <v/>
      </c>
    </row>
    <row r="2671" spans="1:10" ht="15" customHeight="1">
      <c r="A2671" s="8"/>
      <c r="B2671" s="8"/>
      <c r="C2671" s="8"/>
      <c r="D2671" s="8"/>
      <c r="E2671" s="8"/>
      <c r="F2671" s="27" t="str">
        <f>IF(C2671="","",IF(OR(C2671="1. bekkur",C2671="2. bekkur",C2671="3. bekkur",C2671="4. bekkur"),"Já",IF(C2671="Starfsmaður","Nei","Nei")))</f>
        <v/>
      </c>
      <c r="G2671" s="8"/>
      <c r="H2671" s="8"/>
      <c r="I2671" s="8"/>
      <c r="J2671" s="50" t="str">
        <f>IF(OR(A2671="",B2671=""),"",CONCATENATE("https://matarstund.is/serfaedi?id=",LOWER(SUBSTITUTE(B2671," ","-"))))</f>
        <v/>
      </c>
    </row>
    <row r="2672" spans="1:10" ht="15" customHeight="1">
      <c r="A2672" s="49"/>
      <c r="B2672" s="49"/>
      <c r="C2672" s="49"/>
      <c r="D2672" s="49"/>
      <c r="E2672" s="49"/>
      <c r="F2672" s="27" t="str">
        <f>IF(C2672="","",IF(OR(C2672="1. bekkur",C2672="2. bekkur",C2672="3. bekkur",C2672="4. bekkur"),"Já",IF(C2672="Starfsmaður","Nei","Nei")))</f>
        <v/>
      </c>
      <c r="G2672" s="49"/>
      <c r="H2672" s="49"/>
      <c r="I2672" s="49"/>
      <c r="J2672" s="50" t="str">
        <f>IF(OR(A2672="",B2672=""),"",CONCATENATE("https://matarstund.is/serfaedi?id=",LOWER(SUBSTITUTE(B2672," ","-"))))</f>
        <v/>
      </c>
    </row>
    <row r="2673" spans="1:10" ht="15" customHeight="1">
      <c r="A2673" s="8"/>
      <c r="B2673" s="8"/>
      <c r="C2673" s="8"/>
      <c r="D2673" s="8"/>
      <c r="E2673" s="8"/>
      <c r="F2673" s="27" t="str">
        <f>IF(C2673="","",IF(OR(C2673="1. bekkur",C2673="2. bekkur",C2673="3. bekkur",C2673="4. bekkur"),"Já",IF(C2673="Starfsmaður","Nei","Nei")))</f>
        <v/>
      </c>
      <c r="G2673" s="8"/>
      <c r="H2673" s="8"/>
      <c r="I2673" s="8"/>
      <c r="J2673" s="50" t="str">
        <f>IF(OR(A2673="",B2673=""),"",CONCATENATE("https://matarstund.is/serfaedi?id=",LOWER(SUBSTITUTE(B2673," ","-"))))</f>
        <v/>
      </c>
    </row>
    <row r="2674" spans="1:10" ht="15" customHeight="1">
      <c r="A2674" s="49"/>
      <c r="B2674" s="49"/>
      <c r="C2674" s="49"/>
      <c r="D2674" s="49"/>
      <c r="E2674" s="49"/>
      <c r="F2674" s="27" t="str">
        <f>IF(C2674="","",IF(OR(C2674="1. bekkur",C2674="2. bekkur",C2674="3. bekkur",C2674="4. bekkur"),"Já",IF(C2674="Starfsmaður","Nei","Nei")))</f>
        <v/>
      </c>
      <c r="G2674" s="49"/>
      <c r="H2674" s="49"/>
      <c r="I2674" s="49"/>
      <c r="J2674" s="50" t="str">
        <f>IF(OR(A2674="",B2674=""),"",CONCATENATE("https://matarstund.is/serfaedi?id=",LOWER(SUBSTITUTE(B2674," ","-"))))</f>
        <v/>
      </c>
    </row>
    <row r="2675" spans="1:10" ht="15" customHeight="1">
      <c r="A2675" s="8"/>
      <c r="B2675" s="8"/>
      <c r="C2675" s="8"/>
      <c r="D2675" s="8"/>
      <c r="E2675" s="8"/>
      <c r="F2675" s="27" t="str">
        <f>IF(C2675="","",IF(OR(C2675="1. bekkur",C2675="2. bekkur",C2675="3. bekkur",C2675="4. bekkur"),"Já",IF(C2675="Starfsmaður","Nei","Nei")))</f>
        <v/>
      </c>
      <c r="G2675" s="8"/>
      <c r="H2675" s="8"/>
      <c r="I2675" s="8"/>
      <c r="J2675" s="50" t="str">
        <f>IF(OR(A2675="",B2675=""),"",CONCATENATE("https://matarstund.is/serfaedi?id=",LOWER(SUBSTITUTE(B2675," ","-"))))</f>
        <v/>
      </c>
    </row>
    <row r="2676" spans="1:10" ht="15" customHeight="1">
      <c r="A2676" s="49"/>
      <c r="B2676" s="49"/>
      <c r="C2676" s="49"/>
      <c r="D2676" s="49"/>
      <c r="E2676" s="49"/>
      <c r="F2676" s="27" t="str">
        <f>IF(C2676="","",IF(OR(C2676="1. bekkur",C2676="2. bekkur",C2676="3. bekkur",C2676="4. bekkur"),"Já",IF(C2676="Starfsmaður","Nei","Nei")))</f>
        <v/>
      </c>
      <c r="G2676" s="49"/>
      <c r="H2676" s="49"/>
      <c r="I2676" s="49"/>
      <c r="J2676" s="50" t="str">
        <f>IF(OR(A2676="",B2676=""),"",CONCATENATE("https://matarstund.is/serfaedi?id=",LOWER(SUBSTITUTE(B2676," ","-"))))</f>
        <v/>
      </c>
    </row>
    <row r="2677" spans="1:10" ht="15" customHeight="1">
      <c r="A2677" s="8"/>
      <c r="B2677" s="8"/>
      <c r="C2677" s="8"/>
      <c r="D2677" s="8"/>
      <c r="E2677" s="8"/>
      <c r="F2677" s="27" t="str">
        <f>IF(C2677="","",IF(OR(C2677="1. bekkur",C2677="2. bekkur",C2677="3. bekkur",C2677="4. bekkur"),"Já",IF(C2677="Starfsmaður","Nei","Nei")))</f>
        <v/>
      </c>
      <c r="G2677" s="8"/>
      <c r="H2677" s="8"/>
      <c r="I2677" s="8"/>
      <c r="J2677" s="50" t="str">
        <f>IF(OR(A2677="",B2677=""),"",CONCATENATE("https://matarstund.is/serfaedi?id=",LOWER(SUBSTITUTE(B2677," ","-"))))</f>
        <v/>
      </c>
    </row>
    <row r="2678" spans="1:10" ht="15" customHeight="1">
      <c r="A2678" s="49"/>
      <c r="B2678" s="49"/>
      <c r="C2678" s="49"/>
      <c r="D2678" s="49"/>
      <c r="E2678" s="49"/>
      <c r="F2678" s="27" t="str">
        <f>IF(C2678="","",IF(OR(C2678="1. bekkur",C2678="2. bekkur",C2678="3. bekkur",C2678="4. bekkur"),"Já",IF(C2678="Starfsmaður","Nei","Nei")))</f>
        <v/>
      </c>
      <c r="G2678" s="49"/>
      <c r="H2678" s="49"/>
      <c r="I2678" s="49"/>
      <c r="J2678" s="50" t="str">
        <f>IF(OR(A2678="",B2678=""),"",CONCATENATE("https://matarstund.is/serfaedi?id=",LOWER(SUBSTITUTE(B2678," ","-"))))</f>
        <v/>
      </c>
    </row>
    <row r="2679" spans="1:10" ht="15" customHeight="1">
      <c r="A2679" s="8"/>
      <c r="B2679" s="8"/>
      <c r="C2679" s="8"/>
      <c r="D2679" s="8"/>
      <c r="E2679" s="8"/>
      <c r="F2679" s="27" t="str">
        <f>IF(C2679="","",IF(OR(C2679="1. bekkur",C2679="2. bekkur",C2679="3. bekkur",C2679="4. bekkur"),"Já",IF(C2679="Starfsmaður","Nei","Nei")))</f>
        <v/>
      </c>
      <c r="G2679" s="8"/>
      <c r="H2679" s="8"/>
      <c r="I2679" s="8"/>
      <c r="J2679" s="50" t="str">
        <f>IF(OR(A2679="",B2679=""),"",CONCATENATE("https://matarstund.is/serfaedi?id=",LOWER(SUBSTITUTE(B2679," ","-"))))</f>
        <v/>
      </c>
    </row>
    <row r="2680" spans="1:10" ht="15" customHeight="1">
      <c r="A2680" s="49"/>
      <c r="B2680" s="49"/>
      <c r="C2680" s="49"/>
      <c r="D2680" s="49"/>
      <c r="E2680" s="49"/>
      <c r="F2680" s="27" t="str">
        <f>IF(C2680="","",IF(OR(C2680="1. bekkur",C2680="2. bekkur",C2680="3. bekkur",C2680="4. bekkur"),"Já",IF(C2680="Starfsmaður","Nei","Nei")))</f>
        <v/>
      </c>
      <c r="G2680" s="49"/>
      <c r="H2680" s="49"/>
      <c r="I2680" s="49"/>
      <c r="J2680" s="50" t="str">
        <f>IF(OR(A2680="",B2680=""),"",CONCATENATE("https://matarstund.is/serfaedi?id=",LOWER(SUBSTITUTE(B2680," ","-"))))</f>
        <v/>
      </c>
    </row>
    <row r="2681" spans="1:10" ht="15" customHeight="1">
      <c r="A2681" s="8"/>
      <c r="B2681" s="8"/>
      <c r="C2681" s="8"/>
      <c r="D2681" s="8"/>
      <c r="E2681" s="8"/>
      <c r="F2681" s="27" t="str">
        <f>IF(C2681="","",IF(OR(C2681="1. bekkur",C2681="2. bekkur",C2681="3. bekkur",C2681="4. bekkur"),"Já",IF(C2681="Starfsmaður","Nei","Nei")))</f>
        <v/>
      </c>
      <c r="G2681" s="8"/>
      <c r="H2681" s="8"/>
      <c r="I2681" s="8"/>
      <c r="J2681" s="50" t="str">
        <f>IF(OR(A2681="",B2681=""),"",CONCATENATE("https://matarstund.is/serfaedi?id=",LOWER(SUBSTITUTE(B2681," ","-"))))</f>
        <v/>
      </c>
    </row>
    <row r="2682" spans="1:10" ht="15" customHeight="1">
      <c r="A2682" s="49"/>
      <c r="B2682" s="49"/>
      <c r="C2682" s="49"/>
      <c r="D2682" s="49"/>
      <c r="E2682" s="49"/>
      <c r="F2682" s="27" t="str">
        <f>IF(C2682="","",IF(OR(C2682="1. bekkur",C2682="2. bekkur",C2682="3. bekkur",C2682="4. bekkur"),"Já",IF(C2682="Starfsmaður","Nei","Nei")))</f>
        <v/>
      </c>
      <c r="G2682" s="49"/>
      <c r="H2682" s="49"/>
      <c r="I2682" s="49"/>
      <c r="J2682" s="50" t="str">
        <f>IF(OR(A2682="",B2682=""),"",CONCATENATE("https://matarstund.is/serfaedi?id=",LOWER(SUBSTITUTE(B2682," ","-"))))</f>
        <v/>
      </c>
    </row>
    <row r="2683" spans="1:10" ht="15" customHeight="1">
      <c r="A2683" s="8"/>
      <c r="B2683" s="8"/>
      <c r="C2683" s="8"/>
      <c r="D2683" s="8"/>
      <c r="E2683" s="8"/>
      <c r="F2683" s="27" t="str">
        <f>IF(C2683="","",IF(OR(C2683="1. bekkur",C2683="2. bekkur",C2683="3. bekkur",C2683="4. bekkur"),"Já",IF(C2683="Starfsmaður","Nei","Nei")))</f>
        <v/>
      </c>
      <c r="G2683" s="8"/>
      <c r="H2683" s="8"/>
      <c r="I2683" s="8"/>
      <c r="J2683" s="50" t="str">
        <f>IF(OR(A2683="",B2683=""),"",CONCATENATE("https://matarstund.is/serfaedi?id=",LOWER(SUBSTITUTE(B2683," ","-"))))</f>
        <v/>
      </c>
    </row>
    <row r="2684" spans="1:10" ht="15" customHeight="1">
      <c r="A2684" s="49"/>
      <c r="B2684" s="49"/>
      <c r="C2684" s="49"/>
      <c r="D2684" s="49"/>
      <c r="E2684" s="49"/>
      <c r="F2684" s="27" t="str">
        <f>IF(C2684="","",IF(OR(C2684="1. bekkur",C2684="2. bekkur",C2684="3. bekkur",C2684="4. bekkur"),"Já",IF(C2684="Starfsmaður","Nei","Nei")))</f>
        <v/>
      </c>
      <c r="G2684" s="49"/>
      <c r="H2684" s="49"/>
      <c r="I2684" s="49"/>
      <c r="J2684" s="50" t="str">
        <f>IF(OR(A2684="",B2684=""),"",CONCATENATE("https://matarstund.is/serfaedi?id=",LOWER(SUBSTITUTE(B2684," ","-"))))</f>
        <v/>
      </c>
    </row>
    <row r="2685" spans="1:10" ht="15" customHeight="1">
      <c r="A2685" s="8"/>
      <c r="B2685" s="8"/>
      <c r="C2685" s="8"/>
      <c r="D2685" s="8"/>
      <c r="E2685" s="8"/>
      <c r="F2685" s="27" t="str">
        <f>IF(C2685="","",IF(OR(C2685="1. bekkur",C2685="2. bekkur",C2685="3. bekkur",C2685="4. bekkur"),"Já",IF(C2685="Starfsmaður","Nei","Nei")))</f>
        <v/>
      </c>
      <c r="G2685" s="8"/>
      <c r="H2685" s="8"/>
      <c r="I2685" s="8"/>
      <c r="J2685" s="50" t="str">
        <f>IF(OR(A2685="",B2685=""),"",CONCATENATE("https://matarstund.is/serfaedi?id=",LOWER(SUBSTITUTE(B2685," ","-"))))</f>
        <v/>
      </c>
    </row>
    <row r="2686" spans="1:10" ht="15" customHeight="1">
      <c r="A2686" s="49"/>
      <c r="B2686" s="49"/>
      <c r="C2686" s="49"/>
      <c r="D2686" s="49"/>
      <c r="E2686" s="49"/>
      <c r="F2686" s="27" t="str">
        <f>IF(C2686="","",IF(OR(C2686="1. bekkur",C2686="2. bekkur",C2686="3. bekkur",C2686="4. bekkur"),"Já",IF(C2686="Starfsmaður","Nei","Nei")))</f>
        <v/>
      </c>
      <c r="G2686" s="49"/>
      <c r="H2686" s="49"/>
      <c r="I2686" s="49"/>
      <c r="J2686" s="50" t="str">
        <f>IF(OR(A2686="",B2686=""),"",CONCATENATE("https://matarstund.is/serfaedi?id=",LOWER(SUBSTITUTE(B2686," ","-"))))</f>
        <v/>
      </c>
    </row>
    <row r="2687" spans="1:10" ht="15" customHeight="1">
      <c r="A2687" s="8"/>
      <c r="B2687" s="8"/>
      <c r="C2687" s="8"/>
      <c r="D2687" s="8"/>
      <c r="E2687" s="8"/>
      <c r="F2687" s="27" t="str">
        <f>IF(C2687="","",IF(OR(C2687="1. bekkur",C2687="2. bekkur",C2687="3. bekkur",C2687="4. bekkur"),"Já",IF(C2687="Starfsmaður","Nei","Nei")))</f>
        <v/>
      </c>
      <c r="G2687" s="8"/>
      <c r="H2687" s="8"/>
      <c r="I2687" s="8"/>
      <c r="J2687" s="50" t="str">
        <f>IF(OR(A2687="",B2687=""),"",CONCATENATE("https://matarstund.is/serfaedi?id=",LOWER(SUBSTITUTE(B2687," ","-"))))</f>
        <v/>
      </c>
    </row>
    <row r="2688" spans="1:10" ht="15" customHeight="1">
      <c r="A2688" s="49"/>
      <c r="B2688" s="49"/>
      <c r="C2688" s="49"/>
      <c r="D2688" s="49"/>
      <c r="E2688" s="49"/>
      <c r="F2688" s="27" t="str">
        <f>IF(C2688="","",IF(OR(C2688="1. bekkur",C2688="2. bekkur",C2688="3. bekkur",C2688="4. bekkur"),"Já",IF(C2688="Starfsmaður","Nei","Nei")))</f>
        <v/>
      </c>
      <c r="G2688" s="49"/>
      <c r="H2688" s="49"/>
      <c r="I2688" s="49"/>
      <c r="J2688" s="50" t="str">
        <f>IF(OR(A2688="",B2688=""),"",CONCATENATE("https://matarstund.is/serfaedi?id=",LOWER(SUBSTITUTE(B2688," ","-"))))</f>
        <v/>
      </c>
    </row>
    <row r="2689" spans="1:10" ht="15" customHeight="1">
      <c r="A2689" s="8"/>
      <c r="B2689" s="8"/>
      <c r="C2689" s="8"/>
      <c r="D2689" s="8"/>
      <c r="E2689" s="8"/>
      <c r="F2689" s="27" t="str">
        <f>IF(C2689="","",IF(OR(C2689="1. bekkur",C2689="2. bekkur",C2689="3. bekkur",C2689="4. bekkur"),"Já",IF(C2689="Starfsmaður","Nei","Nei")))</f>
        <v/>
      </c>
      <c r="G2689" s="8"/>
      <c r="H2689" s="8"/>
      <c r="I2689" s="8"/>
      <c r="J2689" s="50" t="str">
        <f>IF(OR(A2689="",B2689=""),"",CONCATENATE("https://matarstund.is/serfaedi?id=",LOWER(SUBSTITUTE(B2689," ","-"))))</f>
        <v/>
      </c>
    </row>
    <row r="2690" spans="1:10" ht="15" customHeight="1">
      <c r="A2690" s="49"/>
      <c r="B2690" s="49"/>
      <c r="C2690" s="49"/>
      <c r="D2690" s="49"/>
      <c r="E2690" s="49"/>
      <c r="F2690" s="27" t="str">
        <f>IF(C2690="","",IF(OR(C2690="1. bekkur",C2690="2. bekkur",C2690="3. bekkur",C2690="4. bekkur"),"Já",IF(C2690="Starfsmaður","Nei","Nei")))</f>
        <v/>
      </c>
      <c r="G2690" s="49"/>
      <c r="H2690" s="49"/>
      <c r="I2690" s="49"/>
      <c r="J2690" s="50" t="str">
        <f>IF(OR(A2690="",B2690=""),"",CONCATENATE("https://matarstund.is/serfaedi?id=",LOWER(SUBSTITUTE(B2690," ","-"))))</f>
        <v/>
      </c>
    </row>
    <row r="2691" spans="1:10" ht="15" customHeight="1">
      <c r="A2691" s="8"/>
      <c r="B2691" s="8"/>
      <c r="C2691" s="8"/>
      <c r="D2691" s="8"/>
      <c r="E2691" s="8"/>
      <c r="F2691" s="27" t="str">
        <f>IF(C2691="","",IF(OR(C2691="1. bekkur",C2691="2. bekkur",C2691="3. bekkur",C2691="4. bekkur"),"Já",IF(C2691="Starfsmaður","Nei","Nei")))</f>
        <v/>
      </c>
      <c r="G2691" s="8"/>
      <c r="H2691" s="8"/>
      <c r="I2691" s="8"/>
      <c r="J2691" s="50" t="str">
        <f>IF(OR(A2691="",B2691=""),"",CONCATENATE("https://matarstund.is/serfaedi?id=",LOWER(SUBSTITUTE(B2691," ","-"))))</f>
        <v/>
      </c>
    </row>
    <row r="2692" spans="1:10" ht="15" customHeight="1">
      <c r="A2692" s="49"/>
      <c r="B2692" s="49"/>
      <c r="C2692" s="49"/>
      <c r="D2692" s="49"/>
      <c r="E2692" s="49"/>
      <c r="F2692" s="27" t="str">
        <f>IF(C2692="","",IF(OR(C2692="1. bekkur",C2692="2. bekkur",C2692="3. bekkur",C2692="4. bekkur"),"Já",IF(C2692="Starfsmaður","Nei","Nei")))</f>
        <v/>
      </c>
      <c r="G2692" s="49"/>
      <c r="H2692" s="49"/>
      <c r="I2692" s="49"/>
      <c r="J2692" s="50" t="str">
        <f>IF(OR(A2692="",B2692=""),"",CONCATENATE("https://matarstund.is/serfaedi?id=",LOWER(SUBSTITUTE(B2692," ","-"))))</f>
        <v/>
      </c>
    </row>
    <row r="2693" spans="1:10" ht="15" customHeight="1">
      <c r="A2693" s="8"/>
      <c r="B2693" s="8"/>
      <c r="C2693" s="8"/>
      <c r="D2693" s="8"/>
      <c r="E2693" s="8"/>
      <c r="F2693" s="27" t="str">
        <f>IF(C2693="","",IF(OR(C2693="1. bekkur",C2693="2. bekkur",C2693="3. bekkur",C2693="4. bekkur"),"Já",IF(C2693="Starfsmaður","Nei","Nei")))</f>
        <v/>
      </c>
      <c r="G2693" s="8"/>
      <c r="H2693" s="8"/>
      <c r="I2693" s="8"/>
      <c r="J2693" s="50" t="str">
        <f>IF(OR(A2693="",B2693=""),"",CONCATENATE("https://matarstund.is/serfaedi?id=",LOWER(SUBSTITUTE(B2693," ","-"))))</f>
        <v/>
      </c>
    </row>
    <row r="2694" spans="1:10" ht="15" customHeight="1">
      <c r="A2694" s="49"/>
      <c r="B2694" s="49"/>
      <c r="C2694" s="49"/>
      <c r="D2694" s="49"/>
      <c r="E2694" s="49"/>
      <c r="F2694" s="27" t="str">
        <f>IF(C2694="","",IF(OR(C2694="1. bekkur",C2694="2. bekkur",C2694="3. bekkur",C2694="4. bekkur"),"Já",IF(C2694="Starfsmaður","Nei","Nei")))</f>
        <v/>
      </c>
      <c r="G2694" s="49"/>
      <c r="H2694" s="49"/>
      <c r="I2694" s="49"/>
      <c r="J2694" s="50" t="str">
        <f>IF(OR(A2694="",B2694=""),"",CONCATENATE("https://matarstund.is/serfaedi?id=",LOWER(SUBSTITUTE(B2694," ","-"))))</f>
        <v/>
      </c>
    </row>
    <row r="2695" spans="1:10" ht="15" customHeight="1">
      <c r="A2695" s="8"/>
      <c r="B2695" s="8"/>
      <c r="C2695" s="8"/>
      <c r="D2695" s="8"/>
      <c r="E2695" s="8"/>
      <c r="F2695" s="27" t="str">
        <f>IF(C2695="","",IF(OR(C2695="1. bekkur",C2695="2. bekkur",C2695="3. bekkur",C2695="4. bekkur"),"Já",IF(C2695="Starfsmaður","Nei","Nei")))</f>
        <v/>
      </c>
      <c r="G2695" s="8"/>
      <c r="H2695" s="8"/>
      <c r="I2695" s="8"/>
      <c r="J2695" s="50" t="str">
        <f>IF(OR(A2695="",B2695=""),"",CONCATENATE("https://matarstund.is/serfaedi?id=",LOWER(SUBSTITUTE(B2695," ","-"))))</f>
        <v/>
      </c>
    </row>
    <row r="2696" spans="1:10" ht="15" customHeight="1">
      <c r="A2696" s="49"/>
      <c r="B2696" s="49"/>
      <c r="C2696" s="49"/>
      <c r="D2696" s="49"/>
      <c r="E2696" s="49"/>
      <c r="F2696" s="27" t="str">
        <f>IF(C2696="","",IF(OR(C2696="1. bekkur",C2696="2. bekkur",C2696="3. bekkur",C2696="4. bekkur"),"Já",IF(C2696="Starfsmaður","Nei","Nei")))</f>
        <v/>
      </c>
      <c r="G2696" s="49"/>
      <c r="H2696" s="49"/>
      <c r="I2696" s="49"/>
      <c r="J2696" s="50" t="str">
        <f>IF(OR(A2696="",B2696=""),"",CONCATENATE("https://matarstund.is/serfaedi?id=",LOWER(SUBSTITUTE(B2696," ","-"))))</f>
        <v/>
      </c>
    </row>
    <row r="2697" spans="1:10" ht="15" customHeight="1">
      <c r="A2697" s="8"/>
      <c r="B2697" s="8"/>
      <c r="C2697" s="8"/>
      <c r="D2697" s="8"/>
      <c r="E2697" s="8"/>
      <c r="F2697" s="27" t="str">
        <f>IF(C2697="","",IF(OR(C2697="1. bekkur",C2697="2. bekkur",C2697="3. bekkur",C2697="4. bekkur"),"Já",IF(C2697="Starfsmaður","Nei","Nei")))</f>
        <v/>
      </c>
      <c r="G2697" s="8"/>
      <c r="H2697" s="8"/>
      <c r="I2697" s="8"/>
      <c r="J2697" s="50" t="str">
        <f>IF(OR(A2697="",B2697=""),"",CONCATENATE("https://matarstund.is/serfaedi?id=",LOWER(SUBSTITUTE(B2697," ","-"))))</f>
        <v/>
      </c>
    </row>
    <row r="2698" spans="1:10" ht="15" customHeight="1">
      <c r="A2698" s="49"/>
      <c r="B2698" s="49"/>
      <c r="C2698" s="49"/>
      <c r="D2698" s="49"/>
      <c r="E2698" s="49"/>
      <c r="F2698" s="27" t="str">
        <f>IF(C2698="","",IF(OR(C2698="1. bekkur",C2698="2. bekkur",C2698="3. bekkur",C2698="4. bekkur"),"Já",IF(C2698="Starfsmaður","Nei","Nei")))</f>
        <v/>
      </c>
      <c r="G2698" s="49"/>
      <c r="H2698" s="49"/>
      <c r="I2698" s="49"/>
      <c r="J2698" s="50" t="str">
        <f>IF(OR(A2698="",B2698=""),"",CONCATENATE("https://matarstund.is/serfaedi?id=",LOWER(SUBSTITUTE(B2698," ","-"))))</f>
        <v/>
      </c>
    </row>
    <row r="2699" spans="1:10" ht="15" customHeight="1">
      <c r="A2699" s="8"/>
      <c r="B2699" s="8"/>
      <c r="C2699" s="8"/>
      <c r="D2699" s="8"/>
      <c r="E2699" s="8"/>
      <c r="F2699" s="27" t="str">
        <f>IF(C2699="","",IF(OR(C2699="1. bekkur",C2699="2. bekkur",C2699="3. bekkur",C2699="4. bekkur"),"Já",IF(C2699="Starfsmaður","Nei","Nei")))</f>
        <v/>
      </c>
      <c r="G2699" s="8"/>
      <c r="H2699" s="8"/>
      <c r="I2699" s="8"/>
      <c r="J2699" s="50" t="str">
        <f>IF(OR(A2699="",B2699=""),"",CONCATENATE("https://matarstund.is/serfaedi?id=",LOWER(SUBSTITUTE(B2699," ","-"))))</f>
        <v/>
      </c>
    </row>
    <row r="2700" spans="1:10" ht="15" customHeight="1">
      <c r="A2700" s="49"/>
      <c r="B2700" s="49"/>
      <c r="C2700" s="49"/>
      <c r="D2700" s="49"/>
      <c r="E2700" s="49"/>
      <c r="F2700" s="27" t="str">
        <f>IF(C2700="","",IF(OR(C2700="1. bekkur",C2700="2. bekkur",C2700="3. bekkur",C2700="4. bekkur"),"Já",IF(C2700="Starfsmaður","Nei","Nei")))</f>
        <v/>
      </c>
      <c r="G2700" s="49"/>
      <c r="H2700" s="49"/>
      <c r="I2700" s="49"/>
      <c r="J2700" s="50" t="str">
        <f>IF(OR(A2700="",B2700=""),"",CONCATENATE("https://matarstund.is/serfaedi?id=",LOWER(SUBSTITUTE(B2700," ","-"))))</f>
        <v/>
      </c>
    </row>
    <row r="2701" spans="1:10" ht="15" customHeight="1">
      <c r="A2701" s="8"/>
      <c r="B2701" s="8"/>
      <c r="C2701" s="8"/>
      <c r="D2701" s="8"/>
      <c r="E2701" s="8"/>
      <c r="F2701" s="27" t="str">
        <f>IF(C2701="","",IF(OR(C2701="1. bekkur",C2701="2. bekkur",C2701="3. bekkur",C2701="4. bekkur"),"Já",IF(C2701="Starfsmaður","Nei","Nei")))</f>
        <v/>
      </c>
      <c r="G2701" s="8"/>
      <c r="H2701" s="8"/>
      <c r="I2701" s="8"/>
      <c r="J2701" s="50" t="str">
        <f>IF(OR(A2701="",B2701=""),"",CONCATENATE("https://matarstund.is/serfaedi?id=",LOWER(SUBSTITUTE(B2701," ","-"))))</f>
        <v/>
      </c>
    </row>
    <row r="2702" spans="1:10" ht="15" customHeight="1">
      <c r="A2702" s="49"/>
      <c r="B2702" s="49"/>
      <c r="C2702" s="49"/>
      <c r="D2702" s="49"/>
      <c r="E2702" s="49"/>
      <c r="F2702" s="27" t="str">
        <f>IF(C2702="","",IF(OR(C2702="1. bekkur",C2702="2. bekkur",C2702="3. bekkur",C2702="4. bekkur"),"Já",IF(C2702="Starfsmaður","Nei","Nei")))</f>
        <v/>
      </c>
      <c r="G2702" s="49"/>
      <c r="H2702" s="49"/>
      <c r="I2702" s="49"/>
      <c r="J2702" s="50" t="str">
        <f>IF(OR(A2702="",B2702=""),"",CONCATENATE("https://matarstund.is/serfaedi?id=",LOWER(SUBSTITUTE(B2702," ","-"))))</f>
        <v/>
      </c>
    </row>
    <row r="2703" spans="1:10" ht="15" customHeight="1">
      <c r="A2703" s="8"/>
      <c r="B2703" s="8"/>
      <c r="C2703" s="8"/>
      <c r="D2703" s="8"/>
      <c r="E2703" s="8"/>
      <c r="F2703" s="27" t="str">
        <f>IF(C2703="","",IF(OR(C2703="1. bekkur",C2703="2. bekkur",C2703="3. bekkur",C2703="4. bekkur"),"Já",IF(C2703="Starfsmaður","Nei","Nei")))</f>
        <v/>
      </c>
      <c r="G2703" s="8"/>
      <c r="H2703" s="8"/>
      <c r="I2703" s="8"/>
      <c r="J2703" s="50" t="str">
        <f>IF(OR(A2703="",B2703=""),"",CONCATENATE("https://matarstund.is/serfaedi?id=",LOWER(SUBSTITUTE(B2703," ","-"))))</f>
        <v/>
      </c>
    </row>
    <row r="2704" spans="1:10" ht="15" customHeight="1">
      <c r="A2704" s="49"/>
      <c r="B2704" s="49"/>
      <c r="C2704" s="49"/>
      <c r="D2704" s="49"/>
      <c r="E2704" s="49"/>
      <c r="F2704" s="27" t="str">
        <f>IF(C2704="","",IF(OR(C2704="1. bekkur",C2704="2. bekkur",C2704="3. bekkur",C2704="4. bekkur"),"Já",IF(C2704="Starfsmaður","Nei","Nei")))</f>
        <v/>
      </c>
      <c r="G2704" s="49"/>
      <c r="H2704" s="49"/>
      <c r="I2704" s="49"/>
      <c r="J2704" s="50" t="str">
        <f>IF(OR(A2704="",B2704=""),"",CONCATENATE("https://matarstund.is/serfaedi?id=",LOWER(SUBSTITUTE(B2704," ","-"))))</f>
        <v/>
      </c>
    </row>
    <row r="2705" spans="1:10" ht="15" customHeight="1">
      <c r="A2705" s="8"/>
      <c r="B2705" s="8"/>
      <c r="C2705" s="8"/>
      <c r="D2705" s="8"/>
      <c r="E2705" s="8"/>
      <c r="F2705" s="27" t="str">
        <f>IF(C2705="","",IF(OR(C2705="1. bekkur",C2705="2. bekkur",C2705="3. bekkur",C2705="4. bekkur"),"Já",IF(C2705="Starfsmaður","Nei","Nei")))</f>
        <v/>
      </c>
      <c r="G2705" s="8"/>
      <c r="H2705" s="8"/>
      <c r="I2705" s="8"/>
      <c r="J2705" s="50" t="str">
        <f>IF(OR(A2705="",B2705=""),"",CONCATENATE("https://matarstund.is/serfaedi?id=",LOWER(SUBSTITUTE(B2705," ","-"))))</f>
        <v/>
      </c>
    </row>
    <row r="2706" spans="1:10" ht="15" customHeight="1">
      <c r="A2706" s="49"/>
      <c r="B2706" s="49"/>
      <c r="C2706" s="49"/>
      <c r="D2706" s="49"/>
      <c r="E2706" s="49"/>
      <c r="F2706" s="27" t="str">
        <f>IF(C2706="","",IF(OR(C2706="1. bekkur",C2706="2. bekkur",C2706="3. bekkur",C2706="4. bekkur"),"Já",IF(C2706="Starfsmaður","Nei","Nei")))</f>
        <v/>
      </c>
      <c r="G2706" s="49"/>
      <c r="H2706" s="49"/>
      <c r="I2706" s="49"/>
      <c r="J2706" s="50" t="str">
        <f>IF(OR(A2706="",B2706=""),"",CONCATENATE("https://matarstund.is/serfaedi?id=",LOWER(SUBSTITUTE(B2706," ","-"))))</f>
        <v/>
      </c>
    </row>
    <row r="2707" spans="1:10" ht="15" customHeight="1">
      <c r="A2707" s="8"/>
      <c r="B2707" s="8"/>
      <c r="C2707" s="8"/>
      <c r="D2707" s="8"/>
      <c r="E2707" s="8"/>
      <c r="F2707" s="27" t="str">
        <f>IF(C2707="","",IF(OR(C2707="1. bekkur",C2707="2. bekkur",C2707="3. bekkur",C2707="4. bekkur"),"Já",IF(C2707="Starfsmaður","Nei","Nei")))</f>
        <v/>
      </c>
      <c r="G2707" s="8"/>
      <c r="H2707" s="8"/>
      <c r="I2707" s="8"/>
      <c r="J2707" s="50" t="str">
        <f>IF(OR(A2707="",B2707=""),"",CONCATENATE("https://matarstund.is/serfaedi?id=",LOWER(SUBSTITUTE(B2707," ","-"))))</f>
        <v/>
      </c>
    </row>
    <row r="2708" spans="1:10" ht="15" customHeight="1">
      <c r="A2708" s="49"/>
      <c r="B2708" s="49"/>
      <c r="C2708" s="49"/>
      <c r="D2708" s="49"/>
      <c r="E2708" s="49"/>
      <c r="F2708" s="27" t="str">
        <f>IF(C2708="","",IF(OR(C2708="1. bekkur",C2708="2. bekkur",C2708="3. bekkur",C2708="4. bekkur"),"Já",IF(C2708="Starfsmaður","Nei","Nei")))</f>
        <v/>
      </c>
      <c r="G2708" s="49"/>
      <c r="H2708" s="49"/>
      <c r="I2708" s="49"/>
      <c r="J2708" s="50" t="str">
        <f>IF(OR(A2708="",B2708=""),"",CONCATENATE("https://matarstund.is/serfaedi?id=",LOWER(SUBSTITUTE(B2708," ","-"))))</f>
        <v/>
      </c>
    </row>
    <row r="2709" spans="1:10" ht="15" customHeight="1">
      <c r="A2709" s="8"/>
      <c r="B2709" s="8"/>
      <c r="C2709" s="8"/>
      <c r="D2709" s="8"/>
      <c r="E2709" s="8"/>
      <c r="F2709" s="27" t="str">
        <f>IF(C2709="","",IF(OR(C2709="1. bekkur",C2709="2. bekkur",C2709="3. bekkur",C2709="4. bekkur"),"Já",IF(C2709="Starfsmaður","Nei","Nei")))</f>
        <v/>
      </c>
      <c r="G2709" s="8"/>
      <c r="H2709" s="8"/>
      <c r="I2709" s="8"/>
      <c r="J2709" s="50" t="str">
        <f>IF(OR(A2709="",B2709=""),"",CONCATENATE("https://matarstund.is/serfaedi?id=",LOWER(SUBSTITUTE(B2709," ","-"))))</f>
        <v/>
      </c>
    </row>
    <row r="2710" spans="1:10" ht="15" customHeight="1">
      <c r="A2710" s="49"/>
      <c r="B2710" s="49"/>
      <c r="C2710" s="49"/>
      <c r="D2710" s="49"/>
      <c r="E2710" s="49"/>
      <c r="F2710" s="27" t="str">
        <f>IF(C2710="","",IF(OR(C2710="1. bekkur",C2710="2. bekkur",C2710="3. bekkur",C2710="4. bekkur"),"Já",IF(C2710="Starfsmaður","Nei","Nei")))</f>
        <v/>
      </c>
      <c r="G2710" s="49"/>
      <c r="H2710" s="49"/>
      <c r="I2710" s="49"/>
      <c r="J2710" s="50" t="str">
        <f>IF(OR(A2710="",B2710=""),"",CONCATENATE("https://matarstund.is/serfaedi?id=",LOWER(SUBSTITUTE(B2710," ","-"))))</f>
        <v/>
      </c>
    </row>
    <row r="2711" spans="1:10" ht="15" customHeight="1">
      <c r="A2711" s="8"/>
      <c r="B2711" s="8"/>
      <c r="C2711" s="8"/>
      <c r="D2711" s="8"/>
      <c r="E2711" s="8"/>
      <c r="F2711" s="27" t="str">
        <f>IF(C2711="","",IF(OR(C2711="1. bekkur",C2711="2. bekkur",C2711="3. bekkur",C2711="4. bekkur"),"Já",IF(C2711="Starfsmaður","Nei","Nei")))</f>
        <v/>
      </c>
      <c r="G2711" s="8"/>
      <c r="H2711" s="8"/>
      <c r="I2711" s="8"/>
      <c r="J2711" s="50" t="str">
        <f>IF(OR(A2711="",B2711=""),"",CONCATENATE("https://matarstund.is/serfaedi?id=",LOWER(SUBSTITUTE(B2711," ","-"))))</f>
        <v/>
      </c>
    </row>
    <row r="2712" spans="1:10" ht="15" customHeight="1">
      <c r="A2712" s="49"/>
      <c r="B2712" s="49"/>
      <c r="C2712" s="49"/>
      <c r="D2712" s="49"/>
      <c r="E2712" s="49"/>
      <c r="F2712" s="27" t="str">
        <f>IF(C2712="","",IF(OR(C2712="1. bekkur",C2712="2. bekkur",C2712="3. bekkur",C2712="4. bekkur"),"Já",IF(C2712="Starfsmaður","Nei","Nei")))</f>
        <v/>
      </c>
      <c r="G2712" s="49"/>
      <c r="H2712" s="49"/>
      <c r="I2712" s="49"/>
      <c r="J2712" s="50" t="str">
        <f>IF(OR(A2712="",B2712=""),"",CONCATENATE("https://matarstund.is/serfaedi?id=",LOWER(SUBSTITUTE(B2712," ","-"))))</f>
        <v/>
      </c>
    </row>
    <row r="2713" spans="1:10" ht="15" customHeight="1">
      <c r="A2713" s="8"/>
      <c r="B2713" s="8"/>
      <c r="C2713" s="8"/>
      <c r="D2713" s="8"/>
      <c r="E2713" s="8"/>
      <c r="F2713" s="27" t="str">
        <f>IF(C2713="","",IF(OR(C2713="1. bekkur",C2713="2. bekkur",C2713="3. bekkur",C2713="4. bekkur"),"Já",IF(C2713="Starfsmaður","Nei","Nei")))</f>
        <v/>
      </c>
      <c r="G2713" s="8"/>
      <c r="H2713" s="8"/>
      <c r="I2713" s="8"/>
      <c r="J2713" s="50" t="str">
        <f>IF(OR(A2713="",B2713=""),"",CONCATENATE("https://matarstund.is/serfaedi?id=",LOWER(SUBSTITUTE(B2713," ","-"))))</f>
        <v/>
      </c>
    </row>
    <row r="2714" spans="1:10" ht="15" customHeight="1">
      <c r="A2714" s="49"/>
      <c r="B2714" s="49"/>
      <c r="C2714" s="49"/>
      <c r="D2714" s="49"/>
      <c r="E2714" s="49"/>
      <c r="F2714" s="27" t="str">
        <f>IF(C2714="","",IF(OR(C2714="1. bekkur",C2714="2. bekkur",C2714="3. bekkur",C2714="4. bekkur"),"Já",IF(C2714="Starfsmaður","Nei","Nei")))</f>
        <v/>
      </c>
      <c r="G2714" s="49"/>
      <c r="H2714" s="49"/>
      <c r="I2714" s="49"/>
      <c r="J2714" s="50" t="str">
        <f>IF(OR(A2714="",B2714=""),"",CONCATENATE("https://matarstund.is/serfaedi?id=",LOWER(SUBSTITUTE(B2714," ","-"))))</f>
        <v/>
      </c>
    </row>
    <row r="2715" spans="1:10" ht="15" customHeight="1">
      <c r="A2715" s="8"/>
      <c r="B2715" s="8"/>
      <c r="C2715" s="8"/>
      <c r="D2715" s="8"/>
      <c r="E2715" s="8"/>
      <c r="F2715" s="27" t="str">
        <f>IF(C2715="","",IF(OR(C2715="1. bekkur",C2715="2. bekkur",C2715="3. bekkur",C2715="4. bekkur"),"Já",IF(C2715="Starfsmaður","Nei","Nei")))</f>
        <v/>
      </c>
      <c r="G2715" s="8"/>
      <c r="H2715" s="8"/>
      <c r="I2715" s="8"/>
      <c r="J2715" s="50" t="str">
        <f>IF(OR(A2715="",B2715=""),"",CONCATENATE("https://matarstund.is/serfaedi?id=",LOWER(SUBSTITUTE(B2715," ","-"))))</f>
        <v/>
      </c>
    </row>
    <row r="2716" spans="1:10" ht="15" customHeight="1">
      <c r="A2716" s="49"/>
      <c r="B2716" s="49"/>
      <c r="C2716" s="49"/>
      <c r="D2716" s="49"/>
      <c r="E2716" s="49"/>
      <c r="F2716" s="27" t="str">
        <f>IF(C2716="","",IF(OR(C2716="1. bekkur",C2716="2. bekkur",C2716="3. bekkur",C2716="4. bekkur"),"Já",IF(C2716="Starfsmaður","Nei","Nei")))</f>
        <v/>
      </c>
      <c r="G2716" s="49"/>
      <c r="H2716" s="49"/>
      <c r="I2716" s="49"/>
      <c r="J2716" s="50" t="str">
        <f>IF(OR(A2716="",B2716=""),"",CONCATENATE("https://matarstund.is/serfaedi?id=",LOWER(SUBSTITUTE(B2716," ","-"))))</f>
        <v/>
      </c>
    </row>
    <row r="2717" spans="1:10" ht="15" customHeight="1">
      <c r="A2717" s="8"/>
      <c r="B2717" s="8"/>
      <c r="C2717" s="8"/>
      <c r="D2717" s="8"/>
      <c r="E2717" s="8"/>
      <c r="F2717" s="27" t="str">
        <f>IF(C2717="","",IF(OR(C2717="1. bekkur",C2717="2. bekkur",C2717="3. bekkur",C2717="4. bekkur"),"Já",IF(C2717="Starfsmaður","Nei","Nei")))</f>
        <v/>
      </c>
      <c r="G2717" s="8"/>
      <c r="H2717" s="8"/>
      <c r="I2717" s="8"/>
      <c r="J2717" s="50" t="str">
        <f>IF(OR(A2717="",B2717=""),"",CONCATENATE("https://matarstund.is/serfaedi?id=",LOWER(SUBSTITUTE(B2717," ","-"))))</f>
        <v/>
      </c>
    </row>
    <row r="2718" spans="1:10" ht="15" customHeight="1">
      <c r="A2718" s="49"/>
      <c r="B2718" s="49"/>
      <c r="C2718" s="49"/>
      <c r="D2718" s="49"/>
      <c r="E2718" s="49"/>
      <c r="F2718" s="27" t="str">
        <f>IF(C2718="","",IF(OR(C2718="1. bekkur",C2718="2. bekkur",C2718="3. bekkur",C2718="4. bekkur"),"Já",IF(C2718="Starfsmaður","Nei","Nei")))</f>
        <v/>
      </c>
      <c r="G2718" s="49"/>
      <c r="H2718" s="49"/>
      <c r="I2718" s="49"/>
      <c r="J2718" s="50" t="str">
        <f>IF(OR(A2718="",B2718=""),"",CONCATENATE("https://matarstund.is/serfaedi?id=",LOWER(SUBSTITUTE(B2718," ","-"))))</f>
        <v/>
      </c>
    </row>
    <row r="2719" spans="1:10" ht="15" customHeight="1">
      <c r="A2719" s="8"/>
      <c r="B2719" s="8"/>
      <c r="C2719" s="8"/>
      <c r="D2719" s="8"/>
      <c r="E2719" s="8"/>
      <c r="F2719" s="27" t="str">
        <f>IF(C2719="","",IF(OR(C2719="1. bekkur",C2719="2. bekkur",C2719="3. bekkur",C2719="4. bekkur"),"Já",IF(C2719="Starfsmaður","Nei","Nei")))</f>
        <v/>
      </c>
      <c r="G2719" s="8"/>
      <c r="H2719" s="8"/>
      <c r="I2719" s="8"/>
      <c r="J2719" s="50" t="str">
        <f>IF(OR(A2719="",B2719=""),"",CONCATENATE("https://matarstund.is/serfaedi?id=",LOWER(SUBSTITUTE(B2719," ","-"))))</f>
        <v/>
      </c>
    </row>
    <row r="2720" spans="1:10" ht="15" customHeight="1">
      <c r="A2720" s="49"/>
      <c r="B2720" s="49"/>
      <c r="C2720" s="49"/>
      <c r="D2720" s="49"/>
      <c r="E2720" s="49"/>
      <c r="F2720" s="27" t="str">
        <f>IF(C2720="","",IF(OR(C2720="1. bekkur",C2720="2. bekkur",C2720="3. bekkur",C2720="4. bekkur"),"Já",IF(C2720="Starfsmaður","Nei","Nei")))</f>
        <v/>
      </c>
      <c r="G2720" s="49"/>
      <c r="H2720" s="49"/>
      <c r="I2720" s="49"/>
      <c r="J2720" s="50" t="str">
        <f>IF(OR(A2720="",B2720=""),"",CONCATENATE("https://matarstund.is/serfaedi?id=",LOWER(SUBSTITUTE(B2720," ","-"))))</f>
        <v/>
      </c>
    </row>
    <row r="2721" spans="1:10" ht="15" customHeight="1">
      <c r="A2721" s="8"/>
      <c r="B2721" s="8"/>
      <c r="C2721" s="8"/>
      <c r="D2721" s="8"/>
      <c r="E2721" s="8"/>
      <c r="F2721" s="27" t="str">
        <f>IF(C2721="","",IF(OR(C2721="1. bekkur",C2721="2. bekkur",C2721="3. bekkur",C2721="4. bekkur"),"Já",IF(C2721="Starfsmaður","Nei","Nei")))</f>
        <v/>
      </c>
      <c r="G2721" s="8"/>
      <c r="H2721" s="8"/>
      <c r="I2721" s="8"/>
      <c r="J2721" s="50" t="str">
        <f>IF(OR(A2721="",B2721=""),"",CONCATENATE("https://matarstund.is/serfaedi?id=",LOWER(SUBSTITUTE(B2721," ","-"))))</f>
        <v/>
      </c>
    </row>
    <row r="2722" spans="1:10" ht="15" customHeight="1">
      <c r="A2722" s="49"/>
      <c r="B2722" s="49"/>
      <c r="C2722" s="49"/>
      <c r="D2722" s="49"/>
      <c r="E2722" s="49"/>
      <c r="F2722" s="27" t="str">
        <f>IF(C2722="","",IF(OR(C2722="1. bekkur",C2722="2. bekkur",C2722="3. bekkur",C2722="4. bekkur"),"Já",IF(C2722="Starfsmaður","Nei","Nei")))</f>
        <v/>
      </c>
      <c r="G2722" s="49"/>
      <c r="H2722" s="49"/>
      <c r="I2722" s="49"/>
      <c r="J2722" s="50" t="str">
        <f>IF(OR(A2722="",B2722=""),"",CONCATENATE("https://matarstund.is/serfaedi?id=",LOWER(SUBSTITUTE(B2722," ","-"))))</f>
        <v/>
      </c>
    </row>
    <row r="2723" spans="1:10" ht="15" customHeight="1">
      <c r="A2723" s="8"/>
      <c r="B2723" s="8"/>
      <c r="C2723" s="8"/>
      <c r="D2723" s="8"/>
      <c r="E2723" s="8"/>
      <c r="F2723" s="27" t="str">
        <f>IF(C2723="","",IF(OR(C2723="1. bekkur",C2723="2. bekkur",C2723="3. bekkur",C2723="4. bekkur"),"Já",IF(C2723="Starfsmaður","Nei","Nei")))</f>
        <v/>
      </c>
      <c r="G2723" s="8"/>
      <c r="H2723" s="8"/>
      <c r="I2723" s="8"/>
      <c r="J2723" s="50" t="str">
        <f>IF(OR(A2723="",B2723=""),"",CONCATENATE("https://matarstund.is/serfaedi?id=",LOWER(SUBSTITUTE(B2723," ","-"))))</f>
        <v/>
      </c>
    </row>
    <row r="2724" spans="1:10" ht="15" customHeight="1">
      <c r="A2724" s="49"/>
      <c r="B2724" s="49"/>
      <c r="C2724" s="49"/>
      <c r="D2724" s="49"/>
      <c r="E2724" s="49"/>
      <c r="F2724" s="27" t="str">
        <f>IF(C2724="","",IF(OR(C2724="1. bekkur",C2724="2. bekkur",C2724="3. bekkur",C2724="4. bekkur"),"Já",IF(C2724="Starfsmaður","Nei","Nei")))</f>
        <v/>
      </c>
      <c r="G2724" s="49"/>
      <c r="H2724" s="49"/>
      <c r="I2724" s="49"/>
      <c r="J2724" s="50" t="str">
        <f>IF(OR(A2724="",B2724=""),"",CONCATENATE("https://matarstund.is/serfaedi?id=",LOWER(SUBSTITUTE(B2724," ","-"))))</f>
        <v/>
      </c>
    </row>
    <row r="2725" spans="1:10" ht="15" customHeight="1">
      <c r="A2725" s="8"/>
      <c r="B2725" s="8"/>
      <c r="C2725" s="8"/>
      <c r="D2725" s="8"/>
      <c r="E2725" s="8"/>
      <c r="F2725" s="27" t="str">
        <f>IF(C2725="","",IF(OR(C2725="1. bekkur",C2725="2. bekkur",C2725="3. bekkur",C2725="4. bekkur"),"Já",IF(C2725="Starfsmaður","Nei","Nei")))</f>
        <v/>
      </c>
      <c r="G2725" s="8"/>
      <c r="H2725" s="8"/>
      <c r="I2725" s="8"/>
      <c r="J2725" s="50" t="str">
        <f>IF(OR(A2725="",B2725=""),"",CONCATENATE("https://matarstund.is/serfaedi?id=",LOWER(SUBSTITUTE(B2725," ","-"))))</f>
        <v/>
      </c>
    </row>
    <row r="2726" spans="1:10" ht="15" customHeight="1">
      <c r="A2726" s="49"/>
      <c r="B2726" s="49"/>
      <c r="C2726" s="49"/>
      <c r="D2726" s="49"/>
      <c r="E2726" s="49"/>
      <c r="F2726" s="27" t="str">
        <f>IF(C2726="","",IF(OR(C2726="1. bekkur",C2726="2. bekkur",C2726="3. bekkur",C2726="4. bekkur"),"Já",IF(C2726="Starfsmaður","Nei","Nei")))</f>
        <v/>
      </c>
      <c r="G2726" s="49"/>
      <c r="H2726" s="49"/>
      <c r="I2726" s="49"/>
      <c r="J2726" s="50" t="str">
        <f>IF(OR(A2726="",B2726=""),"",CONCATENATE("https://matarstund.is/serfaedi?id=",LOWER(SUBSTITUTE(B2726," ","-"))))</f>
        <v/>
      </c>
    </row>
    <row r="2727" spans="1:10" ht="15" customHeight="1">
      <c r="A2727" s="8"/>
      <c r="B2727" s="8"/>
      <c r="C2727" s="8"/>
      <c r="D2727" s="8"/>
      <c r="E2727" s="8"/>
      <c r="F2727" s="27" t="str">
        <f>IF(C2727="","",IF(OR(C2727="1. bekkur",C2727="2. bekkur",C2727="3. bekkur",C2727="4. bekkur"),"Já",IF(C2727="Starfsmaður","Nei","Nei")))</f>
        <v/>
      </c>
      <c r="G2727" s="8"/>
      <c r="H2727" s="8"/>
      <c r="I2727" s="8"/>
      <c r="J2727" s="50" t="str">
        <f>IF(OR(A2727="",B2727=""),"",CONCATENATE("https://matarstund.is/serfaedi?id=",LOWER(SUBSTITUTE(B2727," ","-"))))</f>
        <v/>
      </c>
    </row>
    <row r="2728" spans="1:10" ht="15" customHeight="1">
      <c r="A2728" s="49"/>
      <c r="B2728" s="49"/>
      <c r="C2728" s="49"/>
      <c r="D2728" s="49"/>
      <c r="E2728" s="49"/>
      <c r="F2728" s="27" t="str">
        <f>IF(C2728="","",IF(OR(C2728="1. bekkur",C2728="2. bekkur",C2728="3. bekkur",C2728="4. bekkur"),"Já",IF(C2728="Starfsmaður","Nei","Nei")))</f>
        <v/>
      </c>
      <c r="G2728" s="49"/>
      <c r="H2728" s="49"/>
      <c r="I2728" s="49"/>
      <c r="J2728" s="50" t="str">
        <f>IF(OR(A2728="",B2728=""),"",CONCATENATE("https://matarstund.is/serfaedi?id=",LOWER(SUBSTITUTE(B2728," ","-"))))</f>
        <v/>
      </c>
    </row>
    <row r="2729" spans="1:10" ht="15" customHeight="1">
      <c r="A2729" s="8"/>
      <c r="B2729" s="8"/>
      <c r="C2729" s="8"/>
      <c r="D2729" s="8"/>
      <c r="E2729" s="8"/>
      <c r="F2729" s="27" t="str">
        <f>IF(C2729="","",IF(OR(C2729="1. bekkur",C2729="2. bekkur",C2729="3. bekkur",C2729="4. bekkur"),"Já",IF(C2729="Starfsmaður","Nei","Nei")))</f>
        <v/>
      </c>
      <c r="G2729" s="8"/>
      <c r="H2729" s="8"/>
      <c r="I2729" s="8"/>
      <c r="J2729" s="50" t="str">
        <f>IF(OR(A2729="",B2729=""),"",CONCATENATE("https://matarstund.is/serfaedi?id=",LOWER(SUBSTITUTE(B2729," ","-"))))</f>
        <v/>
      </c>
    </row>
    <row r="2730" spans="1:10" ht="15" customHeight="1">
      <c r="A2730" s="49"/>
      <c r="B2730" s="49"/>
      <c r="C2730" s="49"/>
      <c r="D2730" s="49"/>
      <c r="E2730" s="49"/>
      <c r="F2730" s="27" t="str">
        <f>IF(C2730="","",IF(OR(C2730="1. bekkur",C2730="2. bekkur",C2730="3. bekkur",C2730="4. bekkur"),"Já",IF(C2730="Starfsmaður","Nei","Nei")))</f>
        <v/>
      </c>
      <c r="G2730" s="49"/>
      <c r="H2730" s="49"/>
      <c r="I2730" s="49"/>
      <c r="J2730" s="50" t="str">
        <f>IF(OR(A2730="",B2730=""),"",CONCATENATE("https://matarstund.is/serfaedi?id=",LOWER(SUBSTITUTE(B2730," ","-"))))</f>
        <v/>
      </c>
    </row>
    <row r="2731" spans="1:10" ht="15" customHeight="1">
      <c r="A2731" s="8"/>
      <c r="B2731" s="8"/>
      <c r="C2731" s="8"/>
      <c r="D2731" s="8"/>
      <c r="E2731" s="8"/>
      <c r="F2731" s="27" t="str">
        <f>IF(C2731="","",IF(OR(C2731="1. bekkur",C2731="2. bekkur",C2731="3. bekkur",C2731="4. bekkur"),"Já",IF(C2731="Starfsmaður","Nei","Nei")))</f>
        <v/>
      </c>
      <c r="G2731" s="8"/>
      <c r="H2731" s="8"/>
      <c r="I2731" s="8"/>
      <c r="J2731" s="50" t="str">
        <f>IF(OR(A2731="",B2731=""),"",CONCATENATE("https://matarstund.is/serfaedi?id=",LOWER(SUBSTITUTE(B2731," ","-"))))</f>
        <v/>
      </c>
    </row>
    <row r="2732" spans="1:10" ht="15" customHeight="1">
      <c r="A2732" s="49"/>
      <c r="B2732" s="49"/>
      <c r="C2732" s="49"/>
      <c r="D2732" s="49"/>
      <c r="E2732" s="49"/>
      <c r="F2732" s="27" t="str">
        <f>IF(C2732="","",IF(OR(C2732="1. bekkur",C2732="2. bekkur",C2732="3. bekkur",C2732="4. bekkur"),"Já",IF(C2732="Starfsmaður","Nei","Nei")))</f>
        <v/>
      </c>
      <c r="G2732" s="49"/>
      <c r="H2732" s="49"/>
      <c r="I2732" s="49"/>
      <c r="J2732" s="50" t="str">
        <f>IF(OR(A2732="",B2732=""),"",CONCATENATE("https://matarstund.is/serfaedi?id=",LOWER(SUBSTITUTE(B2732," ","-"))))</f>
        <v/>
      </c>
    </row>
    <row r="2733" spans="1:10" ht="15" customHeight="1">
      <c r="A2733" s="8"/>
      <c r="B2733" s="8"/>
      <c r="C2733" s="8"/>
      <c r="D2733" s="8"/>
      <c r="E2733" s="8"/>
      <c r="F2733" s="27" t="str">
        <f>IF(C2733="","",IF(OR(C2733="1. bekkur",C2733="2. bekkur",C2733="3. bekkur",C2733="4. bekkur"),"Já",IF(C2733="Starfsmaður","Nei","Nei")))</f>
        <v/>
      </c>
      <c r="G2733" s="8"/>
      <c r="H2733" s="8"/>
      <c r="I2733" s="8"/>
      <c r="J2733" s="50" t="str">
        <f>IF(OR(A2733="",B2733=""),"",CONCATENATE("https://matarstund.is/serfaedi?id=",LOWER(SUBSTITUTE(B2733," ","-"))))</f>
        <v/>
      </c>
    </row>
    <row r="2734" spans="1:10" ht="15" customHeight="1">
      <c r="A2734" s="49"/>
      <c r="B2734" s="49"/>
      <c r="C2734" s="49"/>
      <c r="D2734" s="49"/>
      <c r="E2734" s="49"/>
      <c r="F2734" s="27" t="str">
        <f>IF(C2734="","",IF(OR(C2734="1. bekkur",C2734="2. bekkur",C2734="3. bekkur",C2734="4. bekkur"),"Já",IF(C2734="Starfsmaður","Nei","Nei")))</f>
        <v/>
      </c>
      <c r="G2734" s="49"/>
      <c r="H2734" s="49"/>
      <c r="I2734" s="49"/>
      <c r="J2734" s="50" t="str">
        <f>IF(OR(A2734="",B2734=""),"",CONCATENATE("https://matarstund.is/serfaedi?id=",LOWER(SUBSTITUTE(B2734," ","-"))))</f>
        <v/>
      </c>
    </row>
    <row r="2735" spans="1:10" ht="15" customHeight="1">
      <c r="A2735" s="8"/>
      <c r="B2735" s="8"/>
      <c r="C2735" s="8"/>
      <c r="D2735" s="8"/>
      <c r="E2735" s="8"/>
      <c r="F2735" s="27" t="str">
        <f>IF(C2735="","",IF(OR(C2735="1. bekkur",C2735="2. bekkur",C2735="3. bekkur",C2735="4. bekkur"),"Já",IF(C2735="Starfsmaður","Nei","Nei")))</f>
        <v/>
      </c>
      <c r="G2735" s="8"/>
      <c r="H2735" s="8"/>
      <c r="I2735" s="8"/>
      <c r="J2735" s="50" t="str">
        <f>IF(OR(A2735="",B2735=""),"",CONCATENATE("https://matarstund.is/serfaedi?id=",LOWER(SUBSTITUTE(B2735," ","-"))))</f>
        <v/>
      </c>
    </row>
    <row r="2736" spans="1:10" ht="15" customHeight="1">
      <c r="A2736" s="49"/>
      <c r="B2736" s="49"/>
      <c r="C2736" s="49"/>
      <c r="D2736" s="49"/>
      <c r="E2736" s="49"/>
      <c r="F2736" s="27" t="str">
        <f>IF(C2736="","",IF(OR(C2736="1. bekkur",C2736="2. bekkur",C2736="3. bekkur",C2736="4. bekkur"),"Já",IF(C2736="Starfsmaður","Nei","Nei")))</f>
        <v/>
      </c>
      <c r="G2736" s="49"/>
      <c r="H2736" s="49"/>
      <c r="I2736" s="49"/>
      <c r="J2736" s="50" t="str">
        <f>IF(OR(A2736="",B2736=""),"",CONCATENATE("https://matarstund.is/serfaedi?id=",LOWER(SUBSTITUTE(B2736," ","-"))))</f>
        <v/>
      </c>
    </row>
    <row r="2737" spans="1:10" ht="15" customHeight="1">
      <c r="A2737" s="8"/>
      <c r="B2737" s="8"/>
      <c r="C2737" s="8"/>
      <c r="D2737" s="8"/>
      <c r="E2737" s="8"/>
      <c r="F2737" s="27" t="str">
        <f>IF(C2737="","",IF(OR(C2737="1. bekkur",C2737="2. bekkur",C2737="3. bekkur",C2737="4. bekkur"),"Já",IF(C2737="Starfsmaður","Nei","Nei")))</f>
        <v/>
      </c>
      <c r="G2737" s="8"/>
      <c r="H2737" s="8"/>
      <c r="I2737" s="8"/>
      <c r="J2737" s="50" t="str">
        <f>IF(OR(A2737="",B2737=""),"",CONCATENATE("https://matarstund.is/serfaedi?id=",LOWER(SUBSTITUTE(B2737," ","-"))))</f>
        <v/>
      </c>
    </row>
    <row r="2738" spans="1:10" ht="15" customHeight="1">
      <c r="A2738" s="49"/>
      <c r="B2738" s="49"/>
      <c r="C2738" s="49"/>
      <c r="D2738" s="49"/>
      <c r="E2738" s="49"/>
      <c r="F2738" s="27" t="str">
        <f>IF(C2738="","",IF(OR(C2738="1. bekkur",C2738="2. bekkur",C2738="3. bekkur",C2738="4. bekkur"),"Já",IF(C2738="Starfsmaður","Nei","Nei")))</f>
        <v/>
      </c>
      <c r="G2738" s="49"/>
      <c r="H2738" s="49"/>
      <c r="I2738" s="49"/>
      <c r="J2738" s="50" t="str">
        <f>IF(OR(A2738="",B2738=""),"",CONCATENATE("https://matarstund.is/serfaedi?id=",LOWER(SUBSTITUTE(B2738," ","-"))))</f>
        <v/>
      </c>
    </row>
    <row r="2739" spans="1:10" ht="15" customHeight="1">
      <c r="A2739" s="8"/>
      <c r="B2739" s="8"/>
      <c r="C2739" s="8"/>
      <c r="D2739" s="8"/>
      <c r="E2739" s="8"/>
      <c r="F2739" s="27" t="str">
        <f>IF(C2739="","",IF(OR(C2739="1. bekkur",C2739="2. bekkur",C2739="3. bekkur",C2739="4. bekkur"),"Já",IF(C2739="Starfsmaður","Nei","Nei")))</f>
        <v/>
      </c>
      <c r="G2739" s="8"/>
      <c r="H2739" s="8"/>
      <c r="I2739" s="8"/>
      <c r="J2739" s="50" t="str">
        <f>IF(OR(A2739="",B2739=""),"",CONCATENATE("https://matarstund.is/serfaedi?id=",LOWER(SUBSTITUTE(B2739," ","-"))))</f>
        <v/>
      </c>
    </row>
    <row r="2740" spans="1:10" ht="15" customHeight="1">
      <c r="A2740" s="49"/>
      <c r="B2740" s="49"/>
      <c r="C2740" s="49"/>
      <c r="D2740" s="49"/>
      <c r="E2740" s="49"/>
      <c r="F2740" s="27" t="str">
        <f>IF(C2740="","",IF(OR(C2740="1. bekkur",C2740="2. bekkur",C2740="3. bekkur",C2740="4. bekkur"),"Já",IF(C2740="Starfsmaður","Nei","Nei")))</f>
        <v/>
      </c>
      <c r="G2740" s="49"/>
      <c r="H2740" s="49"/>
      <c r="I2740" s="49"/>
      <c r="J2740" s="50" t="str">
        <f>IF(OR(A2740="",B2740=""),"",CONCATENATE("https://matarstund.is/serfaedi?id=",LOWER(SUBSTITUTE(B2740," ","-"))))</f>
        <v/>
      </c>
    </row>
    <row r="2741" spans="1:10" ht="15" customHeight="1">
      <c r="A2741" s="8"/>
      <c r="B2741" s="8"/>
      <c r="C2741" s="8"/>
      <c r="D2741" s="8"/>
      <c r="E2741" s="8"/>
      <c r="F2741" s="27" t="str">
        <f>IF(C2741="","",IF(OR(C2741="1. bekkur",C2741="2. bekkur",C2741="3. bekkur",C2741="4. bekkur"),"Já",IF(C2741="Starfsmaður","Nei","Nei")))</f>
        <v/>
      </c>
      <c r="G2741" s="8"/>
      <c r="H2741" s="8"/>
      <c r="I2741" s="8"/>
      <c r="J2741" s="50" t="str">
        <f>IF(OR(A2741="",B2741=""),"",CONCATENATE("https://matarstund.is/serfaedi?id=",LOWER(SUBSTITUTE(B2741," ","-"))))</f>
        <v/>
      </c>
    </row>
    <row r="2742" spans="1:10" ht="15" customHeight="1">
      <c r="A2742" s="49"/>
      <c r="B2742" s="49"/>
      <c r="C2742" s="49"/>
      <c r="D2742" s="49"/>
      <c r="E2742" s="49"/>
      <c r="F2742" s="27" t="str">
        <f>IF(C2742="","",IF(OR(C2742="1. bekkur",C2742="2. bekkur",C2742="3. bekkur",C2742="4. bekkur"),"Já",IF(C2742="Starfsmaður","Nei","Nei")))</f>
        <v/>
      </c>
      <c r="G2742" s="49"/>
      <c r="H2742" s="49"/>
      <c r="I2742" s="49"/>
      <c r="J2742" s="50" t="str">
        <f>IF(OR(A2742="",B2742=""),"",CONCATENATE("https://matarstund.is/serfaedi?id=",LOWER(SUBSTITUTE(B2742," ","-"))))</f>
        <v/>
      </c>
    </row>
    <row r="2743" spans="1:10" ht="15" customHeight="1">
      <c r="A2743" s="8"/>
      <c r="B2743" s="8"/>
      <c r="C2743" s="8"/>
      <c r="D2743" s="8"/>
      <c r="E2743" s="8"/>
      <c r="F2743" s="27" t="str">
        <f>IF(C2743="","",IF(OR(C2743="1. bekkur",C2743="2. bekkur",C2743="3. bekkur",C2743="4. bekkur"),"Já",IF(C2743="Starfsmaður","Nei","Nei")))</f>
        <v/>
      </c>
      <c r="G2743" s="8"/>
      <c r="H2743" s="8"/>
      <c r="I2743" s="8"/>
      <c r="J2743" s="50" t="str">
        <f>IF(OR(A2743="",B2743=""),"",CONCATENATE("https://matarstund.is/serfaedi?id=",LOWER(SUBSTITUTE(B2743," ","-"))))</f>
        <v/>
      </c>
    </row>
    <row r="2744" spans="1:10" ht="15" customHeight="1">
      <c r="A2744" s="49"/>
      <c r="B2744" s="49"/>
      <c r="C2744" s="49"/>
      <c r="D2744" s="49"/>
      <c r="E2744" s="49"/>
      <c r="F2744" s="27" t="str">
        <f>IF(C2744="","",IF(OR(C2744="1. bekkur",C2744="2. bekkur",C2744="3. bekkur",C2744="4. bekkur"),"Já",IF(C2744="Starfsmaður","Nei","Nei")))</f>
        <v/>
      </c>
      <c r="G2744" s="49"/>
      <c r="H2744" s="49"/>
      <c r="I2744" s="49"/>
      <c r="J2744" s="50" t="str">
        <f>IF(OR(A2744="",B2744=""),"",CONCATENATE("https://matarstund.is/serfaedi?id=",LOWER(SUBSTITUTE(B2744," ","-"))))</f>
        <v/>
      </c>
    </row>
    <row r="2745" spans="1:10" ht="15" customHeight="1">
      <c r="A2745" s="8"/>
      <c r="B2745" s="8"/>
      <c r="C2745" s="8"/>
      <c r="D2745" s="8"/>
      <c r="E2745" s="8"/>
      <c r="F2745" s="27" t="str">
        <f>IF(C2745="","",IF(OR(C2745="1. bekkur",C2745="2. bekkur",C2745="3. bekkur",C2745="4. bekkur"),"Já",IF(C2745="Starfsmaður","Nei","Nei")))</f>
        <v/>
      </c>
      <c r="G2745" s="8"/>
      <c r="H2745" s="8"/>
      <c r="I2745" s="8"/>
      <c r="J2745" s="50" t="str">
        <f>IF(OR(A2745="",B2745=""),"",CONCATENATE("https://matarstund.is/serfaedi?id=",LOWER(SUBSTITUTE(B2745," ","-"))))</f>
        <v/>
      </c>
    </row>
    <row r="2746" spans="1:10" ht="15" customHeight="1">
      <c r="A2746" s="49"/>
      <c r="B2746" s="49"/>
      <c r="C2746" s="49"/>
      <c r="D2746" s="49"/>
      <c r="E2746" s="49"/>
      <c r="F2746" s="27" t="str">
        <f>IF(C2746="","",IF(OR(C2746="1. bekkur",C2746="2. bekkur",C2746="3. bekkur",C2746="4. bekkur"),"Já",IF(C2746="Starfsmaður","Nei","Nei")))</f>
        <v/>
      </c>
      <c r="G2746" s="49"/>
      <c r="H2746" s="49"/>
      <c r="I2746" s="49"/>
      <c r="J2746" s="50" t="str">
        <f>IF(OR(A2746="",B2746=""),"",CONCATENATE("https://matarstund.is/serfaedi?id=",LOWER(SUBSTITUTE(B2746," ","-"))))</f>
        <v/>
      </c>
    </row>
    <row r="2747" spans="1:10" ht="15" customHeight="1">
      <c r="A2747" s="8"/>
      <c r="B2747" s="8"/>
      <c r="C2747" s="8"/>
      <c r="D2747" s="8"/>
      <c r="E2747" s="8"/>
      <c r="F2747" s="27" t="str">
        <f>IF(C2747="","",IF(OR(C2747="1. bekkur",C2747="2. bekkur",C2747="3. bekkur",C2747="4. bekkur"),"Já",IF(C2747="Starfsmaður","Nei","Nei")))</f>
        <v/>
      </c>
      <c r="G2747" s="8"/>
      <c r="H2747" s="8"/>
      <c r="I2747" s="8"/>
      <c r="J2747" s="50" t="str">
        <f>IF(OR(A2747="",B2747=""),"",CONCATENATE("https://matarstund.is/serfaedi?id=",LOWER(SUBSTITUTE(B2747," ","-"))))</f>
        <v/>
      </c>
    </row>
    <row r="2748" spans="1:10" ht="15" customHeight="1">
      <c r="A2748" s="49"/>
      <c r="B2748" s="49"/>
      <c r="C2748" s="49"/>
      <c r="D2748" s="49"/>
      <c r="E2748" s="49"/>
      <c r="F2748" s="27" t="str">
        <f>IF(C2748="","",IF(OR(C2748="1. bekkur",C2748="2. bekkur",C2748="3. bekkur",C2748="4. bekkur"),"Já",IF(C2748="Starfsmaður","Nei","Nei")))</f>
        <v/>
      </c>
      <c r="G2748" s="49"/>
      <c r="H2748" s="49"/>
      <c r="I2748" s="49"/>
      <c r="J2748" s="50" t="str">
        <f>IF(OR(A2748="",B2748=""),"",CONCATENATE("https://matarstund.is/serfaedi?id=",LOWER(SUBSTITUTE(B2748," ","-"))))</f>
        <v/>
      </c>
    </row>
    <row r="2749" spans="1:10" ht="15" customHeight="1">
      <c r="A2749" s="8"/>
      <c r="B2749" s="8"/>
      <c r="C2749" s="8"/>
      <c r="D2749" s="8"/>
      <c r="E2749" s="8"/>
      <c r="F2749" s="27" t="str">
        <f>IF(C2749="","",IF(OR(C2749="1. bekkur",C2749="2. bekkur",C2749="3. bekkur",C2749="4. bekkur"),"Já",IF(C2749="Starfsmaður","Nei","Nei")))</f>
        <v/>
      </c>
      <c r="G2749" s="8"/>
      <c r="H2749" s="8"/>
      <c r="I2749" s="8"/>
      <c r="J2749" s="50" t="str">
        <f>IF(OR(A2749="",B2749=""),"",CONCATENATE("https://matarstund.is/serfaedi?id=",LOWER(SUBSTITUTE(B2749," ","-"))))</f>
        <v/>
      </c>
    </row>
    <row r="2750" spans="1:10" ht="15" customHeight="1">
      <c r="A2750" s="49"/>
      <c r="B2750" s="49"/>
      <c r="C2750" s="49"/>
      <c r="D2750" s="49"/>
      <c r="E2750" s="49"/>
      <c r="F2750" s="27" t="str">
        <f>IF(C2750="","",IF(OR(C2750="1. bekkur",C2750="2. bekkur",C2750="3. bekkur",C2750="4. bekkur"),"Já",IF(C2750="Starfsmaður","Nei","Nei")))</f>
        <v/>
      </c>
      <c r="G2750" s="49"/>
      <c r="H2750" s="49"/>
      <c r="I2750" s="49"/>
      <c r="J2750" s="50" t="str">
        <f>IF(OR(A2750="",B2750=""),"",CONCATENATE("https://matarstund.is/serfaedi?id=",LOWER(SUBSTITUTE(B2750," ","-"))))</f>
        <v/>
      </c>
    </row>
    <row r="2751" spans="1:10" ht="15" customHeight="1">
      <c r="A2751" s="8"/>
      <c r="B2751" s="8"/>
      <c r="C2751" s="8"/>
      <c r="D2751" s="8"/>
      <c r="E2751" s="8"/>
      <c r="F2751" s="27" t="str">
        <f>IF(C2751="","",IF(OR(C2751="1. bekkur",C2751="2. bekkur",C2751="3. bekkur",C2751="4. bekkur"),"Já",IF(C2751="Starfsmaður","Nei","Nei")))</f>
        <v/>
      </c>
      <c r="G2751" s="8"/>
      <c r="H2751" s="8"/>
      <c r="I2751" s="8"/>
      <c r="J2751" s="50" t="str">
        <f>IF(OR(A2751="",B2751=""),"",CONCATENATE("https://matarstund.is/serfaedi?id=",LOWER(SUBSTITUTE(B2751," ","-"))))</f>
        <v/>
      </c>
    </row>
    <row r="2752" spans="1:10" ht="15" customHeight="1">
      <c r="A2752" s="49"/>
      <c r="B2752" s="49"/>
      <c r="C2752" s="49"/>
      <c r="D2752" s="49"/>
      <c r="E2752" s="49"/>
      <c r="F2752" s="27" t="str">
        <f>IF(C2752="","",IF(OR(C2752="1. bekkur",C2752="2. bekkur",C2752="3. bekkur",C2752="4. bekkur"),"Já",IF(C2752="Starfsmaður","Nei","Nei")))</f>
        <v/>
      </c>
      <c r="G2752" s="49"/>
      <c r="H2752" s="49"/>
      <c r="I2752" s="49"/>
      <c r="J2752" s="50" t="str">
        <f>IF(OR(A2752="",B2752=""),"",CONCATENATE("https://matarstund.is/serfaedi?id=",LOWER(SUBSTITUTE(B2752," ","-"))))</f>
        <v/>
      </c>
    </row>
    <row r="2753" spans="1:10" ht="15" customHeight="1">
      <c r="A2753" s="8"/>
      <c r="B2753" s="8"/>
      <c r="C2753" s="8"/>
      <c r="D2753" s="8"/>
      <c r="E2753" s="8"/>
      <c r="F2753" s="27" t="str">
        <f>IF(C2753="","",IF(OR(C2753="1. bekkur",C2753="2. bekkur",C2753="3. bekkur",C2753="4. bekkur"),"Já",IF(C2753="Starfsmaður","Nei","Nei")))</f>
        <v/>
      </c>
      <c r="G2753" s="8"/>
      <c r="H2753" s="8"/>
      <c r="I2753" s="8"/>
      <c r="J2753" s="50" t="str">
        <f>IF(OR(A2753="",B2753=""),"",CONCATENATE("https://matarstund.is/serfaedi?id=",LOWER(SUBSTITUTE(B2753," ","-"))))</f>
        <v/>
      </c>
    </row>
    <row r="2754" spans="1:10" ht="15" customHeight="1">
      <c r="A2754" s="49"/>
      <c r="B2754" s="49"/>
      <c r="C2754" s="49"/>
      <c r="D2754" s="49"/>
      <c r="E2754" s="49"/>
      <c r="F2754" s="27" t="str">
        <f>IF(C2754="","",IF(OR(C2754="1. bekkur",C2754="2. bekkur",C2754="3. bekkur",C2754="4. bekkur"),"Já",IF(C2754="Starfsmaður","Nei","Nei")))</f>
        <v/>
      </c>
      <c r="G2754" s="49"/>
      <c r="H2754" s="49"/>
      <c r="I2754" s="49"/>
      <c r="J2754" s="50" t="str">
        <f>IF(OR(A2754="",B2754=""),"",CONCATENATE("https://matarstund.is/serfaedi?id=",LOWER(SUBSTITUTE(B2754," ","-"))))</f>
        <v/>
      </c>
    </row>
    <row r="2755" spans="1:10" ht="15" customHeight="1">
      <c r="A2755" s="8"/>
      <c r="B2755" s="8"/>
      <c r="C2755" s="8"/>
      <c r="D2755" s="8"/>
      <c r="E2755" s="8"/>
      <c r="F2755" s="27" t="str">
        <f>IF(C2755="","",IF(OR(C2755="1. bekkur",C2755="2. bekkur",C2755="3. bekkur",C2755="4. bekkur"),"Já",IF(C2755="Starfsmaður","Nei","Nei")))</f>
        <v/>
      </c>
      <c r="G2755" s="8"/>
      <c r="H2755" s="8"/>
      <c r="I2755" s="8"/>
      <c r="J2755" s="50" t="str">
        <f>IF(OR(A2755="",B2755=""),"",CONCATENATE("https://matarstund.is/serfaedi?id=",LOWER(SUBSTITUTE(B2755," ","-"))))</f>
        <v/>
      </c>
    </row>
    <row r="2756" spans="1:10" ht="15" customHeight="1">
      <c r="A2756" s="49"/>
      <c r="B2756" s="49"/>
      <c r="C2756" s="49"/>
      <c r="D2756" s="49"/>
      <c r="E2756" s="49"/>
      <c r="F2756" s="27" t="str">
        <f>IF(C2756="","",IF(OR(C2756="1. bekkur",C2756="2. bekkur",C2756="3. bekkur",C2756="4. bekkur"),"Já",IF(C2756="Starfsmaður","Nei","Nei")))</f>
        <v/>
      </c>
      <c r="G2756" s="49"/>
      <c r="H2756" s="49"/>
      <c r="I2756" s="49"/>
      <c r="J2756" s="50" t="str">
        <f>IF(OR(A2756="",B2756=""),"",CONCATENATE("https://matarstund.is/serfaedi?id=",LOWER(SUBSTITUTE(B2756," ","-"))))</f>
        <v/>
      </c>
    </row>
    <row r="2757" spans="1:10" ht="15" customHeight="1">
      <c r="A2757" s="8"/>
      <c r="B2757" s="8"/>
      <c r="C2757" s="8"/>
      <c r="D2757" s="8"/>
      <c r="E2757" s="8"/>
      <c r="F2757" s="27" t="str">
        <f>IF(C2757="","",IF(OR(C2757="1. bekkur",C2757="2. bekkur",C2757="3. bekkur",C2757="4. bekkur"),"Já",IF(C2757="Starfsmaður","Nei","Nei")))</f>
        <v/>
      </c>
      <c r="G2757" s="8"/>
      <c r="H2757" s="8"/>
      <c r="I2757" s="8"/>
      <c r="J2757" s="50" t="str">
        <f>IF(OR(A2757="",B2757=""),"",CONCATENATE("https://matarstund.is/serfaedi?id=",LOWER(SUBSTITUTE(B2757," ","-"))))</f>
        <v/>
      </c>
    </row>
    <row r="2758" spans="1:10" ht="15" customHeight="1">
      <c r="A2758" s="49"/>
      <c r="B2758" s="49"/>
      <c r="C2758" s="49"/>
      <c r="D2758" s="49"/>
      <c r="E2758" s="49"/>
      <c r="F2758" s="27" t="str">
        <f>IF(C2758="","",IF(OR(C2758="1. bekkur",C2758="2. bekkur",C2758="3. bekkur",C2758="4. bekkur"),"Já",IF(C2758="Starfsmaður","Nei","Nei")))</f>
        <v/>
      </c>
      <c r="G2758" s="49"/>
      <c r="H2758" s="49"/>
      <c r="I2758" s="49"/>
      <c r="J2758" s="50" t="str">
        <f>IF(OR(A2758="",B2758=""),"",CONCATENATE("https://matarstund.is/serfaedi?id=",LOWER(SUBSTITUTE(B2758," ","-"))))</f>
        <v/>
      </c>
    </row>
    <row r="2759" spans="1:10" ht="15" customHeight="1">
      <c r="A2759" s="8"/>
      <c r="B2759" s="8"/>
      <c r="C2759" s="8"/>
      <c r="D2759" s="8"/>
      <c r="E2759" s="8"/>
      <c r="F2759" s="27" t="str">
        <f>IF(C2759="","",IF(OR(C2759="1. bekkur",C2759="2. bekkur",C2759="3. bekkur",C2759="4. bekkur"),"Já",IF(C2759="Starfsmaður","Nei","Nei")))</f>
        <v/>
      </c>
      <c r="G2759" s="8"/>
      <c r="H2759" s="8"/>
      <c r="I2759" s="8"/>
      <c r="J2759" s="50" t="str">
        <f>IF(OR(A2759="",B2759=""),"",CONCATENATE("https://matarstund.is/serfaedi?id=",LOWER(SUBSTITUTE(B2759," ","-"))))</f>
        <v/>
      </c>
    </row>
    <row r="2760" spans="1:10" ht="15" customHeight="1">
      <c r="A2760" s="49"/>
      <c r="B2760" s="49"/>
      <c r="C2760" s="49"/>
      <c r="D2760" s="49"/>
      <c r="E2760" s="49"/>
      <c r="F2760" s="27" t="str">
        <f>IF(C2760="","",IF(OR(C2760="1. bekkur",C2760="2. bekkur",C2760="3. bekkur",C2760="4. bekkur"),"Já",IF(C2760="Starfsmaður","Nei","Nei")))</f>
        <v/>
      </c>
      <c r="G2760" s="49"/>
      <c r="H2760" s="49"/>
      <c r="I2760" s="49"/>
      <c r="J2760" s="50" t="str">
        <f>IF(OR(A2760="",B2760=""),"",CONCATENATE("https://matarstund.is/serfaedi?id=",LOWER(SUBSTITUTE(B2760," ","-"))))</f>
        <v/>
      </c>
    </row>
    <row r="2761" spans="1:10" ht="15" customHeight="1">
      <c r="A2761" s="8"/>
      <c r="B2761" s="8"/>
      <c r="C2761" s="8"/>
      <c r="D2761" s="8"/>
      <c r="E2761" s="8"/>
      <c r="F2761" s="27" t="str">
        <f>IF(C2761="","",IF(OR(C2761="1. bekkur",C2761="2. bekkur",C2761="3. bekkur",C2761="4. bekkur"),"Já",IF(C2761="Starfsmaður","Nei","Nei")))</f>
        <v/>
      </c>
      <c r="G2761" s="8"/>
      <c r="H2761" s="8"/>
      <c r="I2761" s="8"/>
      <c r="J2761" s="50" t="str">
        <f>IF(OR(A2761="",B2761=""),"",CONCATENATE("https://matarstund.is/serfaedi?id=",LOWER(SUBSTITUTE(B2761," ","-"))))</f>
        <v/>
      </c>
    </row>
    <row r="2762" spans="1:10" ht="15" customHeight="1">
      <c r="A2762" s="49"/>
      <c r="B2762" s="49"/>
      <c r="C2762" s="49"/>
      <c r="D2762" s="49"/>
      <c r="E2762" s="49"/>
      <c r="F2762" s="27" t="str">
        <f>IF(C2762="","",IF(OR(C2762="1. bekkur",C2762="2. bekkur",C2762="3. bekkur",C2762="4. bekkur"),"Já",IF(C2762="Starfsmaður","Nei","Nei")))</f>
        <v/>
      </c>
      <c r="G2762" s="49"/>
      <c r="H2762" s="49"/>
      <c r="I2762" s="49"/>
      <c r="J2762" s="50" t="str">
        <f>IF(OR(A2762="",B2762=""),"",CONCATENATE("https://matarstund.is/serfaedi?id=",LOWER(SUBSTITUTE(B2762," ","-"))))</f>
        <v/>
      </c>
    </row>
    <row r="2763" spans="1:10" ht="15" customHeight="1">
      <c r="A2763" s="8"/>
      <c r="B2763" s="8"/>
      <c r="C2763" s="8"/>
      <c r="D2763" s="8"/>
      <c r="E2763" s="8"/>
      <c r="F2763" s="27" t="str">
        <f>IF(C2763="","",IF(OR(C2763="1. bekkur",C2763="2. bekkur",C2763="3. bekkur",C2763="4. bekkur"),"Já",IF(C2763="Starfsmaður","Nei","Nei")))</f>
        <v/>
      </c>
      <c r="G2763" s="8"/>
      <c r="H2763" s="8"/>
      <c r="I2763" s="8"/>
      <c r="J2763" s="50" t="str">
        <f>IF(OR(A2763="",B2763=""),"",CONCATENATE("https://matarstund.is/serfaedi?id=",LOWER(SUBSTITUTE(B2763," ","-"))))</f>
        <v/>
      </c>
    </row>
    <row r="2764" spans="1:10" ht="15" customHeight="1">
      <c r="A2764" s="49"/>
      <c r="B2764" s="49"/>
      <c r="C2764" s="49"/>
      <c r="D2764" s="49"/>
      <c r="E2764" s="49"/>
      <c r="F2764" s="27" t="str">
        <f>IF(C2764="","",IF(OR(C2764="1. bekkur",C2764="2. bekkur",C2764="3. bekkur",C2764="4. bekkur"),"Já",IF(C2764="Starfsmaður","Nei","Nei")))</f>
        <v/>
      </c>
      <c r="G2764" s="49"/>
      <c r="H2764" s="49"/>
      <c r="I2764" s="49"/>
      <c r="J2764" s="50" t="str">
        <f>IF(OR(A2764="",B2764=""),"",CONCATENATE("https://matarstund.is/serfaedi?id=",LOWER(SUBSTITUTE(B2764," ","-"))))</f>
        <v/>
      </c>
    </row>
    <row r="2765" spans="1:10" ht="15" customHeight="1">
      <c r="A2765" s="8"/>
      <c r="B2765" s="8"/>
      <c r="C2765" s="8"/>
      <c r="D2765" s="8"/>
      <c r="E2765" s="8"/>
      <c r="F2765" s="27" t="str">
        <f>IF(C2765="","",IF(OR(C2765="1. bekkur",C2765="2. bekkur",C2765="3. bekkur",C2765="4. bekkur"),"Já",IF(C2765="Starfsmaður","Nei","Nei")))</f>
        <v/>
      </c>
      <c r="G2765" s="8"/>
      <c r="H2765" s="8"/>
      <c r="I2765" s="8"/>
      <c r="J2765" s="50" t="str">
        <f>IF(OR(A2765="",B2765=""),"",CONCATENATE("https://matarstund.is/serfaedi?id=",LOWER(SUBSTITUTE(B2765," ","-"))))</f>
        <v/>
      </c>
    </row>
    <row r="2766" spans="1:10" ht="15" customHeight="1">
      <c r="A2766" s="49"/>
      <c r="B2766" s="49"/>
      <c r="C2766" s="49"/>
      <c r="D2766" s="49"/>
      <c r="E2766" s="49"/>
      <c r="F2766" s="27" t="str">
        <f>IF(C2766="","",IF(OR(C2766="1. bekkur",C2766="2. bekkur",C2766="3. bekkur",C2766="4. bekkur"),"Já",IF(C2766="Starfsmaður","Nei","Nei")))</f>
        <v/>
      </c>
      <c r="G2766" s="49"/>
      <c r="H2766" s="49"/>
      <c r="I2766" s="49"/>
      <c r="J2766" s="50" t="str">
        <f>IF(OR(A2766="",B2766=""),"",CONCATENATE("https://matarstund.is/serfaedi?id=",LOWER(SUBSTITUTE(B2766," ","-"))))</f>
        <v/>
      </c>
    </row>
    <row r="2767" spans="1:10" ht="15" customHeight="1">
      <c r="A2767" s="8"/>
      <c r="B2767" s="8"/>
      <c r="C2767" s="8"/>
      <c r="D2767" s="8"/>
      <c r="E2767" s="8"/>
      <c r="F2767" s="27" t="str">
        <f>IF(C2767="","",IF(OR(C2767="1. bekkur",C2767="2. bekkur",C2767="3. bekkur",C2767="4. bekkur"),"Já",IF(C2767="Starfsmaður","Nei","Nei")))</f>
        <v/>
      </c>
      <c r="G2767" s="8"/>
      <c r="H2767" s="8"/>
      <c r="I2767" s="8"/>
      <c r="J2767" s="50" t="str">
        <f>IF(OR(A2767="",B2767=""),"",CONCATENATE("https://matarstund.is/serfaedi?id=",LOWER(SUBSTITUTE(B2767," ","-"))))</f>
        <v/>
      </c>
    </row>
    <row r="2768" spans="1:10" ht="15" customHeight="1">
      <c r="A2768" s="49"/>
      <c r="B2768" s="49"/>
      <c r="C2768" s="49"/>
      <c r="D2768" s="49"/>
      <c r="E2768" s="49"/>
      <c r="F2768" s="27" t="str">
        <f>IF(C2768="","",IF(OR(C2768="1. bekkur",C2768="2. bekkur",C2768="3. bekkur",C2768="4. bekkur"),"Já",IF(C2768="Starfsmaður","Nei","Nei")))</f>
        <v/>
      </c>
      <c r="G2768" s="49"/>
      <c r="H2768" s="49"/>
      <c r="I2768" s="49"/>
      <c r="J2768" s="50" t="str">
        <f>IF(OR(A2768="",B2768=""),"",CONCATENATE("https://matarstund.is/serfaedi?id=",LOWER(SUBSTITUTE(B2768," ","-"))))</f>
        <v/>
      </c>
    </row>
    <row r="2769" spans="1:10" ht="15" customHeight="1">
      <c r="A2769" s="8"/>
      <c r="B2769" s="8"/>
      <c r="C2769" s="8"/>
      <c r="D2769" s="8"/>
      <c r="E2769" s="8"/>
      <c r="F2769" s="27" t="str">
        <f>IF(C2769="","",IF(OR(C2769="1. bekkur",C2769="2. bekkur",C2769="3. bekkur",C2769="4. bekkur"),"Já",IF(C2769="Starfsmaður","Nei","Nei")))</f>
        <v/>
      </c>
      <c r="G2769" s="8"/>
      <c r="H2769" s="8"/>
      <c r="I2769" s="8"/>
      <c r="J2769" s="50" t="str">
        <f>IF(OR(A2769="",B2769=""),"",CONCATENATE("https://matarstund.is/serfaedi?id=",LOWER(SUBSTITUTE(B2769," ","-"))))</f>
        <v/>
      </c>
    </row>
    <row r="2770" spans="1:10" ht="15" customHeight="1">
      <c r="A2770" s="49"/>
      <c r="B2770" s="49"/>
      <c r="C2770" s="49"/>
      <c r="D2770" s="49"/>
      <c r="E2770" s="49"/>
      <c r="F2770" s="27" t="str">
        <f>IF(C2770="","",IF(OR(C2770="1. bekkur",C2770="2. bekkur",C2770="3. bekkur",C2770="4. bekkur"),"Já",IF(C2770="Starfsmaður","Nei","Nei")))</f>
        <v/>
      </c>
      <c r="G2770" s="49"/>
      <c r="H2770" s="49"/>
      <c r="I2770" s="49"/>
      <c r="J2770" s="50" t="str">
        <f>IF(OR(A2770="",B2770=""),"",CONCATENATE("https://matarstund.is/serfaedi?id=",LOWER(SUBSTITUTE(B2770," ","-"))))</f>
        <v/>
      </c>
    </row>
    <row r="2771" spans="1:10" ht="15" customHeight="1">
      <c r="A2771" s="8"/>
      <c r="B2771" s="8"/>
      <c r="C2771" s="8"/>
      <c r="D2771" s="8"/>
      <c r="E2771" s="8"/>
      <c r="F2771" s="27" t="str">
        <f>IF(C2771="","",IF(OR(C2771="1. bekkur",C2771="2. bekkur",C2771="3. bekkur",C2771="4. bekkur"),"Já",IF(C2771="Starfsmaður","Nei","Nei")))</f>
        <v/>
      </c>
      <c r="G2771" s="8"/>
      <c r="H2771" s="8"/>
      <c r="I2771" s="8"/>
      <c r="J2771" s="50" t="str">
        <f>IF(OR(A2771="",B2771=""),"",CONCATENATE("https://matarstund.is/serfaedi?id=",LOWER(SUBSTITUTE(B2771," ","-"))))</f>
        <v/>
      </c>
    </row>
    <row r="2772" spans="1:10" ht="15" customHeight="1">
      <c r="A2772" s="49"/>
      <c r="B2772" s="49"/>
      <c r="C2772" s="49"/>
      <c r="D2772" s="49"/>
      <c r="E2772" s="49"/>
      <c r="F2772" s="27" t="str">
        <f>IF(C2772="","",IF(OR(C2772="1. bekkur",C2772="2. bekkur",C2772="3. bekkur",C2772="4. bekkur"),"Já",IF(C2772="Starfsmaður","Nei","Nei")))</f>
        <v/>
      </c>
      <c r="G2772" s="49"/>
      <c r="H2772" s="49"/>
      <c r="I2772" s="49"/>
      <c r="J2772" s="50" t="str">
        <f>IF(OR(A2772="",B2772=""),"",CONCATENATE("https://matarstund.is/serfaedi?id=",LOWER(SUBSTITUTE(B2772," ","-"))))</f>
        <v/>
      </c>
    </row>
    <row r="2773" spans="1:10" ht="15" customHeight="1">
      <c r="A2773" s="8"/>
      <c r="B2773" s="8"/>
      <c r="C2773" s="8"/>
      <c r="D2773" s="8"/>
      <c r="E2773" s="8"/>
      <c r="F2773" s="27" t="str">
        <f>IF(C2773="","",IF(OR(C2773="1. bekkur",C2773="2. bekkur",C2773="3. bekkur",C2773="4. bekkur"),"Já",IF(C2773="Starfsmaður","Nei","Nei")))</f>
        <v/>
      </c>
      <c r="G2773" s="8"/>
      <c r="H2773" s="8"/>
      <c r="I2773" s="8"/>
      <c r="J2773" s="50" t="str">
        <f>IF(OR(A2773="",B2773=""),"",CONCATENATE("https://matarstund.is/serfaedi?id=",LOWER(SUBSTITUTE(B2773," ","-"))))</f>
        <v/>
      </c>
    </row>
    <row r="2774" spans="1:10" ht="15" customHeight="1">
      <c r="A2774" s="49"/>
      <c r="B2774" s="49"/>
      <c r="C2774" s="49"/>
      <c r="D2774" s="49"/>
      <c r="E2774" s="49"/>
      <c r="F2774" s="27" t="str">
        <f>IF(C2774="","",IF(OR(C2774="1. bekkur",C2774="2. bekkur",C2774="3. bekkur",C2774="4. bekkur"),"Já",IF(C2774="Starfsmaður","Nei","Nei")))</f>
        <v/>
      </c>
      <c r="G2774" s="49"/>
      <c r="H2774" s="49"/>
      <c r="I2774" s="49"/>
      <c r="J2774" s="50" t="str">
        <f>IF(OR(A2774="",B2774=""),"",CONCATENATE("https://matarstund.is/serfaedi?id=",LOWER(SUBSTITUTE(B2774," ","-"))))</f>
        <v/>
      </c>
    </row>
    <row r="2775" spans="1:10" ht="15" customHeight="1">
      <c r="A2775" s="8"/>
      <c r="B2775" s="8"/>
      <c r="C2775" s="8"/>
      <c r="D2775" s="8"/>
      <c r="E2775" s="8"/>
      <c r="F2775" s="27" t="str">
        <f>IF(C2775="","",IF(OR(C2775="1. bekkur",C2775="2. bekkur",C2775="3. bekkur",C2775="4. bekkur"),"Já",IF(C2775="Starfsmaður","Nei","Nei")))</f>
        <v/>
      </c>
      <c r="G2775" s="8"/>
      <c r="H2775" s="8"/>
      <c r="I2775" s="8"/>
      <c r="J2775" s="50" t="str">
        <f>IF(OR(A2775="",B2775=""),"",CONCATENATE("https://matarstund.is/serfaedi?id=",LOWER(SUBSTITUTE(B2775," ","-"))))</f>
        <v/>
      </c>
    </row>
    <row r="2776" spans="1:10" ht="15" customHeight="1">
      <c r="A2776" s="49"/>
      <c r="B2776" s="49"/>
      <c r="C2776" s="49"/>
      <c r="D2776" s="49"/>
      <c r="E2776" s="49"/>
      <c r="F2776" s="27" t="str">
        <f>IF(C2776="","",IF(OR(C2776="1. bekkur",C2776="2. bekkur",C2776="3. bekkur",C2776="4. bekkur"),"Já",IF(C2776="Starfsmaður","Nei","Nei")))</f>
        <v/>
      </c>
      <c r="G2776" s="49"/>
      <c r="H2776" s="49"/>
      <c r="I2776" s="49"/>
      <c r="J2776" s="50" t="str">
        <f>IF(OR(A2776="",B2776=""),"",CONCATENATE("https://matarstund.is/serfaedi?id=",LOWER(SUBSTITUTE(B2776," ","-"))))</f>
        <v/>
      </c>
    </row>
    <row r="2777" spans="1:10" ht="15" customHeight="1">
      <c r="A2777" s="8"/>
      <c r="B2777" s="8"/>
      <c r="C2777" s="8"/>
      <c r="D2777" s="8"/>
      <c r="E2777" s="8"/>
      <c r="F2777" s="27" t="str">
        <f>IF(C2777="","",IF(OR(C2777="1. bekkur",C2777="2. bekkur",C2777="3. bekkur",C2777="4. bekkur"),"Já",IF(C2777="Starfsmaður","Nei","Nei")))</f>
        <v/>
      </c>
      <c r="G2777" s="8"/>
      <c r="H2777" s="8"/>
      <c r="I2777" s="8"/>
      <c r="J2777" s="50" t="str">
        <f>IF(OR(A2777="",B2777=""),"",CONCATENATE("https://matarstund.is/serfaedi?id=",LOWER(SUBSTITUTE(B2777," ","-"))))</f>
        <v/>
      </c>
    </row>
    <row r="2778" spans="1:10" ht="15" customHeight="1">
      <c r="A2778" s="49"/>
      <c r="B2778" s="49"/>
      <c r="C2778" s="49"/>
      <c r="D2778" s="49"/>
      <c r="E2778" s="49"/>
      <c r="F2778" s="27" t="str">
        <f>IF(C2778="","",IF(OR(C2778="1. bekkur",C2778="2. bekkur",C2778="3. bekkur",C2778="4. bekkur"),"Já",IF(C2778="Starfsmaður","Nei","Nei")))</f>
        <v/>
      </c>
      <c r="G2778" s="49"/>
      <c r="H2778" s="49"/>
      <c r="I2778" s="49"/>
      <c r="J2778" s="50" t="str">
        <f>IF(OR(A2778="",B2778=""),"",CONCATENATE("https://matarstund.is/serfaedi?id=",LOWER(SUBSTITUTE(B2778," ","-"))))</f>
        <v/>
      </c>
    </row>
    <row r="2779" spans="1:10" ht="15" customHeight="1">
      <c r="A2779" s="8"/>
      <c r="B2779" s="8"/>
      <c r="C2779" s="8"/>
      <c r="D2779" s="8"/>
      <c r="E2779" s="8"/>
      <c r="F2779" s="27" t="str">
        <f>IF(C2779="","",IF(OR(C2779="1. bekkur",C2779="2. bekkur",C2779="3. bekkur",C2779="4. bekkur"),"Já",IF(C2779="Starfsmaður","Nei","Nei")))</f>
        <v/>
      </c>
      <c r="G2779" s="8"/>
      <c r="H2779" s="8"/>
      <c r="I2779" s="8"/>
      <c r="J2779" s="50" t="str">
        <f>IF(OR(A2779="",B2779=""),"",CONCATENATE("https://matarstund.is/serfaedi?id=",LOWER(SUBSTITUTE(B2779," ","-"))))</f>
        <v/>
      </c>
    </row>
    <row r="2780" spans="1:10" ht="15" customHeight="1">
      <c r="A2780" s="49"/>
      <c r="B2780" s="49"/>
      <c r="C2780" s="49"/>
      <c r="D2780" s="49"/>
      <c r="E2780" s="49"/>
      <c r="F2780" s="27" t="str">
        <f>IF(C2780="","",IF(OR(C2780="1. bekkur",C2780="2. bekkur",C2780="3. bekkur",C2780="4. bekkur"),"Já",IF(C2780="Starfsmaður","Nei","Nei")))</f>
        <v/>
      </c>
      <c r="G2780" s="49"/>
      <c r="H2780" s="49"/>
      <c r="I2780" s="49"/>
      <c r="J2780" s="50" t="str">
        <f>IF(OR(A2780="",B2780=""),"",CONCATENATE("https://matarstund.is/serfaedi?id=",LOWER(SUBSTITUTE(B2780," ","-"))))</f>
        <v/>
      </c>
    </row>
    <row r="2781" spans="1:10" ht="15" customHeight="1">
      <c r="A2781" s="8"/>
      <c r="B2781" s="8"/>
      <c r="C2781" s="8"/>
      <c r="D2781" s="8"/>
      <c r="E2781" s="8"/>
      <c r="F2781" s="27" t="str">
        <f>IF(C2781="","",IF(OR(C2781="1. bekkur",C2781="2. bekkur",C2781="3. bekkur",C2781="4. bekkur"),"Já",IF(C2781="Starfsmaður","Nei","Nei")))</f>
        <v/>
      </c>
      <c r="G2781" s="8"/>
      <c r="H2781" s="8"/>
      <c r="I2781" s="8"/>
      <c r="J2781" s="50" t="str">
        <f>IF(OR(A2781="",B2781=""),"",CONCATENATE("https://matarstund.is/serfaedi?id=",LOWER(SUBSTITUTE(B2781," ","-"))))</f>
        <v/>
      </c>
    </row>
    <row r="2782" spans="1:10" ht="15" customHeight="1">
      <c r="A2782" s="49"/>
      <c r="B2782" s="49"/>
      <c r="C2782" s="49"/>
      <c r="D2782" s="49"/>
      <c r="E2782" s="49"/>
      <c r="F2782" s="27" t="str">
        <f>IF(C2782="","",IF(OR(C2782="1. bekkur",C2782="2. bekkur",C2782="3. bekkur",C2782="4. bekkur"),"Já",IF(C2782="Starfsmaður","Nei","Nei")))</f>
        <v/>
      </c>
      <c r="G2782" s="49"/>
      <c r="H2782" s="49"/>
      <c r="I2782" s="49"/>
      <c r="J2782" s="50" t="str">
        <f>IF(OR(A2782="",B2782=""),"",CONCATENATE("https://matarstund.is/serfaedi?id=",LOWER(SUBSTITUTE(B2782," ","-"))))</f>
        <v/>
      </c>
    </row>
    <row r="2783" spans="1:10" ht="15" customHeight="1">
      <c r="A2783" s="8"/>
      <c r="B2783" s="8"/>
      <c r="C2783" s="8"/>
      <c r="D2783" s="8"/>
      <c r="E2783" s="8"/>
      <c r="F2783" s="27" t="str">
        <f>IF(C2783="","",IF(OR(C2783="1. bekkur",C2783="2. bekkur",C2783="3. bekkur",C2783="4. bekkur"),"Já",IF(C2783="Starfsmaður","Nei","Nei")))</f>
        <v/>
      </c>
      <c r="G2783" s="8"/>
      <c r="H2783" s="8"/>
      <c r="I2783" s="8"/>
      <c r="J2783" s="50" t="str">
        <f>IF(OR(A2783="",B2783=""),"",CONCATENATE("https://matarstund.is/serfaedi?id=",LOWER(SUBSTITUTE(B2783," ","-"))))</f>
        <v/>
      </c>
    </row>
    <row r="2784" spans="1:10" ht="15" customHeight="1">
      <c r="A2784" s="49"/>
      <c r="B2784" s="49"/>
      <c r="C2784" s="49"/>
      <c r="D2784" s="49"/>
      <c r="E2784" s="49"/>
      <c r="F2784" s="27" t="str">
        <f>IF(C2784="","",IF(OR(C2784="1. bekkur",C2784="2. bekkur",C2784="3. bekkur",C2784="4. bekkur"),"Já",IF(C2784="Starfsmaður","Nei","Nei")))</f>
        <v/>
      </c>
      <c r="G2784" s="49"/>
      <c r="H2784" s="49"/>
      <c r="I2784" s="49"/>
      <c r="J2784" s="50" t="str">
        <f>IF(OR(A2784="",B2784=""),"",CONCATENATE("https://matarstund.is/serfaedi?id=",LOWER(SUBSTITUTE(B2784," ","-"))))</f>
        <v/>
      </c>
    </row>
    <row r="2785" spans="1:10" ht="15" customHeight="1">
      <c r="A2785" s="8"/>
      <c r="B2785" s="8"/>
      <c r="C2785" s="8"/>
      <c r="D2785" s="8"/>
      <c r="E2785" s="8"/>
      <c r="F2785" s="27" t="str">
        <f>IF(C2785="","",IF(OR(C2785="1. bekkur",C2785="2. bekkur",C2785="3. bekkur",C2785="4. bekkur"),"Já",IF(C2785="Starfsmaður","Nei","Nei")))</f>
        <v/>
      </c>
      <c r="G2785" s="8"/>
      <c r="H2785" s="8"/>
      <c r="I2785" s="8"/>
      <c r="J2785" s="50" t="str">
        <f>IF(OR(A2785="",B2785=""),"",CONCATENATE("https://matarstund.is/serfaedi?id=",LOWER(SUBSTITUTE(B2785," ","-"))))</f>
        <v/>
      </c>
    </row>
    <row r="2786" spans="1:10" ht="15" customHeight="1">
      <c r="A2786" s="49"/>
      <c r="B2786" s="49"/>
      <c r="C2786" s="49"/>
      <c r="D2786" s="49"/>
      <c r="E2786" s="49"/>
      <c r="F2786" s="27" t="str">
        <f>IF(C2786="","",IF(OR(C2786="1. bekkur",C2786="2. bekkur",C2786="3. bekkur",C2786="4. bekkur"),"Já",IF(C2786="Starfsmaður","Nei","Nei")))</f>
        <v/>
      </c>
      <c r="G2786" s="49"/>
      <c r="H2786" s="49"/>
      <c r="I2786" s="49"/>
      <c r="J2786" s="50" t="str">
        <f>IF(OR(A2786="",B2786=""),"",CONCATENATE("https://matarstund.is/serfaedi?id=",LOWER(SUBSTITUTE(B2786," ","-"))))</f>
        <v/>
      </c>
    </row>
    <row r="2787" spans="1:10" ht="15" customHeight="1">
      <c r="A2787" s="8"/>
      <c r="B2787" s="8"/>
      <c r="C2787" s="8"/>
      <c r="D2787" s="8"/>
      <c r="E2787" s="8"/>
      <c r="F2787" s="27" t="str">
        <f>IF(C2787="","",IF(OR(C2787="1. bekkur",C2787="2. bekkur",C2787="3. bekkur",C2787="4. bekkur"),"Já",IF(C2787="Starfsmaður","Nei","Nei")))</f>
        <v/>
      </c>
      <c r="G2787" s="8"/>
      <c r="H2787" s="8"/>
      <c r="I2787" s="8"/>
      <c r="J2787" s="50" t="str">
        <f>IF(OR(A2787="",B2787=""),"",CONCATENATE("https://matarstund.is/serfaedi?id=",LOWER(SUBSTITUTE(B2787," ","-"))))</f>
        <v/>
      </c>
    </row>
    <row r="2788" spans="1:10" ht="15" customHeight="1">
      <c r="A2788" s="49"/>
      <c r="B2788" s="49"/>
      <c r="C2788" s="49"/>
      <c r="D2788" s="49"/>
      <c r="E2788" s="49"/>
      <c r="F2788" s="27" t="str">
        <f>IF(C2788="","",IF(OR(C2788="1. bekkur",C2788="2. bekkur",C2788="3. bekkur",C2788="4. bekkur"),"Já",IF(C2788="Starfsmaður","Nei","Nei")))</f>
        <v/>
      </c>
      <c r="G2788" s="49"/>
      <c r="H2788" s="49"/>
      <c r="I2788" s="49"/>
      <c r="J2788" s="50" t="str">
        <f>IF(OR(A2788="",B2788=""),"",CONCATENATE("https://matarstund.is/serfaedi?id=",LOWER(SUBSTITUTE(B2788," ","-"))))</f>
        <v/>
      </c>
    </row>
    <row r="2789" spans="1:10" ht="15" customHeight="1">
      <c r="A2789" s="8"/>
      <c r="B2789" s="8"/>
      <c r="C2789" s="8"/>
      <c r="D2789" s="8"/>
      <c r="E2789" s="8"/>
      <c r="F2789" s="27" t="str">
        <f>IF(C2789="","",IF(OR(C2789="1. bekkur",C2789="2. bekkur",C2789="3. bekkur",C2789="4. bekkur"),"Já",IF(C2789="Starfsmaður","Nei","Nei")))</f>
        <v/>
      </c>
      <c r="G2789" s="8"/>
      <c r="H2789" s="8"/>
      <c r="I2789" s="8"/>
      <c r="J2789" s="50" t="str">
        <f>IF(OR(A2789="",B2789=""),"",CONCATENATE("https://matarstund.is/serfaedi?id=",LOWER(SUBSTITUTE(B2789," ","-"))))</f>
        <v/>
      </c>
    </row>
    <row r="2790" spans="1:10" ht="15" customHeight="1">
      <c r="A2790" s="49"/>
      <c r="B2790" s="49"/>
      <c r="C2790" s="49"/>
      <c r="D2790" s="49"/>
      <c r="E2790" s="49"/>
      <c r="F2790" s="27" t="str">
        <f>IF(C2790="","",IF(OR(C2790="1. bekkur",C2790="2. bekkur",C2790="3. bekkur",C2790="4. bekkur"),"Já",IF(C2790="Starfsmaður","Nei","Nei")))</f>
        <v/>
      </c>
      <c r="G2790" s="49"/>
      <c r="H2790" s="49"/>
      <c r="I2790" s="49"/>
      <c r="J2790" s="50" t="str">
        <f>IF(OR(A2790="",B2790=""),"",CONCATENATE("https://matarstund.is/serfaedi?id=",LOWER(SUBSTITUTE(B2790," ","-"))))</f>
        <v/>
      </c>
    </row>
    <row r="2791" spans="1:10" ht="15" customHeight="1">
      <c r="A2791" s="8"/>
      <c r="B2791" s="8"/>
      <c r="C2791" s="8"/>
      <c r="D2791" s="8"/>
      <c r="E2791" s="8"/>
      <c r="F2791" s="27" t="str">
        <f>IF(C2791="","",IF(OR(C2791="1. bekkur",C2791="2. bekkur",C2791="3. bekkur",C2791="4. bekkur"),"Já",IF(C2791="Starfsmaður","Nei","Nei")))</f>
        <v/>
      </c>
      <c r="G2791" s="8"/>
      <c r="H2791" s="8"/>
      <c r="I2791" s="8"/>
      <c r="J2791" s="50" t="str">
        <f>IF(OR(A2791="",B2791=""),"",CONCATENATE("https://matarstund.is/serfaedi?id=",LOWER(SUBSTITUTE(B2791," ","-"))))</f>
        <v/>
      </c>
    </row>
    <row r="2792" spans="1:10" ht="15" customHeight="1">
      <c r="A2792" s="49"/>
      <c r="B2792" s="49"/>
      <c r="C2792" s="49"/>
      <c r="D2792" s="49"/>
      <c r="E2792" s="49"/>
      <c r="F2792" s="27" t="str">
        <f>IF(C2792="","",IF(OR(C2792="1. bekkur",C2792="2. bekkur",C2792="3. bekkur",C2792="4. bekkur"),"Já",IF(C2792="Starfsmaður","Nei","Nei")))</f>
        <v/>
      </c>
      <c r="G2792" s="49"/>
      <c r="H2792" s="49"/>
      <c r="I2792" s="49"/>
      <c r="J2792" s="50" t="str">
        <f>IF(OR(A2792="",B2792=""),"",CONCATENATE("https://matarstund.is/serfaedi?id=",LOWER(SUBSTITUTE(B2792," ","-"))))</f>
        <v/>
      </c>
    </row>
    <row r="2793" spans="1:10" ht="15" customHeight="1">
      <c r="A2793" s="8"/>
      <c r="B2793" s="8"/>
      <c r="C2793" s="8"/>
      <c r="D2793" s="8"/>
      <c r="E2793" s="8"/>
      <c r="F2793" s="27" t="str">
        <f>IF(C2793="","",IF(OR(C2793="1. bekkur",C2793="2. bekkur",C2793="3. bekkur",C2793="4. bekkur"),"Já",IF(C2793="Starfsmaður","Nei","Nei")))</f>
        <v/>
      </c>
      <c r="G2793" s="8"/>
      <c r="H2793" s="8"/>
      <c r="I2793" s="8"/>
      <c r="J2793" s="50" t="str">
        <f>IF(OR(A2793="",B2793=""),"",CONCATENATE("https://matarstund.is/serfaedi?id=",LOWER(SUBSTITUTE(B2793," ","-"))))</f>
        <v/>
      </c>
    </row>
    <row r="2794" spans="1:10" ht="15" customHeight="1">
      <c r="A2794" s="49"/>
      <c r="B2794" s="49"/>
      <c r="C2794" s="49"/>
      <c r="D2794" s="49"/>
      <c r="E2794" s="49"/>
      <c r="F2794" s="27" t="str">
        <f>IF(C2794="","",IF(OR(C2794="1. bekkur",C2794="2. bekkur",C2794="3. bekkur",C2794="4. bekkur"),"Já",IF(C2794="Starfsmaður","Nei","Nei")))</f>
        <v/>
      </c>
      <c r="G2794" s="49"/>
      <c r="H2794" s="49"/>
      <c r="I2794" s="49"/>
      <c r="J2794" s="50" t="str">
        <f>IF(OR(A2794="",B2794=""),"",CONCATENATE("https://matarstund.is/serfaedi?id=",LOWER(SUBSTITUTE(B2794," ","-"))))</f>
        <v/>
      </c>
    </row>
    <row r="2795" spans="1:10" ht="15" customHeight="1">
      <c r="A2795" s="8"/>
      <c r="B2795" s="8"/>
      <c r="C2795" s="8"/>
      <c r="D2795" s="8"/>
      <c r="E2795" s="8"/>
      <c r="F2795" s="27" t="str">
        <f>IF(C2795="","",IF(OR(C2795="1. bekkur",C2795="2. bekkur",C2795="3. bekkur",C2795="4. bekkur"),"Já",IF(C2795="Starfsmaður","Nei","Nei")))</f>
        <v/>
      </c>
      <c r="G2795" s="8"/>
      <c r="H2795" s="8"/>
      <c r="I2795" s="8"/>
      <c r="J2795" s="50" t="str">
        <f>IF(OR(A2795="",B2795=""),"",CONCATENATE("https://matarstund.is/serfaedi?id=",LOWER(SUBSTITUTE(B2795," ","-"))))</f>
        <v/>
      </c>
    </row>
    <row r="2796" spans="1:10" ht="15" customHeight="1">
      <c r="A2796" s="49"/>
      <c r="B2796" s="49"/>
      <c r="C2796" s="49"/>
      <c r="D2796" s="49"/>
      <c r="E2796" s="49"/>
      <c r="F2796" s="27" t="str">
        <f>IF(C2796="","",IF(OR(C2796="1. bekkur",C2796="2. bekkur",C2796="3. bekkur",C2796="4. bekkur"),"Já",IF(C2796="Starfsmaður","Nei","Nei")))</f>
        <v/>
      </c>
      <c r="G2796" s="49"/>
      <c r="H2796" s="49"/>
      <c r="I2796" s="49"/>
      <c r="J2796" s="50" t="str">
        <f>IF(OR(A2796="",B2796=""),"",CONCATENATE("https://matarstund.is/serfaedi?id=",LOWER(SUBSTITUTE(B2796," ","-"))))</f>
        <v/>
      </c>
    </row>
    <row r="2797" spans="1:10" ht="15" customHeight="1">
      <c r="A2797" s="8"/>
      <c r="B2797" s="8"/>
      <c r="C2797" s="8"/>
      <c r="D2797" s="8"/>
      <c r="E2797" s="8"/>
      <c r="F2797" s="27" t="str">
        <f>IF(C2797="","",IF(OR(C2797="1. bekkur",C2797="2. bekkur",C2797="3. bekkur",C2797="4. bekkur"),"Já",IF(C2797="Starfsmaður","Nei","Nei")))</f>
        <v/>
      </c>
      <c r="G2797" s="8"/>
      <c r="H2797" s="8"/>
      <c r="I2797" s="8"/>
      <c r="J2797" s="50" t="str">
        <f>IF(OR(A2797="",B2797=""),"",CONCATENATE("https://matarstund.is/serfaedi?id=",LOWER(SUBSTITUTE(B2797," ","-"))))</f>
        <v/>
      </c>
    </row>
    <row r="2798" spans="1:10" ht="15" customHeight="1">
      <c r="A2798" s="49"/>
      <c r="B2798" s="49"/>
      <c r="C2798" s="49"/>
      <c r="D2798" s="49"/>
      <c r="E2798" s="49"/>
      <c r="F2798" s="27" t="str">
        <f>IF(C2798="","",IF(OR(C2798="1. bekkur",C2798="2. bekkur",C2798="3. bekkur",C2798="4. bekkur"),"Já",IF(C2798="Starfsmaður","Nei","Nei")))</f>
        <v/>
      </c>
      <c r="G2798" s="49"/>
      <c r="H2798" s="49"/>
      <c r="I2798" s="49"/>
      <c r="J2798" s="50" t="str">
        <f>IF(OR(A2798="",B2798=""),"",CONCATENATE("https://matarstund.is/serfaedi?id=",LOWER(SUBSTITUTE(B2798," ","-"))))</f>
        <v/>
      </c>
    </row>
    <row r="2799" spans="1:10" ht="15" customHeight="1">
      <c r="A2799" s="8"/>
      <c r="B2799" s="8"/>
      <c r="C2799" s="8"/>
      <c r="D2799" s="8"/>
      <c r="E2799" s="8"/>
      <c r="F2799" s="27" t="str">
        <f>IF(C2799="","",IF(OR(C2799="1. bekkur",C2799="2. bekkur",C2799="3. bekkur",C2799="4. bekkur"),"Já",IF(C2799="Starfsmaður","Nei","Nei")))</f>
        <v/>
      </c>
      <c r="G2799" s="8"/>
      <c r="H2799" s="8"/>
      <c r="I2799" s="8"/>
      <c r="J2799" s="50" t="str">
        <f>IF(OR(A2799="",B2799=""),"",CONCATENATE("https://matarstund.is/serfaedi?id=",LOWER(SUBSTITUTE(B2799," ","-"))))</f>
        <v/>
      </c>
    </row>
    <row r="2800" spans="1:10" ht="15" customHeight="1">
      <c r="A2800" s="49"/>
      <c r="B2800" s="49"/>
      <c r="C2800" s="49"/>
      <c r="D2800" s="49"/>
      <c r="E2800" s="49"/>
      <c r="F2800" s="27" t="str">
        <f>IF(C2800="","",IF(OR(C2800="1. bekkur",C2800="2. bekkur",C2800="3. bekkur",C2800="4. bekkur"),"Já",IF(C2800="Starfsmaður","Nei","Nei")))</f>
        <v/>
      </c>
      <c r="G2800" s="49"/>
      <c r="H2800" s="49"/>
      <c r="I2800" s="49"/>
      <c r="J2800" s="50" t="str">
        <f>IF(OR(A2800="",B2800=""),"",CONCATENATE("https://matarstund.is/serfaedi?id=",LOWER(SUBSTITUTE(B2800," ","-"))))</f>
        <v/>
      </c>
    </row>
    <row r="2801" spans="1:10" ht="15" customHeight="1">
      <c r="A2801" s="8"/>
      <c r="B2801" s="8"/>
      <c r="C2801" s="8"/>
      <c r="D2801" s="8"/>
      <c r="E2801" s="8"/>
      <c r="F2801" s="27" t="str">
        <f>IF(C2801="","",IF(OR(C2801="1. bekkur",C2801="2. bekkur",C2801="3. bekkur",C2801="4. bekkur"),"Já",IF(C2801="Starfsmaður","Nei","Nei")))</f>
        <v/>
      </c>
      <c r="G2801" s="8"/>
      <c r="H2801" s="8"/>
      <c r="I2801" s="8"/>
      <c r="J2801" s="50" t="str">
        <f>IF(OR(A2801="",B2801=""),"",CONCATENATE("https://matarstund.is/serfaedi?id=",LOWER(SUBSTITUTE(B2801," ","-"))))</f>
        <v/>
      </c>
    </row>
    <row r="2802" spans="1:10" ht="15" customHeight="1">
      <c r="A2802" s="49"/>
      <c r="B2802" s="49"/>
      <c r="C2802" s="49"/>
      <c r="D2802" s="49"/>
      <c r="E2802" s="49"/>
      <c r="F2802" s="27" t="str">
        <f>IF(C2802="","",IF(OR(C2802="1. bekkur",C2802="2. bekkur",C2802="3. bekkur",C2802="4. bekkur"),"Já",IF(C2802="Starfsmaður","Nei","Nei")))</f>
        <v/>
      </c>
      <c r="G2802" s="49"/>
      <c r="H2802" s="49"/>
      <c r="I2802" s="49"/>
      <c r="J2802" s="50" t="str">
        <f>IF(OR(A2802="",B2802=""),"",CONCATENATE("https://matarstund.is/serfaedi?id=",LOWER(SUBSTITUTE(B2802," ","-"))))</f>
        <v/>
      </c>
    </row>
    <row r="2803" spans="1:10" ht="15" customHeight="1">
      <c r="A2803" s="8"/>
      <c r="B2803" s="8"/>
      <c r="C2803" s="8"/>
      <c r="D2803" s="8"/>
      <c r="E2803" s="8"/>
      <c r="F2803" s="27" t="str">
        <f>IF(C2803="","",IF(OR(C2803="1. bekkur",C2803="2. bekkur",C2803="3. bekkur",C2803="4. bekkur"),"Já",IF(C2803="Starfsmaður","Nei","Nei")))</f>
        <v/>
      </c>
      <c r="G2803" s="8"/>
      <c r="H2803" s="8"/>
      <c r="I2803" s="8"/>
      <c r="J2803" s="50" t="str">
        <f>IF(OR(A2803="",B2803=""),"",CONCATENATE("https://matarstund.is/serfaedi?id=",LOWER(SUBSTITUTE(B2803," ","-"))))</f>
        <v/>
      </c>
    </row>
    <row r="2804" spans="1:10" ht="15" customHeight="1">
      <c r="A2804" s="49"/>
      <c r="B2804" s="49"/>
      <c r="C2804" s="49"/>
      <c r="D2804" s="49"/>
      <c r="E2804" s="49"/>
      <c r="F2804" s="27" t="str">
        <f>IF(C2804="","",IF(OR(C2804="1. bekkur",C2804="2. bekkur",C2804="3. bekkur",C2804="4. bekkur"),"Já",IF(C2804="Starfsmaður","Nei","Nei")))</f>
        <v/>
      </c>
      <c r="G2804" s="49"/>
      <c r="H2804" s="49"/>
      <c r="I2804" s="49"/>
      <c r="J2804" s="50" t="str">
        <f>IF(OR(A2804="",B2804=""),"",CONCATENATE("https://matarstund.is/serfaedi?id=",LOWER(SUBSTITUTE(B2804," ","-"))))</f>
        <v/>
      </c>
    </row>
    <row r="2805" spans="1:10" ht="15" customHeight="1">
      <c r="A2805" s="8"/>
      <c r="B2805" s="8"/>
      <c r="C2805" s="8"/>
      <c r="D2805" s="8"/>
      <c r="E2805" s="8"/>
      <c r="F2805" s="27" t="str">
        <f>IF(C2805="","",IF(OR(C2805="1. bekkur",C2805="2. bekkur",C2805="3. bekkur",C2805="4. bekkur"),"Já",IF(C2805="Starfsmaður","Nei","Nei")))</f>
        <v/>
      </c>
      <c r="G2805" s="8"/>
      <c r="H2805" s="8"/>
      <c r="I2805" s="8"/>
      <c r="J2805" s="50" t="str">
        <f>IF(OR(A2805="",B2805=""),"",CONCATENATE("https://matarstund.is/serfaedi?id=",LOWER(SUBSTITUTE(B2805," ","-"))))</f>
        <v/>
      </c>
    </row>
    <row r="2806" spans="1:10" ht="15" customHeight="1">
      <c r="A2806" s="49"/>
      <c r="B2806" s="49"/>
      <c r="C2806" s="49"/>
      <c r="D2806" s="49"/>
      <c r="E2806" s="49"/>
      <c r="F2806" s="27" t="str">
        <f>IF(C2806="","",IF(OR(C2806="1. bekkur",C2806="2. bekkur",C2806="3. bekkur",C2806="4. bekkur"),"Já",IF(C2806="Starfsmaður","Nei","Nei")))</f>
        <v/>
      </c>
      <c r="G2806" s="49"/>
      <c r="H2806" s="49"/>
      <c r="I2806" s="49"/>
      <c r="J2806" s="50" t="str">
        <f>IF(OR(A2806="",B2806=""),"",CONCATENATE("https://matarstund.is/serfaedi?id=",LOWER(SUBSTITUTE(B2806," ","-"))))</f>
        <v/>
      </c>
    </row>
    <row r="2807" spans="1:10" ht="15" customHeight="1">
      <c r="A2807" s="8"/>
      <c r="B2807" s="8"/>
      <c r="C2807" s="8"/>
      <c r="D2807" s="8"/>
      <c r="E2807" s="8"/>
      <c r="F2807" s="27" t="str">
        <f>IF(C2807="","",IF(OR(C2807="1. bekkur",C2807="2. bekkur",C2807="3. bekkur",C2807="4. bekkur"),"Já",IF(C2807="Starfsmaður","Nei","Nei")))</f>
        <v/>
      </c>
      <c r="G2807" s="8"/>
      <c r="H2807" s="8"/>
      <c r="I2807" s="8"/>
      <c r="J2807" s="50" t="str">
        <f>IF(OR(A2807="",B2807=""),"",CONCATENATE("https://matarstund.is/serfaedi?id=",LOWER(SUBSTITUTE(B2807," ","-"))))</f>
        <v/>
      </c>
    </row>
    <row r="2808" spans="1:10" ht="15" customHeight="1">
      <c r="A2808" s="49"/>
      <c r="B2808" s="49"/>
      <c r="C2808" s="49"/>
      <c r="D2808" s="49"/>
      <c r="E2808" s="49"/>
      <c r="F2808" s="27" t="str">
        <f>IF(C2808="","",IF(OR(C2808="1. bekkur",C2808="2. bekkur",C2808="3. bekkur",C2808="4. bekkur"),"Já",IF(C2808="Starfsmaður","Nei","Nei")))</f>
        <v/>
      </c>
      <c r="G2808" s="49"/>
      <c r="H2808" s="49"/>
      <c r="I2808" s="49"/>
      <c r="J2808" s="50" t="str">
        <f>IF(OR(A2808="",B2808=""),"",CONCATENATE("https://matarstund.is/serfaedi?id=",LOWER(SUBSTITUTE(B2808," ","-"))))</f>
        <v/>
      </c>
    </row>
    <row r="2809" spans="1:10" ht="15" customHeight="1">
      <c r="A2809" s="8"/>
      <c r="B2809" s="8"/>
      <c r="C2809" s="8"/>
      <c r="D2809" s="8"/>
      <c r="E2809" s="8"/>
      <c r="F2809" s="27" t="str">
        <f>IF(C2809="","",IF(OR(C2809="1. bekkur",C2809="2. bekkur",C2809="3. bekkur",C2809="4. bekkur"),"Já",IF(C2809="Starfsmaður","Nei","Nei")))</f>
        <v/>
      </c>
      <c r="G2809" s="8"/>
      <c r="H2809" s="8"/>
      <c r="I2809" s="8"/>
      <c r="J2809" s="50" t="str">
        <f>IF(OR(A2809="",B2809=""),"",CONCATENATE("https://matarstund.is/serfaedi?id=",LOWER(SUBSTITUTE(B2809," ","-"))))</f>
        <v/>
      </c>
    </row>
    <row r="2810" spans="1:10" ht="15" customHeight="1">
      <c r="A2810" s="49"/>
      <c r="B2810" s="49"/>
      <c r="C2810" s="49"/>
      <c r="D2810" s="49"/>
      <c r="E2810" s="49"/>
      <c r="F2810" s="27" t="str">
        <f>IF(C2810="","",IF(OR(C2810="1. bekkur",C2810="2. bekkur",C2810="3. bekkur",C2810="4. bekkur"),"Já",IF(C2810="Starfsmaður","Nei","Nei")))</f>
        <v/>
      </c>
      <c r="G2810" s="49"/>
      <c r="H2810" s="49"/>
      <c r="I2810" s="49"/>
      <c r="J2810" s="50" t="str">
        <f>IF(OR(A2810="",B2810=""),"",CONCATENATE("https://matarstund.is/serfaedi?id=",LOWER(SUBSTITUTE(B2810," ","-"))))</f>
        <v/>
      </c>
    </row>
    <row r="2811" spans="1:10" ht="15" customHeight="1">
      <c r="A2811" s="8"/>
      <c r="B2811" s="8"/>
      <c r="C2811" s="8"/>
      <c r="D2811" s="8"/>
      <c r="E2811" s="8"/>
      <c r="F2811" s="27" t="str">
        <f>IF(C2811="","",IF(OR(C2811="1. bekkur",C2811="2. bekkur",C2811="3. bekkur",C2811="4. bekkur"),"Já",IF(C2811="Starfsmaður","Nei","Nei")))</f>
        <v/>
      </c>
      <c r="G2811" s="8"/>
      <c r="H2811" s="8"/>
      <c r="I2811" s="8"/>
      <c r="J2811" s="50" t="str">
        <f>IF(OR(A2811="",B2811=""),"",CONCATENATE("https://matarstund.is/serfaedi?id=",LOWER(SUBSTITUTE(B2811," ","-"))))</f>
        <v/>
      </c>
    </row>
    <row r="2812" spans="1:10" ht="15" customHeight="1">
      <c r="A2812" s="49"/>
      <c r="B2812" s="49"/>
      <c r="C2812" s="49"/>
      <c r="D2812" s="49"/>
      <c r="E2812" s="49"/>
      <c r="F2812" s="27" t="str">
        <f>IF(C2812="","",IF(OR(C2812="1. bekkur",C2812="2. bekkur",C2812="3. bekkur",C2812="4. bekkur"),"Já",IF(C2812="Starfsmaður","Nei","Nei")))</f>
        <v/>
      </c>
      <c r="G2812" s="49"/>
      <c r="H2812" s="49"/>
      <c r="I2812" s="49"/>
      <c r="J2812" s="50" t="str">
        <f>IF(OR(A2812="",B2812=""),"",CONCATENATE("https://matarstund.is/serfaedi?id=",LOWER(SUBSTITUTE(B2812," ","-"))))</f>
        <v/>
      </c>
    </row>
    <row r="2813" spans="1:10" ht="15" customHeight="1">
      <c r="A2813" s="8"/>
      <c r="B2813" s="8"/>
      <c r="C2813" s="8"/>
      <c r="D2813" s="8"/>
      <c r="E2813" s="8"/>
      <c r="F2813" s="27" t="str">
        <f>IF(C2813="","",IF(OR(C2813="1. bekkur",C2813="2. bekkur",C2813="3. bekkur",C2813="4. bekkur"),"Já",IF(C2813="Starfsmaður","Nei","Nei")))</f>
        <v/>
      </c>
      <c r="G2813" s="8"/>
      <c r="H2813" s="8"/>
      <c r="I2813" s="8"/>
      <c r="J2813" s="50" t="str">
        <f>IF(OR(A2813="",B2813=""),"",CONCATENATE("https://matarstund.is/serfaedi?id=",LOWER(SUBSTITUTE(B2813," ","-"))))</f>
        <v/>
      </c>
    </row>
    <row r="2814" spans="1:10" ht="15" customHeight="1">
      <c r="A2814" s="49"/>
      <c r="B2814" s="49"/>
      <c r="C2814" s="49"/>
      <c r="D2814" s="49"/>
      <c r="E2814" s="49"/>
      <c r="F2814" s="27" t="str">
        <f>IF(C2814="","",IF(OR(C2814="1. bekkur",C2814="2. bekkur",C2814="3. bekkur",C2814="4. bekkur"),"Já",IF(C2814="Starfsmaður","Nei","Nei")))</f>
        <v/>
      </c>
      <c r="G2814" s="49"/>
      <c r="H2814" s="49"/>
      <c r="I2814" s="49"/>
      <c r="J2814" s="50" t="str">
        <f>IF(OR(A2814="",B2814=""),"",CONCATENATE("https://matarstund.is/serfaedi?id=",LOWER(SUBSTITUTE(B2814," ","-"))))</f>
        <v/>
      </c>
    </row>
    <row r="2815" spans="1:10" ht="15" customHeight="1">
      <c r="A2815" s="8"/>
      <c r="B2815" s="8"/>
      <c r="C2815" s="8"/>
      <c r="D2815" s="8"/>
      <c r="E2815" s="8"/>
      <c r="F2815" s="27" t="str">
        <f>IF(C2815="","",IF(OR(C2815="1. bekkur",C2815="2. bekkur",C2815="3. bekkur",C2815="4. bekkur"),"Já",IF(C2815="Starfsmaður","Nei","Nei")))</f>
        <v/>
      </c>
      <c r="G2815" s="8"/>
      <c r="H2815" s="8"/>
      <c r="I2815" s="8"/>
      <c r="J2815" s="50" t="str">
        <f>IF(OR(A2815="",B2815=""),"",CONCATENATE("https://matarstund.is/serfaedi?id=",LOWER(SUBSTITUTE(B2815," ","-"))))</f>
        <v/>
      </c>
    </row>
    <row r="2816" spans="1:10" ht="15" customHeight="1">
      <c r="A2816" s="49"/>
      <c r="B2816" s="49"/>
      <c r="C2816" s="49"/>
      <c r="D2816" s="49"/>
      <c r="E2816" s="49"/>
      <c r="F2816" s="27" t="str">
        <f>IF(C2816="","",IF(OR(C2816="1. bekkur",C2816="2. bekkur",C2816="3. bekkur",C2816="4. bekkur"),"Já",IF(C2816="Starfsmaður","Nei","Nei")))</f>
        <v/>
      </c>
      <c r="G2816" s="49"/>
      <c r="H2816" s="49"/>
      <c r="I2816" s="49"/>
      <c r="J2816" s="50" t="str">
        <f>IF(OR(A2816="",B2816=""),"",CONCATENATE("https://matarstund.is/serfaedi?id=",LOWER(SUBSTITUTE(B2816," ","-"))))</f>
        <v/>
      </c>
    </row>
    <row r="2817" spans="1:10" ht="15" customHeight="1">
      <c r="A2817" s="8"/>
      <c r="B2817" s="8"/>
      <c r="C2817" s="8"/>
      <c r="D2817" s="8"/>
      <c r="E2817" s="8"/>
      <c r="F2817" s="27" t="str">
        <f>IF(C2817="","",IF(OR(C2817="1. bekkur",C2817="2. bekkur",C2817="3. bekkur",C2817="4. bekkur"),"Já",IF(C2817="Starfsmaður","Nei","Nei")))</f>
        <v/>
      </c>
      <c r="G2817" s="8"/>
      <c r="H2817" s="8"/>
      <c r="I2817" s="8"/>
      <c r="J2817" s="50" t="str">
        <f>IF(OR(A2817="",B2817=""),"",CONCATENATE("https://matarstund.is/serfaedi?id=",LOWER(SUBSTITUTE(B2817," ","-"))))</f>
        <v/>
      </c>
    </row>
    <row r="2818" spans="1:10" ht="15" customHeight="1">
      <c r="A2818" s="49"/>
      <c r="B2818" s="49"/>
      <c r="C2818" s="49"/>
      <c r="D2818" s="49"/>
      <c r="E2818" s="49"/>
      <c r="F2818" s="27" t="str">
        <f>IF(C2818="","",IF(OR(C2818="1. bekkur",C2818="2. bekkur",C2818="3. bekkur",C2818="4. bekkur"),"Já",IF(C2818="Starfsmaður","Nei","Nei")))</f>
        <v/>
      </c>
      <c r="G2818" s="49"/>
      <c r="H2818" s="49"/>
      <c r="I2818" s="49"/>
      <c r="J2818" s="50" t="str">
        <f>IF(OR(A2818="",B2818=""),"",CONCATENATE("https://matarstund.is/serfaedi?id=",LOWER(SUBSTITUTE(B2818," ","-"))))</f>
        <v/>
      </c>
    </row>
    <row r="2819" spans="1:10" ht="15" customHeight="1">
      <c r="A2819" s="8"/>
      <c r="B2819" s="8"/>
      <c r="C2819" s="8"/>
      <c r="D2819" s="8"/>
      <c r="E2819" s="8"/>
      <c r="F2819" s="27" t="str">
        <f>IF(C2819="","",IF(OR(C2819="1. bekkur",C2819="2. bekkur",C2819="3. bekkur",C2819="4. bekkur"),"Já",IF(C2819="Starfsmaður","Nei","Nei")))</f>
        <v/>
      </c>
      <c r="G2819" s="8"/>
      <c r="H2819" s="8"/>
      <c r="I2819" s="8"/>
      <c r="J2819" s="50" t="str">
        <f>IF(OR(A2819="",B2819=""),"",CONCATENATE("https://matarstund.is/serfaedi?id=",LOWER(SUBSTITUTE(B2819," ","-"))))</f>
        <v/>
      </c>
    </row>
    <row r="2820" spans="1:10" ht="15" customHeight="1">
      <c r="A2820" s="49"/>
      <c r="B2820" s="49"/>
      <c r="C2820" s="49"/>
      <c r="D2820" s="49"/>
      <c r="E2820" s="49"/>
      <c r="F2820" s="27" t="str">
        <f>IF(C2820="","",IF(OR(C2820="1. bekkur",C2820="2. bekkur",C2820="3. bekkur",C2820="4. bekkur"),"Já",IF(C2820="Starfsmaður","Nei","Nei")))</f>
        <v/>
      </c>
      <c r="G2820" s="49"/>
      <c r="H2820" s="49"/>
      <c r="I2820" s="49"/>
      <c r="J2820" s="50" t="str">
        <f>IF(OR(A2820="",B2820=""),"",CONCATENATE("https://matarstund.is/serfaedi?id=",LOWER(SUBSTITUTE(B2820," ","-"))))</f>
        <v/>
      </c>
    </row>
    <row r="2821" spans="1:10" ht="15" customHeight="1">
      <c r="A2821" s="8"/>
      <c r="B2821" s="8"/>
      <c r="C2821" s="8"/>
      <c r="D2821" s="8"/>
      <c r="E2821" s="8"/>
      <c r="F2821" s="27" t="str">
        <f>IF(C2821="","",IF(OR(C2821="1. bekkur",C2821="2. bekkur",C2821="3. bekkur",C2821="4. bekkur"),"Já",IF(C2821="Starfsmaður","Nei","Nei")))</f>
        <v/>
      </c>
      <c r="G2821" s="8"/>
      <c r="H2821" s="8"/>
      <c r="I2821" s="8"/>
      <c r="J2821" s="50" t="str">
        <f>IF(OR(A2821="",B2821=""),"",CONCATENATE("https://matarstund.is/serfaedi?id=",LOWER(SUBSTITUTE(B2821," ","-"))))</f>
        <v/>
      </c>
    </row>
    <row r="2822" spans="1:10" ht="15" customHeight="1">
      <c r="A2822" s="49"/>
      <c r="B2822" s="49"/>
      <c r="C2822" s="49"/>
      <c r="D2822" s="49"/>
      <c r="E2822" s="49"/>
      <c r="F2822" s="27" t="str">
        <f>IF(C2822="","",IF(OR(C2822="1. bekkur",C2822="2. bekkur",C2822="3. bekkur",C2822="4. bekkur"),"Já",IF(C2822="Starfsmaður","Nei","Nei")))</f>
        <v/>
      </c>
      <c r="G2822" s="49"/>
      <c r="H2822" s="49"/>
      <c r="I2822" s="49"/>
      <c r="J2822" s="50" t="str">
        <f>IF(OR(A2822="",B2822=""),"",CONCATENATE("https://matarstund.is/serfaedi?id=",LOWER(SUBSTITUTE(B2822," ","-"))))</f>
        <v/>
      </c>
    </row>
    <row r="2823" spans="1:10" ht="15" customHeight="1">
      <c r="A2823" s="8"/>
      <c r="B2823" s="8"/>
      <c r="C2823" s="8"/>
      <c r="D2823" s="8"/>
      <c r="E2823" s="8"/>
      <c r="F2823" s="27" t="str">
        <f>IF(C2823="","",IF(OR(C2823="1. bekkur",C2823="2. bekkur",C2823="3. bekkur",C2823="4. bekkur"),"Já",IF(C2823="Starfsmaður","Nei","Nei")))</f>
        <v/>
      </c>
      <c r="G2823" s="8"/>
      <c r="H2823" s="8"/>
      <c r="I2823" s="8"/>
      <c r="J2823" s="50" t="str">
        <f>IF(OR(A2823="",B2823=""),"",CONCATENATE("https://matarstund.is/serfaedi?id=",LOWER(SUBSTITUTE(B2823," ","-"))))</f>
        <v/>
      </c>
    </row>
    <row r="2824" spans="1:10" ht="15" customHeight="1">
      <c r="A2824" s="49"/>
      <c r="B2824" s="49"/>
      <c r="C2824" s="49"/>
      <c r="D2824" s="49"/>
      <c r="E2824" s="49"/>
      <c r="F2824" s="27" t="str">
        <f>IF(C2824="","",IF(OR(C2824="1. bekkur",C2824="2. bekkur",C2824="3. bekkur",C2824="4. bekkur"),"Já",IF(C2824="Starfsmaður","Nei","Nei")))</f>
        <v/>
      </c>
      <c r="G2824" s="49"/>
      <c r="H2824" s="49"/>
      <c r="I2824" s="49"/>
      <c r="J2824" s="50" t="str">
        <f>IF(OR(A2824="",B2824=""),"",CONCATENATE("https://matarstund.is/serfaedi?id=",LOWER(SUBSTITUTE(B2824," ","-"))))</f>
        <v/>
      </c>
    </row>
    <row r="2825" spans="1:10" ht="15" customHeight="1">
      <c r="A2825" s="8"/>
      <c r="B2825" s="8"/>
      <c r="C2825" s="8"/>
      <c r="D2825" s="8"/>
      <c r="E2825" s="8"/>
      <c r="F2825" s="27" t="str">
        <f>IF(C2825="","",IF(OR(C2825="1. bekkur",C2825="2. bekkur",C2825="3. bekkur",C2825="4. bekkur"),"Já",IF(C2825="Starfsmaður","Nei","Nei")))</f>
        <v/>
      </c>
      <c r="G2825" s="8"/>
      <c r="H2825" s="8"/>
      <c r="I2825" s="8"/>
      <c r="J2825" s="50" t="str">
        <f>IF(OR(A2825="",B2825=""),"",CONCATENATE("https://matarstund.is/serfaedi?id=",LOWER(SUBSTITUTE(B2825," ","-"))))</f>
        <v/>
      </c>
    </row>
    <row r="2826" spans="1:10" ht="15" customHeight="1">
      <c r="A2826" s="49"/>
      <c r="B2826" s="49"/>
      <c r="C2826" s="49"/>
      <c r="D2826" s="49"/>
      <c r="E2826" s="49"/>
      <c r="F2826" s="27" t="str">
        <f>IF(C2826="","",IF(OR(C2826="1. bekkur",C2826="2. bekkur",C2826="3. bekkur",C2826="4. bekkur"),"Já",IF(C2826="Starfsmaður","Nei","Nei")))</f>
        <v/>
      </c>
      <c r="G2826" s="49"/>
      <c r="H2826" s="49"/>
      <c r="I2826" s="49"/>
      <c r="J2826" s="50" t="str">
        <f>IF(OR(A2826="",B2826=""),"",CONCATENATE("https://matarstund.is/serfaedi?id=",LOWER(SUBSTITUTE(B2826," ","-"))))</f>
        <v/>
      </c>
    </row>
    <row r="2827" spans="1:10" ht="15" customHeight="1">
      <c r="A2827" s="8"/>
      <c r="B2827" s="8"/>
      <c r="C2827" s="8"/>
      <c r="D2827" s="8"/>
      <c r="E2827" s="8"/>
      <c r="F2827" s="27" t="str">
        <f>IF(C2827="","",IF(OR(C2827="1. bekkur",C2827="2. bekkur",C2827="3. bekkur",C2827="4. bekkur"),"Já",IF(C2827="Starfsmaður","Nei","Nei")))</f>
        <v/>
      </c>
      <c r="G2827" s="8"/>
      <c r="H2827" s="8"/>
      <c r="I2827" s="8"/>
      <c r="J2827" s="50" t="str">
        <f>IF(OR(A2827="",B2827=""),"",CONCATENATE("https://matarstund.is/serfaedi?id=",LOWER(SUBSTITUTE(B2827," ","-"))))</f>
        <v/>
      </c>
    </row>
    <row r="2828" spans="1:10" ht="15" customHeight="1">
      <c r="A2828" s="49"/>
      <c r="B2828" s="49"/>
      <c r="C2828" s="49"/>
      <c r="D2828" s="49"/>
      <c r="E2828" s="49"/>
      <c r="F2828" s="27" t="str">
        <f>IF(C2828="","",IF(OR(C2828="1. bekkur",C2828="2. bekkur",C2828="3. bekkur",C2828="4. bekkur"),"Já",IF(C2828="Starfsmaður","Nei","Nei")))</f>
        <v/>
      </c>
      <c r="G2828" s="49"/>
      <c r="H2828" s="49"/>
      <c r="I2828" s="49"/>
      <c r="J2828" s="50" t="str">
        <f>IF(OR(A2828="",B2828=""),"",CONCATENATE("https://matarstund.is/serfaedi?id=",LOWER(SUBSTITUTE(B2828," ","-"))))</f>
        <v/>
      </c>
    </row>
    <row r="2829" spans="1:10" ht="15" customHeight="1">
      <c r="A2829" s="8"/>
      <c r="B2829" s="8"/>
      <c r="C2829" s="8"/>
      <c r="D2829" s="8"/>
      <c r="E2829" s="8"/>
      <c r="F2829" s="27" t="str">
        <f>IF(C2829="","",IF(OR(C2829="1. bekkur",C2829="2. bekkur",C2829="3. bekkur",C2829="4. bekkur"),"Já",IF(C2829="Starfsmaður","Nei","Nei")))</f>
        <v/>
      </c>
      <c r="G2829" s="8"/>
      <c r="H2829" s="8"/>
      <c r="I2829" s="8"/>
      <c r="J2829" s="50" t="str">
        <f>IF(OR(A2829="",B2829=""),"",CONCATENATE("https://matarstund.is/serfaedi?id=",LOWER(SUBSTITUTE(B2829," ","-"))))</f>
        <v/>
      </c>
    </row>
    <row r="2830" spans="1:10" ht="15" customHeight="1">
      <c r="A2830" s="49"/>
      <c r="B2830" s="49"/>
      <c r="C2830" s="49"/>
      <c r="D2830" s="49"/>
      <c r="E2830" s="49"/>
      <c r="F2830" s="27" t="str">
        <f>IF(C2830="","",IF(OR(C2830="1. bekkur",C2830="2. bekkur",C2830="3. bekkur",C2830="4. bekkur"),"Já",IF(C2830="Starfsmaður","Nei","Nei")))</f>
        <v/>
      </c>
      <c r="G2830" s="49"/>
      <c r="H2830" s="49"/>
      <c r="I2830" s="49"/>
      <c r="J2830" s="50" t="str">
        <f>IF(OR(A2830="",B2830=""),"",CONCATENATE("https://matarstund.is/serfaedi?id=",LOWER(SUBSTITUTE(B2830," ","-"))))</f>
        <v/>
      </c>
    </row>
    <row r="2831" spans="1:10" ht="15" customHeight="1">
      <c r="A2831" s="8"/>
      <c r="B2831" s="8"/>
      <c r="C2831" s="8"/>
      <c r="D2831" s="8"/>
      <c r="E2831" s="8"/>
      <c r="F2831" s="27" t="str">
        <f>IF(C2831="","",IF(OR(C2831="1. bekkur",C2831="2. bekkur",C2831="3. bekkur",C2831="4. bekkur"),"Já",IF(C2831="Starfsmaður","Nei","Nei")))</f>
        <v/>
      </c>
      <c r="G2831" s="8"/>
      <c r="H2831" s="8"/>
      <c r="I2831" s="8"/>
      <c r="J2831" s="50" t="str">
        <f>IF(OR(A2831="",B2831=""),"",CONCATENATE("https://matarstund.is/serfaedi?id=",LOWER(SUBSTITUTE(B2831," ","-"))))</f>
        <v/>
      </c>
    </row>
    <row r="2832" spans="1:10" ht="15" customHeight="1">
      <c r="A2832" s="49"/>
      <c r="B2832" s="49"/>
      <c r="C2832" s="49"/>
      <c r="D2832" s="49"/>
      <c r="E2832" s="49"/>
      <c r="F2832" s="27" t="str">
        <f>IF(C2832="","",IF(OR(C2832="1. bekkur",C2832="2. bekkur",C2832="3. bekkur",C2832="4. bekkur"),"Já",IF(C2832="Starfsmaður","Nei","Nei")))</f>
        <v/>
      </c>
      <c r="G2832" s="49"/>
      <c r="H2832" s="49"/>
      <c r="I2832" s="49"/>
      <c r="J2832" s="50" t="str">
        <f>IF(OR(A2832="",B2832=""),"",CONCATENATE("https://matarstund.is/serfaedi?id=",LOWER(SUBSTITUTE(B2832," ","-"))))</f>
        <v/>
      </c>
    </row>
    <row r="2833" spans="1:10" ht="15" customHeight="1">
      <c r="A2833" s="8"/>
      <c r="B2833" s="8"/>
      <c r="C2833" s="8"/>
      <c r="D2833" s="8"/>
      <c r="E2833" s="8"/>
      <c r="F2833" s="27" t="str">
        <f>IF(C2833="","",IF(OR(C2833="1. bekkur",C2833="2. bekkur",C2833="3. bekkur",C2833="4. bekkur"),"Já",IF(C2833="Starfsmaður","Nei","Nei")))</f>
        <v/>
      </c>
      <c r="G2833" s="8"/>
      <c r="H2833" s="8"/>
      <c r="I2833" s="8"/>
      <c r="J2833" s="50" t="str">
        <f>IF(OR(A2833="",B2833=""),"",CONCATENATE("https://matarstund.is/serfaedi?id=",LOWER(SUBSTITUTE(B2833," ","-"))))</f>
        <v/>
      </c>
    </row>
    <row r="2834" spans="1:10" ht="15" customHeight="1">
      <c r="A2834" s="49"/>
      <c r="B2834" s="49"/>
      <c r="C2834" s="49"/>
      <c r="D2834" s="49"/>
      <c r="E2834" s="49"/>
      <c r="F2834" s="27" t="str">
        <f>IF(C2834="","",IF(OR(C2834="1. bekkur",C2834="2. bekkur",C2834="3. bekkur",C2834="4. bekkur"),"Já",IF(C2834="Starfsmaður","Nei","Nei")))</f>
        <v/>
      </c>
      <c r="G2834" s="49"/>
      <c r="H2834" s="49"/>
      <c r="I2834" s="49"/>
      <c r="J2834" s="50" t="str">
        <f>IF(OR(A2834="",B2834=""),"",CONCATENATE("https://matarstund.is/serfaedi?id=",LOWER(SUBSTITUTE(B2834," ","-"))))</f>
        <v/>
      </c>
    </row>
    <row r="2835" spans="1:10" ht="15" customHeight="1">
      <c r="A2835" s="8"/>
      <c r="B2835" s="8"/>
      <c r="C2835" s="8"/>
      <c r="D2835" s="8"/>
      <c r="E2835" s="8"/>
      <c r="F2835" s="27" t="str">
        <f>IF(C2835="","",IF(OR(C2835="1. bekkur",C2835="2. bekkur",C2835="3. bekkur",C2835="4. bekkur"),"Já",IF(C2835="Starfsmaður","Nei","Nei")))</f>
        <v/>
      </c>
      <c r="G2835" s="8"/>
      <c r="H2835" s="8"/>
      <c r="I2835" s="8"/>
      <c r="J2835" s="50" t="str">
        <f>IF(OR(A2835="",B2835=""),"",CONCATENATE("https://matarstund.is/serfaedi?id=",LOWER(SUBSTITUTE(B2835," ","-"))))</f>
        <v/>
      </c>
    </row>
    <row r="2836" spans="1:10" ht="15" customHeight="1">
      <c r="A2836" s="49"/>
      <c r="B2836" s="49"/>
      <c r="C2836" s="49"/>
      <c r="D2836" s="49"/>
      <c r="E2836" s="49"/>
      <c r="F2836" s="27" t="str">
        <f>IF(C2836="","",IF(OR(C2836="1. bekkur",C2836="2. bekkur",C2836="3. bekkur",C2836="4. bekkur"),"Já",IF(C2836="Starfsmaður","Nei","Nei")))</f>
        <v/>
      </c>
      <c r="G2836" s="49"/>
      <c r="H2836" s="49"/>
      <c r="I2836" s="49"/>
      <c r="J2836" s="50" t="str">
        <f>IF(OR(A2836="",B2836=""),"",CONCATENATE("https://matarstund.is/serfaedi?id=",LOWER(SUBSTITUTE(B2836," ","-"))))</f>
        <v/>
      </c>
    </row>
    <row r="2837" spans="1:10" ht="15" customHeight="1">
      <c r="A2837" s="8"/>
      <c r="B2837" s="8"/>
      <c r="C2837" s="8"/>
      <c r="D2837" s="8"/>
      <c r="E2837" s="8"/>
      <c r="F2837" s="27" t="str">
        <f>IF(C2837="","",IF(OR(C2837="1. bekkur",C2837="2. bekkur",C2837="3. bekkur",C2837="4. bekkur"),"Já",IF(C2837="Starfsmaður","Nei","Nei")))</f>
        <v/>
      </c>
      <c r="G2837" s="8"/>
      <c r="H2837" s="8"/>
      <c r="I2837" s="8"/>
      <c r="J2837" s="50" t="str">
        <f>IF(OR(A2837="",B2837=""),"",CONCATENATE("https://matarstund.is/serfaedi?id=",LOWER(SUBSTITUTE(B2837," ","-"))))</f>
        <v/>
      </c>
    </row>
    <row r="2838" spans="1:10" ht="15" customHeight="1">
      <c r="A2838" s="49"/>
      <c r="B2838" s="49"/>
      <c r="C2838" s="49"/>
      <c r="D2838" s="49"/>
      <c r="E2838" s="49"/>
      <c r="F2838" s="27" t="str">
        <f>IF(C2838="","",IF(OR(C2838="1. bekkur",C2838="2. bekkur",C2838="3. bekkur",C2838="4. bekkur"),"Já",IF(C2838="Starfsmaður","Nei","Nei")))</f>
        <v/>
      </c>
      <c r="G2838" s="49"/>
      <c r="H2838" s="49"/>
      <c r="I2838" s="49"/>
      <c r="J2838" s="50" t="str">
        <f>IF(OR(A2838="",B2838=""),"",CONCATENATE("https://matarstund.is/serfaedi?id=",LOWER(SUBSTITUTE(B2838," ","-"))))</f>
        <v/>
      </c>
    </row>
    <row r="2839" spans="1:10" ht="15" customHeight="1">
      <c r="A2839" s="8"/>
      <c r="B2839" s="8"/>
      <c r="C2839" s="8"/>
      <c r="D2839" s="8"/>
      <c r="E2839" s="8"/>
      <c r="F2839" s="27" t="str">
        <f>IF(C2839="","",IF(OR(C2839="1. bekkur",C2839="2. bekkur",C2839="3. bekkur",C2839="4. bekkur"),"Já",IF(C2839="Starfsmaður","Nei","Nei")))</f>
        <v/>
      </c>
      <c r="G2839" s="8"/>
      <c r="H2839" s="8"/>
      <c r="I2839" s="8"/>
      <c r="J2839" s="50" t="str">
        <f>IF(OR(A2839="",B2839=""),"",CONCATENATE("https://matarstund.is/serfaedi?id=",LOWER(SUBSTITUTE(B2839," ","-"))))</f>
        <v/>
      </c>
    </row>
    <row r="2840" spans="1:10" ht="15" customHeight="1">
      <c r="A2840" s="49"/>
      <c r="B2840" s="49"/>
      <c r="C2840" s="49"/>
      <c r="D2840" s="49"/>
      <c r="E2840" s="49"/>
      <c r="F2840" s="27" t="str">
        <f>IF(C2840="","",IF(OR(C2840="1. bekkur",C2840="2. bekkur",C2840="3. bekkur",C2840="4. bekkur"),"Já",IF(C2840="Starfsmaður","Nei","Nei")))</f>
        <v/>
      </c>
      <c r="G2840" s="49"/>
      <c r="H2840" s="49"/>
      <c r="I2840" s="49"/>
      <c r="J2840" s="50" t="str">
        <f>IF(OR(A2840="",B2840=""),"",CONCATENATE("https://matarstund.is/serfaedi?id=",LOWER(SUBSTITUTE(B2840," ","-"))))</f>
        <v/>
      </c>
    </row>
    <row r="2841" spans="1:10" ht="15" customHeight="1">
      <c r="A2841" s="8"/>
      <c r="B2841" s="8"/>
      <c r="C2841" s="8"/>
      <c r="D2841" s="8"/>
      <c r="E2841" s="8"/>
      <c r="F2841" s="27" t="str">
        <f>IF(C2841="","",IF(OR(C2841="1. bekkur",C2841="2. bekkur",C2841="3. bekkur",C2841="4. bekkur"),"Já",IF(C2841="Starfsmaður","Nei","Nei")))</f>
        <v/>
      </c>
      <c r="G2841" s="8"/>
      <c r="H2841" s="8"/>
      <c r="I2841" s="8"/>
      <c r="J2841" s="50" t="str">
        <f>IF(OR(A2841="",B2841=""),"",CONCATENATE("https://matarstund.is/serfaedi?id=",LOWER(SUBSTITUTE(B2841," ","-"))))</f>
        <v/>
      </c>
    </row>
    <row r="2842" spans="1:10" ht="15" customHeight="1">
      <c r="A2842" s="49"/>
      <c r="B2842" s="49"/>
      <c r="C2842" s="49"/>
      <c r="D2842" s="49"/>
      <c r="E2842" s="49"/>
      <c r="F2842" s="27" t="str">
        <f>IF(C2842="","",IF(OR(C2842="1. bekkur",C2842="2. bekkur",C2842="3. bekkur",C2842="4. bekkur"),"Já",IF(C2842="Starfsmaður","Nei","Nei")))</f>
        <v/>
      </c>
      <c r="G2842" s="49"/>
      <c r="H2842" s="49"/>
      <c r="I2842" s="49"/>
      <c r="J2842" s="50" t="str">
        <f>IF(OR(A2842="",B2842=""),"",CONCATENATE("https://matarstund.is/serfaedi?id=",LOWER(SUBSTITUTE(B2842," ","-"))))</f>
        <v/>
      </c>
    </row>
    <row r="2843" spans="1:10" ht="15" customHeight="1">
      <c r="A2843" s="8"/>
      <c r="B2843" s="8"/>
      <c r="C2843" s="8"/>
      <c r="D2843" s="8"/>
      <c r="E2843" s="8"/>
      <c r="F2843" s="27" t="str">
        <f>IF(C2843="","",IF(OR(C2843="1. bekkur",C2843="2. bekkur",C2843="3. bekkur",C2843="4. bekkur"),"Já",IF(C2843="Starfsmaður","Nei","Nei")))</f>
        <v/>
      </c>
      <c r="G2843" s="8"/>
      <c r="H2843" s="8"/>
      <c r="I2843" s="8"/>
      <c r="J2843" s="50" t="str">
        <f>IF(OR(A2843="",B2843=""),"",CONCATENATE("https://matarstund.is/serfaedi?id=",LOWER(SUBSTITUTE(B2843," ","-"))))</f>
        <v/>
      </c>
    </row>
    <row r="2844" spans="1:10" ht="15" customHeight="1">
      <c r="A2844" s="49"/>
      <c r="B2844" s="49"/>
      <c r="C2844" s="49"/>
      <c r="D2844" s="49"/>
      <c r="E2844" s="49"/>
      <c r="F2844" s="27" t="str">
        <f>IF(C2844="","",IF(OR(C2844="1. bekkur",C2844="2. bekkur",C2844="3. bekkur",C2844="4. bekkur"),"Já",IF(C2844="Starfsmaður","Nei","Nei")))</f>
        <v/>
      </c>
      <c r="G2844" s="49"/>
      <c r="H2844" s="49"/>
      <c r="I2844" s="49"/>
      <c r="J2844" s="50" t="str">
        <f>IF(OR(A2844="",B2844=""),"",CONCATENATE("https://matarstund.is/serfaedi?id=",LOWER(SUBSTITUTE(B2844," ","-"))))</f>
        <v/>
      </c>
    </row>
    <row r="2845" spans="1:10" ht="15" customHeight="1">
      <c r="A2845" s="8"/>
      <c r="B2845" s="8"/>
      <c r="C2845" s="8"/>
      <c r="D2845" s="8"/>
      <c r="E2845" s="8"/>
      <c r="F2845" s="27" t="str">
        <f>IF(C2845="","",IF(OR(C2845="1. bekkur",C2845="2. bekkur",C2845="3. bekkur",C2845="4. bekkur"),"Já",IF(C2845="Starfsmaður","Nei","Nei")))</f>
        <v/>
      </c>
      <c r="G2845" s="8"/>
      <c r="H2845" s="8"/>
      <c r="I2845" s="8"/>
      <c r="J2845" s="50" t="str">
        <f>IF(OR(A2845="",B2845=""),"",CONCATENATE("https://matarstund.is/serfaedi?id=",LOWER(SUBSTITUTE(B2845," ","-"))))</f>
        <v/>
      </c>
    </row>
    <row r="2846" spans="1:10" ht="15" customHeight="1">
      <c r="A2846" s="49"/>
      <c r="B2846" s="49"/>
      <c r="C2846" s="49"/>
      <c r="D2846" s="49"/>
      <c r="E2846" s="49"/>
      <c r="F2846" s="27" t="str">
        <f>IF(C2846="","",IF(OR(C2846="1. bekkur",C2846="2. bekkur",C2846="3. bekkur",C2846="4. bekkur"),"Já",IF(C2846="Starfsmaður","Nei","Nei")))</f>
        <v/>
      </c>
      <c r="G2846" s="49"/>
      <c r="H2846" s="49"/>
      <c r="I2846" s="49"/>
      <c r="J2846" s="50" t="str">
        <f>IF(OR(A2846="",B2846=""),"",CONCATENATE("https://matarstund.is/serfaedi?id=",LOWER(SUBSTITUTE(B2846," ","-"))))</f>
        <v/>
      </c>
    </row>
    <row r="2847" spans="1:10" ht="15" customHeight="1">
      <c r="A2847" s="8"/>
      <c r="B2847" s="8"/>
      <c r="C2847" s="8"/>
      <c r="D2847" s="8"/>
      <c r="E2847" s="8"/>
      <c r="F2847" s="27" t="str">
        <f>IF(C2847="","",IF(OR(C2847="1. bekkur",C2847="2. bekkur",C2847="3. bekkur",C2847="4. bekkur"),"Já",IF(C2847="Starfsmaður","Nei","Nei")))</f>
        <v/>
      </c>
      <c r="G2847" s="8"/>
      <c r="H2847" s="8"/>
      <c r="I2847" s="8"/>
      <c r="J2847" s="50" t="str">
        <f>IF(OR(A2847="",B2847=""),"",CONCATENATE("https://matarstund.is/serfaedi?id=",LOWER(SUBSTITUTE(B2847," ","-"))))</f>
        <v/>
      </c>
    </row>
    <row r="2848" spans="1:10" ht="15" customHeight="1">
      <c r="A2848" s="49"/>
      <c r="B2848" s="49"/>
      <c r="C2848" s="49"/>
      <c r="D2848" s="49"/>
      <c r="E2848" s="49"/>
      <c r="F2848" s="27" t="str">
        <f>IF(C2848="","",IF(OR(C2848="1. bekkur",C2848="2. bekkur",C2848="3. bekkur",C2848="4. bekkur"),"Já",IF(C2848="Starfsmaður","Nei","Nei")))</f>
        <v/>
      </c>
      <c r="G2848" s="49"/>
      <c r="H2848" s="49"/>
      <c r="I2848" s="49"/>
      <c r="J2848" s="50" t="str">
        <f>IF(OR(A2848="",B2848=""),"",CONCATENATE("https://matarstund.is/serfaedi?id=",LOWER(SUBSTITUTE(B2848," ","-"))))</f>
        <v/>
      </c>
    </row>
    <row r="2849" spans="1:10" ht="15" customHeight="1">
      <c r="A2849" s="8"/>
      <c r="B2849" s="8"/>
      <c r="C2849" s="8"/>
      <c r="D2849" s="8"/>
      <c r="E2849" s="8"/>
      <c r="F2849" s="27" t="str">
        <f>IF(C2849="","",IF(OR(C2849="1. bekkur",C2849="2. bekkur",C2849="3. bekkur",C2849="4. bekkur"),"Já",IF(C2849="Starfsmaður","Nei","Nei")))</f>
        <v/>
      </c>
      <c r="G2849" s="8"/>
      <c r="H2849" s="8"/>
      <c r="I2849" s="8"/>
      <c r="J2849" s="50" t="str">
        <f>IF(OR(A2849="",B2849=""),"",CONCATENATE("https://matarstund.is/serfaedi?id=",LOWER(SUBSTITUTE(B2849," ","-"))))</f>
        <v/>
      </c>
    </row>
    <row r="2850" spans="1:10" ht="15" customHeight="1">
      <c r="A2850" s="49"/>
      <c r="B2850" s="49"/>
      <c r="C2850" s="49"/>
      <c r="D2850" s="49"/>
      <c r="E2850" s="49"/>
      <c r="F2850" s="27" t="str">
        <f>IF(C2850="","",IF(OR(C2850="1. bekkur",C2850="2. bekkur",C2850="3. bekkur",C2850="4. bekkur"),"Já",IF(C2850="Starfsmaður","Nei","Nei")))</f>
        <v/>
      </c>
      <c r="G2850" s="49"/>
      <c r="H2850" s="49"/>
      <c r="I2850" s="49"/>
      <c r="J2850" s="50" t="str">
        <f>IF(OR(A2850="",B2850=""),"",CONCATENATE("https://matarstund.is/serfaedi?id=",LOWER(SUBSTITUTE(B2850," ","-"))))</f>
        <v/>
      </c>
    </row>
    <row r="2851" spans="1:10" ht="15" customHeight="1">
      <c r="A2851" s="8"/>
      <c r="B2851" s="8"/>
      <c r="C2851" s="8"/>
      <c r="D2851" s="8"/>
      <c r="E2851" s="8"/>
      <c r="F2851" s="27" t="str">
        <f>IF(C2851="","",IF(OR(C2851="1. bekkur",C2851="2. bekkur",C2851="3. bekkur",C2851="4. bekkur"),"Já",IF(C2851="Starfsmaður","Nei","Nei")))</f>
        <v/>
      </c>
      <c r="G2851" s="8"/>
      <c r="H2851" s="8"/>
      <c r="I2851" s="8"/>
      <c r="J2851" s="50" t="str">
        <f>IF(OR(A2851="",B2851=""),"",CONCATENATE("https://matarstund.is/serfaedi?id=",LOWER(SUBSTITUTE(B2851," ","-"))))</f>
        <v/>
      </c>
    </row>
    <row r="2852" spans="1:10" ht="15" customHeight="1">
      <c r="A2852" s="49"/>
      <c r="B2852" s="49"/>
      <c r="C2852" s="49"/>
      <c r="D2852" s="49"/>
      <c r="E2852" s="49"/>
      <c r="F2852" s="27" t="str">
        <f>IF(C2852="","",IF(OR(C2852="1. bekkur",C2852="2. bekkur",C2852="3. bekkur",C2852="4. bekkur"),"Já",IF(C2852="Starfsmaður","Nei","Nei")))</f>
        <v/>
      </c>
      <c r="G2852" s="49"/>
      <c r="H2852" s="49"/>
      <c r="I2852" s="49"/>
      <c r="J2852" s="50" t="str">
        <f>IF(OR(A2852="",B2852=""),"",CONCATENATE("https://matarstund.is/serfaedi?id=",LOWER(SUBSTITUTE(B2852," ","-"))))</f>
        <v/>
      </c>
    </row>
    <row r="2853" spans="1:10" ht="15" customHeight="1">
      <c r="A2853" s="8"/>
      <c r="B2853" s="8"/>
      <c r="C2853" s="8"/>
      <c r="D2853" s="8"/>
      <c r="E2853" s="8"/>
      <c r="F2853" s="27" t="str">
        <f>IF(C2853="","",IF(OR(C2853="1. bekkur",C2853="2. bekkur",C2853="3. bekkur",C2853="4. bekkur"),"Já",IF(C2853="Starfsmaður","Nei","Nei")))</f>
        <v/>
      </c>
      <c r="G2853" s="8"/>
      <c r="H2853" s="8"/>
      <c r="I2853" s="8"/>
      <c r="J2853" s="50" t="str">
        <f>IF(OR(A2853="",B2853=""),"",CONCATENATE("https://matarstund.is/serfaedi?id=",LOWER(SUBSTITUTE(B2853," ","-"))))</f>
        <v/>
      </c>
    </row>
    <row r="2854" spans="1:10" ht="15" customHeight="1">
      <c r="A2854" s="49"/>
      <c r="B2854" s="49"/>
      <c r="C2854" s="49"/>
      <c r="D2854" s="49"/>
      <c r="E2854" s="49"/>
      <c r="F2854" s="27" t="str">
        <f>IF(C2854="","",IF(OR(C2854="1. bekkur",C2854="2. bekkur",C2854="3. bekkur",C2854="4. bekkur"),"Já",IF(C2854="Starfsmaður","Nei","Nei")))</f>
        <v/>
      </c>
      <c r="G2854" s="49"/>
      <c r="H2854" s="49"/>
      <c r="I2854" s="49"/>
      <c r="J2854" s="50" t="str">
        <f>IF(OR(A2854="",B2854=""),"",CONCATENATE("https://matarstund.is/serfaedi?id=",LOWER(SUBSTITUTE(B2854," ","-"))))</f>
        <v/>
      </c>
    </row>
    <row r="2855" spans="1:10" ht="15" customHeight="1">
      <c r="A2855" s="8"/>
      <c r="B2855" s="8"/>
      <c r="C2855" s="8"/>
      <c r="D2855" s="8"/>
      <c r="E2855" s="8"/>
      <c r="F2855" s="27" t="str">
        <f>IF(C2855="","",IF(OR(C2855="1. bekkur",C2855="2. bekkur",C2855="3. bekkur",C2855="4. bekkur"),"Já",IF(C2855="Starfsmaður","Nei","Nei")))</f>
        <v/>
      </c>
      <c r="G2855" s="8"/>
      <c r="H2855" s="8"/>
      <c r="I2855" s="8"/>
      <c r="J2855" s="50" t="str">
        <f>IF(OR(A2855="",B2855=""),"",CONCATENATE("https://matarstund.is/serfaedi?id=",LOWER(SUBSTITUTE(B2855," ","-"))))</f>
        <v/>
      </c>
    </row>
    <row r="2856" spans="1:10" ht="15" customHeight="1">
      <c r="A2856" s="49"/>
      <c r="B2856" s="49"/>
      <c r="C2856" s="49"/>
      <c r="D2856" s="49"/>
      <c r="E2856" s="49"/>
      <c r="F2856" s="27" t="str">
        <f>IF(C2856="","",IF(OR(C2856="1. bekkur",C2856="2. bekkur",C2856="3. bekkur",C2856="4. bekkur"),"Já",IF(C2856="Starfsmaður","Nei","Nei")))</f>
        <v/>
      </c>
      <c r="G2856" s="49"/>
      <c r="H2856" s="49"/>
      <c r="I2856" s="49"/>
      <c r="J2856" s="50" t="str">
        <f>IF(OR(A2856="",B2856=""),"",CONCATENATE("https://matarstund.is/serfaedi?id=",LOWER(SUBSTITUTE(B2856," ","-"))))</f>
        <v/>
      </c>
    </row>
    <row r="2857" spans="1:10" ht="15" customHeight="1">
      <c r="A2857" s="8"/>
      <c r="B2857" s="8"/>
      <c r="C2857" s="8"/>
      <c r="D2857" s="8"/>
      <c r="E2857" s="8"/>
      <c r="F2857" s="27" t="str">
        <f>IF(C2857="","",IF(OR(C2857="1. bekkur",C2857="2. bekkur",C2857="3. bekkur",C2857="4. bekkur"),"Já",IF(C2857="Starfsmaður","Nei","Nei")))</f>
        <v/>
      </c>
      <c r="G2857" s="8"/>
      <c r="H2857" s="8"/>
      <c r="I2857" s="8"/>
      <c r="J2857" s="50" t="str">
        <f>IF(OR(A2857="",B2857=""),"",CONCATENATE("https://matarstund.is/serfaedi?id=",LOWER(SUBSTITUTE(B2857," ","-"))))</f>
        <v/>
      </c>
    </row>
    <row r="2858" spans="1:10" ht="15" customHeight="1">
      <c r="A2858" s="49"/>
      <c r="B2858" s="49"/>
      <c r="C2858" s="49"/>
      <c r="D2858" s="49"/>
      <c r="E2858" s="49"/>
      <c r="F2858" s="27" t="str">
        <f>IF(C2858="","",IF(OR(C2858="1. bekkur",C2858="2. bekkur",C2858="3. bekkur",C2858="4. bekkur"),"Já",IF(C2858="Starfsmaður","Nei","Nei")))</f>
        <v/>
      </c>
      <c r="G2858" s="49"/>
      <c r="H2858" s="49"/>
      <c r="I2858" s="49"/>
      <c r="J2858" s="50" t="str">
        <f>IF(OR(A2858="",B2858=""),"",CONCATENATE("https://matarstund.is/serfaedi?id=",LOWER(SUBSTITUTE(B2858," ","-"))))</f>
        <v/>
      </c>
    </row>
    <row r="2859" spans="1:10" ht="15" customHeight="1">
      <c r="A2859" s="8"/>
      <c r="B2859" s="8"/>
      <c r="C2859" s="8"/>
      <c r="D2859" s="8"/>
      <c r="E2859" s="8"/>
      <c r="F2859" s="27" t="str">
        <f>IF(C2859="","",IF(OR(C2859="1. bekkur",C2859="2. bekkur",C2859="3. bekkur",C2859="4. bekkur"),"Já",IF(C2859="Starfsmaður","Nei","Nei")))</f>
        <v/>
      </c>
      <c r="G2859" s="8"/>
      <c r="H2859" s="8"/>
      <c r="I2859" s="8"/>
      <c r="J2859" s="50" t="str">
        <f>IF(OR(A2859="",B2859=""),"",CONCATENATE("https://matarstund.is/serfaedi?id=",LOWER(SUBSTITUTE(B2859," ","-"))))</f>
        <v/>
      </c>
    </row>
    <row r="2860" spans="1:10" ht="15" customHeight="1">
      <c r="A2860" s="49"/>
      <c r="B2860" s="49"/>
      <c r="C2860" s="49"/>
      <c r="D2860" s="49"/>
      <c r="E2860" s="49"/>
      <c r="F2860" s="27" t="str">
        <f>IF(C2860="","",IF(OR(C2860="1. bekkur",C2860="2. bekkur",C2860="3. bekkur",C2860="4. bekkur"),"Já",IF(C2860="Starfsmaður","Nei","Nei")))</f>
        <v/>
      </c>
      <c r="G2860" s="49"/>
      <c r="H2860" s="49"/>
      <c r="I2860" s="49"/>
      <c r="J2860" s="50" t="str">
        <f>IF(OR(A2860="",B2860=""),"",CONCATENATE("https://matarstund.is/serfaedi?id=",LOWER(SUBSTITUTE(B2860," ","-"))))</f>
        <v/>
      </c>
    </row>
    <row r="2861" spans="1:10" ht="15" customHeight="1">
      <c r="A2861" s="8"/>
      <c r="B2861" s="8"/>
      <c r="C2861" s="8"/>
      <c r="D2861" s="8"/>
      <c r="E2861" s="8"/>
      <c r="F2861" s="27" t="str">
        <f>IF(C2861="","",IF(OR(C2861="1. bekkur",C2861="2. bekkur",C2861="3. bekkur",C2861="4. bekkur"),"Já",IF(C2861="Starfsmaður","Nei","Nei")))</f>
        <v/>
      </c>
      <c r="G2861" s="8"/>
      <c r="H2861" s="8"/>
      <c r="I2861" s="8"/>
      <c r="J2861" s="50" t="str">
        <f>IF(OR(A2861="",B2861=""),"",CONCATENATE("https://matarstund.is/serfaedi?id=",LOWER(SUBSTITUTE(B2861," ","-"))))</f>
        <v/>
      </c>
    </row>
    <row r="2862" spans="1:10" ht="15" customHeight="1">
      <c r="A2862" s="49"/>
      <c r="B2862" s="49"/>
      <c r="C2862" s="49"/>
      <c r="D2862" s="49"/>
      <c r="E2862" s="49"/>
      <c r="F2862" s="27" t="str">
        <f>IF(C2862="","",IF(OR(C2862="1. bekkur",C2862="2. bekkur",C2862="3. bekkur",C2862="4. bekkur"),"Já",IF(C2862="Starfsmaður","Nei","Nei")))</f>
        <v/>
      </c>
      <c r="G2862" s="49"/>
      <c r="H2862" s="49"/>
      <c r="I2862" s="49"/>
      <c r="J2862" s="50" t="str">
        <f>IF(OR(A2862="",B2862=""),"",CONCATENATE("https://matarstund.is/serfaedi?id=",LOWER(SUBSTITUTE(B2862," ","-"))))</f>
        <v/>
      </c>
    </row>
    <row r="2863" spans="1:10" ht="15" customHeight="1">
      <c r="A2863" s="8"/>
      <c r="B2863" s="8"/>
      <c r="C2863" s="8"/>
      <c r="D2863" s="8"/>
      <c r="E2863" s="8"/>
      <c r="F2863" s="27" t="str">
        <f>IF(C2863="","",IF(OR(C2863="1. bekkur",C2863="2. bekkur",C2863="3. bekkur",C2863="4. bekkur"),"Já",IF(C2863="Starfsmaður","Nei","Nei")))</f>
        <v/>
      </c>
      <c r="G2863" s="8"/>
      <c r="H2863" s="8"/>
      <c r="I2863" s="8"/>
      <c r="J2863" s="50" t="str">
        <f>IF(OR(A2863="",B2863=""),"",CONCATENATE("https://matarstund.is/serfaedi?id=",LOWER(SUBSTITUTE(B2863," ","-"))))</f>
        <v/>
      </c>
    </row>
    <row r="2864" spans="1:10" ht="15" customHeight="1">
      <c r="A2864" s="49"/>
      <c r="B2864" s="49"/>
      <c r="C2864" s="49"/>
      <c r="D2864" s="49"/>
      <c r="E2864" s="49"/>
      <c r="F2864" s="27" t="str">
        <f>IF(C2864="","",IF(OR(C2864="1. bekkur",C2864="2. bekkur",C2864="3. bekkur",C2864="4. bekkur"),"Já",IF(C2864="Starfsmaður","Nei","Nei")))</f>
        <v/>
      </c>
      <c r="G2864" s="49"/>
      <c r="H2864" s="49"/>
      <c r="I2864" s="49"/>
      <c r="J2864" s="50" t="str">
        <f>IF(OR(A2864="",B2864=""),"",CONCATENATE("https://matarstund.is/serfaedi?id=",LOWER(SUBSTITUTE(B2864," ","-"))))</f>
        <v/>
      </c>
    </row>
    <row r="2865" spans="1:10" ht="15" customHeight="1">
      <c r="A2865" s="8"/>
      <c r="B2865" s="8"/>
      <c r="C2865" s="8"/>
      <c r="D2865" s="8"/>
      <c r="E2865" s="8"/>
      <c r="F2865" s="27" t="str">
        <f>IF(C2865="","",IF(OR(C2865="1. bekkur",C2865="2. bekkur",C2865="3. bekkur",C2865="4. bekkur"),"Já",IF(C2865="Starfsmaður","Nei","Nei")))</f>
        <v/>
      </c>
      <c r="G2865" s="8"/>
      <c r="H2865" s="8"/>
      <c r="I2865" s="8"/>
      <c r="J2865" s="50" t="str">
        <f>IF(OR(A2865="",B2865=""),"",CONCATENATE("https://matarstund.is/serfaedi?id=",LOWER(SUBSTITUTE(B2865," ","-"))))</f>
        <v/>
      </c>
    </row>
    <row r="2866" spans="1:10" ht="15" customHeight="1">
      <c r="A2866" s="49"/>
      <c r="B2866" s="49"/>
      <c r="C2866" s="49"/>
      <c r="D2866" s="49"/>
      <c r="E2866" s="49"/>
      <c r="F2866" s="27" t="str">
        <f>IF(C2866="","",IF(OR(C2866="1. bekkur",C2866="2. bekkur",C2866="3. bekkur",C2866="4. bekkur"),"Já",IF(C2866="Starfsmaður","Nei","Nei")))</f>
        <v/>
      </c>
      <c r="G2866" s="49"/>
      <c r="H2866" s="49"/>
      <c r="I2866" s="49"/>
      <c r="J2866" s="50" t="str">
        <f>IF(OR(A2866="",B2866=""),"",CONCATENATE("https://matarstund.is/serfaedi?id=",LOWER(SUBSTITUTE(B2866," ","-"))))</f>
        <v/>
      </c>
    </row>
    <row r="2867" spans="1:10" ht="15" customHeight="1">
      <c r="A2867" s="8"/>
      <c r="B2867" s="8"/>
      <c r="C2867" s="8"/>
      <c r="D2867" s="8"/>
      <c r="E2867" s="8"/>
      <c r="F2867" s="27" t="str">
        <f>IF(C2867="","",IF(OR(C2867="1. bekkur",C2867="2. bekkur",C2867="3. bekkur",C2867="4. bekkur"),"Já",IF(C2867="Starfsmaður","Nei","Nei")))</f>
        <v/>
      </c>
      <c r="G2867" s="8"/>
      <c r="H2867" s="8"/>
      <c r="I2867" s="8"/>
      <c r="J2867" s="50" t="str">
        <f>IF(OR(A2867="",B2867=""),"",CONCATENATE("https://matarstund.is/serfaedi?id=",LOWER(SUBSTITUTE(B2867," ","-"))))</f>
        <v/>
      </c>
    </row>
    <row r="2868" spans="1:10" ht="15" customHeight="1">
      <c r="A2868" s="49"/>
      <c r="B2868" s="49"/>
      <c r="C2868" s="49"/>
      <c r="D2868" s="49"/>
      <c r="E2868" s="49"/>
      <c r="F2868" s="27" t="str">
        <f>IF(C2868="","",IF(OR(C2868="1. bekkur",C2868="2. bekkur",C2868="3. bekkur",C2868="4. bekkur"),"Já",IF(C2868="Starfsmaður","Nei","Nei")))</f>
        <v/>
      </c>
      <c r="G2868" s="49"/>
      <c r="H2868" s="49"/>
      <c r="I2868" s="49"/>
      <c r="J2868" s="50" t="str">
        <f>IF(OR(A2868="",B2868=""),"",CONCATENATE("https://matarstund.is/serfaedi?id=",LOWER(SUBSTITUTE(B2868," ","-"))))</f>
        <v/>
      </c>
    </row>
    <row r="2869" spans="1:10" ht="15" customHeight="1">
      <c r="A2869" s="8"/>
      <c r="B2869" s="8"/>
      <c r="C2869" s="8"/>
      <c r="D2869" s="8"/>
      <c r="E2869" s="8"/>
      <c r="F2869" s="27" t="str">
        <f>IF(C2869="","",IF(OR(C2869="1. bekkur",C2869="2. bekkur",C2869="3. bekkur",C2869="4. bekkur"),"Já",IF(C2869="Starfsmaður","Nei","Nei")))</f>
        <v/>
      </c>
      <c r="G2869" s="8"/>
      <c r="H2869" s="8"/>
      <c r="I2869" s="8"/>
      <c r="J2869" s="50" t="str">
        <f>IF(OR(A2869="",B2869=""),"",CONCATENATE("https://matarstund.is/serfaedi?id=",LOWER(SUBSTITUTE(B2869," ","-"))))</f>
        <v/>
      </c>
    </row>
    <row r="2870" spans="1:10" ht="15" customHeight="1">
      <c r="A2870" s="49"/>
      <c r="B2870" s="49"/>
      <c r="C2870" s="49"/>
      <c r="D2870" s="49"/>
      <c r="E2870" s="49"/>
      <c r="F2870" s="27" t="str">
        <f>IF(C2870="","",IF(OR(C2870="1. bekkur",C2870="2. bekkur",C2870="3. bekkur",C2870="4. bekkur"),"Já",IF(C2870="Starfsmaður","Nei","Nei")))</f>
        <v/>
      </c>
      <c r="G2870" s="49"/>
      <c r="H2870" s="49"/>
      <c r="I2870" s="49"/>
      <c r="J2870" s="50" t="str">
        <f>IF(OR(A2870="",B2870=""),"",CONCATENATE("https://matarstund.is/serfaedi?id=",LOWER(SUBSTITUTE(B2870," ","-"))))</f>
        <v/>
      </c>
    </row>
    <row r="2871" spans="1:10" ht="15" customHeight="1">
      <c r="A2871" s="8"/>
      <c r="B2871" s="8"/>
      <c r="C2871" s="8"/>
      <c r="D2871" s="8"/>
      <c r="E2871" s="8"/>
      <c r="F2871" s="27" t="str">
        <f>IF(C2871="","",IF(OR(C2871="1. bekkur",C2871="2. bekkur",C2871="3. bekkur",C2871="4. bekkur"),"Já",IF(C2871="Starfsmaður","Nei","Nei")))</f>
        <v/>
      </c>
      <c r="G2871" s="8"/>
      <c r="H2871" s="8"/>
      <c r="I2871" s="8"/>
      <c r="J2871" s="50" t="str">
        <f>IF(OR(A2871="",B2871=""),"",CONCATENATE("https://matarstund.is/serfaedi?id=",LOWER(SUBSTITUTE(B2871," ","-"))))</f>
        <v/>
      </c>
    </row>
    <row r="2872" spans="1:10" ht="15" customHeight="1">
      <c r="A2872" s="49"/>
      <c r="B2872" s="49"/>
      <c r="C2872" s="49"/>
      <c r="D2872" s="49"/>
      <c r="E2872" s="49"/>
      <c r="F2872" s="27" t="str">
        <f>IF(C2872="","",IF(OR(C2872="1. bekkur",C2872="2. bekkur",C2872="3. bekkur",C2872="4. bekkur"),"Já",IF(C2872="Starfsmaður","Nei","Nei")))</f>
        <v/>
      </c>
      <c r="G2872" s="49"/>
      <c r="H2872" s="49"/>
      <c r="I2872" s="49"/>
      <c r="J2872" s="50" t="str">
        <f>IF(OR(A2872="",B2872=""),"",CONCATENATE("https://matarstund.is/serfaedi?id=",LOWER(SUBSTITUTE(B2872," ","-"))))</f>
        <v/>
      </c>
    </row>
    <row r="2873" spans="1:10" ht="15" customHeight="1">
      <c r="A2873" s="8"/>
      <c r="B2873" s="8"/>
      <c r="C2873" s="8"/>
      <c r="D2873" s="8"/>
      <c r="E2873" s="8"/>
      <c r="F2873" s="27" t="str">
        <f>IF(C2873="","",IF(OR(C2873="1. bekkur",C2873="2. bekkur",C2873="3. bekkur",C2873="4. bekkur"),"Já",IF(C2873="Starfsmaður","Nei","Nei")))</f>
        <v/>
      </c>
      <c r="G2873" s="8"/>
      <c r="H2873" s="8"/>
      <c r="I2873" s="8"/>
      <c r="J2873" s="50" t="str">
        <f>IF(OR(A2873="",B2873=""),"",CONCATENATE("https://matarstund.is/serfaedi?id=",LOWER(SUBSTITUTE(B2873," ","-"))))</f>
        <v/>
      </c>
    </row>
    <row r="2874" spans="1:10" ht="15" customHeight="1">
      <c r="A2874" s="49"/>
      <c r="B2874" s="49"/>
      <c r="C2874" s="49"/>
      <c r="D2874" s="49"/>
      <c r="E2874" s="49"/>
      <c r="F2874" s="27" t="str">
        <f>IF(C2874="","",IF(OR(C2874="1. bekkur",C2874="2. bekkur",C2874="3. bekkur",C2874="4. bekkur"),"Já",IF(C2874="Starfsmaður","Nei","Nei")))</f>
        <v/>
      </c>
      <c r="G2874" s="49"/>
      <c r="H2874" s="49"/>
      <c r="I2874" s="49"/>
      <c r="J2874" s="50" t="str">
        <f>IF(OR(A2874="",B2874=""),"",CONCATENATE("https://matarstund.is/serfaedi?id=",LOWER(SUBSTITUTE(B2874," ","-"))))</f>
        <v/>
      </c>
    </row>
    <row r="2875" spans="1:10" ht="15" customHeight="1">
      <c r="A2875" s="8"/>
      <c r="B2875" s="8"/>
      <c r="C2875" s="8"/>
      <c r="D2875" s="8"/>
      <c r="E2875" s="8"/>
      <c r="F2875" s="27" t="str">
        <f>IF(C2875="","",IF(OR(C2875="1. bekkur",C2875="2. bekkur",C2875="3. bekkur",C2875="4. bekkur"),"Já",IF(C2875="Starfsmaður","Nei","Nei")))</f>
        <v/>
      </c>
      <c r="G2875" s="8"/>
      <c r="H2875" s="8"/>
      <c r="I2875" s="8"/>
      <c r="J2875" s="50" t="str">
        <f>IF(OR(A2875="",B2875=""),"",CONCATENATE("https://matarstund.is/serfaedi?id=",LOWER(SUBSTITUTE(B2875," ","-"))))</f>
        <v/>
      </c>
    </row>
    <row r="2876" spans="1:10" ht="15" customHeight="1">
      <c r="A2876" s="49"/>
      <c r="B2876" s="49"/>
      <c r="C2876" s="49"/>
      <c r="D2876" s="49"/>
      <c r="E2876" s="49"/>
      <c r="F2876" s="27" t="str">
        <f>IF(C2876="","",IF(OR(C2876="1. bekkur",C2876="2. bekkur",C2876="3. bekkur",C2876="4. bekkur"),"Já",IF(C2876="Starfsmaður","Nei","Nei")))</f>
        <v/>
      </c>
      <c r="G2876" s="49"/>
      <c r="H2876" s="49"/>
      <c r="I2876" s="49"/>
      <c r="J2876" s="50" t="str">
        <f>IF(OR(A2876="",B2876=""),"",CONCATENATE("https://matarstund.is/serfaedi?id=",LOWER(SUBSTITUTE(B2876," ","-"))))</f>
        <v/>
      </c>
    </row>
    <row r="2877" spans="1:10" ht="15" customHeight="1">
      <c r="A2877" s="8"/>
      <c r="B2877" s="8"/>
      <c r="C2877" s="8"/>
      <c r="D2877" s="8"/>
      <c r="E2877" s="8"/>
      <c r="F2877" s="27" t="str">
        <f>IF(C2877="","",IF(OR(C2877="1. bekkur",C2877="2. bekkur",C2877="3. bekkur",C2877="4. bekkur"),"Já",IF(C2877="Starfsmaður","Nei","Nei")))</f>
        <v/>
      </c>
      <c r="G2877" s="8"/>
      <c r="H2877" s="8"/>
      <c r="I2877" s="8"/>
      <c r="J2877" s="50" t="str">
        <f>IF(OR(A2877="",B2877=""),"",CONCATENATE("https://matarstund.is/serfaedi?id=",LOWER(SUBSTITUTE(B2877," ","-"))))</f>
        <v/>
      </c>
    </row>
    <row r="2878" spans="1:10" ht="15" customHeight="1">
      <c r="A2878" s="49"/>
      <c r="B2878" s="49"/>
      <c r="C2878" s="49"/>
      <c r="D2878" s="49"/>
      <c r="E2878" s="49"/>
      <c r="F2878" s="27" t="str">
        <f>IF(C2878="","",IF(OR(C2878="1. bekkur",C2878="2. bekkur",C2878="3. bekkur",C2878="4. bekkur"),"Já",IF(C2878="Starfsmaður","Nei","Nei")))</f>
        <v/>
      </c>
      <c r="G2878" s="49"/>
      <c r="H2878" s="49"/>
      <c r="I2878" s="49"/>
      <c r="J2878" s="50" t="str">
        <f>IF(OR(A2878="",B2878=""),"",CONCATENATE("https://matarstund.is/serfaedi?id=",LOWER(SUBSTITUTE(B2878," ","-"))))</f>
        <v/>
      </c>
    </row>
    <row r="2879" spans="1:10" ht="15" customHeight="1">
      <c r="A2879" s="8"/>
      <c r="B2879" s="8"/>
      <c r="C2879" s="8"/>
      <c r="D2879" s="8"/>
      <c r="E2879" s="8"/>
      <c r="F2879" s="27" t="str">
        <f>IF(C2879="","",IF(OR(C2879="1. bekkur",C2879="2. bekkur",C2879="3. bekkur",C2879="4. bekkur"),"Já",IF(C2879="Starfsmaður","Nei","Nei")))</f>
        <v/>
      </c>
      <c r="G2879" s="8"/>
      <c r="H2879" s="8"/>
      <c r="I2879" s="8"/>
      <c r="J2879" s="50" t="str">
        <f>IF(OR(A2879="",B2879=""),"",CONCATENATE("https://matarstund.is/serfaedi?id=",LOWER(SUBSTITUTE(B2879," ","-"))))</f>
        <v/>
      </c>
    </row>
    <row r="2880" spans="1:10" ht="15" customHeight="1">
      <c r="A2880" s="49"/>
      <c r="B2880" s="49"/>
      <c r="C2880" s="49"/>
      <c r="D2880" s="49"/>
      <c r="E2880" s="49"/>
      <c r="F2880" s="27" t="str">
        <f>IF(C2880="","",IF(OR(C2880="1. bekkur",C2880="2. bekkur",C2880="3. bekkur",C2880="4. bekkur"),"Já",IF(C2880="Starfsmaður","Nei","Nei")))</f>
        <v/>
      </c>
      <c r="G2880" s="49"/>
      <c r="H2880" s="49"/>
      <c r="I2880" s="49"/>
      <c r="J2880" s="50" t="str">
        <f>IF(OR(A2880="",B2880=""),"",CONCATENATE("https://matarstund.is/serfaedi?id=",LOWER(SUBSTITUTE(B2880," ","-"))))</f>
        <v/>
      </c>
    </row>
    <row r="2881" spans="1:10" ht="15" customHeight="1">
      <c r="A2881" s="8"/>
      <c r="B2881" s="8"/>
      <c r="C2881" s="8"/>
      <c r="D2881" s="8"/>
      <c r="E2881" s="8"/>
      <c r="F2881" s="27" t="str">
        <f>IF(C2881="","",IF(OR(C2881="1. bekkur",C2881="2. bekkur",C2881="3. bekkur",C2881="4. bekkur"),"Já",IF(C2881="Starfsmaður","Nei","Nei")))</f>
        <v/>
      </c>
      <c r="G2881" s="8"/>
      <c r="H2881" s="8"/>
      <c r="I2881" s="8"/>
      <c r="J2881" s="50" t="str">
        <f>IF(OR(A2881="",B2881=""),"",CONCATENATE("https://matarstund.is/serfaedi?id=",LOWER(SUBSTITUTE(B2881," ","-"))))</f>
        <v/>
      </c>
    </row>
    <row r="2882" spans="1:10" ht="15" customHeight="1">
      <c r="A2882" s="49"/>
      <c r="B2882" s="49"/>
      <c r="C2882" s="49"/>
      <c r="D2882" s="49"/>
      <c r="E2882" s="49"/>
      <c r="F2882" s="27" t="str">
        <f>IF(C2882="","",IF(OR(C2882="1. bekkur",C2882="2. bekkur",C2882="3. bekkur",C2882="4. bekkur"),"Já",IF(C2882="Starfsmaður","Nei","Nei")))</f>
        <v/>
      </c>
      <c r="G2882" s="49"/>
      <c r="H2882" s="49"/>
      <c r="I2882" s="49"/>
      <c r="J2882" s="50" t="str">
        <f>IF(OR(A2882="",B2882=""),"",CONCATENATE("https://matarstund.is/serfaedi?id=",LOWER(SUBSTITUTE(B2882," ","-"))))</f>
        <v/>
      </c>
    </row>
    <row r="2883" spans="1:10" ht="15" customHeight="1">
      <c r="A2883" s="8"/>
      <c r="B2883" s="8"/>
      <c r="C2883" s="8"/>
      <c r="D2883" s="8"/>
      <c r="E2883" s="8"/>
      <c r="F2883" s="27" t="str">
        <f>IF(C2883="","",IF(OR(C2883="1. bekkur",C2883="2. bekkur",C2883="3. bekkur",C2883="4. bekkur"),"Já",IF(C2883="Starfsmaður","Nei","Nei")))</f>
        <v/>
      </c>
      <c r="G2883" s="8"/>
      <c r="H2883" s="8"/>
      <c r="I2883" s="8"/>
      <c r="J2883" s="50" t="str">
        <f>IF(OR(A2883="",B2883=""),"",CONCATENATE("https://matarstund.is/serfaedi?id=",LOWER(SUBSTITUTE(B2883," ","-"))))</f>
        <v/>
      </c>
    </row>
    <row r="2884" spans="1:10" ht="15" customHeight="1">
      <c r="A2884" s="49"/>
      <c r="B2884" s="49"/>
      <c r="C2884" s="49"/>
      <c r="D2884" s="49"/>
      <c r="E2884" s="49"/>
      <c r="F2884" s="27" t="str">
        <f>IF(C2884="","",IF(OR(C2884="1. bekkur",C2884="2. bekkur",C2884="3. bekkur",C2884="4. bekkur"),"Já",IF(C2884="Starfsmaður","Nei","Nei")))</f>
        <v/>
      </c>
      <c r="G2884" s="49"/>
      <c r="H2884" s="49"/>
      <c r="I2884" s="49"/>
      <c r="J2884" s="50" t="str">
        <f>IF(OR(A2884="",B2884=""),"",CONCATENATE("https://matarstund.is/serfaedi?id=",LOWER(SUBSTITUTE(B2884," ","-"))))</f>
        <v/>
      </c>
    </row>
    <row r="2885" spans="1:10" ht="15" customHeight="1">
      <c r="A2885" s="8"/>
      <c r="B2885" s="8"/>
      <c r="C2885" s="8"/>
      <c r="D2885" s="8"/>
      <c r="E2885" s="8"/>
      <c r="F2885" s="27" t="str">
        <f>IF(C2885="","",IF(OR(C2885="1. bekkur",C2885="2. bekkur",C2885="3. bekkur",C2885="4. bekkur"),"Já",IF(C2885="Starfsmaður","Nei","Nei")))</f>
        <v/>
      </c>
      <c r="G2885" s="8"/>
      <c r="H2885" s="8"/>
      <c r="I2885" s="8"/>
      <c r="J2885" s="50" t="str">
        <f>IF(OR(A2885="",B2885=""),"",CONCATENATE("https://matarstund.is/serfaedi?id=",LOWER(SUBSTITUTE(B2885," ","-"))))</f>
        <v/>
      </c>
    </row>
    <row r="2886" spans="1:10" ht="15" customHeight="1">
      <c r="A2886" s="49"/>
      <c r="B2886" s="49"/>
      <c r="C2886" s="49"/>
      <c r="D2886" s="49"/>
      <c r="E2886" s="49"/>
      <c r="F2886" s="27" t="str">
        <f>IF(C2886="","",IF(OR(C2886="1. bekkur",C2886="2. bekkur",C2886="3. bekkur",C2886="4. bekkur"),"Já",IF(C2886="Starfsmaður","Nei","Nei")))</f>
        <v/>
      </c>
      <c r="G2886" s="49"/>
      <c r="H2886" s="49"/>
      <c r="I2886" s="49"/>
      <c r="J2886" s="50" t="str">
        <f>IF(OR(A2886="",B2886=""),"",CONCATENATE("https://matarstund.is/serfaedi?id=",LOWER(SUBSTITUTE(B2886," ","-"))))</f>
        <v/>
      </c>
    </row>
    <row r="2887" spans="1:10" ht="15" customHeight="1">
      <c r="A2887" s="8"/>
      <c r="B2887" s="8"/>
      <c r="C2887" s="8"/>
      <c r="D2887" s="8"/>
      <c r="E2887" s="8"/>
      <c r="F2887" s="27" t="str">
        <f>IF(C2887="","",IF(OR(C2887="1. bekkur",C2887="2. bekkur",C2887="3. bekkur",C2887="4. bekkur"),"Já",IF(C2887="Starfsmaður","Nei","Nei")))</f>
        <v/>
      </c>
      <c r="G2887" s="8"/>
      <c r="H2887" s="8"/>
      <c r="I2887" s="8"/>
      <c r="J2887" s="50" t="str">
        <f>IF(OR(A2887="",B2887=""),"",CONCATENATE("https://matarstund.is/serfaedi?id=",LOWER(SUBSTITUTE(B2887," ","-"))))</f>
        <v/>
      </c>
    </row>
    <row r="2888" spans="1:10" ht="15" customHeight="1">
      <c r="A2888" s="49"/>
      <c r="B2888" s="49"/>
      <c r="C2888" s="49"/>
      <c r="D2888" s="49"/>
      <c r="E2888" s="49"/>
      <c r="F2888" s="27" t="str">
        <f>IF(C2888="","",IF(OR(C2888="1. bekkur",C2888="2. bekkur",C2888="3. bekkur",C2888="4. bekkur"),"Já",IF(C2888="Starfsmaður","Nei","Nei")))</f>
        <v/>
      </c>
      <c r="G2888" s="49"/>
      <c r="H2888" s="49"/>
      <c r="I2888" s="49"/>
      <c r="J2888" s="50" t="str">
        <f>IF(OR(A2888="",B2888=""),"",CONCATENATE("https://matarstund.is/serfaedi?id=",LOWER(SUBSTITUTE(B2888," ","-"))))</f>
        <v/>
      </c>
    </row>
    <row r="2889" spans="1:10" ht="15" customHeight="1">
      <c r="A2889" s="8"/>
      <c r="B2889" s="8"/>
      <c r="C2889" s="8"/>
      <c r="D2889" s="8"/>
      <c r="E2889" s="8"/>
      <c r="F2889" s="27" t="str">
        <f>IF(C2889="","",IF(OR(C2889="1. bekkur",C2889="2. bekkur",C2889="3. bekkur",C2889="4. bekkur"),"Já",IF(C2889="Starfsmaður","Nei","Nei")))</f>
        <v/>
      </c>
      <c r="G2889" s="8"/>
      <c r="H2889" s="8"/>
      <c r="I2889" s="8"/>
      <c r="J2889" s="50" t="str">
        <f>IF(OR(A2889="",B2889=""),"",CONCATENATE("https://matarstund.is/serfaedi?id=",LOWER(SUBSTITUTE(B2889," ","-"))))</f>
        <v/>
      </c>
    </row>
    <row r="2890" spans="1:10" ht="15" customHeight="1">
      <c r="A2890" s="49"/>
      <c r="B2890" s="49"/>
      <c r="C2890" s="49"/>
      <c r="D2890" s="49"/>
      <c r="E2890" s="49"/>
      <c r="F2890" s="27" t="str">
        <f>IF(C2890="","",IF(OR(C2890="1. bekkur",C2890="2. bekkur",C2890="3. bekkur",C2890="4. bekkur"),"Já",IF(C2890="Starfsmaður","Nei","Nei")))</f>
        <v/>
      </c>
      <c r="G2890" s="49"/>
      <c r="H2890" s="49"/>
      <c r="I2890" s="49"/>
      <c r="J2890" s="50" t="str">
        <f>IF(OR(A2890="",B2890=""),"",CONCATENATE("https://matarstund.is/serfaedi?id=",LOWER(SUBSTITUTE(B2890," ","-"))))</f>
        <v/>
      </c>
    </row>
    <row r="2891" spans="1:10" ht="15" customHeight="1">
      <c r="A2891" s="8"/>
      <c r="B2891" s="8"/>
      <c r="C2891" s="8"/>
      <c r="D2891" s="8"/>
      <c r="E2891" s="8"/>
      <c r="F2891" s="27" t="str">
        <f>IF(C2891="","",IF(OR(C2891="1. bekkur",C2891="2. bekkur",C2891="3. bekkur",C2891="4. bekkur"),"Já",IF(C2891="Starfsmaður","Nei","Nei")))</f>
        <v/>
      </c>
      <c r="G2891" s="8"/>
      <c r="H2891" s="8"/>
      <c r="I2891" s="8"/>
      <c r="J2891" s="50" t="str">
        <f>IF(OR(A2891="",B2891=""),"",CONCATENATE("https://matarstund.is/serfaedi?id=",LOWER(SUBSTITUTE(B2891," ","-"))))</f>
        <v/>
      </c>
    </row>
    <row r="2892" spans="1:10" ht="15" customHeight="1">
      <c r="A2892" s="49"/>
      <c r="B2892" s="49"/>
      <c r="C2892" s="49"/>
      <c r="D2892" s="49"/>
      <c r="E2892" s="49"/>
      <c r="F2892" s="27" t="str">
        <f>IF(C2892="","",IF(OR(C2892="1. bekkur",C2892="2. bekkur",C2892="3. bekkur",C2892="4. bekkur"),"Já",IF(C2892="Starfsmaður","Nei","Nei")))</f>
        <v/>
      </c>
      <c r="G2892" s="49"/>
      <c r="H2892" s="49"/>
      <c r="I2892" s="49"/>
      <c r="J2892" s="50" t="str">
        <f>IF(OR(A2892="",B2892=""),"",CONCATENATE("https://matarstund.is/serfaedi?id=",LOWER(SUBSTITUTE(B2892," ","-"))))</f>
        <v/>
      </c>
    </row>
    <row r="2893" spans="1:10" ht="15" customHeight="1">
      <c r="A2893" s="8"/>
      <c r="B2893" s="8"/>
      <c r="C2893" s="8"/>
      <c r="D2893" s="8"/>
      <c r="E2893" s="8"/>
      <c r="F2893" s="27" t="str">
        <f>IF(C2893="","",IF(OR(C2893="1. bekkur",C2893="2. bekkur",C2893="3. bekkur",C2893="4. bekkur"),"Já",IF(C2893="Starfsmaður","Nei","Nei")))</f>
        <v/>
      </c>
      <c r="G2893" s="8"/>
      <c r="H2893" s="8"/>
      <c r="I2893" s="8"/>
      <c r="J2893" s="50" t="str">
        <f>IF(OR(A2893="",B2893=""),"",CONCATENATE("https://matarstund.is/serfaedi?id=",LOWER(SUBSTITUTE(B2893," ","-"))))</f>
        <v/>
      </c>
    </row>
    <row r="2894" spans="1:10" ht="15" customHeight="1">
      <c r="A2894" s="49"/>
      <c r="B2894" s="49"/>
      <c r="C2894" s="49"/>
      <c r="D2894" s="49"/>
      <c r="E2894" s="49"/>
      <c r="F2894" s="27" t="str">
        <f>IF(C2894="","",IF(OR(C2894="1. bekkur",C2894="2. bekkur",C2894="3. bekkur",C2894="4. bekkur"),"Já",IF(C2894="Starfsmaður","Nei","Nei")))</f>
        <v/>
      </c>
      <c r="G2894" s="49"/>
      <c r="H2894" s="49"/>
      <c r="I2894" s="49"/>
      <c r="J2894" s="50" t="str">
        <f>IF(OR(A2894="",B2894=""),"",CONCATENATE("https://matarstund.is/serfaedi?id=",LOWER(SUBSTITUTE(B2894," ","-"))))</f>
        <v/>
      </c>
    </row>
    <row r="2895" spans="1:10" ht="15" customHeight="1">
      <c r="A2895" s="8"/>
      <c r="B2895" s="8"/>
      <c r="C2895" s="8"/>
      <c r="D2895" s="8"/>
      <c r="E2895" s="8"/>
      <c r="F2895" s="27" t="str">
        <f>IF(C2895="","",IF(OR(C2895="1. bekkur",C2895="2. bekkur",C2895="3. bekkur",C2895="4. bekkur"),"Já",IF(C2895="Starfsmaður","Nei","Nei")))</f>
        <v/>
      </c>
      <c r="G2895" s="8"/>
      <c r="H2895" s="8"/>
      <c r="I2895" s="8"/>
      <c r="J2895" s="50" t="str">
        <f>IF(OR(A2895="",B2895=""),"",CONCATENATE("https://matarstund.is/serfaedi?id=",LOWER(SUBSTITUTE(B2895," ","-"))))</f>
        <v/>
      </c>
    </row>
    <row r="2896" spans="1:10" ht="15" customHeight="1">
      <c r="A2896" s="49"/>
      <c r="B2896" s="49"/>
      <c r="C2896" s="49"/>
      <c r="D2896" s="49"/>
      <c r="E2896" s="49"/>
      <c r="F2896" s="27" t="str">
        <f>IF(C2896="","",IF(OR(C2896="1. bekkur",C2896="2. bekkur",C2896="3. bekkur",C2896="4. bekkur"),"Já",IF(C2896="Starfsmaður","Nei","Nei")))</f>
        <v/>
      </c>
      <c r="G2896" s="49"/>
      <c r="H2896" s="49"/>
      <c r="I2896" s="49"/>
      <c r="J2896" s="50" t="str">
        <f>IF(OR(A2896="",B2896=""),"",CONCATENATE("https://matarstund.is/serfaedi?id=",LOWER(SUBSTITUTE(B2896," ","-"))))</f>
        <v/>
      </c>
    </row>
    <row r="2897" spans="1:10" ht="15" customHeight="1">
      <c r="A2897" s="8"/>
      <c r="B2897" s="8"/>
      <c r="C2897" s="8"/>
      <c r="D2897" s="8"/>
      <c r="E2897" s="8"/>
      <c r="F2897" s="27" t="str">
        <f>IF(C2897="","",IF(OR(C2897="1. bekkur",C2897="2. bekkur",C2897="3. bekkur",C2897="4. bekkur"),"Já",IF(C2897="Starfsmaður","Nei","Nei")))</f>
        <v/>
      </c>
      <c r="G2897" s="8"/>
      <c r="H2897" s="8"/>
      <c r="I2897" s="8"/>
      <c r="J2897" s="50" t="str">
        <f>IF(OR(A2897="",B2897=""),"",CONCATENATE("https://matarstund.is/serfaedi?id=",LOWER(SUBSTITUTE(B2897," ","-"))))</f>
        <v/>
      </c>
    </row>
    <row r="2898" spans="1:10" ht="15" customHeight="1">
      <c r="A2898" s="49"/>
      <c r="B2898" s="49"/>
      <c r="C2898" s="49"/>
      <c r="D2898" s="49"/>
      <c r="E2898" s="49"/>
      <c r="F2898" s="27" t="str">
        <f>IF(C2898="","",IF(OR(C2898="1. bekkur",C2898="2. bekkur",C2898="3. bekkur",C2898="4. bekkur"),"Já",IF(C2898="Starfsmaður","Nei","Nei")))</f>
        <v/>
      </c>
      <c r="G2898" s="49"/>
      <c r="H2898" s="49"/>
      <c r="I2898" s="49"/>
      <c r="J2898" s="50" t="str">
        <f>IF(OR(A2898="",B2898=""),"",CONCATENATE("https://matarstund.is/serfaedi?id=",LOWER(SUBSTITUTE(B2898," ","-"))))</f>
        <v/>
      </c>
    </row>
    <row r="2899" spans="1:10" ht="15" customHeight="1">
      <c r="A2899" s="8"/>
      <c r="B2899" s="8"/>
      <c r="C2899" s="8"/>
      <c r="D2899" s="8"/>
      <c r="E2899" s="8"/>
      <c r="F2899" s="27" t="str">
        <f>IF(C2899="","",IF(OR(C2899="1. bekkur",C2899="2. bekkur",C2899="3. bekkur",C2899="4. bekkur"),"Já",IF(C2899="Starfsmaður","Nei","Nei")))</f>
        <v/>
      </c>
      <c r="G2899" s="8"/>
      <c r="H2899" s="8"/>
      <c r="I2899" s="8"/>
      <c r="J2899" s="50" t="str">
        <f>IF(OR(A2899="",B2899=""),"",CONCATENATE("https://matarstund.is/serfaedi?id=",LOWER(SUBSTITUTE(B2899," ","-"))))</f>
        <v/>
      </c>
    </row>
    <row r="2900" spans="1:10" ht="15" customHeight="1">
      <c r="A2900" s="49"/>
      <c r="B2900" s="49"/>
      <c r="C2900" s="49"/>
      <c r="D2900" s="49"/>
      <c r="E2900" s="49"/>
      <c r="F2900" s="27" t="str">
        <f>IF(C2900="","",IF(OR(C2900="1. bekkur",C2900="2. bekkur",C2900="3. bekkur",C2900="4. bekkur"),"Já",IF(C2900="Starfsmaður","Nei","Nei")))</f>
        <v/>
      </c>
      <c r="G2900" s="49"/>
      <c r="H2900" s="49"/>
      <c r="I2900" s="49"/>
      <c r="J2900" s="50" t="str">
        <f>IF(OR(A2900="",B2900=""),"",CONCATENATE("https://matarstund.is/serfaedi?id=",LOWER(SUBSTITUTE(B2900," ","-"))))</f>
        <v/>
      </c>
    </row>
    <row r="2901" spans="1:10" ht="15" customHeight="1">
      <c r="A2901" s="8"/>
      <c r="B2901" s="8"/>
      <c r="C2901" s="8"/>
      <c r="D2901" s="8"/>
      <c r="E2901" s="8"/>
      <c r="F2901" s="27" t="str">
        <f>IF(C2901="","",IF(OR(C2901="1. bekkur",C2901="2. bekkur",C2901="3. bekkur",C2901="4. bekkur"),"Já",IF(C2901="Starfsmaður","Nei","Nei")))</f>
        <v/>
      </c>
      <c r="G2901" s="8"/>
      <c r="H2901" s="8"/>
      <c r="I2901" s="8"/>
      <c r="J2901" s="50" t="str">
        <f>IF(OR(A2901="",B2901=""),"",CONCATENATE("https://matarstund.is/serfaedi?id=",LOWER(SUBSTITUTE(B2901," ","-"))))</f>
        <v/>
      </c>
    </row>
    <row r="2902" spans="1:10" ht="15" customHeight="1">
      <c r="A2902" s="49"/>
      <c r="B2902" s="49"/>
      <c r="C2902" s="49"/>
      <c r="D2902" s="49"/>
      <c r="E2902" s="49"/>
      <c r="F2902" s="27" t="str">
        <f>IF(C2902="","",IF(OR(C2902="1. bekkur",C2902="2. bekkur",C2902="3. bekkur",C2902="4. bekkur"),"Já",IF(C2902="Starfsmaður","Nei","Nei")))</f>
        <v/>
      </c>
      <c r="G2902" s="49"/>
      <c r="H2902" s="49"/>
      <c r="I2902" s="49"/>
      <c r="J2902" s="50" t="str">
        <f>IF(OR(A2902="",B2902=""),"",CONCATENATE("https://matarstund.is/serfaedi?id=",LOWER(SUBSTITUTE(B2902," ","-"))))</f>
        <v/>
      </c>
    </row>
    <row r="2903" spans="1:10" ht="15" customHeight="1">
      <c r="A2903" s="8"/>
      <c r="B2903" s="8"/>
      <c r="C2903" s="8"/>
      <c r="D2903" s="8"/>
      <c r="E2903" s="8"/>
      <c r="F2903" s="27" t="str">
        <f>IF(C2903="","",IF(OR(C2903="1. bekkur",C2903="2. bekkur",C2903="3. bekkur",C2903="4. bekkur"),"Já",IF(C2903="Starfsmaður","Nei","Nei")))</f>
        <v/>
      </c>
      <c r="G2903" s="8"/>
      <c r="H2903" s="8"/>
      <c r="I2903" s="8"/>
      <c r="J2903" s="50" t="str">
        <f>IF(OR(A2903="",B2903=""),"",CONCATENATE("https://matarstund.is/serfaedi?id=",LOWER(SUBSTITUTE(B2903," ","-"))))</f>
        <v/>
      </c>
    </row>
    <row r="2904" spans="1:10" ht="15" customHeight="1">
      <c r="A2904" s="49"/>
      <c r="B2904" s="49"/>
      <c r="C2904" s="49"/>
      <c r="D2904" s="49"/>
      <c r="E2904" s="49"/>
      <c r="F2904" s="27" t="str">
        <f>IF(C2904="","",IF(OR(C2904="1. bekkur",C2904="2. bekkur",C2904="3. bekkur",C2904="4. bekkur"),"Já",IF(C2904="Starfsmaður","Nei","Nei")))</f>
        <v/>
      </c>
      <c r="G2904" s="49"/>
      <c r="H2904" s="49"/>
      <c r="I2904" s="49"/>
      <c r="J2904" s="50" t="str">
        <f>IF(OR(A2904="",B2904=""),"",CONCATENATE("https://matarstund.is/serfaedi?id=",LOWER(SUBSTITUTE(B2904," ","-"))))</f>
        <v/>
      </c>
    </row>
    <row r="2905" spans="1:10" ht="15" customHeight="1">
      <c r="A2905" s="8"/>
      <c r="B2905" s="8"/>
      <c r="C2905" s="8"/>
      <c r="D2905" s="8"/>
      <c r="E2905" s="8"/>
      <c r="F2905" s="27" t="str">
        <f>IF(C2905="","",IF(OR(C2905="1. bekkur",C2905="2. bekkur",C2905="3. bekkur",C2905="4. bekkur"),"Já",IF(C2905="Starfsmaður","Nei","Nei")))</f>
        <v/>
      </c>
      <c r="G2905" s="8"/>
      <c r="H2905" s="8"/>
      <c r="I2905" s="8"/>
      <c r="J2905" s="50" t="str">
        <f>IF(OR(A2905="",B2905=""),"",CONCATENATE("https://matarstund.is/serfaedi?id=",LOWER(SUBSTITUTE(B2905," ","-"))))</f>
        <v/>
      </c>
    </row>
    <row r="2906" spans="1:10" ht="15" customHeight="1">
      <c r="A2906" s="49"/>
      <c r="B2906" s="49"/>
      <c r="C2906" s="49"/>
      <c r="D2906" s="49"/>
      <c r="E2906" s="49"/>
      <c r="F2906" s="27" t="str">
        <f>IF(C2906="","",IF(OR(C2906="1. bekkur",C2906="2. bekkur",C2906="3. bekkur",C2906="4. bekkur"),"Já",IF(C2906="Starfsmaður","Nei","Nei")))</f>
        <v/>
      </c>
      <c r="G2906" s="49"/>
      <c r="H2906" s="49"/>
      <c r="I2906" s="49"/>
      <c r="J2906" s="50" t="str">
        <f>IF(OR(A2906="",B2906=""),"",CONCATENATE("https://matarstund.is/serfaedi?id=",LOWER(SUBSTITUTE(B2906," ","-"))))</f>
        <v/>
      </c>
    </row>
    <row r="2907" spans="1:10" ht="15" customHeight="1">
      <c r="A2907" s="8"/>
      <c r="B2907" s="8"/>
      <c r="C2907" s="8"/>
      <c r="D2907" s="8"/>
      <c r="E2907" s="8"/>
      <c r="F2907" s="27" t="str">
        <f>IF(C2907="","",IF(OR(C2907="1. bekkur",C2907="2. bekkur",C2907="3. bekkur",C2907="4. bekkur"),"Já",IF(C2907="Starfsmaður","Nei","Nei")))</f>
        <v/>
      </c>
      <c r="G2907" s="8"/>
      <c r="H2907" s="8"/>
      <c r="I2907" s="8"/>
      <c r="J2907" s="50" t="str">
        <f>IF(OR(A2907="",B2907=""),"",CONCATENATE("https://matarstund.is/serfaedi?id=",LOWER(SUBSTITUTE(B2907," ","-"))))</f>
        <v/>
      </c>
    </row>
    <row r="2908" spans="1:10" ht="15" customHeight="1">
      <c r="A2908" s="49"/>
      <c r="B2908" s="49"/>
      <c r="C2908" s="49"/>
      <c r="D2908" s="49"/>
      <c r="E2908" s="49"/>
      <c r="F2908" s="27" t="str">
        <f>IF(C2908="","",IF(OR(C2908="1. bekkur",C2908="2. bekkur",C2908="3. bekkur",C2908="4. bekkur"),"Já",IF(C2908="Starfsmaður","Nei","Nei")))</f>
        <v/>
      </c>
      <c r="G2908" s="49"/>
      <c r="H2908" s="49"/>
      <c r="I2908" s="49"/>
      <c r="J2908" s="50" t="str">
        <f>IF(OR(A2908="",B2908=""),"",CONCATENATE("https://matarstund.is/serfaedi?id=",LOWER(SUBSTITUTE(B2908," ","-"))))</f>
        <v/>
      </c>
    </row>
    <row r="2909" spans="1:10" ht="15" customHeight="1">
      <c r="A2909" s="8"/>
      <c r="B2909" s="8"/>
      <c r="C2909" s="8"/>
      <c r="D2909" s="8"/>
      <c r="E2909" s="8"/>
      <c r="F2909" s="27" t="str">
        <f>IF(C2909="","",IF(OR(C2909="1. bekkur",C2909="2. bekkur",C2909="3. bekkur",C2909="4. bekkur"),"Já",IF(C2909="Starfsmaður","Nei","Nei")))</f>
        <v/>
      </c>
      <c r="G2909" s="8"/>
      <c r="H2909" s="8"/>
      <c r="I2909" s="8"/>
      <c r="J2909" s="50" t="str">
        <f>IF(OR(A2909="",B2909=""),"",CONCATENATE("https://matarstund.is/serfaedi?id=",LOWER(SUBSTITUTE(B2909," ","-"))))</f>
        <v/>
      </c>
    </row>
    <row r="2910" spans="1:10" ht="15" customHeight="1">
      <c r="A2910" s="49"/>
      <c r="B2910" s="49"/>
      <c r="C2910" s="49"/>
      <c r="D2910" s="49"/>
      <c r="E2910" s="49"/>
      <c r="F2910" s="27" t="str">
        <f>IF(C2910="","",IF(OR(C2910="1. bekkur",C2910="2. bekkur",C2910="3. bekkur",C2910="4. bekkur"),"Já",IF(C2910="Starfsmaður","Nei","Nei")))</f>
        <v/>
      </c>
      <c r="G2910" s="49"/>
      <c r="H2910" s="49"/>
      <c r="I2910" s="49"/>
      <c r="J2910" s="50" t="str">
        <f>IF(OR(A2910="",B2910=""),"",CONCATENATE("https://matarstund.is/serfaedi?id=",LOWER(SUBSTITUTE(B2910," ","-"))))</f>
        <v/>
      </c>
    </row>
    <row r="2911" spans="1:10" ht="15" customHeight="1">
      <c r="A2911" s="8"/>
      <c r="B2911" s="8"/>
      <c r="C2911" s="8"/>
      <c r="D2911" s="8"/>
      <c r="E2911" s="8"/>
      <c r="F2911" s="27" t="str">
        <f>IF(C2911="","",IF(OR(C2911="1. bekkur",C2911="2. bekkur",C2911="3. bekkur",C2911="4. bekkur"),"Já",IF(C2911="Starfsmaður","Nei","Nei")))</f>
        <v/>
      </c>
      <c r="G2911" s="8"/>
      <c r="H2911" s="8"/>
      <c r="I2911" s="8"/>
      <c r="J2911" s="50" t="str">
        <f>IF(OR(A2911="",B2911=""),"",CONCATENATE("https://matarstund.is/serfaedi?id=",LOWER(SUBSTITUTE(B2911," ","-"))))</f>
        <v/>
      </c>
    </row>
    <row r="2912" spans="1:10" ht="15" customHeight="1">
      <c r="A2912" s="49"/>
      <c r="B2912" s="49"/>
      <c r="C2912" s="49"/>
      <c r="D2912" s="49"/>
      <c r="E2912" s="49"/>
      <c r="F2912" s="27" t="str">
        <f>IF(C2912="","",IF(OR(C2912="1. bekkur",C2912="2. bekkur",C2912="3. bekkur",C2912="4. bekkur"),"Já",IF(C2912="Starfsmaður","Nei","Nei")))</f>
        <v/>
      </c>
      <c r="G2912" s="49"/>
      <c r="H2912" s="49"/>
      <c r="I2912" s="49"/>
      <c r="J2912" s="50" t="str">
        <f>IF(OR(A2912="",B2912=""),"",CONCATENATE("https://matarstund.is/serfaedi?id=",LOWER(SUBSTITUTE(B2912," ","-"))))</f>
        <v/>
      </c>
    </row>
    <row r="2913" spans="1:10" ht="15" customHeight="1">
      <c r="A2913" s="8"/>
      <c r="B2913" s="8"/>
      <c r="C2913" s="8"/>
      <c r="D2913" s="8"/>
      <c r="E2913" s="8"/>
      <c r="F2913" s="27" t="str">
        <f>IF(C2913="","",IF(OR(C2913="1. bekkur",C2913="2. bekkur",C2913="3. bekkur",C2913="4. bekkur"),"Já",IF(C2913="Starfsmaður","Nei","Nei")))</f>
        <v/>
      </c>
      <c r="G2913" s="8"/>
      <c r="H2913" s="8"/>
      <c r="I2913" s="8"/>
      <c r="J2913" s="50" t="str">
        <f>IF(OR(A2913="",B2913=""),"",CONCATENATE("https://matarstund.is/serfaedi?id=",LOWER(SUBSTITUTE(B2913," ","-"))))</f>
        <v/>
      </c>
    </row>
    <row r="2914" spans="1:10" ht="15" customHeight="1">
      <c r="A2914" s="49"/>
      <c r="B2914" s="49"/>
      <c r="C2914" s="49"/>
      <c r="D2914" s="49"/>
      <c r="E2914" s="49"/>
      <c r="F2914" s="27" t="str">
        <f>IF(C2914="","",IF(OR(C2914="1. bekkur",C2914="2. bekkur",C2914="3. bekkur",C2914="4. bekkur"),"Já",IF(C2914="Starfsmaður","Nei","Nei")))</f>
        <v/>
      </c>
      <c r="G2914" s="49"/>
      <c r="H2914" s="49"/>
      <c r="I2914" s="49"/>
      <c r="J2914" s="50" t="str">
        <f>IF(OR(A2914="",B2914=""),"",CONCATENATE("https://matarstund.is/serfaedi?id=",LOWER(SUBSTITUTE(B2914," ","-"))))</f>
        <v/>
      </c>
    </row>
    <row r="2915" spans="1:10" ht="15" customHeight="1">
      <c r="A2915" s="8"/>
      <c r="B2915" s="8"/>
      <c r="C2915" s="8"/>
      <c r="D2915" s="8"/>
      <c r="E2915" s="8"/>
      <c r="F2915" s="27" t="str">
        <f>IF(C2915="","",IF(OR(C2915="1. bekkur",C2915="2. bekkur",C2915="3. bekkur",C2915="4. bekkur"),"Já",IF(C2915="Starfsmaður","Nei","Nei")))</f>
        <v/>
      </c>
      <c r="G2915" s="8"/>
      <c r="H2915" s="8"/>
      <c r="I2915" s="8"/>
      <c r="J2915" s="50" t="str">
        <f>IF(OR(A2915="",B2915=""),"",CONCATENATE("https://matarstund.is/serfaedi?id=",LOWER(SUBSTITUTE(B2915," ","-"))))</f>
        <v/>
      </c>
    </row>
    <row r="2916" spans="1:10" ht="15" customHeight="1">
      <c r="A2916" s="49"/>
      <c r="B2916" s="49"/>
      <c r="C2916" s="49"/>
      <c r="D2916" s="49"/>
      <c r="E2916" s="49"/>
      <c r="F2916" s="27" t="str">
        <f>IF(C2916="","",IF(OR(C2916="1. bekkur",C2916="2. bekkur",C2916="3. bekkur",C2916="4. bekkur"),"Já",IF(C2916="Starfsmaður","Nei","Nei")))</f>
        <v/>
      </c>
      <c r="G2916" s="49"/>
      <c r="H2916" s="49"/>
      <c r="I2916" s="49"/>
      <c r="J2916" s="50" t="str">
        <f>IF(OR(A2916="",B2916=""),"",CONCATENATE("https://matarstund.is/serfaedi?id=",LOWER(SUBSTITUTE(B2916," ","-"))))</f>
        <v/>
      </c>
    </row>
    <row r="2917" spans="1:10" ht="15" customHeight="1">
      <c r="A2917" s="8"/>
      <c r="B2917" s="8"/>
      <c r="C2917" s="8"/>
      <c r="D2917" s="8"/>
      <c r="E2917" s="8"/>
      <c r="F2917" s="27" t="str">
        <f>IF(C2917="","",IF(OR(C2917="1. bekkur",C2917="2. bekkur",C2917="3. bekkur",C2917="4. bekkur"),"Já",IF(C2917="Starfsmaður","Nei","Nei")))</f>
        <v/>
      </c>
      <c r="G2917" s="8"/>
      <c r="H2917" s="8"/>
      <c r="I2917" s="8"/>
      <c r="J2917" s="50" t="str">
        <f>IF(OR(A2917="",B2917=""),"",CONCATENATE("https://matarstund.is/serfaedi?id=",LOWER(SUBSTITUTE(B2917," ","-"))))</f>
        <v/>
      </c>
    </row>
    <row r="2918" spans="1:10" ht="15" customHeight="1">
      <c r="A2918" s="49"/>
      <c r="B2918" s="49"/>
      <c r="C2918" s="49"/>
      <c r="D2918" s="49"/>
      <c r="E2918" s="49"/>
      <c r="F2918" s="27" t="str">
        <f>IF(C2918="","",IF(OR(C2918="1. bekkur",C2918="2. bekkur",C2918="3. bekkur",C2918="4. bekkur"),"Já",IF(C2918="Starfsmaður","Nei","Nei")))</f>
        <v/>
      </c>
      <c r="G2918" s="49"/>
      <c r="H2918" s="49"/>
      <c r="I2918" s="49"/>
      <c r="J2918" s="50" t="str">
        <f>IF(OR(A2918="",B2918=""),"",CONCATENATE("https://matarstund.is/serfaedi?id=",LOWER(SUBSTITUTE(B2918," ","-"))))</f>
        <v/>
      </c>
    </row>
    <row r="2919" spans="1:10" ht="15" customHeight="1">
      <c r="A2919" s="8"/>
      <c r="B2919" s="8"/>
      <c r="C2919" s="8"/>
      <c r="D2919" s="8"/>
      <c r="E2919" s="8"/>
      <c r="F2919" s="27" t="str">
        <f>IF(C2919="","",IF(OR(C2919="1. bekkur",C2919="2. bekkur",C2919="3. bekkur",C2919="4. bekkur"),"Já",IF(C2919="Starfsmaður","Nei","Nei")))</f>
        <v/>
      </c>
      <c r="G2919" s="8"/>
      <c r="H2919" s="8"/>
      <c r="I2919" s="8"/>
      <c r="J2919" s="50" t="str">
        <f>IF(OR(A2919="",B2919=""),"",CONCATENATE("https://matarstund.is/serfaedi?id=",LOWER(SUBSTITUTE(B2919," ","-"))))</f>
        <v/>
      </c>
    </row>
    <row r="2920" spans="1:10" ht="15" customHeight="1">
      <c r="A2920" s="49"/>
      <c r="B2920" s="49"/>
      <c r="C2920" s="49"/>
      <c r="D2920" s="49"/>
      <c r="E2920" s="49"/>
      <c r="F2920" s="27" t="str">
        <f>IF(C2920="","",IF(OR(C2920="1. bekkur",C2920="2. bekkur",C2920="3. bekkur",C2920="4. bekkur"),"Já",IF(C2920="Starfsmaður","Nei","Nei")))</f>
        <v/>
      </c>
      <c r="G2920" s="49"/>
      <c r="H2920" s="49"/>
      <c r="I2920" s="49"/>
      <c r="J2920" s="50" t="str">
        <f>IF(OR(A2920="",B2920=""),"",CONCATENATE("https://matarstund.is/serfaedi?id=",LOWER(SUBSTITUTE(B2920," ","-"))))</f>
        <v/>
      </c>
    </row>
    <row r="2921" spans="1:10" ht="15" customHeight="1">
      <c r="A2921" s="8"/>
      <c r="B2921" s="8"/>
      <c r="C2921" s="8"/>
      <c r="D2921" s="8"/>
      <c r="E2921" s="8"/>
      <c r="F2921" s="27" t="str">
        <f>IF(C2921="","",IF(OR(C2921="1. bekkur",C2921="2. bekkur",C2921="3. bekkur",C2921="4. bekkur"),"Já",IF(C2921="Starfsmaður","Nei","Nei")))</f>
        <v/>
      </c>
      <c r="G2921" s="8"/>
      <c r="H2921" s="8"/>
      <c r="I2921" s="8"/>
      <c r="J2921" s="50" t="str">
        <f>IF(OR(A2921="",B2921=""),"",CONCATENATE("https://matarstund.is/serfaedi?id=",LOWER(SUBSTITUTE(B2921," ","-"))))</f>
        <v/>
      </c>
    </row>
    <row r="2922" spans="1:10" ht="15" customHeight="1">
      <c r="A2922" s="49"/>
      <c r="B2922" s="49"/>
      <c r="C2922" s="49"/>
      <c r="D2922" s="49"/>
      <c r="E2922" s="49"/>
      <c r="F2922" s="27" t="str">
        <f>IF(C2922="","",IF(OR(C2922="1. bekkur",C2922="2. bekkur",C2922="3. bekkur",C2922="4. bekkur"),"Já",IF(C2922="Starfsmaður","Nei","Nei")))</f>
        <v/>
      </c>
      <c r="G2922" s="49"/>
      <c r="H2922" s="49"/>
      <c r="I2922" s="49"/>
      <c r="J2922" s="50" t="str">
        <f>IF(OR(A2922="",B2922=""),"",CONCATENATE("https://matarstund.is/serfaedi?id=",LOWER(SUBSTITUTE(B2922," ","-"))))</f>
        <v/>
      </c>
    </row>
    <row r="2923" spans="1:10" ht="15" customHeight="1">
      <c r="A2923" s="8"/>
      <c r="B2923" s="8"/>
      <c r="C2923" s="8"/>
      <c r="D2923" s="8"/>
      <c r="E2923" s="8"/>
      <c r="F2923" s="27" t="str">
        <f>IF(C2923="","",IF(OR(C2923="1. bekkur",C2923="2. bekkur",C2923="3. bekkur",C2923="4. bekkur"),"Já",IF(C2923="Starfsmaður","Nei","Nei")))</f>
        <v/>
      </c>
      <c r="G2923" s="8"/>
      <c r="H2923" s="8"/>
      <c r="I2923" s="8"/>
      <c r="J2923" s="50" t="str">
        <f>IF(OR(A2923="",B2923=""),"",CONCATENATE("https://matarstund.is/serfaedi?id=",LOWER(SUBSTITUTE(B2923," ","-"))))</f>
        <v/>
      </c>
    </row>
    <row r="2924" spans="1:10" ht="15" customHeight="1">
      <c r="A2924" s="49"/>
      <c r="B2924" s="49"/>
      <c r="C2924" s="49"/>
      <c r="D2924" s="49"/>
      <c r="E2924" s="49"/>
      <c r="F2924" s="27" t="str">
        <f>IF(C2924="","",IF(OR(C2924="1. bekkur",C2924="2. bekkur",C2924="3. bekkur",C2924="4. bekkur"),"Já",IF(C2924="Starfsmaður","Nei","Nei")))</f>
        <v/>
      </c>
      <c r="G2924" s="49"/>
      <c r="H2924" s="49"/>
      <c r="I2924" s="49"/>
      <c r="J2924" s="50" t="str">
        <f>IF(OR(A2924="",B2924=""),"",CONCATENATE("https://matarstund.is/serfaedi?id=",LOWER(SUBSTITUTE(B2924," ","-"))))</f>
        <v/>
      </c>
    </row>
    <row r="2925" spans="1:10" ht="15" customHeight="1">
      <c r="A2925" s="8"/>
      <c r="B2925" s="8"/>
      <c r="C2925" s="8"/>
      <c r="D2925" s="8"/>
      <c r="E2925" s="8"/>
      <c r="F2925" s="27" t="str">
        <f>IF(C2925="","",IF(OR(C2925="1. bekkur",C2925="2. bekkur",C2925="3. bekkur",C2925="4. bekkur"),"Já",IF(C2925="Starfsmaður","Nei","Nei")))</f>
        <v/>
      </c>
      <c r="G2925" s="8"/>
      <c r="H2925" s="8"/>
      <c r="I2925" s="8"/>
      <c r="J2925" s="50" t="str">
        <f>IF(OR(A2925="",B2925=""),"",CONCATENATE("https://matarstund.is/serfaedi?id=",LOWER(SUBSTITUTE(B2925," ","-"))))</f>
        <v/>
      </c>
    </row>
    <row r="2926" spans="1:10" ht="15" customHeight="1">
      <c r="A2926" s="49"/>
      <c r="B2926" s="49"/>
      <c r="C2926" s="49"/>
      <c r="D2926" s="49"/>
      <c r="E2926" s="49"/>
      <c r="F2926" s="27" t="str">
        <f>IF(C2926="","",IF(OR(C2926="1. bekkur",C2926="2. bekkur",C2926="3. bekkur",C2926="4. bekkur"),"Já",IF(C2926="Starfsmaður","Nei","Nei")))</f>
        <v/>
      </c>
      <c r="G2926" s="49"/>
      <c r="H2926" s="49"/>
      <c r="I2926" s="49"/>
      <c r="J2926" s="50" t="str">
        <f>IF(OR(A2926="",B2926=""),"",CONCATENATE("https://matarstund.is/serfaedi?id=",LOWER(SUBSTITUTE(B2926," ","-"))))</f>
        <v/>
      </c>
    </row>
    <row r="2927" spans="1:10" ht="15" customHeight="1">
      <c r="A2927" s="8"/>
      <c r="B2927" s="8"/>
      <c r="C2927" s="8"/>
      <c r="D2927" s="8"/>
      <c r="E2927" s="8"/>
      <c r="F2927" s="27" t="str">
        <f>IF(C2927="","",IF(OR(C2927="1. bekkur",C2927="2. bekkur",C2927="3. bekkur",C2927="4. bekkur"),"Já",IF(C2927="Starfsmaður","Nei","Nei")))</f>
        <v/>
      </c>
      <c r="G2927" s="8"/>
      <c r="H2927" s="8"/>
      <c r="I2927" s="8"/>
      <c r="J2927" s="50" t="str">
        <f>IF(OR(A2927="",B2927=""),"",CONCATENATE("https://matarstund.is/serfaedi?id=",LOWER(SUBSTITUTE(B2927," ","-"))))</f>
        <v/>
      </c>
    </row>
    <row r="2928" spans="1:10" ht="15" customHeight="1">
      <c r="A2928" s="49"/>
      <c r="B2928" s="49"/>
      <c r="C2928" s="49"/>
      <c r="D2928" s="49"/>
      <c r="E2928" s="49"/>
      <c r="F2928" s="27" t="str">
        <f>IF(C2928="","",IF(OR(C2928="1. bekkur",C2928="2. bekkur",C2928="3. bekkur",C2928="4. bekkur"),"Já",IF(C2928="Starfsmaður","Nei","Nei")))</f>
        <v/>
      </c>
      <c r="G2928" s="49"/>
      <c r="H2928" s="49"/>
      <c r="I2928" s="49"/>
      <c r="J2928" s="50" t="str">
        <f>IF(OR(A2928="",B2928=""),"",CONCATENATE("https://matarstund.is/serfaedi?id=",LOWER(SUBSTITUTE(B2928," ","-"))))</f>
        <v/>
      </c>
    </row>
    <row r="2929" spans="1:10" ht="15" customHeight="1">
      <c r="A2929" s="8"/>
      <c r="B2929" s="8"/>
      <c r="C2929" s="8"/>
      <c r="D2929" s="8"/>
      <c r="E2929" s="8"/>
      <c r="F2929" s="27" t="str">
        <f>IF(C2929="","",IF(OR(C2929="1. bekkur",C2929="2. bekkur",C2929="3. bekkur",C2929="4. bekkur"),"Já",IF(C2929="Starfsmaður","Nei","Nei")))</f>
        <v/>
      </c>
      <c r="G2929" s="8"/>
      <c r="H2929" s="8"/>
      <c r="I2929" s="8"/>
      <c r="J2929" s="50" t="str">
        <f>IF(OR(A2929="",B2929=""),"",CONCATENATE("https://matarstund.is/serfaedi?id=",LOWER(SUBSTITUTE(B2929," ","-"))))</f>
        <v/>
      </c>
    </row>
    <row r="2930" spans="1:10" ht="15" customHeight="1">
      <c r="A2930" s="49"/>
      <c r="B2930" s="49"/>
      <c r="C2930" s="49"/>
      <c r="D2930" s="49"/>
      <c r="E2930" s="49"/>
      <c r="F2930" s="27" t="str">
        <f>IF(C2930="","",IF(OR(C2930="1. bekkur",C2930="2. bekkur",C2930="3. bekkur",C2930="4. bekkur"),"Já",IF(C2930="Starfsmaður","Nei","Nei")))</f>
        <v/>
      </c>
      <c r="G2930" s="49"/>
      <c r="H2930" s="49"/>
      <c r="I2930" s="49"/>
      <c r="J2930" s="50" t="str">
        <f>IF(OR(A2930="",B2930=""),"",CONCATENATE("https://matarstund.is/serfaedi?id=",LOWER(SUBSTITUTE(B2930," ","-"))))</f>
        <v/>
      </c>
    </row>
    <row r="2931" spans="1:10" ht="15" customHeight="1">
      <c r="A2931" s="8"/>
      <c r="B2931" s="8"/>
      <c r="C2931" s="8"/>
      <c r="D2931" s="8"/>
      <c r="E2931" s="8"/>
      <c r="F2931" s="27" t="str">
        <f>IF(C2931="","",IF(OR(C2931="1. bekkur",C2931="2. bekkur",C2931="3. bekkur",C2931="4. bekkur"),"Já",IF(C2931="Starfsmaður","Nei","Nei")))</f>
        <v/>
      </c>
      <c r="G2931" s="8"/>
      <c r="H2931" s="8"/>
      <c r="I2931" s="8"/>
      <c r="J2931" s="50" t="str">
        <f>IF(OR(A2931="",B2931=""),"",CONCATENATE("https://matarstund.is/serfaedi?id=",LOWER(SUBSTITUTE(B2931," ","-"))))</f>
        <v/>
      </c>
    </row>
    <row r="2932" spans="1:10" ht="15" customHeight="1">
      <c r="A2932" s="49"/>
      <c r="B2932" s="49"/>
      <c r="C2932" s="49"/>
      <c r="D2932" s="49"/>
      <c r="E2932" s="49"/>
      <c r="F2932" s="27" t="str">
        <f>IF(C2932="","",IF(OR(C2932="1. bekkur",C2932="2. bekkur",C2932="3. bekkur",C2932="4. bekkur"),"Já",IF(C2932="Starfsmaður","Nei","Nei")))</f>
        <v/>
      </c>
      <c r="G2932" s="49"/>
      <c r="H2932" s="49"/>
      <c r="I2932" s="49"/>
      <c r="J2932" s="50" t="str">
        <f>IF(OR(A2932="",B2932=""),"",CONCATENATE("https://matarstund.is/serfaedi?id=",LOWER(SUBSTITUTE(B2932," ","-"))))</f>
        <v/>
      </c>
    </row>
    <row r="2933" spans="1:10" ht="15" customHeight="1">
      <c r="A2933" s="8"/>
      <c r="B2933" s="8"/>
      <c r="C2933" s="8"/>
      <c r="D2933" s="8"/>
      <c r="E2933" s="8"/>
      <c r="F2933" s="27" t="str">
        <f>IF(C2933="","",IF(OR(C2933="1. bekkur",C2933="2. bekkur",C2933="3. bekkur",C2933="4. bekkur"),"Já",IF(C2933="Starfsmaður","Nei","Nei")))</f>
        <v/>
      </c>
      <c r="G2933" s="8"/>
      <c r="H2933" s="8"/>
      <c r="I2933" s="8"/>
      <c r="J2933" s="50" t="str">
        <f>IF(OR(A2933="",B2933=""),"",CONCATENATE("https://matarstund.is/serfaedi?id=",LOWER(SUBSTITUTE(B2933," ","-"))))</f>
        <v/>
      </c>
    </row>
    <row r="2934" spans="1:10" ht="15" customHeight="1">
      <c r="A2934" s="49"/>
      <c r="B2934" s="49"/>
      <c r="C2934" s="49"/>
      <c r="D2934" s="49"/>
      <c r="E2934" s="49"/>
      <c r="F2934" s="27" t="str">
        <f>IF(C2934="","",IF(OR(C2934="1. bekkur",C2934="2. bekkur",C2934="3. bekkur",C2934="4. bekkur"),"Já",IF(C2934="Starfsmaður","Nei","Nei")))</f>
        <v/>
      </c>
      <c r="G2934" s="49"/>
      <c r="H2934" s="49"/>
      <c r="I2934" s="49"/>
      <c r="J2934" s="50" t="str">
        <f>IF(OR(A2934="",B2934=""),"",CONCATENATE("https://matarstund.is/serfaedi?id=",LOWER(SUBSTITUTE(B2934," ","-"))))</f>
        <v/>
      </c>
    </row>
    <row r="2935" spans="1:10" ht="15" customHeight="1">
      <c r="A2935" s="8"/>
      <c r="B2935" s="8"/>
      <c r="C2935" s="8"/>
      <c r="D2935" s="8"/>
      <c r="E2935" s="8"/>
      <c r="F2935" s="27" t="str">
        <f>IF(C2935="","",IF(OR(C2935="1. bekkur",C2935="2. bekkur",C2935="3. bekkur",C2935="4. bekkur"),"Já",IF(C2935="Starfsmaður","Nei","Nei")))</f>
        <v/>
      </c>
      <c r="G2935" s="8"/>
      <c r="H2935" s="8"/>
      <c r="I2935" s="8"/>
      <c r="J2935" s="50" t="str">
        <f>IF(OR(A2935="",B2935=""),"",CONCATENATE("https://matarstund.is/serfaedi?id=",LOWER(SUBSTITUTE(B2935," ","-"))))</f>
        <v/>
      </c>
    </row>
    <row r="2936" spans="1:10" ht="15" customHeight="1">
      <c r="A2936" s="49"/>
      <c r="B2936" s="49"/>
      <c r="C2936" s="49"/>
      <c r="D2936" s="49"/>
      <c r="E2936" s="49"/>
      <c r="F2936" s="27" t="str">
        <f>IF(C2936="","",IF(OR(C2936="1. bekkur",C2936="2. bekkur",C2936="3. bekkur",C2936="4. bekkur"),"Já",IF(C2936="Starfsmaður","Nei","Nei")))</f>
        <v/>
      </c>
      <c r="G2936" s="49"/>
      <c r="H2936" s="49"/>
      <c r="I2936" s="49"/>
      <c r="J2936" s="50" t="str">
        <f>IF(OR(A2936="",B2936=""),"",CONCATENATE("https://matarstund.is/serfaedi?id=",LOWER(SUBSTITUTE(B2936," ","-"))))</f>
        <v/>
      </c>
    </row>
    <row r="2937" spans="1:10" ht="15" customHeight="1">
      <c r="A2937" s="8"/>
      <c r="B2937" s="8"/>
      <c r="C2937" s="8"/>
      <c r="D2937" s="8"/>
      <c r="E2937" s="8"/>
      <c r="F2937" s="27" t="str">
        <f>IF(C2937="","",IF(OR(C2937="1. bekkur",C2937="2. bekkur",C2937="3. bekkur",C2937="4. bekkur"),"Já",IF(C2937="Starfsmaður","Nei","Nei")))</f>
        <v/>
      </c>
      <c r="G2937" s="8"/>
      <c r="H2937" s="8"/>
      <c r="I2937" s="8"/>
      <c r="J2937" s="50" t="str">
        <f>IF(OR(A2937="",B2937=""),"",CONCATENATE("https://matarstund.is/serfaedi?id=",LOWER(SUBSTITUTE(B2937," ","-"))))</f>
        <v/>
      </c>
    </row>
    <row r="2938" spans="1:10" ht="15" customHeight="1">
      <c r="A2938" s="49"/>
      <c r="B2938" s="49"/>
      <c r="C2938" s="49"/>
      <c r="D2938" s="49"/>
      <c r="E2938" s="49"/>
      <c r="F2938" s="27" t="str">
        <f>IF(C2938="","",IF(OR(C2938="1. bekkur",C2938="2. bekkur",C2938="3. bekkur",C2938="4. bekkur"),"Já",IF(C2938="Starfsmaður","Nei","Nei")))</f>
        <v/>
      </c>
      <c r="G2938" s="49"/>
      <c r="H2938" s="49"/>
      <c r="I2938" s="49"/>
      <c r="J2938" s="50" t="str">
        <f>IF(OR(A2938="",B2938=""),"",CONCATENATE("https://matarstund.is/serfaedi?id=",LOWER(SUBSTITUTE(B2938," ","-"))))</f>
        <v/>
      </c>
    </row>
    <row r="2939" spans="1:10" ht="15" customHeight="1">
      <c r="A2939" s="8"/>
      <c r="B2939" s="8"/>
      <c r="C2939" s="8"/>
      <c r="D2939" s="8"/>
      <c r="E2939" s="8"/>
      <c r="F2939" s="27" t="str">
        <f>IF(C2939="","",IF(OR(C2939="1. bekkur",C2939="2. bekkur",C2939="3. bekkur",C2939="4. bekkur"),"Já",IF(C2939="Starfsmaður","Nei","Nei")))</f>
        <v/>
      </c>
      <c r="G2939" s="8"/>
      <c r="H2939" s="8"/>
      <c r="I2939" s="8"/>
      <c r="J2939" s="50" t="str">
        <f>IF(OR(A2939="",B2939=""),"",CONCATENATE("https://matarstund.is/serfaedi?id=",LOWER(SUBSTITUTE(B2939," ","-"))))</f>
        <v/>
      </c>
    </row>
    <row r="2940" spans="1:10" ht="15" customHeight="1">
      <c r="A2940" s="49"/>
      <c r="B2940" s="49"/>
      <c r="C2940" s="49"/>
      <c r="D2940" s="49"/>
      <c r="E2940" s="49"/>
      <c r="F2940" s="27" t="str">
        <f>IF(C2940="","",IF(OR(C2940="1. bekkur",C2940="2. bekkur",C2940="3. bekkur",C2940="4. bekkur"),"Já",IF(C2940="Starfsmaður","Nei","Nei")))</f>
        <v/>
      </c>
      <c r="G2940" s="49"/>
      <c r="H2940" s="49"/>
      <c r="I2940" s="49"/>
      <c r="J2940" s="50" t="str">
        <f>IF(OR(A2940="",B2940=""),"",CONCATENATE("https://matarstund.is/serfaedi?id=",LOWER(SUBSTITUTE(B2940," ","-"))))</f>
        <v/>
      </c>
    </row>
    <row r="2941" spans="1:10" ht="15" customHeight="1">
      <c r="A2941" s="8"/>
      <c r="B2941" s="8"/>
      <c r="C2941" s="8"/>
      <c r="D2941" s="8"/>
      <c r="E2941" s="8"/>
      <c r="F2941" s="27" t="str">
        <f>IF(C2941="","",IF(OR(C2941="1. bekkur",C2941="2. bekkur",C2941="3. bekkur",C2941="4. bekkur"),"Já",IF(C2941="Starfsmaður","Nei","Nei")))</f>
        <v/>
      </c>
      <c r="G2941" s="8"/>
      <c r="H2941" s="8"/>
      <c r="I2941" s="8"/>
      <c r="J2941" s="50" t="str">
        <f>IF(OR(A2941="",B2941=""),"",CONCATENATE("https://matarstund.is/serfaedi?id=",LOWER(SUBSTITUTE(B2941," ","-"))))</f>
        <v/>
      </c>
    </row>
    <row r="2942" spans="1:10" ht="15" customHeight="1">
      <c r="A2942" s="49"/>
      <c r="B2942" s="49"/>
      <c r="C2942" s="49"/>
      <c r="D2942" s="49"/>
      <c r="E2942" s="49"/>
      <c r="F2942" s="27" t="str">
        <f>IF(C2942="","",IF(OR(C2942="1. bekkur",C2942="2. bekkur",C2942="3. bekkur",C2942="4. bekkur"),"Já",IF(C2942="Starfsmaður","Nei","Nei")))</f>
        <v/>
      </c>
      <c r="G2942" s="49"/>
      <c r="H2942" s="49"/>
      <c r="I2942" s="49"/>
      <c r="J2942" s="50" t="str">
        <f>IF(OR(A2942="",B2942=""),"",CONCATENATE("https://matarstund.is/serfaedi?id=",LOWER(SUBSTITUTE(B2942," ","-"))))</f>
        <v/>
      </c>
    </row>
    <row r="2943" spans="1:10" ht="15" customHeight="1">
      <c r="A2943" s="8"/>
      <c r="B2943" s="8"/>
      <c r="C2943" s="8"/>
      <c r="D2943" s="8"/>
      <c r="E2943" s="8"/>
      <c r="F2943" s="27" t="str">
        <f>IF(C2943="","",IF(OR(C2943="1. bekkur",C2943="2. bekkur",C2943="3. bekkur",C2943="4. bekkur"),"Já",IF(C2943="Starfsmaður","Nei","Nei")))</f>
        <v/>
      </c>
      <c r="G2943" s="8"/>
      <c r="H2943" s="8"/>
      <c r="I2943" s="8"/>
      <c r="J2943" s="50" t="str">
        <f>IF(OR(A2943="",B2943=""),"",CONCATENATE("https://matarstund.is/serfaedi?id=",LOWER(SUBSTITUTE(B2943," ","-"))))</f>
        <v/>
      </c>
    </row>
    <row r="2944" spans="1:10" ht="15" customHeight="1">
      <c r="A2944" s="49"/>
      <c r="B2944" s="49"/>
      <c r="C2944" s="49"/>
      <c r="D2944" s="49"/>
      <c r="E2944" s="49"/>
      <c r="F2944" s="27" t="str">
        <f>IF(C2944="","",IF(OR(C2944="1. bekkur",C2944="2. bekkur",C2944="3. bekkur",C2944="4. bekkur"),"Já",IF(C2944="Starfsmaður","Nei","Nei")))</f>
        <v/>
      </c>
      <c r="G2944" s="49"/>
      <c r="H2944" s="49"/>
      <c r="I2944" s="49"/>
      <c r="J2944" s="50" t="str">
        <f>IF(OR(A2944="",B2944=""),"",CONCATENATE("https://matarstund.is/serfaedi?id=",LOWER(SUBSTITUTE(B2944," ","-"))))</f>
        <v/>
      </c>
    </row>
    <row r="2945" spans="1:10" ht="15" customHeight="1">
      <c r="A2945" s="8"/>
      <c r="B2945" s="8"/>
      <c r="C2945" s="8"/>
      <c r="D2945" s="8"/>
      <c r="E2945" s="8"/>
      <c r="F2945" s="27" t="str">
        <f>IF(C2945="","",IF(OR(C2945="1. bekkur",C2945="2. bekkur",C2945="3. bekkur",C2945="4. bekkur"),"Já",IF(C2945="Starfsmaður","Nei","Nei")))</f>
        <v/>
      </c>
      <c r="G2945" s="8"/>
      <c r="H2945" s="8"/>
      <c r="I2945" s="8"/>
      <c r="J2945" s="50" t="str">
        <f>IF(OR(A2945="",B2945=""),"",CONCATENATE("https://matarstund.is/serfaedi?id=",LOWER(SUBSTITUTE(B2945," ","-"))))</f>
        <v/>
      </c>
    </row>
    <row r="2946" spans="1:10" ht="15" customHeight="1">
      <c r="A2946" s="49"/>
      <c r="B2946" s="49"/>
      <c r="C2946" s="49"/>
      <c r="D2946" s="49"/>
      <c r="E2946" s="49"/>
      <c r="F2946" s="27" t="str">
        <f>IF(C2946="","",IF(OR(C2946="1. bekkur",C2946="2. bekkur",C2946="3. bekkur",C2946="4. bekkur"),"Já",IF(C2946="Starfsmaður","Nei","Nei")))</f>
        <v/>
      </c>
      <c r="G2946" s="49"/>
      <c r="H2946" s="49"/>
      <c r="I2946" s="49"/>
      <c r="J2946" s="50" t="str">
        <f>IF(OR(A2946="",B2946=""),"",CONCATENATE("https://matarstund.is/serfaedi?id=",LOWER(SUBSTITUTE(B2946," ","-"))))</f>
        <v/>
      </c>
    </row>
    <row r="2947" spans="1:10" ht="15" customHeight="1">
      <c r="A2947" s="8"/>
      <c r="B2947" s="8"/>
      <c r="C2947" s="8"/>
      <c r="D2947" s="8"/>
      <c r="E2947" s="8"/>
      <c r="F2947" s="27" t="str">
        <f>IF(C2947="","",IF(OR(C2947="1. bekkur",C2947="2. bekkur",C2947="3. bekkur",C2947="4. bekkur"),"Já",IF(C2947="Starfsmaður","Nei","Nei")))</f>
        <v/>
      </c>
      <c r="G2947" s="8"/>
      <c r="H2947" s="8"/>
      <c r="I2947" s="8"/>
      <c r="J2947" s="50" t="str">
        <f>IF(OR(A2947="",B2947=""),"",CONCATENATE("https://matarstund.is/serfaedi?id=",LOWER(SUBSTITUTE(B2947," ","-"))))</f>
        <v/>
      </c>
    </row>
    <row r="2948" spans="1:10" ht="15" customHeight="1">
      <c r="A2948" s="49"/>
      <c r="B2948" s="49"/>
      <c r="C2948" s="49"/>
      <c r="D2948" s="49"/>
      <c r="E2948" s="49"/>
      <c r="F2948" s="27" t="str">
        <f>IF(C2948="","",IF(OR(C2948="1. bekkur",C2948="2. bekkur",C2948="3. bekkur",C2948="4. bekkur"),"Já",IF(C2948="Starfsmaður","Nei","Nei")))</f>
        <v/>
      </c>
      <c r="G2948" s="49"/>
      <c r="H2948" s="49"/>
      <c r="I2948" s="49"/>
      <c r="J2948" s="50" t="str">
        <f>IF(OR(A2948="",B2948=""),"",CONCATENATE("https://matarstund.is/serfaedi?id=",LOWER(SUBSTITUTE(B2948," ","-"))))</f>
        <v/>
      </c>
    </row>
    <row r="2949" spans="1:10" ht="15" customHeight="1">
      <c r="A2949" s="8"/>
      <c r="B2949" s="8"/>
      <c r="C2949" s="8"/>
      <c r="D2949" s="8"/>
      <c r="E2949" s="8"/>
      <c r="F2949" s="27" t="str">
        <f>IF(C2949="","",IF(OR(C2949="1. bekkur",C2949="2. bekkur",C2949="3. bekkur",C2949="4. bekkur"),"Já",IF(C2949="Starfsmaður","Nei","Nei")))</f>
        <v/>
      </c>
      <c r="G2949" s="8"/>
      <c r="H2949" s="8"/>
      <c r="I2949" s="8"/>
      <c r="J2949" s="50" t="str">
        <f>IF(OR(A2949="",B2949=""),"",CONCATENATE("https://matarstund.is/serfaedi?id=",LOWER(SUBSTITUTE(B2949," ","-"))))</f>
        <v/>
      </c>
    </row>
    <row r="2950" spans="1:10" ht="15" customHeight="1">
      <c r="A2950" s="49"/>
      <c r="B2950" s="49"/>
      <c r="C2950" s="49"/>
      <c r="D2950" s="49"/>
      <c r="E2950" s="49"/>
      <c r="F2950" s="27" t="str">
        <f>IF(C2950="","",IF(OR(C2950="1. bekkur",C2950="2. bekkur",C2950="3. bekkur",C2950="4. bekkur"),"Já",IF(C2950="Starfsmaður","Nei","Nei")))</f>
        <v/>
      </c>
      <c r="G2950" s="49"/>
      <c r="H2950" s="49"/>
      <c r="I2950" s="49"/>
      <c r="J2950" s="50" t="str">
        <f>IF(OR(A2950="",B2950=""),"",CONCATENATE("https://matarstund.is/serfaedi?id=",LOWER(SUBSTITUTE(B2950," ","-"))))</f>
        <v/>
      </c>
    </row>
    <row r="2951" spans="1:10" ht="15" customHeight="1">
      <c r="A2951" s="8"/>
      <c r="B2951" s="8"/>
      <c r="C2951" s="8"/>
      <c r="D2951" s="8"/>
      <c r="E2951" s="8"/>
      <c r="F2951" s="27" t="str">
        <f>IF(C2951="","",IF(OR(C2951="1. bekkur",C2951="2. bekkur",C2951="3. bekkur",C2951="4. bekkur"),"Já",IF(C2951="Starfsmaður","Nei","Nei")))</f>
        <v/>
      </c>
      <c r="G2951" s="8"/>
      <c r="H2951" s="8"/>
      <c r="I2951" s="8"/>
      <c r="J2951" s="50" t="str">
        <f>IF(OR(A2951="",B2951=""),"",CONCATENATE("https://matarstund.is/serfaedi?id=",LOWER(SUBSTITUTE(B2951," ","-"))))</f>
        <v/>
      </c>
    </row>
    <row r="2952" spans="1:10" ht="15" customHeight="1">
      <c r="A2952" s="49"/>
      <c r="B2952" s="49"/>
      <c r="C2952" s="49"/>
      <c r="D2952" s="49"/>
      <c r="E2952" s="49"/>
      <c r="F2952" s="27" t="str">
        <f>IF(C2952="","",IF(OR(C2952="1. bekkur",C2952="2. bekkur",C2952="3. bekkur",C2952="4. bekkur"),"Já",IF(C2952="Starfsmaður","Nei","Nei")))</f>
        <v/>
      </c>
      <c r="G2952" s="49"/>
      <c r="H2952" s="49"/>
      <c r="I2952" s="49"/>
      <c r="J2952" s="50" t="str">
        <f>IF(OR(A2952="",B2952=""),"",CONCATENATE("https://matarstund.is/serfaedi?id=",LOWER(SUBSTITUTE(B2952," ","-"))))</f>
        <v/>
      </c>
    </row>
    <row r="2953" spans="1:10" ht="15" customHeight="1">
      <c r="A2953" s="8"/>
      <c r="B2953" s="8"/>
      <c r="C2953" s="8"/>
      <c r="D2953" s="8"/>
      <c r="E2953" s="8"/>
      <c r="F2953" s="27" t="str">
        <f>IF(C2953="","",IF(OR(C2953="1. bekkur",C2953="2. bekkur",C2953="3. bekkur",C2953="4. bekkur"),"Já",IF(C2953="Starfsmaður","Nei","Nei")))</f>
        <v/>
      </c>
      <c r="G2953" s="8"/>
      <c r="H2953" s="8"/>
      <c r="I2953" s="8"/>
      <c r="J2953" s="50" t="str">
        <f>IF(OR(A2953="",B2953=""),"",CONCATENATE("https://matarstund.is/serfaedi?id=",LOWER(SUBSTITUTE(B2953," ","-"))))</f>
        <v/>
      </c>
    </row>
    <row r="2954" spans="1:10" ht="15" customHeight="1">
      <c r="A2954" s="49"/>
      <c r="B2954" s="49"/>
      <c r="C2954" s="49"/>
      <c r="D2954" s="49"/>
      <c r="E2954" s="49"/>
      <c r="F2954" s="27" t="str">
        <f>IF(C2954="","",IF(OR(C2954="1. bekkur",C2954="2. bekkur",C2954="3. bekkur",C2954="4. bekkur"),"Já",IF(C2954="Starfsmaður","Nei","Nei")))</f>
        <v/>
      </c>
      <c r="G2954" s="49"/>
      <c r="H2954" s="49"/>
      <c r="I2954" s="49"/>
      <c r="J2954" s="50" t="str">
        <f>IF(OR(A2954="",B2954=""),"",CONCATENATE("https://matarstund.is/serfaedi?id=",LOWER(SUBSTITUTE(B2954," ","-"))))</f>
        <v/>
      </c>
    </row>
    <row r="2955" spans="1:10" ht="15" customHeight="1">
      <c r="A2955" s="8"/>
      <c r="B2955" s="8"/>
      <c r="C2955" s="8"/>
      <c r="D2955" s="8"/>
      <c r="E2955" s="8"/>
      <c r="F2955" s="27" t="str">
        <f>IF(C2955="","",IF(OR(C2955="1. bekkur",C2955="2. bekkur",C2955="3. bekkur",C2955="4. bekkur"),"Já",IF(C2955="Starfsmaður","Nei","Nei")))</f>
        <v/>
      </c>
      <c r="G2955" s="8"/>
      <c r="H2955" s="8"/>
      <c r="I2955" s="8"/>
      <c r="J2955" s="50" t="str">
        <f>IF(OR(A2955="",B2955=""),"",CONCATENATE("https://matarstund.is/serfaedi?id=",LOWER(SUBSTITUTE(B2955," ","-"))))</f>
        <v/>
      </c>
    </row>
    <row r="2956" spans="1:10" ht="15" customHeight="1">
      <c r="A2956" s="49"/>
      <c r="B2956" s="49"/>
      <c r="C2956" s="49"/>
      <c r="D2956" s="49"/>
      <c r="E2956" s="49"/>
      <c r="F2956" s="27" t="str">
        <f>IF(C2956="","",IF(OR(C2956="1. bekkur",C2956="2. bekkur",C2956="3. bekkur",C2956="4. bekkur"),"Já",IF(C2956="Starfsmaður","Nei","Nei")))</f>
        <v/>
      </c>
      <c r="G2956" s="49"/>
      <c r="H2956" s="49"/>
      <c r="I2956" s="49"/>
      <c r="J2956" s="50" t="str">
        <f>IF(OR(A2956="",B2956=""),"",CONCATENATE("https://matarstund.is/serfaedi?id=",LOWER(SUBSTITUTE(B2956," ","-"))))</f>
        <v/>
      </c>
    </row>
    <row r="2957" spans="1:10" ht="15" customHeight="1">
      <c r="A2957" s="8"/>
      <c r="B2957" s="8"/>
      <c r="C2957" s="8"/>
      <c r="D2957" s="8"/>
      <c r="E2957" s="8"/>
      <c r="F2957" s="27" t="str">
        <f>IF(C2957="","",IF(OR(C2957="1. bekkur",C2957="2. bekkur",C2957="3. bekkur",C2957="4. bekkur"),"Já",IF(C2957="Starfsmaður","Nei","Nei")))</f>
        <v/>
      </c>
      <c r="G2957" s="8"/>
      <c r="H2957" s="8"/>
      <c r="I2957" s="8"/>
      <c r="J2957" s="50" t="str">
        <f>IF(OR(A2957="",B2957=""),"",CONCATENATE("https://matarstund.is/serfaedi?id=",LOWER(SUBSTITUTE(B2957," ","-"))))</f>
        <v/>
      </c>
    </row>
    <row r="2958" spans="1:10" ht="15" customHeight="1">
      <c r="A2958" s="49"/>
      <c r="B2958" s="49"/>
      <c r="C2958" s="49"/>
      <c r="D2958" s="49"/>
      <c r="E2958" s="49"/>
      <c r="F2958" s="27" t="str">
        <f>IF(C2958="","",IF(OR(C2958="1. bekkur",C2958="2. bekkur",C2958="3. bekkur",C2958="4. bekkur"),"Já",IF(C2958="Starfsmaður","Nei","Nei")))</f>
        <v/>
      </c>
      <c r="G2958" s="49"/>
      <c r="H2958" s="49"/>
      <c r="I2958" s="49"/>
      <c r="J2958" s="50" t="str">
        <f>IF(OR(A2958="",B2958=""),"",CONCATENATE("https://matarstund.is/serfaedi?id=",LOWER(SUBSTITUTE(B2958," ","-"))))</f>
        <v/>
      </c>
    </row>
    <row r="2959" spans="1:10" ht="15" customHeight="1">
      <c r="A2959" s="8"/>
      <c r="B2959" s="8"/>
      <c r="C2959" s="8"/>
      <c r="D2959" s="8"/>
      <c r="E2959" s="8"/>
      <c r="F2959" s="27" t="str">
        <f>IF(C2959="","",IF(OR(C2959="1. bekkur",C2959="2. bekkur",C2959="3. bekkur",C2959="4. bekkur"),"Já",IF(C2959="Starfsmaður","Nei","Nei")))</f>
        <v/>
      </c>
      <c r="G2959" s="8"/>
      <c r="H2959" s="8"/>
      <c r="I2959" s="8"/>
      <c r="J2959" s="50" t="str">
        <f>IF(OR(A2959="",B2959=""),"",CONCATENATE("https://matarstund.is/serfaedi?id=",LOWER(SUBSTITUTE(B2959," ","-"))))</f>
        <v/>
      </c>
    </row>
    <row r="2960" spans="1:10" ht="15" customHeight="1">
      <c r="A2960" s="49"/>
      <c r="B2960" s="49"/>
      <c r="C2960" s="49"/>
      <c r="D2960" s="49"/>
      <c r="E2960" s="49"/>
      <c r="F2960" s="27" t="str">
        <f>IF(C2960="","",IF(OR(C2960="1. bekkur",C2960="2. bekkur",C2960="3. bekkur",C2960="4. bekkur"),"Já",IF(C2960="Starfsmaður","Nei","Nei")))</f>
        <v/>
      </c>
      <c r="G2960" s="49"/>
      <c r="H2960" s="49"/>
      <c r="I2960" s="49"/>
      <c r="J2960" s="50" t="str">
        <f>IF(OR(A2960="",B2960=""),"",CONCATENATE("https://matarstund.is/serfaedi?id=",LOWER(SUBSTITUTE(B2960," ","-"))))</f>
        <v/>
      </c>
    </row>
    <row r="2961" spans="1:10" ht="15" customHeight="1">
      <c r="A2961" s="8"/>
      <c r="B2961" s="8"/>
      <c r="C2961" s="8"/>
      <c r="D2961" s="8"/>
      <c r="E2961" s="8"/>
      <c r="F2961" s="27" t="str">
        <f>IF(C2961="","",IF(OR(C2961="1. bekkur",C2961="2. bekkur",C2961="3. bekkur",C2961="4. bekkur"),"Já",IF(C2961="Starfsmaður","Nei","Nei")))</f>
        <v/>
      </c>
      <c r="G2961" s="8"/>
      <c r="H2961" s="8"/>
      <c r="I2961" s="8"/>
      <c r="J2961" s="50" t="str">
        <f>IF(OR(A2961="",B2961=""),"",CONCATENATE("https://matarstund.is/serfaedi?id=",LOWER(SUBSTITUTE(B2961," ","-"))))</f>
        <v/>
      </c>
    </row>
    <row r="2962" spans="1:10" ht="15" customHeight="1">
      <c r="A2962" s="49"/>
      <c r="B2962" s="49"/>
      <c r="C2962" s="49"/>
      <c r="D2962" s="49"/>
      <c r="E2962" s="49"/>
      <c r="F2962" s="27" t="str">
        <f>IF(C2962="","",IF(OR(C2962="1. bekkur",C2962="2. bekkur",C2962="3. bekkur",C2962="4. bekkur"),"Já",IF(C2962="Starfsmaður","Nei","Nei")))</f>
        <v/>
      </c>
      <c r="G2962" s="49"/>
      <c r="H2962" s="49"/>
      <c r="I2962" s="49"/>
      <c r="J2962" s="50" t="str">
        <f>IF(OR(A2962="",B2962=""),"",CONCATENATE("https://matarstund.is/serfaedi?id=",LOWER(SUBSTITUTE(B2962," ","-"))))</f>
        <v/>
      </c>
    </row>
    <row r="2963" spans="1:10" ht="15" customHeight="1">
      <c r="A2963" s="8"/>
      <c r="B2963" s="8"/>
      <c r="C2963" s="8"/>
      <c r="D2963" s="8"/>
      <c r="E2963" s="8"/>
      <c r="F2963" s="27" t="str">
        <f>IF(C2963="","",IF(OR(C2963="1. bekkur",C2963="2. bekkur",C2963="3. bekkur",C2963="4. bekkur"),"Já",IF(C2963="Starfsmaður","Nei","Nei")))</f>
        <v/>
      </c>
      <c r="G2963" s="8"/>
      <c r="H2963" s="8"/>
      <c r="I2963" s="8"/>
      <c r="J2963" s="50" t="str">
        <f>IF(OR(A2963="",B2963=""),"",CONCATENATE("https://matarstund.is/serfaedi?id=",LOWER(SUBSTITUTE(B2963," ","-"))))</f>
        <v/>
      </c>
    </row>
    <row r="2964" spans="1:10" ht="15" customHeight="1">
      <c r="A2964" s="49"/>
      <c r="B2964" s="49"/>
      <c r="C2964" s="49"/>
      <c r="D2964" s="49"/>
      <c r="E2964" s="49"/>
      <c r="F2964" s="27" t="str">
        <f>IF(C2964="","",IF(OR(C2964="1. bekkur",C2964="2. bekkur",C2964="3. bekkur",C2964="4. bekkur"),"Já",IF(C2964="Starfsmaður","Nei","Nei")))</f>
        <v/>
      </c>
      <c r="G2964" s="49"/>
      <c r="H2964" s="49"/>
      <c r="I2964" s="49"/>
      <c r="J2964" s="50" t="str">
        <f>IF(OR(A2964="",B2964=""),"",CONCATENATE("https://matarstund.is/serfaedi?id=",LOWER(SUBSTITUTE(B2964," ","-"))))</f>
        <v/>
      </c>
    </row>
    <row r="2965" spans="1:10" ht="15" customHeight="1">
      <c r="A2965" s="8"/>
      <c r="B2965" s="8"/>
      <c r="C2965" s="8"/>
      <c r="D2965" s="8"/>
      <c r="E2965" s="8"/>
      <c r="F2965" s="27" t="str">
        <f>IF(C2965="","",IF(OR(C2965="1. bekkur",C2965="2. bekkur",C2965="3. bekkur",C2965="4. bekkur"),"Já",IF(C2965="Starfsmaður","Nei","Nei")))</f>
        <v/>
      </c>
      <c r="G2965" s="8"/>
      <c r="H2965" s="8"/>
      <c r="I2965" s="8"/>
      <c r="J2965" s="50" t="str">
        <f>IF(OR(A2965="",B2965=""),"",CONCATENATE("https://matarstund.is/serfaedi?id=",LOWER(SUBSTITUTE(B2965," ","-"))))</f>
        <v/>
      </c>
    </row>
    <row r="2966" spans="1:10" ht="15" customHeight="1">
      <c r="A2966" s="49"/>
      <c r="B2966" s="49"/>
      <c r="C2966" s="49"/>
      <c r="D2966" s="49"/>
      <c r="E2966" s="49"/>
      <c r="F2966" s="27" t="str">
        <f>IF(C2966="","",IF(OR(C2966="1. bekkur",C2966="2. bekkur",C2966="3. bekkur",C2966="4. bekkur"),"Já",IF(C2966="Starfsmaður","Nei","Nei")))</f>
        <v/>
      </c>
      <c r="G2966" s="49"/>
      <c r="H2966" s="49"/>
      <c r="I2966" s="49"/>
      <c r="J2966" s="50" t="str">
        <f>IF(OR(A2966="",B2966=""),"",CONCATENATE("https://matarstund.is/serfaedi?id=",LOWER(SUBSTITUTE(B2966," ","-"))))</f>
        <v/>
      </c>
    </row>
    <row r="2967" spans="1:10" ht="15" customHeight="1">
      <c r="A2967" s="8"/>
      <c r="B2967" s="8"/>
      <c r="C2967" s="8"/>
      <c r="D2967" s="8"/>
      <c r="E2967" s="8"/>
      <c r="F2967" s="27" t="str">
        <f>IF(C2967="","",IF(OR(C2967="1. bekkur",C2967="2. bekkur",C2967="3. bekkur",C2967="4. bekkur"),"Já",IF(C2967="Starfsmaður","Nei","Nei")))</f>
        <v/>
      </c>
      <c r="G2967" s="8"/>
      <c r="H2967" s="8"/>
      <c r="I2967" s="8"/>
      <c r="J2967" s="50" t="str">
        <f>IF(OR(A2967="",B2967=""),"",CONCATENATE("https://matarstund.is/serfaedi?id=",LOWER(SUBSTITUTE(B2967," ","-"))))</f>
        <v/>
      </c>
    </row>
    <row r="2968" spans="1:10" ht="15" customHeight="1">
      <c r="A2968" s="49"/>
      <c r="B2968" s="49"/>
      <c r="C2968" s="49"/>
      <c r="D2968" s="49"/>
      <c r="E2968" s="49"/>
      <c r="F2968" s="27" t="str">
        <f>IF(C2968="","",IF(OR(C2968="1. bekkur",C2968="2. bekkur",C2968="3. bekkur",C2968="4. bekkur"),"Já",IF(C2968="Starfsmaður","Nei","Nei")))</f>
        <v/>
      </c>
      <c r="G2968" s="49"/>
      <c r="H2968" s="49"/>
      <c r="I2968" s="49"/>
      <c r="J2968" s="50" t="str">
        <f>IF(OR(A2968="",B2968=""),"",CONCATENATE("https://matarstund.is/serfaedi?id=",LOWER(SUBSTITUTE(B2968," ","-"))))</f>
        <v/>
      </c>
    </row>
    <row r="2969" spans="1:10" ht="15" customHeight="1">
      <c r="A2969" s="8"/>
      <c r="B2969" s="8"/>
      <c r="C2969" s="8"/>
      <c r="D2969" s="8"/>
      <c r="E2969" s="8"/>
      <c r="F2969" s="27" t="str">
        <f>IF(C2969="","",IF(OR(C2969="1. bekkur",C2969="2. bekkur",C2969="3. bekkur",C2969="4. bekkur"),"Já",IF(C2969="Starfsmaður","Nei","Nei")))</f>
        <v/>
      </c>
      <c r="G2969" s="8"/>
      <c r="H2969" s="8"/>
      <c r="I2969" s="8"/>
      <c r="J2969" s="50" t="str">
        <f>IF(OR(A2969="",B2969=""),"",CONCATENATE("https://matarstund.is/serfaedi?id=",LOWER(SUBSTITUTE(B2969," ","-"))))</f>
        <v/>
      </c>
    </row>
    <row r="2970" spans="1:10" ht="15" customHeight="1">
      <c r="A2970" s="49"/>
      <c r="B2970" s="49"/>
      <c r="C2970" s="49"/>
      <c r="D2970" s="49"/>
      <c r="E2970" s="49"/>
      <c r="F2970" s="27" t="str">
        <f>IF(C2970="","",IF(OR(C2970="1. bekkur",C2970="2. bekkur",C2970="3. bekkur",C2970="4. bekkur"),"Já",IF(C2970="Starfsmaður","Nei","Nei")))</f>
        <v/>
      </c>
      <c r="G2970" s="49"/>
      <c r="H2970" s="49"/>
      <c r="I2970" s="49"/>
      <c r="J2970" s="50" t="str">
        <f>IF(OR(A2970="",B2970=""),"",CONCATENATE("https://matarstund.is/serfaedi?id=",LOWER(SUBSTITUTE(B2970," ","-"))))</f>
        <v/>
      </c>
    </row>
    <row r="2971" spans="1:10" ht="15" customHeight="1">
      <c r="A2971" s="8"/>
      <c r="B2971" s="8"/>
      <c r="C2971" s="8"/>
      <c r="D2971" s="8"/>
      <c r="E2971" s="8"/>
      <c r="F2971" s="27" t="str">
        <f>IF(C2971="","",IF(OR(C2971="1. bekkur",C2971="2. bekkur",C2971="3. bekkur",C2971="4. bekkur"),"Já",IF(C2971="Starfsmaður","Nei","Nei")))</f>
        <v/>
      </c>
      <c r="G2971" s="8"/>
      <c r="H2971" s="8"/>
      <c r="I2971" s="8"/>
      <c r="J2971" s="50" t="str">
        <f>IF(OR(A2971="",B2971=""),"",CONCATENATE("https://matarstund.is/serfaedi?id=",LOWER(SUBSTITUTE(B2971," ","-"))))</f>
        <v/>
      </c>
    </row>
    <row r="2972" spans="1:10" ht="15" customHeight="1">
      <c r="A2972" s="49"/>
      <c r="B2972" s="49"/>
      <c r="C2972" s="49"/>
      <c r="D2972" s="49"/>
      <c r="E2972" s="49"/>
      <c r="F2972" s="27" t="str">
        <f>IF(C2972="","",IF(OR(C2972="1. bekkur",C2972="2. bekkur",C2972="3. bekkur",C2972="4. bekkur"),"Já",IF(C2972="Starfsmaður","Nei","Nei")))</f>
        <v/>
      </c>
      <c r="G2972" s="49"/>
      <c r="H2972" s="49"/>
      <c r="I2972" s="49"/>
      <c r="J2972" s="50" t="str">
        <f>IF(OR(A2972="",B2972=""),"",CONCATENATE("https://matarstund.is/serfaedi?id=",LOWER(SUBSTITUTE(B2972," ","-"))))</f>
        <v/>
      </c>
    </row>
    <row r="2973" spans="1:10" ht="15" customHeight="1">
      <c r="A2973" s="8"/>
      <c r="B2973" s="8"/>
      <c r="C2973" s="8"/>
      <c r="D2973" s="8"/>
      <c r="E2973" s="8"/>
      <c r="F2973" s="27" t="str">
        <f>IF(C2973="","",IF(OR(C2973="1. bekkur",C2973="2. bekkur",C2973="3. bekkur",C2973="4. bekkur"),"Já",IF(C2973="Starfsmaður","Nei","Nei")))</f>
        <v/>
      </c>
      <c r="G2973" s="8"/>
      <c r="H2973" s="8"/>
      <c r="I2973" s="8"/>
      <c r="J2973" s="50" t="str">
        <f>IF(OR(A2973="",B2973=""),"",CONCATENATE("https://matarstund.is/serfaedi?id=",LOWER(SUBSTITUTE(B2973," ","-"))))</f>
        <v/>
      </c>
    </row>
    <row r="2974" spans="1:10" ht="15" customHeight="1">
      <c r="A2974" s="49"/>
      <c r="B2974" s="49"/>
      <c r="C2974" s="49"/>
      <c r="D2974" s="49"/>
      <c r="E2974" s="49"/>
      <c r="F2974" s="27" t="str">
        <f>IF(C2974="","",IF(OR(C2974="1. bekkur",C2974="2. bekkur",C2974="3. bekkur",C2974="4. bekkur"),"Já",IF(C2974="Starfsmaður","Nei","Nei")))</f>
        <v/>
      </c>
      <c r="G2974" s="49"/>
      <c r="H2974" s="49"/>
      <c r="I2974" s="49"/>
      <c r="J2974" s="50" t="str">
        <f>IF(OR(A2974="",B2974=""),"",CONCATENATE("https://matarstund.is/serfaedi?id=",LOWER(SUBSTITUTE(B2974," ","-"))))</f>
        <v/>
      </c>
    </row>
    <row r="2975" spans="1:10" ht="15" customHeight="1">
      <c r="A2975" s="8"/>
      <c r="B2975" s="8"/>
      <c r="C2975" s="8"/>
      <c r="D2975" s="8"/>
      <c r="E2975" s="8"/>
      <c r="F2975" s="27" t="str">
        <f>IF(C2975="","",IF(OR(C2975="1. bekkur",C2975="2. bekkur",C2975="3. bekkur",C2975="4. bekkur"),"Já",IF(C2975="Starfsmaður","Nei","Nei")))</f>
        <v/>
      </c>
      <c r="G2975" s="8"/>
      <c r="H2975" s="8"/>
      <c r="I2975" s="8"/>
      <c r="J2975" s="50" t="str">
        <f>IF(OR(A2975="",B2975=""),"",CONCATENATE("https://matarstund.is/serfaedi?id=",LOWER(SUBSTITUTE(B2975," ","-"))))</f>
        <v/>
      </c>
    </row>
    <row r="2976" spans="1:10" ht="15" customHeight="1">
      <c r="A2976" s="49"/>
      <c r="B2976" s="49"/>
      <c r="C2976" s="49"/>
      <c r="D2976" s="49"/>
      <c r="E2976" s="49"/>
      <c r="F2976" s="27" t="str">
        <f>IF(C2976="","",IF(OR(C2976="1. bekkur",C2976="2. bekkur",C2976="3. bekkur",C2976="4. bekkur"),"Já",IF(C2976="Starfsmaður","Nei","Nei")))</f>
        <v/>
      </c>
      <c r="G2976" s="49"/>
      <c r="H2976" s="49"/>
      <c r="I2976" s="49"/>
      <c r="J2976" s="50" t="str">
        <f>IF(OR(A2976="",B2976=""),"",CONCATENATE("https://matarstund.is/serfaedi?id=",LOWER(SUBSTITUTE(B2976," ","-"))))</f>
        <v/>
      </c>
    </row>
    <row r="2977" spans="1:10" ht="15" customHeight="1">
      <c r="A2977" s="8"/>
      <c r="B2977" s="8"/>
      <c r="C2977" s="8"/>
      <c r="D2977" s="8"/>
      <c r="E2977" s="8"/>
      <c r="F2977" s="27" t="str">
        <f>IF(C2977="","",IF(OR(C2977="1. bekkur",C2977="2. bekkur",C2977="3. bekkur",C2977="4. bekkur"),"Já",IF(C2977="Starfsmaður","Nei","Nei")))</f>
        <v/>
      </c>
      <c r="G2977" s="8"/>
      <c r="H2977" s="8"/>
      <c r="I2977" s="8"/>
      <c r="J2977" s="50" t="str">
        <f>IF(OR(A2977="",B2977=""),"",CONCATENATE("https://matarstund.is/serfaedi?id=",LOWER(SUBSTITUTE(B2977," ","-"))))</f>
        <v/>
      </c>
    </row>
    <row r="2978" spans="1:10" ht="15" customHeight="1">
      <c r="A2978" s="49"/>
      <c r="B2978" s="49"/>
      <c r="C2978" s="49"/>
      <c r="D2978" s="49"/>
      <c r="E2978" s="49"/>
      <c r="F2978" s="27" t="str">
        <f>IF(C2978="","",IF(OR(C2978="1. bekkur",C2978="2. bekkur",C2978="3. bekkur",C2978="4. bekkur"),"Já",IF(C2978="Starfsmaður","Nei","Nei")))</f>
        <v/>
      </c>
      <c r="G2978" s="49"/>
      <c r="H2978" s="49"/>
      <c r="I2978" s="49"/>
      <c r="J2978" s="50" t="str">
        <f>IF(OR(A2978="",B2978=""),"",CONCATENATE("https://matarstund.is/serfaedi?id=",LOWER(SUBSTITUTE(B2978," ","-"))))</f>
        <v/>
      </c>
    </row>
    <row r="2979" spans="1:10" ht="15" customHeight="1">
      <c r="A2979" s="8"/>
      <c r="B2979" s="8"/>
      <c r="C2979" s="8"/>
      <c r="D2979" s="8"/>
      <c r="E2979" s="8"/>
      <c r="F2979" s="27" t="str">
        <f>IF(C2979="","",IF(OR(C2979="1. bekkur",C2979="2. bekkur",C2979="3. bekkur",C2979="4. bekkur"),"Já",IF(C2979="Starfsmaður","Nei","Nei")))</f>
        <v/>
      </c>
      <c r="G2979" s="8"/>
      <c r="H2979" s="8"/>
      <c r="I2979" s="8"/>
      <c r="J2979" s="50" t="str">
        <f>IF(OR(A2979="",B2979=""),"",CONCATENATE("https://matarstund.is/serfaedi?id=",LOWER(SUBSTITUTE(B2979," ","-"))))</f>
        <v/>
      </c>
    </row>
    <row r="2980" spans="1:10" ht="15" customHeight="1">
      <c r="A2980" s="49"/>
      <c r="B2980" s="49"/>
      <c r="C2980" s="49"/>
      <c r="D2980" s="49"/>
      <c r="E2980" s="49"/>
      <c r="F2980" s="27" t="str">
        <f>IF(C2980="","",IF(OR(C2980="1. bekkur",C2980="2. bekkur",C2980="3. bekkur",C2980="4. bekkur"),"Já",IF(C2980="Starfsmaður","Nei","Nei")))</f>
        <v/>
      </c>
      <c r="G2980" s="49"/>
      <c r="H2980" s="49"/>
      <c r="I2980" s="49"/>
      <c r="J2980" s="50" t="str">
        <f>IF(OR(A2980="",B2980=""),"",CONCATENATE("https://matarstund.is/serfaedi?id=",LOWER(SUBSTITUTE(B2980," ","-"))))</f>
        <v/>
      </c>
    </row>
    <row r="2981" spans="1:10" ht="15" customHeight="1">
      <c r="A2981" s="8"/>
      <c r="B2981" s="8"/>
      <c r="C2981" s="8"/>
      <c r="D2981" s="8"/>
      <c r="E2981" s="8"/>
      <c r="F2981" s="27" t="str">
        <f>IF(C2981="","",IF(OR(C2981="1. bekkur",C2981="2. bekkur",C2981="3. bekkur",C2981="4. bekkur"),"Já",IF(C2981="Starfsmaður","Nei","Nei")))</f>
        <v/>
      </c>
      <c r="G2981" s="8"/>
      <c r="H2981" s="8"/>
      <c r="I2981" s="8"/>
      <c r="J2981" s="50" t="str">
        <f>IF(OR(A2981="",B2981=""),"",CONCATENATE("https://matarstund.is/serfaedi?id=",LOWER(SUBSTITUTE(B2981," ","-"))))</f>
        <v/>
      </c>
    </row>
    <row r="2982" spans="1:10" ht="15" customHeight="1">
      <c r="A2982" s="49"/>
      <c r="B2982" s="49"/>
      <c r="C2982" s="49"/>
      <c r="D2982" s="49"/>
      <c r="E2982" s="49"/>
      <c r="F2982" s="27" t="str">
        <f>IF(C2982="","",IF(OR(C2982="1. bekkur",C2982="2. bekkur",C2982="3. bekkur",C2982="4. bekkur"),"Já",IF(C2982="Starfsmaður","Nei","Nei")))</f>
        <v/>
      </c>
      <c r="G2982" s="49"/>
      <c r="H2982" s="49"/>
      <c r="I2982" s="49"/>
      <c r="J2982" s="50" t="str">
        <f>IF(OR(A2982="",B2982=""),"",CONCATENATE("https://matarstund.is/serfaedi?id=",LOWER(SUBSTITUTE(B2982," ","-"))))</f>
        <v/>
      </c>
    </row>
    <row r="2983" spans="1:10" ht="15" customHeight="1">
      <c r="A2983" s="8"/>
      <c r="B2983" s="8"/>
      <c r="C2983" s="8"/>
      <c r="D2983" s="8"/>
      <c r="E2983" s="8"/>
      <c r="F2983" s="27" t="str">
        <f>IF(C2983="","",IF(OR(C2983="1. bekkur",C2983="2. bekkur",C2983="3. bekkur",C2983="4. bekkur"),"Já",IF(C2983="Starfsmaður","Nei","Nei")))</f>
        <v/>
      </c>
      <c r="G2983" s="8"/>
      <c r="H2983" s="8"/>
      <c r="I2983" s="8"/>
      <c r="J2983" s="50" t="str">
        <f>IF(OR(A2983="",B2983=""),"",CONCATENATE("https://matarstund.is/serfaedi?id=",LOWER(SUBSTITUTE(B2983," ","-"))))</f>
        <v/>
      </c>
    </row>
    <row r="2984" spans="1:10" ht="15" customHeight="1">
      <c r="A2984" s="49"/>
      <c r="B2984" s="49"/>
      <c r="C2984" s="49"/>
      <c r="D2984" s="49"/>
      <c r="E2984" s="49"/>
      <c r="F2984" s="27" t="str">
        <f>IF(C2984="","",IF(OR(C2984="1. bekkur",C2984="2. bekkur",C2984="3. bekkur",C2984="4. bekkur"),"Já",IF(C2984="Starfsmaður","Nei","Nei")))</f>
        <v/>
      </c>
      <c r="G2984" s="49"/>
      <c r="H2984" s="49"/>
      <c r="I2984" s="49"/>
      <c r="J2984" s="50" t="str">
        <f>IF(OR(A2984="",B2984=""),"",CONCATENATE("https://matarstund.is/serfaedi?id=",LOWER(SUBSTITUTE(B2984," ","-"))))</f>
        <v/>
      </c>
    </row>
    <row r="2985" spans="1:10" ht="15" customHeight="1">
      <c r="A2985" s="8"/>
      <c r="B2985" s="8"/>
      <c r="C2985" s="8"/>
      <c r="D2985" s="8"/>
      <c r="E2985" s="8"/>
      <c r="F2985" s="27" t="str">
        <f>IF(C2985="","",IF(OR(C2985="1. bekkur",C2985="2. bekkur",C2985="3. bekkur",C2985="4. bekkur"),"Já",IF(C2985="Starfsmaður","Nei","Nei")))</f>
        <v/>
      </c>
      <c r="G2985" s="8"/>
      <c r="H2985" s="8"/>
      <c r="I2985" s="8"/>
      <c r="J2985" s="50" t="str">
        <f>IF(OR(A2985="",B2985=""),"",CONCATENATE("https://matarstund.is/serfaedi?id=",LOWER(SUBSTITUTE(B2985," ","-"))))</f>
        <v/>
      </c>
    </row>
    <row r="2986" spans="1:10" ht="15" customHeight="1">
      <c r="A2986" s="49"/>
      <c r="B2986" s="49"/>
      <c r="C2986" s="49"/>
      <c r="D2986" s="49"/>
      <c r="E2986" s="49"/>
      <c r="F2986" s="27" t="str">
        <f>IF(C2986="","",IF(OR(C2986="1. bekkur",C2986="2. bekkur",C2986="3. bekkur",C2986="4. bekkur"),"Já",IF(C2986="Starfsmaður","Nei","Nei")))</f>
        <v/>
      </c>
      <c r="G2986" s="49"/>
      <c r="H2986" s="49"/>
      <c r="I2986" s="49"/>
      <c r="J2986" s="50" t="str">
        <f>IF(OR(A2986="",B2986=""),"",CONCATENATE("https://matarstund.is/serfaedi?id=",LOWER(SUBSTITUTE(B2986," ","-"))))</f>
        <v/>
      </c>
    </row>
    <row r="2987" spans="1:10" ht="15" customHeight="1">
      <c r="A2987" s="8"/>
      <c r="B2987" s="8"/>
      <c r="C2987" s="8"/>
      <c r="D2987" s="8"/>
      <c r="E2987" s="8"/>
      <c r="F2987" s="27" t="str">
        <f>IF(C2987="","",IF(OR(C2987="1. bekkur",C2987="2. bekkur",C2987="3. bekkur",C2987="4. bekkur"),"Já",IF(C2987="Starfsmaður","Nei","Nei")))</f>
        <v/>
      </c>
      <c r="G2987" s="8"/>
      <c r="H2987" s="8"/>
      <c r="I2987" s="8"/>
      <c r="J2987" s="50" t="str">
        <f>IF(OR(A2987="",B2987=""),"",CONCATENATE("https://matarstund.is/serfaedi?id=",LOWER(SUBSTITUTE(B2987," ","-"))))</f>
        <v/>
      </c>
    </row>
    <row r="2988" spans="1:10" ht="15" customHeight="1">
      <c r="A2988" s="49"/>
      <c r="B2988" s="49"/>
      <c r="C2988" s="49"/>
      <c r="D2988" s="49"/>
      <c r="E2988" s="49"/>
      <c r="F2988" s="27" t="str">
        <f>IF(C2988="","",IF(OR(C2988="1. bekkur",C2988="2. bekkur",C2988="3. bekkur",C2988="4. bekkur"),"Já",IF(C2988="Starfsmaður","Nei","Nei")))</f>
        <v/>
      </c>
      <c r="G2988" s="49"/>
      <c r="H2988" s="49"/>
      <c r="I2988" s="49"/>
      <c r="J2988" s="50" t="str">
        <f>IF(OR(A2988="",B2988=""),"",CONCATENATE("https://matarstund.is/serfaedi?id=",LOWER(SUBSTITUTE(B2988," ","-"))))</f>
        <v/>
      </c>
    </row>
    <row r="2989" spans="1:10" ht="15" customHeight="1">
      <c r="A2989" s="8"/>
      <c r="B2989" s="8"/>
      <c r="C2989" s="8"/>
      <c r="D2989" s="8"/>
      <c r="E2989" s="8"/>
      <c r="F2989" s="27" t="str">
        <f>IF(C2989="","",IF(OR(C2989="1. bekkur",C2989="2. bekkur",C2989="3. bekkur",C2989="4. bekkur"),"Já",IF(C2989="Starfsmaður","Nei","Nei")))</f>
        <v/>
      </c>
      <c r="G2989" s="8"/>
      <c r="H2989" s="8"/>
      <c r="I2989" s="8"/>
      <c r="J2989" s="50" t="str">
        <f>IF(OR(A2989="",B2989=""),"",CONCATENATE("https://matarstund.is/serfaedi?id=",LOWER(SUBSTITUTE(B2989," ","-"))))</f>
        <v/>
      </c>
    </row>
    <row r="2990" spans="1:10" ht="15" customHeight="1">
      <c r="A2990" s="49"/>
      <c r="B2990" s="49"/>
      <c r="C2990" s="49"/>
      <c r="D2990" s="49"/>
      <c r="E2990" s="49"/>
      <c r="F2990" s="27" t="str">
        <f>IF(C2990="","",IF(OR(C2990="1. bekkur",C2990="2. bekkur",C2990="3. bekkur",C2990="4. bekkur"),"Já",IF(C2990="Starfsmaður","Nei","Nei")))</f>
        <v/>
      </c>
      <c r="G2990" s="49"/>
      <c r="H2990" s="49"/>
      <c r="I2990" s="49"/>
      <c r="J2990" s="50" t="str">
        <f>IF(OR(A2990="",B2990=""),"",CONCATENATE("https://matarstund.is/serfaedi?id=",LOWER(SUBSTITUTE(B2990," ","-"))))</f>
        <v/>
      </c>
    </row>
    <row r="2991" spans="1:10" ht="15" customHeight="1">
      <c r="A2991" s="8"/>
      <c r="B2991" s="8"/>
      <c r="C2991" s="8"/>
      <c r="D2991" s="8"/>
      <c r="E2991" s="8"/>
      <c r="F2991" s="27" t="str">
        <f>IF(C2991="","",IF(OR(C2991="1. bekkur",C2991="2. bekkur",C2991="3. bekkur",C2991="4. bekkur"),"Já",IF(C2991="Starfsmaður","Nei","Nei")))</f>
        <v/>
      </c>
      <c r="G2991" s="8"/>
      <c r="H2991" s="8"/>
      <c r="I2991" s="8"/>
      <c r="J2991" s="50" t="str">
        <f>IF(OR(A2991="",B2991=""),"",CONCATENATE("https://matarstund.is/serfaedi?id=",LOWER(SUBSTITUTE(B2991," ","-"))))</f>
        <v/>
      </c>
    </row>
    <row r="2992" spans="1:10" ht="15" customHeight="1">
      <c r="A2992" s="49"/>
      <c r="B2992" s="49"/>
      <c r="C2992" s="49"/>
      <c r="D2992" s="49"/>
      <c r="E2992" s="49"/>
      <c r="F2992" s="27" t="str">
        <f>IF(C2992="","",IF(OR(C2992="1. bekkur",C2992="2. bekkur",C2992="3. bekkur",C2992="4. bekkur"),"Já",IF(C2992="Starfsmaður","Nei","Nei")))</f>
        <v/>
      </c>
      <c r="G2992" s="49"/>
      <c r="H2992" s="49"/>
      <c r="I2992" s="49"/>
      <c r="J2992" s="50" t="str">
        <f>IF(OR(A2992="",B2992=""),"",CONCATENATE("https://matarstund.is/serfaedi?id=",LOWER(SUBSTITUTE(B2992," ","-"))))</f>
        <v/>
      </c>
    </row>
    <row r="2993" spans="1:10" ht="15" customHeight="1">
      <c r="A2993" s="8"/>
      <c r="B2993" s="8"/>
      <c r="C2993" s="8"/>
      <c r="D2993" s="8"/>
      <c r="E2993" s="8"/>
      <c r="F2993" s="27" t="str">
        <f>IF(C2993="","",IF(OR(C2993="1. bekkur",C2993="2. bekkur",C2993="3. bekkur",C2993="4. bekkur"),"Já",IF(C2993="Starfsmaður","Nei","Nei")))</f>
        <v/>
      </c>
      <c r="G2993" s="8"/>
      <c r="H2993" s="8"/>
      <c r="I2993" s="8"/>
      <c r="J2993" s="50" t="str">
        <f>IF(OR(A2993="",B2993=""),"",CONCATENATE("https://matarstund.is/serfaedi?id=",LOWER(SUBSTITUTE(B2993," ","-"))))</f>
        <v/>
      </c>
    </row>
    <row r="2994" spans="1:10" ht="15" customHeight="1">
      <c r="A2994" s="49"/>
      <c r="B2994" s="49"/>
      <c r="C2994" s="49"/>
      <c r="D2994" s="49"/>
      <c r="E2994" s="49"/>
      <c r="F2994" s="27" t="str">
        <f>IF(C2994="","",IF(OR(C2994="1. bekkur",C2994="2. bekkur",C2994="3. bekkur",C2994="4. bekkur"),"Já",IF(C2994="Starfsmaður","Nei","Nei")))</f>
        <v/>
      </c>
      <c r="G2994" s="49"/>
      <c r="H2994" s="49"/>
      <c r="I2994" s="49"/>
      <c r="J2994" s="50" t="str">
        <f>IF(OR(A2994="",B2994=""),"",CONCATENATE("https://matarstund.is/serfaedi?id=",LOWER(SUBSTITUTE(B2994," ","-"))))</f>
        <v/>
      </c>
    </row>
    <row r="2995" spans="1:10" ht="15" customHeight="1">
      <c r="A2995" s="8"/>
      <c r="B2995" s="8"/>
      <c r="C2995" s="8"/>
      <c r="D2995" s="8"/>
      <c r="E2995" s="8"/>
      <c r="F2995" s="27" t="str">
        <f>IF(C2995="","",IF(OR(C2995="1. bekkur",C2995="2. bekkur",C2995="3. bekkur",C2995="4. bekkur"),"Já",IF(C2995="Starfsmaður","Nei","Nei")))</f>
        <v/>
      </c>
      <c r="G2995" s="8"/>
      <c r="H2995" s="8"/>
      <c r="I2995" s="8"/>
      <c r="J2995" s="50" t="str">
        <f>IF(OR(A2995="",B2995=""),"",CONCATENATE("https://matarstund.is/serfaedi?id=",LOWER(SUBSTITUTE(B2995," ","-"))))</f>
        <v/>
      </c>
    </row>
    <row r="2996" spans="1:10" ht="15" customHeight="1">
      <c r="A2996" s="49"/>
      <c r="B2996" s="49"/>
      <c r="C2996" s="49"/>
      <c r="D2996" s="49"/>
      <c r="E2996" s="49"/>
      <c r="F2996" s="27" t="str">
        <f>IF(C2996="","",IF(OR(C2996="1. bekkur",C2996="2. bekkur",C2996="3. bekkur",C2996="4. bekkur"),"Já",IF(C2996="Starfsmaður","Nei","Nei")))</f>
        <v/>
      </c>
      <c r="G2996" s="49"/>
      <c r="H2996" s="49"/>
      <c r="I2996" s="49"/>
      <c r="J2996" s="50" t="str">
        <f>IF(OR(A2996="",B2996=""),"",CONCATENATE("https://matarstund.is/serfaedi?id=",LOWER(SUBSTITUTE(B2996," ","-"))))</f>
        <v/>
      </c>
    </row>
    <row r="2997" spans="1:10" ht="15" customHeight="1">
      <c r="A2997" s="8"/>
      <c r="B2997" s="8"/>
      <c r="C2997" s="8"/>
      <c r="D2997" s="8"/>
      <c r="E2997" s="8"/>
      <c r="F2997" s="27" t="str">
        <f>IF(C2997="","",IF(OR(C2997="1. bekkur",C2997="2. bekkur",C2997="3. bekkur",C2997="4. bekkur"),"Já",IF(C2997="Starfsmaður","Nei","Nei")))</f>
        <v/>
      </c>
      <c r="G2997" s="8"/>
      <c r="H2997" s="8"/>
      <c r="I2997" s="8"/>
      <c r="J2997" s="50" t="str">
        <f>IF(OR(A2997="",B2997=""),"",CONCATENATE("https://matarstund.is/serfaedi?id=",LOWER(SUBSTITUTE(B2997," ","-"))))</f>
        <v/>
      </c>
    </row>
    <row r="2998" spans="1:10" ht="15" customHeight="1">
      <c r="A2998" s="49"/>
      <c r="B2998" s="49"/>
      <c r="C2998" s="49"/>
      <c r="D2998" s="49"/>
      <c r="E2998" s="49"/>
      <c r="F2998" s="27" t="str">
        <f>IF(C2998="","",IF(OR(C2998="1. bekkur",C2998="2. bekkur",C2998="3. bekkur",C2998="4. bekkur"),"Já",IF(C2998="Starfsmaður","Nei","Nei")))</f>
        <v/>
      </c>
      <c r="G2998" s="49"/>
      <c r="H2998" s="49"/>
      <c r="I2998" s="49"/>
      <c r="J2998" s="50" t="str">
        <f>IF(OR(A2998="",B2998=""),"",CONCATENATE("https://matarstund.is/serfaedi?id=",LOWER(SUBSTITUTE(B2998," ","-"))))</f>
        <v/>
      </c>
    </row>
    <row r="2999" spans="1:10" ht="15" customHeight="1">
      <c r="A2999" s="8"/>
      <c r="B2999" s="8"/>
      <c r="C2999" s="8"/>
      <c r="D2999" s="8"/>
      <c r="E2999" s="8"/>
      <c r="F2999" s="27" t="str">
        <f>IF(C2999="","",IF(OR(C2999="1. bekkur",C2999="2. bekkur",C2999="3. bekkur",C2999="4. bekkur"),"Já",IF(C2999="Starfsmaður","Nei","Nei")))</f>
        <v/>
      </c>
      <c r="G2999" s="8"/>
      <c r="H2999" s="8"/>
      <c r="I2999" s="8"/>
      <c r="J2999" s="50" t="str">
        <f>IF(OR(A2999="",B2999=""),"",CONCATENATE("https://matarstund.is/serfaedi?id=",LOWER(SUBSTITUTE(B2999," ","-"))))</f>
        <v/>
      </c>
    </row>
    <row r="3000" spans="1:10" ht="15" customHeight="1">
      <c r="A3000" s="49"/>
      <c r="B3000" s="49"/>
      <c r="C3000" s="49"/>
      <c r="D3000" s="49"/>
      <c r="E3000" s="49"/>
      <c r="F3000" s="27" t="str">
        <f>IF(C3000="","",IF(OR(C3000="1. bekkur",C3000="2. bekkur",C3000="3. bekkur",C3000="4. bekkur"),"Já",IF(C3000="Starfsmaður","Nei","Nei")))</f>
        <v/>
      </c>
      <c r="G3000" s="49"/>
      <c r="H3000" s="49"/>
      <c r="I3000" s="49"/>
      <c r="J3000" s="50" t="str">
        <f>IF(OR(A3000="",B3000=""),"",CONCATENATE("https://matarstund.is/barn?id=",LOWER(SUBSTITUTE(B3000," ","-"))))</f>
        <v/>
      </c>
    </row>
  </sheetData>
  <mergeCells count="2">
    <mergeCell ref="A1:J1"/>
    <mergeCell ref="A2:J2"/>
  </mergeCells>
  <conditionalFormatting sqref="A4:J3000">
    <cfRule type="expression" dxfId="5" priority="2">
      <formula>ISNUMBER(SEARCH("Bráðaofnæmi",$G4))</formula>
    </cfRule>
    <cfRule type="expression" dxfId="4" priority="3">
      <formula>$E4="Já"</formula>
    </cfRule>
  </conditionalFormatting>
  <dataValidations count="4">
    <dataValidation type="list" allowBlank="1" sqref="C4:C3000" xr:uid="{00000000-0002-0000-0700-000000000000}">
      <formula1>"1. bekkur,2. bekkur,3. bekkur,4. bekkur,5. bekkur,6. bekkur,7. bekkur,8. bekkur,9. bekkur,10. bekkur,Starfsmaður"</formula1>
      <formula2>0</formula2>
    </dataValidation>
    <dataValidation type="list" allowBlank="1" sqref="D4:E3000" xr:uid="{00000000-0002-0000-0700-000001000000}">
      <formula1>"Já,Nei"</formula1>
      <formula2>0</formula2>
    </dataValidation>
    <dataValidation type="list" allowBlank="1" sqref="F4:F3000" xr:uid="{00000000-0002-0000-0700-000002000000}">
      <formula1>"Já,Já (keyptur),Nei"</formula1>
      <formula2>0</formula2>
    </dataValidation>
    <dataValidation type="list" allowBlank="1" sqref="I4:I3000" xr:uid="{00000000-0002-0000-0700-000003000000}">
      <formula1>"Ofnæmisréttur 1,Ofnæmisréttur 2,Ofnæmisréttur 3,Ofnæmisréttur 4"</formula1>
      <formula2>0</formula2>
    </dataValidation>
  </dataValidation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880E4F"/>
  </sheetPr>
  <dimension ref="A1:H3000"/>
  <sheetViews>
    <sheetView zoomScaleNormal="100" workbookViewId="0">
      <pane ySplit="3" topLeftCell="A123" activePane="bottomLeft" state="frozen"/>
      <selection pane="bottomLeft"/>
    </sheetView>
  </sheetViews>
  <sheetFormatPr defaultColWidth="8.7109375" defaultRowHeight="15"/>
  <cols>
    <col min="1" max="1" width="18.28515625" customWidth="1"/>
    <col min="2" max="2" width="29.85546875" customWidth="1"/>
    <col min="3" max="3" width="14.140625" customWidth="1"/>
    <col min="4" max="4" width="15.42578125" customWidth="1"/>
    <col min="5" max="5" width="69.5703125" customWidth="1"/>
    <col min="6" max="6" width="255.7109375" customWidth="1"/>
    <col min="7" max="7" width="14" customWidth="1"/>
    <col min="8" max="8" width="55.140625" customWidth="1"/>
  </cols>
  <sheetData>
    <row r="1" spans="1:8" ht="36" customHeight="1">
      <c r="A1" s="111" t="s">
        <v>2000</v>
      </c>
      <c r="B1" s="111"/>
      <c r="C1" s="111"/>
      <c r="D1" s="111"/>
      <c r="E1" s="111"/>
      <c r="F1" s="111"/>
      <c r="G1" s="111"/>
      <c r="H1" s="111"/>
    </row>
    <row r="2" spans="1:8" ht="27.75" customHeight="1">
      <c r="A2" s="110" t="s">
        <v>2001</v>
      </c>
      <c r="B2" s="110"/>
      <c r="C2" s="110"/>
      <c r="D2" s="110"/>
      <c r="E2" s="110"/>
      <c r="F2" s="110"/>
      <c r="G2" s="110"/>
      <c r="H2" s="110"/>
    </row>
    <row r="3" spans="1:8" ht="43.5" customHeight="1">
      <c r="A3" s="48" t="s">
        <v>900</v>
      </c>
      <c r="B3" s="48" t="s">
        <v>901</v>
      </c>
      <c r="C3" s="48" t="s">
        <v>902</v>
      </c>
      <c r="D3" s="51" t="s">
        <v>1217</v>
      </c>
      <c r="E3" s="48" t="s">
        <v>903</v>
      </c>
      <c r="F3" s="48" t="s">
        <v>686</v>
      </c>
      <c r="G3" s="52" t="s">
        <v>1219</v>
      </c>
      <c r="H3" s="16" t="s">
        <v>1220</v>
      </c>
    </row>
    <row r="4" spans="1:8" ht="15" customHeight="1">
      <c r="A4" s="53" t="s">
        <v>815</v>
      </c>
      <c r="B4" s="53" t="s">
        <v>908</v>
      </c>
      <c r="C4" s="53" t="s">
        <v>909</v>
      </c>
      <c r="D4" s="53" t="s">
        <v>1222</v>
      </c>
      <c r="E4" s="53" t="s">
        <v>910</v>
      </c>
      <c r="F4" s="53" t="s">
        <v>911</v>
      </c>
      <c r="G4" s="53"/>
      <c r="H4" s="50" t="s">
        <v>2002</v>
      </c>
    </row>
    <row r="5" spans="1:8" ht="15" customHeight="1">
      <c r="A5" s="8" t="s">
        <v>815</v>
      </c>
      <c r="B5" s="8" t="s">
        <v>2003</v>
      </c>
      <c r="C5" s="8" t="s">
        <v>916</v>
      </c>
      <c r="D5" s="8" t="s">
        <v>1222</v>
      </c>
      <c r="E5" s="8" t="s">
        <v>1184</v>
      </c>
      <c r="F5" s="8"/>
      <c r="G5" s="8"/>
      <c r="H5" s="50" t="s">
        <v>2004</v>
      </c>
    </row>
    <row r="6" spans="1:8" ht="15" customHeight="1">
      <c r="A6" s="53" t="s">
        <v>815</v>
      </c>
      <c r="B6" s="53" t="s">
        <v>979</v>
      </c>
      <c r="C6" s="53" t="s">
        <v>980</v>
      </c>
      <c r="D6" s="53" t="s">
        <v>1222</v>
      </c>
      <c r="E6" s="53" t="s">
        <v>981</v>
      </c>
      <c r="F6" s="53" t="s">
        <v>982</v>
      </c>
      <c r="G6" s="53"/>
      <c r="H6" s="50" t="s">
        <v>2005</v>
      </c>
    </row>
    <row r="7" spans="1:8" ht="15" customHeight="1">
      <c r="A7" s="8" t="s">
        <v>815</v>
      </c>
      <c r="B7" s="8" t="s">
        <v>984</v>
      </c>
      <c r="C7" s="8"/>
      <c r="D7" s="8" t="s">
        <v>1222</v>
      </c>
      <c r="E7" s="8" t="s">
        <v>40</v>
      </c>
      <c r="F7" s="8"/>
      <c r="G7" s="8"/>
      <c r="H7" s="50" t="s">
        <v>2006</v>
      </c>
    </row>
    <row r="8" spans="1:8" ht="15" customHeight="1">
      <c r="A8" s="53" t="s">
        <v>815</v>
      </c>
      <c r="B8" s="53" t="s">
        <v>986</v>
      </c>
      <c r="C8" s="53"/>
      <c r="D8" s="53" t="s">
        <v>1222</v>
      </c>
      <c r="E8" s="53" t="s">
        <v>871</v>
      </c>
      <c r="F8" s="53"/>
      <c r="G8" s="53"/>
      <c r="H8" s="50" t="s">
        <v>2007</v>
      </c>
    </row>
    <row r="9" spans="1:8" ht="15" customHeight="1">
      <c r="A9" s="8" t="s">
        <v>815</v>
      </c>
      <c r="B9" s="8" t="s">
        <v>1038</v>
      </c>
      <c r="C9" s="8" t="s">
        <v>909</v>
      </c>
      <c r="D9" s="8" t="s">
        <v>1222</v>
      </c>
      <c r="E9" s="8" t="s">
        <v>146</v>
      </c>
      <c r="F9" s="8"/>
      <c r="G9" s="8"/>
      <c r="H9" s="50" t="s">
        <v>2008</v>
      </c>
    </row>
    <row r="10" spans="1:8" ht="15" customHeight="1">
      <c r="A10" s="53" t="s">
        <v>815</v>
      </c>
      <c r="B10" s="53" t="s">
        <v>1039</v>
      </c>
      <c r="C10" s="53" t="s">
        <v>919</v>
      </c>
      <c r="D10" s="53" t="s">
        <v>1222</v>
      </c>
      <c r="E10" s="53" t="s">
        <v>146</v>
      </c>
      <c r="F10" s="53" t="s">
        <v>1040</v>
      </c>
      <c r="G10" s="53"/>
      <c r="H10" s="50" t="s">
        <v>2009</v>
      </c>
    </row>
    <row r="11" spans="1:8" ht="15" customHeight="1">
      <c r="A11" s="8" t="s">
        <v>815</v>
      </c>
      <c r="B11" s="8" t="s">
        <v>1041</v>
      </c>
      <c r="C11" s="8"/>
      <c r="D11" s="8" t="s">
        <v>1222</v>
      </c>
      <c r="E11" s="8" t="s">
        <v>146</v>
      </c>
      <c r="F11" s="8"/>
      <c r="G11" s="8"/>
      <c r="H11" s="50" t="s">
        <v>2010</v>
      </c>
    </row>
    <row r="12" spans="1:8" ht="15" customHeight="1">
      <c r="A12" s="53" t="s">
        <v>815</v>
      </c>
      <c r="B12" s="53" t="s">
        <v>2011</v>
      </c>
      <c r="C12" s="53" t="s">
        <v>919</v>
      </c>
      <c r="D12" s="53" t="s">
        <v>1222</v>
      </c>
      <c r="E12" s="53" t="s">
        <v>1186</v>
      </c>
      <c r="F12" s="53"/>
      <c r="G12" s="53"/>
      <c r="H12" s="50" t="s">
        <v>2012</v>
      </c>
    </row>
    <row r="13" spans="1:8" ht="15" customHeight="1">
      <c r="A13" s="8" t="s">
        <v>815</v>
      </c>
      <c r="B13" s="8" t="s">
        <v>2013</v>
      </c>
      <c r="C13" s="8" t="s">
        <v>1176</v>
      </c>
      <c r="D13" s="8" t="s">
        <v>1222</v>
      </c>
      <c r="E13" s="8" t="s">
        <v>1186</v>
      </c>
      <c r="F13" s="8"/>
      <c r="G13" s="8"/>
      <c r="H13" s="50" t="s">
        <v>2014</v>
      </c>
    </row>
    <row r="14" spans="1:8" ht="15" customHeight="1">
      <c r="A14" s="53" t="s">
        <v>815</v>
      </c>
      <c r="B14" s="53" t="s">
        <v>915</v>
      </c>
      <c r="C14" s="53" t="s">
        <v>916</v>
      </c>
      <c r="D14" s="53" t="s">
        <v>1222</v>
      </c>
      <c r="E14" s="53" t="s">
        <v>910</v>
      </c>
      <c r="F14" s="53"/>
      <c r="G14" s="53"/>
      <c r="H14" s="50" t="s">
        <v>2015</v>
      </c>
    </row>
    <row r="15" spans="1:8" ht="15" customHeight="1">
      <c r="A15" s="8" t="s">
        <v>815</v>
      </c>
      <c r="B15" s="8" t="s">
        <v>917</v>
      </c>
      <c r="C15" s="8" t="s">
        <v>916</v>
      </c>
      <c r="D15" s="8" t="s">
        <v>1222</v>
      </c>
      <c r="E15" s="8" t="s">
        <v>910</v>
      </c>
      <c r="F15" s="8"/>
      <c r="G15" s="8"/>
      <c r="H15" s="50" t="s">
        <v>2016</v>
      </c>
    </row>
    <row r="16" spans="1:8" ht="15" customHeight="1">
      <c r="A16" s="53" t="s">
        <v>815</v>
      </c>
      <c r="B16" s="53" t="s">
        <v>918</v>
      </c>
      <c r="C16" s="53" t="s">
        <v>919</v>
      </c>
      <c r="D16" s="53" t="s">
        <v>1222</v>
      </c>
      <c r="E16" s="53" t="s">
        <v>910</v>
      </c>
      <c r="F16" s="53"/>
      <c r="G16" s="53"/>
      <c r="H16" s="50" t="s">
        <v>2017</v>
      </c>
    </row>
    <row r="17" spans="1:8" ht="15" customHeight="1">
      <c r="A17" s="8" t="s">
        <v>817</v>
      </c>
      <c r="B17" s="8" t="s">
        <v>2018</v>
      </c>
      <c r="C17" s="8" t="s">
        <v>1177</v>
      </c>
      <c r="D17" s="8" t="s">
        <v>1222</v>
      </c>
      <c r="E17" s="8" t="s">
        <v>1185</v>
      </c>
      <c r="F17" s="8" t="s">
        <v>1189</v>
      </c>
      <c r="G17" s="8"/>
      <c r="H17" s="50" t="s">
        <v>2019</v>
      </c>
    </row>
    <row r="18" spans="1:8" ht="15" customHeight="1">
      <c r="A18" s="53" t="s">
        <v>817</v>
      </c>
      <c r="B18" s="53" t="s">
        <v>1042</v>
      </c>
      <c r="C18" s="53" t="s">
        <v>928</v>
      </c>
      <c r="D18" s="53" t="s">
        <v>1222</v>
      </c>
      <c r="E18" s="53" t="s">
        <v>146</v>
      </c>
      <c r="F18" s="53"/>
      <c r="G18" s="53"/>
      <c r="H18" s="50" t="s">
        <v>2020</v>
      </c>
    </row>
    <row r="19" spans="1:8" ht="15" customHeight="1">
      <c r="A19" s="8" t="s">
        <v>817</v>
      </c>
      <c r="B19" s="8" t="s">
        <v>2021</v>
      </c>
      <c r="C19" s="8" t="s">
        <v>1044</v>
      </c>
      <c r="D19" s="8" t="s">
        <v>1222</v>
      </c>
      <c r="E19" s="8" t="s">
        <v>2022</v>
      </c>
      <c r="F19" s="8" t="s">
        <v>1048</v>
      </c>
      <c r="G19" s="8"/>
      <c r="H19" s="50" t="s">
        <v>2023</v>
      </c>
    </row>
    <row r="20" spans="1:8" ht="15" customHeight="1">
      <c r="A20" s="53" t="s">
        <v>817</v>
      </c>
      <c r="B20" s="53" t="s">
        <v>1043</v>
      </c>
      <c r="C20" s="53" t="s">
        <v>1044</v>
      </c>
      <c r="D20" s="53" t="s">
        <v>1222</v>
      </c>
      <c r="E20" s="53" t="s">
        <v>146</v>
      </c>
      <c r="F20" s="53"/>
      <c r="G20" s="53"/>
      <c r="H20" s="50" t="s">
        <v>2024</v>
      </c>
    </row>
    <row r="21" spans="1:8" ht="15" customHeight="1">
      <c r="A21" s="8" t="s">
        <v>817</v>
      </c>
      <c r="B21" s="8" t="s">
        <v>921</v>
      </c>
      <c r="C21" s="8"/>
      <c r="D21" s="8" t="s">
        <v>1222</v>
      </c>
      <c r="E21" s="8" t="s">
        <v>922</v>
      </c>
      <c r="F21" s="8" t="s">
        <v>923</v>
      </c>
      <c r="G21" s="8"/>
      <c r="H21" s="50" t="s">
        <v>2025</v>
      </c>
    </row>
    <row r="22" spans="1:8" ht="15" customHeight="1">
      <c r="A22" s="53" t="s">
        <v>817</v>
      </c>
      <c r="B22" s="53" t="s">
        <v>1046</v>
      </c>
      <c r="C22" s="53" t="s">
        <v>1047</v>
      </c>
      <c r="D22" s="53" t="s">
        <v>1222</v>
      </c>
      <c r="E22" s="53" t="s">
        <v>146</v>
      </c>
      <c r="F22" s="53" t="s">
        <v>1048</v>
      </c>
      <c r="G22" s="53"/>
      <c r="H22" s="50" t="s">
        <v>2026</v>
      </c>
    </row>
    <row r="23" spans="1:8" ht="15" customHeight="1">
      <c r="A23" s="8" t="s">
        <v>1050</v>
      </c>
      <c r="B23" s="8" t="s">
        <v>2027</v>
      </c>
      <c r="C23" s="8" t="s">
        <v>1052</v>
      </c>
      <c r="D23" s="8" t="s">
        <v>1222</v>
      </c>
      <c r="E23" s="8" t="s">
        <v>1436</v>
      </c>
      <c r="F23" s="8" t="s">
        <v>2028</v>
      </c>
      <c r="G23" s="8"/>
      <c r="H23" s="50" t="s">
        <v>2029</v>
      </c>
    </row>
    <row r="24" spans="1:8" ht="15" customHeight="1">
      <c r="A24" s="53" t="s">
        <v>1050</v>
      </c>
      <c r="B24" s="53" t="s">
        <v>1051</v>
      </c>
      <c r="C24" s="53" t="s">
        <v>1052</v>
      </c>
      <c r="D24" s="53" t="s">
        <v>1222</v>
      </c>
      <c r="E24" s="53" t="s">
        <v>146</v>
      </c>
      <c r="F24" s="53"/>
      <c r="G24" s="53"/>
      <c r="H24" s="50" t="s">
        <v>2030</v>
      </c>
    </row>
    <row r="25" spans="1:8" ht="15" customHeight="1">
      <c r="A25" s="8" t="s">
        <v>1050</v>
      </c>
      <c r="B25" s="8" t="s">
        <v>1054</v>
      </c>
      <c r="C25" s="8" t="s">
        <v>1052</v>
      </c>
      <c r="D25" s="8" t="s">
        <v>1222</v>
      </c>
      <c r="E25" s="8" t="s">
        <v>1055</v>
      </c>
      <c r="F25" s="8"/>
      <c r="G25" s="8"/>
      <c r="H25" s="50" t="s">
        <v>2031</v>
      </c>
    </row>
    <row r="26" spans="1:8" ht="15" customHeight="1">
      <c r="A26" s="53" t="s">
        <v>1050</v>
      </c>
      <c r="B26" s="53" t="s">
        <v>1057</v>
      </c>
      <c r="C26" s="53" t="s">
        <v>1052</v>
      </c>
      <c r="D26" s="53" t="s">
        <v>1222</v>
      </c>
      <c r="E26" s="53" t="s">
        <v>1058</v>
      </c>
      <c r="F26" s="53" t="s">
        <v>1059</v>
      </c>
      <c r="G26" s="53"/>
      <c r="H26" s="50" t="s">
        <v>2032</v>
      </c>
    </row>
    <row r="27" spans="1:8" ht="15" customHeight="1">
      <c r="A27" s="8" t="s">
        <v>1050</v>
      </c>
      <c r="B27" s="8" t="s">
        <v>2033</v>
      </c>
      <c r="C27" s="8" t="s">
        <v>1052</v>
      </c>
      <c r="D27" s="8" t="s">
        <v>1222</v>
      </c>
      <c r="E27" s="8" t="s">
        <v>1186</v>
      </c>
      <c r="F27" s="8"/>
      <c r="G27" s="8"/>
      <c r="H27" s="50" t="s">
        <v>2034</v>
      </c>
    </row>
    <row r="28" spans="1:8" ht="15" customHeight="1">
      <c r="A28" s="53" t="s">
        <v>1050</v>
      </c>
      <c r="B28" s="53" t="s">
        <v>2035</v>
      </c>
      <c r="C28" s="53" t="s">
        <v>1052</v>
      </c>
      <c r="D28" s="53" t="s">
        <v>1222</v>
      </c>
      <c r="E28" s="53" t="s">
        <v>1186</v>
      </c>
      <c r="F28" s="53"/>
      <c r="G28" s="53"/>
      <c r="H28" s="50" t="s">
        <v>2036</v>
      </c>
    </row>
    <row r="29" spans="1:8" ht="15" customHeight="1">
      <c r="A29" s="8" t="s">
        <v>1050</v>
      </c>
      <c r="B29" s="8" t="s">
        <v>1060</v>
      </c>
      <c r="C29" s="8" t="s">
        <v>1052</v>
      </c>
      <c r="D29" s="8" t="s">
        <v>1222</v>
      </c>
      <c r="E29" s="8" t="s">
        <v>146</v>
      </c>
      <c r="F29" s="8"/>
      <c r="G29" s="8"/>
      <c r="H29" s="50" t="s">
        <v>2037</v>
      </c>
    </row>
    <row r="30" spans="1:8" ht="15" customHeight="1">
      <c r="A30" s="53" t="s">
        <v>823</v>
      </c>
      <c r="B30" s="53" t="s">
        <v>1150</v>
      </c>
      <c r="C30" s="53" t="s">
        <v>964</v>
      </c>
      <c r="D30" s="53" t="s">
        <v>1222</v>
      </c>
      <c r="E30" s="53" t="s">
        <v>1151</v>
      </c>
      <c r="F30" s="53"/>
      <c r="G30" s="53"/>
      <c r="H30" s="50" t="s">
        <v>2038</v>
      </c>
    </row>
    <row r="31" spans="1:8" ht="15" customHeight="1">
      <c r="A31" s="8" t="s">
        <v>823</v>
      </c>
      <c r="B31" s="8" t="s">
        <v>2039</v>
      </c>
      <c r="C31" s="8" t="s">
        <v>964</v>
      </c>
      <c r="D31" s="8" t="s">
        <v>1222</v>
      </c>
      <c r="E31" s="8" t="s">
        <v>1184</v>
      </c>
      <c r="F31" s="8"/>
      <c r="G31" s="8"/>
      <c r="H31" s="50" t="s">
        <v>2040</v>
      </c>
    </row>
    <row r="32" spans="1:8" ht="15" customHeight="1">
      <c r="A32" s="53" t="s">
        <v>823</v>
      </c>
      <c r="B32" s="53" t="s">
        <v>1061</v>
      </c>
      <c r="C32" s="53" t="s">
        <v>1062</v>
      </c>
      <c r="D32" s="53" t="s">
        <v>1222</v>
      </c>
      <c r="E32" s="53" t="s">
        <v>1063</v>
      </c>
      <c r="F32" s="53"/>
      <c r="G32" s="53"/>
      <c r="H32" s="50" t="s">
        <v>2041</v>
      </c>
    </row>
    <row r="33" spans="1:8" ht="15" customHeight="1">
      <c r="A33" s="8" t="s">
        <v>823</v>
      </c>
      <c r="B33" s="8" t="s">
        <v>990</v>
      </c>
      <c r="C33" s="8"/>
      <c r="D33" s="8" t="s">
        <v>1222</v>
      </c>
      <c r="E33" s="8" t="s">
        <v>217</v>
      </c>
      <c r="F33" s="8" t="s">
        <v>991</v>
      </c>
      <c r="G33" s="8"/>
      <c r="H33" s="50" t="s">
        <v>2042</v>
      </c>
    </row>
    <row r="34" spans="1:8" ht="15" customHeight="1">
      <c r="A34" s="53" t="s">
        <v>823</v>
      </c>
      <c r="B34" s="53" t="s">
        <v>993</v>
      </c>
      <c r="C34" s="53" t="s">
        <v>994</v>
      </c>
      <c r="D34" s="53" t="s">
        <v>1222</v>
      </c>
      <c r="E34" s="53" t="s">
        <v>217</v>
      </c>
      <c r="F34" s="53" t="s">
        <v>995</v>
      </c>
      <c r="G34" s="53"/>
      <c r="H34" s="50" t="s">
        <v>2043</v>
      </c>
    </row>
    <row r="35" spans="1:8" ht="15" customHeight="1">
      <c r="A35" s="8" t="s">
        <v>823</v>
      </c>
      <c r="B35" s="8" t="s">
        <v>1064</v>
      </c>
      <c r="C35" s="8" t="s">
        <v>994</v>
      </c>
      <c r="D35" s="8" t="s">
        <v>1222</v>
      </c>
      <c r="E35" s="8" t="s">
        <v>146</v>
      </c>
      <c r="F35" s="8"/>
      <c r="G35" s="8"/>
      <c r="H35" s="50" t="s">
        <v>2044</v>
      </c>
    </row>
    <row r="36" spans="1:8" ht="15" customHeight="1">
      <c r="A36" s="53" t="s">
        <v>823</v>
      </c>
      <c r="B36" s="53" t="s">
        <v>1065</v>
      </c>
      <c r="C36" s="53" t="s">
        <v>1062</v>
      </c>
      <c r="D36" s="53" t="s">
        <v>1222</v>
      </c>
      <c r="E36" s="53" t="s">
        <v>1066</v>
      </c>
      <c r="F36" s="53"/>
      <c r="G36" s="53"/>
      <c r="H36" s="50" t="s">
        <v>2045</v>
      </c>
    </row>
    <row r="37" spans="1:8" ht="15" customHeight="1">
      <c r="A37" s="8" t="s">
        <v>823</v>
      </c>
      <c r="B37" s="8" t="s">
        <v>996</v>
      </c>
      <c r="C37" s="8" t="s">
        <v>994</v>
      </c>
      <c r="D37" s="8" t="s">
        <v>1222</v>
      </c>
      <c r="E37" s="8" t="s">
        <v>997</v>
      </c>
      <c r="F37" s="8" t="s">
        <v>998</v>
      </c>
      <c r="G37" s="8"/>
      <c r="H37" s="50" t="s">
        <v>2046</v>
      </c>
    </row>
    <row r="38" spans="1:8" ht="15" customHeight="1">
      <c r="A38" s="53" t="s">
        <v>823</v>
      </c>
      <c r="B38" s="53" t="s">
        <v>1067</v>
      </c>
      <c r="C38" s="53" t="s">
        <v>1068</v>
      </c>
      <c r="D38" s="53" t="s">
        <v>1222</v>
      </c>
      <c r="E38" s="53" t="s">
        <v>146</v>
      </c>
      <c r="F38" s="53" t="s">
        <v>1069</v>
      </c>
      <c r="G38" s="53"/>
      <c r="H38" s="50" t="s">
        <v>2047</v>
      </c>
    </row>
    <row r="39" spans="1:8" ht="15" customHeight="1">
      <c r="A39" s="8" t="s">
        <v>823</v>
      </c>
      <c r="B39" s="8" t="s">
        <v>1070</v>
      </c>
      <c r="C39" s="8" t="s">
        <v>1068</v>
      </c>
      <c r="D39" s="8" t="s">
        <v>1222</v>
      </c>
      <c r="E39" s="8" t="s">
        <v>146</v>
      </c>
      <c r="F39" s="8"/>
      <c r="G39" s="8"/>
      <c r="H39" s="50" t="s">
        <v>2048</v>
      </c>
    </row>
    <row r="40" spans="1:8" ht="15" customHeight="1">
      <c r="A40" s="53" t="s">
        <v>825</v>
      </c>
      <c r="B40" s="53" t="s">
        <v>1071</v>
      </c>
      <c r="C40" s="53" t="s">
        <v>1072</v>
      </c>
      <c r="D40" s="53" t="s">
        <v>1222</v>
      </c>
      <c r="E40" s="53" t="s">
        <v>146</v>
      </c>
      <c r="F40" s="53" t="s">
        <v>1073</v>
      </c>
      <c r="G40" s="53"/>
      <c r="H40" s="50" t="s">
        <v>2049</v>
      </c>
    </row>
    <row r="41" spans="1:8" ht="15" customHeight="1">
      <c r="A41" s="8" t="s">
        <v>825</v>
      </c>
      <c r="B41" s="8" t="s">
        <v>927</v>
      </c>
      <c r="C41" s="8" t="s">
        <v>928</v>
      </c>
      <c r="D41" s="8" t="s">
        <v>1222</v>
      </c>
      <c r="E41" s="8" t="s">
        <v>929</v>
      </c>
      <c r="F41" s="8"/>
      <c r="G41" s="8"/>
      <c r="H41" s="50" t="s">
        <v>2050</v>
      </c>
    </row>
    <row r="42" spans="1:8" ht="15" customHeight="1">
      <c r="A42" s="53" t="s">
        <v>825</v>
      </c>
      <c r="B42" s="53" t="s">
        <v>931</v>
      </c>
      <c r="C42" s="53" t="s">
        <v>928</v>
      </c>
      <c r="D42" s="53" t="s">
        <v>1222</v>
      </c>
      <c r="E42" s="53" t="s">
        <v>922</v>
      </c>
      <c r="F42" s="53"/>
      <c r="G42" s="53"/>
      <c r="H42" s="50" t="s">
        <v>2051</v>
      </c>
    </row>
    <row r="43" spans="1:8" ht="15" customHeight="1">
      <c r="A43" s="8" t="s">
        <v>825</v>
      </c>
      <c r="B43" s="8" t="s">
        <v>932</v>
      </c>
      <c r="C43" s="8" t="s">
        <v>928</v>
      </c>
      <c r="D43" s="8" t="s">
        <v>1222</v>
      </c>
      <c r="E43" s="8" t="s">
        <v>922</v>
      </c>
      <c r="F43" s="8"/>
      <c r="G43" s="8"/>
      <c r="H43" s="50" t="s">
        <v>2052</v>
      </c>
    </row>
    <row r="44" spans="1:8" ht="15" customHeight="1">
      <c r="A44" s="53" t="s">
        <v>825</v>
      </c>
      <c r="B44" s="53" t="s">
        <v>933</v>
      </c>
      <c r="C44" s="53" t="s">
        <v>934</v>
      </c>
      <c r="D44" s="53" t="s">
        <v>1222</v>
      </c>
      <c r="E44" s="53" t="s">
        <v>922</v>
      </c>
      <c r="F44" s="53"/>
      <c r="G44" s="53"/>
      <c r="H44" s="50" t="s">
        <v>2053</v>
      </c>
    </row>
    <row r="45" spans="1:8" ht="15" customHeight="1">
      <c r="A45" s="8" t="s">
        <v>825</v>
      </c>
      <c r="B45" s="8" t="s">
        <v>935</v>
      </c>
      <c r="C45" s="8"/>
      <c r="D45" s="8" t="s">
        <v>1222</v>
      </c>
      <c r="E45" s="8" t="s">
        <v>922</v>
      </c>
      <c r="F45" s="8"/>
      <c r="G45" s="8"/>
      <c r="H45" s="50" t="s">
        <v>2054</v>
      </c>
    </row>
    <row r="46" spans="1:8" ht="15" customHeight="1">
      <c r="A46" s="53" t="s">
        <v>825</v>
      </c>
      <c r="B46" s="53" t="s">
        <v>936</v>
      </c>
      <c r="C46" s="53"/>
      <c r="D46" s="53" t="s">
        <v>1222</v>
      </c>
      <c r="E46" s="53" t="s">
        <v>922</v>
      </c>
      <c r="F46" s="53"/>
      <c r="G46" s="53"/>
      <c r="H46" s="50" t="s">
        <v>2055</v>
      </c>
    </row>
    <row r="47" spans="1:8" ht="15" customHeight="1">
      <c r="A47" s="8" t="s">
        <v>825</v>
      </c>
      <c r="B47" s="8" t="s">
        <v>937</v>
      </c>
      <c r="C47" s="8"/>
      <c r="D47" s="8" t="s">
        <v>1222</v>
      </c>
      <c r="E47" s="8" t="s">
        <v>922</v>
      </c>
      <c r="F47" s="8"/>
      <c r="G47" s="8"/>
      <c r="H47" s="50" t="s">
        <v>2056</v>
      </c>
    </row>
    <row r="48" spans="1:8" ht="15" customHeight="1">
      <c r="A48" s="53" t="s">
        <v>939</v>
      </c>
      <c r="B48" s="53" t="s">
        <v>2057</v>
      </c>
      <c r="C48" s="53" t="s">
        <v>1075</v>
      </c>
      <c r="D48" s="53" t="s">
        <v>1222</v>
      </c>
      <c r="E48" s="53" t="s">
        <v>1185</v>
      </c>
      <c r="F48" s="53" t="s">
        <v>1189</v>
      </c>
      <c r="G48" s="53"/>
      <c r="H48" s="50" t="s">
        <v>2058</v>
      </c>
    </row>
    <row r="49" spans="1:8" ht="15" customHeight="1">
      <c r="A49" s="8" t="s">
        <v>939</v>
      </c>
      <c r="B49" s="8" t="s">
        <v>2059</v>
      </c>
      <c r="C49" s="8" t="s">
        <v>1077</v>
      </c>
      <c r="D49" s="8" t="s">
        <v>1222</v>
      </c>
      <c r="E49" s="8" t="s">
        <v>1185</v>
      </c>
      <c r="F49" s="8" t="s">
        <v>1189</v>
      </c>
      <c r="G49" s="8"/>
      <c r="H49" s="50" t="s">
        <v>2060</v>
      </c>
    </row>
    <row r="50" spans="1:8" ht="15" customHeight="1">
      <c r="A50" s="53" t="s">
        <v>939</v>
      </c>
      <c r="B50" s="53" t="s">
        <v>2061</v>
      </c>
      <c r="C50" s="53" t="s">
        <v>1075</v>
      </c>
      <c r="D50" s="53" t="s">
        <v>1222</v>
      </c>
      <c r="E50" s="53" t="s">
        <v>1436</v>
      </c>
      <c r="F50" s="53" t="s">
        <v>1189</v>
      </c>
      <c r="G50" s="53"/>
      <c r="H50" s="50" t="s">
        <v>2062</v>
      </c>
    </row>
    <row r="51" spans="1:8" ht="15" customHeight="1">
      <c r="A51" s="8" t="s">
        <v>939</v>
      </c>
      <c r="B51" s="8" t="s">
        <v>1074</v>
      </c>
      <c r="C51" s="8" t="s">
        <v>1075</v>
      </c>
      <c r="D51" s="8" t="s">
        <v>1222</v>
      </c>
      <c r="E51" s="8" t="s">
        <v>146</v>
      </c>
      <c r="F51" s="8"/>
      <c r="G51" s="8"/>
      <c r="H51" s="50" t="s">
        <v>2063</v>
      </c>
    </row>
    <row r="52" spans="1:8" ht="15" customHeight="1">
      <c r="A52" s="53" t="s">
        <v>939</v>
      </c>
      <c r="B52" s="53" t="s">
        <v>1076</v>
      </c>
      <c r="C52" s="53" t="s">
        <v>1077</v>
      </c>
      <c r="D52" s="53" t="s">
        <v>1222</v>
      </c>
      <c r="E52" s="53" t="s">
        <v>146</v>
      </c>
      <c r="F52" s="53"/>
      <c r="G52" s="53"/>
      <c r="H52" s="50" t="s">
        <v>2064</v>
      </c>
    </row>
    <row r="53" spans="1:8" ht="15" customHeight="1">
      <c r="A53" s="8" t="s">
        <v>939</v>
      </c>
      <c r="B53" s="8" t="s">
        <v>1078</v>
      </c>
      <c r="C53" s="8" t="s">
        <v>1077</v>
      </c>
      <c r="D53" s="8" t="s">
        <v>1222</v>
      </c>
      <c r="E53" s="8" t="s">
        <v>1079</v>
      </c>
      <c r="F53" s="8" t="s">
        <v>1080</v>
      </c>
      <c r="G53" s="8"/>
      <c r="H53" s="50" t="s">
        <v>2065</v>
      </c>
    </row>
    <row r="54" spans="1:8" ht="15" customHeight="1">
      <c r="A54" s="53" t="s">
        <v>939</v>
      </c>
      <c r="B54" s="53" t="s">
        <v>1081</v>
      </c>
      <c r="C54" s="53" t="s">
        <v>1082</v>
      </c>
      <c r="D54" s="53" t="s">
        <v>1222</v>
      </c>
      <c r="E54" s="53" t="s">
        <v>146</v>
      </c>
      <c r="F54" s="53"/>
      <c r="G54" s="53"/>
      <c r="H54" s="50" t="s">
        <v>2066</v>
      </c>
    </row>
    <row r="55" spans="1:8" ht="15" customHeight="1">
      <c r="A55" s="8" t="s">
        <v>939</v>
      </c>
      <c r="B55" s="8" t="s">
        <v>940</v>
      </c>
      <c r="C55" s="8"/>
      <c r="D55" s="8" t="s">
        <v>1222</v>
      </c>
      <c r="E55" s="8" t="s">
        <v>941</v>
      </c>
      <c r="F55" s="8"/>
      <c r="G55" s="8"/>
      <c r="H55" s="50" t="s">
        <v>2067</v>
      </c>
    </row>
    <row r="56" spans="1:8" ht="15" customHeight="1">
      <c r="A56" s="53" t="s">
        <v>939</v>
      </c>
      <c r="B56" s="53" t="s">
        <v>2068</v>
      </c>
      <c r="C56" s="53" t="s">
        <v>1075</v>
      </c>
      <c r="D56" s="53" t="s">
        <v>1222</v>
      </c>
      <c r="E56" s="53" t="s">
        <v>1194</v>
      </c>
      <c r="F56" s="53"/>
      <c r="G56" s="53"/>
      <c r="H56" s="50" t="s">
        <v>2069</v>
      </c>
    </row>
    <row r="57" spans="1:8" ht="15" customHeight="1">
      <c r="A57" s="8" t="s">
        <v>939</v>
      </c>
      <c r="B57" s="8" t="s">
        <v>2070</v>
      </c>
      <c r="C57" s="8" t="s">
        <v>1178</v>
      </c>
      <c r="D57" s="8" t="s">
        <v>1222</v>
      </c>
      <c r="E57" s="8" t="s">
        <v>1186</v>
      </c>
      <c r="F57" s="8"/>
      <c r="G57" s="8"/>
      <c r="H57" s="50" t="s">
        <v>2071</v>
      </c>
    </row>
    <row r="58" spans="1:8" ht="15" customHeight="1">
      <c r="A58" s="53" t="s">
        <v>939</v>
      </c>
      <c r="B58" s="53" t="s">
        <v>2072</v>
      </c>
      <c r="C58" s="53" t="s">
        <v>1178</v>
      </c>
      <c r="D58" s="53" t="s">
        <v>1222</v>
      </c>
      <c r="E58" s="53" t="s">
        <v>1186</v>
      </c>
      <c r="F58" s="53"/>
      <c r="G58" s="53"/>
      <c r="H58" s="50" t="s">
        <v>2073</v>
      </c>
    </row>
    <row r="59" spans="1:8" ht="15" customHeight="1">
      <c r="A59" s="8" t="s">
        <v>939</v>
      </c>
      <c r="B59" s="8" t="s">
        <v>2074</v>
      </c>
      <c r="C59" s="8" t="s">
        <v>1075</v>
      </c>
      <c r="D59" s="8" t="s">
        <v>1222</v>
      </c>
      <c r="E59" s="8" t="s">
        <v>1186</v>
      </c>
      <c r="F59" s="8"/>
      <c r="G59" s="8"/>
      <c r="H59" s="50" t="s">
        <v>2075</v>
      </c>
    </row>
    <row r="60" spans="1:8" ht="15" customHeight="1">
      <c r="A60" s="53" t="s">
        <v>939</v>
      </c>
      <c r="B60" s="53" t="s">
        <v>2076</v>
      </c>
      <c r="C60" s="53" t="s">
        <v>1075</v>
      </c>
      <c r="D60" s="53" t="s">
        <v>1222</v>
      </c>
      <c r="E60" s="53" t="s">
        <v>1186</v>
      </c>
      <c r="F60" s="53"/>
      <c r="G60" s="53"/>
      <c r="H60" s="50" t="s">
        <v>2077</v>
      </c>
    </row>
    <row r="61" spans="1:8" ht="15" customHeight="1">
      <c r="A61" s="8" t="s">
        <v>939</v>
      </c>
      <c r="B61" s="8" t="s">
        <v>2078</v>
      </c>
      <c r="C61" s="8" t="s">
        <v>1077</v>
      </c>
      <c r="D61" s="8" t="s">
        <v>1222</v>
      </c>
      <c r="E61" s="8" t="s">
        <v>1186</v>
      </c>
      <c r="F61" s="8"/>
      <c r="G61" s="8"/>
      <c r="H61" s="50" t="s">
        <v>2079</v>
      </c>
    </row>
    <row r="62" spans="1:8" ht="15" customHeight="1">
      <c r="A62" s="53" t="s">
        <v>939</v>
      </c>
      <c r="B62" s="53" t="s">
        <v>2080</v>
      </c>
      <c r="C62" s="53" t="s">
        <v>1077</v>
      </c>
      <c r="D62" s="53" t="s">
        <v>1222</v>
      </c>
      <c r="E62" s="53" t="s">
        <v>1186</v>
      </c>
      <c r="F62" s="53"/>
      <c r="G62" s="53"/>
      <c r="H62" s="50" t="s">
        <v>2081</v>
      </c>
    </row>
    <row r="63" spans="1:8" ht="15" customHeight="1">
      <c r="A63" s="8" t="s">
        <v>939</v>
      </c>
      <c r="B63" s="8" t="s">
        <v>944</v>
      </c>
      <c r="C63" s="8"/>
      <c r="D63" s="8" t="s">
        <v>1222</v>
      </c>
      <c r="E63" s="8" t="s">
        <v>922</v>
      </c>
      <c r="F63" s="8"/>
      <c r="G63" s="8"/>
      <c r="H63" s="50" t="s">
        <v>2082</v>
      </c>
    </row>
    <row r="64" spans="1:8" ht="15" customHeight="1">
      <c r="A64" s="53" t="s">
        <v>939</v>
      </c>
      <c r="B64" s="53" t="s">
        <v>945</v>
      </c>
      <c r="C64" s="53"/>
      <c r="D64" s="53" t="s">
        <v>1222</v>
      </c>
      <c r="E64" s="53" t="s">
        <v>922</v>
      </c>
      <c r="F64" s="53"/>
      <c r="G64" s="53"/>
      <c r="H64" s="50" t="s">
        <v>2083</v>
      </c>
    </row>
    <row r="65" spans="1:8" ht="15" customHeight="1">
      <c r="A65" s="8" t="s">
        <v>939</v>
      </c>
      <c r="B65" s="8" t="s">
        <v>2084</v>
      </c>
      <c r="C65" s="8" t="s">
        <v>1077</v>
      </c>
      <c r="D65" s="8" t="s">
        <v>1222</v>
      </c>
      <c r="E65" s="8" t="s">
        <v>1245</v>
      </c>
      <c r="F65" s="8"/>
      <c r="G65" s="8"/>
      <c r="H65" s="50" t="s">
        <v>2085</v>
      </c>
    </row>
    <row r="66" spans="1:8" ht="15" customHeight="1">
      <c r="A66" s="53" t="s">
        <v>939</v>
      </c>
      <c r="B66" s="53" t="s">
        <v>1083</v>
      </c>
      <c r="C66" s="53" t="s">
        <v>1082</v>
      </c>
      <c r="D66" s="53" t="s">
        <v>1222</v>
      </c>
      <c r="E66" s="53" t="s">
        <v>146</v>
      </c>
      <c r="F66" s="53"/>
      <c r="G66" s="53"/>
      <c r="H66" s="50" t="s">
        <v>2086</v>
      </c>
    </row>
    <row r="67" spans="1:8" ht="15" customHeight="1">
      <c r="A67" s="8" t="s">
        <v>939</v>
      </c>
      <c r="B67" s="8" t="s">
        <v>2087</v>
      </c>
      <c r="C67" s="8"/>
      <c r="D67" s="8" t="s">
        <v>1222</v>
      </c>
      <c r="E67" s="8" t="s">
        <v>2088</v>
      </c>
      <c r="F67" s="8" t="s">
        <v>2089</v>
      </c>
      <c r="G67" s="8"/>
      <c r="H67" s="50" t="s">
        <v>2090</v>
      </c>
    </row>
    <row r="68" spans="1:8" ht="15" customHeight="1">
      <c r="A68" s="53" t="s">
        <v>939</v>
      </c>
      <c r="B68" s="53" t="s">
        <v>999</v>
      </c>
      <c r="C68" s="53"/>
      <c r="D68" s="53" t="s">
        <v>1222</v>
      </c>
      <c r="E68" s="53" t="s">
        <v>217</v>
      </c>
      <c r="F68" s="53" t="s">
        <v>1000</v>
      </c>
      <c r="G68" s="53"/>
      <c r="H68" s="50" t="s">
        <v>2091</v>
      </c>
    </row>
    <row r="69" spans="1:8" ht="15" customHeight="1">
      <c r="A69" s="8" t="s">
        <v>947</v>
      </c>
      <c r="B69" s="8" t="s">
        <v>2092</v>
      </c>
      <c r="C69" s="8" t="s">
        <v>1072</v>
      </c>
      <c r="D69" s="8" t="s">
        <v>1222</v>
      </c>
      <c r="E69" s="8" t="s">
        <v>1184</v>
      </c>
      <c r="F69" s="8" t="s">
        <v>2093</v>
      </c>
      <c r="G69" s="8"/>
      <c r="H69" s="50" t="s">
        <v>2094</v>
      </c>
    </row>
    <row r="70" spans="1:8" ht="15" customHeight="1">
      <c r="A70" s="53" t="s">
        <v>947</v>
      </c>
      <c r="B70" s="53" t="s">
        <v>2095</v>
      </c>
      <c r="C70" s="53" t="s">
        <v>964</v>
      </c>
      <c r="D70" s="53" t="s">
        <v>1222</v>
      </c>
      <c r="E70" s="53" t="s">
        <v>1184</v>
      </c>
      <c r="F70" s="53" t="s">
        <v>2096</v>
      </c>
      <c r="G70" s="53"/>
      <c r="H70" s="50" t="s">
        <v>2097</v>
      </c>
    </row>
    <row r="71" spans="1:8" ht="15" customHeight="1">
      <c r="A71" s="8" t="s">
        <v>947</v>
      </c>
      <c r="B71" s="8" t="s">
        <v>2098</v>
      </c>
      <c r="C71" s="8" t="s">
        <v>1077</v>
      </c>
      <c r="D71" s="8" t="s">
        <v>1222</v>
      </c>
      <c r="E71" s="8" t="s">
        <v>2099</v>
      </c>
      <c r="F71" s="8"/>
      <c r="G71" s="8"/>
      <c r="H71" s="50" t="s">
        <v>2100</v>
      </c>
    </row>
    <row r="72" spans="1:8" ht="15" customHeight="1">
      <c r="A72" s="53" t="s">
        <v>947</v>
      </c>
      <c r="B72" s="53" t="s">
        <v>2101</v>
      </c>
      <c r="C72" s="53" t="s">
        <v>934</v>
      </c>
      <c r="D72" s="53" t="s">
        <v>1222</v>
      </c>
      <c r="E72" s="53" t="s">
        <v>2099</v>
      </c>
      <c r="F72" s="53"/>
      <c r="G72" s="53"/>
      <c r="H72" s="50" t="s">
        <v>2102</v>
      </c>
    </row>
    <row r="73" spans="1:8" ht="15" customHeight="1">
      <c r="A73" s="8" t="s">
        <v>947</v>
      </c>
      <c r="B73" s="8" t="s">
        <v>2103</v>
      </c>
      <c r="C73" s="8"/>
      <c r="D73" s="8" t="s">
        <v>1222</v>
      </c>
      <c r="E73" s="8" t="s">
        <v>1245</v>
      </c>
      <c r="F73" s="8"/>
      <c r="G73" s="8"/>
      <c r="H73" s="50" t="s">
        <v>2104</v>
      </c>
    </row>
    <row r="74" spans="1:8" ht="15" customHeight="1">
      <c r="A74" s="53" t="s">
        <v>947</v>
      </c>
      <c r="B74" s="53" t="s">
        <v>2105</v>
      </c>
      <c r="C74" s="53"/>
      <c r="D74" s="53" t="s">
        <v>1222</v>
      </c>
      <c r="E74" s="53" t="s">
        <v>1245</v>
      </c>
      <c r="F74" s="53"/>
      <c r="G74" s="53"/>
      <c r="H74" s="50" t="s">
        <v>2106</v>
      </c>
    </row>
    <row r="75" spans="1:8" ht="15" customHeight="1">
      <c r="A75" s="8" t="s">
        <v>947</v>
      </c>
      <c r="B75" s="8" t="s">
        <v>1001</v>
      </c>
      <c r="C75" s="8"/>
      <c r="D75" s="8" t="s">
        <v>1222</v>
      </c>
      <c r="E75" s="8" t="s">
        <v>1002</v>
      </c>
      <c r="F75" s="8"/>
      <c r="G75" s="8"/>
      <c r="H75" s="50" t="s">
        <v>2107</v>
      </c>
    </row>
    <row r="76" spans="1:8" ht="15" customHeight="1">
      <c r="A76" s="53" t="s">
        <v>947</v>
      </c>
      <c r="B76" s="53" t="s">
        <v>1084</v>
      </c>
      <c r="C76" s="53" t="s">
        <v>1077</v>
      </c>
      <c r="D76" s="53" t="s">
        <v>1222</v>
      </c>
      <c r="E76" s="53" t="s">
        <v>146</v>
      </c>
      <c r="F76" s="53"/>
      <c r="G76" s="53"/>
      <c r="H76" s="50" t="s">
        <v>2108</v>
      </c>
    </row>
    <row r="77" spans="1:8" ht="15" customHeight="1">
      <c r="A77" s="8" t="s">
        <v>947</v>
      </c>
      <c r="B77" s="8" t="s">
        <v>1085</v>
      </c>
      <c r="C77" s="8" t="s">
        <v>1077</v>
      </c>
      <c r="D77" s="8" t="s">
        <v>1222</v>
      </c>
      <c r="E77" s="8" t="s">
        <v>146</v>
      </c>
      <c r="F77" s="8"/>
      <c r="G77" s="8"/>
      <c r="H77" s="50" t="s">
        <v>2109</v>
      </c>
    </row>
    <row r="78" spans="1:8" ht="15" customHeight="1">
      <c r="A78" s="53" t="s">
        <v>947</v>
      </c>
      <c r="B78" s="53" t="s">
        <v>1086</v>
      </c>
      <c r="C78" s="53" t="s">
        <v>934</v>
      </c>
      <c r="D78" s="53" t="s">
        <v>1222</v>
      </c>
      <c r="E78" s="53" t="s">
        <v>146</v>
      </c>
      <c r="F78" s="53"/>
      <c r="G78" s="53"/>
      <c r="H78" s="50" t="s">
        <v>2110</v>
      </c>
    </row>
    <row r="79" spans="1:8" ht="15" customHeight="1">
      <c r="A79" s="8" t="s">
        <v>947</v>
      </c>
      <c r="B79" s="8" t="s">
        <v>2111</v>
      </c>
      <c r="C79" s="8" t="s">
        <v>1088</v>
      </c>
      <c r="D79" s="8" t="s">
        <v>1222</v>
      </c>
      <c r="E79" s="8" t="s">
        <v>1245</v>
      </c>
      <c r="F79" s="8"/>
      <c r="G79" s="8"/>
      <c r="H79" s="50" t="s">
        <v>2112</v>
      </c>
    </row>
    <row r="80" spans="1:8" ht="15" customHeight="1">
      <c r="A80" s="53" t="s">
        <v>947</v>
      </c>
      <c r="B80" s="53" t="s">
        <v>2113</v>
      </c>
      <c r="C80" s="53" t="s">
        <v>1088</v>
      </c>
      <c r="D80" s="53" t="s">
        <v>1222</v>
      </c>
      <c r="E80" s="53" t="s">
        <v>1245</v>
      </c>
      <c r="F80" s="53"/>
      <c r="G80" s="53"/>
      <c r="H80" s="50" t="s">
        <v>2114</v>
      </c>
    </row>
    <row r="81" spans="1:8" ht="15" customHeight="1">
      <c r="A81" s="8" t="s">
        <v>947</v>
      </c>
      <c r="B81" s="8" t="s">
        <v>2115</v>
      </c>
      <c r="C81" s="8" t="s">
        <v>1072</v>
      </c>
      <c r="D81" s="8" t="s">
        <v>1222</v>
      </c>
      <c r="E81" s="8" t="s">
        <v>1186</v>
      </c>
      <c r="F81" s="8"/>
      <c r="G81" s="8"/>
      <c r="H81" s="50" t="s">
        <v>2116</v>
      </c>
    </row>
    <row r="82" spans="1:8" ht="15" customHeight="1">
      <c r="A82" s="53" t="s">
        <v>947</v>
      </c>
      <c r="B82" s="53" t="s">
        <v>948</v>
      </c>
      <c r="C82" s="53"/>
      <c r="D82" s="53" t="s">
        <v>1222</v>
      </c>
      <c r="E82" s="53" t="s">
        <v>922</v>
      </c>
      <c r="F82" s="53"/>
      <c r="G82" s="53"/>
      <c r="H82" s="50" t="s">
        <v>2117</v>
      </c>
    </row>
    <row r="83" spans="1:8" ht="15" customHeight="1">
      <c r="A83" s="8" t="s">
        <v>947</v>
      </c>
      <c r="B83" s="8" t="s">
        <v>1087</v>
      </c>
      <c r="C83" s="8" t="s">
        <v>1088</v>
      </c>
      <c r="D83" s="8" t="s">
        <v>1222</v>
      </c>
      <c r="E83" s="8" t="s">
        <v>146</v>
      </c>
      <c r="F83" s="8" t="s">
        <v>1089</v>
      </c>
      <c r="G83" s="8"/>
      <c r="H83" s="50" t="s">
        <v>2118</v>
      </c>
    </row>
    <row r="84" spans="1:8" ht="15" customHeight="1">
      <c r="A84" s="53" t="s">
        <v>947</v>
      </c>
      <c r="B84" s="53" t="s">
        <v>2119</v>
      </c>
      <c r="C84" s="53" t="s">
        <v>1088</v>
      </c>
      <c r="D84" s="53" t="s">
        <v>1222</v>
      </c>
      <c r="E84" s="53" t="s">
        <v>1186</v>
      </c>
      <c r="F84" s="53"/>
      <c r="G84" s="53"/>
      <c r="H84" s="50" t="s">
        <v>2120</v>
      </c>
    </row>
    <row r="85" spans="1:8" ht="15" customHeight="1">
      <c r="A85" s="8" t="s">
        <v>832</v>
      </c>
      <c r="B85" s="8" t="s">
        <v>2121</v>
      </c>
      <c r="C85" s="8" t="s">
        <v>1004</v>
      </c>
      <c r="D85" s="8" t="s">
        <v>1222</v>
      </c>
      <c r="E85" s="8" t="s">
        <v>1184</v>
      </c>
      <c r="F85" s="8" t="s">
        <v>2122</v>
      </c>
      <c r="G85" s="8"/>
      <c r="H85" s="50" t="s">
        <v>2123</v>
      </c>
    </row>
    <row r="86" spans="1:8" ht="15" customHeight="1">
      <c r="A86" s="53" t="s">
        <v>832</v>
      </c>
      <c r="B86" s="53" t="s">
        <v>1091</v>
      </c>
      <c r="C86" s="53" t="s">
        <v>1092</v>
      </c>
      <c r="D86" s="53" t="s">
        <v>1222</v>
      </c>
      <c r="E86" s="53" t="s">
        <v>146</v>
      </c>
      <c r="F86" s="53"/>
      <c r="G86" s="53"/>
      <c r="H86" s="50" t="s">
        <v>2124</v>
      </c>
    </row>
    <row r="87" spans="1:8" ht="15" customHeight="1">
      <c r="A87" s="8" t="s">
        <v>832</v>
      </c>
      <c r="B87" s="8" t="s">
        <v>1094</v>
      </c>
      <c r="C87" s="8" t="s">
        <v>1033</v>
      </c>
      <c r="D87" s="8" t="s">
        <v>1222</v>
      </c>
      <c r="E87" s="8" t="s">
        <v>146</v>
      </c>
      <c r="F87" s="8"/>
      <c r="G87" s="8"/>
      <c r="H87" s="50" t="s">
        <v>2125</v>
      </c>
    </row>
    <row r="88" spans="1:8" ht="15" customHeight="1">
      <c r="A88" s="53" t="s">
        <v>832</v>
      </c>
      <c r="B88" s="53" t="s">
        <v>1095</v>
      </c>
      <c r="C88" s="53" t="s">
        <v>1033</v>
      </c>
      <c r="D88" s="53" t="s">
        <v>1222</v>
      </c>
      <c r="E88" s="53" t="s">
        <v>146</v>
      </c>
      <c r="F88" s="53"/>
      <c r="G88" s="53"/>
      <c r="H88" s="50" t="s">
        <v>2126</v>
      </c>
    </row>
    <row r="89" spans="1:8" ht="15" customHeight="1">
      <c r="A89" s="8" t="s">
        <v>832</v>
      </c>
      <c r="B89" s="8" t="s">
        <v>2127</v>
      </c>
      <c r="C89" s="8" t="s">
        <v>1092</v>
      </c>
      <c r="D89" s="8" t="s">
        <v>1222</v>
      </c>
      <c r="E89" s="8" t="s">
        <v>1186</v>
      </c>
      <c r="F89" s="8"/>
      <c r="G89" s="8"/>
      <c r="H89" s="50" t="s">
        <v>2128</v>
      </c>
    </row>
    <row r="90" spans="1:8" ht="15" customHeight="1">
      <c r="A90" s="53" t="s">
        <v>832</v>
      </c>
      <c r="B90" s="53" t="s">
        <v>2129</v>
      </c>
      <c r="C90" s="53" t="s">
        <v>1004</v>
      </c>
      <c r="D90" s="53" t="s">
        <v>1222</v>
      </c>
      <c r="E90" s="53" t="s">
        <v>1186</v>
      </c>
      <c r="F90" s="53"/>
      <c r="G90" s="53"/>
      <c r="H90" s="50" t="s">
        <v>2130</v>
      </c>
    </row>
    <row r="91" spans="1:8" ht="15" customHeight="1">
      <c r="A91" s="8" t="s">
        <v>832</v>
      </c>
      <c r="B91" s="8" t="s">
        <v>2131</v>
      </c>
      <c r="C91" s="8" t="s">
        <v>1004</v>
      </c>
      <c r="D91" s="8" t="s">
        <v>1222</v>
      </c>
      <c r="E91" s="8" t="s">
        <v>2132</v>
      </c>
      <c r="F91" s="8"/>
      <c r="G91" s="8"/>
      <c r="H91" s="50" t="s">
        <v>2133</v>
      </c>
    </row>
    <row r="92" spans="1:8" ht="15" customHeight="1">
      <c r="A92" s="53" t="s">
        <v>836</v>
      </c>
      <c r="B92" s="53" t="s">
        <v>2134</v>
      </c>
      <c r="C92" s="53" t="s">
        <v>952</v>
      </c>
      <c r="D92" s="53" t="s">
        <v>1222</v>
      </c>
      <c r="E92" s="53" t="s">
        <v>1184</v>
      </c>
      <c r="F92" s="53"/>
      <c r="G92" s="53"/>
      <c r="H92" s="50" t="s">
        <v>2135</v>
      </c>
    </row>
    <row r="93" spans="1:8" ht="15" customHeight="1">
      <c r="A93" s="8" t="s">
        <v>836</v>
      </c>
      <c r="B93" s="8" t="s">
        <v>2136</v>
      </c>
      <c r="C93" s="8" t="s">
        <v>1007</v>
      </c>
      <c r="D93" s="8" t="s">
        <v>1222</v>
      </c>
      <c r="E93" s="8" t="s">
        <v>1279</v>
      </c>
      <c r="F93" s="8" t="s">
        <v>1698</v>
      </c>
      <c r="G93" s="8"/>
      <c r="H93" s="50" t="s">
        <v>2137</v>
      </c>
    </row>
    <row r="94" spans="1:8" ht="15" customHeight="1">
      <c r="A94" s="53" t="s">
        <v>836</v>
      </c>
      <c r="B94" s="53" t="s">
        <v>2138</v>
      </c>
      <c r="C94" s="53" t="s">
        <v>1181</v>
      </c>
      <c r="D94" s="53" t="s">
        <v>1222</v>
      </c>
      <c r="E94" s="53" t="s">
        <v>1184</v>
      </c>
      <c r="F94" s="53" t="s">
        <v>2139</v>
      </c>
      <c r="G94" s="53"/>
      <c r="H94" s="50" t="s">
        <v>2140</v>
      </c>
    </row>
    <row r="95" spans="1:8" ht="15" customHeight="1">
      <c r="A95" s="8" t="s">
        <v>836</v>
      </c>
      <c r="B95" s="8" t="s">
        <v>2141</v>
      </c>
      <c r="C95" s="8" t="s">
        <v>1004</v>
      </c>
      <c r="D95" s="8" t="s">
        <v>1222</v>
      </c>
      <c r="E95" s="8" t="s">
        <v>1279</v>
      </c>
      <c r="F95" s="8" t="s">
        <v>2142</v>
      </c>
      <c r="G95" s="8"/>
      <c r="H95" s="50" t="s">
        <v>2143</v>
      </c>
    </row>
    <row r="96" spans="1:8" ht="15" customHeight="1">
      <c r="A96" s="53" t="s">
        <v>836</v>
      </c>
      <c r="B96" s="53" t="s">
        <v>2144</v>
      </c>
      <c r="C96" s="53" t="s">
        <v>952</v>
      </c>
      <c r="D96" s="53" t="s">
        <v>1222</v>
      </c>
      <c r="E96" s="53" t="s">
        <v>2145</v>
      </c>
      <c r="F96" s="53" t="s">
        <v>2146</v>
      </c>
      <c r="G96" s="53"/>
      <c r="H96" s="50" t="s">
        <v>2147</v>
      </c>
    </row>
    <row r="97" spans="1:8" ht="15" customHeight="1">
      <c r="A97" s="8" t="s">
        <v>836</v>
      </c>
      <c r="B97" s="8" t="s">
        <v>1003</v>
      </c>
      <c r="C97" s="8" t="s">
        <v>1004</v>
      </c>
      <c r="D97" s="8" t="s">
        <v>1222</v>
      </c>
      <c r="E97" s="8" t="s">
        <v>217</v>
      </c>
      <c r="F97" s="8" t="s">
        <v>1005</v>
      </c>
      <c r="G97" s="8"/>
      <c r="H97" s="50" t="s">
        <v>2148</v>
      </c>
    </row>
    <row r="98" spans="1:8" ht="15" customHeight="1">
      <c r="A98" s="53" t="s">
        <v>836</v>
      </c>
      <c r="B98" s="53" t="s">
        <v>2149</v>
      </c>
      <c r="C98" s="53" t="s">
        <v>952</v>
      </c>
      <c r="D98" s="53" t="s">
        <v>1222</v>
      </c>
      <c r="E98" s="53" t="s">
        <v>1185</v>
      </c>
      <c r="F98" s="53"/>
      <c r="G98" s="53"/>
      <c r="H98" s="50" t="s">
        <v>2150</v>
      </c>
    </row>
    <row r="99" spans="1:8" ht="15" customHeight="1">
      <c r="A99" s="8" t="s">
        <v>836</v>
      </c>
      <c r="B99" s="8" t="s">
        <v>1006</v>
      </c>
      <c r="C99" s="8" t="s">
        <v>1007</v>
      </c>
      <c r="D99" s="8" t="s">
        <v>1222</v>
      </c>
      <c r="E99" s="8" t="s">
        <v>1008</v>
      </c>
      <c r="F99" s="8" t="s">
        <v>1009</v>
      </c>
      <c r="G99" s="8"/>
      <c r="H99" s="50" t="s">
        <v>2151</v>
      </c>
    </row>
    <row r="100" spans="1:8" ht="15" customHeight="1">
      <c r="A100" s="53" t="s">
        <v>836</v>
      </c>
      <c r="B100" s="53" t="s">
        <v>2152</v>
      </c>
      <c r="C100" s="53" t="s">
        <v>1180</v>
      </c>
      <c r="D100" s="53" t="s">
        <v>1222</v>
      </c>
      <c r="E100" s="53" t="s">
        <v>1189</v>
      </c>
      <c r="F100" s="53" t="s">
        <v>2153</v>
      </c>
      <c r="G100" s="53"/>
      <c r="H100" s="50" t="s">
        <v>2154</v>
      </c>
    </row>
    <row r="101" spans="1:8" ht="15" customHeight="1">
      <c r="A101" s="8" t="s">
        <v>836</v>
      </c>
      <c r="B101" s="8" t="s">
        <v>951</v>
      </c>
      <c r="C101" s="8" t="s">
        <v>952</v>
      </c>
      <c r="D101" s="8" t="s">
        <v>1222</v>
      </c>
      <c r="E101" s="8" t="s">
        <v>910</v>
      </c>
      <c r="F101" s="8" t="s">
        <v>953</v>
      </c>
      <c r="G101" s="8"/>
      <c r="H101" s="50" t="s">
        <v>2155</v>
      </c>
    </row>
    <row r="102" spans="1:8" ht="15" customHeight="1">
      <c r="A102" s="53" t="s">
        <v>836</v>
      </c>
      <c r="B102" s="53" t="s">
        <v>955</v>
      </c>
      <c r="C102" s="53" t="s">
        <v>956</v>
      </c>
      <c r="D102" s="53" t="s">
        <v>1222</v>
      </c>
      <c r="E102" s="53" t="s">
        <v>910</v>
      </c>
      <c r="F102" s="53" t="s">
        <v>957</v>
      </c>
      <c r="G102" s="53"/>
      <c r="H102" s="50" t="s">
        <v>2156</v>
      </c>
    </row>
    <row r="103" spans="1:8" ht="15" customHeight="1">
      <c r="A103" s="8" t="s">
        <v>836</v>
      </c>
      <c r="B103" s="8" t="s">
        <v>2157</v>
      </c>
      <c r="C103" s="8" t="s">
        <v>952</v>
      </c>
      <c r="D103" s="8" t="s">
        <v>1222</v>
      </c>
      <c r="E103" s="8" t="s">
        <v>1245</v>
      </c>
      <c r="F103" s="8" t="s">
        <v>2158</v>
      </c>
      <c r="G103" s="8"/>
      <c r="H103" s="50" t="s">
        <v>2159</v>
      </c>
    </row>
    <row r="104" spans="1:8" ht="15" customHeight="1">
      <c r="A104" s="53" t="s">
        <v>836</v>
      </c>
      <c r="B104" s="53" t="s">
        <v>1096</v>
      </c>
      <c r="C104" s="53" t="s">
        <v>1007</v>
      </c>
      <c r="D104" s="53" t="s">
        <v>1222</v>
      </c>
      <c r="E104" s="53" t="s">
        <v>146</v>
      </c>
      <c r="F104" s="53" t="s">
        <v>1097</v>
      </c>
      <c r="G104" s="53"/>
      <c r="H104" s="50" t="s">
        <v>2160</v>
      </c>
    </row>
    <row r="105" spans="1:8" ht="15" customHeight="1">
      <c r="A105" s="8" t="s">
        <v>836</v>
      </c>
      <c r="B105" s="8" t="s">
        <v>1098</v>
      </c>
      <c r="C105" s="8" t="s">
        <v>1004</v>
      </c>
      <c r="D105" s="8" t="s">
        <v>1222</v>
      </c>
      <c r="E105" s="8" t="s">
        <v>1099</v>
      </c>
      <c r="F105" s="8" t="s">
        <v>1100</v>
      </c>
      <c r="G105" s="8"/>
      <c r="H105" s="50" t="s">
        <v>2161</v>
      </c>
    </row>
    <row r="106" spans="1:8" ht="15" customHeight="1">
      <c r="A106" s="53" t="s">
        <v>836</v>
      </c>
      <c r="B106" s="53" t="s">
        <v>2162</v>
      </c>
      <c r="C106" s="53" t="s">
        <v>956</v>
      </c>
      <c r="D106" s="53" t="s">
        <v>1222</v>
      </c>
      <c r="E106" s="53" t="s">
        <v>1189</v>
      </c>
      <c r="F106" s="53"/>
      <c r="G106" s="53"/>
      <c r="H106" s="50" t="s">
        <v>2163</v>
      </c>
    </row>
    <row r="107" spans="1:8" ht="15" customHeight="1">
      <c r="A107" s="8" t="s">
        <v>836</v>
      </c>
      <c r="B107" s="8" t="s">
        <v>2164</v>
      </c>
      <c r="C107" s="8" t="s">
        <v>1179</v>
      </c>
      <c r="D107" s="8" t="s">
        <v>1222</v>
      </c>
      <c r="E107" s="8" t="s">
        <v>2022</v>
      </c>
      <c r="F107" s="8"/>
      <c r="G107" s="8"/>
      <c r="H107" s="50" t="s">
        <v>2165</v>
      </c>
    </row>
    <row r="108" spans="1:8" ht="15" customHeight="1">
      <c r="A108" s="53" t="s">
        <v>836</v>
      </c>
      <c r="B108" s="53" t="s">
        <v>2166</v>
      </c>
      <c r="C108" s="53" t="s">
        <v>964</v>
      </c>
      <c r="D108" s="53" t="s">
        <v>1222</v>
      </c>
      <c r="E108" s="53" t="s">
        <v>1186</v>
      </c>
      <c r="F108" s="53"/>
      <c r="G108" s="53"/>
      <c r="H108" s="50" t="s">
        <v>2167</v>
      </c>
    </row>
    <row r="109" spans="1:8" ht="15" customHeight="1">
      <c r="A109" s="8" t="s">
        <v>836</v>
      </c>
      <c r="B109" s="8" t="s">
        <v>958</v>
      </c>
      <c r="C109" s="8"/>
      <c r="D109" s="8" t="s">
        <v>1222</v>
      </c>
      <c r="E109" s="8" t="s">
        <v>922</v>
      </c>
      <c r="F109" s="8"/>
      <c r="G109" s="8"/>
      <c r="H109" s="50" t="s">
        <v>2168</v>
      </c>
    </row>
    <row r="110" spans="1:8" ht="15" customHeight="1">
      <c r="A110" s="53" t="s">
        <v>836</v>
      </c>
      <c r="B110" s="53" t="s">
        <v>2169</v>
      </c>
      <c r="C110" s="53" t="s">
        <v>964</v>
      </c>
      <c r="D110" s="53" t="s">
        <v>1222</v>
      </c>
      <c r="E110" s="53" t="s">
        <v>1184</v>
      </c>
      <c r="F110" s="53"/>
      <c r="G110" s="53"/>
      <c r="H110" s="50" t="s">
        <v>2170</v>
      </c>
    </row>
    <row r="111" spans="1:8" ht="15" customHeight="1">
      <c r="A111" s="8" t="s">
        <v>836</v>
      </c>
      <c r="B111" s="8" t="s">
        <v>2171</v>
      </c>
      <c r="C111" s="8" t="s">
        <v>964</v>
      </c>
      <c r="D111" s="8" t="s">
        <v>1222</v>
      </c>
      <c r="E111" s="8" t="s">
        <v>2172</v>
      </c>
      <c r="F111" s="8" t="s">
        <v>2173</v>
      </c>
      <c r="G111" s="8"/>
      <c r="H111" s="50" t="s">
        <v>2174</v>
      </c>
    </row>
    <row r="112" spans="1:8" ht="15" customHeight="1">
      <c r="A112" s="53" t="s">
        <v>836</v>
      </c>
      <c r="B112" s="53" t="s">
        <v>2175</v>
      </c>
      <c r="C112" s="53" t="s">
        <v>964</v>
      </c>
      <c r="D112" s="53" t="s">
        <v>1222</v>
      </c>
      <c r="E112" s="53" t="s">
        <v>2172</v>
      </c>
      <c r="F112" s="53" t="s">
        <v>2176</v>
      </c>
      <c r="G112" s="53"/>
      <c r="H112" s="50" t="s">
        <v>2177</v>
      </c>
    </row>
    <row r="113" spans="1:8" ht="15" customHeight="1">
      <c r="A113" s="8" t="s">
        <v>836</v>
      </c>
      <c r="B113" s="8" t="s">
        <v>2178</v>
      </c>
      <c r="C113" s="8" t="s">
        <v>964</v>
      </c>
      <c r="D113" s="8" t="s">
        <v>1222</v>
      </c>
      <c r="E113" s="8" t="s">
        <v>2179</v>
      </c>
      <c r="F113" s="8" t="s">
        <v>2180</v>
      </c>
      <c r="G113" s="8"/>
      <c r="H113" s="50" t="s">
        <v>2181</v>
      </c>
    </row>
    <row r="114" spans="1:8" ht="15" customHeight="1">
      <c r="A114" s="53" t="s">
        <v>840</v>
      </c>
      <c r="B114" s="53" t="s">
        <v>2182</v>
      </c>
      <c r="C114" s="53" t="s">
        <v>1011</v>
      </c>
      <c r="D114" s="53" t="s">
        <v>1222</v>
      </c>
      <c r="E114" s="53" t="s">
        <v>1184</v>
      </c>
      <c r="F114" s="53" t="s">
        <v>2183</v>
      </c>
      <c r="G114" s="53"/>
      <c r="H114" s="50" t="s">
        <v>2184</v>
      </c>
    </row>
    <row r="115" spans="1:8" ht="15" customHeight="1">
      <c r="A115" s="8" t="s">
        <v>840</v>
      </c>
      <c r="B115" s="8" t="s">
        <v>1010</v>
      </c>
      <c r="C115" s="8" t="s">
        <v>1011</v>
      </c>
      <c r="D115" s="8" t="s">
        <v>1222</v>
      </c>
      <c r="E115" s="8" t="s">
        <v>217</v>
      </c>
      <c r="F115" s="8"/>
      <c r="G115" s="8"/>
      <c r="H115" s="50" t="s">
        <v>2185</v>
      </c>
    </row>
    <row r="116" spans="1:8" ht="15" customHeight="1">
      <c r="A116" s="53" t="s">
        <v>840</v>
      </c>
      <c r="B116" s="53" t="s">
        <v>2186</v>
      </c>
      <c r="C116" s="53" t="s">
        <v>1182</v>
      </c>
      <c r="D116" s="53" t="s">
        <v>1222</v>
      </c>
      <c r="E116" s="53" t="s">
        <v>1185</v>
      </c>
      <c r="F116" s="53"/>
      <c r="G116" s="53"/>
      <c r="H116" s="50" t="s">
        <v>2187</v>
      </c>
    </row>
    <row r="117" spans="1:8" ht="15" customHeight="1">
      <c r="A117" s="8" t="s">
        <v>840</v>
      </c>
      <c r="B117" s="8" t="s">
        <v>1101</v>
      </c>
      <c r="C117" s="8" t="s">
        <v>1007</v>
      </c>
      <c r="D117" s="8" t="s">
        <v>1222</v>
      </c>
      <c r="E117" s="8" t="s">
        <v>146</v>
      </c>
      <c r="F117" s="8" t="s">
        <v>1102</v>
      </c>
      <c r="G117" s="8"/>
      <c r="H117" s="50" t="s">
        <v>2188</v>
      </c>
    </row>
    <row r="118" spans="1:8" ht="15" customHeight="1">
      <c r="A118" s="53" t="s">
        <v>840</v>
      </c>
      <c r="B118" s="53" t="s">
        <v>1103</v>
      </c>
      <c r="C118" s="53" t="s">
        <v>1007</v>
      </c>
      <c r="D118" s="53" t="s">
        <v>1222</v>
      </c>
      <c r="E118" s="53" t="s">
        <v>146</v>
      </c>
      <c r="F118" s="53"/>
      <c r="G118" s="53"/>
      <c r="H118" s="50" t="s">
        <v>2189</v>
      </c>
    </row>
    <row r="119" spans="1:8" ht="15" customHeight="1">
      <c r="A119" s="8" t="s">
        <v>840</v>
      </c>
      <c r="B119" s="8" t="s">
        <v>1104</v>
      </c>
      <c r="C119" s="8" t="s">
        <v>1105</v>
      </c>
      <c r="D119" s="8" t="s">
        <v>1222</v>
      </c>
      <c r="E119" s="8" t="s">
        <v>146</v>
      </c>
      <c r="F119" s="8" t="s">
        <v>1106</v>
      </c>
      <c r="G119" s="8"/>
      <c r="H119" s="50" t="s">
        <v>2190</v>
      </c>
    </row>
    <row r="120" spans="1:8" ht="15" customHeight="1">
      <c r="A120" s="53" t="s">
        <v>840</v>
      </c>
      <c r="B120" s="53" t="s">
        <v>1107</v>
      </c>
      <c r="C120" s="53" t="s">
        <v>1011</v>
      </c>
      <c r="D120" s="53" t="s">
        <v>1222</v>
      </c>
      <c r="E120" s="53" t="s">
        <v>146</v>
      </c>
      <c r="F120" s="53" t="s">
        <v>1102</v>
      </c>
      <c r="G120" s="53"/>
      <c r="H120" s="50" t="s">
        <v>2191</v>
      </c>
    </row>
    <row r="121" spans="1:8" ht="15" customHeight="1">
      <c r="A121" s="8" t="s">
        <v>840</v>
      </c>
      <c r="B121" s="8" t="s">
        <v>1108</v>
      </c>
      <c r="C121" s="8" t="s">
        <v>1011</v>
      </c>
      <c r="D121" s="8" t="s">
        <v>1222</v>
      </c>
      <c r="E121" s="8" t="s">
        <v>146</v>
      </c>
      <c r="F121" s="8" t="s">
        <v>1109</v>
      </c>
      <c r="G121" s="8"/>
      <c r="H121" s="50" t="s">
        <v>2192</v>
      </c>
    </row>
    <row r="122" spans="1:8" ht="15" customHeight="1">
      <c r="A122" s="53" t="s">
        <v>840</v>
      </c>
      <c r="B122" s="53" t="s">
        <v>2193</v>
      </c>
      <c r="C122" s="53" t="s">
        <v>1112</v>
      </c>
      <c r="D122" s="53" t="s">
        <v>1222</v>
      </c>
      <c r="E122" s="53" t="s">
        <v>1245</v>
      </c>
      <c r="F122" s="53"/>
      <c r="G122" s="53"/>
      <c r="H122" s="50" t="s">
        <v>2194</v>
      </c>
    </row>
    <row r="123" spans="1:8" ht="23.25" customHeight="1">
      <c r="A123" s="8" t="s">
        <v>840</v>
      </c>
      <c r="B123" s="8" t="s">
        <v>1012</v>
      </c>
      <c r="C123" s="8" t="s">
        <v>1007</v>
      </c>
      <c r="D123" s="8" t="s">
        <v>1222</v>
      </c>
      <c r="E123" s="8" t="s">
        <v>1013</v>
      </c>
      <c r="F123" s="8" t="s">
        <v>1014</v>
      </c>
      <c r="G123" s="8"/>
      <c r="H123" s="50" t="s">
        <v>2195</v>
      </c>
    </row>
    <row r="124" spans="1:8" ht="15" customHeight="1">
      <c r="A124" s="53" t="s">
        <v>840</v>
      </c>
      <c r="B124" s="53" t="s">
        <v>1111</v>
      </c>
      <c r="C124" s="53" t="s">
        <v>1112</v>
      </c>
      <c r="D124" s="53" t="s">
        <v>1222</v>
      </c>
      <c r="E124" s="53" t="s">
        <v>1113</v>
      </c>
      <c r="F124" s="53"/>
      <c r="G124" s="53"/>
      <c r="H124" s="50" t="s">
        <v>2196</v>
      </c>
    </row>
    <row r="125" spans="1:8" ht="15" customHeight="1">
      <c r="A125" s="8" t="s">
        <v>840</v>
      </c>
      <c r="B125" s="8" t="s">
        <v>2197</v>
      </c>
      <c r="C125" s="8"/>
      <c r="D125" s="8" t="s">
        <v>1222</v>
      </c>
      <c r="E125" s="8" t="s">
        <v>1186</v>
      </c>
      <c r="F125" s="8"/>
      <c r="G125" s="8"/>
      <c r="H125" s="50" t="s">
        <v>2198</v>
      </c>
    </row>
    <row r="126" spans="1:8" ht="15" customHeight="1">
      <c r="A126" s="53" t="s">
        <v>840</v>
      </c>
      <c r="B126" s="53" t="s">
        <v>2199</v>
      </c>
      <c r="C126" s="53" t="s">
        <v>1182</v>
      </c>
      <c r="D126" s="53" t="s">
        <v>1222</v>
      </c>
      <c r="E126" s="53" t="s">
        <v>1186</v>
      </c>
      <c r="F126" s="53"/>
      <c r="G126" s="53"/>
      <c r="H126" s="50" t="s">
        <v>2200</v>
      </c>
    </row>
    <row r="127" spans="1:8" ht="15" customHeight="1">
      <c r="A127" s="8" t="s">
        <v>840</v>
      </c>
      <c r="B127" s="8" t="s">
        <v>960</v>
      </c>
      <c r="C127" s="8"/>
      <c r="D127" s="8" t="s">
        <v>1222</v>
      </c>
      <c r="E127" s="8" t="s">
        <v>910</v>
      </c>
      <c r="F127" s="8" t="s">
        <v>961</v>
      </c>
      <c r="G127" s="8"/>
      <c r="H127" s="50" t="s">
        <v>2201</v>
      </c>
    </row>
    <row r="128" spans="1:8" ht="15" customHeight="1">
      <c r="A128" s="53" t="s">
        <v>840</v>
      </c>
      <c r="B128" s="53" t="s">
        <v>1016</v>
      </c>
      <c r="C128" s="53"/>
      <c r="D128" s="53" t="s">
        <v>1222</v>
      </c>
      <c r="E128" s="53" t="s">
        <v>217</v>
      </c>
      <c r="F128" s="53" t="s">
        <v>961</v>
      </c>
      <c r="G128" s="53"/>
      <c r="H128" s="50" t="s">
        <v>2202</v>
      </c>
    </row>
    <row r="129" spans="1:8" ht="15" customHeight="1">
      <c r="A129" s="8" t="s">
        <v>840</v>
      </c>
      <c r="B129" s="8" t="s">
        <v>1114</v>
      </c>
      <c r="C129" s="8" t="s">
        <v>964</v>
      </c>
      <c r="D129" s="8" t="s">
        <v>1222</v>
      </c>
      <c r="E129" s="8" t="s">
        <v>146</v>
      </c>
      <c r="F129" s="8" t="s">
        <v>1115</v>
      </c>
      <c r="G129" s="8"/>
      <c r="H129" s="50" t="s">
        <v>2203</v>
      </c>
    </row>
    <row r="130" spans="1:8" ht="15" customHeight="1">
      <c r="A130" s="53" t="s">
        <v>840</v>
      </c>
      <c r="B130" s="53" t="s">
        <v>963</v>
      </c>
      <c r="C130" s="53" t="s">
        <v>964</v>
      </c>
      <c r="D130" s="53" t="s">
        <v>1222</v>
      </c>
      <c r="E130" s="53" t="s">
        <v>965</v>
      </c>
      <c r="F130" s="53"/>
      <c r="G130" s="53"/>
      <c r="H130" s="50" t="s">
        <v>2204</v>
      </c>
    </row>
    <row r="131" spans="1:8" ht="15" customHeight="1">
      <c r="A131" s="8" t="s">
        <v>841</v>
      </c>
      <c r="B131" s="8" t="s">
        <v>1019</v>
      </c>
      <c r="C131" s="8"/>
      <c r="D131" s="8" t="s">
        <v>1222</v>
      </c>
      <c r="E131" s="8" t="s">
        <v>217</v>
      </c>
      <c r="F131" s="8"/>
      <c r="G131" s="8"/>
      <c r="H131" s="50" t="s">
        <v>2205</v>
      </c>
    </row>
    <row r="132" spans="1:8" ht="15" customHeight="1">
      <c r="A132" s="53" t="s">
        <v>841</v>
      </c>
      <c r="B132" s="53" t="s">
        <v>2206</v>
      </c>
      <c r="C132" s="53" t="s">
        <v>1117</v>
      </c>
      <c r="D132" s="53" t="s">
        <v>1222</v>
      </c>
      <c r="E132" s="53" t="s">
        <v>1197</v>
      </c>
      <c r="F132" s="53" t="s">
        <v>2207</v>
      </c>
      <c r="G132" s="53"/>
      <c r="H132" s="50" t="s">
        <v>2208</v>
      </c>
    </row>
    <row r="133" spans="1:8" ht="15" customHeight="1">
      <c r="A133" s="8" t="s">
        <v>841</v>
      </c>
      <c r="B133" s="8" t="s">
        <v>2209</v>
      </c>
      <c r="C133" s="8" t="s">
        <v>1119</v>
      </c>
      <c r="D133" s="8" t="s">
        <v>1222</v>
      </c>
      <c r="E133" s="8" t="s">
        <v>1185</v>
      </c>
      <c r="F133" s="8"/>
      <c r="G133" s="8"/>
      <c r="H133" s="50" t="s">
        <v>2210</v>
      </c>
    </row>
    <row r="134" spans="1:8" ht="15" customHeight="1">
      <c r="A134" s="53" t="s">
        <v>841</v>
      </c>
      <c r="B134" s="53" t="s">
        <v>1116</v>
      </c>
      <c r="C134" s="53" t="s">
        <v>1117</v>
      </c>
      <c r="D134" s="53" t="s">
        <v>1222</v>
      </c>
      <c r="E134" s="53" t="s">
        <v>146</v>
      </c>
      <c r="F134" s="53"/>
      <c r="G134" s="53"/>
      <c r="H134" s="50" t="s">
        <v>2211</v>
      </c>
    </row>
    <row r="135" spans="1:8" ht="15" customHeight="1">
      <c r="A135" s="8" t="s">
        <v>841</v>
      </c>
      <c r="B135" s="8" t="s">
        <v>2212</v>
      </c>
      <c r="C135" s="8" t="s">
        <v>1117</v>
      </c>
      <c r="D135" s="8" t="s">
        <v>1222</v>
      </c>
      <c r="E135" s="8" t="s">
        <v>1245</v>
      </c>
      <c r="F135" s="8" t="s">
        <v>2213</v>
      </c>
      <c r="G135" s="8"/>
      <c r="H135" s="50" t="s">
        <v>2214</v>
      </c>
    </row>
    <row r="136" spans="1:8" ht="15" customHeight="1">
      <c r="A136" s="53" t="s">
        <v>841</v>
      </c>
      <c r="B136" s="53" t="s">
        <v>1118</v>
      </c>
      <c r="C136" s="53" t="s">
        <v>1119</v>
      </c>
      <c r="D136" s="53" t="s">
        <v>1222</v>
      </c>
      <c r="E136" s="53" t="s">
        <v>1120</v>
      </c>
      <c r="F136" s="53"/>
      <c r="G136" s="53"/>
      <c r="H136" s="50" t="s">
        <v>2215</v>
      </c>
    </row>
    <row r="137" spans="1:8" ht="15" customHeight="1">
      <c r="A137" s="8" t="s">
        <v>841</v>
      </c>
      <c r="B137" s="8" t="s">
        <v>1021</v>
      </c>
      <c r="C137" s="8" t="s">
        <v>1022</v>
      </c>
      <c r="D137" s="8" t="s">
        <v>1222</v>
      </c>
      <c r="E137" s="8" t="s">
        <v>1023</v>
      </c>
      <c r="F137" s="8" t="s">
        <v>1024</v>
      </c>
      <c r="G137" s="8"/>
      <c r="H137" s="50" t="s">
        <v>2216</v>
      </c>
    </row>
    <row r="138" spans="1:8" ht="15" customHeight="1">
      <c r="A138" s="53" t="s">
        <v>841</v>
      </c>
      <c r="B138" s="53" t="s">
        <v>1122</v>
      </c>
      <c r="C138" s="53" t="s">
        <v>1022</v>
      </c>
      <c r="D138" s="53" t="s">
        <v>1222</v>
      </c>
      <c r="E138" s="53" t="s">
        <v>1123</v>
      </c>
      <c r="F138" s="53"/>
      <c r="G138" s="53"/>
      <c r="H138" s="50" t="s">
        <v>2217</v>
      </c>
    </row>
    <row r="139" spans="1:8" ht="15" customHeight="1">
      <c r="A139" s="8" t="s">
        <v>841</v>
      </c>
      <c r="B139" s="8" t="s">
        <v>1124</v>
      </c>
      <c r="C139" s="8" t="s">
        <v>1117</v>
      </c>
      <c r="D139" s="8" t="s">
        <v>1222</v>
      </c>
      <c r="E139" s="8" t="s">
        <v>1125</v>
      </c>
      <c r="F139" s="8"/>
      <c r="G139" s="8"/>
      <c r="H139" s="50" t="s">
        <v>2218</v>
      </c>
    </row>
    <row r="140" spans="1:8" ht="15" customHeight="1">
      <c r="A140" s="53" t="s">
        <v>841</v>
      </c>
      <c r="B140" s="53" t="s">
        <v>2219</v>
      </c>
      <c r="C140" s="53" t="s">
        <v>1117</v>
      </c>
      <c r="D140" s="53" t="s">
        <v>1222</v>
      </c>
      <c r="E140" s="53" t="s">
        <v>1187</v>
      </c>
      <c r="F140" s="53"/>
      <c r="G140" s="53"/>
      <c r="H140" s="50" t="s">
        <v>2220</v>
      </c>
    </row>
    <row r="141" spans="1:8" ht="15" customHeight="1">
      <c r="A141" s="8" t="s">
        <v>841</v>
      </c>
      <c r="B141" s="8" t="s">
        <v>2221</v>
      </c>
      <c r="C141" s="8" t="s">
        <v>1117</v>
      </c>
      <c r="D141" s="8" t="s">
        <v>1222</v>
      </c>
      <c r="E141" s="8" t="s">
        <v>1186</v>
      </c>
      <c r="F141" s="8"/>
      <c r="G141" s="8"/>
      <c r="H141" s="50" t="s">
        <v>2222</v>
      </c>
    </row>
    <row r="142" spans="1:8" ht="15" customHeight="1">
      <c r="A142" s="53" t="s">
        <v>841</v>
      </c>
      <c r="B142" s="53" t="s">
        <v>2223</v>
      </c>
      <c r="C142" s="53" t="s">
        <v>2224</v>
      </c>
      <c r="D142" s="53" t="s">
        <v>1222</v>
      </c>
      <c r="E142" s="53" t="s">
        <v>1186</v>
      </c>
      <c r="F142" s="53"/>
      <c r="G142" s="53"/>
      <c r="H142" s="50" t="s">
        <v>2225</v>
      </c>
    </row>
    <row r="143" spans="1:8" ht="15" customHeight="1">
      <c r="A143" s="8" t="s">
        <v>841</v>
      </c>
      <c r="B143" s="8" t="s">
        <v>2226</v>
      </c>
      <c r="C143" s="8"/>
      <c r="D143" s="8" t="s">
        <v>1222</v>
      </c>
      <c r="E143" s="8" t="s">
        <v>2227</v>
      </c>
      <c r="F143" s="8"/>
      <c r="G143" s="8"/>
      <c r="H143" s="50" t="s">
        <v>2228</v>
      </c>
    </row>
    <row r="144" spans="1:8" ht="15" customHeight="1">
      <c r="A144" s="53" t="s">
        <v>841</v>
      </c>
      <c r="B144" s="53" t="s">
        <v>1126</v>
      </c>
      <c r="C144" s="53" t="s">
        <v>1117</v>
      </c>
      <c r="D144" s="53" t="s">
        <v>1222</v>
      </c>
      <c r="E144" s="53" t="s">
        <v>1127</v>
      </c>
      <c r="F144" s="53" t="s">
        <v>1128</v>
      </c>
      <c r="G144" s="53"/>
      <c r="H144" s="50" t="s">
        <v>2229</v>
      </c>
    </row>
    <row r="145" spans="1:8" ht="15" customHeight="1">
      <c r="A145" s="8" t="s">
        <v>841</v>
      </c>
      <c r="B145" s="8" t="s">
        <v>1129</v>
      </c>
      <c r="C145" s="8" t="s">
        <v>1117</v>
      </c>
      <c r="D145" s="8" t="s">
        <v>1222</v>
      </c>
      <c r="E145" s="8" t="s">
        <v>1130</v>
      </c>
      <c r="F145" s="8"/>
      <c r="G145" s="8"/>
      <c r="H145" s="50" t="s">
        <v>2230</v>
      </c>
    </row>
    <row r="146" spans="1:8" ht="15" customHeight="1">
      <c r="A146" s="53" t="s">
        <v>843</v>
      </c>
      <c r="B146" s="53" t="s">
        <v>968</v>
      </c>
      <c r="C146" s="53"/>
      <c r="D146" s="53" t="s">
        <v>1222</v>
      </c>
      <c r="E146" s="53" t="s">
        <v>910</v>
      </c>
      <c r="F146" s="53" t="s">
        <v>969</v>
      </c>
      <c r="G146" s="53"/>
      <c r="H146" s="50" t="s">
        <v>2231</v>
      </c>
    </row>
    <row r="147" spans="1:8" ht="15" customHeight="1">
      <c r="A147" s="8" t="s">
        <v>843</v>
      </c>
      <c r="B147" s="8" t="s">
        <v>2232</v>
      </c>
      <c r="C147" s="8"/>
      <c r="D147" s="8" t="s">
        <v>1222</v>
      </c>
      <c r="E147" s="8" t="s">
        <v>2233</v>
      </c>
      <c r="F147" s="8" t="s">
        <v>2234</v>
      </c>
      <c r="G147" s="8"/>
      <c r="H147" s="50" t="s">
        <v>2235</v>
      </c>
    </row>
    <row r="148" spans="1:8" ht="15" customHeight="1">
      <c r="A148" s="53" t="s">
        <v>843</v>
      </c>
      <c r="B148" s="53" t="s">
        <v>2236</v>
      </c>
      <c r="C148" s="53" t="s">
        <v>1135</v>
      </c>
      <c r="D148" s="53" t="s">
        <v>1222</v>
      </c>
      <c r="E148" s="53" t="s">
        <v>1184</v>
      </c>
      <c r="F148" s="53" t="s">
        <v>2237</v>
      </c>
      <c r="G148" s="53"/>
      <c r="H148" s="50" t="s">
        <v>2238</v>
      </c>
    </row>
    <row r="149" spans="1:8" ht="15" customHeight="1">
      <c r="A149" s="8" t="s">
        <v>843</v>
      </c>
      <c r="B149" s="8" t="s">
        <v>2239</v>
      </c>
      <c r="C149" s="8"/>
      <c r="D149" s="8" t="s">
        <v>1222</v>
      </c>
      <c r="E149" s="8" t="s">
        <v>1184</v>
      </c>
      <c r="F149" s="8"/>
      <c r="G149" s="8"/>
      <c r="H149" s="50" t="s">
        <v>2240</v>
      </c>
    </row>
    <row r="150" spans="1:8" ht="15" customHeight="1">
      <c r="A150" s="53" t="s">
        <v>843</v>
      </c>
      <c r="B150" s="53" t="s">
        <v>1026</v>
      </c>
      <c r="C150" s="53" t="s">
        <v>972</v>
      </c>
      <c r="D150" s="53" t="s">
        <v>1222</v>
      </c>
      <c r="E150" s="53" t="s">
        <v>1027</v>
      </c>
      <c r="F150" s="53" t="s">
        <v>1028</v>
      </c>
      <c r="G150" s="53"/>
      <c r="H150" s="50" t="s">
        <v>2241</v>
      </c>
    </row>
    <row r="151" spans="1:8" ht="15" customHeight="1">
      <c r="A151" s="8" t="s">
        <v>843</v>
      </c>
      <c r="B151" s="8" t="s">
        <v>1131</v>
      </c>
      <c r="C151" s="8" t="s">
        <v>964</v>
      </c>
      <c r="D151" s="8" t="s">
        <v>1222</v>
      </c>
      <c r="E151" s="8" t="s">
        <v>1132</v>
      </c>
      <c r="F151" s="8" t="s">
        <v>1133</v>
      </c>
      <c r="G151" s="8"/>
      <c r="H151" s="50" t="s">
        <v>2242</v>
      </c>
    </row>
    <row r="152" spans="1:8" ht="15" customHeight="1">
      <c r="A152" s="53" t="s">
        <v>843</v>
      </c>
      <c r="B152" s="53" t="s">
        <v>1134</v>
      </c>
      <c r="C152" s="53" t="s">
        <v>1135</v>
      </c>
      <c r="D152" s="53" t="s">
        <v>1222</v>
      </c>
      <c r="E152" s="53" t="s">
        <v>1136</v>
      </c>
      <c r="F152" s="53" t="s">
        <v>1137</v>
      </c>
      <c r="G152" s="53"/>
      <c r="H152" s="50" t="s">
        <v>2243</v>
      </c>
    </row>
    <row r="153" spans="1:8" ht="15" customHeight="1">
      <c r="A153" s="8" t="s">
        <v>843</v>
      </c>
      <c r="B153" s="8" t="s">
        <v>1138</v>
      </c>
      <c r="C153" s="8" t="s">
        <v>972</v>
      </c>
      <c r="D153" s="8" t="s">
        <v>1222</v>
      </c>
      <c r="E153" s="8" t="s">
        <v>146</v>
      </c>
      <c r="F153" s="8" t="s">
        <v>1139</v>
      </c>
      <c r="G153" s="8"/>
      <c r="H153" s="50" t="s">
        <v>2244</v>
      </c>
    </row>
    <row r="154" spans="1:8" ht="15" customHeight="1">
      <c r="A154" s="53" t="s">
        <v>843</v>
      </c>
      <c r="B154" s="53" t="s">
        <v>971</v>
      </c>
      <c r="C154" s="53" t="s">
        <v>972</v>
      </c>
      <c r="D154" s="53" t="s">
        <v>1222</v>
      </c>
      <c r="E154" s="53" t="s">
        <v>910</v>
      </c>
      <c r="F154" s="53" t="s">
        <v>973</v>
      </c>
      <c r="G154" s="53"/>
      <c r="H154" s="50" t="s">
        <v>2245</v>
      </c>
    </row>
    <row r="155" spans="1:8" ht="15" customHeight="1">
      <c r="A155" s="8" t="s">
        <v>843</v>
      </c>
      <c r="B155" s="8" t="s">
        <v>2246</v>
      </c>
      <c r="C155" s="8" t="s">
        <v>1135</v>
      </c>
      <c r="D155" s="8" t="s">
        <v>1222</v>
      </c>
      <c r="E155" s="8" t="s">
        <v>1186</v>
      </c>
      <c r="F155" s="8"/>
      <c r="G155" s="8"/>
      <c r="H155" s="50" t="s">
        <v>2247</v>
      </c>
    </row>
    <row r="156" spans="1:8" ht="15" customHeight="1">
      <c r="A156" s="53" t="s">
        <v>843</v>
      </c>
      <c r="B156" s="53" t="s">
        <v>974</v>
      </c>
      <c r="C156" s="53"/>
      <c r="D156" s="53" t="s">
        <v>1222</v>
      </c>
      <c r="E156" s="53" t="s">
        <v>922</v>
      </c>
      <c r="F156" s="53"/>
      <c r="G156" s="53"/>
      <c r="H156" s="50" t="s">
        <v>2248</v>
      </c>
    </row>
    <row r="157" spans="1:8" ht="15" customHeight="1">
      <c r="A157" s="8" t="s">
        <v>843</v>
      </c>
      <c r="B157" s="8" t="s">
        <v>1140</v>
      </c>
      <c r="C157" s="8"/>
      <c r="D157" s="8" t="s">
        <v>1222</v>
      </c>
      <c r="E157" s="8" t="s">
        <v>146</v>
      </c>
      <c r="F157" s="8"/>
      <c r="G157" s="8"/>
      <c r="H157" s="50" t="s">
        <v>2249</v>
      </c>
    </row>
    <row r="158" spans="1:8" ht="15" customHeight="1">
      <c r="A158" s="53" t="s">
        <v>843</v>
      </c>
      <c r="B158" s="53" t="s">
        <v>1141</v>
      </c>
      <c r="C158" s="53" t="s">
        <v>972</v>
      </c>
      <c r="D158" s="53" t="s">
        <v>1222</v>
      </c>
      <c r="E158" s="53" t="s">
        <v>1142</v>
      </c>
      <c r="F158" s="53" t="s">
        <v>1143</v>
      </c>
      <c r="G158" s="53"/>
      <c r="H158" s="50" t="s">
        <v>2250</v>
      </c>
    </row>
    <row r="159" spans="1:8" ht="15" customHeight="1">
      <c r="A159" s="8" t="s">
        <v>976</v>
      </c>
      <c r="B159" s="8" t="s">
        <v>977</v>
      </c>
      <c r="C159" s="8"/>
      <c r="D159" s="8" t="s">
        <v>1222</v>
      </c>
      <c r="E159" s="8" t="s">
        <v>922</v>
      </c>
      <c r="F159" s="8" t="s">
        <v>978</v>
      </c>
      <c r="G159" s="8"/>
      <c r="H159" s="50" t="s">
        <v>2251</v>
      </c>
    </row>
    <row r="160" spans="1:8" ht="15" customHeight="1">
      <c r="A160" s="53" t="s">
        <v>976</v>
      </c>
      <c r="B160" s="53" t="s">
        <v>1144</v>
      </c>
      <c r="C160" s="53" t="s">
        <v>1145</v>
      </c>
      <c r="D160" s="53" t="s">
        <v>1222</v>
      </c>
      <c r="E160" s="53" t="s">
        <v>1146</v>
      </c>
      <c r="F160" s="53" t="s">
        <v>1035</v>
      </c>
      <c r="G160" s="53"/>
      <c r="H160" s="50" t="s">
        <v>2252</v>
      </c>
    </row>
    <row r="161" spans="1:8" ht="15" customHeight="1">
      <c r="A161" s="8" t="s">
        <v>976</v>
      </c>
      <c r="B161" s="8" t="s">
        <v>2253</v>
      </c>
      <c r="C161" s="8" t="s">
        <v>1030</v>
      </c>
      <c r="D161" s="8" t="s">
        <v>1222</v>
      </c>
      <c r="E161" s="8" t="s">
        <v>1184</v>
      </c>
      <c r="F161" s="8" t="s">
        <v>1035</v>
      </c>
      <c r="G161" s="8"/>
      <c r="H161" s="50" t="s">
        <v>2254</v>
      </c>
    </row>
    <row r="162" spans="1:8" ht="15" customHeight="1">
      <c r="A162" s="53" t="s">
        <v>976</v>
      </c>
      <c r="B162" s="53" t="s">
        <v>1029</v>
      </c>
      <c r="C162" s="53" t="s">
        <v>1030</v>
      </c>
      <c r="D162" s="53" t="s">
        <v>1222</v>
      </c>
      <c r="E162" s="53" t="s">
        <v>217</v>
      </c>
      <c r="F162" s="53" t="s">
        <v>1031</v>
      </c>
      <c r="G162" s="53"/>
      <c r="H162" s="50" t="s">
        <v>2255</v>
      </c>
    </row>
    <row r="163" spans="1:8" ht="15" customHeight="1">
      <c r="A163" s="8" t="s">
        <v>976</v>
      </c>
      <c r="B163" s="8" t="s">
        <v>1147</v>
      </c>
      <c r="C163" s="8" t="s">
        <v>1030</v>
      </c>
      <c r="D163" s="8" t="s">
        <v>1222</v>
      </c>
      <c r="E163" s="8" t="s">
        <v>146</v>
      </c>
      <c r="F163" s="8" t="s">
        <v>1035</v>
      </c>
      <c r="G163" s="8"/>
      <c r="H163" s="50" t="s">
        <v>2256</v>
      </c>
    </row>
    <row r="164" spans="1:8" ht="15" customHeight="1">
      <c r="A164" s="53" t="s">
        <v>976</v>
      </c>
      <c r="B164" s="53" t="s">
        <v>1148</v>
      </c>
      <c r="C164" s="53" t="s">
        <v>1145</v>
      </c>
      <c r="D164" s="53" t="s">
        <v>1222</v>
      </c>
      <c r="E164" s="53" t="s">
        <v>146</v>
      </c>
      <c r="F164" s="53" t="s">
        <v>1035</v>
      </c>
      <c r="G164" s="53"/>
      <c r="H164" s="50" t="s">
        <v>2257</v>
      </c>
    </row>
    <row r="165" spans="1:8" ht="15" customHeight="1">
      <c r="A165" s="8" t="s">
        <v>976</v>
      </c>
      <c r="B165" s="8" t="s">
        <v>2258</v>
      </c>
      <c r="C165" s="8" t="s">
        <v>2259</v>
      </c>
      <c r="D165" s="8" t="s">
        <v>1222</v>
      </c>
      <c r="E165" s="8" t="s">
        <v>1245</v>
      </c>
      <c r="F165" s="8" t="s">
        <v>2260</v>
      </c>
      <c r="G165" s="8"/>
      <c r="H165" s="50" t="s">
        <v>2261</v>
      </c>
    </row>
    <row r="166" spans="1:8" ht="15" customHeight="1">
      <c r="A166" s="53" t="s">
        <v>976</v>
      </c>
      <c r="B166" s="53" t="s">
        <v>1154</v>
      </c>
      <c r="C166" s="53" t="s">
        <v>1155</v>
      </c>
      <c r="D166" s="53" t="s">
        <v>1222</v>
      </c>
      <c r="E166" s="53" t="s">
        <v>1156</v>
      </c>
      <c r="F166" s="53" t="s">
        <v>978</v>
      </c>
      <c r="G166" s="53"/>
      <c r="H166" s="50" t="s">
        <v>2262</v>
      </c>
    </row>
    <row r="167" spans="1:8" ht="15" customHeight="1">
      <c r="A167" s="8" t="s">
        <v>976</v>
      </c>
      <c r="B167" s="8" t="s">
        <v>2263</v>
      </c>
      <c r="C167" s="8" t="s">
        <v>1155</v>
      </c>
      <c r="D167" s="8" t="s">
        <v>1222</v>
      </c>
      <c r="E167" s="8" t="s">
        <v>1184</v>
      </c>
      <c r="F167" s="8" t="s">
        <v>1035</v>
      </c>
      <c r="G167" s="8"/>
      <c r="H167" s="50" t="s">
        <v>2264</v>
      </c>
    </row>
    <row r="168" spans="1:8" ht="15" customHeight="1">
      <c r="A168" s="53" t="s">
        <v>976</v>
      </c>
      <c r="B168" s="53" t="s">
        <v>1032</v>
      </c>
      <c r="C168" s="53" t="s">
        <v>1033</v>
      </c>
      <c r="D168" s="53" t="s">
        <v>1222</v>
      </c>
      <c r="E168" s="53" t="s">
        <v>1034</v>
      </c>
      <c r="F168" s="53" t="s">
        <v>1035</v>
      </c>
      <c r="G168" s="53"/>
      <c r="H168" s="50" t="s">
        <v>2265</v>
      </c>
    </row>
    <row r="169" spans="1:8" ht="15" customHeight="1">
      <c r="A169" s="8" t="s">
        <v>976</v>
      </c>
      <c r="B169" s="8" t="s">
        <v>1157</v>
      </c>
      <c r="C169" s="8" t="s">
        <v>1033</v>
      </c>
      <c r="D169" s="8" t="s">
        <v>1222</v>
      </c>
      <c r="E169" s="8" t="s">
        <v>1149</v>
      </c>
      <c r="F169" s="8" t="s">
        <v>978</v>
      </c>
      <c r="G169" s="8"/>
      <c r="H169" s="50" t="s">
        <v>2266</v>
      </c>
    </row>
    <row r="170" spans="1:8" ht="15" customHeight="1">
      <c r="A170" s="53"/>
      <c r="B170" s="53"/>
      <c r="C170" s="53"/>
      <c r="D170" s="53"/>
      <c r="E170" s="53"/>
      <c r="F170" s="53"/>
      <c r="G170" s="53"/>
      <c r="H170" s="50" t="str">
        <f>IF(OR(A170="",B170=""),"",CONCATENATE("https://matarstund.is/serfaedi?id=",LOWER(SUBSTITUTE(B170," ","-"))))</f>
        <v/>
      </c>
    </row>
    <row r="171" spans="1:8" ht="15" customHeight="1">
      <c r="A171" s="8"/>
      <c r="B171" s="8"/>
      <c r="C171" s="8"/>
      <c r="D171" s="8"/>
      <c r="E171" s="8"/>
      <c r="F171" s="8"/>
      <c r="G171" s="8"/>
      <c r="H171" s="50" t="str">
        <f>IF(OR(A171="",B171=""),"",CONCATENATE("https://matarstund.is/serfaedi?id=",LOWER(SUBSTITUTE(B171," ","-"))))</f>
        <v/>
      </c>
    </row>
    <row r="172" spans="1:8" ht="15" customHeight="1">
      <c r="A172" s="53"/>
      <c r="B172" s="53"/>
      <c r="C172" s="53"/>
      <c r="D172" s="53"/>
      <c r="E172" s="53"/>
      <c r="F172" s="53"/>
      <c r="G172" s="53"/>
      <c r="H172" s="50" t="str">
        <f>IF(OR(A172="",B172=""),"",CONCATENATE("https://matarstund.is/serfaedi?id=",LOWER(SUBSTITUTE(B172," ","-"))))</f>
        <v/>
      </c>
    </row>
    <row r="173" spans="1:8" ht="15" customHeight="1">
      <c r="A173" s="8"/>
      <c r="B173" s="8"/>
      <c r="C173" s="8"/>
      <c r="D173" s="8"/>
      <c r="E173" s="8"/>
      <c r="F173" s="8"/>
      <c r="G173" s="8"/>
      <c r="H173" s="50" t="str">
        <f>IF(OR(A173="",B173=""),"",CONCATENATE("https://matarstund.is/serfaedi?id=",LOWER(SUBSTITUTE(B173," ","-"))))</f>
        <v/>
      </c>
    </row>
    <row r="174" spans="1:8" ht="15" customHeight="1">
      <c r="A174" s="53"/>
      <c r="B174" s="53"/>
      <c r="C174" s="53"/>
      <c r="D174" s="53"/>
      <c r="E174" s="53"/>
      <c r="F174" s="53"/>
      <c r="G174" s="53"/>
      <c r="H174" s="50" t="str">
        <f>IF(OR(A174="",B174=""),"",CONCATENATE("https://matarstund.is/serfaedi?id=",LOWER(SUBSTITUTE(B174," ","-"))))</f>
        <v/>
      </c>
    </row>
    <row r="175" spans="1:8" ht="15" customHeight="1">
      <c r="A175" s="8"/>
      <c r="B175" s="8"/>
      <c r="C175" s="8"/>
      <c r="D175" s="8"/>
      <c r="E175" s="8"/>
      <c r="F175" s="8"/>
      <c r="G175" s="8"/>
      <c r="H175" s="50" t="str">
        <f>IF(OR(A175="",B175=""),"",CONCATENATE("https://matarstund.is/serfaedi?id=",LOWER(SUBSTITUTE(B175," ","-"))))</f>
        <v/>
      </c>
    </row>
    <row r="176" spans="1:8" ht="15" customHeight="1">
      <c r="A176" s="53"/>
      <c r="B176" s="53"/>
      <c r="C176" s="53"/>
      <c r="D176" s="53"/>
      <c r="E176" s="53"/>
      <c r="F176" s="53"/>
      <c r="G176" s="53"/>
      <c r="H176" s="50" t="str">
        <f>IF(OR(A176="",B176=""),"",CONCATENATE("https://matarstund.is/serfaedi?id=",LOWER(SUBSTITUTE(B176," ","-"))))</f>
        <v/>
      </c>
    </row>
    <row r="177" spans="1:8" ht="15" customHeight="1">
      <c r="A177" s="8"/>
      <c r="B177" s="8"/>
      <c r="C177" s="8"/>
      <c r="D177" s="8"/>
      <c r="E177" s="8"/>
      <c r="F177" s="8"/>
      <c r="G177" s="8"/>
      <c r="H177" s="50" t="str">
        <f>IF(OR(A177="",B177=""),"",CONCATENATE("https://matarstund.is/serfaedi?id=",LOWER(SUBSTITUTE(B177," ","-"))))</f>
        <v/>
      </c>
    </row>
    <row r="178" spans="1:8" ht="15" customHeight="1">
      <c r="A178" s="53"/>
      <c r="B178" s="53"/>
      <c r="C178" s="53"/>
      <c r="D178" s="53"/>
      <c r="E178" s="53"/>
      <c r="F178" s="53"/>
      <c r="G178" s="53"/>
      <c r="H178" s="50" t="str">
        <f>IF(OR(A178="",B178=""),"",CONCATENATE("https://matarstund.is/serfaedi?id=",LOWER(SUBSTITUTE(B178," ","-"))))</f>
        <v/>
      </c>
    </row>
    <row r="179" spans="1:8" ht="15" customHeight="1">
      <c r="A179" s="8"/>
      <c r="B179" s="8"/>
      <c r="C179" s="8"/>
      <c r="D179" s="8"/>
      <c r="E179" s="8"/>
      <c r="F179" s="8"/>
      <c r="G179" s="8"/>
      <c r="H179" s="50" t="str">
        <f>IF(OR(A179="",B179=""),"",CONCATENATE("https://matarstund.is/serfaedi?id=",LOWER(SUBSTITUTE(B179," ","-"))))</f>
        <v/>
      </c>
    </row>
    <row r="180" spans="1:8" ht="15" customHeight="1">
      <c r="A180" s="53"/>
      <c r="B180" s="53"/>
      <c r="C180" s="53"/>
      <c r="D180" s="53"/>
      <c r="E180" s="53"/>
      <c r="F180" s="53"/>
      <c r="G180" s="53"/>
      <c r="H180" s="50" t="str">
        <f>IF(OR(A180="",B180=""),"",CONCATENATE("https://matarstund.is/serfaedi?id=",LOWER(SUBSTITUTE(B180," ","-"))))</f>
        <v/>
      </c>
    </row>
    <row r="181" spans="1:8" ht="15" customHeight="1">
      <c r="A181" s="8"/>
      <c r="B181" s="8"/>
      <c r="C181" s="8"/>
      <c r="D181" s="8"/>
      <c r="E181" s="8"/>
      <c r="F181" s="8"/>
      <c r="G181" s="8"/>
      <c r="H181" s="50" t="str">
        <f>IF(OR(A181="",B181=""),"",CONCATENATE("https://matarstund.is/serfaedi?id=",LOWER(SUBSTITUTE(B181," ","-"))))</f>
        <v/>
      </c>
    </row>
    <row r="182" spans="1:8" ht="15" customHeight="1">
      <c r="A182" s="53"/>
      <c r="B182" s="53"/>
      <c r="C182" s="53"/>
      <c r="D182" s="53"/>
      <c r="E182" s="53"/>
      <c r="F182" s="53"/>
      <c r="G182" s="53"/>
      <c r="H182" s="50" t="str">
        <f>IF(OR(A182="",B182=""),"",CONCATENATE("https://matarstund.is/serfaedi?id=",LOWER(SUBSTITUTE(B182," ","-"))))</f>
        <v/>
      </c>
    </row>
    <row r="183" spans="1:8" ht="15" customHeight="1">
      <c r="A183" s="8"/>
      <c r="B183" s="8"/>
      <c r="C183" s="8"/>
      <c r="D183" s="8"/>
      <c r="E183" s="8"/>
      <c r="F183" s="8"/>
      <c r="G183" s="8"/>
      <c r="H183" s="50" t="str">
        <f>IF(OR(A183="",B183=""),"",CONCATENATE("https://matarstund.is/serfaedi?id=",LOWER(SUBSTITUTE(B183," ","-"))))</f>
        <v/>
      </c>
    </row>
    <row r="184" spans="1:8" ht="15" customHeight="1">
      <c r="A184" s="53"/>
      <c r="B184" s="53"/>
      <c r="C184" s="53"/>
      <c r="D184" s="53"/>
      <c r="E184" s="53"/>
      <c r="F184" s="53"/>
      <c r="G184" s="53"/>
      <c r="H184" s="50" t="str">
        <f>IF(OR(A184="",B184=""),"",CONCATENATE("https://matarstund.is/serfaedi?id=",LOWER(SUBSTITUTE(B184," ","-"))))</f>
        <v/>
      </c>
    </row>
    <row r="185" spans="1:8" ht="15" customHeight="1">
      <c r="A185" s="8"/>
      <c r="B185" s="8"/>
      <c r="C185" s="8"/>
      <c r="D185" s="8"/>
      <c r="E185" s="8"/>
      <c r="F185" s="8"/>
      <c r="G185" s="8"/>
      <c r="H185" s="50" t="str">
        <f>IF(OR(A185="",B185=""),"",CONCATENATE("https://matarstund.is/serfaedi?id=",LOWER(SUBSTITUTE(B185," ","-"))))</f>
        <v/>
      </c>
    </row>
    <row r="186" spans="1:8" ht="15" customHeight="1">
      <c r="A186" s="53"/>
      <c r="B186" s="53"/>
      <c r="C186" s="53"/>
      <c r="D186" s="53"/>
      <c r="E186" s="53"/>
      <c r="F186" s="53"/>
      <c r="G186" s="53"/>
      <c r="H186" s="50" t="str">
        <f>IF(OR(A186="",B186=""),"",CONCATENATE("https://matarstund.is/serfaedi?id=",LOWER(SUBSTITUTE(B186," ","-"))))</f>
        <v/>
      </c>
    </row>
    <row r="187" spans="1:8" ht="15" customHeight="1">
      <c r="A187" s="8"/>
      <c r="B187" s="8"/>
      <c r="C187" s="8"/>
      <c r="D187" s="8"/>
      <c r="E187" s="8"/>
      <c r="F187" s="8"/>
      <c r="G187" s="8"/>
      <c r="H187" s="50" t="str">
        <f>IF(OR(A187="",B187=""),"",CONCATENATE("https://matarstund.is/serfaedi?id=",LOWER(SUBSTITUTE(B187," ","-"))))</f>
        <v/>
      </c>
    </row>
    <row r="188" spans="1:8" ht="15" customHeight="1">
      <c r="A188" s="53"/>
      <c r="B188" s="53"/>
      <c r="C188" s="53"/>
      <c r="D188" s="53"/>
      <c r="E188" s="53"/>
      <c r="F188" s="53"/>
      <c r="G188" s="53"/>
      <c r="H188" s="50" t="str">
        <f>IF(OR(A188="",B188=""),"",CONCATENATE("https://matarstund.is/serfaedi?id=",LOWER(SUBSTITUTE(B188," ","-"))))</f>
        <v/>
      </c>
    </row>
    <row r="189" spans="1:8" ht="15" customHeight="1">
      <c r="A189" s="8"/>
      <c r="B189" s="8"/>
      <c r="C189" s="8"/>
      <c r="D189" s="8"/>
      <c r="E189" s="8"/>
      <c r="F189" s="8"/>
      <c r="G189" s="8"/>
      <c r="H189" s="50" t="str">
        <f>IF(OR(A189="",B189=""),"",CONCATENATE("https://matarstund.is/serfaedi?id=",LOWER(SUBSTITUTE(B189," ","-"))))</f>
        <v/>
      </c>
    </row>
    <row r="190" spans="1:8" ht="15" customHeight="1">
      <c r="A190" s="53"/>
      <c r="B190" s="53"/>
      <c r="C190" s="53"/>
      <c r="D190" s="53"/>
      <c r="E190" s="53"/>
      <c r="F190" s="53"/>
      <c r="G190" s="53"/>
      <c r="H190" s="50" t="str">
        <f>IF(OR(A190="",B190=""),"",CONCATENATE("https://matarstund.is/serfaedi?id=",LOWER(SUBSTITUTE(B190," ","-"))))</f>
        <v/>
      </c>
    </row>
    <row r="191" spans="1:8" ht="15" customHeight="1">
      <c r="A191" s="8"/>
      <c r="B191" s="8"/>
      <c r="C191" s="8"/>
      <c r="D191" s="8"/>
      <c r="E191" s="8"/>
      <c r="F191" s="8"/>
      <c r="G191" s="8"/>
      <c r="H191" s="50" t="str">
        <f>IF(OR(A191="",B191=""),"",CONCATENATE("https://matarstund.is/serfaedi?id=",LOWER(SUBSTITUTE(B191," ","-"))))</f>
        <v/>
      </c>
    </row>
    <row r="192" spans="1:8" ht="15" customHeight="1">
      <c r="A192" s="53"/>
      <c r="B192" s="53"/>
      <c r="C192" s="53"/>
      <c r="D192" s="53"/>
      <c r="E192" s="53"/>
      <c r="F192" s="53"/>
      <c r="G192" s="53"/>
      <c r="H192" s="50" t="str">
        <f>IF(OR(A192="",B192=""),"",CONCATENATE("https://matarstund.is/serfaedi?id=",LOWER(SUBSTITUTE(B192," ","-"))))</f>
        <v/>
      </c>
    </row>
    <row r="193" spans="1:8" ht="15" customHeight="1">
      <c r="A193" s="8"/>
      <c r="B193" s="8"/>
      <c r="C193" s="8"/>
      <c r="D193" s="8"/>
      <c r="E193" s="8"/>
      <c r="F193" s="8"/>
      <c r="G193" s="8"/>
      <c r="H193" s="50" t="str">
        <f>IF(OR(A193="",B193=""),"",CONCATENATE("https://matarstund.is/serfaedi?id=",LOWER(SUBSTITUTE(B193," ","-"))))</f>
        <v/>
      </c>
    </row>
    <row r="194" spans="1:8" ht="15" customHeight="1">
      <c r="A194" s="53"/>
      <c r="B194" s="53"/>
      <c r="C194" s="53"/>
      <c r="D194" s="53"/>
      <c r="E194" s="53"/>
      <c r="F194" s="53"/>
      <c r="G194" s="53"/>
      <c r="H194" s="50" t="str">
        <f>IF(OR(A194="",B194=""),"",CONCATENATE("https://matarstund.is/serfaedi?id=",LOWER(SUBSTITUTE(B194," ","-"))))</f>
        <v/>
      </c>
    </row>
    <row r="195" spans="1:8" ht="15" customHeight="1">
      <c r="A195" s="8"/>
      <c r="B195" s="8"/>
      <c r="C195" s="8"/>
      <c r="D195" s="8"/>
      <c r="E195" s="8"/>
      <c r="F195" s="8"/>
      <c r="G195" s="8"/>
      <c r="H195" s="50" t="str">
        <f>IF(OR(A195="",B195=""),"",CONCATENATE("https://matarstund.is/serfaedi?id=",LOWER(SUBSTITUTE(B195," ","-"))))</f>
        <v/>
      </c>
    </row>
    <row r="196" spans="1:8" ht="15" customHeight="1">
      <c r="A196" s="53"/>
      <c r="B196" s="53"/>
      <c r="C196" s="53"/>
      <c r="D196" s="53"/>
      <c r="E196" s="53"/>
      <c r="F196" s="53"/>
      <c r="G196" s="53"/>
      <c r="H196" s="50" t="str">
        <f>IF(OR(A196="",B196=""),"",CONCATENATE("https://matarstund.is/serfaedi?id=",LOWER(SUBSTITUTE(B196," ","-"))))</f>
        <v/>
      </c>
    </row>
    <row r="197" spans="1:8" ht="15" customHeight="1">
      <c r="A197" s="8"/>
      <c r="B197" s="8"/>
      <c r="C197" s="8"/>
      <c r="D197" s="8"/>
      <c r="E197" s="8"/>
      <c r="F197" s="8"/>
      <c r="G197" s="8"/>
      <c r="H197" s="50" t="str">
        <f>IF(OR(A197="",B197=""),"",CONCATENATE("https://matarstund.is/serfaedi?id=",LOWER(SUBSTITUTE(B197," ","-"))))</f>
        <v/>
      </c>
    </row>
    <row r="198" spans="1:8" ht="15" customHeight="1">
      <c r="A198" s="53"/>
      <c r="B198" s="53"/>
      <c r="C198" s="53"/>
      <c r="D198" s="53"/>
      <c r="E198" s="53"/>
      <c r="F198" s="53"/>
      <c r="G198" s="53"/>
      <c r="H198" s="50" t="str">
        <f>IF(OR(A198="",B198=""),"",CONCATENATE("https://matarstund.is/serfaedi?id=",LOWER(SUBSTITUTE(B198," ","-"))))</f>
        <v/>
      </c>
    </row>
    <row r="199" spans="1:8" ht="15" customHeight="1">
      <c r="A199" s="8"/>
      <c r="B199" s="8"/>
      <c r="C199" s="8"/>
      <c r="D199" s="8"/>
      <c r="E199" s="8"/>
      <c r="F199" s="8"/>
      <c r="G199" s="8"/>
      <c r="H199" s="50" t="str">
        <f>IF(OR(A199="",B199=""),"",CONCATENATE("https://matarstund.is/serfaedi?id=",LOWER(SUBSTITUTE(B199," ","-"))))</f>
        <v/>
      </c>
    </row>
    <row r="200" spans="1:8" ht="15" customHeight="1">
      <c r="A200" s="53"/>
      <c r="B200" s="53"/>
      <c r="C200" s="53"/>
      <c r="D200" s="53"/>
      <c r="E200" s="53"/>
      <c r="F200" s="53"/>
      <c r="G200" s="53"/>
      <c r="H200" s="50" t="str">
        <f>IF(OR(A200="",B200=""),"",CONCATENATE("https://matarstund.is/serfaedi?id=",LOWER(SUBSTITUTE(B200," ","-"))))</f>
        <v/>
      </c>
    </row>
    <row r="201" spans="1:8" ht="15" customHeight="1">
      <c r="A201" s="8"/>
      <c r="B201" s="8"/>
      <c r="C201" s="8"/>
      <c r="D201" s="8"/>
      <c r="E201" s="8"/>
      <c r="F201" s="8"/>
      <c r="G201" s="8"/>
      <c r="H201" s="50" t="str">
        <f>IF(OR(A201="",B201=""),"",CONCATENATE("https://matarstund.is/serfaedi?id=",LOWER(SUBSTITUTE(B201," ","-"))))</f>
        <v/>
      </c>
    </row>
    <row r="202" spans="1:8" ht="15" customHeight="1">
      <c r="A202" s="53"/>
      <c r="B202" s="53"/>
      <c r="C202" s="53"/>
      <c r="D202" s="53"/>
      <c r="E202" s="53"/>
      <c r="F202" s="53"/>
      <c r="G202" s="53"/>
      <c r="H202" s="50" t="str">
        <f>IF(OR(A202="",B202=""),"",CONCATENATE("https://matarstund.is/serfaedi?id=",LOWER(SUBSTITUTE(B202," ","-"))))</f>
        <v/>
      </c>
    </row>
    <row r="203" spans="1:8" ht="15" customHeight="1">
      <c r="A203" s="8"/>
      <c r="B203" s="8"/>
      <c r="C203" s="8"/>
      <c r="D203" s="8"/>
      <c r="E203" s="8"/>
      <c r="F203" s="8"/>
      <c r="G203" s="8"/>
      <c r="H203" s="50" t="str">
        <f>IF(OR(A203="",B203=""),"",CONCATENATE("https://matarstund.is/serfaedi?id=",LOWER(SUBSTITUTE(B203," ","-"))))</f>
        <v/>
      </c>
    </row>
    <row r="204" spans="1:8" ht="15" customHeight="1">
      <c r="A204" s="53"/>
      <c r="B204" s="53"/>
      <c r="C204" s="53"/>
      <c r="D204" s="53"/>
      <c r="E204" s="53"/>
      <c r="F204" s="53"/>
      <c r="G204" s="53"/>
      <c r="H204" s="50" t="str">
        <f>IF(OR(A204="",B204=""),"",CONCATENATE("https://matarstund.is/serfaedi?id=",LOWER(SUBSTITUTE(B204," ","-"))))</f>
        <v/>
      </c>
    </row>
    <row r="205" spans="1:8" ht="15" customHeight="1">
      <c r="A205" s="8"/>
      <c r="B205" s="8"/>
      <c r="C205" s="8"/>
      <c r="D205" s="8"/>
      <c r="E205" s="8"/>
      <c r="F205" s="8"/>
      <c r="G205" s="8"/>
      <c r="H205" s="50" t="str">
        <f>IF(OR(A205="",B205=""),"",CONCATENATE("https://matarstund.is/serfaedi?id=",LOWER(SUBSTITUTE(B205," ","-"))))</f>
        <v/>
      </c>
    </row>
    <row r="206" spans="1:8" ht="15" customHeight="1">
      <c r="A206" s="53"/>
      <c r="B206" s="53"/>
      <c r="C206" s="53"/>
      <c r="D206" s="53"/>
      <c r="E206" s="53"/>
      <c r="F206" s="53"/>
      <c r="G206" s="53"/>
      <c r="H206" s="50" t="str">
        <f>IF(OR(A206="",B206=""),"",CONCATENATE("https://matarstund.is/serfaedi?id=",LOWER(SUBSTITUTE(B206," ","-"))))</f>
        <v/>
      </c>
    </row>
    <row r="207" spans="1:8" ht="15" customHeight="1">
      <c r="A207" s="8"/>
      <c r="B207" s="8"/>
      <c r="C207" s="8"/>
      <c r="D207" s="8"/>
      <c r="E207" s="8"/>
      <c r="F207" s="8"/>
      <c r="G207" s="8"/>
      <c r="H207" s="50" t="str">
        <f>IF(OR(A207="",B207=""),"",CONCATENATE("https://matarstund.is/serfaedi?id=",LOWER(SUBSTITUTE(B207," ","-"))))</f>
        <v/>
      </c>
    </row>
    <row r="208" spans="1:8" ht="15" customHeight="1">
      <c r="A208" s="53"/>
      <c r="B208" s="53"/>
      <c r="C208" s="53"/>
      <c r="D208" s="53"/>
      <c r="E208" s="53"/>
      <c r="F208" s="53"/>
      <c r="G208" s="53"/>
      <c r="H208" s="50" t="str">
        <f>IF(OR(A208="",B208=""),"",CONCATENATE("https://matarstund.is/serfaedi?id=",LOWER(SUBSTITUTE(B208," ","-"))))</f>
        <v/>
      </c>
    </row>
    <row r="209" spans="1:8" ht="15" customHeight="1">
      <c r="A209" s="8"/>
      <c r="B209" s="8"/>
      <c r="C209" s="8"/>
      <c r="D209" s="8"/>
      <c r="E209" s="8"/>
      <c r="F209" s="8"/>
      <c r="G209" s="8"/>
      <c r="H209" s="50" t="str">
        <f>IF(OR(A209="",B209=""),"",CONCATENATE("https://matarstund.is/serfaedi?id=",LOWER(SUBSTITUTE(B209," ","-"))))</f>
        <v/>
      </c>
    </row>
    <row r="210" spans="1:8" ht="15" customHeight="1">
      <c r="A210" s="53"/>
      <c r="B210" s="53"/>
      <c r="C210" s="53"/>
      <c r="D210" s="53"/>
      <c r="E210" s="53"/>
      <c r="F210" s="53"/>
      <c r="G210" s="53"/>
      <c r="H210" s="50" t="str">
        <f>IF(OR(A210="",B210=""),"",CONCATENATE("https://matarstund.is/serfaedi?id=",LOWER(SUBSTITUTE(B210," ","-"))))</f>
        <v/>
      </c>
    </row>
    <row r="211" spans="1:8" ht="15" customHeight="1">
      <c r="A211" s="8"/>
      <c r="B211" s="8"/>
      <c r="C211" s="8"/>
      <c r="D211" s="8"/>
      <c r="E211" s="8"/>
      <c r="F211" s="8"/>
      <c r="G211" s="8"/>
      <c r="H211" s="50" t="str">
        <f>IF(OR(A211="",B211=""),"",CONCATENATE("https://matarstund.is/serfaedi?id=",LOWER(SUBSTITUTE(B211," ","-"))))</f>
        <v/>
      </c>
    </row>
    <row r="212" spans="1:8" ht="15" customHeight="1">
      <c r="A212" s="53"/>
      <c r="B212" s="53"/>
      <c r="C212" s="53"/>
      <c r="D212" s="53"/>
      <c r="E212" s="53"/>
      <c r="F212" s="53"/>
      <c r="G212" s="53"/>
      <c r="H212" s="50" t="str">
        <f>IF(OR(A212="",B212=""),"",CONCATENATE("https://matarstund.is/serfaedi?id=",LOWER(SUBSTITUTE(B212," ","-"))))</f>
        <v/>
      </c>
    </row>
    <row r="213" spans="1:8" ht="15" customHeight="1">
      <c r="A213" s="8"/>
      <c r="B213" s="8"/>
      <c r="C213" s="8"/>
      <c r="D213" s="8"/>
      <c r="E213" s="8"/>
      <c r="F213" s="8"/>
      <c r="G213" s="8"/>
      <c r="H213" s="50" t="str">
        <f>IF(OR(A213="",B213=""),"",CONCATENATE("https://matarstund.is/serfaedi?id=",LOWER(SUBSTITUTE(B213," ","-"))))</f>
        <v/>
      </c>
    </row>
    <row r="214" spans="1:8" ht="15" customHeight="1">
      <c r="A214" s="53"/>
      <c r="B214" s="53"/>
      <c r="C214" s="53"/>
      <c r="D214" s="53"/>
      <c r="E214" s="53"/>
      <c r="F214" s="53"/>
      <c r="G214" s="53"/>
      <c r="H214" s="50" t="str">
        <f>IF(OR(A214="",B214=""),"",CONCATENATE("https://matarstund.is/serfaedi?id=",LOWER(SUBSTITUTE(B214," ","-"))))</f>
        <v/>
      </c>
    </row>
    <row r="215" spans="1:8" ht="15" customHeight="1">
      <c r="A215" s="8"/>
      <c r="B215" s="8"/>
      <c r="C215" s="8"/>
      <c r="D215" s="8"/>
      <c r="E215" s="8"/>
      <c r="F215" s="8"/>
      <c r="G215" s="8"/>
      <c r="H215" s="50" t="str">
        <f>IF(OR(A215="",B215=""),"",CONCATENATE("https://matarstund.is/serfaedi?id=",LOWER(SUBSTITUTE(B215," ","-"))))</f>
        <v/>
      </c>
    </row>
    <row r="216" spans="1:8" ht="15" customHeight="1">
      <c r="A216" s="53"/>
      <c r="B216" s="53"/>
      <c r="C216" s="53"/>
      <c r="D216" s="53"/>
      <c r="E216" s="53"/>
      <c r="F216" s="53"/>
      <c r="G216" s="53"/>
      <c r="H216" s="50" t="str">
        <f>IF(OR(A216="",B216=""),"",CONCATENATE("https://matarstund.is/serfaedi?id=",LOWER(SUBSTITUTE(B216," ","-"))))</f>
        <v/>
      </c>
    </row>
    <row r="217" spans="1:8" ht="15" customHeight="1">
      <c r="A217" s="8"/>
      <c r="B217" s="8"/>
      <c r="C217" s="8"/>
      <c r="D217" s="8"/>
      <c r="E217" s="8"/>
      <c r="F217" s="8"/>
      <c r="G217" s="8"/>
      <c r="H217" s="50" t="str">
        <f>IF(OR(A217="",B217=""),"",CONCATENATE("https://matarstund.is/serfaedi?id=",LOWER(SUBSTITUTE(B217," ","-"))))</f>
        <v/>
      </c>
    </row>
    <row r="218" spans="1:8" ht="15" customHeight="1">
      <c r="A218" s="53"/>
      <c r="B218" s="53"/>
      <c r="C218" s="53"/>
      <c r="D218" s="53"/>
      <c r="E218" s="53"/>
      <c r="F218" s="53"/>
      <c r="G218" s="53"/>
      <c r="H218" s="50" t="str">
        <f>IF(OR(A218="",B218=""),"",CONCATENATE("https://matarstund.is/serfaedi?id=",LOWER(SUBSTITUTE(B218," ","-"))))</f>
        <v/>
      </c>
    </row>
    <row r="219" spans="1:8" ht="15" customHeight="1">
      <c r="A219" s="8"/>
      <c r="B219" s="8"/>
      <c r="C219" s="8"/>
      <c r="D219" s="8"/>
      <c r="E219" s="8"/>
      <c r="F219" s="8"/>
      <c r="G219" s="8"/>
      <c r="H219" s="50" t="str">
        <f>IF(OR(A219="",B219=""),"",CONCATENATE("https://matarstund.is/serfaedi?id=",LOWER(SUBSTITUTE(B219," ","-"))))</f>
        <v/>
      </c>
    </row>
    <row r="220" spans="1:8" ht="15" customHeight="1">
      <c r="A220" s="53"/>
      <c r="B220" s="53"/>
      <c r="C220" s="53"/>
      <c r="D220" s="53"/>
      <c r="E220" s="53"/>
      <c r="F220" s="53"/>
      <c r="G220" s="53"/>
      <c r="H220" s="50" t="str">
        <f>IF(OR(A220="",B220=""),"",CONCATENATE("https://matarstund.is/serfaedi?id=",LOWER(SUBSTITUTE(B220," ","-"))))</f>
        <v/>
      </c>
    </row>
    <row r="221" spans="1:8" ht="15" customHeight="1">
      <c r="A221" s="8"/>
      <c r="B221" s="8"/>
      <c r="C221" s="8"/>
      <c r="D221" s="8"/>
      <c r="E221" s="8"/>
      <c r="F221" s="8"/>
      <c r="G221" s="8"/>
      <c r="H221" s="50" t="str">
        <f>IF(OR(A221="",B221=""),"",CONCATENATE("https://matarstund.is/serfaedi?id=",LOWER(SUBSTITUTE(B221," ","-"))))</f>
        <v/>
      </c>
    </row>
    <row r="222" spans="1:8" ht="15" customHeight="1">
      <c r="A222" s="53"/>
      <c r="B222" s="53"/>
      <c r="C222" s="53"/>
      <c r="D222" s="53"/>
      <c r="E222" s="53"/>
      <c r="F222" s="53"/>
      <c r="G222" s="53"/>
      <c r="H222" s="50" t="str">
        <f>IF(OR(A222="",B222=""),"",CONCATENATE("https://matarstund.is/serfaedi?id=",LOWER(SUBSTITUTE(B222," ","-"))))</f>
        <v/>
      </c>
    </row>
    <row r="223" spans="1:8" ht="15" customHeight="1">
      <c r="A223" s="8"/>
      <c r="B223" s="8"/>
      <c r="C223" s="8"/>
      <c r="D223" s="8"/>
      <c r="E223" s="8"/>
      <c r="F223" s="8"/>
      <c r="G223" s="8"/>
      <c r="H223" s="50" t="str">
        <f>IF(OR(A223="",B223=""),"",CONCATENATE("https://matarstund.is/serfaedi?id=",LOWER(SUBSTITUTE(B223," ","-"))))</f>
        <v/>
      </c>
    </row>
    <row r="224" spans="1:8" ht="15" customHeight="1">
      <c r="A224" s="53"/>
      <c r="B224" s="53"/>
      <c r="C224" s="53"/>
      <c r="D224" s="53"/>
      <c r="E224" s="53"/>
      <c r="F224" s="53"/>
      <c r="G224" s="53"/>
      <c r="H224" s="50" t="str">
        <f>IF(OR(A224="",B224=""),"",CONCATENATE("https://matarstund.is/serfaedi?id=",LOWER(SUBSTITUTE(B224," ","-"))))</f>
        <v/>
      </c>
    </row>
    <row r="225" spans="1:8" ht="15" customHeight="1">
      <c r="A225" s="8"/>
      <c r="B225" s="8"/>
      <c r="C225" s="8"/>
      <c r="D225" s="8"/>
      <c r="E225" s="8"/>
      <c r="F225" s="8"/>
      <c r="G225" s="8"/>
      <c r="H225" s="50" t="str">
        <f>IF(OR(A225="",B225=""),"",CONCATENATE("https://matarstund.is/serfaedi?id=",LOWER(SUBSTITUTE(B225," ","-"))))</f>
        <v/>
      </c>
    </row>
    <row r="226" spans="1:8" ht="15" customHeight="1">
      <c r="A226" s="53"/>
      <c r="B226" s="53"/>
      <c r="C226" s="53"/>
      <c r="D226" s="53"/>
      <c r="E226" s="53"/>
      <c r="F226" s="53"/>
      <c r="G226" s="53"/>
      <c r="H226" s="50" t="str">
        <f>IF(OR(A226="",B226=""),"",CONCATENATE("https://matarstund.is/serfaedi?id=",LOWER(SUBSTITUTE(B226," ","-"))))</f>
        <v/>
      </c>
    </row>
    <row r="227" spans="1:8" ht="15" customHeight="1">
      <c r="A227" s="8"/>
      <c r="B227" s="8"/>
      <c r="C227" s="8"/>
      <c r="D227" s="8"/>
      <c r="E227" s="8"/>
      <c r="F227" s="8"/>
      <c r="G227" s="8"/>
      <c r="H227" s="50" t="str">
        <f>IF(OR(A227="",B227=""),"",CONCATENATE("https://matarstund.is/serfaedi?id=",LOWER(SUBSTITUTE(B227," ","-"))))</f>
        <v/>
      </c>
    </row>
    <row r="228" spans="1:8" ht="15" customHeight="1">
      <c r="A228" s="53"/>
      <c r="B228" s="53"/>
      <c r="C228" s="53"/>
      <c r="D228" s="53"/>
      <c r="E228" s="53"/>
      <c r="F228" s="53"/>
      <c r="G228" s="53"/>
      <c r="H228" s="50" t="str">
        <f>IF(OR(A228="",B228=""),"",CONCATENATE("https://matarstund.is/serfaedi?id=",LOWER(SUBSTITUTE(B228," ","-"))))</f>
        <v/>
      </c>
    </row>
    <row r="229" spans="1:8" ht="15" customHeight="1">
      <c r="A229" s="8"/>
      <c r="B229" s="8"/>
      <c r="C229" s="8"/>
      <c r="D229" s="8"/>
      <c r="E229" s="8"/>
      <c r="F229" s="8"/>
      <c r="G229" s="8"/>
      <c r="H229" s="50" t="str">
        <f>IF(OR(A229="",B229=""),"",CONCATENATE("https://matarstund.is/serfaedi?id=",LOWER(SUBSTITUTE(B229," ","-"))))</f>
        <v/>
      </c>
    </row>
    <row r="230" spans="1:8" ht="15" customHeight="1">
      <c r="A230" s="53"/>
      <c r="B230" s="53"/>
      <c r="C230" s="53"/>
      <c r="D230" s="53"/>
      <c r="E230" s="53"/>
      <c r="F230" s="53"/>
      <c r="G230" s="53"/>
      <c r="H230" s="50" t="str">
        <f>IF(OR(A230="",B230=""),"",CONCATENATE("https://matarstund.is/serfaedi?id=",LOWER(SUBSTITUTE(B230," ","-"))))</f>
        <v/>
      </c>
    </row>
    <row r="231" spans="1:8" ht="15" customHeight="1">
      <c r="A231" s="8"/>
      <c r="B231" s="8"/>
      <c r="C231" s="8"/>
      <c r="D231" s="8"/>
      <c r="E231" s="8"/>
      <c r="F231" s="8"/>
      <c r="G231" s="8"/>
      <c r="H231" s="50" t="str">
        <f>IF(OR(A231="",B231=""),"",CONCATENATE("https://matarstund.is/serfaedi?id=",LOWER(SUBSTITUTE(B231," ","-"))))</f>
        <v/>
      </c>
    </row>
    <row r="232" spans="1:8" ht="15" customHeight="1">
      <c r="A232" s="53"/>
      <c r="B232" s="53"/>
      <c r="C232" s="53"/>
      <c r="D232" s="53"/>
      <c r="E232" s="53"/>
      <c r="F232" s="53"/>
      <c r="G232" s="53"/>
      <c r="H232" s="50" t="str">
        <f>IF(OR(A232="",B232=""),"",CONCATENATE("https://matarstund.is/serfaedi?id=",LOWER(SUBSTITUTE(B232," ","-"))))</f>
        <v/>
      </c>
    </row>
    <row r="233" spans="1:8" ht="15" customHeight="1">
      <c r="A233" s="8"/>
      <c r="B233" s="8"/>
      <c r="C233" s="8"/>
      <c r="D233" s="8"/>
      <c r="E233" s="8"/>
      <c r="F233" s="8"/>
      <c r="G233" s="8"/>
      <c r="H233" s="50" t="str">
        <f>IF(OR(A233="",B233=""),"",CONCATENATE("https://matarstund.is/serfaedi?id=",LOWER(SUBSTITUTE(B233," ","-"))))</f>
        <v/>
      </c>
    </row>
    <row r="234" spans="1:8" ht="15" customHeight="1">
      <c r="A234" s="53"/>
      <c r="B234" s="53"/>
      <c r="C234" s="53"/>
      <c r="D234" s="53"/>
      <c r="E234" s="53"/>
      <c r="F234" s="53"/>
      <c r="G234" s="53"/>
      <c r="H234" s="50" t="str">
        <f>IF(OR(A234="",B234=""),"",CONCATENATE("https://matarstund.is/serfaedi?id=",LOWER(SUBSTITUTE(B234," ","-"))))</f>
        <v/>
      </c>
    </row>
    <row r="235" spans="1:8" ht="15" customHeight="1">
      <c r="A235" s="8"/>
      <c r="B235" s="8"/>
      <c r="C235" s="8"/>
      <c r="D235" s="8"/>
      <c r="E235" s="8"/>
      <c r="F235" s="8"/>
      <c r="G235" s="8"/>
      <c r="H235" s="50" t="str">
        <f>IF(OR(A235="",B235=""),"",CONCATENATE("https://matarstund.is/serfaedi?id=",LOWER(SUBSTITUTE(B235," ","-"))))</f>
        <v/>
      </c>
    </row>
    <row r="236" spans="1:8" ht="15" customHeight="1">
      <c r="A236" s="53"/>
      <c r="B236" s="53"/>
      <c r="C236" s="53"/>
      <c r="D236" s="53"/>
      <c r="E236" s="53"/>
      <c r="F236" s="53"/>
      <c r="G236" s="53"/>
      <c r="H236" s="50" t="str">
        <f>IF(OR(A236="",B236=""),"",CONCATENATE("https://matarstund.is/serfaedi?id=",LOWER(SUBSTITUTE(B236," ","-"))))</f>
        <v/>
      </c>
    </row>
    <row r="237" spans="1:8" ht="15" customHeight="1">
      <c r="A237" s="8"/>
      <c r="B237" s="8"/>
      <c r="C237" s="8"/>
      <c r="D237" s="8"/>
      <c r="E237" s="8"/>
      <c r="F237" s="8"/>
      <c r="G237" s="8"/>
      <c r="H237" s="50" t="str">
        <f>IF(OR(A237="",B237=""),"",CONCATENATE("https://matarstund.is/serfaedi?id=",LOWER(SUBSTITUTE(B237," ","-"))))</f>
        <v/>
      </c>
    </row>
    <row r="238" spans="1:8" ht="15" customHeight="1">
      <c r="A238" s="53"/>
      <c r="B238" s="53"/>
      <c r="C238" s="53"/>
      <c r="D238" s="53"/>
      <c r="E238" s="53"/>
      <c r="F238" s="53"/>
      <c r="G238" s="53"/>
      <c r="H238" s="50" t="str">
        <f>IF(OR(A238="",B238=""),"",CONCATENATE("https://matarstund.is/serfaedi?id=",LOWER(SUBSTITUTE(B238," ","-"))))</f>
        <v/>
      </c>
    </row>
    <row r="239" spans="1:8" ht="15" customHeight="1">
      <c r="A239" s="8"/>
      <c r="B239" s="8"/>
      <c r="C239" s="8"/>
      <c r="D239" s="8"/>
      <c r="E239" s="8"/>
      <c r="F239" s="8"/>
      <c r="G239" s="8"/>
      <c r="H239" s="50" t="str">
        <f>IF(OR(A239="",B239=""),"",CONCATENATE("https://matarstund.is/serfaedi?id=",LOWER(SUBSTITUTE(B239," ","-"))))</f>
        <v/>
      </c>
    </row>
    <row r="240" spans="1:8" ht="15" customHeight="1">
      <c r="A240" s="53"/>
      <c r="B240" s="53"/>
      <c r="C240" s="53"/>
      <c r="D240" s="53"/>
      <c r="E240" s="53"/>
      <c r="F240" s="53"/>
      <c r="G240" s="53"/>
      <c r="H240" s="50" t="str">
        <f>IF(OR(A240="",B240=""),"",CONCATENATE("https://matarstund.is/serfaedi?id=",LOWER(SUBSTITUTE(B240," ","-"))))</f>
        <v/>
      </c>
    </row>
    <row r="241" spans="1:8" ht="15" customHeight="1">
      <c r="A241" s="8"/>
      <c r="B241" s="8"/>
      <c r="C241" s="8"/>
      <c r="D241" s="8"/>
      <c r="E241" s="8"/>
      <c r="F241" s="8"/>
      <c r="G241" s="8"/>
      <c r="H241" s="50" t="str">
        <f>IF(OR(A241="",B241=""),"",CONCATENATE("https://matarstund.is/serfaedi?id=",LOWER(SUBSTITUTE(B241," ","-"))))</f>
        <v/>
      </c>
    </row>
    <row r="242" spans="1:8" ht="15" customHeight="1">
      <c r="A242" s="53"/>
      <c r="B242" s="53"/>
      <c r="C242" s="53"/>
      <c r="D242" s="53"/>
      <c r="E242" s="53"/>
      <c r="F242" s="53"/>
      <c r="G242" s="53"/>
      <c r="H242" s="50" t="str">
        <f>IF(OR(A242="",B242=""),"",CONCATENATE("https://matarstund.is/serfaedi?id=",LOWER(SUBSTITUTE(B242," ","-"))))</f>
        <v/>
      </c>
    </row>
    <row r="243" spans="1:8" ht="15" customHeight="1">
      <c r="A243" s="8"/>
      <c r="B243" s="8"/>
      <c r="C243" s="8"/>
      <c r="D243" s="8"/>
      <c r="E243" s="8"/>
      <c r="F243" s="8"/>
      <c r="G243" s="8"/>
      <c r="H243" s="50" t="str">
        <f>IF(OR(A243="",B243=""),"",CONCATENATE("https://matarstund.is/serfaedi?id=",LOWER(SUBSTITUTE(B243," ","-"))))</f>
        <v/>
      </c>
    </row>
    <row r="244" spans="1:8" ht="15" customHeight="1">
      <c r="A244" s="53"/>
      <c r="B244" s="53"/>
      <c r="C244" s="53"/>
      <c r="D244" s="53"/>
      <c r="E244" s="53"/>
      <c r="F244" s="53"/>
      <c r="G244" s="53"/>
      <c r="H244" s="50" t="str">
        <f>IF(OR(A244="",B244=""),"",CONCATENATE("https://matarstund.is/serfaedi?id=",LOWER(SUBSTITUTE(B244," ","-"))))</f>
        <v/>
      </c>
    </row>
    <row r="245" spans="1:8" ht="15" customHeight="1">
      <c r="A245" s="8"/>
      <c r="B245" s="8"/>
      <c r="C245" s="8"/>
      <c r="D245" s="8"/>
      <c r="E245" s="8"/>
      <c r="F245" s="8"/>
      <c r="G245" s="8"/>
      <c r="H245" s="50" t="str">
        <f>IF(OR(A245="",B245=""),"",CONCATENATE("https://matarstund.is/serfaedi?id=",LOWER(SUBSTITUTE(B245," ","-"))))</f>
        <v/>
      </c>
    </row>
    <row r="246" spans="1:8" ht="15" customHeight="1">
      <c r="A246" s="53"/>
      <c r="B246" s="53"/>
      <c r="C246" s="53"/>
      <c r="D246" s="53"/>
      <c r="E246" s="53"/>
      <c r="F246" s="53"/>
      <c r="G246" s="53"/>
      <c r="H246" s="50" t="str">
        <f>IF(OR(A246="",B246=""),"",CONCATENATE("https://matarstund.is/serfaedi?id=",LOWER(SUBSTITUTE(B246," ","-"))))</f>
        <v/>
      </c>
    </row>
    <row r="247" spans="1:8" ht="15" customHeight="1">
      <c r="A247" s="8"/>
      <c r="B247" s="8"/>
      <c r="C247" s="8"/>
      <c r="D247" s="8"/>
      <c r="E247" s="8"/>
      <c r="F247" s="8"/>
      <c r="G247" s="8"/>
      <c r="H247" s="50" t="str">
        <f>IF(OR(A247="",B247=""),"",CONCATENATE("https://matarstund.is/serfaedi?id=",LOWER(SUBSTITUTE(B247," ","-"))))</f>
        <v/>
      </c>
    </row>
    <row r="248" spans="1:8" ht="15" customHeight="1">
      <c r="A248" s="53"/>
      <c r="B248" s="53"/>
      <c r="C248" s="53"/>
      <c r="D248" s="53"/>
      <c r="E248" s="53"/>
      <c r="F248" s="53"/>
      <c r="G248" s="53"/>
      <c r="H248" s="50" t="str">
        <f>IF(OR(A248="",B248=""),"",CONCATENATE("https://matarstund.is/serfaedi?id=",LOWER(SUBSTITUTE(B248," ","-"))))</f>
        <v/>
      </c>
    </row>
    <row r="249" spans="1:8" ht="15" customHeight="1">
      <c r="A249" s="8"/>
      <c r="B249" s="8"/>
      <c r="C249" s="8"/>
      <c r="D249" s="8"/>
      <c r="E249" s="8"/>
      <c r="F249" s="8"/>
      <c r="G249" s="8"/>
      <c r="H249" s="50" t="str">
        <f>IF(OR(A249="",B249=""),"",CONCATENATE("https://matarstund.is/serfaedi?id=",LOWER(SUBSTITUTE(B249," ","-"))))</f>
        <v/>
      </c>
    </row>
    <row r="250" spans="1:8" ht="15" customHeight="1">
      <c r="A250" s="53"/>
      <c r="B250" s="53"/>
      <c r="C250" s="53"/>
      <c r="D250" s="53"/>
      <c r="E250" s="53"/>
      <c r="F250" s="53"/>
      <c r="G250" s="53"/>
      <c r="H250" s="50" t="str">
        <f>IF(OR(A250="",B250=""),"",CONCATENATE("https://matarstund.is/serfaedi?id=",LOWER(SUBSTITUTE(B250," ","-"))))</f>
        <v/>
      </c>
    </row>
    <row r="251" spans="1:8" ht="15" customHeight="1">
      <c r="A251" s="8"/>
      <c r="B251" s="8"/>
      <c r="C251" s="8"/>
      <c r="D251" s="8"/>
      <c r="E251" s="8"/>
      <c r="F251" s="8"/>
      <c r="G251" s="8"/>
      <c r="H251" s="50" t="str">
        <f>IF(OR(A251="",B251=""),"",CONCATENATE("https://matarstund.is/serfaedi?id=",LOWER(SUBSTITUTE(B251," ","-"))))</f>
        <v/>
      </c>
    </row>
    <row r="252" spans="1:8" ht="15" customHeight="1">
      <c r="A252" s="53"/>
      <c r="B252" s="53"/>
      <c r="C252" s="53"/>
      <c r="D252" s="53"/>
      <c r="E252" s="53"/>
      <c r="F252" s="53"/>
      <c r="G252" s="53"/>
      <c r="H252" s="50" t="str">
        <f>IF(OR(A252="",B252=""),"",CONCATENATE("https://matarstund.is/serfaedi?id=",LOWER(SUBSTITUTE(B252," ","-"))))</f>
        <v/>
      </c>
    </row>
    <row r="253" spans="1:8" ht="15" customHeight="1">
      <c r="A253" s="8"/>
      <c r="B253" s="8"/>
      <c r="C253" s="8"/>
      <c r="D253" s="8"/>
      <c r="E253" s="8"/>
      <c r="F253" s="8"/>
      <c r="G253" s="8"/>
      <c r="H253" s="50" t="str">
        <f>IF(OR(A253="",B253=""),"",CONCATENATE("https://matarstund.is/serfaedi?id=",LOWER(SUBSTITUTE(B253," ","-"))))</f>
        <v/>
      </c>
    </row>
    <row r="254" spans="1:8" ht="15" customHeight="1">
      <c r="A254" s="53"/>
      <c r="B254" s="53"/>
      <c r="C254" s="53"/>
      <c r="D254" s="53"/>
      <c r="E254" s="53"/>
      <c r="F254" s="53"/>
      <c r="G254" s="53"/>
      <c r="H254" s="50" t="str">
        <f>IF(OR(A254="",B254=""),"",CONCATENATE("https://matarstund.is/serfaedi?id=",LOWER(SUBSTITUTE(B254," ","-"))))</f>
        <v/>
      </c>
    </row>
    <row r="255" spans="1:8" ht="15" customHeight="1">
      <c r="A255" s="8"/>
      <c r="B255" s="8"/>
      <c r="C255" s="8"/>
      <c r="D255" s="8"/>
      <c r="E255" s="8"/>
      <c r="F255" s="8"/>
      <c r="G255" s="8"/>
      <c r="H255" s="50" t="str">
        <f>IF(OR(A255="",B255=""),"",CONCATENATE("https://matarstund.is/serfaedi?id=",LOWER(SUBSTITUTE(B255," ","-"))))</f>
        <v/>
      </c>
    </row>
    <row r="256" spans="1:8" ht="15" customHeight="1">
      <c r="A256" s="53"/>
      <c r="B256" s="53"/>
      <c r="C256" s="53"/>
      <c r="D256" s="53"/>
      <c r="E256" s="53"/>
      <c r="F256" s="53"/>
      <c r="G256" s="53"/>
      <c r="H256" s="50" t="str">
        <f>IF(OR(A256="",B256=""),"",CONCATENATE("https://matarstund.is/serfaedi?id=",LOWER(SUBSTITUTE(B256," ","-"))))</f>
        <v/>
      </c>
    </row>
    <row r="257" spans="1:8" ht="15" customHeight="1">
      <c r="A257" s="8"/>
      <c r="B257" s="8"/>
      <c r="C257" s="8"/>
      <c r="D257" s="8"/>
      <c r="E257" s="8"/>
      <c r="F257" s="8"/>
      <c r="G257" s="8"/>
      <c r="H257" s="50" t="str">
        <f>IF(OR(A257="",B257=""),"",CONCATENATE("https://matarstund.is/serfaedi?id=",LOWER(SUBSTITUTE(B257," ","-"))))</f>
        <v/>
      </c>
    </row>
    <row r="258" spans="1:8" ht="15" customHeight="1">
      <c r="A258" s="53"/>
      <c r="B258" s="53"/>
      <c r="C258" s="53"/>
      <c r="D258" s="53"/>
      <c r="E258" s="53"/>
      <c r="F258" s="53"/>
      <c r="G258" s="53"/>
      <c r="H258" s="50" t="str">
        <f>IF(OR(A258="",B258=""),"",CONCATENATE("https://matarstund.is/serfaedi?id=",LOWER(SUBSTITUTE(B258," ","-"))))</f>
        <v/>
      </c>
    </row>
    <row r="259" spans="1:8" ht="15" customHeight="1">
      <c r="A259" s="8"/>
      <c r="B259" s="8"/>
      <c r="C259" s="8"/>
      <c r="D259" s="8"/>
      <c r="E259" s="8"/>
      <c r="F259" s="8"/>
      <c r="G259" s="8"/>
      <c r="H259" s="50" t="str">
        <f>IF(OR(A259="",B259=""),"",CONCATENATE("https://matarstund.is/serfaedi?id=",LOWER(SUBSTITUTE(B259," ","-"))))</f>
        <v/>
      </c>
    </row>
    <row r="260" spans="1:8" ht="15" customHeight="1">
      <c r="A260" s="53"/>
      <c r="B260" s="53"/>
      <c r="C260" s="53"/>
      <c r="D260" s="53"/>
      <c r="E260" s="53"/>
      <c r="F260" s="53"/>
      <c r="G260" s="53"/>
      <c r="H260" s="50" t="str">
        <f>IF(OR(A260="",B260=""),"",CONCATENATE("https://matarstund.is/serfaedi?id=",LOWER(SUBSTITUTE(B260," ","-"))))</f>
        <v/>
      </c>
    </row>
    <row r="261" spans="1:8" ht="15" customHeight="1">
      <c r="A261" s="8"/>
      <c r="B261" s="8"/>
      <c r="C261" s="8"/>
      <c r="D261" s="8"/>
      <c r="E261" s="8"/>
      <c r="F261" s="8"/>
      <c r="G261" s="8"/>
      <c r="H261" s="50" t="str">
        <f>IF(OR(A261="",B261=""),"",CONCATENATE("https://matarstund.is/serfaedi?id=",LOWER(SUBSTITUTE(B261," ","-"))))</f>
        <v/>
      </c>
    </row>
    <row r="262" spans="1:8" ht="15" customHeight="1">
      <c r="A262" s="53"/>
      <c r="B262" s="53"/>
      <c r="C262" s="53"/>
      <c r="D262" s="53"/>
      <c r="E262" s="53"/>
      <c r="F262" s="53"/>
      <c r="G262" s="53"/>
      <c r="H262" s="50" t="str">
        <f>IF(OR(A262="",B262=""),"",CONCATENATE("https://matarstund.is/serfaedi?id=",LOWER(SUBSTITUTE(B262," ","-"))))</f>
        <v/>
      </c>
    </row>
    <row r="263" spans="1:8" ht="15" customHeight="1">
      <c r="A263" s="8"/>
      <c r="B263" s="8"/>
      <c r="C263" s="8"/>
      <c r="D263" s="8"/>
      <c r="E263" s="8"/>
      <c r="F263" s="8"/>
      <c r="G263" s="8"/>
      <c r="H263" s="50" t="str">
        <f>IF(OR(A263="",B263=""),"",CONCATENATE("https://matarstund.is/serfaedi?id=",LOWER(SUBSTITUTE(B263," ","-"))))</f>
        <v/>
      </c>
    </row>
    <row r="264" spans="1:8" ht="15" customHeight="1">
      <c r="A264" s="53"/>
      <c r="B264" s="53"/>
      <c r="C264" s="53"/>
      <c r="D264" s="53"/>
      <c r="E264" s="53"/>
      <c r="F264" s="53"/>
      <c r="G264" s="53"/>
      <c r="H264" s="50" t="str">
        <f>IF(OR(A264="",B264=""),"",CONCATENATE("https://matarstund.is/serfaedi?id=",LOWER(SUBSTITUTE(B264," ","-"))))</f>
        <v/>
      </c>
    </row>
    <row r="265" spans="1:8" ht="15" customHeight="1">
      <c r="A265" s="8"/>
      <c r="B265" s="8"/>
      <c r="C265" s="8"/>
      <c r="D265" s="8"/>
      <c r="E265" s="8"/>
      <c r="F265" s="8"/>
      <c r="G265" s="8"/>
      <c r="H265" s="50" t="str">
        <f>IF(OR(A265="",B265=""),"",CONCATENATE("https://matarstund.is/serfaedi?id=",LOWER(SUBSTITUTE(B265," ","-"))))</f>
        <v/>
      </c>
    </row>
    <row r="266" spans="1:8" ht="15" customHeight="1">
      <c r="A266" s="53"/>
      <c r="B266" s="53"/>
      <c r="C266" s="53"/>
      <c r="D266" s="53"/>
      <c r="E266" s="53"/>
      <c r="F266" s="53"/>
      <c r="G266" s="53"/>
      <c r="H266" s="50" t="str">
        <f>IF(OR(A266="",B266=""),"",CONCATENATE("https://matarstund.is/serfaedi?id=",LOWER(SUBSTITUTE(B266," ","-"))))</f>
        <v/>
      </c>
    </row>
    <row r="267" spans="1:8" ht="15" customHeight="1">
      <c r="A267" s="8"/>
      <c r="B267" s="8"/>
      <c r="C267" s="8"/>
      <c r="D267" s="8"/>
      <c r="E267" s="8"/>
      <c r="F267" s="8"/>
      <c r="G267" s="8"/>
      <c r="H267" s="50" t="str">
        <f>IF(OR(A267="",B267=""),"",CONCATENATE("https://matarstund.is/serfaedi?id=",LOWER(SUBSTITUTE(B267," ","-"))))</f>
        <v/>
      </c>
    </row>
    <row r="268" spans="1:8" ht="15" customHeight="1">
      <c r="A268" s="53"/>
      <c r="B268" s="53"/>
      <c r="C268" s="53"/>
      <c r="D268" s="53"/>
      <c r="E268" s="53"/>
      <c r="F268" s="53"/>
      <c r="G268" s="53"/>
      <c r="H268" s="50" t="str">
        <f>IF(OR(A268="",B268=""),"",CONCATENATE("https://matarstund.is/serfaedi?id=",LOWER(SUBSTITUTE(B268," ","-"))))</f>
        <v/>
      </c>
    </row>
    <row r="269" spans="1:8" ht="15" customHeight="1">
      <c r="A269" s="8"/>
      <c r="B269" s="8"/>
      <c r="C269" s="8"/>
      <c r="D269" s="8"/>
      <c r="E269" s="8"/>
      <c r="F269" s="8"/>
      <c r="G269" s="8"/>
      <c r="H269" s="50" t="str">
        <f>IF(OR(A269="",B269=""),"",CONCATENATE("https://matarstund.is/serfaedi?id=",LOWER(SUBSTITUTE(B269," ","-"))))</f>
        <v/>
      </c>
    </row>
    <row r="270" spans="1:8" ht="15" customHeight="1">
      <c r="A270" s="53"/>
      <c r="B270" s="53"/>
      <c r="C270" s="53"/>
      <c r="D270" s="53"/>
      <c r="E270" s="53"/>
      <c r="F270" s="53"/>
      <c r="G270" s="53"/>
      <c r="H270" s="50" t="str">
        <f>IF(OR(A270="",B270=""),"",CONCATENATE("https://matarstund.is/serfaedi?id=",LOWER(SUBSTITUTE(B270," ","-"))))</f>
        <v/>
      </c>
    </row>
    <row r="271" spans="1:8" ht="15" customHeight="1">
      <c r="A271" s="8"/>
      <c r="B271" s="8"/>
      <c r="C271" s="8"/>
      <c r="D271" s="8"/>
      <c r="E271" s="8"/>
      <c r="F271" s="8"/>
      <c r="G271" s="8"/>
      <c r="H271" s="50" t="str">
        <f>IF(OR(A271="",B271=""),"",CONCATENATE("https://matarstund.is/serfaedi?id=",LOWER(SUBSTITUTE(B271," ","-"))))</f>
        <v/>
      </c>
    </row>
    <row r="272" spans="1:8" ht="15" customHeight="1">
      <c r="A272" s="53"/>
      <c r="B272" s="53"/>
      <c r="C272" s="53"/>
      <c r="D272" s="53"/>
      <c r="E272" s="53"/>
      <c r="F272" s="53"/>
      <c r="G272" s="53"/>
      <c r="H272" s="50" t="str">
        <f>IF(OR(A272="",B272=""),"",CONCATENATE("https://matarstund.is/serfaedi?id=",LOWER(SUBSTITUTE(B272," ","-"))))</f>
        <v/>
      </c>
    </row>
    <row r="273" spans="1:8" ht="15" customHeight="1">
      <c r="A273" s="8"/>
      <c r="B273" s="8"/>
      <c r="C273" s="8"/>
      <c r="D273" s="8"/>
      <c r="E273" s="8"/>
      <c r="F273" s="8"/>
      <c r="G273" s="8"/>
      <c r="H273" s="50" t="str">
        <f>IF(OR(A273="",B273=""),"",CONCATENATE("https://matarstund.is/serfaedi?id=",LOWER(SUBSTITUTE(B273," ","-"))))</f>
        <v/>
      </c>
    </row>
    <row r="274" spans="1:8" ht="15" customHeight="1">
      <c r="A274" s="53"/>
      <c r="B274" s="53"/>
      <c r="C274" s="53"/>
      <c r="D274" s="53"/>
      <c r="E274" s="53"/>
      <c r="F274" s="53"/>
      <c r="G274" s="53"/>
      <c r="H274" s="50" t="str">
        <f>IF(OR(A274="",B274=""),"",CONCATENATE("https://matarstund.is/serfaedi?id=",LOWER(SUBSTITUTE(B274," ","-"))))</f>
        <v/>
      </c>
    </row>
    <row r="275" spans="1:8" ht="15" customHeight="1">
      <c r="A275" s="8"/>
      <c r="B275" s="8"/>
      <c r="C275" s="8"/>
      <c r="D275" s="8"/>
      <c r="E275" s="8"/>
      <c r="F275" s="8"/>
      <c r="G275" s="8"/>
      <c r="H275" s="50" t="str">
        <f>IF(OR(A275="",B275=""),"",CONCATENATE("https://matarstund.is/serfaedi?id=",LOWER(SUBSTITUTE(B275," ","-"))))</f>
        <v/>
      </c>
    </row>
    <row r="276" spans="1:8" ht="15" customHeight="1">
      <c r="A276" s="53"/>
      <c r="B276" s="53"/>
      <c r="C276" s="53"/>
      <c r="D276" s="53"/>
      <c r="E276" s="53"/>
      <c r="F276" s="53"/>
      <c r="G276" s="53"/>
      <c r="H276" s="50" t="str">
        <f>IF(OR(A276="",B276=""),"",CONCATENATE("https://matarstund.is/serfaedi?id=",LOWER(SUBSTITUTE(B276," ","-"))))</f>
        <v/>
      </c>
    </row>
    <row r="277" spans="1:8" ht="15" customHeight="1">
      <c r="A277" s="8"/>
      <c r="B277" s="8"/>
      <c r="C277" s="8"/>
      <c r="D277" s="8"/>
      <c r="E277" s="8"/>
      <c r="F277" s="8"/>
      <c r="G277" s="8"/>
      <c r="H277" s="50" t="str">
        <f>IF(OR(A277="",B277=""),"",CONCATENATE("https://matarstund.is/serfaedi?id=",LOWER(SUBSTITUTE(B277," ","-"))))</f>
        <v/>
      </c>
    </row>
    <row r="278" spans="1:8" ht="15" customHeight="1">
      <c r="A278" s="53"/>
      <c r="B278" s="53"/>
      <c r="C278" s="53"/>
      <c r="D278" s="53"/>
      <c r="E278" s="53"/>
      <c r="F278" s="53"/>
      <c r="G278" s="53"/>
      <c r="H278" s="50" t="str">
        <f>IF(OR(A278="",B278=""),"",CONCATENATE("https://matarstund.is/serfaedi?id=",LOWER(SUBSTITUTE(B278," ","-"))))</f>
        <v/>
      </c>
    </row>
    <row r="279" spans="1:8" ht="15" customHeight="1">
      <c r="A279" s="8"/>
      <c r="B279" s="8"/>
      <c r="C279" s="8"/>
      <c r="D279" s="8"/>
      <c r="E279" s="8"/>
      <c r="F279" s="8"/>
      <c r="G279" s="8"/>
      <c r="H279" s="50" t="str">
        <f>IF(OR(A279="",B279=""),"",CONCATENATE("https://matarstund.is/serfaedi?id=",LOWER(SUBSTITUTE(B279," ","-"))))</f>
        <v/>
      </c>
    </row>
    <row r="280" spans="1:8" ht="15" customHeight="1">
      <c r="A280" s="53"/>
      <c r="B280" s="53"/>
      <c r="C280" s="53"/>
      <c r="D280" s="53"/>
      <c r="E280" s="53"/>
      <c r="F280" s="53"/>
      <c r="G280" s="53"/>
      <c r="H280" s="50" t="str">
        <f>IF(OR(A280="",B280=""),"",CONCATENATE("https://matarstund.is/serfaedi?id=",LOWER(SUBSTITUTE(B280," ","-"))))</f>
        <v/>
      </c>
    </row>
    <row r="281" spans="1:8" ht="15" customHeight="1">
      <c r="A281" s="8"/>
      <c r="B281" s="8"/>
      <c r="C281" s="8"/>
      <c r="D281" s="8"/>
      <c r="E281" s="8"/>
      <c r="F281" s="8"/>
      <c r="G281" s="8"/>
      <c r="H281" s="50" t="str">
        <f>IF(OR(A281="",B281=""),"",CONCATENATE("https://matarstund.is/serfaedi?id=",LOWER(SUBSTITUTE(B281," ","-"))))</f>
        <v/>
      </c>
    </row>
    <row r="282" spans="1:8" ht="15" customHeight="1">
      <c r="A282" s="53"/>
      <c r="B282" s="53"/>
      <c r="C282" s="53"/>
      <c r="D282" s="53"/>
      <c r="E282" s="53"/>
      <c r="F282" s="53"/>
      <c r="G282" s="53"/>
      <c r="H282" s="50" t="str">
        <f>IF(OR(A282="",B282=""),"",CONCATENATE("https://matarstund.is/serfaedi?id=",LOWER(SUBSTITUTE(B282," ","-"))))</f>
        <v/>
      </c>
    </row>
    <row r="283" spans="1:8" ht="15" customHeight="1">
      <c r="A283" s="8"/>
      <c r="B283" s="8"/>
      <c r="C283" s="8"/>
      <c r="D283" s="8"/>
      <c r="E283" s="8"/>
      <c r="F283" s="8"/>
      <c r="G283" s="8"/>
      <c r="H283" s="50" t="str">
        <f>IF(OR(A283="",B283=""),"",CONCATENATE("https://matarstund.is/serfaedi?id=",LOWER(SUBSTITUTE(B283," ","-"))))</f>
        <v/>
      </c>
    </row>
    <row r="284" spans="1:8" ht="15" customHeight="1">
      <c r="A284" s="53"/>
      <c r="B284" s="53"/>
      <c r="C284" s="53"/>
      <c r="D284" s="53"/>
      <c r="E284" s="53"/>
      <c r="F284" s="53"/>
      <c r="G284" s="53"/>
      <c r="H284" s="50" t="str">
        <f>IF(OR(A284="",B284=""),"",CONCATENATE("https://matarstund.is/serfaedi?id=",LOWER(SUBSTITUTE(B284," ","-"))))</f>
        <v/>
      </c>
    </row>
    <row r="285" spans="1:8" ht="15" customHeight="1">
      <c r="A285" s="8"/>
      <c r="B285" s="8"/>
      <c r="C285" s="8"/>
      <c r="D285" s="8"/>
      <c r="E285" s="8"/>
      <c r="F285" s="8"/>
      <c r="G285" s="8"/>
      <c r="H285" s="50" t="str">
        <f>IF(OR(A285="",B285=""),"",CONCATENATE("https://matarstund.is/serfaedi?id=",LOWER(SUBSTITUTE(B285," ","-"))))</f>
        <v/>
      </c>
    </row>
    <row r="286" spans="1:8" ht="15" customHeight="1">
      <c r="A286" s="53"/>
      <c r="B286" s="53"/>
      <c r="C286" s="53"/>
      <c r="D286" s="53"/>
      <c r="E286" s="53"/>
      <c r="F286" s="53"/>
      <c r="G286" s="53"/>
      <c r="H286" s="50" t="str">
        <f>IF(OR(A286="",B286=""),"",CONCATENATE("https://matarstund.is/serfaedi?id=",LOWER(SUBSTITUTE(B286," ","-"))))</f>
        <v/>
      </c>
    </row>
    <row r="287" spans="1:8" ht="15" customHeight="1">
      <c r="A287" s="8"/>
      <c r="B287" s="8"/>
      <c r="C287" s="8"/>
      <c r="D287" s="8"/>
      <c r="E287" s="8"/>
      <c r="F287" s="8"/>
      <c r="G287" s="8"/>
      <c r="H287" s="50" t="str">
        <f>IF(OR(A287="",B287=""),"",CONCATENATE("https://matarstund.is/serfaedi?id=",LOWER(SUBSTITUTE(B287," ","-"))))</f>
        <v/>
      </c>
    </row>
    <row r="288" spans="1:8" ht="15" customHeight="1">
      <c r="A288" s="53"/>
      <c r="B288" s="53"/>
      <c r="C288" s="53"/>
      <c r="D288" s="53"/>
      <c r="E288" s="53"/>
      <c r="F288" s="53"/>
      <c r="G288" s="53"/>
      <c r="H288" s="50" t="str">
        <f>IF(OR(A288="",B288=""),"",CONCATENATE("https://matarstund.is/serfaedi?id=",LOWER(SUBSTITUTE(B288," ","-"))))</f>
        <v/>
      </c>
    </row>
    <row r="289" spans="1:8" ht="15" customHeight="1">
      <c r="A289" s="8"/>
      <c r="B289" s="8"/>
      <c r="C289" s="8"/>
      <c r="D289" s="8"/>
      <c r="E289" s="8"/>
      <c r="F289" s="8"/>
      <c r="G289" s="8"/>
      <c r="H289" s="50" t="str">
        <f>IF(OR(A289="",B289=""),"",CONCATENATE("https://matarstund.is/serfaedi?id=",LOWER(SUBSTITUTE(B289," ","-"))))</f>
        <v/>
      </c>
    </row>
    <row r="290" spans="1:8" ht="15" customHeight="1">
      <c r="A290" s="53"/>
      <c r="B290" s="53"/>
      <c r="C290" s="53"/>
      <c r="D290" s="53"/>
      <c r="E290" s="53"/>
      <c r="F290" s="53"/>
      <c r="G290" s="53"/>
      <c r="H290" s="50" t="str">
        <f>IF(OR(A290="",B290=""),"",CONCATENATE("https://matarstund.is/serfaedi?id=",LOWER(SUBSTITUTE(B290," ","-"))))</f>
        <v/>
      </c>
    </row>
    <row r="291" spans="1:8" ht="15" customHeight="1">
      <c r="A291" s="8"/>
      <c r="B291" s="8"/>
      <c r="C291" s="8"/>
      <c r="D291" s="8"/>
      <c r="E291" s="8"/>
      <c r="F291" s="8"/>
      <c r="G291" s="8"/>
      <c r="H291" s="50" t="str">
        <f>IF(OR(A291="",B291=""),"",CONCATENATE("https://matarstund.is/serfaedi?id=",LOWER(SUBSTITUTE(B291," ","-"))))</f>
        <v/>
      </c>
    </row>
    <row r="292" spans="1:8" ht="15" customHeight="1">
      <c r="A292" s="53"/>
      <c r="B292" s="53"/>
      <c r="C292" s="53"/>
      <c r="D292" s="53"/>
      <c r="E292" s="53"/>
      <c r="F292" s="53"/>
      <c r="G292" s="53"/>
      <c r="H292" s="50" t="str">
        <f>IF(OR(A292="",B292=""),"",CONCATENATE("https://matarstund.is/serfaedi?id=",LOWER(SUBSTITUTE(B292," ","-"))))</f>
        <v/>
      </c>
    </row>
    <row r="293" spans="1:8" ht="15" customHeight="1">
      <c r="A293" s="8"/>
      <c r="B293" s="8"/>
      <c r="C293" s="8"/>
      <c r="D293" s="8"/>
      <c r="E293" s="8"/>
      <c r="F293" s="8"/>
      <c r="G293" s="8"/>
      <c r="H293" s="50" t="str">
        <f>IF(OR(A293="",B293=""),"",CONCATENATE("https://matarstund.is/serfaedi?id=",LOWER(SUBSTITUTE(B293," ","-"))))</f>
        <v/>
      </c>
    </row>
    <row r="294" spans="1:8" ht="15" customHeight="1">
      <c r="A294" s="53"/>
      <c r="B294" s="53"/>
      <c r="C294" s="53"/>
      <c r="D294" s="53"/>
      <c r="E294" s="53"/>
      <c r="F294" s="53"/>
      <c r="G294" s="53"/>
      <c r="H294" s="50" t="str">
        <f>IF(OR(A294="",B294=""),"",CONCATENATE("https://matarstund.is/serfaedi?id=",LOWER(SUBSTITUTE(B294," ","-"))))</f>
        <v/>
      </c>
    </row>
    <row r="295" spans="1:8" ht="15" customHeight="1">
      <c r="A295" s="8"/>
      <c r="B295" s="8"/>
      <c r="C295" s="8"/>
      <c r="D295" s="8"/>
      <c r="E295" s="8"/>
      <c r="F295" s="8"/>
      <c r="G295" s="8"/>
      <c r="H295" s="50" t="str">
        <f>IF(OR(A295="",B295=""),"",CONCATENATE("https://matarstund.is/serfaedi?id=",LOWER(SUBSTITUTE(B295," ","-"))))</f>
        <v/>
      </c>
    </row>
    <row r="296" spans="1:8" ht="15" customHeight="1">
      <c r="A296" s="53"/>
      <c r="B296" s="53"/>
      <c r="C296" s="53"/>
      <c r="D296" s="53"/>
      <c r="E296" s="53"/>
      <c r="F296" s="53"/>
      <c r="G296" s="53"/>
      <c r="H296" s="50" t="str">
        <f>IF(OR(A296="",B296=""),"",CONCATENATE("https://matarstund.is/serfaedi?id=",LOWER(SUBSTITUTE(B296," ","-"))))</f>
        <v/>
      </c>
    </row>
    <row r="297" spans="1:8" ht="15" customHeight="1">
      <c r="A297" s="8"/>
      <c r="B297" s="8"/>
      <c r="C297" s="8"/>
      <c r="D297" s="8"/>
      <c r="E297" s="8"/>
      <c r="F297" s="8"/>
      <c r="G297" s="8"/>
      <c r="H297" s="50" t="str">
        <f>IF(OR(A297="",B297=""),"",CONCATENATE("https://matarstund.is/serfaedi?id=",LOWER(SUBSTITUTE(B297," ","-"))))</f>
        <v/>
      </c>
    </row>
    <row r="298" spans="1:8" ht="15" customHeight="1">
      <c r="A298" s="53"/>
      <c r="B298" s="53"/>
      <c r="C298" s="53"/>
      <c r="D298" s="53"/>
      <c r="E298" s="53"/>
      <c r="F298" s="53"/>
      <c r="G298" s="53"/>
      <c r="H298" s="50" t="str">
        <f>IF(OR(A298="",B298=""),"",CONCATENATE("https://matarstund.is/serfaedi?id=",LOWER(SUBSTITUTE(B298," ","-"))))</f>
        <v/>
      </c>
    </row>
    <row r="299" spans="1:8" ht="15" customHeight="1">
      <c r="A299" s="8"/>
      <c r="B299" s="8"/>
      <c r="C299" s="8"/>
      <c r="D299" s="8"/>
      <c r="E299" s="8"/>
      <c r="F299" s="8"/>
      <c r="G299" s="8"/>
      <c r="H299" s="50" t="str">
        <f>IF(OR(A299="",B299=""),"",CONCATENATE("https://matarstund.is/serfaedi?id=",LOWER(SUBSTITUTE(B299," ","-"))))</f>
        <v/>
      </c>
    </row>
    <row r="300" spans="1:8" ht="15" customHeight="1">
      <c r="A300" s="53"/>
      <c r="B300" s="53"/>
      <c r="C300" s="53"/>
      <c r="D300" s="53"/>
      <c r="E300" s="53"/>
      <c r="F300" s="53"/>
      <c r="G300" s="53"/>
      <c r="H300" s="50" t="str">
        <f>IF(OR(A300="",B300=""),"",CONCATENATE("https://matarstund.is/serfaedi?id=",LOWER(SUBSTITUTE(B300," ","-"))))</f>
        <v/>
      </c>
    </row>
    <row r="301" spans="1:8" ht="15" customHeight="1">
      <c r="A301" s="8"/>
      <c r="B301" s="8"/>
      <c r="C301" s="8"/>
      <c r="D301" s="8"/>
      <c r="E301" s="8"/>
      <c r="F301" s="8"/>
      <c r="G301" s="8"/>
      <c r="H301" s="50" t="str">
        <f>IF(OR(A301="",B301=""),"",CONCATENATE("https://matarstund.is/serfaedi?id=",LOWER(SUBSTITUTE(B301," ","-"))))</f>
        <v/>
      </c>
    </row>
    <row r="302" spans="1:8" ht="15" customHeight="1">
      <c r="A302" s="53"/>
      <c r="B302" s="53"/>
      <c r="C302" s="53"/>
      <c r="D302" s="53"/>
      <c r="E302" s="53"/>
      <c r="F302" s="53"/>
      <c r="G302" s="53"/>
      <c r="H302" s="50" t="str">
        <f>IF(OR(A302="",B302=""),"",CONCATENATE("https://matarstund.is/serfaedi?id=",LOWER(SUBSTITUTE(B302," ","-"))))</f>
        <v/>
      </c>
    </row>
    <row r="303" spans="1:8" ht="15" customHeight="1">
      <c r="A303" s="8"/>
      <c r="B303" s="8"/>
      <c r="C303" s="8"/>
      <c r="D303" s="8"/>
      <c r="E303" s="8"/>
      <c r="F303" s="8"/>
      <c r="G303" s="8"/>
      <c r="H303" s="50" t="str">
        <f>IF(OR(A303="",B303=""),"",CONCATENATE("https://matarstund.is/serfaedi?id=",LOWER(SUBSTITUTE(B303," ","-"))))</f>
        <v/>
      </c>
    </row>
    <row r="304" spans="1:8" ht="15" customHeight="1">
      <c r="A304" s="53"/>
      <c r="B304" s="53"/>
      <c r="C304" s="53"/>
      <c r="D304" s="53"/>
      <c r="E304" s="53"/>
      <c r="F304" s="53"/>
      <c r="G304" s="53"/>
      <c r="H304" s="50" t="str">
        <f>IF(OR(A304="",B304=""),"",CONCATENATE("https://matarstund.is/serfaedi?id=",LOWER(SUBSTITUTE(B304," ","-"))))</f>
        <v/>
      </c>
    </row>
    <row r="305" spans="1:8" ht="15" customHeight="1">
      <c r="A305" s="8"/>
      <c r="B305" s="8"/>
      <c r="C305" s="8"/>
      <c r="D305" s="8"/>
      <c r="E305" s="8"/>
      <c r="F305" s="8"/>
      <c r="G305" s="8"/>
      <c r="H305" s="50" t="str">
        <f>IF(OR(A305="",B305=""),"",CONCATENATE("https://matarstund.is/serfaedi?id=",LOWER(SUBSTITUTE(B305," ","-"))))</f>
        <v/>
      </c>
    </row>
    <row r="306" spans="1:8" ht="15" customHeight="1">
      <c r="A306" s="53"/>
      <c r="B306" s="53"/>
      <c r="C306" s="53"/>
      <c r="D306" s="53"/>
      <c r="E306" s="53"/>
      <c r="F306" s="53"/>
      <c r="G306" s="53"/>
      <c r="H306" s="50" t="str">
        <f>IF(OR(A306="",B306=""),"",CONCATENATE("https://matarstund.is/serfaedi?id=",LOWER(SUBSTITUTE(B306," ","-"))))</f>
        <v/>
      </c>
    </row>
    <row r="307" spans="1:8" ht="15" customHeight="1">
      <c r="A307" s="8"/>
      <c r="B307" s="8"/>
      <c r="C307" s="8"/>
      <c r="D307" s="8"/>
      <c r="E307" s="8"/>
      <c r="F307" s="8"/>
      <c r="G307" s="8"/>
      <c r="H307" s="50" t="str">
        <f>IF(OR(A307="",B307=""),"",CONCATENATE("https://matarstund.is/serfaedi?id=",LOWER(SUBSTITUTE(B307," ","-"))))</f>
        <v/>
      </c>
    </row>
    <row r="308" spans="1:8" ht="15" customHeight="1">
      <c r="A308" s="53"/>
      <c r="B308" s="53"/>
      <c r="C308" s="53"/>
      <c r="D308" s="53"/>
      <c r="E308" s="53"/>
      <c r="F308" s="53"/>
      <c r="G308" s="53"/>
      <c r="H308" s="50" t="str">
        <f>IF(OR(A308="",B308=""),"",CONCATENATE("https://matarstund.is/serfaedi?id=",LOWER(SUBSTITUTE(B308," ","-"))))</f>
        <v/>
      </c>
    </row>
    <row r="309" spans="1:8" ht="15" customHeight="1">
      <c r="A309" s="8"/>
      <c r="B309" s="8"/>
      <c r="C309" s="8"/>
      <c r="D309" s="8"/>
      <c r="E309" s="8"/>
      <c r="F309" s="8"/>
      <c r="G309" s="8"/>
      <c r="H309" s="50" t="str">
        <f>IF(OR(A309="",B309=""),"",CONCATENATE("https://matarstund.is/serfaedi?id=",LOWER(SUBSTITUTE(B309," ","-"))))</f>
        <v/>
      </c>
    </row>
    <row r="310" spans="1:8" ht="15" customHeight="1">
      <c r="A310" s="53"/>
      <c r="B310" s="53"/>
      <c r="C310" s="53"/>
      <c r="D310" s="53"/>
      <c r="E310" s="53"/>
      <c r="F310" s="53"/>
      <c r="G310" s="53"/>
      <c r="H310" s="50" t="str">
        <f>IF(OR(A310="",B310=""),"",CONCATENATE("https://matarstund.is/serfaedi?id=",LOWER(SUBSTITUTE(B310," ","-"))))</f>
        <v/>
      </c>
    </row>
    <row r="311" spans="1:8" ht="15" customHeight="1">
      <c r="A311" s="8"/>
      <c r="B311" s="8"/>
      <c r="C311" s="8"/>
      <c r="D311" s="8"/>
      <c r="E311" s="8"/>
      <c r="F311" s="8"/>
      <c r="G311" s="8"/>
      <c r="H311" s="50" t="str">
        <f>IF(OR(A311="",B311=""),"",CONCATENATE("https://matarstund.is/serfaedi?id=",LOWER(SUBSTITUTE(B311," ","-"))))</f>
        <v/>
      </c>
    </row>
    <row r="312" spans="1:8" ht="15" customHeight="1">
      <c r="A312" s="53"/>
      <c r="B312" s="53"/>
      <c r="C312" s="53"/>
      <c r="D312" s="53"/>
      <c r="E312" s="53"/>
      <c r="F312" s="53"/>
      <c r="G312" s="53"/>
      <c r="H312" s="50" t="str">
        <f>IF(OR(A312="",B312=""),"",CONCATENATE("https://matarstund.is/serfaedi?id=",LOWER(SUBSTITUTE(B312," ","-"))))</f>
        <v/>
      </c>
    </row>
    <row r="313" spans="1:8" ht="15" customHeight="1">
      <c r="A313" s="8"/>
      <c r="B313" s="8"/>
      <c r="C313" s="8"/>
      <c r="D313" s="8"/>
      <c r="E313" s="8"/>
      <c r="F313" s="8"/>
      <c r="G313" s="8"/>
      <c r="H313" s="50" t="str">
        <f>IF(OR(A313="",B313=""),"",CONCATENATE("https://matarstund.is/serfaedi?id=",LOWER(SUBSTITUTE(B313," ","-"))))</f>
        <v/>
      </c>
    </row>
    <row r="314" spans="1:8" ht="15" customHeight="1">
      <c r="A314" s="53"/>
      <c r="B314" s="53"/>
      <c r="C314" s="53"/>
      <c r="D314" s="53"/>
      <c r="E314" s="53"/>
      <c r="F314" s="53"/>
      <c r="G314" s="53"/>
      <c r="H314" s="50" t="str">
        <f>IF(OR(A314="",B314=""),"",CONCATENATE("https://matarstund.is/serfaedi?id=",LOWER(SUBSTITUTE(B314," ","-"))))</f>
        <v/>
      </c>
    </row>
    <row r="315" spans="1:8" ht="15" customHeight="1">
      <c r="A315" s="8"/>
      <c r="B315" s="8"/>
      <c r="C315" s="8"/>
      <c r="D315" s="8"/>
      <c r="E315" s="8"/>
      <c r="F315" s="8"/>
      <c r="G315" s="8"/>
      <c r="H315" s="50" t="str">
        <f>IF(OR(A315="",B315=""),"",CONCATENATE("https://matarstund.is/serfaedi?id=",LOWER(SUBSTITUTE(B315," ","-"))))</f>
        <v/>
      </c>
    </row>
    <row r="316" spans="1:8" ht="15" customHeight="1">
      <c r="A316" s="53"/>
      <c r="B316" s="53"/>
      <c r="C316" s="53"/>
      <c r="D316" s="53"/>
      <c r="E316" s="53"/>
      <c r="F316" s="53"/>
      <c r="G316" s="53"/>
      <c r="H316" s="50" t="str">
        <f>IF(OR(A316="",B316=""),"",CONCATENATE("https://matarstund.is/serfaedi?id=",LOWER(SUBSTITUTE(B316," ","-"))))</f>
        <v/>
      </c>
    </row>
    <row r="317" spans="1:8" ht="15" customHeight="1">
      <c r="A317" s="8"/>
      <c r="B317" s="8"/>
      <c r="C317" s="8"/>
      <c r="D317" s="8"/>
      <c r="E317" s="8"/>
      <c r="F317" s="8"/>
      <c r="G317" s="8"/>
      <c r="H317" s="50" t="str">
        <f>IF(OR(A317="",B317=""),"",CONCATENATE("https://matarstund.is/serfaedi?id=",LOWER(SUBSTITUTE(B317," ","-"))))</f>
        <v/>
      </c>
    </row>
    <row r="318" spans="1:8" ht="15" customHeight="1">
      <c r="A318" s="53"/>
      <c r="B318" s="53"/>
      <c r="C318" s="53"/>
      <c r="D318" s="53"/>
      <c r="E318" s="53"/>
      <c r="F318" s="53"/>
      <c r="G318" s="53"/>
      <c r="H318" s="50" t="str">
        <f>IF(OR(A318="",B318=""),"",CONCATENATE("https://matarstund.is/serfaedi?id=",LOWER(SUBSTITUTE(B318," ","-"))))</f>
        <v/>
      </c>
    </row>
    <row r="319" spans="1:8" ht="15" customHeight="1">
      <c r="A319" s="8"/>
      <c r="B319" s="8"/>
      <c r="C319" s="8"/>
      <c r="D319" s="8"/>
      <c r="E319" s="8"/>
      <c r="F319" s="8"/>
      <c r="G319" s="8"/>
      <c r="H319" s="50" t="str">
        <f>IF(OR(A319="",B319=""),"",CONCATENATE("https://matarstund.is/serfaedi?id=",LOWER(SUBSTITUTE(B319," ","-"))))</f>
        <v/>
      </c>
    </row>
    <row r="320" spans="1:8" ht="15" customHeight="1">
      <c r="A320" s="53"/>
      <c r="B320" s="53"/>
      <c r="C320" s="53"/>
      <c r="D320" s="53"/>
      <c r="E320" s="53"/>
      <c r="F320" s="53"/>
      <c r="G320" s="53"/>
      <c r="H320" s="50" t="str">
        <f>IF(OR(A320="",B320=""),"",CONCATENATE("https://matarstund.is/serfaedi?id=",LOWER(SUBSTITUTE(B320," ","-"))))</f>
        <v/>
      </c>
    </row>
    <row r="321" spans="1:8" ht="15" customHeight="1">
      <c r="A321" s="8"/>
      <c r="B321" s="8"/>
      <c r="C321" s="8"/>
      <c r="D321" s="8"/>
      <c r="E321" s="8"/>
      <c r="F321" s="8"/>
      <c r="G321" s="8"/>
      <c r="H321" s="50" t="str">
        <f>IF(OR(A321="",B321=""),"",CONCATENATE("https://matarstund.is/serfaedi?id=",LOWER(SUBSTITUTE(B321," ","-"))))</f>
        <v/>
      </c>
    </row>
    <row r="322" spans="1:8" ht="15" customHeight="1">
      <c r="A322" s="53"/>
      <c r="B322" s="53"/>
      <c r="C322" s="53"/>
      <c r="D322" s="53"/>
      <c r="E322" s="53"/>
      <c r="F322" s="53"/>
      <c r="G322" s="53"/>
      <c r="H322" s="50" t="str">
        <f>IF(OR(A322="",B322=""),"",CONCATENATE("https://matarstund.is/serfaedi?id=",LOWER(SUBSTITUTE(B322," ","-"))))</f>
        <v/>
      </c>
    </row>
    <row r="323" spans="1:8" ht="15" customHeight="1">
      <c r="A323" s="8"/>
      <c r="B323" s="8"/>
      <c r="C323" s="8"/>
      <c r="D323" s="8"/>
      <c r="E323" s="8"/>
      <c r="F323" s="8"/>
      <c r="G323" s="8"/>
      <c r="H323" s="50" t="str">
        <f>IF(OR(A323="",B323=""),"",CONCATENATE("https://matarstund.is/serfaedi?id=",LOWER(SUBSTITUTE(B323," ","-"))))</f>
        <v/>
      </c>
    </row>
    <row r="324" spans="1:8" ht="15" customHeight="1">
      <c r="A324" s="53"/>
      <c r="B324" s="53"/>
      <c r="C324" s="53"/>
      <c r="D324" s="53"/>
      <c r="E324" s="53"/>
      <c r="F324" s="53"/>
      <c r="G324" s="53"/>
      <c r="H324" s="50" t="str">
        <f>IF(OR(A324="",B324=""),"",CONCATENATE("https://matarstund.is/serfaedi?id=",LOWER(SUBSTITUTE(B324," ","-"))))</f>
        <v/>
      </c>
    </row>
    <row r="325" spans="1:8" ht="15" customHeight="1">
      <c r="A325" s="8"/>
      <c r="B325" s="8"/>
      <c r="C325" s="8"/>
      <c r="D325" s="8"/>
      <c r="E325" s="8"/>
      <c r="F325" s="8"/>
      <c r="G325" s="8"/>
      <c r="H325" s="50" t="str">
        <f>IF(OR(A325="",B325=""),"",CONCATENATE("https://matarstund.is/serfaedi?id=",LOWER(SUBSTITUTE(B325," ","-"))))</f>
        <v/>
      </c>
    </row>
    <row r="326" spans="1:8" ht="15" customHeight="1">
      <c r="A326" s="53"/>
      <c r="B326" s="53"/>
      <c r="C326" s="53"/>
      <c r="D326" s="53"/>
      <c r="E326" s="53"/>
      <c r="F326" s="53"/>
      <c r="G326" s="53"/>
      <c r="H326" s="50" t="str">
        <f>IF(OR(A326="",B326=""),"",CONCATENATE("https://matarstund.is/serfaedi?id=",LOWER(SUBSTITUTE(B326," ","-"))))</f>
        <v/>
      </c>
    </row>
    <row r="327" spans="1:8" ht="15" customHeight="1">
      <c r="A327" s="8"/>
      <c r="B327" s="8"/>
      <c r="C327" s="8"/>
      <c r="D327" s="8"/>
      <c r="E327" s="8"/>
      <c r="F327" s="8"/>
      <c r="G327" s="8"/>
      <c r="H327" s="50" t="str">
        <f>IF(OR(A327="",B327=""),"",CONCATENATE("https://matarstund.is/serfaedi?id=",LOWER(SUBSTITUTE(B327," ","-"))))</f>
        <v/>
      </c>
    </row>
    <row r="328" spans="1:8" ht="15" customHeight="1">
      <c r="A328" s="53"/>
      <c r="B328" s="53"/>
      <c r="C328" s="53"/>
      <c r="D328" s="53"/>
      <c r="E328" s="53"/>
      <c r="F328" s="53"/>
      <c r="G328" s="53"/>
      <c r="H328" s="50" t="str">
        <f>IF(OR(A328="",B328=""),"",CONCATENATE("https://matarstund.is/serfaedi?id=",LOWER(SUBSTITUTE(B328," ","-"))))</f>
        <v/>
      </c>
    </row>
    <row r="329" spans="1:8" ht="15" customHeight="1">
      <c r="A329" s="8"/>
      <c r="B329" s="8"/>
      <c r="C329" s="8"/>
      <c r="D329" s="8"/>
      <c r="E329" s="8"/>
      <c r="F329" s="8"/>
      <c r="G329" s="8"/>
      <c r="H329" s="50" t="str">
        <f>IF(OR(A329="",B329=""),"",CONCATENATE("https://matarstund.is/serfaedi?id=",LOWER(SUBSTITUTE(B329," ","-"))))</f>
        <v/>
      </c>
    </row>
    <row r="330" spans="1:8" ht="15" customHeight="1">
      <c r="A330" s="53"/>
      <c r="B330" s="53"/>
      <c r="C330" s="53"/>
      <c r="D330" s="53"/>
      <c r="E330" s="53"/>
      <c r="F330" s="53"/>
      <c r="G330" s="53"/>
      <c r="H330" s="50" t="str">
        <f>IF(OR(A330="",B330=""),"",CONCATENATE("https://matarstund.is/serfaedi?id=",LOWER(SUBSTITUTE(B330," ","-"))))</f>
        <v/>
      </c>
    </row>
    <row r="331" spans="1:8" ht="15" customHeight="1">
      <c r="A331" s="8"/>
      <c r="B331" s="8"/>
      <c r="C331" s="8"/>
      <c r="D331" s="8"/>
      <c r="E331" s="8"/>
      <c r="F331" s="8"/>
      <c r="G331" s="8"/>
      <c r="H331" s="50" t="str">
        <f>IF(OR(A331="",B331=""),"",CONCATENATE("https://matarstund.is/serfaedi?id=",LOWER(SUBSTITUTE(B331," ","-"))))</f>
        <v/>
      </c>
    </row>
    <row r="332" spans="1:8" ht="15" customHeight="1">
      <c r="A332" s="53"/>
      <c r="B332" s="53"/>
      <c r="C332" s="53"/>
      <c r="D332" s="53"/>
      <c r="E332" s="53"/>
      <c r="F332" s="53"/>
      <c r="G332" s="53"/>
      <c r="H332" s="50" t="str">
        <f>IF(OR(A332="",B332=""),"",CONCATENATE("https://matarstund.is/serfaedi?id=",LOWER(SUBSTITUTE(B332," ","-"))))</f>
        <v/>
      </c>
    </row>
    <row r="333" spans="1:8" ht="15" customHeight="1">
      <c r="A333" s="8"/>
      <c r="B333" s="8"/>
      <c r="C333" s="8"/>
      <c r="D333" s="8"/>
      <c r="E333" s="8"/>
      <c r="F333" s="8"/>
      <c r="G333" s="8"/>
      <c r="H333" s="50" t="str">
        <f>IF(OR(A333="",B333=""),"",CONCATENATE("https://matarstund.is/serfaedi?id=",LOWER(SUBSTITUTE(B333," ","-"))))</f>
        <v/>
      </c>
    </row>
    <row r="334" spans="1:8" ht="15" customHeight="1">
      <c r="A334" s="53"/>
      <c r="B334" s="53"/>
      <c r="C334" s="53"/>
      <c r="D334" s="53"/>
      <c r="E334" s="53"/>
      <c r="F334" s="53"/>
      <c r="G334" s="53"/>
      <c r="H334" s="50" t="str">
        <f>IF(OR(A334="",B334=""),"",CONCATENATE("https://matarstund.is/serfaedi?id=",LOWER(SUBSTITUTE(B334," ","-"))))</f>
        <v/>
      </c>
    </row>
    <row r="335" spans="1:8" ht="15" customHeight="1">
      <c r="A335" s="8"/>
      <c r="B335" s="8"/>
      <c r="C335" s="8"/>
      <c r="D335" s="8"/>
      <c r="E335" s="8"/>
      <c r="F335" s="8"/>
      <c r="G335" s="8"/>
      <c r="H335" s="50" t="str">
        <f>IF(OR(A335="",B335=""),"",CONCATENATE("https://matarstund.is/serfaedi?id=",LOWER(SUBSTITUTE(B335," ","-"))))</f>
        <v/>
      </c>
    </row>
    <row r="336" spans="1:8" ht="15" customHeight="1">
      <c r="A336" s="53"/>
      <c r="B336" s="53"/>
      <c r="C336" s="53"/>
      <c r="D336" s="53"/>
      <c r="E336" s="53"/>
      <c r="F336" s="53"/>
      <c r="G336" s="53"/>
      <c r="H336" s="50" t="str">
        <f>IF(OR(A336="",B336=""),"",CONCATENATE("https://matarstund.is/serfaedi?id=",LOWER(SUBSTITUTE(B336," ","-"))))</f>
        <v/>
      </c>
    </row>
    <row r="337" spans="1:8" ht="15" customHeight="1">
      <c r="A337" s="8"/>
      <c r="B337" s="8"/>
      <c r="C337" s="8"/>
      <c r="D337" s="8"/>
      <c r="E337" s="8"/>
      <c r="F337" s="8"/>
      <c r="G337" s="8"/>
      <c r="H337" s="50" t="str">
        <f>IF(OR(A337="",B337=""),"",CONCATENATE("https://matarstund.is/serfaedi?id=",LOWER(SUBSTITUTE(B337," ","-"))))</f>
        <v/>
      </c>
    </row>
    <row r="338" spans="1:8" ht="15" customHeight="1">
      <c r="A338" s="53"/>
      <c r="B338" s="53"/>
      <c r="C338" s="53"/>
      <c r="D338" s="53"/>
      <c r="E338" s="53"/>
      <c r="F338" s="53"/>
      <c r="G338" s="53"/>
      <c r="H338" s="50" t="str">
        <f>IF(OR(A338="",B338=""),"",CONCATENATE("https://matarstund.is/serfaedi?id=",LOWER(SUBSTITUTE(B338," ","-"))))</f>
        <v/>
      </c>
    </row>
    <row r="339" spans="1:8" ht="15" customHeight="1">
      <c r="A339" s="8"/>
      <c r="B339" s="8"/>
      <c r="C339" s="8"/>
      <c r="D339" s="8"/>
      <c r="E339" s="8"/>
      <c r="F339" s="8"/>
      <c r="G339" s="8"/>
      <c r="H339" s="50" t="str">
        <f>IF(OR(A339="",B339=""),"",CONCATENATE("https://matarstund.is/serfaedi?id=",LOWER(SUBSTITUTE(B339," ","-"))))</f>
        <v/>
      </c>
    </row>
    <row r="340" spans="1:8" ht="15" customHeight="1">
      <c r="A340" s="53"/>
      <c r="B340" s="53"/>
      <c r="C340" s="53"/>
      <c r="D340" s="53"/>
      <c r="E340" s="53"/>
      <c r="F340" s="53"/>
      <c r="G340" s="53"/>
      <c r="H340" s="50" t="str">
        <f>IF(OR(A340="",B340=""),"",CONCATENATE("https://matarstund.is/serfaedi?id=",LOWER(SUBSTITUTE(B340," ","-"))))</f>
        <v/>
      </c>
    </row>
    <row r="341" spans="1:8" ht="15" customHeight="1">
      <c r="A341" s="8"/>
      <c r="B341" s="8"/>
      <c r="C341" s="8"/>
      <c r="D341" s="8"/>
      <c r="E341" s="8"/>
      <c r="F341" s="8"/>
      <c r="G341" s="8"/>
      <c r="H341" s="50" t="str">
        <f>IF(OR(A341="",B341=""),"",CONCATENATE("https://matarstund.is/serfaedi?id=",LOWER(SUBSTITUTE(B341," ","-"))))</f>
        <v/>
      </c>
    </row>
    <row r="342" spans="1:8" ht="15" customHeight="1">
      <c r="A342" s="53"/>
      <c r="B342" s="53"/>
      <c r="C342" s="53"/>
      <c r="D342" s="53"/>
      <c r="E342" s="53"/>
      <c r="F342" s="53"/>
      <c r="G342" s="53"/>
      <c r="H342" s="50" t="str">
        <f>IF(OR(A342="",B342=""),"",CONCATENATE("https://matarstund.is/serfaedi?id=",LOWER(SUBSTITUTE(B342," ","-"))))</f>
        <v/>
      </c>
    </row>
    <row r="343" spans="1:8" ht="15" customHeight="1">
      <c r="A343" s="8"/>
      <c r="B343" s="8"/>
      <c r="C343" s="8"/>
      <c r="D343" s="8"/>
      <c r="E343" s="8"/>
      <c r="F343" s="8"/>
      <c r="G343" s="8"/>
      <c r="H343" s="50" t="str">
        <f>IF(OR(A343="",B343=""),"",CONCATENATE("https://matarstund.is/serfaedi?id=",LOWER(SUBSTITUTE(B343," ","-"))))</f>
        <v/>
      </c>
    </row>
    <row r="344" spans="1:8" ht="15" customHeight="1">
      <c r="A344" s="53"/>
      <c r="B344" s="53"/>
      <c r="C344" s="53"/>
      <c r="D344" s="53"/>
      <c r="E344" s="53"/>
      <c r="F344" s="53"/>
      <c r="G344" s="53"/>
      <c r="H344" s="50" t="str">
        <f>IF(OR(A344="",B344=""),"",CONCATENATE("https://matarstund.is/serfaedi?id=",LOWER(SUBSTITUTE(B344," ","-"))))</f>
        <v/>
      </c>
    </row>
    <row r="345" spans="1:8" ht="15" customHeight="1">
      <c r="A345" s="8"/>
      <c r="B345" s="8"/>
      <c r="C345" s="8"/>
      <c r="D345" s="8"/>
      <c r="E345" s="8"/>
      <c r="F345" s="8"/>
      <c r="G345" s="8"/>
      <c r="H345" s="50" t="str">
        <f>IF(OR(A345="",B345=""),"",CONCATENATE("https://matarstund.is/serfaedi?id=",LOWER(SUBSTITUTE(B345," ","-"))))</f>
        <v/>
      </c>
    </row>
    <row r="346" spans="1:8" ht="15" customHeight="1">
      <c r="A346" s="53"/>
      <c r="B346" s="53"/>
      <c r="C346" s="53"/>
      <c r="D346" s="53"/>
      <c r="E346" s="53"/>
      <c r="F346" s="53"/>
      <c r="G346" s="53"/>
      <c r="H346" s="50" t="str">
        <f>IF(OR(A346="",B346=""),"",CONCATENATE("https://matarstund.is/serfaedi?id=",LOWER(SUBSTITUTE(B346," ","-"))))</f>
        <v/>
      </c>
    </row>
    <row r="347" spans="1:8" ht="15" customHeight="1">
      <c r="A347" s="8"/>
      <c r="B347" s="8"/>
      <c r="C347" s="8"/>
      <c r="D347" s="8"/>
      <c r="E347" s="8"/>
      <c r="F347" s="8"/>
      <c r="G347" s="8"/>
      <c r="H347" s="50" t="str">
        <f>IF(OR(A347="",B347=""),"",CONCATENATE("https://matarstund.is/serfaedi?id=",LOWER(SUBSTITUTE(B347," ","-"))))</f>
        <v/>
      </c>
    </row>
    <row r="348" spans="1:8" ht="15" customHeight="1">
      <c r="A348" s="53"/>
      <c r="B348" s="53"/>
      <c r="C348" s="53"/>
      <c r="D348" s="53"/>
      <c r="E348" s="53"/>
      <c r="F348" s="53"/>
      <c r="G348" s="53"/>
      <c r="H348" s="50" t="str">
        <f>IF(OR(A348="",B348=""),"",CONCATENATE("https://matarstund.is/serfaedi?id=",LOWER(SUBSTITUTE(B348," ","-"))))</f>
        <v/>
      </c>
    </row>
    <row r="349" spans="1:8" ht="15" customHeight="1">
      <c r="A349" s="8"/>
      <c r="B349" s="8"/>
      <c r="C349" s="8"/>
      <c r="D349" s="8"/>
      <c r="E349" s="8"/>
      <c r="F349" s="8"/>
      <c r="G349" s="8"/>
      <c r="H349" s="50" t="str">
        <f>IF(OR(A349="",B349=""),"",CONCATENATE("https://matarstund.is/serfaedi?id=",LOWER(SUBSTITUTE(B349," ","-"))))</f>
        <v/>
      </c>
    </row>
    <row r="350" spans="1:8" ht="15" customHeight="1">
      <c r="A350" s="53"/>
      <c r="B350" s="53"/>
      <c r="C350" s="53"/>
      <c r="D350" s="53"/>
      <c r="E350" s="53"/>
      <c r="F350" s="53"/>
      <c r="G350" s="53"/>
      <c r="H350" s="50" t="str">
        <f>IF(OR(A350="",B350=""),"",CONCATENATE("https://matarstund.is/serfaedi?id=",LOWER(SUBSTITUTE(B350," ","-"))))</f>
        <v/>
      </c>
    </row>
    <row r="351" spans="1:8" ht="15" customHeight="1">
      <c r="A351" s="8"/>
      <c r="B351" s="8"/>
      <c r="C351" s="8"/>
      <c r="D351" s="8"/>
      <c r="E351" s="8"/>
      <c r="F351" s="8"/>
      <c r="G351" s="8"/>
      <c r="H351" s="50" t="str">
        <f>IF(OR(A351="",B351=""),"",CONCATENATE("https://matarstund.is/serfaedi?id=",LOWER(SUBSTITUTE(B351," ","-"))))</f>
        <v/>
      </c>
    </row>
    <row r="352" spans="1:8" ht="15" customHeight="1">
      <c r="A352" s="53"/>
      <c r="B352" s="53"/>
      <c r="C352" s="53"/>
      <c r="D352" s="53"/>
      <c r="E352" s="53"/>
      <c r="F352" s="53"/>
      <c r="G352" s="53"/>
      <c r="H352" s="50" t="str">
        <f>IF(OR(A352="",B352=""),"",CONCATENATE("https://matarstund.is/serfaedi?id=",LOWER(SUBSTITUTE(B352," ","-"))))</f>
        <v/>
      </c>
    </row>
    <row r="353" spans="1:8" ht="15" customHeight="1">
      <c r="A353" s="8"/>
      <c r="B353" s="8"/>
      <c r="C353" s="8"/>
      <c r="D353" s="8"/>
      <c r="E353" s="8"/>
      <c r="F353" s="8"/>
      <c r="G353" s="8"/>
      <c r="H353" s="50" t="str">
        <f>IF(OR(A353="",B353=""),"",CONCATENATE("https://matarstund.is/serfaedi?id=",LOWER(SUBSTITUTE(B353," ","-"))))</f>
        <v/>
      </c>
    </row>
    <row r="354" spans="1:8" ht="15" customHeight="1">
      <c r="A354" s="53"/>
      <c r="B354" s="53"/>
      <c r="C354" s="53"/>
      <c r="D354" s="53"/>
      <c r="E354" s="53"/>
      <c r="F354" s="53"/>
      <c r="G354" s="53"/>
      <c r="H354" s="50" t="str">
        <f>IF(OR(A354="",B354=""),"",CONCATENATE("https://matarstund.is/serfaedi?id=",LOWER(SUBSTITUTE(B354," ","-"))))</f>
        <v/>
      </c>
    </row>
    <row r="355" spans="1:8" ht="15" customHeight="1">
      <c r="A355" s="8"/>
      <c r="B355" s="8"/>
      <c r="C355" s="8"/>
      <c r="D355" s="8"/>
      <c r="E355" s="8"/>
      <c r="F355" s="8"/>
      <c r="G355" s="8"/>
      <c r="H355" s="50" t="str">
        <f>IF(OR(A355="",B355=""),"",CONCATENATE("https://matarstund.is/serfaedi?id=",LOWER(SUBSTITUTE(B355," ","-"))))</f>
        <v/>
      </c>
    </row>
    <row r="356" spans="1:8" ht="15" customHeight="1">
      <c r="A356" s="53"/>
      <c r="B356" s="53"/>
      <c r="C356" s="53"/>
      <c r="D356" s="53"/>
      <c r="E356" s="53"/>
      <c r="F356" s="53"/>
      <c r="G356" s="53"/>
      <c r="H356" s="50" t="str">
        <f>IF(OR(A356="",B356=""),"",CONCATENATE("https://matarstund.is/serfaedi?id=",LOWER(SUBSTITUTE(B356," ","-"))))</f>
        <v/>
      </c>
    </row>
    <row r="357" spans="1:8" ht="15" customHeight="1">
      <c r="A357" s="8"/>
      <c r="B357" s="8"/>
      <c r="C357" s="8"/>
      <c r="D357" s="8"/>
      <c r="E357" s="8"/>
      <c r="F357" s="8"/>
      <c r="G357" s="8"/>
      <c r="H357" s="50" t="str">
        <f>IF(OR(A357="",B357=""),"",CONCATENATE("https://matarstund.is/serfaedi?id=",LOWER(SUBSTITUTE(B357," ","-"))))</f>
        <v/>
      </c>
    </row>
    <row r="358" spans="1:8" ht="15" customHeight="1">
      <c r="A358" s="53"/>
      <c r="B358" s="53"/>
      <c r="C358" s="53"/>
      <c r="D358" s="53"/>
      <c r="E358" s="53"/>
      <c r="F358" s="53"/>
      <c r="G358" s="53"/>
      <c r="H358" s="50" t="str">
        <f>IF(OR(A358="",B358=""),"",CONCATENATE("https://matarstund.is/serfaedi?id=",LOWER(SUBSTITUTE(B358," ","-"))))</f>
        <v/>
      </c>
    </row>
    <row r="359" spans="1:8" ht="15" customHeight="1">
      <c r="A359" s="8"/>
      <c r="B359" s="8"/>
      <c r="C359" s="8"/>
      <c r="D359" s="8"/>
      <c r="E359" s="8"/>
      <c r="F359" s="8"/>
      <c r="G359" s="8"/>
      <c r="H359" s="50" t="str">
        <f>IF(OR(A359="",B359=""),"",CONCATENATE("https://matarstund.is/serfaedi?id=",LOWER(SUBSTITUTE(B359," ","-"))))</f>
        <v/>
      </c>
    </row>
    <row r="360" spans="1:8" ht="15" customHeight="1">
      <c r="A360" s="53"/>
      <c r="B360" s="53"/>
      <c r="C360" s="53"/>
      <c r="D360" s="53"/>
      <c r="E360" s="53"/>
      <c r="F360" s="53"/>
      <c r="G360" s="53"/>
      <c r="H360" s="50" t="str">
        <f>IF(OR(A360="",B360=""),"",CONCATENATE("https://matarstund.is/serfaedi?id=",LOWER(SUBSTITUTE(B360," ","-"))))</f>
        <v/>
      </c>
    </row>
    <row r="361" spans="1:8" ht="15" customHeight="1">
      <c r="A361" s="8"/>
      <c r="B361" s="8"/>
      <c r="C361" s="8"/>
      <c r="D361" s="8"/>
      <c r="E361" s="8"/>
      <c r="F361" s="8"/>
      <c r="G361" s="8"/>
      <c r="H361" s="50" t="str">
        <f>IF(OR(A361="",B361=""),"",CONCATENATE("https://matarstund.is/serfaedi?id=",LOWER(SUBSTITUTE(B361," ","-"))))</f>
        <v/>
      </c>
    </row>
    <row r="362" spans="1:8" ht="15" customHeight="1">
      <c r="A362" s="53"/>
      <c r="B362" s="53"/>
      <c r="C362" s="53"/>
      <c r="D362" s="53"/>
      <c r="E362" s="53"/>
      <c r="F362" s="53"/>
      <c r="G362" s="53"/>
      <c r="H362" s="50" t="str">
        <f>IF(OR(A362="",B362=""),"",CONCATENATE("https://matarstund.is/serfaedi?id=",LOWER(SUBSTITUTE(B362," ","-"))))</f>
        <v/>
      </c>
    </row>
    <row r="363" spans="1:8" ht="15" customHeight="1">
      <c r="A363" s="8"/>
      <c r="B363" s="8"/>
      <c r="C363" s="8"/>
      <c r="D363" s="8"/>
      <c r="E363" s="8"/>
      <c r="F363" s="8"/>
      <c r="G363" s="8"/>
      <c r="H363" s="50" t="str">
        <f>IF(OR(A363="",B363=""),"",CONCATENATE("https://matarstund.is/serfaedi?id=",LOWER(SUBSTITUTE(B363," ","-"))))</f>
        <v/>
      </c>
    </row>
    <row r="364" spans="1:8" ht="15" customHeight="1">
      <c r="A364" s="53"/>
      <c r="B364" s="53"/>
      <c r="C364" s="53"/>
      <c r="D364" s="53"/>
      <c r="E364" s="53"/>
      <c r="F364" s="53"/>
      <c r="G364" s="53"/>
      <c r="H364" s="50" t="str">
        <f>IF(OR(A364="",B364=""),"",CONCATENATE("https://matarstund.is/serfaedi?id=",LOWER(SUBSTITUTE(B364," ","-"))))</f>
        <v/>
      </c>
    </row>
    <row r="365" spans="1:8" ht="15" customHeight="1">
      <c r="A365" s="8"/>
      <c r="B365" s="8"/>
      <c r="C365" s="8"/>
      <c r="D365" s="8"/>
      <c r="E365" s="8"/>
      <c r="F365" s="8"/>
      <c r="G365" s="8"/>
      <c r="H365" s="50" t="str">
        <f>IF(OR(A365="",B365=""),"",CONCATENATE("https://matarstund.is/serfaedi?id=",LOWER(SUBSTITUTE(B365," ","-"))))</f>
        <v/>
      </c>
    </row>
    <row r="366" spans="1:8" ht="15" customHeight="1">
      <c r="A366" s="53"/>
      <c r="B366" s="53"/>
      <c r="C366" s="53"/>
      <c r="D366" s="53"/>
      <c r="E366" s="53"/>
      <c r="F366" s="53"/>
      <c r="G366" s="53"/>
      <c r="H366" s="50" t="str">
        <f>IF(OR(A366="",B366=""),"",CONCATENATE("https://matarstund.is/serfaedi?id=",LOWER(SUBSTITUTE(B366," ","-"))))</f>
        <v/>
      </c>
    </row>
    <row r="367" spans="1:8" ht="15" customHeight="1">
      <c r="A367" s="8"/>
      <c r="B367" s="8"/>
      <c r="C367" s="8"/>
      <c r="D367" s="8"/>
      <c r="E367" s="8"/>
      <c r="F367" s="8"/>
      <c r="G367" s="8"/>
      <c r="H367" s="50" t="str">
        <f>IF(OR(A367="",B367=""),"",CONCATENATE("https://matarstund.is/serfaedi?id=",LOWER(SUBSTITUTE(B367," ","-"))))</f>
        <v/>
      </c>
    </row>
    <row r="368" spans="1:8" ht="15" customHeight="1">
      <c r="A368" s="53"/>
      <c r="B368" s="53"/>
      <c r="C368" s="53"/>
      <c r="D368" s="53"/>
      <c r="E368" s="53"/>
      <c r="F368" s="53"/>
      <c r="G368" s="53"/>
      <c r="H368" s="50" t="str">
        <f>IF(OR(A368="",B368=""),"",CONCATENATE("https://matarstund.is/serfaedi?id=",LOWER(SUBSTITUTE(B368," ","-"))))</f>
        <v/>
      </c>
    </row>
    <row r="369" spans="1:8" ht="15" customHeight="1">
      <c r="A369" s="8"/>
      <c r="B369" s="8"/>
      <c r="C369" s="8"/>
      <c r="D369" s="8"/>
      <c r="E369" s="8"/>
      <c r="F369" s="8"/>
      <c r="G369" s="8"/>
      <c r="H369" s="50" t="str">
        <f>IF(OR(A369="",B369=""),"",CONCATENATE("https://matarstund.is/serfaedi?id=",LOWER(SUBSTITUTE(B369," ","-"))))</f>
        <v/>
      </c>
    </row>
    <row r="370" spans="1:8" ht="15" customHeight="1">
      <c r="A370" s="53"/>
      <c r="B370" s="53"/>
      <c r="C370" s="53"/>
      <c r="D370" s="53"/>
      <c r="E370" s="53"/>
      <c r="F370" s="53"/>
      <c r="G370" s="53"/>
      <c r="H370" s="50" t="str">
        <f>IF(OR(A370="",B370=""),"",CONCATENATE("https://matarstund.is/serfaedi?id=",LOWER(SUBSTITUTE(B370," ","-"))))</f>
        <v/>
      </c>
    </row>
    <row r="371" spans="1:8" ht="15" customHeight="1">
      <c r="A371" s="8"/>
      <c r="B371" s="8"/>
      <c r="C371" s="8"/>
      <c r="D371" s="8"/>
      <c r="E371" s="8"/>
      <c r="F371" s="8"/>
      <c r="G371" s="8"/>
      <c r="H371" s="50" t="str">
        <f>IF(OR(A371="",B371=""),"",CONCATENATE("https://matarstund.is/serfaedi?id=",LOWER(SUBSTITUTE(B371," ","-"))))</f>
        <v/>
      </c>
    </row>
    <row r="372" spans="1:8" ht="15" customHeight="1">
      <c r="A372" s="53"/>
      <c r="B372" s="53"/>
      <c r="C372" s="53"/>
      <c r="D372" s="53"/>
      <c r="E372" s="53"/>
      <c r="F372" s="53"/>
      <c r="G372" s="53"/>
      <c r="H372" s="50" t="str">
        <f>IF(OR(A372="",B372=""),"",CONCATENATE("https://matarstund.is/serfaedi?id=",LOWER(SUBSTITUTE(B372," ","-"))))</f>
        <v/>
      </c>
    </row>
    <row r="373" spans="1:8" ht="15" customHeight="1">
      <c r="A373" s="8"/>
      <c r="B373" s="8"/>
      <c r="C373" s="8"/>
      <c r="D373" s="8"/>
      <c r="E373" s="8"/>
      <c r="F373" s="8"/>
      <c r="G373" s="8"/>
      <c r="H373" s="50" t="str">
        <f>IF(OR(A373="",B373=""),"",CONCATENATE("https://matarstund.is/serfaedi?id=",LOWER(SUBSTITUTE(B373," ","-"))))</f>
        <v/>
      </c>
    </row>
    <row r="374" spans="1:8" ht="15" customHeight="1">
      <c r="A374" s="53"/>
      <c r="B374" s="53"/>
      <c r="C374" s="53"/>
      <c r="D374" s="53"/>
      <c r="E374" s="53"/>
      <c r="F374" s="53"/>
      <c r="G374" s="53"/>
      <c r="H374" s="50" t="str">
        <f>IF(OR(A374="",B374=""),"",CONCATENATE("https://matarstund.is/serfaedi?id=",LOWER(SUBSTITUTE(B374," ","-"))))</f>
        <v/>
      </c>
    </row>
    <row r="375" spans="1:8" ht="15" customHeight="1">
      <c r="A375" s="8"/>
      <c r="B375" s="8"/>
      <c r="C375" s="8"/>
      <c r="D375" s="8"/>
      <c r="E375" s="8"/>
      <c r="F375" s="8"/>
      <c r="G375" s="8"/>
      <c r="H375" s="50" t="str">
        <f>IF(OR(A375="",B375=""),"",CONCATENATE("https://matarstund.is/serfaedi?id=",LOWER(SUBSTITUTE(B375," ","-"))))</f>
        <v/>
      </c>
    </row>
    <row r="376" spans="1:8" ht="15" customHeight="1">
      <c r="A376" s="53"/>
      <c r="B376" s="53"/>
      <c r="C376" s="53"/>
      <c r="D376" s="53"/>
      <c r="E376" s="53"/>
      <c r="F376" s="53"/>
      <c r="G376" s="53"/>
      <c r="H376" s="50" t="str">
        <f>IF(OR(A376="",B376=""),"",CONCATENATE("https://matarstund.is/serfaedi?id=",LOWER(SUBSTITUTE(B376," ","-"))))</f>
        <v/>
      </c>
    </row>
    <row r="377" spans="1:8" ht="15" customHeight="1">
      <c r="A377" s="8"/>
      <c r="B377" s="8"/>
      <c r="C377" s="8"/>
      <c r="D377" s="8"/>
      <c r="E377" s="8"/>
      <c r="F377" s="8"/>
      <c r="G377" s="8"/>
      <c r="H377" s="50" t="str">
        <f>IF(OR(A377="",B377=""),"",CONCATENATE("https://matarstund.is/serfaedi?id=",LOWER(SUBSTITUTE(B377," ","-"))))</f>
        <v/>
      </c>
    </row>
    <row r="378" spans="1:8" ht="15" customHeight="1">
      <c r="A378" s="53"/>
      <c r="B378" s="53"/>
      <c r="C378" s="53"/>
      <c r="D378" s="53"/>
      <c r="E378" s="53"/>
      <c r="F378" s="53"/>
      <c r="G378" s="53"/>
      <c r="H378" s="50" t="str">
        <f>IF(OR(A378="",B378=""),"",CONCATENATE("https://matarstund.is/serfaedi?id=",LOWER(SUBSTITUTE(B378," ","-"))))</f>
        <v/>
      </c>
    </row>
    <row r="379" spans="1:8" ht="15" customHeight="1">
      <c r="A379" s="8"/>
      <c r="B379" s="8"/>
      <c r="C379" s="8"/>
      <c r="D379" s="8"/>
      <c r="E379" s="8"/>
      <c r="F379" s="8"/>
      <c r="G379" s="8"/>
      <c r="H379" s="50" t="str">
        <f>IF(OR(A379="",B379=""),"",CONCATENATE("https://matarstund.is/serfaedi?id=",LOWER(SUBSTITUTE(B379," ","-"))))</f>
        <v/>
      </c>
    </row>
    <row r="380" spans="1:8" ht="15" customHeight="1">
      <c r="A380" s="53"/>
      <c r="B380" s="53"/>
      <c r="C380" s="53"/>
      <c r="D380" s="53"/>
      <c r="E380" s="53"/>
      <c r="F380" s="53"/>
      <c r="G380" s="53"/>
      <c r="H380" s="50" t="str">
        <f>IF(OR(A380="",B380=""),"",CONCATENATE("https://matarstund.is/serfaedi?id=",LOWER(SUBSTITUTE(B380," ","-"))))</f>
        <v/>
      </c>
    </row>
    <row r="381" spans="1:8" ht="15" customHeight="1">
      <c r="A381" s="8"/>
      <c r="B381" s="8"/>
      <c r="C381" s="8"/>
      <c r="D381" s="8"/>
      <c r="E381" s="8"/>
      <c r="F381" s="8"/>
      <c r="G381" s="8"/>
      <c r="H381" s="50" t="str">
        <f>IF(OR(A381="",B381=""),"",CONCATENATE("https://matarstund.is/serfaedi?id=",LOWER(SUBSTITUTE(B381," ","-"))))</f>
        <v/>
      </c>
    </row>
    <row r="382" spans="1:8" ht="15" customHeight="1">
      <c r="A382" s="53"/>
      <c r="B382" s="53"/>
      <c r="C382" s="53"/>
      <c r="D382" s="53"/>
      <c r="E382" s="53"/>
      <c r="F382" s="53"/>
      <c r="G382" s="53"/>
      <c r="H382" s="50" t="str">
        <f>IF(OR(A382="",B382=""),"",CONCATENATE("https://matarstund.is/serfaedi?id=",LOWER(SUBSTITUTE(B382," ","-"))))</f>
        <v/>
      </c>
    </row>
    <row r="383" spans="1:8" ht="15" customHeight="1">
      <c r="A383" s="8"/>
      <c r="B383" s="8"/>
      <c r="C383" s="8"/>
      <c r="D383" s="8"/>
      <c r="E383" s="8"/>
      <c r="F383" s="8"/>
      <c r="G383" s="8"/>
      <c r="H383" s="50" t="str">
        <f>IF(OR(A383="",B383=""),"",CONCATENATE("https://matarstund.is/serfaedi?id=",LOWER(SUBSTITUTE(B383," ","-"))))</f>
        <v/>
      </c>
    </row>
    <row r="384" spans="1:8" ht="15" customHeight="1">
      <c r="A384" s="53"/>
      <c r="B384" s="53"/>
      <c r="C384" s="53"/>
      <c r="D384" s="53"/>
      <c r="E384" s="53"/>
      <c r="F384" s="53"/>
      <c r="G384" s="53"/>
      <c r="H384" s="50" t="str">
        <f>IF(OR(A384="",B384=""),"",CONCATENATE("https://matarstund.is/serfaedi?id=",LOWER(SUBSTITUTE(B384," ","-"))))</f>
        <v/>
      </c>
    </row>
    <row r="385" spans="1:8" ht="15" customHeight="1">
      <c r="A385" s="8"/>
      <c r="B385" s="8"/>
      <c r="C385" s="8"/>
      <c r="D385" s="8"/>
      <c r="E385" s="8"/>
      <c r="F385" s="8"/>
      <c r="G385" s="8"/>
      <c r="H385" s="50" t="str">
        <f>IF(OR(A385="",B385=""),"",CONCATENATE("https://matarstund.is/serfaedi?id=",LOWER(SUBSTITUTE(B385," ","-"))))</f>
        <v/>
      </c>
    </row>
    <row r="386" spans="1:8" ht="15" customHeight="1">
      <c r="A386" s="53"/>
      <c r="B386" s="53"/>
      <c r="C386" s="53"/>
      <c r="D386" s="53"/>
      <c r="E386" s="53"/>
      <c r="F386" s="53"/>
      <c r="G386" s="53"/>
      <c r="H386" s="50" t="str">
        <f>IF(OR(A386="",B386=""),"",CONCATENATE("https://matarstund.is/serfaedi?id=",LOWER(SUBSTITUTE(B386," ","-"))))</f>
        <v/>
      </c>
    </row>
    <row r="387" spans="1:8" ht="15" customHeight="1">
      <c r="A387" s="8"/>
      <c r="B387" s="8"/>
      <c r="C387" s="8"/>
      <c r="D387" s="8"/>
      <c r="E387" s="8"/>
      <c r="F387" s="8"/>
      <c r="G387" s="8"/>
      <c r="H387" s="50" t="str">
        <f>IF(OR(A387="",B387=""),"",CONCATENATE("https://matarstund.is/serfaedi?id=",LOWER(SUBSTITUTE(B387," ","-"))))</f>
        <v/>
      </c>
    </row>
    <row r="388" spans="1:8" ht="15" customHeight="1">
      <c r="A388" s="53"/>
      <c r="B388" s="53"/>
      <c r="C388" s="53"/>
      <c r="D388" s="53"/>
      <c r="E388" s="53"/>
      <c r="F388" s="53"/>
      <c r="G388" s="53"/>
      <c r="H388" s="50" t="str">
        <f>IF(OR(A388="",B388=""),"",CONCATENATE("https://matarstund.is/serfaedi?id=",LOWER(SUBSTITUTE(B388," ","-"))))</f>
        <v/>
      </c>
    </row>
    <row r="389" spans="1:8" ht="15" customHeight="1">
      <c r="A389" s="8"/>
      <c r="B389" s="8"/>
      <c r="C389" s="8"/>
      <c r="D389" s="8"/>
      <c r="E389" s="8"/>
      <c r="F389" s="8"/>
      <c r="G389" s="8"/>
      <c r="H389" s="50" t="str">
        <f>IF(OR(A389="",B389=""),"",CONCATENATE("https://matarstund.is/serfaedi?id=",LOWER(SUBSTITUTE(B389," ","-"))))</f>
        <v/>
      </c>
    </row>
    <row r="390" spans="1:8" ht="15" customHeight="1">
      <c r="A390" s="53"/>
      <c r="B390" s="53"/>
      <c r="C390" s="53"/>
      <c r="D390" s="53"/>
      <c r="E390" s="53"/>
      <c r="F390" s="53"/>
      <c r="G390" s="53"/>
      <c r="H390" s="50" t="str">
        <f>IF(OR(A390="",B390=""),"",CONCATENATE("https://matarstund.is/serfaedi?id=",LOWER(SUBSTITUTE(B390," ","-"))))</f>
        <v/>
      </c>
    </row>
    <row r="391" spans="1:8" ht="15" customHeight="1">
      <c r="A391" s="8"/>
      <c r="B391" s="8"/>
      <c r="C391" s="8"/>
      <c r="D391" s="8"/>
      <c r="E391" s="8"/>
      <c r="F391" s="8"/>
      <c r="G391" s="8"/>
      <c r="H391" s="50" t="str">
        <f>IF(OR(A391="",B391=""),"",CONCATENATE("https://matarstund.is/serfaedi?id=",LOWER(SUBSTITUTE(B391," ","-"))))</f>
        <v/>
      </c>
    </row>
    <row r="392" spans="1:8" ht="15" customHeight="1">
      <c r="A392" s="53"/>
      <c r="B392" s="53"/>
      <c r="C392" s="53"/>
      <c r="D392" s="53"/>
      <c r="E392" s="53"/>
      <c r="F392" s="53"/>
      <c r="G392" s="53"/>
      <c r="H392" s="50" t="str">
        <f>IF(OR(A392="",B392=""),"",CONCATENATE("https://matarstund.is/serfaedi?id=",LOWER(SUBSTITUTE(B392," ","-"))))</f>
        <v/>
      </c>
    </row>
    <row r="393" spans="1:8" ht="15" customHeight="1">
      <c r="A393" s="8"/>
      <c r="B393" s="8"/>
      <c r="C393" s="8"/>
      <c r="D393" s="8"/>
      <c r="E393" s="8"/>
      <c r="F393" s="8"/>
      <c r="G393" s="8"/>
      <c r="H393" s="50" t="str">
        <f>IF(OR(A393="",B393=""),"",CONCATENATE("https://matarstund.is/serfaedi?id=",LOWER(SUBSTITUTE(B393," ","-"))))</f>
        <v/>
      </c>
    </row>
    <row r="394" spans="1:8" ht="15" customHeight="1">
      <c r="A394" s="53"/>
      <c r="B394" s="53"/>
      <c r="C394" s="53"/>
      <c r="D394" s="53"/>
      <c r="E394" s="53"/>
      <c r="F394" s="53"/>
      <c r="G394" s="53"/>
      <c r="H394" s="50" t="str">
        <f>IF(OR(A394="",B394=""),"",CONCATENATE("https://matarstund.is/serfaedi?id=",LOWER(SUBSTITUTE(B394," ","-"))))</f>
        <v/>
      </c>
    </row>
    <row r="395" spans="1:8" ht="15" customHeight="1">
      <c r="A395" s="8"/>
      <c r="B395" s="8"/>
      <c r="C395" s="8"/>
      <c r="D395" s="8"/>
      <c r="E395" s="8"/>
      <c r="F395" s="8"/>
      <c r="G395" s="8"/>
      <c r="H395" s="50" t="str">
        <f>IF(OR(A395="",B395=""),"",CONCATENATE("https://matarstund.is/serfaedi?id=",LOWER(SUBSTITUTE(B395," ","-"))))</f>
        <v/>
      </c>
    </row>
    <row r="396" spans="1:8" ht="15" customHeight="1">
      <c r="A396" s="53"/>
      <c r="B396" s="53"/>
      <c r="C396" s="53"/>
      <c r="D396" s="53"/>
      <c r="E396" s="53"/>
      <c r="F396" s="53"/>
      <c r="G396" s="53"/>
      <c r="H396" s="50" t="str">
        <f>IF(OR(A396="",B396=""),"",CONCATENATE("https://matarstund.is/serfaedi?id=",LOWER(SUBSTITUTE(B396," ","-"))))</f>
        <v/>
      </c>
    </row>
    <row r="397" spans="1:8" ht="15" customHeight="1">
      <c r="A397" s="8"/>
      <c r="B397" s="8"/>
      <c r="C397" s="8"/>
      <c r="D397" s="8"/>
      <c r="E397" s="8"/>
      <c r="F397" s="8"/>
      <c r="G397" s="8"/>
      <c r="H397" s="50" t="str">
        <f>IF(OR(A397="",B397=""),"",CONCATENATE("https://matarstund.is/serfaedi?id=",LOWER(SUBSTITUTE(B397," ","-"))))</f>
        <v/>
      </c>
    </row>
    <row r="398" spans="1:8" ht="15" customHeight="1">
      <c r="A398" s="53"/>
      <c r="B398" s="53"/>
      <c r="C398" s="53"/>
      <c r="D398" s="53"/>
      <c r="E398" s="53"/>
      <c r="F398" s="53"/>
      <c r="G398" s="53"/>
      <c r="H398" s="50" t="str">
        <f>IF(OR(A398="",B398=""),"",CONCATENATE("https://matarstund.is/serfaedi?id=",LOWER(SUBSTITUTE(B398," ","-"))))</f>
        <v/>
      </c>
    </row>
    <row r="399" spans="1:8" ht="15" customHeight="1">
      <c r="A399" s="8"/>
      <c r="B399" s="8"/>
      <c r="C399" s="8"/>
      <c r="D399" s="8"/>
      <c r="E399" s="8"/>
      <c r="F399" s="8"/>
      <c r="G399" s="8"/>
      <c r="H399" s="50" t="str">
        <f>IF(OR(A399="",B399=""),"",CONCATENATE("https://matarstund.is/serfaedi?id=",LOWER(SUBSTITUTE(B399," ","-"))))</f>
        <v/>
      </c>
    </row>
    <row r="400" spans="1:8" ht="15" customHeight="1">
      <c r="A400" s="53"/>
      <c r="B400" s="53"/>
      <c r="C400" s="53"/>
      <c r="D400" s="53"/>
      <c r="E400" s="53"/>
      <c r="F400" s="53"/>
      <c r="G400" s="53"/>
      <c r="H400" s="50" t="str">
        <f>IF(OR(A400="",B400=""),"",CONCATENATE("https://matarstund.is/serfaedi?id=",LOWER(SUBSTITUTE(B400," ","-"))))</f>
        <v/>
      </c>
    </row>
    <row r="401" spans="1:8" ht="15" customHeight="1">
      <c r="A401" s="8"/>
      <c r="B401" s="8"/>
      <c r="C401" s="8"/>
      <c r="D401" s="8"/>
      <c r="E401" s="8"/>
      <c r="F401" s="8"/>
      <c r="G401" s="8"/>
      <c r="H401" s="50" t="str">
        <f>IF(OR(A401="",B401=""),"",CONCATENATE("https://matarstund.is/serfaedi?id=",LOWER(SUBSTITUTE(B401," ","-"))))</f>
        <v/>
      </c>
    </row>
    <row r="402" spans="1:8" ht="15" customHeight="1">
      <c r="A402" s="53"/>
      <c r="B402" s="53"/>
      <c r="C402" s="53"/>
      <c r="D402" s="53"/>
      <c r="E402" s="53"/>
      <c r="F402" s="53"/>
      <c r="G402" s="53"/>
      <c r="H402" s="50" t="str">
        <f>IF(OR(A402="",B402=""),"",CONCATENATE("https://matarstund.is/serfaedi?id=",LOWER(SUBSTITUTE(B402," ","-"))))</f>
        <v/>
      </c>
    </row>
    <row r="403" spans="1:8" ht="15" customHeight="1">
      <c r="A403" s="8"/>
      <c r="B403" s="8"/>
      <c r="C403" s="8"/>
      <c r="D403" s="8"/>
      <c r="E403" s="8"/>
      <c r="F403" s="8"/>
      <c r="G403" s="8"/>
      <c r="H403" s="50" t="str">
        <f>IF(OR(A403="",B403=""),"",CONCATENATE("https://matarstund.is/serfaedi?id=",LOWER(SUBSTITUTE(B403," ","-"))))</f>
        <v/>
      </c>
    </row>
    <row r="404" spans="1:8" ht="15" customHeight="1">
      <c r="A404" s="53"/>
      <c r="B404" s="53"/>
      <c r="C404" s="53"/>
      <c r="D404" s="53"/>
      <c r="E404" s="53"/>
      <c r="F404" s="53"/>
      <c r="G404" s="53"/>
      <c r="H404" s="50" t="str">
        <f>IF(OR(A404="",B404=""),"",CONCATENATE("https://matarstund.is/serfaedi?id=",LOWER(SUBSTITUTE(B404," ","-"))))</f>
        <v/>
      </c>
    </row>
    <row r="405" spans="1:8" ht="15" customHeight="1">
      <c r="A405" s="8"/>
      <c r="B405" s="8"/>
      <c r="C405" s="8"/>
      <c r="D405" s="8"/>
      <c r="E405" s="8"/>
      <c r="F405" s="8"/>
      <c r="G405" s="8"/>
      <c r="H405" s="50" t="str">
        <f>IF(OR(A405="",B405=""),"",CONCATENATE("https://matarstund.is/serfaedi?id=",LOWER(SUBSTITUTE(B405," ","-"))))</f>
        <v/>
      </c>
    </row>
    <row r="406" spans="1:8" ht="15" customHeight="1">
      <c r="A406" s="53"/>
      <c r="B406" s="53"/>
      <c r="C406" s="53"/>
      <c r="D406" s="53"/>
      <c r="E406" s="53"/>
      <c r="F406" s="53"/>
      <c r="G406" s="53"/>
      <c r="H406" s="50" t="str">
        <f>IF(OR(A406="",B406=""),"",CONCATENATE("https://matarstund.is/serfaedi?id=",LOWER(SUBSTITUTE(B406," ","-"))))</f>
        <v/>
      </c>
    </row>
    <row r="407" spans="1:8" ht="15" customHeight="1">
      <c r="A407" s="8"/>
      <c r="B407" s="8"/>
      <c r="C407" s="8"/>
      <c r="D407" s="8"/>
      <c r="E407" s="8"/>
      <c r="F407" s="8"/>
      <c r="G407" s="8"/>
      <c r="H407" s="50" t="str">
        <f>IF(OR(A407="",B407=""),"",CONCATENATE("https://matarstund.is/serfaedi?id=",LOWER(SUBSTITUTE(B407," ","-"))))</f>
        <v/>
      </c>
    </row>
    <row r="408" spans="1:8" ht="15" customHeight="1">
      <c r="A408" s="53"/>
      <c r="B408" s="53"/>
      <c r="C408" s="53"/>
      <c r="D408" s="53"/>
      <c r="E408" s="53"/>
      <c r="F408" s="53"/>
      <c r="G408" s="53"/>
      <c r="H408" s="50" t="str">
        <f>IF(OR(A408="",B408=""),"",CONCATENATE("https://matarstund.is/serfaedi?id=",LOWER(SUBSTITUTE(B408," ","-"))))</f>
        <v/>
      </c>
    </row>
    <row r="409" spans="1:8" ht="15" customHeight="1">
      <c r="A409" s="8"/>
      <c r="B409" s="8"/>
      <c r="C409" s="8"/>
      <c r="D409" s="8"/>
      <c r="E409" s="8"/>
      <c r="F409" s="8"/>
      <c r="G409" s="8"/>
      <c r="H409" s="50" t="str">
        <f>IF(OR(A409="",B409=""),"",CONCATENATE("https://matarstund.is/serfaedi?id=",LOWER(SUBSTITUTE(B409," ","-"))))</f>
        <v/>
      </c>
    </row>
    <row r="410" spans="1:8" ht="15" customHeight="1">
      <c r="A410" s="53"/>
      <c r="B410" s="53"/>
      <c r="C410" s="53"/>
      <c r="D410" s="53"/>
      <c r="E410" s="53"/>
      <c r="F410" s="53"/>
      <c r="G410" s="53"/>
      <c r="H410" s="50" t="str">
        <f>IF(OR(A410="",B410=""),"",CONCATENATE("https://matarstund.is/serfaedi?id=",LOWER(SUBSTITUTE(B410," ","-"))))</f>
        <v/>
      </c>
    </row>
    <row r="411" spans="1:8" ht="15" customHeight="1">
      <c r="A411" s="8"/>
      <c r="B411" s="8"/>
      <c r="C411" s="8"/>
      <c r="D411" s="8"/>
      <c r="E411" s="8"/>
      <c r="F411" s="8"/>
      <c r="G411" s="8"/>
      <c r="H411" s="50" t="str">
        <f>IF(OR(A411="",B411=""),"",CONCATENATE("https://matarstund.is/serfaedi?id=",LOWER(SUBSTITUTE(B411," ","-"))))</f>
        <v/>
      </c>
    </row>
    <row r="412" spans="1:8" ht="15" customHeight="1">
      <c r="A412" s="53"/>
      <c r="B412" s="53"/>
      <c r="C412" s="53"/>
      <c r="D412" s="53"/>
      <c r="E412" s="53"/>
      <c r="F412" s="53"/>
      <c r="G412" s="53"/>
      <c r="H412" s="50" t="str">
        <f>IF(OR(A412="",B412=""),"",CONCATENATE("https://matarstund.is/serfaedi?id=",LOWER(SUBSTITUTE(B412," ","-"))))</f>
        <v/>
      </c>
    </row>
    <row r="413" spans="1:8" ht="15" customHeight="1">
      <c r="A413" s="8"/>
      <c r="B413" s="8"/>
      <c r="C413" s="8"/>
      <c r="D413" s="8"/>
      <c r="E413" s="8"/>
      <c r="F413" s="8"/>
      <c r="G413" s="8"/>
      <c r="H413" s="50" t="str">
        <f>IF(OR(A413="",B413=""),"",CONCATENATE("https://matarstund.is/serfaedi?id=",LOWER(SUBSTITUTE(B413," ","-"))))</f>
        <v/>
      </c>
    </row>
    <row r="414" spans="1:8" ht="15" customHeight="1">
      <c r="A414" s="53"/>
      <c r="B414" s="53"/>
      <c r="C414" s="53"/>
      <c r="D414" s="53"/>
      <c r="E414" s="53"/>
      <c r="F414" s="53"/>
      <c r="G414" s="53"/>
      <c r="H414" s="50" t="str">
        <f>IF(OR(A414="",B414=""),"",CONCATENATE("https://matarstund.is/serfaedi?id=",LOWER(SUBSTITUTE(B414," ","-"))))</f>
        <v/>
      </c>
    </row>
    <row r="415" spans="1:8" ht="15" customHeight="1">
      <c r="A415" s="8"/>
      <c r="B415" s="8"/>
      <c r="C415" s="8"/>
      <c r="D415" s="8"/>
      <c r="E415" s="8"/>
      <c r="F415" s="8"/>
      <c r="G415" s="8"/>
      <c r="H415" s="50" t="str">
        <f>IF(OR(A415="",B415=""),"",CONCATENATE("https://matarstund.is/serfaedi?id=",LOWER(SUBSTITUTE(B415," ","-"))))</f>
        <v/>
      </c>
    </row>
    <row r="416" spans="1:8" ht="15" customHeight="1">
      <c r="A416" s="53"/>
      <c r="B416" s="53"/>
      <c r="C416" s="53"/>
      <c r="D416" s="53"/>
      <c r="E416" s="53"/>
      <c r="F416" s="53"/>
      <c r="G416" s="53"/>
      <c r="H416" s="50" t="str">
        <f>IF(OR(A416="",B416=""),"",CONCATENATE("https://matarstund.is/serfaedi?id=",LOWER(SUBSTITUTE(B416," ","-"))))</f>
        <v/>
      </c>
    </row>
    <row r="417" spans="1:8" ht="15" customHeight="1">
      <c r="A417" s="8"/>
      <c r="B417" s="8"/>
      <c r="C417" s="8"/>
      <c r="D417" s="8"/>
      <c r="E417" s="8"/>
      <c r="F417" s="8"/>
      <c r="G417" s="8"/>
      <c r="H417" s="50" t="str">
        <f>IF(OR(A417="",B417=""),"",CONCATENATE("https://matarstund.is/serfaedi?id=",LOWER(SUBSTITUTE(B417," ","-"))))</f>
        <v/>
      </c>
    </row>
    <row r="418" spans="1:8" ht="15" customHeight="1">
      <c r="A418" s="53"/>
      <c r="B418" s="53"/>
      <c r="C418" s="53"/>
      <c r="D418" s="53"/>
      <c r="E418" s="53"/>
      <c r="F418" s="53"/>
      <c r="G418" s="53"/>
      <c r="H418" s="50" t="str">
        <f>IF(OR(A418="",B418=""),"",CONCATENATE("https://matarstund.is/serfaedi?id=",LOWER(SUBSTITUTE(B418," ","-"))))</f>
        <v/>
      </c>
    </row>
    <row r="419" spans="1:8" ht="15" customHeight="1">
      <c r="A419" s="8"/>
      <c r="B419" s="8"/>
      <c r="C419" s="8"/>
      <c r="D419" s="8"/>
      <c r="E419" s="8"/>
      <c r="F419" s="8"/>
      <c r="G419" s="8"/>
      <c r="H419" s="50" t="str">
        <f>IF(OR(A419="",B419=""),"",CONCATENATE("https://matarstund.is/serfaedi?id=",LOWER(SUBSTITUTE(B419," ","-"))))</f>
        <v/>
      </c>
    </row>
    <row r="420" spans="1:8" ht="15" customHeight="1">
      <c r="A420" s="53"/>
      <c r="B420" s="53"/>
      <c r="C420" s="53"/>
      <c r="D420" s="53"/>
      <c r="E420" s="53"/>
      <c r="F420" s="53"/>
      <c r="G420" s="53"/>
      <c r="H420" s="50" t="str">
        <f>IF(OR(A420="",B420=""),"",CONCATENATE("https://matarstund.is/serfaedi?id=",LOWER(SUBSTITUTE(B420," ","-"))))</f>
        <v/>
      </c>
    </row>
    <row r="421" spans="1:8" ht="15" customHeight="1">
      <c r="A421" s="8"/>
      <c r="B421" s="8"/>
      <c r="C421" s="8"/>
      <c r="D421" s="8"/>
      <c r="E421" s="8"/>
      <c r="F421" s="8"/>
      <c r="G421" s="8"/>
      <c r="H421" s="50" t="str">
        <f>IF(OR(A421="",B421=""),"",CONCATENATE("https://matarstund.is/serfaedi?id=",LOWER(SUBSTITUTE(B421," ","-"))))</f>
        <v/>
      </c>
    </row>
    <row r="422" spans="1:8" ht="15" customHeight="1">
      <c r="A422" s="53"/>
      <c r="B422" s="53"/>
      <c r="C422" s="53"/>
      <c r="D422" s="53"/>
      <c r="E422" s="53"/>
      <c r="F422" s="53"/>
      <c r="G422" s="53"/>
      <c r="H422" s="50" t="str">
        <f>IF(OR(A422="",B422=""),"",CONCATENATE("https://matarstund.is/serfaedi?id=",LOWER(SUBSTITUTE(B422," ","-"))))</f>
        <v/>
      </c>
    </row>
    <row r="423" spans="1:8" ht="15" customHeight="1">
      <c r="A423" s="8"/>
      <c r="B423" s="8"/>
      <c r="C423" s="8"/>
      <c r="D423" s="8"/>
      <c r="E423" s="8"/>
      <c r="F423" s="8"/>
      <c r="G423" s="8"/>
      <c r="H423" s="50" t="str">
        <f>IF(OR(A423="",B423=""),"",CONCATENATE("https://matarstund.is/serfaedi?id=",LOWER(SUBSTITUTE(B423," ","-"))))</f>
        <v/>
      </c>
    </row>
    <row r="424" spans="1:8" ht="15" customHeight="1">
      <c r="A424" s="53"/>
      <c r="B424" s="53"/>
      <c r="C424" s="53"/>
      <c r="D424" s="53"/>
      <c r="E424" s="53"/>
      <c r="F424" s="53"/>
      <c r="G424" s="53"/>
      <c r="H424" s="50" t="str">
        <f>IF(OR(A424="",B424=""),"",CONCATENATE("https://matarstund.is/serfaedi?id=",LOWER(SUBSTITUTE(B424," ","-"))))</f>
        <v/>
      </c>
    </row>
    <row r="425" spans="1:8" ht="15" customHeight="1">
      <c r="A425" s="8"/>
      <c r="B425" s="8"/>
      <c r="C425" s="8"/>
      <c r="D425" s="8"/>
      <c r="E425" s="8"/>
      <c r="F425" s="8"/>
      <c r="G425" s="8"/>
      <c r="H425" s="50" t="str">
        <f>IF(OR(A425="",B425=""),"",CONCATENATE("https://matarstund.is/serfaedi?id=",LOWER(SUBSTITUTE(B425," ","-"))))</f>
        <v/>
      </c>
    </row>
    <row r="426" spans="1:8" ht="15" customHeight="1">
      <c r="A426" s="53"/>
      <c r="B426" s="53"/>
      <c r="C426" s="53"/>
      <c r="D426" s="53"/>
      <c r="E426" s="53"/>
      <c r="F426" s="53"/>
      <c r="G426" s="53"/>
      <c r="H426" s="50" t="str">
        <f>IF(OR(A426="",B426=""),"",CONCATENATE("https://matarstund.is/serfaedi?id=",LOWER(SUBSTITUTE(B426," ","-"))))</f>
        <v/>
      </c>
    </row>
    <row r="427" spans="1:8" ht="15" customHeight="1">
      <c r="A427" s="8"/>
      <c r="B427" s="8"/>
      <c r="C427" s="8"/>
      <c r="D427" s="8"/>
      <c r="E427" s="8"/>
      <c r="F427" s="8"/>
      <c r="G427" s="8"/>
      <c r="H427" s="50" t="str">
        <f>IF(OR(A427="",B427=""),"",CONCATENATE("https://matarstund.is/serfaedi?id=",LOWER(SUBSTITUTE(B427," ","-"))))</f>
        <v/>
      </c>
    </row>
    <row r="428" spans="1:8" ht="15" customHeight="1">
      <c r="A428" s="53"/>
      <c r="B428" s="53"/>
      <c r="C428" s="53"/>
      <c r="D428" s="53"/>
      <c r="E428" s="53"/>
      <c r="F428" s="53"/>
      <c r="G428" s="53"/>
      <c r="H428" s="50" t="str">
        <f>IF(OR(A428="",B428=""),"",CONCATENATE("https://matarstund.is/serfaedi?id=",LOWER(SUBSTITUTE(B428," ","-"))))</f>
        <v/>
      </c>
    </row>
    <row r="429" spans="1:8" ht="15" customHeight="1">
      <c r="A429" s="8"/>
      <c r="B429" s="8"/>
      <c r="C429" s="8"/>
      <c r="D429" s="8"/>
      <c r="E429" s="8"/>
      <c r="F429" s="8"/>
      <c r="G429" s="8"/>
      <c r="H429" s="50" t="str">
        <f>IF(OR(A429="",B429=""),"",CONCATENATE("https://matarstund.is/serfaedi?id=",LOWER(SUBSTITUTE(B429," ","-"))))</f>
        <v/>
      </c>
    </row>
    <row r="430" spans="1:8" ht="15" customHeight="1">
      <c r="A430" s="53"/>
      <c r="B430" s="53"/>
      <c r="C430" s="53"/>
      <c r="D430" s="53"/>
      <c r="E430" s="53"/>
      <c r="F430" s="53"/>
      <c r="G430" s="53"/>
      <c r="H430" s="50" t="str">
        <f>IF(OR(A430="",B430=""),"",CONCATENATE("https://matarstund.is/serfaedi?id=",LOWER(SUBSTITUTE(B430," ","-"))))</f>
        <v/>
      </c>
    </row>
    <row r="431" spans="1:8" ht="15" customHeight="1">
      <c r="A431" s="8"/>
      <c r="B431" s="8"/>
      <c r="C431" s="8"/>
      <c r="D431" s="8"/>
      <c r="E431" s="8"/>
      <c r="F431" s="8"/>
      <c r="G431" s="8"/>
      <c r="H431" s="50" t="str">
        <f>IF(OR(A431="",B431=""),"",CONCATENATE("https://matarstund.is/serfaedi?id=",LOWER(SUBSTITUTE(B431," ","-"))))</f>
        <v/>
      </c>
    </row>
    <row r="432" spans="1:8" ht="15" customHeight="1">
      <c r="A432" s="53"/>
      <c r="B432" s="53"/>
      <c r="C432" s="53"/>
      <c r="D432" s="53"/>
      <c r="E432" s="53"/>
      <c r="F432" s="53"/>
      <c r="G432" s="53"/>
      <c r="H432" s="50" t="str">
        <f>IF(OR(A432="",B432=""),"",CONCATENATE("https://matarstund.is/serfaedi?id=",LOWER(SUBSTITUTE(B432," ","-"))))</f>
        <v/>
      </c>
    </row>
    <row r="433" spans="1:8" ht="15" customHeight="1">
      <c r="A433" s="8"/>
      <c r="B433" s="8"/>
      <c r="C433" s="8"/>
      <c r="D433" s="8"/>
      <c r="E433" s="8"/>
      <c r="F433" s="8"/>
      <c r="G433" s="8"/>
      <c r="H433" s="50" t="str">
        <f>IF(OR(A433="",B433=""),"",CONCATENATE("https://matarstund.is/serfaedi?id=",LOWER(SUBSTITUTE(B433," ","-"))))</f>
        <v/>
      </c>
    </row>
    <row r="434" spans="1:8" ht="15" customHeight="1">
      <c r="A434" s="53"/>
      <c r="B434" s="53"/>
      <c r="C434" s="53"/>
      <c r="D434" s="53"/>
      <c r="E434" s="53"/>
      <c r="F434" s="53"/>
      <c r="G434" s="53"/>
      <c r="H434" s="50" t="str">
        <f>IF(OR(A434="",B434=""),"",CONCATENATE("https://matarstund.is/serfaedi?id=",LOWER(SUBSTITUTE(B434," ","-"))))</f>
        <v/>
      </c>
    </row>
    <row r="435" spans="1:8" ht="15" customHeight="1">
      <c r="A435" s="8"/>
      <c r="B435" s="8"/>
      <c r="C435" s="8"/>
      <c r="D435" s="8"/>
      <c r="E435" s="8"/>
      <c r="F435" s="8"/>
      <c r="G435" s="8"/>
      <c r="H435" s="50" t="str">
        <f>IF(OR(A435="",B435=""),"",CONCATENATE("https://matarstund.is/serfaedi?id=",LOWER(SUBSTITUTE(B435," ","-"))))</f>
        <v/>
      </c>
    </row>
    <row r="436" spans="1:8" ht="15" customHeight="1">
      <c r="A436" s="53"/>
      <c r="B436" s="53"/>
      <c r="C436" s="53"/>
      <c r="D436" s="53"/>
      <c r="E436" s="53"/>
      <c r="F436" s="53"/>
      <c r="G436" s="53"/>
      <c r="H436" s="50" t="str">
        <f>IF(OR(A436="",B436=""),"",CONCATENATE("https://matarstund.is/serfaedi?id=",LOWER(SUBSTITUTE(B436," ","-"))))</f>
        <v/>
      </c>
    </row>
    <row r="437" spans="1:8" ht="15" customHeight="1">
      <c r="A437" s="8"/>
      <c r="B437" s="8"/>
      <c r="C437" s="8"/>
      <c r="D437" s="8"/>
      <c r="E437" s="8"/>
      <c r="F437" s="8"/>
      <c r="G437" s="8"/>
      <c r="H437" s="50" t="str">
        <f>IF(OR(A437="",B437=""),"",CONCATENATE("https://matarstund.is/serfaedi?id=",LOWER(SUBSTITUTE(B437," ","-"))))</f>
        <v/>
      </c>
    </row>
    <row r="438" spans="1:8" ht="15" customHeight="1">
      <c r="A438" s="53"/>
      <c r="B438" s="53"/>
      <c r="C438" s="53"/>
      <c r="D438" s="53"/>
      <c r="E438" s="53"/>
      <c r="F438" s="53"/>
      <c r="G438" s="53"/>
      <c r="H438" s="50" t="str">
        <f>IF(OR(A438="",B438=""),"",CONCATENATE("https://matarstund.is/serfaedi?id=",LOWER(SUBSTITUTE(B438," ","-"))))</f>
        <v/>
      </c>
    </row>
    <row r="439" spans="1:8" ht="15" customHeight="1">
      <c r="A439" s="8"/>
      <c r="B439" s="8"/>
      <c r="C439" s="8"/>
      <c r="D439" s="8"/>
      <c r="E439" s="8"/>
      <c r="F439" s="8"/>
      <c r="G439" s="8"/>
      <c r="H439" s="50" t="str">
        <f>IF(OR(A439="",B439=""),"",CONCATENATE("https://matarstund.is/serfaedi?id=",LOWER(SUBSTITUTE(B439," ","-"))))</f>
        <v/>
      </c>
    </row>
    <row r="440" spans="1:8" ht="15" customHeight="1">
      <c r="A440" s="53"/>
      <c r="B440" s="53"/>
      <c r="C440" s="53"/>
      <c r="D440" s="53"/>
      <c r="E440" s="53"/>
      <c r="F440" s="53"/>
      <c r="G440" s="53"/>
      <c r="H440" s="50" t="str">
        <f>IF(OR(A440="",B440=""),"",CONCATENATE("https://matarstund.is/serfaedi?id=",LOWER(SUBSTITUTE(B440," ","-"))))</f>
        <v/>
      </c>
    </row>
    <row r="441" spans="1:8" ht="15" customHeight="1">
      <c r="A441" s="8"/>
      <c r="B441" s="8"/>
      <c r="C441" s="8"/>
      <c r="D441" s="8"/>
      <c r="E441" s="8"/>
      <c r="F441" s="8"/>
      <c r="G441" s="8"/>
      <c r="H441" s="50" t="str">
        <f>IF(OR(A441="",B441=""),"",CONCATENATE("https://matarstund.is/serfaedi?id=",LOWER(SUBSTITUTE(B441," ","-"))))</f>
        <v/>
      </c>
    </row>
    <row r="442" spans="1:8" ht="15" customHeight="1">
      <c r="A442" s="53"/>
      <c r="B442" s="53"/>
      <c r="C442" s="53"/>
      <c r="D442" s="53"/>
      <c r="E442" s="53"/>
      <c r="F442" s="53"/>
      <c r="G442" s="53"/>
      <c r="H442" s="50" t="str">
        <f>IF(OR(A442="",B442=""),"",CONCATENATE("https://matarstund.is/serfaedi?id=",LOWER(SUBSTITUTE(B442," ","-"))))</f>
        <v/>
      </c>
    </row>
    <row r="443" spans="1:8" ht="15" customHeight="1">
      <c r="A443" s="8"/>
      <c r="B443" s="8"/>
      <c r="C443" s="8"/>
      <c r="D443" s="8"/>
      <c r="E443" s="8"/>
      <c r="F443" s="8"/>
      <c r="G443" s="8"/>
      <c r="H443" s="50" t="str">
        <f>IF(OR(A443="",B443=""),"",CONCATENATE("https://matarstund.is/serfaedi?id=",LOWER(SUBSTITUTE(B443," ","-"))))</f>
        <v/>
      </c>
    </row>
    <row r="444" spans="1:8" ht="15" customHeight="1">
      <c r="A444" s="53"/>
      <c r="B444" s="53"/>
      <c r="C444" s="53"/>
      <c r="D444" s="53"/>
      <c r="E444" s="53"/>
      <c r="F444" s="53"/>
      <c r="G444" s="53"/>
      <c r="H444" s="50" t="str">
        <f>IF(OR(A444="",B444=""),"",CONCATENATE("https://matarstund.is/serfaedi?id=",LOWER(SUBSTITUTE(B444," ","-"))))</f>
        <v/>
      </c>
    </row>
    <row r="445" spans="1:8" ht="15" customHeight="1">
      <c r="A445" s="8"/>
      <c r="B445" s="8"/>
      <c r="C445" s="8"/>
      <c r="D445" s="8"/>
      <c r="E445" s="8"/>
      <c r="F445" s="8"/>
      <c r="G445" s="8"/>
      <c r="H445" s="50" t="str">
        <f>IF(OR(A445="",B445=""),"",CONCATENATE("https://matarstund.is/serfaedi?id=",LOWER(SUBSTITUTE(B445," ","-"))))</f>
        <v/>
      </c>
    </row>
    <row r="446" spans="1:8" ht="15" customHeight="1">
      <c r="A446" s="53"/>
      <c r="B446" s="53"/>
      <c r="C446" s="53"/>
      <c r="D446" s="53"/>
      <c r="E446" s="53"/>
      <c r="F446" s="53"/>
      <c r="G446" s="53"/>
      <c r="H446" s="50" t="str">
        <f>IF(OR(A446="",B446=""),"",CONCATENATE("https://matarstund.is/serfaedi?id=",LOWER(SUBSTITUTE(B446," ","-"))))</f>
        <v/>
      </c>
    </row>
    <row r="447" spans="1:8" ht="15" customHeight="1">
      <c r="A447" s="8"/>
      <c r="B447" s="8"/>
      <c r="C447" s="8"/>
      <c r="D447" s="8"/>
      <c r="E447" s="8"/>
      <c r="F447" s="8"/>
      <c r="G447" s="8"/>
      <c r="H447" s="50" t="str">
        <f>IF(OR(A447="",B447=""),"",CONCATENATE("https://matarstund.is/serfaedi?id=",LOWER(SUBSTITUTE(B447," ","-"))))</f>
        <v/>
      </c>
    </row>
    <row r="448" spans="1:8" ht="15" customHeight="1">
      <c r="A448" s="53"/>
      <c r="B448" s="53"/>
      <c r="C448" s="53"/>
      <c r="D448" s="53"/>
      <c r="E448" s="53"/>
      <c r="F448" s="53"/>
      <c r="G448" s="53"/>
      <c r="H448" s="50" t="str">
        <f>IF(OR(A448="",B448=""),"",CONCATENATE("https://matarstund.is/serfaedi?id=",LOWER(SUBSTITUTE(B448," ","-"))))</f>
        <v/>
      </c>
    </row>
    <row r="449" spans="1:8" ht="15" customHeight="1">
      <c r="A449" s="8"/>
      <c r="B449" s="8"/>
      <c r="C449" s="8"/>
      <c r="D449" s="8"/>
      <c r="E449" s="8"/>
      <c r="F449" s="8"/>
      <c r="G449" s="8"/>
      <c r="H449" s="50" t="str">
        <f>IF(OR(A449="",B449=""),"",CONCATENATE("https://matarstund.is/serfaedi?id=",LOWER(SUBSTITUTE(B449," ","-"))))</f>
        <v/>
      </c>
    </row>
    <row r="450" spans="1:8" ht="15" customHeight="1">
      <c r="A450" s="53"/>
      <c r="B450" s="53"/>
      <c r="C450" s="53"/>
      <c r="D450" s="53"/>
      <c r="E450" s="53"/>
      <c r="F450" s="53"/>
      <c r="G450" s="53"/>
      <c r="H450" s="50" t="str">
        <f>IF(OR(A450="",B450=""),"",CONCATENATE("https://matarstund.is/serfaedi?id=",LOWER(SUBSTITUTE(B450," ","-"))))</f>
        <v/>
      </c>
    </row>
    <row r="451" spans="1:8" ht="15" customHeight="1">
      <c r="A451" s="8"/>
      <c r="B451" s="8"/>
      <c r="C451" s="8"/>
      <c r="D451" s="8"/>
      <c r="E451" s="8"/>
      <c r="F451" s="8"/>
      <c r="G451" s="8"/>
      <c r="H451" s="50" t="str">
        <f>IF(OR(A451="",B451=""),"",CONCATENATE("https://matarstund.is/serfaedi?id=",LOWER(SUBSTITUTE(B451," ","-"))))</f>
        <v/>
      </c>
    </row>
    <row r="452" spans="1:8" ht="15" customHeight="1">
      <c r="A452" s="53"/>
      <c r="B452" s="53"/>
      <c r="C452" s="53"/>
      <c r="D452" s="53"/>
      <c r="E452" s="53"/>
      <c r="F452" s="53"/>
      <c r="G452" s="53"/>
      <c r="H452" s="50" t="str">
        <f>IF(OR(A452="",B452=""),"",CONCATENATE("https://matarstund.is/serfaedi?id=",LOWER(SUBSTITUTE(B452," ","-"))))</f>
        <v/>
      </c>
    </row>
    <row r="453" spans="1:8" ht="15" customHeight="1">
      <c r="A453" s="8"/>
      <c r="B453" s="8"/>
      <c r="C453" s="8"/>
      <c r="D453" s="8"/>
      <c r="E453" s="8"/>
      <c r="F453" s="8"/>
      <c r="G453" s="8"/>
      <c r="H453" s="50" t="str">
        <f>IF(OR(A453="",B453=""),"",CONCATENATE("https://matarstund.is/serfaedi?id=",LOWER(SUBSTITUTE(B453," ","-"))))</f>
        <v/>
      </c>
    </row>
    <row r="454" spans="1:8" ht="15" customHeight="1">
      <c r="A454" s="53"/>
      <c r="B454" s="53"/>
      <c r="C454" s="53"/>
      <c r="D454" s="53"/>
      <c r="E454" s="53"/>
      <c r="F454" s="53"/>
      <c r="G454" s="53"/>
      <c r="H454" s="50" t="str">
        <f>IF(OR(A454="",B454=""),"",CONCATENATE("https://matarstund.is/serfaedi?id=",LOWER(SUBSTITUTE(B454," ","-"))))</f>
        <v/>
      </c>
    </row>
    <row r="455" spans="1:8" ht="15" customHeight="1">
      <c r="A455" s="8"/>
      <c r="B455" s="8"/>
      <c r="C455" s="8"/>
      <c r="D455" s="8"/>
      <c r="E455" s="8"/>
      <c r="F455" s="8"/>
      <c r="G455" s="8"/>
      <c r="H455" s="50" t="str">
        <f>IF(OR(A455="",B455=""),"",CONCATENATE("https://matarstund.is/serfaedi?id=",LOWER(SUBSTITUTE(B455," ","-"))))</f>
        <v/>
      </c>
    </row>
    <row r="456" spans="1:8" ht="15" customHeight="1">
      <c r="A456" s="53"/>
      <c r="B456" s="53"/>
      <c r="C456" s="53"/>
      <c r="D456" s="53"/>
      <c r="E456" s="53"/>
      <c r="F456" s="53"/>
      <c r="G456" s="53"/>
      <c r="H456" s="50" t="str">
        <f>IF(OR(A456="",B456=""),"",CONCATENATE("https://matarstund.is/serfaedi?id=",LOWER(SUBSTITUTE(B456," ","-"))))</f>
        <v/>
      </c>
    </row>
    <row r="457" spans="1:8" ht="15" customHeight="1">
      <c r="A457" s="8"/>
      <c r="B457" s="8"/>
      <c r="C457" s="8"/>
      <c r="D457" s="8"/>
      <c r="E457" s="8"/>
      <c r="F457" s="8"/>
      <c r="G457" s="8"/>
      <c r="H457" s="50" t="str">
        <f>IF(OR(A457="",B457=""),"",CONCATENATE("https://matarstund.is/serfaedi?id=",LOWER(SUBSTITUTE(B457," ","-"))))</f>
        <v/>
      </c>
    </row>
    <row r="458" spans="1:8" ht="15" customHeight="1">
      <c r="A458" s="53"/>
      <c r="B458" s="53"/>
      <c r="C458" s="53"/>
      <c r="D458" s="53"/>
      <c r="E458" s="53"/>
      <c r="F458" s="53"/>
      <c r="G458" s="53"/>
      <c r="H458" s="50" t="str">
        <f>IF(OR(A458="",B458=""),"",CONCATENATE("https://matarstund.is/serfaedi?id=",LOWER(SUBSTITUTE(B458," ","-"))))</f>
        <v/>
      </c>
    </row>
    <row r="459" spans="1:8" ht="15" customHeight="1">
      <c r="A459" s="8"/>
      <c r="B459" s="8"/>
      <c r="C459" s="8"/>
      <c r="D459" s="8"/>
      <c r="E459" s="8"/>
      <c r="F459" s="8"/>
      <c r="G459" s="8"/>
      <c r="H459" s="50" t="str">
        <f>IF(OR(A459="",B459=""),"",CONCATENATE("https://matarstund.is/serfaedi?id=",LOWER(SUBSTITUTE(B459," ","-"))))</f>
        <v/>
      </c>
    </row>
    <row r="460" spans="1:8" ht="15" customHeight="1">
      <c r="A460" s="53"/>
      <c r="B460" s="53"/>
      <c r="C460" s="53"/>
      <c r="D460" s="53"/>
      <c r="E460" s="53"/>
      <c r="F460" s="53"/>
      <c r="G460" s="53"/>
      <c r="H460" s="50" t="str">
        <f>IF(OR(A460="",B460=""),"",CONCATENATE("https://matarstund.is/serfaedi?id=",LOWER(SUBSTITUTE(B460," ","-"))))</f>
        <v/>
      </c>
    </row>
    <row r="461" spans="1:8" ht="15" customHeight="1">
      <c r="A461" s="8"/>
      <c r="B461" s="8"/>
      <c r="C461" s="8"/>
      <c r="D461" s="8"/>
      <c r="E461" s="8"/>
      <c r="F461" s="8"/>
      <c r="G461" s="8"/>
      <c r="H461" s="50" t="str">
        <f>IF(OR(A461="",B461=""),"",CONCATENATE("https://matarstund.is/serfaedi?id=",LOWER(SUBSTITUTE(B461," ","-"))))</f>
        <v/>
      </c>
    </row>
    <row r="462" spans="1:8" ht="15" customHeight="1">
      <c r="A462" s="53"/>
      <c r="B462" s="53"/>
      <c r="C462" s="53"/>
      <c r="D462" s="53"/>
      <c r="E462" s="53"/>
      <c r="F462" s="53"/>
      <c r="G462" s="53"/>
      <c r="H462" s="50" t="str">
        <f>IF(OR(A462="",B462=""),"",CONCATENATE("https://matarstund.is/serfaedi?id=",LOWER(SUBSTITUTE(B462," ","-"))))</f>
        <v/>
      </c>
    </row>
    <row r="463" spans="1:8" ht="15" customHeight="1">
      <c r="A463" s="8"/>
      <c r="B463" s="8"/>
      <c r="C463" s="8"/>
      <c r="D463" s="8"/>
      <c r="E463" s="8"/>
      <c r="F463" s="8"/>
      <c r="G463" s="8"/>
      <c r="H463" s="50" t="str">
        <f>IF(OR(A463="",B463=""),"",CONCATENATE("https://matarstund.is/serfaedi?id=",LOWER(SUBSTITUTE(B463," ","-"))))</f>
        <v/>
      </c>
    </row>
    <row r="464" spans="1:8" ht="15" customHeight="1">
      <c r="A464" s="53"/>
      <c r="B464" s="53"/>
      <c r="C464" s="53"/>
      <c r="D464" s="53"/>
      <c r="E464" s="53"/>
      <c r="F464" s="53"/>
      <c r="G464" s="53"/>
      <c r="H464" s="50" t="str">
        <f>IF(OR(A464="",B464=""),"",CONCATENATE("https://matarstund.is/serfaedi?id=",LOWER(SUBSTITUTE(B464," ","-"))))</f>
        <v/>
      </c>
    </row>
    <row r="465" spans="1:8" ht="15" customHeight="1">
      <c r="A465" s="8"/>
      <c r="B465" s="8"/>
      <c r="C465" s="8"/>
      <c r="D465" s="8"/>
      <c r="E465" s="8"/>
      <c r="F465" s="8"/>
      <c r="G465" s="8"/>
      <c r="H465" s="50" t="str">
        <f>IF(OR(A465="",B465=""),"",CONCATENATE("https://matarstund.is/serfaedi?id=",LOWER(SUBSTITUTE(B465," ","-"))))</f>
        <v/>
      </c>
    </row>
    <row r="466" spans="1:8" ht="15" customHeight="1">
      <c r="A466" s="53"/>
      <c r="B466" s="53"/>
      <c r="C466" s="53"/>
      <c r="D466" s="53"/>
      <c r="E466" s="53"/>
      <c r="F466" s="53"/>
      <c r="G466" s="53"/>
      <c r="H466" s="50" t="str">
        <f>IF(OR(A466="",B466=""),"",CONCATENATE("https://matarstund.is/serfaedi?id=",LOWER(SUBSTITUTE(B466," ","-"))))</f>
        <v/>
      </c>
    </row>
    <row r="467" spans="1:8" ht="15" customHeight="1">
      <c r="A467" s="8"/>
      <c r="B467" s="8"/>
      <c r="C467" s="8"/>
      <c r="D467" s="8"/>
      <c r="E467" s="8"/>
      <c r="F467" s="8"/>
      <c r="G467" s="8"/>
      <c r="H467" s="50" t="str">
        <f>IF(OR(A467="",B467=""),"",CONCATENATE("https://matarstund.is/serfaedi?id=",LOWER(SUBSTITUTE(B467," ","-"))))</f>
        <v/>
      </c>
    </row>
    <row r="468" spans="1:8" ht="15" customHeight="1">
      <c r="A468" s="53"/>
      <c r="B468" s="53"/>
      <c r="C468" s="53"/>
      <c r="D468" s="53"/>
      <c r="E468" s="53"/>
      <c r="F468" s="53"/>
      <c r="G468" s="53"/>
      <c r="H468" s="50" t="str">
        <f>IF(OR(A468="",B468=""),"",CONCATENATE("https://matarstund.is/serfaedi?id=",LOWER(SUBSTITUTE(B468," ","-"))))</f>
        <v/>
      </c>
    </row>
    <row r="469" spans="1:8" ht="15" customHeight="1">
      <c r="A469" s="8"/>
      <c r="B469" s="8"/>
      <c r="C469" s="8"/>
      <c r="D469" s="8"/>
      <c r="E469" s="8"/>
      <c r="F469" s="8"/>
      <c r="G469" s="8"/>
      <c r="H469" s="50" t="str">
        <f>IF(OR(A469="",B469=""),"",CONCATENATE("https://matarstund.is/serfaedi?id=",LOWER(SUBSTITUTE(B469," ","-"))))</f>
        <v/>
      </c>
    </row>
    <row r="470" spans="1:8" ht="15" customHeight="1">
      <c r="A470" s="53"/>
      <c r="B470" s="53"/>
      <c r="C470" s="53"/>
      <c r="D470" s="53"/>
      <c r="E470" s="53"/>
      <c r="F470" s="53"/>
      <c r="G470" s="53"/>
      <c r="H470" s="50" t="str">
        <f>IF(OR(A470="",B470=""),"",CONCATENATE("https://matarstund.is/serfaedi?id=",LOWER(SUBSTITUTE(B470," ","-"))))</f>
        <v/>
      </c>
    </row>
    <row r="471" spans="1:8" ht="15" customHeight="1">
      <c r="A471" s="8"/>
      <c r="B471" s="8"/>
      <c r="C471" s="8"/>
      <c r="D471" s="8"/>
      <c r="E471" s="8"/>
      <c r="F471" s="8"/>
      <c r="G471" s="8"/>
      <c r="H471" s="50" t="str">
        <f>IF(OR(A471="",B471=""),"",CONCATENATE("https://matarstund.is/serfaedi?id=",LOWER(SUBSTITUTE(B471," ","-"))))</f>
        <v/>
      </c>
    </row>
    <row r="472" spans="1:8" ht="15" customHeight="1">
      <c r="A472" s="53"/>
      <c r="B472" s="53"/>
      <c r="C472" s="53"/>
      <c r="D472" s="53"/>
      <c r="E472" s="53"/>
      <c r="F472" s="53"/>
      <c r="G472" s="53"/>
      <c r="H472" s="50" t="str">
        <f>IF(OR(A472="",B472=""),"",CONCATENATE("https://matarstund.is/serfaedi?id=",LOWER(SUBSTITUTE(B472," ","-"))))</f>
        <v/>
      </c>
    </row>
    <row r="473" spans="1:8" ht="15" customHeight="1">
      <c r="A473" s="8"/>
      <c r="B473" s="8"/>
      <c r="C473" s="8"/>
      <c r="D473" s="8"/>
      <c r="E473" s="8"/>
      <c r="F473" s="8"/>
      <c r="G473" s="8"/>
      <c r="H473" s="50" t="str">
        <f>IF(OR(A473="",B473=""),"",CONCATENATE("https://matarstund.is/serfaedi?id=",LOWER(SUBSTITUTE(B473," ","-"))))</f>
        <v/>
      </c>
    </row>
    <row r="474" spans="1:8" ht="15" customHeight="1">
      <c r="A474" s="53"/>
      <c r="B474" s="53"/>
      <c r="C474" s="53"/>
      <c r="D474" s="53"/>
      <c r="E474" s="53"/>
      <c r="F474" s="53"/>
      <c r="G474" s="53"/>
      <c r="H474" s="50" t="str">
        <f>IF(OR(A474="",B474=""),"",CONCATENATE("https://matarstund.is/serfaedi?id=",LOWER(SUBSTITUTE(B474," ","-"))))</f>
        <v/>
      </c>
    </row>
    <row r="475" spans="1:8" ht="15" customHeight="1">
      <c r="A475" s="8"/>
      <c r="B475" s="8"/>
      <c r="C475" s="8"/>
      <c r="D475" s="8"/>
      <c r="E475" s="8"/>
      <c r="F475" s="8"/>
      <c r="G475" s="8"/>
      <c r="H475" s="50" t="str">
        <f>IF(OR(A475="",B475=""),"",CONCATENATE("https://matarstund.is/serfaedi?id=",LOWER(SUBSTITUTE(B475," ","-"))))</f>
        <v/>
      </c>
    </row>
    <row r="476" spans="1:8" ht="15" customHeight="1">
      <c r="A476" s="53"/>
      <c r="B476" s="53"/>
      <c r="C476" s="53"/>
      <c r="D476" s="53"/>
      <c r="E476" s="53"/>
      <c r="F476" s="53"/>
      <c r="G476" s="53"/>
      <c r="H476" s="50" t="str">
        <f>IF(OR(A476="",B476=""),"",CONCATENATE("https://matarstund.is/serfaedi?id=",LOWER(SUBSTITUTE(B476," ","-"))))</f>
        <v/>
      </c>
    </row>
    <row r="477" spans="1:8" ht="15" customHeight="1">
      <c r="A477" s="8"/>
      <c r="B477" s="8"/>
      <c r="C477" s="8"/>
      <c r="D477" s="8"/>
      <c r="E477" s="8"/>
      <c r="F477" s="8"/>
      <c r="G477" s="8"/>
      <c r="H477" s="50" t="str">
        <f>IF(OR(A477="",B477=""),"",CONCATENATE("https://matarstund.is/serfaedi?id=",LOWER(SUBSTITUTE(B477," ","-"))))</f>
        <v/>
      </c>
    </row>
    <row r="478" spans="1:8" ht="15" customHeight="1">
      <c r="A478" s="53"/>
      <c r="B478" s="53"/>
      <c r="C478" s="53"/>
      <c r="D478" s="53"/>
      <c r="E478" s="53"/>
      <c r="F478" s="53"/>
      <c r="G478" s="53"/>
      <c r="H478" s="50" t="str">
        <f>IF(OR(A478="",B478=""),"",CONCATENATE("https://matarstund.is/serfaedi?id=",LOWER(SUBSTITUTE(B478," ","-"))))</f>
        <v/>
      </c>
    </row>
    <row r="479" spans="1:8" ht="15" customHeight="1">
      <c r="A479" s="8"/>
      <c r="B479" s="8"/>
      <c r="C479" s="8"/>
      <c r="D479" s="8"/>
      <c r="E479" s="8"/>
      <c r="F479" s="8"/>
      <c r="G479" s="8"/>
      <c r="H479" s="50" t="str">
        <f>IF(OR(A479="",B479=""),"",CONCATENATE("https://matarstund.is/serfaedi?id=",LOWER(SUBSTITUTE(B479," ","-"))))</f>
        <v/>
      </c>
    </row>
    <row r="480" spans="1:8" ht="15" customHeight="1">
      <c r="A480" s="53"/>
      <c r="B480" s="53"/>
      <c r="C480" s="53"/>
      <c r="D480" s="53"/>
      <c r="E480" s="53"/>
      <c r="F480" s="53"/>
      <c r="G480" s="53"/>
      <c r="H480" s="50" t="str">
        <f>IF(OR(A480="",B480=""),"",CONCATENATE("https://matarstund.is/serfaedi?id=",LOWER(SUBSTITUTE(B480," ","-"))))</f>
        <v/>
      </c>
    </row>
    <row r="481" spans="1:8" ht="15" customHeight="1">
      <c r="A481" s="8"/>
      <c r="B481" s="8"/>
      <c r="C481" s="8"/>
      <c r="D481" s="8"/>
      <c r="E481" s="8"/>
      <c r="F481" s="8"/>
      <c r="G481" s="8"/>
      <c r="H481" s="50" t="str">
        <f>IF(OR(A481="",B481=""),"",CONCATENATE("https://matarstund.is/serfaedi?id=",LOWER(SUBSTITUTE(B481," ","-"))))</f>
        <v/>
      </c>
    </row>
    <row r="482" spans="1:8" ht="15" customHeight="1">
      <c r="A482" s="53"/>
      <c r="B482" s="53"/>
      <c r="C482" s="53"/>
      <c r="D482" s="53"/>
      <c r="E482" s="53"/>
      <c r="F482" s="53"/>
      <c r="G482" s="53"/>
      <c r="H482" s="50" t="str">
        <f>IF(OR(A482="",B482=""),"",CONCATENATE("https://matarstund.is/serfaedi?id=",LOWER(SUBSTITUTE(B482," ","-"))))</f>
        <v/>
      </c>
    </row>
    <row r="483" spans="1:8" ht="15" customHeight="1">
      <c r="A483" s="8"/>
      <c r="B483" s="8"/>
      <c r="C483" s="8"/>
      <c r="D483" s="8"/>
      <c r="E483" s="8"/>
      <c r="F483" s="8"/>
      <c r="G483" s="8"/>
      <c r="H483" s="50" t="str">
        <f>IF(OR(A483="",B483=""),"",CONCATENATE("https://matarstund.is/serfaedi?id=",LOWER(SUBSTITUTE(B483," ","-"))))</f>
        <v/>
      </c>
    </row>
    <row r="484" spans="1:8" ht="15" customHeight="1">
      <c r="A484" s="53"/>
      <c r="B484" s="53"/>
      <c r="C484" s="53"/>
      <c r="D484" s="53"/>
      <c r="E484" s="53"/>
      <c r="F484" s="53"/>
      <c r="G484" s="53"/>
      <c r="H484" s="50" t="str">
        <f>IF(OR(A484="",B484=""),"",CONCATENATE("https://matarstund.is/serfaedi?id=",LOWER(SUBSTITUTE(B484," ","-"))))</f>
        <v/>
      </c>
    </row>
    <row r="485" spans="1:8" ht="15" customHeight="1">
      <c r="A485" s="8"/>
      <c r="B485" s="8"/>
      <c r="C485" s="8"/>
      <c r="D485" s="8"/>
      <c r="E485" s="8"/>
      <c r="F485" s="8"/>
      <c r="G485" s="8"/>
      <c r="H485" s="50" t="str">
        <f>IF(OR(A485="",B485=""),"",CONCATENATE("https://matarstund.is/serfaedi?id=",LOWER(SUBSTITUTE(B485," ","-"))))</f>
        <v/>
      </c>
    </row>
    <row r="486" spans="1:8" ht="15" customHeight="1">
      <c r="A486" s="53"/>
      <c r="B486" s="53"/>
      <c r="C486" s="53"/>
      <c r="D486" s="53"/>
      <c r="E486" s="53"/>
      <c r="F486" s="53"/>
      <c r="G486" s="53"/>
      <c r="H486" s="50" t="str">
        <f>IF(OR(A486="",B486=""),"",CONCATENATE("https://matarstund.is/serfaedi?id=",LOWER(SUBSTITUTE(B486," ","-"))))</f>
        <v/>
      </c>
    </row>
    <row r="487" spans="1:8" ht="15" customHeight="1">
      <c r="A487" s="8"/>
      <c r="B487" s="8"/>
      <c r="C487" s="8"/>
      <c r="D487" s="8"/>
      <c r="E487" s="8"/>
      <c r="F487" s="8"/>
      <c r="G487" s="8"/>
      <c r="H487" s="50" t="str">
        <f>IF(OR(A487="",B487=""),"",CONCATENATE("https://matarstund.is/serfaedi?id=",LOWER(SUBSTITUTE(B487," ","-"))))</f>
        <v/>
      </c>
    </row>
    <row r="488" spans="1:8" ht="15" customHeight="1">
      <c r="A488" s="53"/>
      <c r="B488" s="53"/>
      <c r="C488" s="53"/>
      <c r="D488" s="53"/>
      <c r="E488" s="53"/>
      <c r="F488" s="53"/>
      <c r="G488" s="53"/>
      <c r="H488" s="50" t="str">
        <f>IF(OR(A488="",B488=""),"",CONCATENATE("https://matarstund.is/serfaedi?id=",LOWER(SUBSTITUTE(B488," ","-"))))</f>
        <v/>
      </c>
    </row>
    <row r="489" spans="1:8" ht="15" customHeight="1">
      <c r="A489" s="8"/>
      <c r="B489" s="8"/>
      <c r="C489" s="8"/>
      <c r="D489" s="8"/>
      <c r="E489" s="8"/>
      <c r="F489" s="8"/>
      <c r="G489" s="8"/>
      <c r="H489" s="50" t="str">
        <f>IF(OR(A489="",B489=""),"",CONCATENATE("https://matarstund.is/serfaedi?id=",LOWER(SUBSTITUTE(B489," ","-"))))</f>
        <v/>
      </c>
    </row>
    <row r="490" spans="1:8" ht="15" customHeight="1">
      <c r="A490" s="53"/>
      <c r="B490" s="53"/>
      <c r="C490" s="53"/>
      <c r="D490" s="53"/>
      <c r="E490" s="53"/>
      <c r="F490" s="53"/>
      <c r="G490" s="53"/>
      <c r="H490" s="50" t="str">
        <f>IF(OR(A490="",B490=""),"",CONCATENATE("https://matarstund.is/serfaedi?id=",LOWER(SUBSTITUTE(B490," ","-"))))</f>
        <v/>
      </c>
    </row>
    <row r="491" spans="1:8" ht="15" customHeight="1">
      <c r="A491" s="8"/>
      <c r="B491" s="8"/>
      <c r="C491" s="8"/>
      <c r="D491" s="8"/>
      <c r="E491" s="8"/>
      <c r="F491" s="8"/>
      <c r="G491" s="8"/>
      <c r="H491" s="50" t="str">
        <f>IF(OR(A491="",B491=""),"",CONCATENATE("https://matarstund.is/serfaedi?id=",LOWER(SUBSTITUTE(B491," ","-"))))</f>
        <v/>
      </c>
    </row>
    <row r="492" spans="1:8" ht="15" customHeight="1">
      <c r="A492" s="53"/>
      <c r="B492" s="53"/>
      <c r="C492" s="53"/>
      <c r="D492" s="53"/>
      <c r="E492" s="53"/>
      <c r="F492" s="53"/>
      <c r="G492" s="53"/>
      <c r="H492" s="50" t="str">
        <f>IF(OR(A492="",B492=""),"",CONCATENATE("https://matarstund.is/serfaedi?id=",LOWER(SUBSTITUTE(B492," ","-"))))</f>
        <v/>
      </c>
    </row>
    <row r="493" spans="1:8" ht="15" customHeight="1">
      <c r="A493" s="8"/>
      <c r="B493" s="8"/>
      <c r="C493" s="8"/>
      <c r="D493" s="8"/>
      <c r="E493" s="8"/>
      <c r="F493" s="8"/>
      <c r="G493" s="8"/>
      <c r="H493" s="50" t="str">
        <f>IF(OR(A493="",B493=""),"",CONCATENATE("https://matarstund.is/serfaedi?id=",LOWER(SUBSTITUTE(B493," ","-"))))</f>
        <v/>
      </c>
    </row>
    <row r="494" spans="1:8" ht="15" customHeight="1">
      <c r="A494" s="53"/>
      <c r="B494" s="53"/>
      <c r="C494" s="53"/>
      <c r="D494" s="53"/>
      <c r="E494" s="53"/>
      <c r="F494" s="53"/>
      <c r="G494" s="53"/>
      <c r="H494" s="50" t="str">
        <f>IF(OR(A494="",B494=""),"",CONCATENATE("https://matarstund.is/serfaedi?id=",LOWER(SUBSTITUTE(B494," ","-"))))</f>
        <v/>
      </c>
    </row>
    <row r="495" spans="1:8" ht="15" customHeight="1">
      <c r="A495" s="8"/>
      <c r="B495" s="8"/>
      <c r="C495" s="8"/>
      <c r="D495" s="8"/>
      <c r="E495" s="8"/>
      <c r="F495" s="8"/>
      <c r="G495" s="8"/>
      <c r="H495" s="50" t="str">
        <f>IF(OR(A495="",B495=""),"",CONCATENATE("https://matarstund.is/serfaedi?id=",LOWER(SUBSTITUTE(B495," ","-"))))</f>
        <v/>
      </c>
    </row>
    <row r="496" spans="1:8" ht="15" customHeight="1">
      <c r="A496" s="53"/>
      <c r="B496" s="53"/>
      <c r="C496" s="53"/>
      <c r="D496" s="53"/>
      <c r="E496" s="53"/>
      <c r="F496" s="53"/>
      <c r="G496" s="53"/>
      <c r="H496" s="50" t="str">
        <f>IF(OR(A496="",B496=""),"",CONCATENATE("https://matarstund.is/serfaedi?id=",LOWER(SUBSTITUTE(B496," ","-"))))</f>
        <v/>
      </c>
    </row>
    <row r="497" spans="1:8" ht="15" customHeight="1">
      <c r="A497" s="8"/>
      <c r="B497" s="8"/>
      <c r="C497" s="8"/>
      <c r="D497" s="8"/>
      <c r="E497" s="8"/>
      <c r="F497" s="8"/>
      <c r="G497" s="8"/>
      <c r="H497" s="50" t="str">
        <f>IF(OR(A497="",B497=""),"",CONCATENATE("https://matarstund.is/serfaedi?id=",LOWER(SUBSTITUTE(B497," ","-"))))</f>
        <v/>
      </c>
    </row>
    <row r="498" spans="1:8" ht="15" customHeight="1">
      <c r="A498" s="53"/>
      <c r="B498" s="53"/>
      <c r="C498" s="53"/>
      <c r="D498" s="53"/>
      <c r="E498" s="53"/>
      <c r="F498" s="53"/>
      <c r="G498" s="53"/>
      <c r="H498" s="50" t="str">
        <f>IF(OR(A498="",B498=""),"",CONCATENATE("https://matarstund.is/serfaedi?id=",LOWER(SUBSTITUTE(B498," ","-"))))</f>
        <v/>
      </c>
    </row>
    <row r="499" spans="1:8" ht="15" customHeight="1">
      <c r="A499" s="8"/>
      <c r="B499" s="8"/>
      <c r="C499" s="8"/>
      <c r="D499" s="8"/>
      <c r="E499" s="8"/>
      <c r="F499" s="8"/>
      <c r="G499" s="8"/>
      <c r="H499" s="50" t="str">
        <f>IF(OR(A499="",B499=""),"",CONCATENATE("https://matarstund.is/serfaedi?id=",LOWER(SUBSTITUTE(B499," ","-"))))</f>
        <v/>
      </c>
    </row>
    <row r="500" spans="1:8" ht="15" customHeight="1">
      <c r="A500" s="53"/>
      <c r="B500" s="53"/>
      <c r="C500" s="53"/>
      <c r="D500" s="53"/>
      <c r="E500" s="53"/>
      <c r="F500" s="53"/>
      <c r="G500" s="53"/>
      <c r="H500" s="50" t="str">
        <f>IF(OR(A500="",B500=""),"",CONCATENATE("https://matarstund.is/serfaedi?id=",LOWER(SUBSTITUTE(B500," ","-"))))</f>
        <v/>
      </c>
    </row>
    <row r="501" spans="1:8" ht="15" customHeight="1">
      <c r="A501" s="8"/>
      <c r="B501" s="8"/>
      <c r="C501" s="8"/>
      <c r="D501" s="8"/>
      <c r="E501" s="8"/>
      <c r="F501" s="8"/>
      <c r="G501" s="8"/>
      <c r="H501" s="50" t="str">
        <f>IF(OR(A501="",B501=""),"",CONCATENATE("https://matarstund.is/serfaedi?id=",LOWER(SUBSTITUTE(B501," ","-"))))</f>
        <v/>
      </c>
    </row>
    <row r="502" spans="1:8" ht="15" customHeight="1">
      <c r="A502" s="53"/>
      <c r="B502" s="53"/>
      <c r="C502" s="53"/>
      <c r="D502" s="53"/>
      <c r="E502" s="53"/>
      <c r="F502" s="53"/>
      <c r="G502" s="53"/>
      <c r="H502" s="50" t="str">
        <f>IF(OR(A502="",B502=""),"",CONCATENATE("https://matarstund.is/serfaedi?id=",LOWER(SUBSTITUTE(B502," ","-"))))</f>
        <v/>
      </c>
    </row>
    <row r="503" spans="1:8" ht="15" customHeight="1">
      <c r="A503" s="8"/>
      <c r="B503" s="8"/>
      <c r="C503" s="8"/>
      <c r="D503" s="8"/>
      <c r="E503" s="8"/>
      <c r="F503" s="8"/>
      <c r="G503" s="8"/>
      <c r="H503" s="50" t="str">
        <f>IF(OR(A503="",B503=""),"",CONCATENATE("https://matarstund.is/serfaedi?id=",LOWER(SUBSTITUTE(B503," ","-"))))</f>
        <v/>
      </c>
    </row>
    <row r="504" spans="1:8" ht="15" customHeight="1">
      <c r="A504" s="53"/>
      <c r="B504" s="53"/>
      <c r="C504" s="53"/>
      <c r="D504" s="53"/>
      <c r="E504" s="53"/>
      <c r="F504" s="53"/>
      <c r="G504" s="53"/>
      <c r="H504" s="50" t="str">
        <f>IF(OR(A504="",B504=""),"",CONCATENATE("https://matarstund.is/serfaedi?id=",LOWER(SUBSTITUTE(B504," ","-"))))</f>
        <v/>
      </c>
    </row>
    <row r="505" spans="1:8" ht="15" customHeight="1">
      <c r="A505" s="8"/>
      <c r="B505" s="8"/>
      <c r="C505" s="8"/>
      <c r="D505" s="8"/>
      <c r="E505" s="8"/>
      <c r="F505" s="8"/>
      <c r="G505" s="8"/>
      <c r="H505" s="50" t="str">
        <f>IF(OR(A505="",B505=""),"",CONCATENATE("https://matarstund.is/serfaedi?id=",LOWER(SUBSTITUTE(B505," ","-"))))</f>
        <v/>
      </c>
    </row>
    <row r="506" spans="1:8" ht="15" customHeight="1">
      <c r="A506" s="53"/>
      <c r="B506" s="53"/>
      <c r="C506" s="53"/>
      <c r="D506" s="53"/>
      <c r="E506" s="53"/>
      <c r="F506" s="53"/>
      <c r="G506" s="53"/>
      <c r="H506" s="50" t="str">
        <f>IF(OR(A506="",B506=""),"",CONCATENATE("https://matarstund.is/serfaedi?id=",LOWER(SUBSTITUTE(B506," ","-"))))</f>
        <v/>
      </c>
    </row>
    <row r="507" spans="1:8" ht="15" customHeight="1">
      <c r="A507" s="8"/>
      <c r="B507" s="8"/>
      <c r="C507" s="8"/>
      <c r="D507" s="8"/>
      <c r="E507" s="8"/>
      <c r="F507" s="8"/>
      <c r="G507" s="8"/>
      <c r="H507" s="50" t="str">
        <f>IF(OR(A507="",B507=""),"",CONCATENATE("https://matarstund.is/serfaedi?id=",LOWER(SUBSTITUTE(B507," ","-"))))</f>
        <v/>
      </c>
    </row>
    <row r="508" spans="1:8" ht="15" customHeight="1">
      <c r="A508" s="53"/>
      <c r="B508" s="53"/>
      <c r="C508" s="53"/>
      <c r="D508" s="53"/>
      <c r="E508" s="53"/>
      <c r="F508" s="53"/>
      <c r="G508" s="53"/>
      <c r="H508" s="50" t="str">
        <f>IF(OR(A508="",B508=""),"",CONCATENATE("https://matarstund.is/serfaedi?id=",LOWER(SUBSTITUTE(B508," ","-"))))</f>
        <v/>
      </c>
    </row>
    <row r="509" spans="1:8" ht="15" customHeight="1">
      <c r="A509" s="8"/>
      <c r="B509" s="8"/>
      <c r="C509" s="8"/>
      <c r="D509" s="8"/>
      <c r="E509" s="8"/>
      <c r="F509" s="8"/>
      <c r="G509" s="8"/>
      <c r="H509" s="50" t="str">
        <f>IF(OR(A509="",B509=""),"",CONCATENATE("https://matarstund.is/serfaedi?id=",LOWER(SUBSTITUTE(B509," ","-"))))</f>
        <v/>
      </c>
    </row>
    <row r="510" spans="1:8" ht="15" customHeight="1">
      <c r="A510" s="53"/>
      <c r="B510" s="53"/>
      <c r="C510" s="53"/>
      <c r="D510" s="53"/>
      <c r="E510" s="53"/>
      <c r="F510" s="53"/>
      <c r="G510" s="53"/>
      <c r="H510" s="50" t="str">
        <f>IF(OR(A510="",B510=""),"",CONCATENATE("https://matarstund.is/serfaedi?id=",LOWER(SUBSTITUTE(B510," ","-"))))</f>
        <v/>
      </c>
    </row>
    <row r="511" spans="1:8" ht="15" customHeight="1">
      <c r="A511" s="8"/>
      <c r="B511" s="8"/>
      <c r="C511" s="8"/>
      <c r="D511" s="8"/>
      <c r="E511" s="8"/>
      <c r="F511" s="8"/>
      <c r="G511" s="8"/>
      <c r="H511" s="50" t="str">
        <f>IF(OR(A511="",B511=""),"",CONCATENATE("https://matarstund.is/serfaedi?id=",LOWER(SUBSTITUTE(B511," ","-"))))</f>
        <v/>
      </c>
    </row>
    <row r="512" spans="1:8" ht="15" customHeight="1">
      <c r="A512" s="53"/>
      <c r="B512" s="53"/>
      <c r="C512" s="53"/>
      <c r="D512" s="53"/>
      <c r="E512" s="53"/>
      <c r="F512" s="53"/>
      <c r="G512" s="53"/>
      <c r="H512" s="50" t="str">
        <f>IF(OR(A512="",B512=""),"",CONCATENATE("https://matarstund.is/serfaedi?id=",LOWER(SUBSTITUTE(B512," ","-"))))</f>
        <v/>
      </c>
    </row>
    <row r="513" spans="1:8" ht="15" customHeight="1">
      <c r="A513" s="8"/>
      <c r="B513" s="8"/>
      <c r="C513" s="8"/>
      <c r="D513" s="8"/>
      <c r="E513" s="8"/>
      <c r="F513" s="8"/>
      <c r="G513" s="8"/>
      <c r="H513" s="50" t="str">
        <f>IF(OR(A513="",B513=""),"",CONCATENATE("https://matarstund.is/serfaedi?id=",LOWER(SUBSTITUTE(B513," ","-"))))</f>
        <v/>
      </c>
    </row>
    <row r="514" spans="1:8" ht="15" customHeight="1">
      <c r="A514" s="53"/>
      <c r="B514" s="53"/>
      <c r="C514" s="53"/>
      <c r="D514" s="53"/>
      <c r="E514" s="53"/>
      <c r="F514" s="53"/>
      <c r="G514" s="53"/>
      <c r="H514" s="50" t="str">
        <f>IF(OR(A514="",B514=""),"",CONCATENATE("https://matarstund.is/serfaedi?id=",LOWER(SUBSTITUTE(B514," ","-"))))</f>
        <v/>
      </c>
    </row>
    <row r="515" spans="1:8" ht="15" customHeight="1">
      <c r="A515" s="8"/>
      <c r="B515" s="8"/>
      <c r="C515" s="8"/>
      <c r="D515" s="8"/>
      <c r="E515" s="8"/>
      <c r="F515" s="8"/>
      <c r="G515" s="8"/>
      <c r="H515" s="50" t="str">
        <f>IF(OR(A515="",B515=""),"",CONCATENATE("https://matarstund.is/serfaedi?id=",LOWER(SUBSTITUTE(B515," ","-"))))</f>
        <v/>
      </c>
    </row>
    <row r="516" spans="1:8" ht="15" customHeight="1">
      <c r="A516" s="53"/>
      <c r="B516" s="53"/>
      <c r="C516" s="53"/>
      <c r="D516" s="53"/>
      <c r="E516" s="53"/>
      <c r="F516" s="53"/>
      <c r="G516" s="53"/>
      <c r="H516" s="50" t="str">
        <f>IF(OR(A516="",B516=""),"",CONCATENATE("https://matarstund.is/serfaedi?id=",LOWER(SUBSTITUTE(B516," ","-"))))</f>
        <v/>
      </c>
    </row>
    <row r="517" spans="1:8" ht="15" customHeight="1">
      <c r="A517" s="8"/>
      <c r="B517" s="8"/>
      <c r="C517" s="8"/>
      <c r="D517" s="8"/>
      <c r="E517" s="8"/>
      <c r="F517" s="8"/>
      <c r="G517" s="8"/>
      <c r="H517" s="50" t="str">
        <f>IF(OR(A517="",B517=""),"",CONCATENATE("https://matarstund.is/serfaedi?id=",LOWER(SUBSTITUTE(B517," ","-"))))</f>
        <v/>
      </c>
    </row>
    <row r="518" spans="1:8" ht="15" customHeight="1">
      <c r="A518" s="53"/>
      <c r="B518" s="53"/>
      <c r="C518" s="53"/>
      <c r="D518" s="53"/>
      <c r="E518" s="53"/>
      <c r="F518" s="53"/>
      <c r="G518" s="53"/>
      <c r="H518" s="50" t="str">
        <f>IF(OR(A518="",B518=""),"",CONCATENATE("https://matarstund.is/serfaedi?id=",LOWER(SUBSTITUTE(B518," ","-"))))</f>
        <v/>
      </c>
    </row>
    <row r="519" spans="1:8" ht="15" customHeight="1">
      <c r="A519" s="8"/>
      <c r="B519" s="8"/>
      <c r="C519" s="8"/>
      <c r="D519" s="8"/>
      <c r="E519" s="8"/>
      <c r="F519" s="8"/>
      <c r="G519" s="8"/>
      <c r="H519" s="50" t="str">
        <f>IF(OR(A519="",B519=""),"",CONCATENATE("https://matarstund.is/serfaedi?id=",LOWER(SUBSTITUTE(B519," ","-"))))</f>
        <v/>
      </c>
    </row>
    <row r="520" spans="1:8" ht="15" customHeight="1">
      <c r="A520" s="53"/>
      <c r="B520" s="53"/>
      <c r="C520" s="53"/>
      <c r="D520" s="53"/>
      <c r="E520" s="53"/>
      <c r="F520" s="53"/>
      <c r="G520" s="53"/>
      <c r="H520" s="50" t="str">
        <f>IF(OR(A520="",B520=""),"",CONCATENATE("https://matarstund.is/serfaedi?id=",LOWER(SUBSTITUTE(B520," ","-"))))</f>
        <v/>
      </c>
    </row>
    <row r="521" spans="1:8" ht="15" customHeight="1">
      <c r="A521" s="8"/>
      <c r="B521" s="8"/>
      <c r="C521" s="8"/>
      <c r="D521" s="8"/>
      <c r="E521" s="8"/>
      <c r="F521" s="8"/>
      <c r="G521" s="8"/>
      <c r="H521" s="50" t="str">
        <f>IF(OR(A521="",B521=""),"",CONCATENATE("https://matarstund.is/serfaedi?id=",LOWER(SUBSTITUTE(B521," ","-"))))</f>
        <v/>
      </c>
    </row>
    <row r="522" spans="1:8" ht="15" customHeight="1">
      <c r="A522" s="53"/>
      <c r="B522" s="53"/>
      <c r="C522" s="53"/>
      <c r="D522" s="53"/>
      <c r="E522" s="53"/>
      <c r="F522" s="53"/>
      <c r="G522" s="53"/>
      <c r="H522" s="50" t="str">
        <f>IF(OR(A522="",B522=""),"",CONCATENATE("https://matarstund.is/serfaedi?id=",LOWER(SUBSTITUTE(B522," ","-"))))</f>
        <v/>
      </c>
    </row>
    <row r="523" spans="1:8" ht="15" customHeight="1">
      <c r="A523" s="8"/>
      <c r="B523" s="8"/>
      <c r="C523" s="8"/>
      <c r="D523" s="8"/>
      <c r="E523" s="8"/>
      <c r="F523" s="8"/>
      <c r="G523" s="8"/>
      <c r="H523" s="50" t="str">
        <f>IF(OR(A523="",B523=""),"",CONCATENATE("https://matarstund.is/serfaedi?id=",LOWER(SUBSTITUTE(B523," ","-"))))</f>
        <v/>
      </c>
    </row>
    <row r="524" spans="1:8" ht="15" customHeight="1">
      <c r="A524" s="53"/>
      <c r="B524" s="53"/>
      <c r="C524" s="53"/>
      <c r="D524" s="53"/>
      <c r="E524" s="53"/>
      <c r="F524" s="53"/>
      <c r="G524" s="53"/>
      <c r="H524" s="50" t="str">
        <f>IF(OR(A524="",B524=""),"",CONCATENATE("https://matarstund.is/serfaedi?id=",LOWER(SUBSTITUTE(B524," ","-"))))</f>
        <v/>
      </c>
    </row>
    <row r="525" spans="1:8" ht="15" customHeight="1">
      <c r="A525" s="8"/>
      <c r="B525" s="8"/>
      <c r="C525" s="8"/>
      <c r="D525" s="8"/>
      <c r="E525" s="8"/>
      <c r="F525" s="8"/>
      <c r="G525" s="8"/>
      <c r="H525" s="50" t="str">
        <f>IF(OR(A525="",B525=""),"",CONCATENATE("https://matarstund.is/serfaedi?id=",LOWER(SUBSTITUTE(B525," ","-"))))</f>
        <v/>
      </c>
    </row>
    <row r="526" spans="1:8" ht="15" customHeight="1">
      <c r="A526" s="53"/>
      <c r="B526" s="53"/>
      <c r="C526" s="53"/>
      <c r="D526" s="53"/>
      <c r="E526" s="53"/>
      <c r="F526" s="53"/>
      <c r="G526" s="53"/>
      <c r="H526" s="50" t="str">
        <f>IF(OR(A526="",B526=""),"",CONCATENATE("https://matarstund.is/serfaedi?id=",LOWER(SUBSTITUTE(B526," ","-"))))</f>
        <v/>
      </c>
    </row>
    <row r="527" spans="1:8" ht="15" customHeight="1">
      <c r="A527" s="8"/>
      <c r="B527" s="8"/>
      <c r="C527" s="8"/>
      <c r="D527" s="8"/>
      <c r="E527" s="8"/>
      <c r="F527" s="8"/>
      <c r="G527" s="8"/>
      <c r="H527" s="50" t="str">
        <f>IF(OR(A527="",B527=""),"",CONCATENATE("https://matarstund.is/serfaedi?id=",LOWER(SUBSTITUTE(B527," ","-"))))</f>
        <v/>
      </c>
    </row>
    <row r="528" spans="1:8" ht="15" customHeight="1">
      <c r="A528" s="53"/>
      <c r="B528" s="53"/>
      <c r="C528" s="53"/>
      <c r="D528" s="53"/>
      <c r="E528" s="53"/>
      <c r="F528" s="53"/>
      <c r="G528" s="53"/>
      <c r="H528" s="50" t="str">
        <f>IF(OR(A528="",B528=""),"",CONCATENATE("https://matarstund.is/serfaedi?id=",LOWER(SUBSTITUTE(B528," ","-"))))</f>
        <v/>
      </c>
    </row>
    <row r="529" spans="1:8" ht="15" customHeight="1">
      <c r="A529" s="8"/>
      <c r="B529" s="8"/>
      <c r="C529" s="8"/>
      <c r="D529" s="8"/>
      <c r="E529" s="8"/>
      <c r="F529" s="8"/>
      <c r="G529" s="8"/>
      <c r="H529" s="50" t="str">
        <f>IF(OR(A529="",B529=""),"",CONCATENATE("https://matarstund.is/serfaedi?id=",LOWER(SUBSTITUTE(B529," ","-"))))</f>
        <v/>
      </c>
    </row>
    <row r="530" spans="1:8" ht="15" customHeight="1">
      <c r="A530" s="53"/>
      <c r="B530" s="53"/>
      <c r="C530" s="53"/>
      <c r="D530" s="53"/>
      <c r="E530" s="53"/>
      <c r="F530" s="53"/>
      <c r="G530" s="53"/>
      <c r="H530" s="50" t="str">
        <f>IF(OR(A530="",B530=""),"",CONCATENATE("https://matarstund.is/serfaedi?id=",LOWER(SUBSTITUTE(B530," ","-"))))</f>
        <v/>
      </c>
    </row>
    <row r="531" spans="1:8" ht="15" customHeight="1">
      <c r="A531" s="8"/>
      <c r="B531" s="8"/>
      <c r="C531" s="8"/>
      <c r="D531" s="8"/>
      <c r="E531" s="8"/>
      <c r="F531" s="8"/>
      <c r="G531" s="8"/>
      <c r="H531" s="50" t="str">
        <f>IF(OR(A531="",B531=""),"",CONCATENATE("https://matarstund.is/serfaedi?id=",LOWER(SUBSTITUTE(B531," ","-"))))</f>
        <v/>
      </c>
    </row>
    <row r="532" spans="1:8" ht="15" customHeight="1">
      <c r="A532" s="53"/>
      <c r="B532" s="53"/>
      <c r="C532" s="53"/>
      <c r="D532" s="53"/>
      <c r="E532" s="53"/>
      <c r="F532" s="53"/>
      <c r="G532" s="53"/>
      <c r="H532" s="50" t="str">
        <f>IF(OR(A532="",B532=""),"",CONCATENATE("https://matarstund.is/serfaedi?id=",LOWER(SUBSTITUTE(B532," ","-"))))</f>
        <v/>
      </c>
    </row>
    <row r="533" spans="1:8" ht="15" customHeight="1">
      <c r="A533" s="8"/>
      <c r="B533" s="8"/>
      <c r="C533" s="8"/>
      <c r="D533" s="8"/>
      <c r="E533" s="8"/>
      <c r="F533" s="8"/>
      <c r="G533" s="8"/>
      <c r="H533" s="50" t="str">
        <f>IF(OR(A533="",B533=""),"",CONCATENATE("https://matarstund.is/serfaedi?id=",LOWER(SUBSTITUTE(B533," ","-"))))</f>
        <v/>
      </c>
    </row>
    <row r="534" spans="1:8" ht="15" customHeight="1">
      <c r="A534" s="53"/>
      <c r="B534" s="53"/>
      <c r="C534" s="53"/>
      <c r="D534" s="53"/>
      <c r="E534" s="53"/>
      <c r="F534" s="53"/>
      <c r="G534" s="53"/>
      <c r="H534" s="50" t="str">
        <f>IF(OR(A534="",B534=""),"",CONCATENATE("https://matarstund.is/serfaedi?id=",LOWER(SUBSTITUTE(B534," ","-"))))</f>
        <v/>
      </c>
    </row>
    <row r="535" spans="1:8" ht="15" customHeight="1">
      <c r="A535" s="8"/>
      <c r="B535" s="8"/>
      <c r="C535" s="8"/>
      <c r="D535" s="8"/>
      <c r="E535" s="8"/>
      <c r="F535" s="8"/>
      <c r="G535" s="8"/>
      <c r="H535" s="50" t="str">
        <f>IF(OR(A535="",B535=""),"",CONCATENATE("https://matarstund.is/serfaedi?id=",LOWER(SUBSTITUTE(B535," ","-"))))</f>
        <v/>
      </c>
    </row>
    <row r="536" spans="1:8" ht="15" customHeight="1">
      <c r="A536" s="53"/>
      <c r="B536" s="53"/>
      <c r="C536" s="53"/>
      <c r="D536" s="53"/>
      <c r="E536" s="53"/>
      <c r="F536" s="53"/>
      <c r="G536" s="53"/>
      <c r="H536" s="50" t="str">
        <f>IF(OR(A536="",B536=""),"",CONCATENATE("https://matarstund.is/serfaedi?id=",LOWER(SUBSTITUTE(B536," ","-"))))</f>
        <v/>
      </c>
    </row>
    <row r="537" spans="1:8" ht="15" customHeight="1">
      <c r="A537" s="8"/>
      <c r="B537" s="8"/>
      <c r="C537" s="8"/>
      <c r="D537" s="8"/>
      <c r="E537" s="8"/>
      <c r="F537" s="8"/>
      <c r="G537" s="8"/>
      <c r="H537" s="50" t="str">
        <f>IF(OR(A537="",B537=""),"",CONCATENATE("https://matarstund.is/serfaedi?id=",LOWER(SUBSTITUTE(B537," ","-"))))</f>
        <v/>
      </c>
    </row>
    <row r="538" spans="1:8" ht="15" customHeight="1">
      <c r="A538" s="53"/>
      <c r="B538" s="53"/>
      <c r="C538" s="53"/>
      <c r="D538" s="53"/>
      <c r="E538" s="53"/>
      <c r="F538" s="53"/>
      <c r="G538" s="53"/>
      <c r="H538" s="50" t="str">
        <f>IF(OR(A538="",B538=""),"",CONCATENATE("https://matarstund.is/serfaedi?id=",LOWER(SUBSTITUTE(B538," ","-"))))</f>
        <v/>
      </c>
    </row>
    <row r="539" spans="1:8" ht="15" customHeight="1">
      <c r="A539" s="8"/>
      <c r="B539" s="8"/>
      <c r="C539" s="8"/>
      <c r="D539" s="8"/>
      <c r="E539" s="8"/>
      <c r="F539" s="8"/>
      <c r="G539" s="8"/>
      <c r="H539" s="50" t="str">
        <f>IF(OR(A539="",B539=""),"",CONCATENATE("https://matarstund.is/serfaedi?id=",LOWER(SUBSTITUTE(B539," ","-"))))</f>
        <v/>
      </c>
    </row>
    <row r="540" spans="1:8" ht="15" customHeight="1">
      <c r="A540" s="53"/>
      <c r="B540" s="53"/>
      <c r="C540" s="53"/>
      <c r="D540" s="53"/>
      <c r="E540" s="53"/>
      <c r="F540" s="53"/>
      <c r="G540" s="53"/>
      <c r="H540" s="50" t="str">
        <f>IF(OR(A540="",B540=""),"",CONCATENATE("https://matarstund.is/serfaedi?id=",LOWER(SUBSTITUTE(B540," ","-"))))</f>
        <v/>
      </c>
    </row>
    <row r="541" spans="1:8" ht="15" customHeight="1">
      <c r="A541" s="8"/>
      <c r="B541" s="8"/>
      <c r="C541" s="8"/>
      <c r="D541" s="8"/>
      <c r="E541" s="8"/>
      <c r="F541" s="8"/>
      <c r="G541" s="8"/>
      <c r="H541" s="50" t="str">
        <f>IF(OR(A541="",B541=""),"",CONCATENATE("https://matarstund.is/serfaedi?id=",LOWER(SUBSTITUTE(B541," ","-"))))</f>
        <v/>
      </c>
    </row>
    <row r="542" spans="1:8" ht="15" customHeight="1">
      <c r="A542" s="53"/>
      <c r="B542" s="53"/>
      <c r="C542" s="53"/>
      <c r="D542" s="53"/>
      <c r="E542" s="53"/>
      <c r="F542" s="53"/>
      <c r="G542" s="53"/>
      <c r="H542" s="50" t="str">
        <f>IF(OR(A542="",B542=""),"",CONCATENATE("https://matarstund.is/serfaedi?id=",LOWER(SUBSTITUTE(B542," ","-"))))</f>
        <v/>
      </c>
    </row>
    <row r="543" spans="1:8" ht="15" customHeight="1">
      <c r="A543" s="8"/>
      <c r="B543" s="8"/>
      <c r="C543" s="8"/>
      <c r="D543" s="8"/>
      <c r="E543" s="8"/>
      <c r="F543" s="8"/>
      <c r="G543" s="8"/>
      <c r="H543" s="50" t="str">
        <f>IF(OR(A543="",B543=""),"",CONCATENATE("https://matarstund.is/serfaedi?id=",LOWER(SUBSTITUTE(B543," ","-"))))</f>
        <v/>
      </c>
    </row>
    <row r="544" spans="1:8" ht="15" customHeight="1">
      <c r="A544" s="53"/>
      <c r="B544" s="53"/>
      <c r="C544" s="53"/>
      <c r="D544" s="53"/>
      <c r="E544" s="53"/>
      <c r="F544" s="53"/>
      <c r="G544" s="53"/>
      <c r="H544" s="50" t="str">
        <f>IF(OR(A544="",B544=""),"",CONCATENATE("https://matarstund.is/serfaedi?id=",LOWER(SUBSTITUTE(B544," ","-"))))</f>
        <v/>
      </c>
    </row>
    <row r="545" spans="1:8" ht="15" customHeight="1">
      <c r="A545" s="8"/>
      <c r="B545" s="8"/>
      <c r="C545" s="8"/>
      <c r="D545" s="8"/>
      <c r="E545" s="8"/>
      <c r="F545" s="8"/>
      <c r="G545" s="8"/>
      <c r="H545" s="50" t="str">
        <f>IF(OR(A545="",B545=""),"",CONCATENATE("https://matarstund.is/serfaedi?id=",LOWER(SUBSTITUTE(B545," ","-"))))</f>
        <v/>
      </c>
    </row>
    <row r="546" spans="1:8" ht="15" customHeight="1">
      <c r="A546" s="53"/>
      <c r="B546" s="53"/>
      <c r="C546" s="53"/>
      <c r="D546" s="53"/>
      <c r="E546" s="53"/>
      <c r="F546" s="53"/>
      <c r="G546" s="53"/>
      <c r="H546" s="50" t="str">
        <f>IF(OR(A546="",B546=""),"",CONCATENATE("https://matarstund.is/serfaedi?id=",LOWER(SUBSTITUTE(B546," ","-"))))</f>
        <v/>
      </c>
    </row>
    <row r="547" spans="1:8" ht="15" customHeight="1">
      <c r="A547" s="8"/>
      <c r="B547" s="8"/>
      <c r="C547" s="8"/>
      <c r="D547" s="8"/>
      <c r="E547" s="8"/>
      <c r="F547" s="8"/>
      <c r="G547" s="8"/>
      <c r="H547" s="50" t="str">
        <f>IF(OR(A547="",B547=""),"",CONCATENATE("https://matarstund.is/serfaedi?id=",LOWER(SUBSTITUTE(B547," ","-"))))</f>
        <v/>
      </c>
    </row>
    <row r="548" spans="1:8" ht="15" customHeight="1">
      <c r="A548" s="53"/>
      <c r="B548" s="53"/>
      <c r="C548" s="53"/>
      <c r="D548" s="53"/>
      <c r="E548" s="53"/>
      <c r="F548" s="53"/>
      <c r="G548" s="53"/>
      <c r="H548" s="50" t="str">
        <f>IF(OR(A548="",B548=""),"",CONCATENATE("https://matarstund.is/serfaedi?id=",LOWER(SUBSTITUTE(B548," ","-"))))</f>
        <v/>
      </c>
    </row>
    <row r="549" spans="1:8" ht="15" customHeight="1">
      <c r="A549" s="8"/>
      <c r="B549" s="8"/>
      <c r="C549" s="8"/>
      <c r="D549" s="8"/>
      <c r="E549" s="8"/>
      <c r="F549" s="8"/>
      <c r="G549" s="8"/>
      <c r="H549" s="50" t="str">
        <f>IF(OR(A549="",B549=""),"",CONCATENATE("https://matarstund.is/serfaedi?id=",LOWER(SUBSTITUTE(B549," ","-"))))</f>
        <v/>
      </c>
    </row>
    <row r="550" spans="1:8" ht="15" customHeight="1">
      <c r="A550" s="53"/>
      <c r="B550" s="53"/>
      <c r="C550" s="53"/>
      <c r="D550" s="53"/>
      <c r="E550" s="53"/>
      <c r="F550" s="53"/>
      <c r="G550" s="53"/>
      <c r="H550" s="50" t="str">
        <f>IF(OR(A550="",B550=""),"",CONCATENATE("https://matarstund.is/serfaedi?id=",LOWER(SUBSTITUTE(B550," ","-"))))</f>
        <v/>
      </c>
    </row>
    <row r="551" spans="1:8" ht="15" customHeight="1">
      <c r="A551" s="8"/>
      <c r="B551" s="8"/>
      <c r="C551" s="8"/>
      <c r="D551" s="8"/>
      <c r="E551" s="8"/>
      <c r="F551" s="8"/>
      <c r="G551" s="8"/>
      <c r="H551" s="50" t="str">
        <f>IF(OR(A551="",B551=""),"",CONCATENATE("https://matarstund.is/serfaedi?id=",LOWER(SUBSTITUTE(B551," ","-"))))</f>
        <v/>
      </c>
    </row>
    <row r="552" spans="1:8" ht="15" customHeight="1">
      <c r="A552" s="53"/>
      <c r="B552" s="53"/>
      <c r="C552" s="53"/>
      <c r="D552" s="53"/>
      <c r="E552" s="53"/>
      <c r="F552" s="53"/>
      <c r="G552" s="53"/>
      <c r="H552" s="50" t="str">
        <f>IF(OR(A552="",B552=""),"",CONCATENATE("https://matarstund.is/serfaedi?id=",LOWER(SUBSTITUTE(B552," ","-"))))</f>
        <v/>
      </c>
    </row>
    <row r="553" spans="1:8" ht="15" customHeight="1">
      <c r="A553" s="8"/>
      <c r="B553" s="8"/>
      <c r="C553" s="8"/>
      <c r="D553" s="8"/>
      <c r="E553" s="8"/>
      <c r="F553" s="8"/>
      <c r="G553" s="8"/>
      <c r="H553" s="50" t="str">
        <f>IF(OR(A553="",B553=""),"",CONCATENATE("https://matarstund.is/serfaedi?id=",LOWER(SUBSTITUTE(B553," ","-"))))</f>
        <v/>
      </c>
    </row>
    <row r="554" spans="1:8" ht="15" customHeight="1">
      <c r="A554" s="53"/>
      <c r="B554" s="53"/>
      <c r="C554" s="53"/>
      <c r="D554" s="53"/>
      <c r="E554" s="53"/>
      <c r="F554" s="53"/>
      <c r="G554" s="53"/>
      <c r="H554" s="50" t="str">
        <f>IF(OR(A554="",B554=""),"",CONCATENATE("https://matarstund.is/serfaedi?id=",LOWER(SUBSTITUTE(B554," ","-"))))</f>
        <v/>
      </c>
    </row>
    <row r="555" spans="1:8" ht="15" customHeight="1">
      <c r="A555" s="8"/>
      <c r="B555" s="8"/>
      <c r="C555" s="8"/>
      <c r="D555" s="8"/>
      <c r="E555" s="8"/>
      <c r="F555" s="8"/>
      <c r="G555" s="8"/>
      <c r="H555" s="50" t="str">
        <f>IF(OR(A555="",B555=""),"",CONCATENATE("https://matarstund.is/serfaedi?id=",LOWER(SUBSTITUTE(B555," ","-"))))</f>
        <v/>
      </c>
    </row>
    <row r="556" spans="1:8" ht="15" customHeight="1">
      <c r="A556" s="53"/>
      <c r="B556" s="53"/>
      <c r="C556" s="53"/>
      <c r="D556" s="53"/>
      <c r="E556" s="53"/>
      <c r="F556" s="53"/>
      <c r="G556" s="53"/>
      <c r="H556" s="50" t="str">
        <f>IF(OR(A556="",B556=""),"",CONCATENATE("https://matarstund.is/serfaedi?id=",LOWER(SUBSTITUTE(B556," ","-"))))</f>
        <v/>
      </c>
    </row>
    <row r="557" spans="1:8" ht="15" customHeight="1">
      <c r="A557" s="8"/>
      <c r="B557" s="8"/>
      <c r="C557" s="8"/>
      <c r="D557" s="8"/>
      <c r="E557" s="8"/>
      <c r="F557" s="8"/>
      <c r="G557" s="8"/>
      <c r="H557" s="50" t="str">
        <f>IF(OR(A557="",B557=""),"",CONCATENATE("https://matarstund.is/serfaedi?id=",LOWER(SUBSTITUTE(B557," ","-"))))</f>
        <v/>
      </c>
    </row>
    <row r="558" spans="1:8" ht="15" customHeight="1">
      <c r="A558" s="53"/>
      <c r="B558" s="53"/>
      <c r="C558" s="53"/>
      <c r="D558" s="53"/>
      <c r="E558" s="53"/>
      <c r="F558" s="53"/>
      <c r="G558" s="53"/>
      <c r="H558" s="50" t="str">
        <f>IF(OR(A558="",B558=""),"",CONCATENATE("https://matarstund.is/serfaedi?id=",LOWER(SUBSTITUTE(B558," ","-"))))</f>
        <v/>
      </c>
    </row>
    <row r="559" spans="1:8" ht="15" customHeight="1">
      <c r="A559" s="8"/>
      <c r="B559" s="8"/>
      <c r="C559" s="8"/>
      <c r="D559" s="8"/>
      <c r="E559" s="8"/>
      <c r="F559" s="8"/>
      <c r="G559" s="8"/>
      <c r="H559" s="50" t="str">
        <f>IF(OR(A559="",B559=""),"",CONCATENATE("https://matarstund.is/serfaedi?id=",LOWER(SUBSTITUTE(B559," ","-"))))</f>
        <v/>
      </c>
    </row>
    <row r="560" spans="1:8" ht="15" customHeight="1">
      <c r="A560" s="53"/>
      <c r="B560" s="53"/>
      <c r="C560" s="53"/>
      <c r="D560" s="53"/>
      <c r="E560" s="53"/>
      <c r="F560" s="53"/>
      <c r="G560" s="53"/>
      <c r="H560" s="50" t="str">
        <f>IF(OR(A560="",B560=""),"",CONCATENATE("https://matarstund.is/serfaedi?id=",LOWER(SUBSTITUTE(B560," ","-"))))</f>
        <v/>
      </c>
    </row>
    <row r="561" spans="1:8" ht="15" customHeight="1">
      <c r="A561" s="8"/>
      <c r="B561" s="8"/>
      <c r="C561" s="8"/>
      <c r="D561" s="8"/>
      <c r="E561" s="8"/>
      <c r="F561" s="8"/>
      <c r="G561" s="8"/>
      <c r="H561" s="50" t="str">
        <f>IF(OR(A561="",B561=""),"",CONCATENATE("https://matarstund.is/serfaedi?id=",LOWER(SUBSTITUTE(B561," ","-"))))</f>
        <v/>
      </c>
    </row>
    <row r="562" spans="1:8" ht="15" customHeight="1">
      <c r="A562" s="53"/>
      <c r="B562" s="53"/>
      <c r="C562" s="53"/>
      <c r="D562" s="53"/>
      <c r="E562" s="53"/>
      <c r="F562" s="53"/>
      <c r="G562" s="53"/>
      <c r="H562" s="50" t="str">
        <f>IF(OR(A562="",B562=""),"",CONCATENATE("https://matarstund.is/serfaedi?id=",LOWER(SUBSTITUTE(B562," ","-"))))</f>
        <v/>
      </c>
    </row>
    <row r="563" spans="1:8" ht="15" customHeight="1">
      <c r="A563" s="8"/>
      <c r="B563" s="8"/>
      <c r="C563" s="8"/>
      <c r="D563" s="8"/>
      <c r="E563" s="8"/>
      <c r="F563" s="8"/>
      <c r="G563" s="8"/>
      <c r="H563" s="50" t="str">
        <f>IF(OR(A563="",B563=""),"",CONCATENATE("https://matarstund.is/serfaedi?id=",LOWER(SUBSTITUTE(B563," ","-"))))</f>
        <v/>
      </c>
    </row>
    <row r="564" spans="1:8" ht="15" customHeight="1">
      <c r="A564" s="53"/>
      <c r="B564" s="53"/>
      <c r="C564" s="53"/>
      <c r="D564" s="53"/>
      <c r="E564" s="53"/>
      <c r="F564" s="53"/>
      <c r="G564" s="53"/>
      <c r="H564" s="50" t="str">
        <f>IF(OR(A564="",B564=""),"",CONCATENATE("https://matarstund.is/serfaedi?id=",LOWER(SUBSTITUTE(B564," ","-"))))</f>
        <v/>
      </c>
    </row>
    <row r="565" spans="1:8" ht="15" customHeight="1">
      <c r="A565" s="8"/>
      <c r="B565" s="8"/>
      <c r="C565" s="8"/>
      <c r="D565" s="8"/>
      <c r="E565" s="8"/>
      <c r="F565" s="8"/>
      <c r="G565" s="8"/>
      <c r="H565" s="50" t="str">
        <f>IF(OR(A565="",B565=""),"",CONCATENATE("https://matarstund.is/serfaedi?id=",LOWER(SUBSTITUTE(B565," ","-"))))</f>
        <v/>
      </c>
    </row>
    <row r="566" spans="1:8" ht="15" customHeight="1">
      <c r="A566" s="53"/>
      <c r="B566" s="53"/>
      <c r="C566" s="53"/>
      <c r="D566" s="53"/>
      <c r="E566" s="53"/>
      <c r="F566" s="53"/>
      <c r="G566" s="53"/>
      <c r="H566" s="50" t="str">
        <f>IF(OR(A566="",B566=""),"",CONCATENATE("https://matarstund.is/serfaedi?id=",LOWER(SUBSTITUTE(B566," ","-"))))</f>
        <v/>
      </c>
    </row>
    <row r="567" spans="1:8" ht="15" customHeight="1">
      <c r="A567" s="8"/>
      <c r="B567" s="8"/>
      <c r="C567" s="8"/>
      <c r="D567" s="8"/>
      <c r="E567" s="8"/>
      <c r="F567" s="8"/>
      <c r="G567" s="8"/>
      <c r="H567" s="50" t="str">
        <f>IF(OR(A567="",B567=""),"",CONCATENATE("https://matarstund.is/serfaedi?id=",LOWER(SUBSTITUTE(B567," ","-"))))</f>
        <v/>
      </c>
    </row>
    <row r="568" spans="1:8" ht="15" customHeight="1">
      <c r="A568" s="53"/>
      <c r="B568" s="53"/>
      <c r="C568" s="53"/>
      <c r="D568" s="53"/>
      <c r="E568" s="53"/>
      <c r="F568" s="53"/>
      <c r="G568" s="53"/>
      <c r="H568" s="50" t="str">
        <f>IF(OR(A568="",B568=""),"",CONCATENATE("https://matarstund.is/serfaedi?id=",LOWER(SUBSTITUTE(B568," ","-"))))</f>
        <v/>
      </c>
    </row>
    <row r="569" spans="1:8" ht="15" customHeight="1">
      <c r="A569" s="8"/>
      <c r="B569" s="8"/>
      <c r="C569" s="8"/>
      <c r="D569" s="8"/>
      <c r="E569" s="8"/>
      <c r="F569" s="8"/>
      <c r="G569" s="8"/>
      <c r="H569" s="50" t="str">
        <f>IF(OR(A569="",B569=""),"",CONCATENATE("https://matarstund.is/serfaedi?id=",LOWER(SUBSTITUTE(B569," ","-"))))</f>
        <v/>
      </c>
    </row>
    <row r="570" spans="1:8" ht="15" customHeight="1">
      <c r="A570" s="53"/>
      <c r="B570" s="53"/>
      <c r="C570" s="53"/>
      <c r="D570" s="53"/>
      <c r="E570" s="53"/>
      <c r="F570" s="53"/>
      <c r="G570" s="53"/>
      <c r="H570" s="50" t="str">
        <f>IF(OR(A570="",B570=""),"",CONCATENATE("https://matarstund.is/serfaedi?id=",LOWER(SUBSTITUTE(B570," ","-"))))</f>
        <v/>
      </c>
    </row>
    <row r="571" spans="1:8" ht="15" customHeight="1">
      <c r="A571" s="8"/>
      <c r="B571" s="8"/>
      <c r="C571" s="8"/>
      <c r="D571" s="8"/>
      <c r="E571" s="8"/>
      <c r="F571" s="8"/>
      <c r="G571" s="8"/>
      <c r="H571" s="50" t="str">
        <f>IF(OR(A571="",B571=""),"",CONCATENATE("https://matarstund.is/serfaedi?id=",LOWER(SUBSTITUTE(B571," ","-"))))</f>
        <v/>
      </c>
    </row>
    <row r="572" spans="1:8" ht="15" customHeight="1">
      <c r="A572" s="53"/>
      <c r="B572" s="53"/>
      <c r="C572" s="53"/>
      <c r="D572" s="53"/>
      <c r="E572" s="53"/>
      <c r="F572" s="53"/>
      <c r="G572" s="53"/>
      <c r="H572" s="50" t="str">
        <f>IF(OR(A572="",B572=""),"",CONCATENATE("https://matarstund.is/serfaedi?id=",LOWER(SUBSTITUTE(B572," ","-"))))</f>
        <v/>
      </c>
    </row>
    <row r="573" spans="1:8" ht="15" customHeight="1">
      <c r="A573" s="8"/>
      <c r="B573" s="8"/>
      <c r="C573" s="8"/>
      <c r="D573" s="8"/>
      <c r="E573" s="8"/>
      <c r="F573" s="8"/>
      <c r="G573" s="8"/>
      <c r="H573" s="50" t="str">
        <f>IF(OR(A573="",B573=""),"",CONCATENATE("https://matarstund.is/serfaedi?id=",LOWER(SUBSTITUTE(B573," ","-"))))</f>
        <v/>
      </c>
    </row>
    <row r="574" spans="1:8" ht="15" customHeight="1">
      <c r="A574" s="53"/>
      <c r="B574" s="53"/>
      <c r="C574" s="53"/>
      <c r="D574" s="53"/>
      <c r="E574" s="53"/>
      <c r="F574" s="53"/>
      <c r="G574" s="53"/>
      <c r="H574" s="50" t="str">
        <f>IF(OR(A574="",B574=""),"",CONCATENATE("https://matarstund.is/serfaedi?id=",LOWER(SUBSTITUTE(B574," ","-"))))</f>
        <v/>
      </c>
    </row>
    <row r="575" spans="1:8" ht="15" customHeight="1">
      <c r="A575" s="8"/>
      <c r="B575" s="8"/>
      <c r="C575" s="8"/>
      <c r="D575" s="8"/>
      <c r="E575" s="8"/>
      <c r="F575" s="8"/>
      <c r="G575" s="8"/>
      <c r="H575" s="50" t="str">
        <f>IF(OR(A575="",B575=""),"",CONCATENATE("https://matarstund.is/serfaedi?id=",LOWER(SUBSTITUTE(B575," ","-"))))</f>
        <v/>
      </c>
    </row>
    <row r="576" spans="1:8" ht="15" customHeight="1">
      <c r="A576" s="53"/>
      <c r="B576" s="53"/>
      <c r="C576" s="53"/>
      <c r="D576" s="53"/>
      <c r="E576" s="53"/>
      <c r="F576" s="53"/>
      <c r="G576" s="53"/>
      <c r="H576" s="50" t="str">
        <f>IF(OR(A576="",B576=""),"",CONCATENATE("https://matarstund.is/serfaedi?id=",LOWER(SUBSTITUTE(B576," ","-"))))</f>
        <v/>
      </c>
    </row>
    <row r="577" spans="1:8" ht="15" customHeight="1">
      <c r="A577" s="8"/>
      <c r="B577" s="8"/>
      <c r="C577" s="8"/>
      <c r="D577" s="8"/>
      <c r="E577" s="8"/>
      <c r="F577" s="8"/>
      <c r="G577" s="8"/>
      <c r="H577" s="50" t="str">
        <f>IF(OR(A577="",B577=""),"",CONCATENATE("https://matarstund.is/serfaedi?id=",LOWER(SUBSTITUTE(B577," ","-"))))</f>
        <v/>
      </c>
    </row>
    <row r="578" spans="1:8" ht="15" customHeight="1">
      <c r="A578" s="53"/>
      <c r="B578" s="53"/>
      <c r="C578" s="53"/>
      <c r="D578" s="53"/>
      <c r="E578" s="53"/>
      <c r="F578" s="53"/>
      <c r="G578" s="53"/>
      <c r="H578" s="50" t="str">
        <f>IF(OR(A578="",B578=""),"",CONCATENATE("https://matarstund.is/serfaedi?id=",LOWER(SUBSTITUTE(B578," ","-"))))</f>
        <v/>
      </c>
    </row>
    <row r="579" spans="1:8" ht="15" customHeight="1">
      <c r="A579" s="8"/>
      <c r="B579" s="8"/>
      <c r="C579" s="8"/>
      <c r="D579" s="8"/>
      <c r="E579" s="8"/>
      <c r="F579" s="8"/>
      <c r="G579" s="8"/>
      <c r="H579" s="50" t="str">
        <f>IF(OR(A579="",B579=""),"",CONCATENATE("https://matarstund.is/serfaedi?id=",LOWER(SUBSTITUTE(B579," ","-"))))</f>
        <v/>
      </c>
    </row>
    <row r="580" spans="1:8" ht="15" customHeight="1">
      <c r="A580" s="53"/>
      <c r="B580" s="53"/>
      <c r="C580" s="53"/>
      <c r="D580" s="53"/>
      <c r="E580" s="53"/>
      <c r="F580" s="53"/>
      <c r="G580" s="53"/>
      <c r="H580" s="50" t="str">
        <f>IF(OR(A580="",B580=""),"",CONCATENATE("https://matarstund.is/serfaedi?id=",LOWER(SUBSTITUTE(B580," ","-"))))</f>
        <v/>
      </c>
    </row>
    <row r="581" spans="1:8" ht="15" customHeight="1">
      <c r="A581" s="8"/>
      <c r="B581" s="8"/>
      <c r="C581" s="8"/>
      <c r="D581" s="8"/>
      <c r="E581" s="8"/>
      <c r="F581" s="8"/>
      <c r="G581" s="8"/>
      <c r="H581" s="50" t="str">
        <f>IF(OR(A581="",B581=""),"",CONCATENATE("https://matarstund.is/serfaedi?id=",LOWER(SUBSTITUTE(B581," ","-"))))</f>
        <v/>
      </c>
    </row>
    <row r="582" spans="1:8" ht="15" customHeight="1">
      <c r="A582" s="53"/>
      <c r="B582" s="53"/>
      <c r="C582" s="53"/>
      <c r="D582" s="53"/>
      <c r="E582" s="53"/>
      <c r="F582" s="53"/>
      <c r="G582" s="53"/>
      <c r="H582" s="50" t="str">
        <f>IF(OR(A582="",B582=""),"",CONCATENATE("https://matarstund.is/serfaedi?id=",LOWER(SUBSTITUTE(B582," ","-"))))</f>
        <v/>
      </c>
    </row>
    <row r="583" spans="1:8" ht="15" customHeight="1">
      <c r="A583" s="8"/>
      <c r="B583" s="8"/>
      <c r="C583" s="8"/>
      <c r="D583" s="8"/>
      <c r="E583" s="8"/>
      <c r="F583" s="8"/>
      <c r="G583" s="8"/>
      <c r="H583" s="50" t="str">
        <f>IF(OR(A583="",B583=""),"",CONCATENATE("https://matarstund.is/serfaedi?id=",LOWER(SUBSTITUTE(B583," ","-"))))</f>
        <v/>
      </c>
    </row>
    <row r="584" spans="1:8" ht="15" customHeight="1">
      <c r="A584" s="53"/>
      <c r="B584" s="53"/>
      <c r="C584" s="53"/>
      <c r="D584" s="53"/>
      <c r="E584" s="53"/>
      <c r="F584" s="53"/>
      <c r="G584" s="53"/>
      <c r="H584" s="50" t="str">
        <f>IF(OR(A584="",B584=""),"",CONCATENATE("https://matarstund.is/serfaedi?id=",LOWER(SUBSTITUTE(B584," ","-"))))</f>
        <v/>
      </c>
    </row>
    <row r="585" spans="1:8" ht="15" customHeight="1">
      <c r="A585" s="8"/>
      <c r="B585" s="8"/>
      <c r="C585" s="8"/>
      <c r="D585" s="8"/>
      <c r="E585" s="8"/>
      <c r="F585" s="8"/>
      <c r="G585" s="8"/>
      <c r="H585" s="50" t="str">
        <f>IF(OR(A585="",B585=""),"",CONCATENATE("https://matarstund.is/serfaedi?id=",LOWER(SUBSTITUTE(B585," ","-"))))</f>
        <v/>
      </c>
    </row>
    <row r="586" spans="1:8" ht="15" customHeight="1">
      <c r="A586" s="53"/>
      <c r="B586" s="53"/>
      <c r="C586" s="53"/>
      <c r="D586" s="53"/>
      <c r="E586" s="53"/>
      <c r="F586" s="53"/>
      <c r="G586" s="53"/>
      <c r="H586" s="50" t="str">
        <f>IF(OR(A586="",B586=""),"",CONCATENATE("https://matarstund.is/serfaedi?id=",LOWER(SUBSTITUTE(B586," ","-"))))</f>
        <v/>
      </c>
    </row>
    <row r="587" spans="1:8" ht="15" customHeight="1">
      <c r="A587" s="8"/>
      <c r="B587" s="8"/>
      <c r="C587" s="8"/>
      <c r="D587" s="8"/>
      <c r="E587" s="8"/>
      <c r="F587" s="8"/>
      <c r="G587" s="8"/>
      <c r="H587" s="50" t="str">
        <f>IF(OR(A587="",B587=""),"",CONCATENATE("https://matarstund.is/serfaedi?id=",LOWER(SUBSTITUTE(B587," ","-"))))</f>
        <v/>
      </c>
    </row>
    <row r="588" spans="1:8" ht="15" customHeight="1">
      <c r="A588" s="53"/>
      <c r="B588" s="53"/>
      <c r="C588" s="53"/>
      <c r="D588" s="53"/>
      <c r="E588" s="53"/>
      <c r="F588" s="53"/>
      <c r="G588" s="53"/>
      <c r="H588" s="50" t="str">
        <f>IF(OR(A588="",B588=""),"",CONCATENATE("https://matarstund.is/serfaedi?id=",LOWER(SUBSTITUTE(B588," ","-"))))</f>
        <v/>
      </c>
    </row>
    <row r="589" spans="1:8" ht="15" customHeight="1">
      <c r="A589" s="8"/>
      <c r="B589" s="8"/>
      <c r="C589" s="8"/>
      <c r="D589" s="8"/>
      <c r="E589" s="8"/>
      <c r="F589" s="8"/>
      <c r="G589" s="8"/>
      <c r="H589" s="50" t="str">
        <f>IF(OR(A589="",B589=""),"",CONCATENATE("https://matarstund.is/serfaedi?id=",LOWER(SUBSTITUTE(B589," ","-"))))</f>
        <v/>
      </c>
    </row>
    <row r="590" spans="1:8" ht="15" customHeight="1">
      <c r="A590" s="53"/>
      <c r="B590" s="53"/>
      <c r="C590" s="53"/>
      <c r="D590" s="53"/>
      <c r="E590" s="53"/>
      <c r="F590" s="53"/>
      <c r="G590" s="53"/>
      <c r="H590" s="50" t="str">
        <f>IF(OR(A590="",B590=""),"",CONCATENATE("https://matarstund.is/serfaedi?id=",LOWER(SUBSTITUTE(B590," ","-"))))</f>
        <v/>
      </c>
    </row>
    <row r="591" spans="1:8" ht="15" customHeight="1">
      <c r="A591" s="8"/>
      <c r="B591" s="8"/>
      <c r="C591" s="8"/>
      <c r="D591" s="8"/>
      <c r="E591" s="8"/>
      <c r="F591" s="8"/>
      <c r="G591" s="8"/>
      <c r="H591" s="50" t="str">
        <f>IF(OR(A591="",B591=""),"",CONCATENATE("https://matarstund.is/serfaedi?id=",LOWER(SUBSTITUTE(B591," ","-"))))</f>
        <v/>
      </c>
    </row>
    <row r="592" spans="1:8" ht="15" customHeight="1">
      <c r="A592" s="53"/>
      <c r="B592" s="53"/>
      <c r="C592" s="53"/>
      <c r="D592" s="53"/>
      <c r="E592" s="53"/>
      <c r="F592" s="53"/>
      <c r="G592" s="53"/>
      <c r="H592" s="50" t="str">
        <f>IF(OR(A592="",B592=""),"",CONCATENATE("https://matarstund.is/serfaedi?id=",LOWER(SUBSTITUTE(B592," ","-"))))</f>
        <v/>
      </c>
    </row>
    <row r="593" spans="1:8" ht="15" customHeight="1">
      <c r="A593" s="8"/>
      <c r="B593" s="8"/>
      <c r="C593" s="8"/>
      <c r="D593" s="8"/>
      <c r="E593" s="8"/>
      <c r="F593" s="8"/>
      <c r="G593" s="8"/>
      <c r="H593" s="50" t="str">
        <f>IF(OR(A593="",B593=""),"",CONCATENATE("https://matarstund.is/serfaedi?id=",LOWER(SUBSTITUTE(B593," ","-"))))</f>
        <v/>
      </c>
    </row>
    <row r="594" spans="1:8" ht="15" customHeight="1">
      <c r="A594" s="53"/>
      <c r="B594" s="53"/>
      <c r="C594" s="53"/>
      <c r="D594" s="53"/>
      <c r="E594" s="53"/>
      <c r="F594" s="53"/>
      <c r="G594" s="53"/>
      <c r="H594" s="50" t="str">
        <f>IF(OR(A594="",B594=""),"",CONCATENATE("https://matarstund.is/serfaedi?id=",LOWER(SUBSTITUTE(B594," ","-"))))</f>
        <v/>
      </c>
    </row>
    <row r="595" spans="1:8" ht="15" customHeight="1">
      <c r="A595" s="8"/>
      <c r="B595" s="8"/>
      <c r="C595" s="8"/>
      <c r="D595" s="8"/>
      <c r="E595" s="8"/>
      <c r="F595" s="8"/>
      <c r="G595" s="8"/>
      <c r="H595" s="50" t="str">
        <f>IF(OR(A595="",B595=""),"",CONCATENATE("https://matarstund.is/serfaedi?id=",LOWER(SUBSTITUTE(B595," ","-"))))</f>
        <v/>
      </c>
    </row>
    <row r="596" spans="1:8" ht="15" customHeight="1">
      <c r="A596" s="53"/>
      <c r="B596" s="53"/>
      <c r="C596" s="53"/>
      <c r="D596" s="53"/>
      <c r="E596" s="53"/>
      <c r="F596" s="53"/>
      <c r="G596" s="53"/>
      <c r="H596" s="50" t="str">
        <f>IF(OR(A596="",B596=""),"",CONCATENATE("https://matarstund.is/serfaedi?id=",LOWER(SUBSTITUTE(B596," ","-"))))</f>
        <v/>
      </c>
    </row>
    <row r="597" spans="1:8" ht="15" customHeight="1">
      <c r="A597" s="8"/>
      <c r="B597" s="8"/>
      <c r="C597" s="8"/>
      <c r="D597" s="8"/>
      <c r="E597" s="8"/>
      <c r="F597" s="8"/>
      <c r="G597" s="8"/>
      <c r="H597" s="50" t="str">
        <f>IF(OR(A597="",B597=""),"",CONCATENATE("https://matarstund.is/serfaedi?id=",LOWER(SUBSTITUTE(B597," ","-"))))</f>
        <v/>
      </c>
    </row>
    <row r="598" spans="1:8" ht="15" customHeight="1">
      <c r="A598" s="53"/>
      <c r="B598" s="53"/>
      <c r="C598" s="53"/>
      <c r="D598" s="53"/>
      <c r="E598" s="53"/>
      <c r="F598" s="53"/>
      <c r="G598" s="53"/>
      <c r="H598" s="50" t="str">
        <f>IF(OR(A598="",B598=""),"",CONCATENATE("https://matarstund.is/serfaedi?id=",LOWER(SUBSTITUTE(B598," ","-"))))</f>
        <v/>
      </c>
    </row>
    <row r="599" spans="1:8" ht="15" customHeight="1">
      <c r="A599" s="8"/>
      <c r="B599" s="8"/>
      <c r="C599" s="8"/>
      <c r="D599" s="8"/>
      <c r="E599" s="8"/>
      <c r="F599" s="8"/>
      <c r="G599" s="8"/>
      <c r="H599" s="50" t="str">
        <f>IF(OR(A599="",B599=""),"",CONCATENATE("https://matarstund.is/serfaedi?id=",LOWER(SUBSTITUTE(B599," ","-"))))</f>
        <v/>
      </c>
    </row>
    <row r="600" spans="1:8" ht="15" customHeight="1">
      <c r="A600" s="53"/>
      <c r="B600" s="53"/>
      <c r="C600" s="53"/>
      <c r="D600" s="53"/>
      <c r="E600" s="53"/>
      <c r="F600" s="53"/>
      <c r="G600" s="53"/>
      <c r="H600" s="50" t="str">
        <f>IF(OR(A600="",B600=""),"",CONCATENATE("https://matarstund.is/serfaedi?id=",LOWER(SUBSTITUTE(B600," ","-"))))</f>
        <v/>
      </c>
    </row>
    <row r="601" spans="1:8" ht="15" customHeight="1">
      <c r="A601" s="8"/>
      <c r="B601" s="8"/>
      <c r="C601" s="8"/>
      <c r="D601" s="8"/>
      <c r="E601" s="8"/>
      <c r="F601" s="8"/>
      <c r="G601" s="8"/>
      <c r="H601" s="50" t="str">
        <f>IF(OR(A601="",B601=""),"",CONCATENATE("https://matarstund.is/serfaedi?id=",LOWER(SUBSTITUTE(B601," ","-"))))</f>
        <v/>
      </c>
    </row>
    <row r="602" spans="1:8" ht="15" customHeight="1">
      <c r="A602" s="53"/>
      <c r="B602" s="53"/>
      <c r="C602" s="53"/>
      <c r="D602" s="53"/>
      <c r="E602" s="53"/>
      <c r="F602" s="53"/>
      <c r="G602" s="53"/>
      <c r="H602" s="50" t="str">
        <f>IF(OR(A602="",B602=""),"",CONCATENATE("https://matarstund.is/serfaedi?id=",LOWER(SUBSTITUTE(B602," ","-"))))</f>
        <v/>
      </c>
    </row>
    <row r="603" spans="1:8" ht="15" customHeight="1">
      <c r="A603" s="8"/>
      <c r="B603" s="8"/>
      <c r="C603" s="8"/>
      <c r="D603" s="8"/>
      <c r="E603" s="8"/>
      <c r="F603" s="8"/>
      <c r="G603" s="8"/>
      <c r="H603" s="50" t="str">
        <f>IF(OR(A603="",B603=""),"",CONCATENATE("https://matarstund.is/serfaedi?id=",LOWER(SUBSTITUTE(B603," ","-"))))</f>
        <v/>
      </c>
    </row>
    <row r="604" spans="1:8" ht="15" customHeight="1">
      <c r="A604" s="53"/>
      <c r="B604" s="53"/>
      <c r="C604" s="53"/>
      <c r="D604" s="53"/>
      <c r="E604" s="53"/>
      <c r="F604" s="53"/>
      <c r="G604" s="53"/>
      <c r="H604" s="50" t="str">
        <f>IF(OR(A604="",B604=""),"",CONCATENATE("https://matarstund.is/serfaedi?id=",LOWER(SUBSTITUTE(B604," ","-"))))</f>
        <v/>
      </c>
    </row>
    <row r="605" spans="1:8" ht="15" customHeight="1">
      <c r="A605" s="8"/>
      <c r="B605" s="8"/>
      <c r="C605" s="8"/>
      <c r="D605" s="8"/>
      <c r="E605" s="8"/>
      <c r="F605" s="8"/>
      <c r="G605" s="8"/>
      <c r="H605" s="50" t="str">
        <f>IF(OR(A605="",B605=""),"",CONCATENATE("https://matarstund.is/serfaedi?id=",LOWER(SUBSTITUTE(B605," ","-"))))</f>
        <v/>
      </c>
    </row>
    <row r="606" spans="1:8" ht="15" customHeight="1">
      <c r="A606" s="53"/>
      <c r="B606" s="53"/>
      <c r="C606" s="53"/>
      <c r="D606" s="53"/>
      <c r="E606" s="53"/>
      <c r="F606" s="53"/>
      <c r="G606" s="53"/>
      <c r="H606" s="50" t="str">
        <f>IF(OR(A606="",B606=""),"",CONCATENATE("https://matarstund.is/serfaedi?id=",LOWER(SUBSTITUTE(B606," ","-"))))</f>
        <v/>
      </c>
    </row>
    <row r="607" spans="1:8" ht="15" customHeight="1">
      <c r="A607" s="8"/>
      <c r="B607" s="8"/>
      <c r="C607" s="8"/>
      <c r="D607" s="8"/>
      <c r="E607" s="8"/>
      <c r="F607" s="8"/>
      <c r="G607" s="8"/>
      <c r="H607" s="50" t="str">
        <f>IF(OR(A607="",B607=""),"",CONCATENATE("https://matarstund.is/serfaedi?id=",LOWER(SUBSTITUTE(B607," ","-"))))</f>
        <v/>
      </c>
    </row>
    <row r="608" spans="1:8" ht="15" customHeight="1">
      <c r="A608" s="53"/>
      <c r="B608" s="53"/>
      <c r="C608" s="53"/>
      <c r="D608" s="53"/>
      <c r="E608" s="53"/>
      <c r="F608" s="53"/>
      <c r="G608" s="53"/>
      <c r="H608" s="50" t="str">
        <f>IF(OR(A608="",B608=""),"",CONCATENATE("https://matarstund.is/serfaedi?id=",LOWER(SUBSTITUTE(B608," ","-"))))</f>
        <v/>
      </c>
    </row>
    <row r="609" spans="1:8" ht="15" customHeight="1">
      <c r="A609" s="8"/>
      <c r="B609" s="8"/>
      <c r="C609" s="8"/>
      <c r="D609" s="8"/>
      <c r="E609" s="8"/>
      <c r="F609" s="8"/>
      <c r="G609" s="8"/>
      <c r="H609" s="50" t="str">
        <f>IF(OR(A609="",B609=""),"",CONCATENATE("https://matarstund.is/serfaedi?id=",LOWER(SUBSTITUTE(B609," ","-"))))</f>
        <v/>
      </c>
    </row>
    <row r="610" spans="1:8" ht="15" customHeight="1">
      <c r="A610" s="53"/>
      <c r="B610" s="53"/>
      <c r="C610" s="53"/>
      <c r="D610" s="53"/>
      <c r="E610" s="53"/>
      <c r="F610" s="53"/>
      <c r="G610" s="53"/>
      <c r="H610" s="50" t="str">
        <f>IF(OR(A610="",B610=""),"",CONCATENATE("https://matarstund.is/serfaedi?id=",LOWER(SUBSTITUTE(B610," ","-"))))</f>
        <v/>
      </c>
    </row>
    <row r="611" spans="1:8" ht="15" customHeight="1">
      <c r="A611" s="8"/>
      <c r="B611" s="8"/>
      <c r="C611" s="8"/>
      <c r="D611" s="8"/>
      <c r="E611" s="8"/>
      <c r="F611" s="8"/>
      <c r="G611" s="8"/>
      <c r="H611" s="50" t="str">
        <f>IF(OR(A611="",B611=""),"",CONCATENATE("https://matarstund.is/serfaedi?id=",LOWER(SUBSTITUTE(B611," ","-"))))</f>
        <v/>
      </c>
    </row>
    <row r="612" spans="1:8" ht="15" customHeight="1">
      <c r="A612" s="53"/>
      <c r="B612" s="53"/>
      <c r="C612" s="53"/>
      <c r="D612" s="53"/>
      <c r="E612" s="53"/>
      <c r="F612" s="53"/>
      <c r="G612" s="53"/>
      <c r="H612" s="50" t="str">
        <f>IF(OR(A612="",B612=""),"",CONCATENATE("https://matarstund.is/serfaedi?id=",LOWER(SUBSTITUTE(B612," ","-"))))</f>
        <v/>
      </c>
    </row>
    <row r="613" spans="1:8" ht="15" customHeight="1">
      <c r="A613" s="8"/>
      <c r="B613" s="8"/>
      <c r="C613" s="8"/>
      <c r="D613" s="8"/>
      <c r="E613" s="8"/>
      <c r="F613" s="8"/>
      <c r="G613" s="8"/>
      <c r="H613" s="50" t="str">
        <f>IF(OR(A613="",B613=""),"",CONCATENATE("https://matarstund.is/serfaedi?id=",LOWER(SUBSTITUTE(B613," ","-"))))</f>
        <v/>
      </c>
    </row>
    <row r="614" spans="1:8" ht="15" customHeight="1">
      <c r="A614" s="53"/>
      <c r="B614" s="53"/>
      <c r="C614" s="53"/>
      <c r="D614" s="53"/>
      <c r="E614" s="53"/>
      <c r="F614" s="53"/>
      <c r="G614" s="53"/>
      <c r="H614" s="50" t="str">
        <f>IF(OR(A614="",B614=""),"",CONCATENATE("https://matarstund.is/serfaedi?id=",LOWER(SUBSTITUTE(B614," ","-"))))</f>
        <v/>
      </c>
    </row>
    <row r="615" spans="1:8" ht="15" customHeight="1">
      <c r="A615" s="8"/>
      <c r="B615" s="8"/>
      <c r="C615" s="8"/>
      <c r="D615" s="8"/>
      <c r="E615" s="8"/>
      <c r="F615" s="8"/>
      <c r="G615" s="8"/>
      <c r="H615" s="50" t="str">
        <f>IF(OR(A615="",B615=""),"",CONCATENATE("https://matarstund.is/serfaedi?id=",LOWER(SUBSTITUTE(B615," ","-"))))</f>
        <v/>
      </c>
    </row>
    <row r="616" spans="1:8" ht="15" customHeight="1">
      <c r="A616" s="53"/>
      <c r="B616" s="53"/>
      <c r="C616" s="53"/>
      <c r="D616" s="53"/>
      <c r="E616" s="53"/>
      <c r="F616" s="53"/>
      <c r="G616" s="53"/>
      <c r="H616" s="50" t="str">
        <f>IF(OR(A616="",B616=""),"",CONCATENATE("https://matarstund.is/serfaedi?id=",LOWER(SUBSTITUTE(B616," ","-"))))</f>
        <v/>
      </c>
    </row>
    <row r="617" spans="1:8" ht="15" customHeight="1">
      <c r="A617" s="8"/>
      <c r="B617" s="8"/>
      <c r="C617" s="8"/>
      <c r="D617" s="8"/>
      <c r="E617" s="8"/>
      <c r="F617" s="8"/>
      <c r="G617" s="8"/>
      <c r="H617" s="50" t="str">
        <f>IF(OR(A617="",B617=""),"",CONCATENATE("https://matarstund.is/serfaedi?id=",LOWER(SUBSTITUTE(B617," ","-"))))</f>
        <v/>
      </c>
    </row>
    <row r="618" spans="1:8" ht="15" customHeight="1">
      <c r="A618" s="53"/>
      <c r="B618" s="53"/>
      <c r="C618" s="53"/>
      <c r="D618" s="53"/>
      <c r="E618" s="53"/>
      <c r="F618" s="53"/>
      <c r="G618" s="53"/>
      <c r="H618" s="50" t="str">
        <f>IF(OR(A618="",B618=""),"",CONCATENATE("https://matarstund.is/serfaedi?id=",LOWER(SUBSTITUTE(B618," ","-"))))</f>
        <v/>
      </c>
    </row>
    <row r="619" spans="1:8" ht="15" customHeight="1">
      <c r="A619" s="8"/>
      <c r="B619" s="8"/>
      <c r="C619" s="8"/>
      <c r="D619" s="8"/>
      <c r="E619" s="8"/>
      <c r="F619" s="8"/>
      <c r="G619" s="8"/>
      <c r="H619" s="50" t="str">
        <f>IF(OR(A619="",B619=""),"",CONCATENATE("https://matarstund.is/serfaedi?id=",LOWER(SUBSTITUTE(B619," ","-"))))</f>
        <v/>
      </c>
    </row>
    <row r="620" spans="1:8" ht="15" customHeight="1">
      <c r="A620" s="53"/>
      <c r="B620" s="53"/>
      <c r="C620" s="53"/>
      <c r="D620" s="53"/>
      <c r="E620" s="53"/>
      <c r="F620" s="53"/>
      <c r="G620" s="53"/>
      <c r="H620" s="50" t="str">
        <f>IF(OR(A620="",B620=""),"",CONCATENATE("https://matarstund.is/serfaedi?id=",LOWER(SUBSTITUTE(B620," ","-"))))</f>
        <v/>
      </c>
    </row>
    <row r="621" spans="1:8" ht="15" customHeight="1">
      <c r="A621" s="8"/>
      <c r="B621" s="8"/>
      <c r="C621" s="8"/>
      <c r="D621" s="8"/>
      <c r="E621" s="8"/>
      <c r="F621" s="8"/>
      <c r="G621" s="8"/>
      <c r="H621" s="50" t="str">
        <f>IF(OR(A621="",B621=""),"",CONCATENATE("https://matarstund.is/serfaedi?id=",LOWER(SUBSTITUTE(B621," ","-"))))</f>
        <v/>
      </c>
    </row>
    <row r="622" spans="1:8" ht="15" customHeight="1">
      <c r="A622" s="53"/>
      <c r="B622" s="53"/>
      <c r="C622" s="53"/>
      <c r="D622" s="53"/>
      <c r="E622" s="53"/>
      <c r="F622" s="53"/>
      <c r="G622" s="53"/>
      <c r="H622" s="50" t="str">
        <f>IF(OR(A622="",B622=""),"",CONCATENATE("https://matarstund.is/serfaedi?id=",LOWER(SUBSTITUTE(B622," ","-"))))</f>
        <v/>
      </c>
    </row>
    <row r="623" spans="1:8" ht="15" customHeight="1">
      <c r="A623" s="8"/>
      <c r="B623" s="8"/>
      <c r="C623" s="8"/>
      <c r="D623" s="8"/>
      <c r="E623" s="8"/>
      <c r="F623" s="8"/>
      <c r="G623" s="8"/>
      <c r="H623" s="50" t="str">
        <f>IF(OR(A623="",B623=""),"",CONCATENATE("https://matarstund.is/serfaedi?id=",LOWER(SUBSTITUTE(B623," ","-"))))</f>
        <v/>
      </c>
    </row>
    <row r="624" spans="1:8" ht="15" customHeight="1">
      <c r="A624" s="53"/>
      <c r="B624" s="53"/>
      <c r="C624" s="53"/>
      <c r="D624" s="53"/>
      <c r="E624" s="53"/>
      <c r="F624" s="53"/>
      <c r="G624" s="53"/>
      <c r="H624" s="50" t="str">
        <f>IF(OR(A624="",B624=""),"",CONCATENATE("https://matarstund.is/serfaedi?id=",LOWER(SUBSTITUTE(B624," ","-"))))</f>
        <v/>
      </c>
    </row>
    <row r="625" spans="1:8" ht="15" customHeight="1">
      <c r="A625" s="8"/>
      <c r="B625" s="8"/>
      <c r="C625" s="8"/>
      <c r="D625" s="8"/>
      <c r="E625" s="8"/>
      <c r="F625" s="8"/>
      <c r="G625" s="8"/>
      <c r="H625" s="50" t="str">
        <f>IF(OR(A625="",B625=""),"",CONCATENATE("https://matarstund.is/serfaedi?id=",LOWER(SUBSTITUTE(B625," ","-"))))</f>
        <v/>
      </c>
    </row>
    <row r="626" spans="1:8" ht="15" customHeight="1">
      <c r="A626" s="53"/>
      <c r="B626" s="53"/>
      <c r="C626" s="53"/>
      <c r="D626" s="53"/>
      <c r="E626" s="53"/>
      <c r="F626" s="53"/>
      <c r="G626" s="53"/>
      <c r="H626" s="50" t="str">
        <f>IF(OR(A626="",B626=""),"",CONCATENATE("https://matarstund.is/serfaedi?id=",LOWER(SUBSTITUTE(B626," ","-"))))</f>
        <v/>
      </c>
    </row>
    <row r="627" spans="1:8" ht="15" customHeight="1">
      <c r="A627" s="8"/>
      <c r="B627" s="8"/>
      <c r="C627" s="8"/>
      <c r="D627" s="8"/>
      <c r="E627" s="8"/>
      <c r="F627" s="8"/>
      <c r="G627" s="8"/>
      <c r="H627" s="50" t="str">
        <f>IF(OR(A627="",B627=""),"",CONCATENATE("https://matarstund.is/serfaedi?id=",LOWER(SUBSTITUTE(B627," ","-"))))</f>
        <v/>
      </c>
    </row>
    <row r="628" spans="1:8" ht="15" customHeight="1">
      <c r="A628" s="53"/>
      <c r="B628" s="53"/>
      <c r="C628" s="53"/>
      <c r="D628" s="53"/>
      <c r="E628" s="53"/>
      <c r="F628" s="53"/>
      <c r="G628" s="53"/>
      <c r="H628" s="50" t="str">
        <f>IF(OR(A628="",B628=""),"",CONCATENATE("https://matarstund.is/serfaedi?id=",LOWER(SUBSTITUTE(B628," ","-"))))</f>
        <v/>
      </c>
    </row>
    <row r="629" spans="1:8" ht="15" customHeight="1">
      <c r="A629" s="8"/>
      <c r="B629" s="8"/>
      <c r="C629" s="8"/>
      <c r="D629" s="8"/>
      <c r="E629" s="8"/>
      <c r="F629" s="8"/>
      <c r="G629" s="8"/>
      <c r="H629" s="50" t="str">
        <f>IF(OR(A629="",B629=""),"",CONCATENATE("https://matarstund.is/serfaedi?id=",LOWER(SUBSTITUTE(B629," ","-"))))</f>
        <v/>
      </c>
    </row>
    <row r="630" spans="1:8" ht="15" customHeight="1">
      <c r="A630" s="53"/>
      <c r="B630" s="53"/>
      <c r="C630" s="53"/>
      <c r="D630" s="53"/>
      <c r="E630" s="53"/>
      <c r="F630" s="53"/>
      <c r="G630" s="53"/>
      <c r="H630" s="50" t="str">
        <f>IF(OR(A630="",B630=""),"",CONCATENATE("https://matarstund.is/serfaedi?id=",LOWER(SUBSTITUTE(B630," ","-"))))</f>
        <v/>
      </c>
    </row>
    <row r="631" spans="1:8" ht="15" customHeight="1">
      <c r="A631" s="8"/>
      <c r="B631" s="8"/>
      <c r="C631" s="8"/>
      <c r="D631" s="8"/>
      <c r="E631" s="8"/>
      <c r="F631" s="8"/>
      <c r="G631" s="8"/>
      <c r="H631" s="50" t="str">
        <f>IF(OR(A631="",B631=""),"",CONCATENATE("https://matarstund.is/serfaedi?id=",LOWER(SUBSTITUTE(B631," ","-"))))</f>
        <v/>
      </c>
    </row>
    <row r="632" spans="1:8" ht="15" customHeight="1">
      <c r="A632" s="53"/>
      <c r="B632" s="53"/>
      <c r="C632" s="53"/>
      <c r="D632" s="53"/>
      <c r="E632" s="53"/>
      <c r="F632" s="53"/>
      <c r="G632" s="53"/>
      <c r="H632" s="50" t="str">
        <f>IF(OR(A632="",B632=""),"",CONCATENATE("https://matarstund.is/serfaedi?id=",LOWER(SUBSTITUTE(B632," ","-"))))</f>
        <v/>
      </c>
    </row>
    <row r="633" spans="1:8" ht="15" customHeight="1">
      <c r="A633" s="8"/>
      <c r="B633" s="8"/>
      <c r="C633" s="8"/>
      <c r="D633" s="8"/>
      <c r="E633" s="8"/>
      <c r="F633" s="8"/>
      <c r="G633" s="8"/>
      <c r="H633" s="50" t="str">
        <f>IF(OR(A633="",B633=""),"",CONCATENATE("https://matarstund.is/serfaedi?id=",LOWER(SUBSTITUTE(B633," ","-"))))</f>
        <v/>
      </c>
    </row>
    <row r="634" spans="1:8" ht="15" customHeight="1">
      <c r="A634" s="53"/>
      <c r="B634" s="53"/>
      <c r="C634" s="53"/>
      <c r="D634" s="53"/>
      <c r="E634" s="53"/>
      <c r="F634" s="53"/>
      <c r="G634" s="53"/>
      <c r="H634" s="50" t="str">
        <f>IF(OR(A634="",B634=""),"",CONCATENATE("https://matarstund.is/serfaedi?id=",LOWER(SUBSTITUTE(B634," ","-"))))</f>
        <v/>
      </c>
    </row>
    <row r="635" spans="1:8" ht="15" customHeight="1">
      <c r="A635" s="8"/>
      <c r="B635" s="8"/>
      <c r="C635" s="8"/>
      <c r="D635" s="8"/>
      <c r="E635" s="8"/>
      <c r="F635" s="8"/>
      <c r="G635" s="8"/>
      <c r="H635" s="50" t="str">
        <f>IF(OR(A635="",B635=""),"",CONCATENATE("https://matarstund.is/serfaedi?id=",LOWER(SUBSTITUTE(B635," ","-"))))</f>
        <v/>
      </c>
    </row>
    <row r="636" spans="1:8" ht="15" customHeight="1">
      <c r="A636" s="53"/>
      <c r="B636" s="53"/>
      <c r="C636" s="53"/>
      <c r="D636" s="53"/>
      <c r="E636" s="53"/>
      <c r="F636" s="53"/>
      <c r="G636" s="53"/>
      <c r="H636" s="50" t="str">
        <f>IF(OR(A636="",B636=""),"",CONCATENATE("https://matarstund.is/serfaedi?id=",LOWER(SUBSTITUTE(B636," ","-"))))</f>
        <v/>
      </c>
    </row>
    <row r="637" spans="1:8" ht="15" customHeight="1">
      <c r="A637" s="8"/>
      <c r="B637" s="8"/>
      <c r="C637" s="8"/>
      <c r="D637" s="8"/>
      <c r="E637" s="8"/>
      <c r="F637" s="8"/>
      <c r="G637" s="8"/>
      <c r="H637" s="50" t="str">
        <f>IF(OR(A637="",B637=""),"",CONCATENATE("https://matarstund.is/serfaedi?id=",LOWER(SUBSTITUTE(B637," ","-"))))</f>
        <v/>
      </c>
    </row>
    <row r="638" spans="1:8" ht="15" customHeight="1">
      <c r="A638" s="53"/>
      <c r="B638" s="53"/>
      <c r="C638" s="53"/>
      <c r="D638" s="53"/>
      <c r="E638" s="53"/>
      <c r="F638" s="53"/>
      <c r="G638" s="53"/>
      <c r="H638" s="50" t="str">
        <f>IF(OR(A638="",B638=""),"",CONCATENATE("https://matarstund.is/serfaedi?id=",LOWER(SUBSTITUTE(B638," ","-"))))</f>
        <v/>
      </c>
    </row>
    <row r="639" spans="1:8" ht="15" customHeight="1">
      <c r="A639" s="8"/>
      <c r="B639" s="8"/>
      <c r="C639" s="8"/>
      <c r="D639" s="8"/>
      <c r="E639" s="8"/>
      <c r="F639" s="8"/>
      <c r="G639" s="8"/>
      <c r="H639" s="50" t="str">
        <f>IF(OR(A639="",B639=""),"",CONCATENATE("https://matarstund.is/serfaedi?id=",LOWER(SUBSTITUTE(B639," ","-"))))</f>
        <v/>
      </c>
    </row>
    <row r="640" spans="1:8" ht="15" customHeight="1">
      <c r="A640" s="53"/>
      <c r="B640" s="53"/>
      <c r="C640" s="53"/>
      <c r="D640" s="53"/>
      <c r="E640" s="53"/>
      <c r="F640" s="53"/>
      <c r="G640" s="53"/>
      <c r="H640" s="50" t="str">
        <f>IF(OR(A640="",B640=""),"",CONCATENATE("https://matarstund.is/serfaedi?id=",LOWER(SUBSTITUTE(B640," ","-"))))</f>
        <v/>
      </c>
    </row>
    <row r="641" spans="1:8" ht="15" customHeight="1">
      <c r="A641" s="8"/>
      <c r="B641" s="8"/>
      <c r="C641" s="8"/>
      <c r="D641" s="8"/>
      <c r="E641" s="8"/>
      <c r="F641" s="8"/>
      <c r="G641" s="8"/>
      <c r="H641" s="50" t="str">
        <f>IF(OR(A641="",B641=""),"",CONCATENATE("https://matarstund.is/serfaedi?id=",LOWER(SUBSTITUTE(B641," ","-"))))</f>
        <v/>
      </c>
    </row>
    <row r="642" spans="1:8" ht="15" customHeight="1">
      <c r="A642" s="53"/>
      <c r="B642" s="53"/>
      <c r="C642" s="53"/>
      <c r="D642" s="53"/>
      <c r="E642" s="53"/>
      <c r="F642" s="53"/>
      <c r="G642" s="53"/>
      <c r="H642" s="50" t="str">
        <f>IF(OR(A642="",B642=""),"",CONCATENATE("https://matarstund.is/serfaedi?id=",LOWER(SUBSTITUTE(B642," ","-"))))</f>
        <v/>
      </c>
    </row>
    <row r="643" spans="1:8" ht="15" customHeight="1">
      <c r="A643" s="8"/>
      <c r="B643" s="8"/>
      <c r="C643" s="8"/>
      <c r="D643" s="8"/>
      <c r="E643" s="8"/>
      <c r="F643" s="8"/>
      <c r="G643" s="8"/>
      <c r="H643" s="50" t="str">
        <f>IF(OR(A643="",B643=""),"",CONCATENATE("https://matarstund.is/serfaedi?id=",LOWER(SUBSTITUTE(B643," ","-"))))</f>
        <v/>
      </c>
    </row>
    <row r="644" spans="1:8" ht="15" customHeight="1">
      <c r="A644" s="53"/>
      <c r="B644" s="53"/>
      <c r="C644" s="53"/>
      <c r="D644" s="53"/>
      <c r="E644" s="53"/>
      <c r="F644" s="53"/>
      <c r="G644" s="53"/>
      <c r="H644" s="50" t="str">
        <f>IF(OR(A644="",B644=""),"",CONCATENATE("https://matarstund.is/serfaedi?id=",LOWER(SUBSTITUTE(B644," ","-"))))</f>
        <v/>
      </c>
    </row>
    <row r="645" spans="1:8" ht="15" customHeight="1">
      <c r="A645" s="8"/>
      <c r="B645" s="8"/>
      <c r="C645" s="8"/>
      <c r="D645" s="8"/>
      <c r="E645" s="8"/>
      <c r="F645" s="8"/>
      <c r="G645" s="8"/>
      <c r="H645" s="50" t="str">
        <f>IF(OR(A645="",B645=""),"",CONCATENATE("https://matarstund.is/serfaedi?id=",LOWER(SUBSTITUTE(B645," ","-"))))</f>
        <v/>
      </c>
    </row>
    <row r="646" spans="1:8" ht="15" customHeight="1">
      <c r="A646" s="53"/>
      <c r="B646" s="53"/>
      <c r="C646" s="53"/>
      <c r="D646" s="53"/>
      <c r="E646" s="53"/>
      <c r="F646" s="53"/>
      <c r="G646" s="53"/>
      <c r="H646" s="50" t="str">
        <f>IF(OR(A646="",B646=""),"",CONCATENATE("https://matarstund.is/serfaedi?id=",LOWER(SUBSTITUTE(B646," ","-"))))</f>
        <v/>
      </c>
    </row>
    <row r="647" spans="1:8" ht="15" customHeight="1">
      <c r="A647" s="8"/>
      <c r="B647" s="8"/>
      <c r="C647" s="8"/>
      <c r="D647" s="8"/>
      <c r="E647" s="8"/>
      <c r="F647" s="8"/>
      <c r="G647" s="8"/>
      <c r="H647" s="50" t="str">
        <f>IF(OR(A647="",B647=""),"",CONCATENATE("https://matarstund.is/serfaedi?id=",LOWER(SUBSTITUTE(B647," ","-"))))</f>
        <v/>
      </c>
    </row>
    <row r="648" spans="1:8" ht="15" customHeight="1">
      <c r="A648" s="53"/>
      <c r="B648" s="53"/>
      <c r="C648" s="53"/>
      <c r="D648" s="53"/>
      <c r="E648" s="53"/>
      <c r="F648" s="53"/>
      <c r="G648" s="53"/>
      <c r="H648" s="50" t="str">
        <f>IF(OR(A648="",B648=""),"",CONCATENATE("https://matarstund.is/serfaedi?id=",LOWER(SUBSTITUTE(B648," ","-"))))</f>
        <v/>
      </c>
    </row>
    <row r="649" spans="1:8" ht="15" customHeight="1">
      <c r="A649" s="8"/>
      <c r="B649" s="8"/>
      <c r="C649" s="8"/>
      <c r="D649" s="8"/>
      <c r="E649" s="8"/>
      <c r="F649" s="8"/>
      <c r="G649" s="8"/>
      <c r="H649" s="50" t="str">
        <f>IF(OR(A649="",B649=""),"",CONCATENATE("https://matarstund.is/serfaedi?id=",LOWER(SUBSTITUTE(B649," ","-"))))</f>
        <v/>
      </c>
    </row>
    <row r="650" spans="1:8" ht="15" customHeight="1">
      <c r="A650" s="53"/>
      <c r="B650" s="53"/>
      <c r="C650" s="53"/>
      <c r="D650" s="53"/>
      <c r="E650" s="53"/>
      <c r="F650" s="53"/>
      <c r="G650" s="53"/>
      <c r="H650" s="50" t="str">
        <f>IF(OR(A650="",B650=""),"",CONCATENATE("https://matarstund.is/serfaedi?id=",LOWER(SUBSTITUTE(B650," ","-"))))</f>
        <v/>
      </c>
    </row>
    <row r="651" spans="1:8" ht="15" customHeight="1">
      <c r="A651" s="8"/>
      <c r="B651" s="8"/>
      <c r="C651" s="8"/>
      <c r="D651" s="8"/>
      <c r="E651" s="8"/>
      <c r="F651" s="8"/>
      <c r="G651" s="8"/>
      <c r="H651" s="50" t="str">
        <f>IF(OR(A651="",B651=""),"",CONCATENATE("https://matarstund.is/serfaedi?id=",LOWER(SUBSTITUTE(B651," ","-"))))</f>
        <v/>
      </c>
    </row>
    <row r="652" spans="1:8" ht="15" customHeight="1">
      <c r="A652" s="53"/>
      <c r="B652" s="53"/>
      <c r="C652" s="53"/>
      <c r="D652" s="53"/>
      <c r="E652" s="53"/>
      <c r="F652" s="53"/>
      <c r="G652" s="53"/>
      <c r="H652" s="50" t="str">
        <f>IF(OR(A652="",B652=""),"",CONCATENATE("https://matarstund.is/serfaedi?id=",LOWER(SUBSTITUTE(B652," ","-"))))</f>
        <v/>
      </c>
    </row>
    <row r="653" spans="1:8" ht="15" customHeight="1">
      <c r="A653" s="8"/>
      <c r="B653" s="8"/>
      <c r="C653" s="8"/>
      <c r="D653" s="8"/>
      <c r="E653" s="8"/>
      <c r="F653" s="8"/>
      <c r="G653" s="8"/>
      <c r="H653" s="50" t="str">
        <f>IF(OR(A653="",B653=""),"",CONCATENATE("https://matarstund.is/serfaedi?id=",LOWER(SUBSTITUTE(B653," ","-"))))</f>
        <v/>
      </c>
    </row>
    <row r="654" spans="1:8" ht="15" customHeight="1">
      <c r="A654" s="53"/>
      <c r="B654" s="53"/>
      <c r="C654" s="53"/>
      <c r="D654" s="53"/>
      <c r="E654" s="53"/>
      <c r="F654" s="53"/>
      <c r="G654" s="53"/>
      <c r="H654" s="50" t="str">
        <f>IF(OR(A654="",B654=""),"",CONCATENATE("https://matarstund.is/serfaedi?id=",LOWER(SUBSTITUTE(B654," ","-"))))</f>
        <v/>
      </c>
    </row>
    <row r="655" spans="1:8" ht="15" customHeight="1">
      <c r="A655" s="8"/>
      <c r="B655" s="8"/>
      <c r="C655" s="8"/>
      <c r="D655" s="8"/>
      <c r="E655" s="8"/>
      <c r="F655" s="8"/>
      <c r="G655" s="8"/>
      <c r="H655" s="50" t="str">
        <f>IF(OR(A655="",B655=""),"",CONCATENATE("https://matarstund.is/serfaedi?id=",LOWER(SUBSTITUTE(B655," ","-"))))</f>
        <v/>
      </c>
    </row>
    <row r="656" spans="1:8" ht="15" customHeight="1">
      <c r="A656" s="53"/>
      <c r="B656" s="53"/>
      <c r="C656" s="53"/>
      <c r="D656" s="53"/>
      <c r="E656" s="53"/>
      <c r="F656" s="53"/>
      <c r="G656" s="53"/>
      <c r="H656" s="50" t="str">
        <f>IF(OR(A656="",B656=""),"",CONCATENATE("https://matarstund.is/serfaedi?id=",LOWER(SUBSTITUTE(B656," ","-"))))</f>
        <v/>
      </c>
    </row>
    <row r="657" spans="1:8" ht="15" customHeight="1">
      <c r="A657" s="8"/>
      <c r="B657" s="8"/>
      <c r="C657" s="8"/>
      <c r="D657" s="8"/>
      <c r="E657" s="8"/>
      <c r="F657" s="8"/>
      <c r="G657" s="8"/>
      <c r="H657" s="50" t="str">
        <f>IF(OR(A657="",B657=""),"",CONCATENATE("https://matarstund.is/serfaedi?id=",LOWER(SUBSTITUTE(B657," ","-"))))</f>
        <v/>
      </c>
    </row>
    <row r="658" spans="1:8" ht="15" customHeight="1">
      <c r="A658" s="53"/>
      <c r="B658" s="53"/>
      <c r="C658" s="53"/>
      <c r="D658" s="53"/>
      <c r="E658" s="53"/>
      <c r="F658" s="53"/>
      <c r="G658" s="53"/>
      <c r="H658" s="50" t="str">
        <f>IF(OR(A658="",B658=""),"",CONCATENATE("https://matarstund.is/serfaedi?id=",LOWER(SUBSTITUTE(B658," ","-"))))</f>
        <v/>
      </c>
    </row>
    <row r="659" spans="1:8" ht="15" customHeight="1">
      <c r="A659" s="8"/>
      <c r="B659" s="8"/>
      <c r="C659" s="8"/>
      <c r="D659" s="8"/>
      <c r="E659" s="8"/>
      <c r="F659" s="8"/>
      <c r="G659" s="8"/>
      <c r="H659" s="50" t="str">
        <f>IF(OR(A659="",B659=""),"",CONCATENATE("https://matarstund.is/serfaedi?id=",LOWER(SUBSTITUTE(B659," ","-"))))</f>
        <v/>
      </c>
    </row>
    <row r="660" spans="1:8" ht="15" customHeight="1">
      <c r="A660" s="53"/>
      <c r="B660" s="53"/>
      <c r="C660" s="53"/>
      <c r="D660" s="53"/>
      <c r="E660" s="53"/>
      <c r="F660" s="53"/>
      <c r="G660" s="53"/>
      <c r="H660" s="50" t="str">
        <f>IF(OR(A660="",B660=""),"",CONCATENATE("https://matarstund.is/serfaedi?id=",LOWER(SUBSTITUTE(B660," ","-"))))</f>
        <v/>
      </c>
    </row>
    <row r="661" spans="1:8" ht="15" customHeight="1">
      <c r="A661" s="8"/>
      <c r="B661" s="8"/>
      <c r="C661" s="8"/>
      <c r="D661" s="8"/>
      <c r="E661" s="8"/>
      <c r="F661" s="8"/>
      <c r="G661" s="8"/>
      <c r="H661" s="50" t="str">
        <f>IF(OR(A661="",B661=""),"",CONCATENATE("https://matarstund.is/serfaedi?id=",LOWER(SUBSTITUTE(B661," ","-"))))</f>
        <v/>
      </c>
    </row>
    <row r="662" spans="1:8" ht="15" customHeight="1">
      <c r="A662" s="53"/>
      <c r="B662" s="53"/>
      <c r="C662" s="53"/>
      <c r="D662" s="53"/>
      <c r="E662" s="53"/>
      <c r="F662" s="53"/>
      <c r="G662" s="53"/>
      <c r="H662" s="50" t="str">
        <f>IF(OR(A662="",B662=""),"",CONCATENATE("https://matarstund.is/serfaedi?id=",LOWER(SUBSTITUTE(B662," ","-"))))</f>
        <v/>
      </c>
    </row>
    <row r="663" spans="1:8" ht="15" customHeight="1">
      <c r="A663" s="8"/>
      <c r="B663" s="8"/>
      <c r="C663" s="8"/>
      <c r="D663" s="8"/>
      <c r="E663" s="8"/>
      <c r="F663" s="8"/>
      <c r="G663" s="8"/>
      <c r="H663" s="50" t="str">
        <f>IF(OR(A663="",B663=""),"",CONCATENATE("https://matarstund.is/serfaedi?id=",LOWER(SUBSTITUTE(B663," ","-"))))</f>
        <v/>
      </c>
    </row>
    <row r="664" spans="1:8" ht="15" customHeight="1">
      <c r="A664" s="53"/>
      <c r="B664" s="53"/>
      <c r="C664" s="53"/>
      <c r="D664" s="53"/>
      <c r="E664" s="53"/>
      <c r="F664" s="53"/>
      <c r="G664" s="53"/>
      <c r="H664" s="50" t="str">
        <f>IF(OR(A664="",B664=""),"",CONCATENATE("https://matarstund.is/serfaedi?id=",LOWER(SUBSTITUTE(B664," ","-"))))</f>
        <v/>
      </c>
    </row>
    <row r="665" spans="1:8" ht="15" customHeight="1">
      <c r="A665" s="8"/>
      <c r="B665" s="8"/>
      <c r="C665" s="8"/>
      <c r="D665" s="8"/>
      <c r="E665" s="8"/>
      <c r="F665" s="8"/>
      <c r="G665" s="8"/>
      <c r="H665" s="50" t="str">
        <f>IF(OR(A665="",B665=""),"",CONCATENATE("https://matarstund.is/serfaedi?id=",LOWER(SUBSTITUTE(B665," ","-"))))</f>
        <v/>
      </c>
    </row>
    <row r="666" spans="1:8" ht="15" customHeight="1">
      <c r="A666" s="53"/>
      <c r="B666" s="53"/>
      <c r="C666" s="53"/>
      <c r="D666" s="53"/>
      <c r="E666" s="53"/>
      <c r="F666" s="53"/>
      <c r="G666" s="53"/>
      <c r="H666" s="50" t="str">
        <f>IF(OR(A666="",B666=""),"",CONCATENATE("https://matarstund.is/serfaedi?id=",LOWER(SUBSTITUTE(B666," ","-"))))</f>
        <v/>
      </c>
    </row>
    <row r="667" spans="1:8" ht="15" customHeight="1">
      <c r="A667" s="8"/>
      <c r="B667" s="8"/>
      <c r="C667" s="8"/>
      <c r="D667" s="8"/>
      <c r="E667" s="8"/>
      <c r="F667" s="8"/>
      <c r="G667" s="8"/>
      <c r="H667" s="50" t="str">
        <f>IF(OR(A667="",B667=""),"",CONCATENATE("https://matarstund.is/serfaedi?id=",LOWER(SUBSTITUTE(B667," ","-"))))</f>
        <v/>
      </c>
    </row>
    <row r="668" spans="1:8" ht="15" customHeight="1">
      <c r="A668" s="53"/>
      <c r="B668" s="53"/>
      <c r="C668" s="53"/>
      <c r="D668" s="53"/>
      <c r="E668" s="53"/>
      <c r="F668" s="53"/>
      <c r="G668" s="53"/>
      <c r="H668" s="50" t="str">
        <f>IF(OR(A668="",B668=""),"",CONCATENATE("https://matarstund.is/serfaedi?id=",LOWER(SUBSTITUTE(B668," ","-"))))</f>
        <v/>
      </c>
    </row>
    <row r="669" spans="1:8" ht="15" customHeight="1">
      <c r="A669" s="8"/>
      <c r="B669" s="8"/>
      <c r="C669" s="8"/>
      <c r="D669" s="8"/>
      <c r="E669" s="8"/>
      <c r="F669" s="8"/>
      <c r="G669" s="8"/>
      <c r="H669" s="50" t="str">
        <f>IF(OR(A669="",B669=""),"",CONCATENATE("https://matarstund.is/serfaedi?id=",LOWER(SUBSTITUTE(B669," ","-"))))</f>
        <v/>
      </c>
    </row>
    <row r="670" spans="1:8" ht="15" customHeight="1">
      <c r="A670" s="53"/>
      <c r="B670" s="53"/>
      <c r="C670" s="53"/>
      <c r="D670" s="53"/>
      <c r="E670" s="53"/>
      <c r="F670" s="53"/>
      <c r="G670" s="53"/>
      <c r="H670" s="50" t="str">
        <f>IF(OR(A670="",B670=""),"",CONCATENATE("https://matarstund.is/serfaedi?id=",LOWER(SUBSTITUTE(B670," ","-"))))</f>
        <v/>
      </c>
    </row>
    <row r="671" spans="1:8" ht="15" customHeight="1">
      <c r="A671" s="8"/>
      <c r="B671" s="8"/>
      <c r="C671" s="8"/>
      <c r="D671" s="8"/>
      <c r="E671" s="8"/>
      <c r="F671" s="8"/>
      <c r="G671" s="8"/>
      <c r="H671" s="50" t="str">
        <f>IF(OR(A671="",B671=""),"",CONCATENATE("https://matarstund.is/serfaedi?id=",LOWER(SUBSTITUTE(B671," ","-"))))</f>
        <v/>
      </c>
    </row>
    <row r="672" spans="1:8" ht="15" customHeight="1">
      <c r="A672" s="53"/>
      <c r="B672" s="53"/>
      <c r="C672" s="53"/>
      <c r="D672" s="53"/>
      <c r="E672" s="53"/>
      <c r="F672" s="53"/>
      <c r="G672" s="53"/>
      <c r="H672" s="50" t="str">
        <f>IF(OR(A672="",B672=""),"",CONCATENATE("https://matarstund.is/serfaedi?id=",LOWER(SUBSTITUTE(B672," ","-"))))</f>
        <v/>
      </c>
    </row>
    <row r="673" spans="1:8" ht="15" customHeight="1">
      <c r="A673" s="8"/>
      <c r="B673" s="8"/>
      <c r="C673" s="8"/>
      <c r="D673" s="8"/>
      <c r="E673" s="8"/>
      <c r="F673" s="8"/>
      <c r="G673" s="8"/>
      <c r="H673" s="50" t="str">
        <f>IF(OR(A673="",B673=""),"",CONCATENATE("https://matarstund.is/serfaedi?id=",LOWER(SUBSTITUTE(B673," ","-"))))</f>
        <v/>
      </c>
    </row>
    <row r="674" spans="1:8" ht="15" customHeight="1">
      <c r="A674" s="53"/>
      <c r="B674" s="53"/>
      <c r="C674" s="53"/>
      <c r="D674" s="53"/>
      <c r="E674" s="53"/>
      <c r="F674" s="53"/>
      <c r="G674" s="53"/>
      <c r="H674" s="50" t="str">
        <f>IF(OR(A674="",B674=""),"",CONCATENATE("https://matarstund.is/serfaedi?id=",LOWER(SUBSTITUTE(B674," ","-"))))</f>
        <v/>
      </c>
    </row>
    <row r="675" spans="1:8" ht="15" customHeight="1">
      <c r="A675" s="8"/>
      <c r="B675" s="8"/>
      <c r="C675" s="8"/>
      <c r="D675" s="8"/>
      <c r="E675" s="8"/>
      <c r="F675" s="8"/>
      <c r="G675" s="8"/>
      <c r="H675" s="50" t="str">
        <f>IF(OR(A675="",B675=""),"",CONCATENATE("https://matarstund.is/serfaedi?id=",LOWER(SUBSTITUTE(B675," ","-"))))</f>
        <v/>
      </c>
    </row>
    <row r="676" spans="1:8" ht="15" customHeight="1">
      <c r="A676" s="53"/>
      <c r="B676" s="53"/>
      <c r="C676" s="53"/>
      <c r="D676" s="53"/>
      <c r="E676" s="53"/>
      <c r="F676" s="53"/>
      <c r="G676" s="53"/>
      <c r="H676" s="50" t="str">
        <f>IF(OR(A676="",B676=""),"",CONCATENATE("https://matarstund.is/serfaedi?id=",LOWER(SUBSTITUTE(B676," ","-"))))</f>
        <v/>
      </c>
    </row>
    <row r="677" spans="1:8" ht="15" customHeight="1">
      <c r="A677" s="8"/>
      <c r="B677" s="8"/>
      <c r="C677" s="8"/>
      <c r="D677" s="8"/>
      <c r="E677" s="8"/>
      <c r="F677" s="8"/>
      <c r="G677" s="8"/>
      <c r="H677" s="50" t="str">
        <f>IF(OR(A677="",B677=""),"",CONCATENATE("https://matarstund.is/serfaedi?id=",LOWER(SUBSTITUTE(B677," ","-"))))</f>
        <v/>
      </c>
    </row>
    <row r="678" spans="1:8" ht="15" customHeight="1">
      <c r="A678" s="53"/>
      <c r="B678" s="53"/>
      <c r="C678" s="53"/>
      <c r="D678" s="53"/>
      <c r="E678" s="53"/>
      <c r="F678" s="53"/>
      <c r="G678" s="53"/>
      <c r="H678" s="50" t="str">
        <f>IF(OR(A678="",B678=""),"",CONCATENATE("https://matarstund.is/serfaedi?id=",LOWER(SUBSTITUTE(B678," ","-"))))</f>
        <v/>
      </c>
    </row>
    <row r="679" spans="1:8" ht="15" customHeight="1">
      <c r="A679" s="8"/>
      <c r="B679" s="8"/>
      <c r="C679" s="8"/>
      <c r="D679" s="8"/>
      <c r="E679" s="8"/>
      <c r="F679" s="8"/>
      <c r="G679" s="8"/>
      <c r="H679" s="50" t="str">
        <f>IF(OR(A679="",B679=""),"",CONCATENATE("https://matarstund.is/serfaedi?id=",LOWER(SUBSTITUTE(B679," ","-"))))</f>
        <v/>
      </c>
    </row>
    <row r="680" spans="1:8" ht="15" customHeight="1">
      <c r="A680" s="53"/>
      <c r="B680" s="53"/>
      <c r="C680" s="53"/>
      <c r="D680" s="53"/>
      <c r="E680" s="53"/>
      <c r="F680" s="53"/>
      <c r="G680" s="53"/>
      <c r="H680" s="50" t="str">
        <f>IF(OR(A680="",B680=""),"",CONCATENATE("https://matarstund.is/serfaedi?id=",LOWER(SUBSTITUTE(B680," ","-"))))</f>
        <v/>
      </c>
    </row>
    <row r="681" spans="1:8" ht="15" customHeight="1">
      <c r="A681" s="8"/>
      <c r="B681" s="8"/>
      <c r="C681" s="8"/>
      <c r="D681" s="8"/>
      <c r="E681" s="8"/>
      <c r="F681" s="8"/>
      <c r="G681" s="8"/>
      <c r="H681" s="50" t="str">
        <f>IF(OR(A681="",B681=""),"",CONCATENATE("https://matarstund.is/serfaedi?id=",LOWER(SUBSTITUTE(B681," ","-"))))</f>
        <v/>
      </c>
    </row>
    <row r="682" spans="1:8" ht="15" customHeight="1">
      <c r="A682" s="53"/>
      <c r="B682" s="53"/>
      <c r="C682" s="53"/>
      <c r="D682" s="53"/>
      <c r="E682" s="53"/>
      <c r="F682" s="53"/>
      <c r="G682" s="53"/>
      <c r="H682" s="50" t="str">
        <f>IF(OR(A682="",B682=""),"",CONCATENATE("https://matarstund.is/serfaedi?id=",LOWER(SUBSTITUTE(B682," ","-"))))</f>
        <v/>
      </c>
    </row>
    <row r="683" spans="1:8" ht="15" customHeight="1">
      <c r="A683" s="8"/>
      <c r="B683" s="8"/>
      <c r="C683" s="8"/>
      <c r="D683" s="8"/>
      <c r="E683" s="8"/>
      <c r="F683" s="8"/>
      <c r="G683" s="8"/>
      <c r="H683" s="50" t="str">
        <f>IF(OR(A683="",B683=""),"",CONCATENATE("https://matarstund.is/serfaedi?id=",LOWER(SUBSTITUTE(B683," ","-"))))</f>
        <v/>
      </c>
    </row>
    <row r="684" spans="1:8" ht="15" customHeight="1">
      <c r="A684" s="53"/>
      <c r="B684" s="53"/>
      <c r="C684" s="53"/>
      <c r="D684" s="53"/>
      <c r="E684" s="53"/>
      <c r="F684" s="53"/>
      <c r="G684" s="53"/>
      <c r="H684" s="50" t="str">
        <f>IF(OR(A684="",B684=""),"",CONCATENATE("https://matarstund.is/serfaedi?id=",LOWER(SUBSTITUTE(B684," ","-"))))</f>
        <v/>
      </c>
    </row>
    <row r="685" spans="1:8" ht="15" customHeight="1">
      <c r="A685" s="8"/>
      <c r="B685" s="8"/>
      <c r="C685" s="8"/>
      <c r="D685" s="8"/>
      <c r="E685" s="8"/>
      <c r="F685" s="8"/>
      <c r="G685" s="8"/>
      <c r="H685" s="50" t="str">
        <f>IF(OR(A685="",B685=""),"",CONCATENATE("https://matarstund.is/serfaedi?id=",LOWER(SUBSTITUTE(B685," ","-"))))</f>
        <v/>
      </c>
    </row>
    <row r="686" spans="1:8" ht="15" customHeight="1">
      <c r="A686" s="53"/>
      <c r="B686" s="53"/>
      <c r="C686" s="53"/>
      <c r="D686" s="53"/>
      <c r="E686" s="53"/>
      <c r="F686" s="53"/>
      <c r="G686" s="53"/>
      <c r="H686" s="50" t="str">
        <f>IF(OR(A686="",B686=""),"",CONCATENATE("https://matarstund.is/serfaedi?id=",LOWER(SUBSTITUTE(B686," ","-"))))</f>
        <v/>
      </c>
    </row>
    <row r="687" spans="1:8" ht="15" customHeight="1">
      <c r="A687" s="8"/>
      <c r="B687" s="8"/>
      <c r="C687" s="8"/>
      <c r="D687" s="8"/>
      <c r="E687" s="8"/>
      <c r="F687" s="8"/>
      <c r="G687" s="8"/>
      <c r="H687" s="50" t="str">
        <f>IF(OR(A687="",B687=""),"",CONCATENATE("https://matarstund.is/serfaedi?id=",LOWER(SUBSTITUTE(B687," ","-"))))</f>
        <v/>
      </c>
    </row>
    <row r="688" spans="1:8" ht="15" customHeight="1">
      <c r="A688" s="53"/>
      <c r="B688" s="53"/>
      <c r="C688" s="53"/>
      <c r="D688" s="53"/>
      <c r="E688" s="53"/>
      <c r="F688" s="53"/>
      <c r="G688" s="53"/>
      <c r="H688" s="50" t="str">
        <f>IF(OR(A688="",B688=""),"",CONCATENATE("https://matarstund.is/serfaedi?id=",LOWER(SUBSTITUTE(B688," ","-"))))</f>
        <v/>
      </c>
    </row>
    <row r="689" spans="1:8" ht="15" customHeight="1">
      <c r="A689" s="8"/>
      <c r="B689" s="8"/>
      <c r="C689" s="8"/>
      <c r="D689" s="8"/>
      <c r="E689" s="8"/>
      <c r="F689" s="8"/>
      <c r="G689" s="8"/>
      <c r="H689" s="50" t="str">
        <f>IF(OR(A689="",B689=""),"",CONCATENATE("https://matarstund.is/serfaedi?id=",LOWER(SUBSTITUTE(B689," ","-"))))</f>
        <v/>
      </c>
    </row>
    <row r="690" spans="1:8" ht="15" customHeight="1">
      <c r="A690" s="53"/>
      <c r="B690" s="53"/>
      <c r="C690" s="53"/>
      <c r="D690" s="53"/>
      <c r="E690" s="53"/>
      <c r="F690" s="53"/>
      <c r="G690" s="53"/>
      <c r="H690" s="50" t="str">
        <f>IF(OR(A690="",B690=""),"",CONCATENATE("https://matarstund.is/serfaedi?id=",LOWER(SUBSTITUTE(B690," ","-"))))</f>
        <v/>
      </c>
    </row>
    <row r="691" spans="1:8" ht="15" customHeight="1">
      <c r="A691" s="8"/>
      <c r="B691" s="8"/>
      <c r="C691" s="8"/>
      <c r="D691" s="8"/>
      <c r="E691" s="8"/>
      <c r="F691" s="8"/>
      <c r="G691" s="8"/>
      <c r="H691" s="50" t="str">
        <f>IF(OR(A691="",B691=""),"",CONCATENATE("https://matarstund.is/serfaedi?id=",LOWER(SUBSTITUTE(B691," ","-"))))</f>
        <v/>
      </c>
    </row>
    <row r="692" spans="1:8" ht="15" customHeight="1">
      <c r="A692" s="53"/>
      <c r="B692" s="53"/>
      <c r="C692" s="53"/>
      <c r="D692" s="53"/>
      <c r="E692" s="53"/>
      <c r="F692" s="53"/>
      <c r="G692" s="53"/>
      <c r="H692" s="50" t="str">
        <f>IF(OR(A692="",B692=""),"",CONCATENATE("https://matarstund.is/serfaedi?id=",LOWER(SUBSTITUTE(B692," ","-"))))</f>
        <v/>
      </c>
    </row>
    <row r="693" spans="1:8" ht="15" customHeight="1">
      <c r="A693" s="8"/>
      <c r="B693" s="8"/>
      <c r="C693" s="8"/>
      <c r="D693" s="8"/>
      <c r="E693" s="8"/>
      <c r="F693" s="8"/>
      <c r="G693" s="8"/>
      <c r="H693" s="50" t="str">
        <f>IF(OR(A693="",B693=""),"",CONCATENATE("https://matarstund.is/serfaedi?id=",LOWER(SUBSTITUTE(B693," ","-"))))</f>
        <v/>
      </c>
    </row>
    <row r="694" spans="1:8" ht="15" customHeight="1">
      <c r="A694" s="53"/>
      <c r="B694" s="53"/>
      <c r="C694" s="53"/>
      <c r="D694" s="53"/>
      <c r="E694" s="53"/>
      <c r="F694" s="53"/>
      <c r="G694" s="53"/>
      <c r="H694" s="50" t="str">
        <f>IF(OR(A694="",B694=""),"",CONCATENATE("https://matarstund.is/serfaedi?id=",LOWER(SUBSTITUTE(B694," ","-"))))</f>
        <v/>
      </c>
    </row>
    <row r="695" spans="1:8" ht="15" customHeight="1">
      <c r="A695" s="8"/>
      <c r="B695" s="8"/>
      <c r="C695" s="8"/>
      <c r="D695" s="8"/>
      <c r="E695" s="8"/>
      <c r="F695" s="8"/>
      <c r="G695" s="8"/>
      <c r="H695" s="50" t="str">
        <f>IF(OR(A695="",B695=""),"",CONCATENATE("https://matarstund.is/serfaedi?id=",LOWER(SUBSTITUTE(B695," ","-"))))</f>
        <v/>
      </c>
    </row>
    <row r="696" spans="1:8" ht="15" customHeight="1">
      <c r="A696" s="53"/>
      <c r="B696" s="53"/>
      <c r="C696" s="53"/>
      <c r="D696" s="53"/>
      <c r="E696" s="53"/>
      <c r="F696" s="53"/>
      <c r="G696" s="53"/>
      <c r="H696" s="50" t="str">
        <f>IF(OR(A696="",B696=""),"",CONCATENATE("https://matarstund.is/serfaedi?id=",LOWER(SUBSTITUTE(B696," ","-"))))</f>
        <v/>
      </c>
    </row>
    <row r="697" spans="1:8" ht="15" customHeight="1">
      <c r="A697" s="8"/>
      <c r="B697" s="8"/>
      <c r="C697" s="8"/>
      <c r="D697" s="8"/>
      <c r="E697" s="8"/>
      <c r="F697" s="8"/>
      <c r="G697" s="8"/>
      <c r="H697" s="50" t="str">
        <f>IF(OR(A697="",B697=""),"",CONCATENATE("https://matarstund.is/serfaedi?id=",LOWER(SUBSTITUTE(B697," ","-"))))</f>
        <v/>
      </c>
    </row>
    <row r="698" spans="1:8" ht="15" customHeight="1">
      <c r="A698" s="53"/>
      <c r="B698" s="53"/>
      <c r="C698" s="53"/>
      <c r="D698" s="53"/>
      <c r="E698" s="53"/>
      <c r="F698" s="53"/>
      <c r="G698" s="53"/>
      <c r="H698" s="50" t="str">
        <f>IF(OR(A698="",B698=""),"",CONCATENATE("https://matarstund.is/serfaedi?id=",LOWER(SUBSTITUTE(B698," ","-"))))</f>
        <v/>
      </c>
    </row>
    <row r="699" spans="1:8" ht="15" customHeight="1">
      <c r="A699" s="8"/>
      <c r="B699" s="8"/>
      <c r="C699" s="8"/>
      <c r="D699" s="8"/>
      <c r="E699" s="8"/>
      <c r="F699" s="8"/>
      <c r="G699" s="8"/>
      <c r="H699" s="50" t="str">
        <f>IF(OR(A699="",B699=""),"",CONCATENATE("https://matarstund.is/serfaedi?id=",LOWER(SUBSTITUTE(B699," ","-"))))</f>
        <v/>
      </c>
    </row>
    <row r="700" spans="1:8" ht="15" customHeight="1">
      <c r="A700" s="53"/>
      <c r="B700" s="53"/>
      <c r="C700" s="53"/>
      <c r="D700" s="53"/>
      <c r="E700" s="53"/>
      <c r="F700" s="53"/>
      <c r="G700" s="53"/>
      <c r="H700" s="50" t="str">
        <f>IF(OR(A700="",B700=""),"",CONCATENATE("https://matarstund.is/serfaedi?id=",LOWER(SUBSTITUTE(B700," ","-"))))</f>
        <v/>
      </c>
    </row>
    <row r="701" spans="1:8" ht="15" customHeight="1">
      <c r="A701" s="8"/>
      <c r="B701" s="8"/>
      <c r="C701" s="8"/>
      <c r="D701" s="8"/>
      <c r="E701" s="8"/>
      <c r="F701" s="8"/>
      <c r="G701" s="8"/>
      <c r="H701" s="50" t="str">
        <f>IF(OR(A701="",B701=""),"",CONCATENATE("https://matarstund.is/serfaedi?id=",LOWER(SUBSTITUTE(B701," ","-"))))</f>
        <v/>
      </c>
    </row>
    <row r="702" spans="1:8" ht="15" customHeight="1">
      <c r="A702" s="53"/>
      <c r="B702" s="53"/>
      <c r="C702" s="53"/>
      <c r="D702" s="53"/>
      <c r="E702" s="53"/>
      <c r="F702" s="53"/>
      <c r="G702" s="53"/>
      <c r="H702" s="50" t="str">
        <f>IF(OR(A702="",B702=""),"",CONCATENATE("https://matarstund.is/serfaedi?id=",LOWER(SUBSTITUTE(B702," ","-"))))</f>
        <v/>
      </c>
    </row>
    <row r="703" spans="1:8" ht="15" customHeight="1">
      <c r="A703" s="8"/>
      <c r="B703" s="8"/>
      <c r="C703" s="8"/>
      <c r="D703" s="8"/>
      <c r="E703" s="8"/>
      <c r="F703" s="8"/>
      <c r="G703" s="8"/>
      <c r="H703" s="50" t="str">
        <f>IF(OR(A703="",B703=""),"",CONCATENATE("https://matarstund.is/serfaedi?id=",LOWER(SUBSTITUTE(B703," ","-"))))</f>
        <v/>
      </c>
    </row>
    <row r="704" spans="1:8" ht="15" customHeight="1">
      <c r="A704" s="53"/>
      <c r="B704" s="53"/>
      <c r="C704" s="53"/>
      <c r="D704" s="53"/>
      <c r="E704" s="53"/>
      <c r="F704" s="53"/>
      <c r="G704" s="53"/>
      <c r="H704" s="50" t="str">
        <f>IF(OR(A704="",B704=""),"",CONCATENATE("https://matarstund.is/serfaedi?id=",LOWER(SUBSTITUTE(B704," ","-"))))</f>
        <v/>
      </c>
    </row>
    <row r="705" spans="1:8" ht="15" customHeight="1">
      <c r="A705" s="8"/>
      <c r="B705" s="8"/>
      <c r="C705" s="8"/>
      <c r="D705" s="8"/>
      <c r="E705" s="8"/>
      <c r="F705" s="8"/>
      <c r="G705" s="8"/>
      <c r="H705" s="50" t="str">
        <f>IF(OR(A705="",B705=""),"",CONCATENATE("https://matarstund.is/serfaedi?id=",LOWER(SUBSTITUTE(B705," ","-"))))</f>
        <v/>
      </c>
    </row>
    <row r="706" spans="1:8" ht="15" customHeight="1">
      <c r="A706" s="53"/>
      <c r="B706" s="53"/>
      <c r="C706" s="53"/>
      <c r="D706" s="53"/>
      <c r="E706" s="53"/>
      <c r="F706" s="53"/>
      <c r="G706" s="53"/>
      <c r="H706" s="50" t="str">
        <f>IF(OR(A706="",B706=""),"",CONCATENATE("https://matarstund.is/serfaedi?id=",LOWER(SUBSTITUTE(B706," ","-"))))</f>
        <v/>
      </c>
    </row>
    <row r="707" spans="1:8" ht="15" customHeight="1">
      <c r="A707" s="8"/>
      <c r="B707" s="8"/>
      <c r="C707" s="8"/>
      <c r="D707" s="8"/>
      <c r="E707" s="8"/>
      <c r="F707" s="8"/>
      <c r="G707" s="8"/>
      <c r="H707" s="50" t="str">
        <f>IF(OR(A707="",B707=""),"",CONCATENATE("https://matarstund.is/serfaedi?id=",LOWER(SUBSTITUTE(B707," ","-"))))</f>
        <v/>
      </c>
    </row>
    <row r="708" spans="1:8" ht="15" customHeight="1">
      <c r="A708" s="53"/>
      <c r="B708" s="53"/>
      <c r="C708" s="53"/>
      <c r="D708" s="53"/>
      <c r="E708" s="53"/>
      <c r="F708" s="53"/>
      <c r="G708" s="53"/>
      <c r="H708" s="50" t="str">
        <f>IF(OR(A708="",B708=""),"",CONCATENATE("https://matarstund.is/serfaedi?id=",LOWER(SUBSTITUTE(B708," ","-"))))</f>
        <v/>
      </c>
    </row>
    <row r="709" spans="1:8" ht="15" customHeight="1">
      <c r="A709" s="8"/>
      <c r="B709" s="8"/>
      <c r="C709" s="8"/>
      <c r="D709" s="8"/>
      <c r="E709" s="8"/>
      <c r="F709" s="8"/>
      <c r="G709" s="8"/>
      <c r="H709" s="50" t="str">
        <f>IF(OR(A709="",B709=""),"",CONCATENATE("https://matarstund.is/serfaedi?id=",LOWER(SUBSTITUTE(B709," ","-"))))</f>
        <v/>
      </c>
    </row>
    <row r="710" spans="1:8" ht="15" customHeight="1">
      <c r="A710" s="53"/>
      <c r="B710" s="53"/>
      <c r="C710" s="53"/>
      <c r="D710" s="53"/>
      <c r="E710" s="53"/>
      <c r="F710" s="53"/>
      <c r="G710" s="53"/>
      <c r="H710" s="50" t="str">
        <f>IF(OR(A710="",B710=""),"",CONCATENATE("https://matarstund.is/serfaedi?id=",LOWER(SUBSTITUTE(B710," ","-"))))</f>
        <v/>
      </c>
    </row>
    <row r="711" spans="1:8" ht="15" customHeight="1">
      <c r="A711" s="8"/>
      <c r="B711" s="8"/>
      <c r="C711" s="8"/>
      <c r="D711" s="8"/>
      <c r="E711" s="8"/>
      <c r="F711" s="8"/>
      <c r="G711" s="8"/>
      <c r="H711" s="50" t="str">
        <f>IF(OR(A711="",B711=""),"",CONCATENATE("https://matarstund.is/serfaedi?id=",LOWER(SUBSTITUTE(B711," ","-"))))</f>
        <v/>
      </c>
    </row>
    <row r="712" spans="1:8" ht="15" customHeight="1">
      <c r="A712" s="53"/>
      <c r="B712" s="53"/>
      <c r="C712" s="53"/>
      <c r="D712" s="53"/>
      <c r="E712" s="53"/>
      <c r="F712" s="53"/>
      <c r="G712" s="53"/>
      <c r="H712" s="50" t="str">
        <f>IF(OR(A712="",B712=""),"",CONCATENATE("https://matarstund.is/serfaedi?id=",LOWER(SUBSTITUTE(B712," ","-"))))</f>
        <v/>
      </c>
    </row>
    <row r="713" spans="1:8" ht="15" customHeight="1">
      <c r="A713" s="8"/>
      <c r="B713" s="8"/>
      <c r="C713" s="8"/>
      <c r="D713" s="8"/>
      <c r="E713" s="8"/>
      <c r="F713" s="8"/>
      <c r="G713" s="8"/>
      <c r="H713" s="50" t="str">
        <f>IF(OR(A713="",B713=""),"",CONCATENATE("https://matarstund.is/serfaedi?id=",LOWER(SUBSTITUTE(B713," ","-"))))</f>
        <v/>
      </c>
    </row>
    <row r="714" spans="1:8" ht="15" customHeight="1">
      <c r="A714" s="53"/>
      <c r="B714" s="53"/>
      <c r="C714" s="53"/>
      <c r="D714" s="53"/>
      <c r="E714" s="53"/>
      <c r="F714" s="53"/>
      <c r="G714" s="53"/>
      <c r="H714" s="50" t="str">
        <f>IF(OR(A714="",B714=""),"",CONCATENATE("https://matarstund.is/serfaedi?id=",LOWER(SUBSTITUTE(B714," ","-"))))</f>
        <v/>
      </c>
    </row>
    <row r="715" spans="1:8" ht="15" customHeight="1">
      <c r="A715" s="8"/>
      <c r="B715" s="8"/>
      <c r="C715" s="8"/>
      <c r="D715" s="8"/>
      <c r="E715" s="8"/>
      <c r="F715" s="8"/>
      <c r="G715" s="8"/>
      <c r="H715" s="50" t="str">
        <f>IF(OR(A715="",B715=""),"",CONCATENATE("https://matarstund.is/serfaedi?id=",LOWER(SUBSTITUTE(B715," ","-"))))</f>
        <v/>
      </c>
    </row>
    <row r="716" spans="1:8" ht="15" customHeight="1">
      <c r="A716" s="53"/>
      <c r="B716" s="53"/>
      <c r="C716" s="53"/>
      <c r="D716" s="53"/>
      <c r="E716" s="53"/>
      <c r="F716" s="53"/>
      <c r="G716" s="53"/>
      <c r="H716" s="50" t="str">
        <f>IF(OR(A716="",B716=""),"",CONCATENATE("https://matarstund.is/serfaedi?id=",LOWER(SUBSTITUTE(B716," ","-"))))</f>
        <v/>
      </c>
    </row>
    <row r="717" spans="1:8" ht="15" customHeight="1">
      <c r="A717" s="8"/>
      <c r="B717" s="8"/>
      <c r="C717" s="8"/>
      <c r="D717" s="8"/>
      <c r="E717" s="8"/>
      <c r="F717" s="8"/>
      <c r="G717" s="8"/>
      <c r="H717" s="50" t="str">
        <f>IF(OR(A717="",B717=""),"",CONCATENATE("https://matarstund.is/serfaedi?id=",LOWER(SUBSTITUTE(B717," ","-"))))</f>
        <v/>
      </c>
    </row>
    <row r="718" spans="1:8" ht="15" customHeight="1">
      <c r="A718" s="53"/>
      <c r="B718" s="53"/>
      <c r="C718" s="53"/>
      <c r="D718" s="53"/>
      <c r="E718" s="53"/>
      <c r="F718" s="53"/>
      <c r="G718" s="53"/>
      <c r="H718" s="50" t="str">
        <f>IF(OR(A718="",B718=""),"",CONCATENATE("https://matarstund.is/serfaedi?id=",LOWER(SUBSTITUTE(B718," ","-"))))</f>
        <v/>
      </c>
    </row>
    <row r="719" spans="1:8" ht="15" customHeight="1">
      <c r="A719" s="8"/>
      <c r="B719" s="8"/>
      <c r="C719" s="8"/>
      <c r="D719" s="8"/>
      <c r="E719" s="8"/>
      <c r="F719" s="8"/>
      <c r="G719" s="8"/>
      <c r="H719" s="50" t="str">
        <f>IF(OR(A719="",B719=""),"",CONCATENATE("https://matarstund.is/serfaedi?id=",LOWER(SUBSTITUTE(B719," ","-"))))</f>
        <v/>
      </c>
    </row>
    <row r="720" spans="1:8" ht="15" customHeight="1">
      <c r="A720" s="53"/>
      <c r="B720" s="53"/>
      <c r="C720" s="53"/>
      <c r="D720" s="53"/>
      <c r="E720" s="53"/>
      <c r="F720" s="53"/>
      <c r="G720" s="53"/>
      <c r="H720" s="50" t="str">
        <f>IF(OR(A720="",B720=""),"",CONCATENATE("https://matarstund.is/serfaedi?id=",LOWER(SUBSTITUTE(B720," ","-"))))</f>
        <v/>
      </c>
    </row>
    <row r="721" spans="1:8" ht="15" customHeight="1">
      <c r="A721" s="8"/>
      <c r="B721" s="8"/>
      <c r="C721" s="8"/>
      <c r="D721" s="8"/>
      <c r="E721" s="8"/>
      <c r="F721" s="8"/>
      <c r="G721" s="8"/>
      <c r="H721" s="50" t="str">
        <f>IF(OR(A721="",B721=""),"",CONCATENATE("https://matarstund.is/serfaedi?id=",LOWER(SUBSTITUTE(B721," ","-"))))</f>
        <v/>
      </c>
    </row>
    <row r="722" spans="1:8" ht="15" customHeight="1">
      <c r="A722" s="53"/>
      <c r="B722" s="53"/>
      <c r="C722" s="53"/>
      <c r="D722" s="53"/>
      <c r="E722" s="53"/>
      <c r="F722" s="53"/>
      <c r="G722" s="53"/>
      <c r="H722" s="50" t="str">
        <f>IF(OR(A722="",B722=""),"",CONCATENATE("https://matarstund.is/serfaedi?id=",LOWER(SUBSTITUTE(B722," ","-"))))</f>
        <v/>
      </c>
    </row>
    <row r="723" spans="1:8" ht="15" customHeight="1">
      <c r="A723" s="8"/>
      <c r="B723" s="8"/>
      <c r="C723" s="8"/>
      <c r="D723" s="8"/>
      <c r="E723" s="8"/>
      <c r="F723" s="8"/>
      <c r="G723" s="8"/>
      <c r="H723" s="50" t="str">
        <f>IF(OR(A723="",B723=""),"",CONCATENATE("https://matarstund.is/serfaedi?id=",LOWER(SUBSTITUTE(B723," ","-"))))</f>
        <v/>
      </c>
    </row>
    <row r="724" spans="1:8" ht="15" customHeight="1">
      <c r="A724" s="53"/>
      <c r="B724" s="53"/>
      <c r="C724" s="53"/>
      <c r="D724" s="53"/>
      <c r="E724" s="53"/>
      <c r="F724" s="53"/>
      <c r="G724" s="53"/>
      <c r="H724" s="50" t="str">
        <f>IF(OR(A724="",B724=""),"",CONCATENATE("https://matarstund.is/serfaedi?id=",LOWER(SUBSTITUTE(B724," ","-"))))</f>
        <v/>
      </c>
    </row>
    <row r="725" spans="1:8" ht="15" customHeight="1">
      <c r="A725" s="8"/>
      <c r="B725" s="8"/>
      <c r="C725" s="8"/>
      <c r="D725" s="8"/>
      <c r="E725" s="8"/>
      <c r="F725" s="8"/>
      <c r="G725" s="8"/>
      <c r="H725" s="50" t="str">
        <f>IF(OR(A725="",B725=""),"",CONCATENATE("https://matarstund.is/serfaedi?id=",LOWER(SUBSTITUTE(B725," ","-"))))</f>
        <v/>
      </c>
    </row>
    <row r="726" spans="1:8" ht="15" customHeight="1">
      <c r="A726" s="53"/>
      <c r="B726" s="53"/>
      <c r="C726" s="53"/>
      <c r="D726" s="53"/>
      <c r="E726" s="53"/>
      <c r="F726" s="53"/>
      <c r="G726" s="53"/>
      <c r="H726" s="50" t="str">
        <f>IF(OR(A726="",B726=""),"",CONCATENATE("https://matarstund.is/serfaedi?id=",LOWER(SUBSTITUTE(B726," ","-"))))</f>
        <v/>
      </c>
    </row>
    <row r="727" spans="1:8" ht="15" customHeight="1">
      <c r="A727" s="8"/>
      <c r="B727" s="8"/>
      <c r="C727" s="8"/>
      <c r="D727" s="8"/>
      <c r="E727" s="8"/>
      <c r="F727" s="8"/>
      <c r="G727" s="8"/>
      <c r="H727" s="50" t="str">
        <f>IF(OR(A727="",B727=""),"",CONCATENATE("https://matarstund.is/serfaedi?id=",LOWER(SUBSTITUTE(B727," ","-"))))</f>
        <v/>
      </c>
    </row>
    <row r="728" spans="1:8" ht="15" customHeight="1">
      <c r="A728" s="53"/>
      <c r="B728" s="53"/>
      <c r="C728" s="53"/>
      <c r="D728" s="53"/>
      <c r="E728" s="53"/>
      <c r="F728" s="53"/>
      <c r="G728" s="53"/>
      <c r="H728" s="50" t="str">
        <f>IF(OR(A728="",B728=""),"",CONCATENATE("https://matarstund.is/serfaedi?id=",LOWER(SUBSTITUTE(B728," ","-"))))</f>
        <v/>
      </c>
    </row>
    <row r="729" spans="1:8" ht="15" customHeight="1">
      <c r="A729" s="8"/>
      <c r="B729" s="8"/>
      <c r="C729" s="8"/>
      <c r="D729" s="8"/>
      <c r="E729" s="8"/>
      <c r="F729" s="8"/>
      <c r="G729" s="8"/>
      <c r="H729" s="50" t="str">
        <f>IF(OR(A729="",B729=""),"",CONCATENATE("https://matarstund.is/serfaedi?id=",LOWER(SUBSTITUTE(B729," ","-"))))</f>
        <v/>
      </c>
    </row>
    <row r="730" spans="1:8" ht="15" customHeight="1">
      <c r="A730" s="53"/>
      <c r="B730" s="53"/>
      <c r="C730" s="53"/>
      <c r="D730" s="53"/>
      <c r="E730" s="53"/>
      <c r="F730" s="53"/>
      <c r="G730" s="53"/>
      <c r="H730" s="50" t="str">
        <f>IF(OR(A730="",B730=""),"",CONCATENATE("https://matarstund.is/serfaedi?id=",LOWER(SUBSTITUTE(B730," ","-"))))</f>
        <v/>
      </c>
    </row>
    <row r="731" spans="1:8" ht="15" customHeight="1">
      <c r="A731" s="8"/>
      <c r="B731" s="8"/>
      <c r="C731" s="8"/>
      <c r="D731" s="8"/>
      <c r="E731" s="8"/>
      <c r="F731" s="8"/>
      <c r="G731" s="8"/>
      <c r="H731" s="50" t="str">
        <f>IF(OR(A731="",B731=""),"",CONCATENATE("https://matarstund.is/serfaedi?id=",LOWER(SUBSTITUTE(B731," ","-"))))</f>
        <v/>
      </c>
    </row>
    <row r="732" spans="1:8" ht="15" customHeight="1">
      <c r="A732" s="53"/>
      <c r="B732" s="53"/>
      <c r="C732" s="53"/>
      <c r="D732" s="53"/>
      <c r="E732" s="53"/>
      <c r="F732" s="53"/>
      <c r="G732" s="53"/>
      <c r="H732" s="50" t="str">
        <f>IF(OR(A732="",B732=""),"",CONCATENATE("https://matarstund.is/serfaedi?id=",LOWER(SUBSTITUTE(B732," ","-"))))</f>
        <v/>
      </c>
    </row>
    <row r="733" spans="1:8" ht="15" customHeight="1">
      <c r="A733" s="8"/>
      <c r="B733" s="8"/>
      <c r="C733" s="8"/>
      <c r="D733" s="8"/>
      <c r="E733" s="8"/>
      <c r="F733" s="8"/>
      <c r="G733" s="8"/>
      <c r="H733" s="50" t="str">
        <f>IF(OR(A733="",B733=""),"",CONCATENATE("https://matarstund.is/serfaedi?id=",LOWER(SUBSTITUTE(B733," ","-"))))</f>
        <v/>
      </c>
    </row>
    <row r="734" spans="1:8" ht="15" customHeight="1">
      <c r="A734" s="53"/>
      <c r="B734" s="53"/>
      <c r="C734" s="53"/>
      <c r="D734" s="53"/>
      <c r="E734" s="53"/>
      <c r="F734" s="53"/>
      <c r="G734" s="53"/>
      <c r="H734" s="50" t="str">
        <f>IF(OR(A734="",B734=""),"",CONCATENATE("https://matarstund.is/serfaedi?id=",LOWER(SUBSTITUTE(B734," ","-"))))</f>
        <v/>
      </c>
    </row>
    <row r="735" spans="1:8" ht="15" customHeight="1">
      <c r="A735" s="8"/>
      <c r="B735" s="8"/>
      <c r="C735" s="8"/>
      <c r="D735" s="8"/>
      <c r="E735" s="8"/>
      <c r="F735" s="8"/>
      <c r="G735" s="8"/>
      <c r="H735" s="50" t="str">
        <f>IF(OR(A735="",B735=""),"",CONCATENATE("https://matarstund.is/serfaedi?id=",LOWER(SUBSTITUTE(B735," ","-"))))</f>
        <v/>
      </c>
    </row>
    <row r="736" spans="1:8" ht="15" customHeight="1">
      <c r="A736" s="53"/>
      <c r="B736" s="53"/>
      <c r="C736" s="53"/>
      <c r="D736" s="53"/>
      <c r="E736" s="53"/>
      <c r="F736" s="53"/>
      <c r="G736" s="53"/>
      <c r="H736" s="50" t="str">
        <f>IF(OR(A736="",B736=""),"",CONCATENATE("https://matarstund.is/serfaedi?id=",LOWER(SUBSTITUTE(B736," ","-"))))</f>
        <v/>
      </c>
    </row>
    <row r="737" spans="1:8" ht="15" customHeight="1">
      <c r="A737" s="8"/>
      <c r="B737" s="8"/>
      <c r="C737" s="8"/>
      <c r="D737" s="8"/>
      <c r="E737" s="8"/>
      <c r="F737" s="8"/>
      <c r="G737" s="8"/>
      <c r="H737" s="50" t="str">
        <f>IF(OR(A737="",B737=""),"",CONCATENATE("https://matarstund.is/serfaedi?id=",LOWER(SUBSTITUTE(B737," ","-"))))</f>
        <v/>
      </c>
    </row>
    <row r="738" spans="1:8" ht="15" customHeight="1">
      <c r="A738" s="53"/>
      <c r="B738" s="53"/>
      <c r="C738" s="53"/>
      <c r="D738" s="53"/>
      <c r="E738" s="53"/>
      <c r="F738" s="53"/>
      <c r="G738" s="53"/>
      <c r="H738" s="50" t="str">
        <f>IF(OR(A738="",B738=""),"",CONCATENATE("https://matarstund.is/serfaedi?id=",LOWER(SUBSTITUTE(B738," ","-"))))</f>
        <v/>
      </c>
    </row>
    <row r="739" spans="1:8" ht="15" customHeight="1">
      <c r="A739" s="8"/>
      <c r="B739" s="8"/>
      <c r="C739" s="8"/>
      <c r="D739" s="8"/>
      <c r="E739" s="8"/>
      <c r="F739" s="8"/>
      <c r="G739" s="8"/>
      <c r="H739" s="50" t="str">
        <f>IF(OR(A739="",B739=""),"",CONCATENATE("https://matarstund.is/serfaedi?id=",LOWER(SUBSTITUTE(B739," ","-"))))</f>
        <v/>
      </c>
    </row>
    <row r="740" spans="1:8" ht="15" customHeight="1">
      <c r="A740" s="53"/>
      <c r="B740" s="53"/>
      <c r="C740" s="53"/>
      <c r="D740" s="53"/>
      <c r="E740" s="53"/>
      <c r="F740" s="53"/>
      <c r="G740" s="53"/>
      <c r="H740" s="50" t="str">
        <f>IF(OR(A740="",B740=""),"",CONCATENATE("https://matarstund.is/serfaedi?id=",LOWER(SUBSTITUTE(B740," ","-"))))</f>
        <v/>
      </c>
    </row>
    <row r="741" spans="1:8" ht="15" customHeight="1">
      <c r="A741" s="8"/>
      <c r="B741" s="8"/>
      <c r="C741" s="8"/>
      <c r="D741" s="8"/>
      <c r="E741" s="8"/>
      <c r="F741" s="8"/>
      <c r="G741" s="8"/>
      <c r="H741" s="50" t="str">
        <f>IF(OR(A741="",B741=""),"",CONCATENATE("https://matarstund.is/serfaedi?id=",LOWER(SUBSTITUTE(B741," ","-"))))</f>
        <v/>
      </c>
    </row>
    <row r="742" spans="1:8" ht="15" customHeight="1">
      <c r="A742" s="53"/>
      <c r="B742" s="53"/>
      <c r="C742" s="53"/>
      <c r="D742" s="53"/>
      <c r="E742" s="53"/>
      <c r="F742" s="53"/>
      <c r="G742" s="53"/>
      <c r="H742" s="50" t="str">
        <f>IF(OR(A742="",B742=""),"",CONCATENATE("https://matarstund.is/serfaedi?id=",LOWER(SUBSTITUTE(B742," ","-"))))</f>
        <v/>
      </c>
    </row>
    <row r="743" spans="1:8" ht="15" customHeight="1">
      <c r="A743" s="8"/>
      <c r="B743" s="8"/>
      <c r="C743" s="8"/>
      <c r="D743" s="8"/>
      <c r="E743" s="8"/>
      <c r="F743" s="8"/>
      <c r="G743" s="8"/>
      <c r="H743" s="50" t="str">
        <f>IF(OR(A743="",B743=""),"",CONCATENATE("https://matarstund.is/serfaedi?id=",LOWER(SUBSTITUTE(B743," ","-"))))</f>
        <v/>
      </c>
    </row>
    <row r="744" spans="1:8" ht="15" customHeight="1">
      <c r="A744" s="53"/>
      <c r="B744" s="53"/>
      <c r="C744" s="53"/>
      <c r="D744" s="53"/>
      <c r="E744" s="53"/>
      <c r="F744" s="53"/>
      <c r="G744" s="53"/>
      <c r="H744" s="50" t="str">
        <f>IF(OR(A744="",B744=""),"",CONCATENATE("https://matarstund.is/serfaedi?id=",LOWER(SUBSTITUTE(B744," ","-"))))</f>
        <v/>
      </c>
    </row>
    <row r="745" spans="1:8" ht="15" customHeight="1">
      <c r="A745" s="8"/>
      <c r="B745" s="8"/>
      <c r="C745" s="8"/>
      <c r="D745" s="8"/>
      <c r="E745" s="8"/>
      <c r="F745" s="8"/>
      <c r="G745" s="8"/>
      <c r="H745" s="50" t="str">
        <f>IF(OR(A745="",B745=""),"",CONCATENATE("https://matarstund.is/serfaedi?id=",LOWER(SUBSTITUTE(B745," ","-"))))</f>
        <v/>
      </c>
    </row>
    <row r="746" spans="1:8" ht="15" customHeight="1">
      <c r="A746" s="53"/>
      <c r="B746" s="53"/>
      <c r="C746" s="53"/>
      <c r="D746" s="53"/>
      <c r="E746" s="53"/>
      <c r="F746" s="53"/>
      <c r="G746" s="53"/>
      <c r="H746" s="50" t="str">
        <f>IF(OR(A746="",B746=""),"",CONCATENATE("https://matarstund.is/serfaedi?id=",LOWER(SUBSTITUTE(B746," ","-"))))</f>
        <v/>
      </c>
    </row>
    <row r="747" spans="1:8" ht="15" customHeight="1">
      <c r="A747" s="8"/>
      <c r="B747" s="8"/>
      <c r="C747" s="8"/>
      <c r="D747" s="8"/>
      <c r="E747" s="8"/>
      <c r="F747" s="8"/>
      <c r="G747" s="8"/>
      <c r="H747" s="50" t="str">
        <f>IF(OR(A747="",B747=""),"",CONCATENATE("https://matarstund.is/serfaedi?id=",LOWER(SUBSTITUTE(B747," ","-"))))</f>
        <v/>
      </c>
    </row>
    <row r="748" spans="1:8" ht="15" customHeight="1">
      <c r="A748" s="53"/>
      <c r="B748" s="53"/>
      <c r="C748" s="53"/>
      <c r="D748" s="53"/>
      <c r="E748" s="53"/>
      <c r="F748" s="53"/>
      <c r="G748" s="53"/>
      <c r="H748" s="50" t="str">
        <f>IF(OR(A748="",B748=""),"",CONCATENATE("https://matarstund.is/serfaedi?id=",LOWER(SUBSTITUTE(B748," ","-"))))</f>
        <v/>
      </c>
    </row>
    <row r="749" spans="1:8" ht="15" customHeight="1">
      <c r="A749" s="8"/>
      <c r="B749" s="8"/>
      <c r="C749" s="8"/>
      <c r="D749" s="8"/>
      <c r="E749" s="8"/>
      <c r="F749" s="8"/>
      <c r="G749" s="8"/>
      <c r="H749" s="50" t="str">
        <f>IF(OR(A749="",B749=""),"",CONCATENATE("https://matarstund.is/serfaedi?id=",LOWER(SUBSTITUTE(B749," ","-"))))</f>
        <v/>
      </c>
    </row>
    <row r="750" spans="1:8" ht="15" customHeight="1">
      <c r="A750" s="53"/>
      <c r="B750" s="53"/>
      <c r="C750" s="53"/>
      <c r="D750" s="53"/>
      <c r="E750" s="53"/>
      <c r="F750" s="53"/>
      <c r="G750" s="53"/>
      <c r="H750" s="50" t="str">
        <f>IF(OR(A750="",B750=""),"",CONCATENATE("https://matarstund.is/serfaedi?id=",LOWER(SUBSTITUTE(B750," ","-"))))</f>
        <v/>
      </c>
    </row>
    <row r="751" spans="1:8" ht="15" customHeight="1">
      <c r="A751" s="8"/>
      <c r="B751" s="8"/>
      <c r="C751" s="8"/>
      <c r="D751" s="8"/>
      <c r="E751" s="8"/>
      <c r="F751" s="8"/>
      <c r="G751" s="8"/>
      <c r="H751" s="50" t="str">
        <f>IF(OR(A751="",B751=""),"",CONCATENATE("https://matarstund.is/serfaedi?id=",LOWER(SUBSTITUTE(B751," ","-"))))</f>
        <v/>
      </c>
    </row>
    <row r="752" spans="1:8" ht="15" customHeight="1">
      <c r="A752" s="53"/>
      <c r="B752" s="53"/>
      <c r="C752" s="53"/>
      <c r="D752" s="53"/>
      <c r="E752" s="53"/>
      <c r="F752" s="53"/>
      <c r="G752" s="53"/>
      <c r="H752" s="50" t="str">
        <f>IF(OR(A752="",B752=""),"",CONCATENATE("https://matarstund.is/serfaedi?id=",LOWER(SUBSTITUTE(B752," ","-"))))</f>
        <v/>
      </c>
    </row>
    <row r="753" spans="1:8" ht="15" customHeight="1">
      <c r="A753" s="8"/>
      <c r="B753" s="8"/>
      <c r="C753" s="8"/>
      <c r="D753" s="8"/>
      <c r="E753" s="8"/>
      <c r="F753" s="8"/>
      <c r="G753" s="8"/>
      <c r="H753" s="50" t="str">
        <f>IF(OR(A753="",B753=""),"",CONCATENATE("https://matarstund.is/serfaedi?id=",LOWER(SUBSTITUTE(B753," ","-"))))</f>
        <v/>
      </c>
    </row>
    <row r="754" spans="1:8" ht="15" customHeight="1">
      <c r="A754" s="53"/>
      <c r="B754" s="53"/>
      <c r="C754" s="53"/>
      <c r="D754" s="53"/>
      <c r="E754" s="53"/>
      <c r="F754" s="53"/>
      <c r="G754" s="53"/>
      <c r="H754" s="50" t="str">
        <f>IF(OR(A754="",B754=""),"",CONCATENATE("https://matarstund.is/serfaedi?id=",LOWER(SUBSTITUTE(B754," ","-"))))</f>
        <v/>
      </c>
    </row>
    <row r="755" spans="1:8" ht="15" customHeight="1">
      <c r="A755" s="8"/>
      <c r="B755" s="8"/>
      <c r="C755" s="8"/>
      <c r="D755" s="8"/>
      <c r="E755" s="8"/>
      <c r="F755" s="8"/>
      <c r="G755" s="8"/>
      <c r="H755" s="50" t="str">
        <f>IF(OR(A755="",B755=""),"",CONCATENATE("https://matarstund.is/serfaedi?id=",LOWER(SUBSTITUTE(B755," ","-"))))</f>
        <v/>
      </c>
    </row>
    <row r="756" spans="1:8" ht="15" customHeight="1">
      <c r="A756" s="53"/>
      <c r="B756" s="53"/>
      <c r="C756" s="53"/>
      <c r="D756" s="53"/>
      <c r="E756" s="53"/>
      <c r="F756" s="53"/>
      <c r="G756" s="53"/>
      <c r="H756" s="50" t="str">
        <f>IF(OR(A756="",B756=""),"",CONCATENATE("https://matarstund.is/serfaedi?id=",LOWER(SUBSTITUTE(B756," ","-"))))</f>
        <v/>
      </c>
    </row>
    <row r="757" spans="1:8" ht="15" customHeight="1">
      <c r="A757" s="8"/>
      <c r="B757" s="8"/>
      <c r="C757" s="8"/>
      <c r="D757" s="8"/>
      <c r="E757" s="8"/>
      <c r="F757" s="8"/>
      <c r="G757" s="8"/>
      <c r="H757" s="50" t="str">
        <f>IF(OR(A757="",B757=""),"",CONCATENATE("https://matarstund.is/serfaedi?id=",LOWER(SUBSTITUTE(B757," ","-"))))</f>
        <v/>
      </c>
    </row>
    <row r="758" spans="1:8" ht="15" customHeight="1">
      <c r="A758" s="53"/>
      <c r="B758" s="53"/>
      <c r="C758" s="53"/>
      <c r="D758" s="53"/>
      <c r="E758" s="53"/>
      <c r="F758" s="53"/>
      <c r="G758" s="53"/>
      <c r="H758" s="50" t="str">
        <f>IF(OR(A758="",B758=""),"",CONCATENATE("https://matarstund.is/serfaedi?id=",LOWER(SUBSTITUTE(B758," ","-"))))</f>
        <v/>
      </c>
    </row>
    <row r="759" spans="1:8" ht="15" customHeight="1">
      <c r="A759" s="8"/>
      <c r="B759" s="8"/>
      <c r="C759" s="8"/>
      <c r="D759" s="8"/>
      <c r="E759" s="8"/>
      <c r="F759" s="8"/>
      <c r="G759" s="8"/>
      <c r="H759" s="50" t="str">
        <f>IF(OR(A759="",B759=""),"",CONCATENATE("https://matarstund.is/serfaedi?id=",LOWER(SUBSTITUTE(B759," ","-"))))</f>
        <v/>
      </c>
    </row>
    <row r="760" spans="1:8" ht="15" customHeight="1">
      <c r="A760" s="53"/>
      <c r="B760" s="53"/>
      <c r="C760" s="53"/>
      <c r="D760" s="53"/>
      <c r="E760" s="53"/>
      <c r="F760" s="53"/>
      <c r="G760" s="53"/>
      <c r="H760" s="50" t="str">
        <f>IF(OR(A760="",B760=""),"",CONCATENATE("https://matarstund.is/serfaedi?id=",LOWER(SUBSTITUTE(B760," ","-"))))</f>
        <v/>
      </c>
    </row>
    <row r="761" spans="1:8" ht="15" customHeight="1">
      <c r="A761" s="8"/>
      <c r="B761" s="8"/>
      <c r="C761" s="8"/>
      <c r="D761" s="8"/>
      <c r="E761" s="8"/>
      <c r="F761" s="8"/>
      <c r="G761" s="8"/>
      <c r="H761" s="50" t="str">
        <f>IF(OR(A761="",B761=""),"",CONCATENATE("https://matarstund.is/serfaedi?id=",LOWER(SUBSTITUTE(B761," ","-"))))</f>
        <v/>
      </c>
    </row>
    <row r="762" spans="1:8" ht="15" customHeight="1">
      <c r="A762" s="53"/>
      <c r="B762" s="53"/>
      <c r="C762" s="53"/>
      <c r="D762" s="53"/>
      <c r="E762" s="53"/>
      <c r="F762" s="53"/>
      <c r="G762" s="53"/>
      <c r="H762" s="50" t="str">
        <f>IF(OR(A762="",B762=""),"",CONCATENATE("https://matarstund.is/serfaedi?id=",LOWER(SUBSTITUTE(B762," ","-"))))</f>
        <v/>
      </c>
    </row>
    <row r="763" spans="1:8" ht="15" customHeight="1">
      <c r="A763" s="8"/>
      <c r="B763" s="8"/>
      <c r="C763" s="8"/>
      <c r="D763" s="8"/>
      <c r="E763" s="8"/>
      <c r="F763" s="8"/>
      <c r="G763" s="8"/>
      <c r="H763" s="50" t="str">
        <f>IF(OR(A763="",B763=""),"",CONCATENATE("https://matarstund.is/serfaedi?id=",LOWER(SUBSTITUTE(B763," ","-"))))</f>
        <v/>
      </c>
    </row>
    <row r="764" spans="1:8" ht="15" customHeight="1">
      <c r="A764" s="53"/>
      <c r="B764" s="53"/>
      <c r="C764" s="53"/>
      <c r="D764" s="53"/>
      <c r="E764" s="53"/>
      <c r="F764" s="53"/>
      <c r="G764" s="53"/>
      <c r="H764" s="50" t="str">
        <f>IF(OR(A764="",B764=""),"",CONCATENATE("https://matarstund.is/serfaedi?id=",LOWER(SUBSTITUTE(B764," ","-"))))</f>
        <v/>
      </c>
    </row>
    <row r="765" spans="1:8" ht="15" customHeight="1">
      <c r="A765" s="8"/>
      <c r="B765" s="8"/>
      <c r="C765" s="8"/>
      <c r="D765" s="8"/>
      <c r="E765" s="8"/>
      <c r="F765" s="8"/>
      <c r="G765" s="8"/>
      <c r="H765" s="50" t="str">
        <f>IF(OR(A765="",B765=""),"",CONCATENATE("https://matarstund.is/serfaedi?id=",LOWER(SUBSTITUTE(B765," ","-"))))</f>
        <v/>
      </c>
    </row>
    <row r="766" spans="1:8" ht="15" customHeight="1">
      <c r="A766" s="53"/>
      <c r="B766" s="53"/>
      <c r="C766" s="53"/>
      <c r="D766" s="53"/>
      <c r="E766" s="53"/>
      <c r="F766" s="53"/>
      <c r="G766" s="53"/>
      <c r="H766" s="50" t="str">
        <f>IF(OR(A766="",B766=""),"",CONCATENATE("https://matarstund.is/serfaedi?id=",LOWER(SUBSTITUTE(B766," ","-"))))</f>
        <v/>
      </c>
    </row>
    <row r="767" spans="1:8" ht="15" customHeight="1">
      <c r="A767" s="8"/>
      <c r="B767" s="8"/>
      <c r="C767" s="8"/>
      <c r="D767" s="8"/>
      <c r="E767" s="8"/>
      <c r="F767" s="8"/>
      <c r="G767" s="8"/>
      <c r="H767" s="50" t="str">
        <f>IF(OR(A767="",B767=""),"",CONCATENATE("https://matarstund.is/serfaedi?id=",LOWER(SUBSTITUTE(B767," ","-"))))</f>
        <v/>
      </c>
    </row>
    <row r="768" spans="1:8" ht="15" customHeight="1">
      <c r="A768" s="53"/>
      <c r="B768" s="53"/>
      <c r="C768" s="53"/>
      <c r="D768" s="53"/>
      <c r="E768" s="53"/>
      <c r="F768" s="53"/>
      <c r="G768" s="53"/>
      <c r="H768" s="50" t="str">
        <f>IF(OR(A768="",B768=""),"",CONCATENATE("https://matarstund.is/serfaedi?id=",LOWER(SUBSTITUTE(B768," ","-"))))</f>
        <v/>
      </c>
    </row>
    <row r="769" spans="1:8" ht="15" customHeight="1">
      <c r="A769" s="8"/>
      <c r="B769" s="8"/>
      <c r="C769" s="8"/>
      <c r="D769" s="8"/>
      <c r="E769" s="8"/>
      <c r="F769" s="8"/>
      <c r="G769" s="8"/>
      <c r="H769" s="50" t="str">
        <f>IF(OR(A769="",B769=""),"",CONCATENATE("https://matarstund.is/serfaedi?id=",LOWER(SUBSTITUTE(B769," ","-"))))</f>
        <v/>
      </c>
    </row>
    <row r="770" spans="1:8" ht="15" customHeight="1">
      <c r="A770" s="53"/>
      <c r="B770" s="53"/>
      <c r="C770" s="53"/>
      <c r="D770" s="53"/>
      <c r="E770" s="53"/>
      <c r="F770" s="53"/>
      <c r="G770" s="53"/>
      <c r="H770" s="50" t="str">
        <f>IF(OR(A770="",B770=""),"",CONCATENATE("https://matarstund.is/serfaedi?id=",LOWER(SUBSTITUTE(B770," ","-"))))</f>
        <v/>
      </c>
    </row>
    <row r="771" spans="1:8" ht="15" customHeight="1">
      <c r="A771" s="8"/>
      <c r="B771" s="8"/>
      <c r="C771" s="8"/>
      <c r="D771" s="8"/>
      <c r="E771" s="8"/>
      <c r="F771" s="8"/>
      <c r="G771" s="8"/>
      <c r="H771" s="50" t="str">
        <f>IF(OR(A771="",B771=""),"",CONCATENATE("https://matarstund.is/serfaedi?id=",LOWER(SUBSTITUTE(B771," ","-"))))</f>
        <v/>
      </c>
    </row>
    <row r="772" spans="1:8" ht="15" customHeight="1">
      <c r="A772" s="53"/>
      <c r="B772" s="53"/>
      <c r="C772" s="53"/>
      <c r="D772" s="53"/>
      <c r="E772" s="53"/>
      <c r="F772" s="53"/>
      <c r="G772" s="53"/>
      <c r="H772" s="50" t="str">
        <f>IF(OR(A772="",B772=""),"",CONCATENATE("https://matarstund.is/serfaedi?id=",LOWER(SUBSTITUTE(B772," ","-"))))</f>
        <v/>
      </c>
    </row>
    <row r="773" spans="1:8" ht="15" customHeight="1">
      <c r="A773" s="8"/>
      <c r="B773" s="8"/>
      <c r="C773" s="8"/>
      <c r="D773" s="8"/>
      <c r="E773" s="8"/>
      <c r="F773" s="8"/>
      <c r="G773" s="8"/>
      <c r="H773" s="50" t="str">
        <f>IF(OR(A773="",B773=""),"",CONCATENATE("https://matarstund.is/serfaedi?id=",LOWER(SUBSTITUTE(B773," ","-"))))</f>
        <v/>
      </c>
    </row>
    <row r="774" spans="1:8" ht="15" customHeight="1">
      <c r="A774" s="53"/>
      <c r="B774" s="53"/>
      <c r="C774" s="53"/>
      <c r="D774" s="53"/>
      <c r="E774" s="53"/>
      <c r="F774" s="53"/>
      <c r="G774" s="53"/>
      <c r="H774" s="50" t="str">
        <f>IF(OR(A774="",B774=""),"",CONCATENATE("https://matarstund.is/serfaedi?id=",LOWER(SUBSTITUTE(B774," ","-"))))</f>
        <v/>
      </c>
    </row>
    <row r="775" spans="1:8" ht="15" customHeight="1">
      <c r="A775" s="8"/>
      <c r="B775" s="8"/>
      <c r="C775" s="8"/>
      <c r="D775" s="8"/>
      <c r="E775" s="8"/>
      <c r="F775" s="8"/>
      <c r="G775" s="8"/>
      <c r="H775" s="50" t="str">
        <f>IF(OR(A775="",B775=""),"",CONCATENATE("https://matarstund.is/serfaedi?id=",LOWER(SUBSTITUTE(B775," ","-"))))</f>
        <v/>
      </c>
    </row>
    <row r="776" spans="1:8" ht="15" customHeight="1">
      <c r="A776" s="53"/>
      <c r="B776" s="53"/>
      <c r="C776" s="53"/>
      <c r="D776" s="53"/>
      <c r="E776" s="53"/>
      <c r="F776" s="53"/>
      <c r="G776" s="53"/>
      <c r="H776" s="50" t="str">
        <f>IF(OR(A776="",B776=""),"",CONCATENATE("https://matarstund.is/serfaedi?id=",LOWER(SUBSTITUTE(B776," ","-"))))</f>
        <v/>
      </c>
    </row>
    <row r="777" spans="1:8" ht="15" customHeight="1">
      <c r="A777" s="8"/>
      <c r="B777" s="8"/>
      <c r="C777" s="8"/>
      <c r="D777" s="8"/>
      <c r="E777" s="8"/>
      <c r="F777" s="8"/>
      <c r="G777" s="8"/>
      <c r="H777" s="50" t="str">
        <f>IF(OR(A777="",B777=""),"",CONCATENATE("https://matarstund.is/serfaedi?id=",LOWER(SUBSTITUTE(B777," ","-"))))</f>
        <v/>
      </c>
    </row>
    <row r="778" spans="1:8" ht="15" customHeight="1">
      <c r="A778" s="53"/>
      <c r="B778" s="53"/>
      <c r="C778" s="53"/>
      <c r="D778" s="53"/>
      <c r="E778" s="53"/>
      <c r="F778" s="53"/>
      <c r="G778" s="53"/>
      <c r="H778" s="50" t="str">
        <f>IF(OR(A778="",B778=""),"",CONCATENATE("https://matarstund.is/serfaedi?id=",LOWER(SUBSTITUTE(B778," ","-"))))</f>
        <v/>
      </c>
    </row>
    <row r="779" spans="1:8" ht="15" customHeight="1">
      <c r="A779" s="8"/>
      <c r="B779" s="8"/>
      <c r="C779" s="8"/>
      <c r="D779" s="8"/>
      <c r="E779" s="8"/>
      <c r="F779" s="8"/>
      <c r="G779" s="8"/>
      <c r="H779" s="50" t="str">
        <f>IF(OR(A779="",B779=""),"",CONCATENATE("https://matarstund.is/serfaedi?id=",LOWER(SUBSTITUTE(B779," ","-"))))</f>
        <v/>
      </c>
    </row>
    <row r="780" spans="1:8" ht="15" customHeight="1">
      <c r="A780" s="53"/>
      <c r="B780" s="53"/>
      <c r="C780" s="53"/>
      <c r="D780" s="53"/>
      <c r="E780" s="53"/>
      <c r="F780" s="53"/>
      <c r="G780" s="53"/>
      <c r="H780" s="50" t="str">
        <f>IF(OR(A780="",B780=""),"",CONCATENATE("https://matarstund.is/serfaedi?id=",LOWER(SUBSTITUTE(B780," ","-"))))</f>
        <v/>
      </c>
    </row>
    <row r="781" spans="1:8" ht="15" customHeight="1">
      <c r="A781" s="8"/>
      <c r="B781" s="8"/>
      <c r="C781" s="8"/>
      <c r="D781" s="8"/>
      <c r="E781" s="8"/>
      <c r="F781" s="8"/>
      <c r="G781" s="8"/>
      <c r="H781" s="50" t="str">
        <f>IF(OR(A781="",B781=""),"",CONCATENATE("https://matarstund.is/serfaedi?id=",LOWER(SUBSTITUTE(B781," ","-"))))</f>
        <v/>
      </c>
    </row>
    <row r="782" spans="1:8" ht="15" customHeight="1">
      <c r="A782" s="53"/>
      <c r="B782" s="53"/>
      <c r="C782" s="53"/>
      <c r="D782" s="53"/>
      <c r="E782" s="53"/>
      <c r="F782" s="53"/>
      <c r="G782" s="53"/>
      <c r="H782" s="50" t="str">
        <f>IF(OR(A782="",B782=""),"",CONCATENATE("https://matarstund.is/serfaedi?id=",LOWER(SUBSTITUTE(B782," ","-"))))</f>
        <v/>
      </c>
    </row>
    <row r="783" spans="1:8" ht="15" customHeight="1">
      <c r="A783" s="8"/>
      <c r="B783" s="8"/>
      <c r="C783" s="8"/>
      <c r="D783" s="8"/>
      <c r="E783" s="8"/>
      <c r="F783" s="8"/>
      <c r="G783" s="8"/>
      <c r="H783" s="50" t="str">
        <f>IF(OR(A783="",B783=""),"",CONCATENATE("https://matarstund.is/serfaedi?id=",LOWER(SUBSTITUTE(B783," ","-"))))</f>
        <v/>
      </c>
    </row>
    <row r="784" spans="1:8" ht="15" customHeight="1">
      <c r="A784" s="53"/>
      <c r="B784" s="53"/>
      <c r="C784" s="53"/>
      <c r="D784" s="53"/>
      <c r="E784" s="53"/>
      <c r="F784" s="53"/>
      <c r="G784" s="53"/>
      <c r="H784" s="50" t="str">
        <f>IF(OR(A784="",B784=""),"",CONCATENATE("https://matarstund.is/serfaedi?id=",LOWER(SUBSTITUTE(B784," ","-"))))</f>
        <v/>
      </c>
    </row>
    <row r="785" spans="1:8" ht="15" customHeight="1">
      <c r="A785" s="8"/>
      <c r="B785" s="8"/>
      <c r="C785" s="8"/>
      <c r="D785" s="8"/>
      <c r="E785" s="8"/>
      <c r="F785" s="8"/>
      <c r="G785" s="8"/>
      <c r="H785" s="50" t="str">
        <f>IF(OR(A785="",B785=""),"",CONCATENATE("https://matarstund.is/serfaedi?id=",LOWER(SUBSTITUTE(B785," ","-"))))</f>
        <v/>
      </c>
    </row>
    <row r="786" spans="1:8" ht="15" customHeight="1">
      <c r="A786" s="53"/>
      <c r="B786" s="53"/>
      <c r="C786" s="53"/>
      <c r="D786" s="53"/>
      <c r="E786" s="53"/>
      <c r="F786" s="53"/>
      <c r="G786" s="53"/>
      <c r="H786" s="50" t="str">
        <f>IF(OR(A786="",B786=""),"",CONCATENATE("https://matarstund.is/serfaedi?id=",LOWER(SUBSTITUTE(B786," ","-"))))</f>
        <v/>
      </c>
    </row>
    <row r="787" spans="1:8" ht="15" customHeight="1">
      <c r="A787" s="8"/>
      <c r="B787" s="8"/>
      <c r="C787" s="8"/>
      <c r="D787" s="8"/>
      <c r="E787" s="8"/>
      <c r="F787" s="8"/>
      <c r="G787" s="8"/>
      <c r="H787" s="50" t="str">
        <f>IF(OR(A787="",B787=""),"",CONCATENATE("https://matarstund.is/serfaedi?id=",LOWER(SUBSTITUTE(B787," ","-"))))</f>
        <v/>
      </c>
    </row>
    <row r="788" spans="1:8" ht="15" customHeight="1">
      <c r="A788" s="53"/>
      <c r="B788" s="53"/>
      <c r="C788" s="53"/>
      <c r="D788" s="53"/>
      <c r="E788" s="53"/>
      <c r="F788" s="53"/>
      <c r="G788" s="53"/>
      <c r="H788" s="50" t="str">
        <f>IF(OR(A788="",B788=""),"",CONCATENATE("https://matarstund.is/serfaedi?id=",LOWER(SUBSTITUTE(B788," ","-"))))</f>
        <v/>
      </c>
    </row>
    <row r="789" spans="1:8" ht="15" customHeight="1">
      <c r="A789" s="8"/>
      <c r="B789" s="8"/>
      <c r="C789" s="8"/>
      <c r="D789" s="8"/>
      <c r="E789" s="8"/>
      <c r="F789" s="8"/>
      <c r="G789" s="8"/>
      <c r="H789" s="50" t="str">
        <f>IF(OR(A789="",B789=""),"",CONCATENATE("https://matarstund.is/serfaedi?id=",LOWER(SUBSTITUTE(B789," ","-"))))</f>
        <v/>
      </c>
    </row>
    <row r="790" spans="1:8" ht="15" customHeight="1">
      <c r="A790" s="53"/>
      <c r="B790" s="53"/>
      <c r="C790" s="53"/>
      <c r="D790" s="53"/>
      <c r="E790" s="53"/>
      <c r="F790" s="53"/>
      <c r="G790" s="53"/>
      <c r="H790" s="50" t="str">
        <f>IF(OR(A790="",B790=""),"",CONCATENATE("https://matarstund.is/serfaedi?id=",LOWER(SUBSTITUTE(B790," ","-"))))</f>
        <v/>
      </c>
    </row>
    <row r="791" spans="1:8" ht="15" customHeight="1">
      <c r="A791" s="8"/>
      <c r="B791" s="8"/>
      <c r="C791" s="8"/>
      <c r="D791" s="8"/>
      <c r="E791" s="8"/>
      <c r="F791" s="8"/>
      <c r="G791" s="8"/>
      <c r="H791" s="50" t="str">
        <f>IF(OR(A791="",B791=""),"",CONCATENATE("https://matarstund.is/serfaedi?id=",LOWER(SUBSTITUTE(B791," ","-"))))</f>
        <v/>
      </c>
    </row>
    <row r="792" spans="1:8" ht="15" customHeight="1">
      <c r="A792" s="53"/>
      <c r="B792" s="53"/>
      <c r="C792" s="53"/>
      <c r="D792" s="53"/>
      <c r="E792" s="53"/>
      <c r="F792" s="53"/>
      <c r="G792" s="53"/>
      <c r="H792" s="50" t="str">
        <f>IF(OR(A792="",B792=""),"",CONCATENATE("https://matarstund.is/serfaedi?id=",LOWER(SUBSTITUTE(B792," ","-"))))</f>
        <v/>
      </c>
    </row>
    <row r="793" spans="1:8" ht="15" customHeight="1">
      <c r="A793" s="8"/>
      <c r="B793" s="8"/>
      <c r="C793" s="8"/>
      <c r="D793" s="8"/>
      <c r="E793" s="8"/>
      <c r="F793" s="8"/>
      <c r="G793" s="8"/>
      <c r="H793" s="50" t="str">
        <f>IF(OR(A793="",B793=""),"",CONCATENATE("https://matarstund.is/serfaedi?id=",LOWER(SUBSTITUTE(B793," ","-"))))</f>
        <v/>
      </c>
    </row>
    <row r="794" spans="1:8" ht="15" customHeight="1">
      <c r="A794" s="53"/>
      <c r="B794" s="53"/>
      <c r="C794" s="53"/>
      <c r="D794" s="53"/>
      <c r="E794" s="53"/>
      <c r="F794" s="53"/>
      <c r="G794" s="53"/>
      <c r="H794" s="50" t="str">
        <f>IF(OR(A794="",B794=""),"",CONCATENATE("https://matarstund.is/serfaedi?id=",LOWER(SUBSTITUTE(B794," ","-"))))</f>
        <v/>
      </c>
    </row>
    <row r="795" spans="1:8" ht="15" customHeight="1">
      <c r="A795" s="8"/>
      <c r="B795" s="8"/>
      <c r="C795" s="8"/>
      <c r="D795" s="8"/>
      <c r="E795" s="8"/>
      <c r="F795" s="8"/>
      <c r="G795" s="8"/>
      <c r="H795" s="50" t="str">
        <f>IF(OR(A795="",B795=""),"",CONCATENATE("https://matarstund.is/serfaedi?id=",LOWER(SUBSTITUTE(B795," ","-"))))</f>
        <v/>
      </c>
    </row>
    <row r="796" spans="1:8" ht="15" customHeight="1">
      <c r="A796" s="53"/>
      <c r="B796" s="53"/>
      <c r="C796" s="53"/>
      <c r="D796" s="53"/>
      <c r="E796" s="53"/>
      <c r="F796" s="53"/>
      <c r="G796" s="53"/>
      <c r="H796" s="50" t="str">
        <f>IF(OR(A796="",B796=""),"",CONCATENATE("https://matarstund.is/serfaedi?id=",LOWER(SUBSTITUTE(B796," ","-"))))</f>
        <v/>
      </c>
    </row>
    <row r="797" spans="1:8" ht="15" customHeight="1">
      <c r="A797" s="8"/>
      <c r="B797" s="8"/>
      <c r="C797" s="8"/>
      <c r="D797" s="8"/>
      <c r="E797" s="8"/>
      <c r="F797" s="8"/>
      <c r="G797" s="8"/>
      <c r="H797" s="50" t="str">
        <f>IF(OR(A797="",B797=""),"",CONCATENATE("https://matarstund.is/serfaedi?id=",LOWER(SUBSTITUTE(B797," ","-"))))</f>
        <v/>
      </c>
    </row>
    <row r="798" spans="1:8" ht="15" customHeight="1">
      <c r="A798" s="53"/>
      <c r="B798" s="53"/>
      <c r="C798" s="53"/>
      <c r="D798" s="53"/>
      <c r="E798" s="53"/>
      <c r="F798" s="53"/>
      <c r="G798" s="53"/>
      <c r="H798" s="50" t="str">
        <f>IF(OR(A798="",B798=""),"",CONCATENATE("https://matarstund.is/serfaedi?id=",LOWER(SUBSTITUTE(B798," ","-"))))</f>
        <v/>
      </c>
    </row>
    <row r="799" spans="1:8" ht="15" customHeight="1">
      <c r="A799" s="8"/>
      <c r="B799" s="8"/>
      <c r="C799" s="8"/>
      <c r="D799" s="8"/>
      <c r="E799" s="8"/>
      <c r="F799" s="8"/>
      <c r="G799" s="8"/>
      <c r="H799" s="50" t="str">
        <f>IF(OR(A799="",B799=""),"",CONCATENATE("https://matarstund.is/serfaedi?id=",LOWER(SUBSTITUTE(B799," ","-"))))</f>
        <v/>
      </c>
    </row>
    <row r="800" spans="1:8" ht="15" customHeight="1">
      <c r="A800" s="53"/>
      <c r="B800" s="53"/>
      <c r="C800" s="53"/>
      <c r="D800" s="53"/>
      <c r="E800" s="53"/>
      <c r="F800" s="53"/>
      <c r="G800" s="53"/>
      <c r="H800" s="50" t="str">
        <f>IF(OR(A800="",B800=""),"",CONCATENATE("https://matarstund.is/serfaedi?id=",LOWER(SUBSTITUTE(B800," ","-"))))</f>
        <v/>
      </c>
    </row>
    <row r="801" spans="1:8" ht="15" customHeight="1">
      <c r="A801" s="8"/>
      <c r="B801" s="8"/>
      <c r="C801" s="8"/>
      <c r="D801" s="8"/>
      <c r="E801" s="8"/>
      <c r="F801" s="8"/>
      <c r="G801" s="8"/>
      <c r="H801" s="50" t="str">
        <f>IF(OR(A801="",B801=""),"",CONCATENATE("https://matarstund.is/serfaedi?id=",LOWER(SUBSTITUTE(B801," ","-"))))</f>
        <v/>
      </c>
    </row>
    <row r="802" spans="1:8" ht="15" customHeight="1">
      <c r="A802" s="53"/>
      <c r="B802" s="53"/>
      <c r="C802" s="53"/>
      <c r="D802" s="53"/>
      <c r="E802" s="53"/>
      <c r="F802" s="53"/>
      <c r="G802" s="53"/>
      <c r="H802" s="50" t="str">
        <f>IF(OR(A802="",B802=""),"",CONCATENATE("https://matarstund.is/serfaedi?id=",LOWER(SUBSTITUTE(B802," ","-"))))</f>
        <v/>
      </c>
    </row>
    <row r="803" spans="1:8" ht="15" customHeight="1">
      <c r="A803" s="8"/>
      <c r="B803" s="8"/>
      <c r="C803" s="8"/>
      <c r="D803" s="8"/>
      <c r="E803" s="8"/>
      <c r="F803" s="8"/>
      <c r="G803" s="8"/>
      <c r="H803" s="50" t="str">
        <f>IF(OR(A803="",B803=""),"",CONCATENATE("https://matarstund.is/serfaedi?id=",LOWER(SUBSTITUTE(B803," ","-"))))</f>
        <v/>
      </c>
    </row>
    <row r="804" spans="1:8" ht="15" customHeight="1">
      <c r="A804" s="53"/>
      <c r="B804" s="53"/>
      <c r="C804" s="53"/>
      <c r="D804" s="53"/>
      <c r="E804" s="53"/>
      <c r="F804" s="53"/>
      <c r="G804" s="53"/>
      <c r="H804" s="50" t="str">
        <f>IF(OR(A804="",B804=""),"",CONCATENATE("https://matarstund.is/serfaedi?id=",LOWER(SUBSTITUTE(B804," ","-"))))</f>
        <v/>
      </c>
    </row>
    <row r="805" spans="1:8" ht="15" customHeight="1">
      <c r="A805" s="8"/>
      <c r="B805" s="8"/>
      <c r="C805" s="8"/>
      <c r="D805" s="8"/>
      <c r="E805" s="8"/>
      <c r="F805" s="8"/>
      <c r="G805" s="8"/>
      <c r="H805" s="50" t="str">
        <f>IF(OR(A805="",B805=""),"",CONCATENATE("https://matarstund.is/serfaedi?id=",LOWER(SUBSTITUTE(B805," ","-"))))</f>
        <v/>
      </c>
    </row>
    <row r="806" spans="1:8" ht="15" customHeight="1">
      <c r="A806" s="53"/>
      <c r="B806" s="53"/>
      <c r="C806" s="53"/>
      <c r="D806" s="53"/>
      <c r="E806" s="53"/>
      <c r="F806" s="53"/>
      <c r="G806" s="53"/>
      <c r="H806" s="50" t="str">
        <f>IF(OR(A806="",B806=""),"",CONCATENATE("https://matarstund.is/serfaedi?id=",LOWER(SUBSTITUTE(B806," ","-"))))</f>
        <v/>
      </c>
    </row>
    <row r="807" spans="1:8" ht="15" customHeight="1">
      <c r="A807" s="8"/>
      <c r="B807" s="8"/>
      <c r="C807" s="8"/>
      <c r="D807" s="8"/>
      <c r="E807" s="8"/>
      <c r="F807" s="8"/>
      <c r="G807" s="8"/>
      <c r="H807" s="50" t="str">
        <f>IF(OR(A807="",B807=""),"",CONCATENATE("https://matarstund.is/serfaedi?id=",LOWER(SUBSTITUTE(B807," ","-"))))</f>
        <v/>
      </c>
    </row>
    <row r="808" spans="1:8" ht="15" customHeight="1">
      <c r="A808" s="53"/>
      <c r="B808" s="53"/>
      <c r="C808" s="53"/>
      <c r="D808" s="53"/>
      <c r="E808" s="53"/>
      <c r="F808" s="53"/>
      <c r="G808" s="53"/>
      <c r="H808" s="50" t="str">
        <f>IF(OR(A808="",B808=""),"",CONCATENATE("https://matarstund.is/serfaedi?id=",LOWER(SUBSTITUTE(B808," ","-"))))</f>
        <v/>
      </c>
    </row>
    <row r="809" spans="1:8" ht="15" customHeight="1">
      <c r="A809" s="8"/>
      <c r="B809" s="8"/>
      <c r="C809" s="8"/>
      <c r="D809" s="8"/>
      <c r="E809" s="8"/>
      <c r="F809" s="8"/>
      <c r="G809" s="8"/>
      <c r="H809" s="50" t="str">
        <f>IF(OR(A809="",B809=""),"",CONCATENATE("https://matarstund.is/serfaedi?id=",LOWER(SUBSTITUTE(B809," ","-"))))</f>
        <v/>
      </c>
    </row>
    <row r="810" spans="1:8" ht="15" customHeight="1">
      <c r="A810" s="53"/>
      <c r="B810" s="53"/>
      <c r="C810" s="53"/>
      <c r="D810" s="53"/>
      <c r="E810" s="53"/>
      <c r="F810" s="53"/>
      <c r="G810" s="53"/>
      <c r="H810" s="50" t="str">
        <f>IF(OR(A810="",B810=""),"",CONCATENATE("https://matarstund.is/serfaedi?id=",LOWER(SUBSTITUTE(B810," ","-"))))</f>
        <v/>
      </c>
    </row>
    <row r="811" spans="1:8" ht="15" customHeight="1">
      <c r="A811" s="8"/>
      <c r="B811" s="8"/>
      <c r="C811" s="8"/>
      <c r="D811" s="8"/>
      <c r="E811" s="8"/>
      <c r="F811" s="8"/>
      <c r="G811" s="8"/>
      <c r="H811" s="50" t="str">
        <f>IF(OR(A811="",B811=""),"",CONCATENATE("https://matarstund.is/serfaedi?id=",LOWER(SUBSTITUTE(B811," ","-"))))</f>
        <v/>
      </c>
    </row>
    <row r="812" spans="1:8" ht="15" customHeight="1">
      <c r="A812" s="53"/>
      <c r="B812" s="53"/>
      <c r="C812" s="53"/>
      <c r="D812" s="53"/>
      <c r="E812" s="53"/>
      <c r="F812" s="53"/>
      <c r="G812" s="53"/>
      <c r="H812" s="50" t="str">
        <f>IF(OR(A812="",B812=""),"",CONCATENATE("https://matarstund.is/serfaedi?id=",LOWER(SUBSTITUTE(B812," ","-"))))</f>
        <v/>
      </c>
    </row>
    <row r="813" spans="1:8" ht="15" customHeight="1">
      <c r="A813" s="8"/>
      <c r="B813" s="8"/>
      <c r="C813" s="8"/>
      <c r="D813" s="8"/>
      <c r="E813" s="8"/>
      <c r="F813" s="8"/>
      <c r="G813" s="8"/>
      <c r="H813" s="50" t="str">
        <f>IF(OR(A813="",B813=""),"",CONCATENATE("https://matarstund.is/serfaedi?id=",LOWER(SUBSTITUTE(B813," ","-"))))</f>
        <v/>
      </c>
    </row>
    <row r="814" spans="1:8" ht="15" customHeight="1">
      <c r="A814" s="53"/>
      <c r="B814" s="53"/>
      <c r="C814" s="53"/>
      <c r="D814" s="53"/>
      <c r="E814" s="53"/>
      <c r="F814" s="53"/>
      <c r="G814" s="53"/>
      <c r="H814" s="50" t="str">
        <f>IF(OR(A814="",B814=""),"",CONCATENATE("https://matarstund.is/serfaedi?id=",LOWER(SUBSTITUTE(B814," ","-"))))</f>
        <v/>
      </c>
    </row>
    <row r="815" spans="1:8" ht="15" customHeight="1">
      <c r="A815" s="8"/>
      <c r="B815" s="8"/>
      <c r="C815" s="8"/>
      <c r="D815" s="8"/>
      <c r="E815" s="8"/>
      <c r="F815" s="8"/>
      <c r="G815" s="8"/>
      <c r="H815" s="50" t="str">
        <f>IF(OR(A815="",B815=""),"",CONCATENATE("https://matarstund.is/serfaedi?id=",LOWER(SUBSTITUTE(B815," ","-"))))</f>
        <v/>
      </c>
    </row>
    <row r="816" spans="1:8" ht="15" customHeight="1">
      <c r="A816" s="53"/>
      <c r="B816" s="53"/>
      <c r="C816" s="53"/>
      <c r="D816" s="53"/>
      <c r="E816" s="53"/>
      <c r="F816" s="53"/>
      <c r="G816" s="53"/>
      <c r="H816" s="50" t="str">
        <f>IF(OR(A816="",B816=""),"",CONCATENATE("https://matarstund.is/serfaedi?id=",LOWER(SUBSTITUTE(B816," ","-"))))</f>
        <v/>
      </c>
    </row>
    <row r="817" spans="1:8" ht="15" customHeight="1">
      <c r="A817" s="8"/>
      <c r="B817" s="8"/>
      <c r="C817" s="8"/>
      <c r="D817" s="8"/>
      <c r="E817" s="8"/>
      <c r="F817" s="8"/>
      <c r="G817" s="8"/>
      <c r="H817" s="50" t="str">
        <f>IF(OR(A817="",B817=""),"",CONCATENATE("https://matarstund.is/serfaedi?id=",LOWER(SUBSTITUTE(B817," ","-"))))</f>
        <v/>
      </c>
    </row>
    <row r="818" spans="1:8" ht="15" customHeight="1">
      <c r="A818" s="53"/>
      <c r="B818" s="53"/>
      <c r="C818" s="53"/>
      <c r="D818" s="53"/>
      <c r="E818" s="53"/>
      <c r="F818" s="53"/>
      <c r="G818" s="53"/>
      <c r="H818" s="50" t="str">
        <f>IF(OR(A818="",B818=""),"",CONCATENATE("https://matarstund.is/serfaedi?id=",LOWER(SUBSTITUTE(B818," ","-"))))</f>
        <v/>
      </c>
    </row>
    <row r="819" spans="1:8" ht="15" customHeight="1">
      <c r="A819" s="8"/>
      <c r="B819" s="8"/>
      <c r="C819" s="8"/>
      <c r="D819" s="8"/>
      <c r="E819" s="8"/>
      <c r="F819" s="8"/>
      <c r="G819" s="8"/>
      <c r="H819" s="50" t="str">
        <f>IF(OR(A819="",B819=""),"",CONCATENATE("https://matarstund.is/serfaedi?id=",LOWER(SUBSTITUTE(B819," ","-"))))</f>
        <v/>
      </c>
    </row>
    <row r="820" spans="1:8" ht="15" customHeight="1">
      <c r="A820" s="53"/>
      <c r="B820" s="53"/>
      <c r="C820" s="53"/>
      <c r="D820" s="53"/>
      <c r="E820" s="53"/>
      <c r="F820" s="53"/>
      <c r="G820" s="53"/>
      <c r="H820" s="50" t="str">
        <f>IF(OR(A820="",B820=""),"",CONCATENATE("https://matarstund.is/serfaedi?id=",LOWER(SUBSTITUTE(B820," ","-"))))</f>
        <v/>
      </c>
    </row>
    <row r="821" spans="1:8" ht="15" customHeight="1">
      <c r="A821" s="8"/>
      <c r="B821" s="8"/>
      <c r="C821" s="8"/>
      <c r="D821" s="8"/>
      <c r="E821" s="8"/>
      <c r="F821" s="8"/>
      <c r="G821" s="8"/>
      <c r="H821" s="50" t="str">
        <f>IF(OR(A821="",B821=""),"",CONCATENATE("https://matarstund.is/serfaedi?id=",LOWER(SUBSTITUTE(B821," ","-"))))</f>
        <v/>
      </c>
    </row>
    <row r="822" spans="1:8" ht="15" customHeight="1">
      <c r="A822" s="53"/>
      <c r="B822" s="53"/>
      <c r="C822" s="53"/>
      <c r="D822" s="53"/>
      <c r="E822" s="53"/>
      <c r="F822" s="53"/>
      <c r="G822" s="53"/>
      <c r="H822" s="50" t="str">
        <f>IF(OR(A822="",B822=""),"",CONCATENATE("https://matarstund.is/serfaedi?id=",LOWER(SUBSTITUTE(B822," ","-"))))</f>
        <v/>
      </c>
    </row>
    <row r="823" spans="1:8" ht="15" customHeight="1">
      <c r="A823" s="8"/>
      <c r="B823" s="8"/>
      <c r="C823" s="8"/>
      <c r="D823" s="8"/>
      <c r="E823" s="8"/>
      <c r="F823" s="8"/>
      <c r="G823" s="8"/>
      <c r="H823" s="50" t="str">
        <f>IF(OR(A823="",B823=""),"",CONCATENATE("https://matarstund.is/serfaedi?id=",LOWER(SUBSTITUTE(B823," ","-"))))</f>
        <v/>
      </c>
    </row>
    <row r="824" spans="1:8" ht="15" customHeight="1">
      <c r="A824" s="53"/>
      <c r="B824" s="53"/>
      <c r="C824" s="53"/>
      <c r="D824" s="53"/>
      <c r="E824" s="53"/>
      <c r="F824" s="53"/>
      <c r="G824" s="53"/>
      <c r="H824" s="50" t="str">
        <f>IF(OR(A824="",B824=""),"",CONCATENATE("https://matarstund.is/serfaedi?id=",LOWER(SUBSTITUTE(B824," ","-"))))</f>
        <v/>
      </c>
    </row>
    <row r="825" spans="1:8" ht="15" customHeight="1">
      <c r="A825" s="8"/>
      <c r="B825" s="8"/>
      <c r="C825" s="8"/>
      <c r="D825" s="8"/>
      <c r="E825" s="8"/>
      <c r="F825" s="8"/>
      <c r="G825" s="8"/>
      <c r="H825" s="50" t="str">
        <f>IF(OR(A825="",B825=""),"",CONCATENATE("https://matarstund.is/serfaedi?id=",LOWER(SUBSTITUTE(B825," ","-"))))</f>
        <v/>
      </c>
    </row>
    <row r="826" spans="1:8" ht="15" customHeight="1">
      <c r="A826" s="53"/>
      <c r="B826" s="53"/>
      <c r="C826" s="53"/>
      <c r="D826" s="53"/>
      <c r="E826" s="53"/>
      <c r="F826" s="53"/>
      <c r="G826" s="53"/>
      <c r="H826" s="50" t="str">
        <f>IF(OR(A826="",B826=""),"",CONCATENATE("https://matarstund.is/serfaedi?id=",LOWER(SUBSTITUTE(B826," ","-"))))</f>
        <v/>
      </c>
    </row>
    <row r="827" spans="1:8" ht="15" customHeight="1">
      <c r="A827" s="8"/>
      <c r="B827" s="8"/>
      <c r="C827" s="8"/>
      <c r="D827" s="8"/>
      <c r="E827" s="8"/>
      <c r="F827" s="8"/>
      <c r="G827" s="8"/>
      <c r="H827" s="50" t="str">
        <f>IF(OR(A827="",B827=""),"",CONCATENATE("https://matarstund.is/serfaedi?id=",LOWER(SUBSTITUTE(B827," ","-"))))</f>
        <v/>
      </c>
    </row>
    <row r="828" spans="1:8" ht="15" customHeight="1">
      <c r="A828" s="53"/>
      <c r="B828" s="53"/>
      <c r="C828" s="53"/>
      <c r="D828" s="53"/>
      <c r="E828" s="53"/>
      <c r="F828" s="53"/>
      <c r="G828" s="53"/>
      <c r="H828" s="50" t="str">
        <f>IF(OR(A828="",B828=""),"",CONCATENATE("https://matarstund.is/serfaedi?id=",LOWER(SUBSTITUTE(B828," ","-"))))</f>
        <v/>
      </c>
    </row>
    <row r="829" spans="1:8" ht="15" customHeight="1">
      <c r="A829" s="8"/>
      <c r="B829" s="8"/>
      <c r="C829" s="8"/>
      <c r="D829" s="8"/>
      <c r="E829" s="8"/>
      <c r="F829" s="8"/>
      <c r="G829" s="8"/>
      <c r="H829" s="50" t="str">
        <f>IF(OR(A829="",B829=""),"",CONCATENATE("https://matarstund.is/serfaedi?id=",LOWER(SUBSTITUTE(B829," ","-"))))</f>
        <v/>
      </c>
    </row>
    <row r="830" spans="1:8" ht="15" customHeight="1">
      <c r="A830" s="53"/>
      <c r="B830" s="53"/>
      <c r="C830" s="53"/>
      <c r="D830" s="53"/>
      <c r="E830" s="53"/>
      <c r="F830" s="53"/>
      <c r="G830" s="53"/>
      <c r="H830" s="50" t="str">
        <f>IF(OR(A830="",B830=""),"",CONCATENATE("https://matarstund.is/serfaedi?id=",LOWER(SUBSTITUTE(B830," ","-"))))</f>
        <v/>
      </c>
    </row>
    <row r="831" spans="1:8" ht="15" customHeight="1">
      <c r="A831" s="8"/>
      <c r="B831" s="8"/>
      <c r="C831" s="8"/>
      <c r="D831" s="8"/>
      <c r="E831" s="8"/>
      <c r="F831" s="8"/>
      <c r="G831" s="8"/>
      <c r="H831" s="50" t="str">
        <f>IF(OR(A831="",B831=""),"",CONCATENATE("https://matarstund.is/serfaedi?id=",LOWER(SUBSTITUTE(B831," ","-"))))</f>
        <v/>
      </c>
    </row>
    <row r="832" spans="1:8" ht="15" customHeight="1">
      <c r="A832" s="53"/>
      <c r="B832" s="53"/>
      <c r="C832" s="53"/>
      <c r="D832" s="53"/>
      <c r="E832" s="53"/>
      <c r="F832" s="53"/>
      <c r="G832" s="53"/>
      <c r="H832" s="50" t="str">
        <f>IF(OR(A832="",B832=""),"",CONCATENATE("https://matarstund.is/serfaedi?id=",LOWER(SUBSTITUTE(B832," ","-"))))</f>
        <v/>
      </c>
    </row>
    <row r="833" spans="1:8" ht="15" customHeight="1">
      <c r="A833" s="8"/>
      <c r="B833" s="8"/>
      <c r="C833" s="8"/>
      <c r="D833" s="8"/>
      <c r="E833" s="8"/>
      <c r="F833" s="8"/>
      <c r="G833" s="8"/>
      <c r="H833" s="50" t="str">
        <f>IF(OR(A833="",B833=""),"",CONCATENATE("https://matarstund.is/serfaedi?id=",LOWER(SUBSTITUTE(B833," ","-"))))</f>
        <v/>
      </c>
    </row>
    <row r="834" spans="1:8" ht="15" customHeight="1">
      <c r="A834" s="53"/>
      <c r="B834" s="53"/>
      <c r="C834" s="53"/>
      <c r="D834" s="53"/>
      <c r="E834" s="53"/>
      <c r="F834" s="53"/>
      <c r="G834" s="53"/>
      <c r="H834" s="50" t="str">
        <f>IF(OR(A834="",B834=""),"",CONCATENATE("https://matarstund.is/serfaedi?id=",LOWER(SUBSTITUTE(B834," ","-"))))</f>
        <v/>
      </c>
    </row>
    <row r="835" spans="1:8" ht="15" customHeight="1">
      <c r="A835" s="8"/>
      <c r="B835" s="8"/>
      <c r="C835" s="8"/>
      <c r="D835" s="8"/>
      <c r="E835" s="8"/>
      <c r="F835" s="8"/>
      <c r="G835" s="8"/>
      <c r="H835" s="50" t="str">
        <f>IF(OR(A835="",B835=""),"",CONCATENATE("https://matarstund.is/serfaedi?id=",LOWER(SUBSTITUTE(B835," ","-"))))</f>
        <v/>
      </c>
    </row>
    <row r="836" spans="1:8" ht="15" customHeight="1">
      <c r="A836" s="53"/>
      <c r="B836" s="53"/>
      <c r="C836" s="53"/>
      <c r="D836" s="53"/>
      <c r="E836" s="53"/>
      <c r="F836" s="53"/>
      <c r="G836" s="53"/>
      <c r="H836" s="50" t="str">
        <f>IF(OR(A836="",B836=""),"",CONCATENATE("https://matarstund.is/serfaedi?id=",LOWER(SUBSTITUTE(B836," ","-"))))</f>
        <v/>
      </c>
    </row>
    <row r="837" spans="1:8" ht="15" customHeight="1">
      <c r="A837" s="8"/>
      <c r="B837" s="8"/>
      <c r="C837" s="8"/>
      <c r="D837" s="8"/>
      <c r="E837" s="8"/>
      <c r="F837" s="8"/>
      <c r="G837" s="8"/>
      <c r="H837" s="50" t="str">
        <f>IF(OR(A837="",B837=""),"",CONCATENATE("https://matarstund.is/serfaedi?id=",LOWER(SUBSTITUTE(B837," ","-"))))</f>
        <v/>
      </c>
    </row>
    <row r="838" spans="1:8" ht="15" customHeight="1">
      <c r="A838" s="53"/>
      <c r="B838" s="53"/>
      <c r="C838" s="53"/>
      <c r="D838" s="53"/>
      <c r="E838" s="53"/>
      <c r="F838" s="53"/>
      <c r="G838" s="53"/>
      <c r="H838" s="50" t="str">
        <f>IF(OR(A838="",B838=""),"",CONCATENATE("https://matarstund.is/serfaedi?id=",LOWER(SUBSTITUTE(B838," ","-"))))</f>
        <v/>
      </c>
    </row>
    <row r="839" spans="1:8" ht="15" customHeight="1">
      <c r="A839" s="8"/>
      <c r="B839" s="8"/>
      <c r="C839" s="8"/>
      <c r="D839" s="8"/>
      <c r="E839" s="8"/>
      <c r="F839" s="8"/>
      <c r="G839" s="8"/>
      <c r="H839" s="50" t="str">
        <f>IF(OR(A839="",B839=""),"",CONCATENATE("https://matarstund.is/serfaedi?id=",LOWER(SUBSTITUTE(B839," ","-"))))</f>
        <v/>
      </c>
    </row>
    <row r="840" spans="1:8" ht="15" customHeight="1">
      <c r="A840" s="53"/>
      <c r="B840" s="53"/>
      <c r="C840" s="53"/>
      <c r="D840" s="53"/>
      <c r="E840" s="53"/>
      <c r="F840" s="53"/>
      <c r="G840" s="53"/>
      <c r="H840" s="50" t="str">
        <f>IF(OR(A840="",B840=""),"",CONCATENATE("https://matarstund.is/serfaedi?id=",LOWER(SUBSTITUTE(B840," ","-"))))</f>
        <v/>
      </c>
    </row>
    <row r="841" spans="1:8" ht="15" customHeight="1">
      <c r="A841" s="8"/>
      <c r="B841" s="8"/>
      <c r="C841" s="8"/>
      <c r="D841" s="8"/>
      <c r="E841" s="8"/>
      <c r="F841" s="8"/>
      <c r="G841" s="8"/>
      <c r="H841" s="50" t="str">
        <f>IF(OR(A841="",B841=""),"",CONCATENATE("https://matarstund.is/serfaedi?id=",LOWER(SUBSTITUTE(B841," ","-"))))</f>
        <v/>
      </c>
    </row>
    <row r="842" spans="1:8" ht="15" customHeight="1">
      <c r="A842" s="53"/>
      <c r="B842" s="53"/>
      <c r="C842" s="53"/>
      <c r="D842" s="53"/>
      <c r="E842" s="53"/>
      <c r="F842" s="53"/>
      <c r="G842" s="53"/>
      <c r="H842" s="50" t="str">
        <f>IF(OR(A842="",B842=""),"",CONCATENATE("https://matarstund.is/serfaedi?id=",LOWER(SUBSTITUTE(B842," ","-"))))</f>
        <v/>
      </c>
    </row>
    <row r="843" spans="1:8" ht="15" customHeight="1">
      <c r="A843" s="8"/>
      <c r="B843" s="8"/>
      <c r="C843" s="8"/>
      <c r="D843" s="8"/>
      <c r="E843" s="8"/>
      <c r="F843" s="8"/>
      <c r="G843" s="8"/>
      <c r="H843" s="50" t="str">
        <f>IF(OR(A843="",B843=""),"",CONCATENATE("https://matarstund.is/serfaedi?id=",LOWER(SUBSTITUTE(B843," ","-"))))</f>
        <v/>
      </c>
    </row>
    <row r="844" spans="1:8" ht="15" customHeight="1">
      <c r="A844" s="53"/>
      <c r="B844" s="53"/>
      <c r="C844" s="53"/>
      <c r="D844" s="53"/>
      <c r="E844" s="53"/>
      <c r="F844" s="53"/>
      <c r="G844" s="53"/>
      <c r="H844" s="50" t="str">
        <f>IF(OR(A844="",B844=""),"",CONCATENATE("https://matarstund.is/serfaedi?id=",LOWER(SUBSTITUTE(B844," ","-"))))</f>
        <v/>
      </c>
    </row>
    <row r="845" spans="1:8" ht="15" customHeight="1">
      <c r="A845" s="8"/>
      <c r="B845" s="8"/>
      <c r="C845" s="8"/>
      <c r="D845" s="8"/>
      <c r="E845" s="8"/>
      <c r="F845" s="8"/>
      <c r="G845" s="8"/>
      <c r="H845" s="50" t="str">
        <f>IF(OR(A845="",B845=""),"",CONCATENATE("https://matarstund.is/serfaedi?id=",LOWER(SUBSTITUTE(B845," ","-"))))</f>
        <v/>
      </c>
    </row>
    <row r="846" spans="1:8" ht="15" customHeight="1">
      <c r="A846" s="53"/>
      <c r="B846" s="53"/>
      <c r="C846" s="53"/>
      <c r="D846" s="53"/>
      <c r="E846" s="53"/>
      <c r="F846" s="53"/>
      <c r="G846" s="53"/>
      <c r="H846" s="50" t="str">
        <f>IF(OR(A846="",B846=""),"",CONCATENATE("https://matarstund.is/serfaedi?id=",LOWER(SUBSTITUTE(B846," ","-"))))</f>
        <v/>
      </c>
    </row>
    <row r="847" spans="1:8" ht="15" customHeight="1">
      <c r="A847" s="8"/>
      <c r="B847" s="8"/>
      <c r="C847" s="8"/>
      <c r="D847" s="8"/>
      <c r="E847" s="8"/>
      <c r="F847" s="8"/>
      <c r="G847" s="8"/>
      <c r="H847" s="50" t="str">
        <f>IF(OR(A847="",B847=""),"",CONCATENATE("https://matarstund.is/serfaedi?id=",LOWER(SUBSTITUTE(B847," ","-"))))</f>
        <v/>
      </c>
    </row>
    <row r="848" spans="1:8" ht="15" customHeight="1">
      <c r="A848" s="53"/>
      <c r="B848" s="53"/>
      <c r="C848" s="53"/>
      <c r="D848" s="53"/>
      <c r="E848" s="53"/>
      <c r="F848" s="53"/>
      <c r="G848" s="53"/>
      <c r="H848" s="50" t="str">
        <f>IF(OR(A848="",B848=""),"",CONCATENATE("https://matarstund.is/serfaedi?id=",LOWER(SUBSTITUTE(B848," ","-"))))</f>
        <v/>
      </c>
    </row>
    <row r="849" spans="1:8" ht="15" customHeight="1">
      <c r="A849" s="8"/>
      <c r="B849" s="8"/>
      <c r="C849" s="8"/>
      <c r="D849" s="8"/>
      <c r="E849" s="8"/>
      <c r="F849" s="8"/>
      <c r="G849" s="8"/>
      <c r="H849" s="50" t="str">
        <f>IF(OR(A849="",B849=""),"",CONCATENATE("https://matarstund.is/serfaedi?id=",LOWER(SUBSTITUTE(B849," ","-"))))</f>
        <v/>
      </c>
    </row>
    <row r="850" spans="1:8" ht="15" customHeight="1">
      <c r="A850" s="53"/>
      <c r="B850" s="53"/>
      <c r="C850" s="53"/>
      <c r="D850" s="53"/>
      <c r="E850" s="53"/>
      <c r="F850" s="53"/>
      <c r="G850" s="53"/>
      <c r="H850" s="50" t="str">
        <f>IF(OR(A850="",B850=""),"",CONCATENATE("https://matarstund.is/serfaedi?id=",LOWER(SUBSTITUTE(B850," ","-"))))</f>
        <v/>
      </c>
    </row>
    <row r="851" spans="1:8" ht="15" customHeight="1">
      <c r="A851" s="8"/>
      <c r="B851" s="8"/>
      <c r="C851" s="8"/>
      <c r="D851" s="8"/>
      <c r="E851" s="8"/>
      <c r="F851" s="8"/>
      <c r="G851" s="8"/>
      <c r="H851" s="50" t="str">
        <f>IF(OR(A851="",B851=""),"",CONCATENATE("https://matarstund.is/serfaedi?id=",LOWER(SUBSTITUTE(B851," ","-"))))</f>
        <v/>
      </c>
    </row>
    <row r="852" spans="1:8" ht="15" customHeight="1">
      <c r="A852" s="53"/>
      <c r="B852" s="53"/>
      <c r="C852" s="53"/>
      <c r="D852" s="53"/>
      <c r="E852" s="53"/>
      <c r="F852" s="53"/>
      <c r="G852" s="53"/>
      <c r="H852" s="50" t="str">
        <f>IF(OR(A852="",B852=""),"",CONCATENATE("https://matarstund.is/serfaedi?id=",LOWER(SUBSTITUTE(B852," ","-"))))</f>
        <v/>
      </c>
    </row>
    <row r="853" spans="1:8" ht="15" customHeight="1">
      <c r="A853" s="8"/>
      <c r="B853" s="8"/>
      <c r="C853" s="8"/>
      <c r="D853" s="8"/>
      <c r="E853" s="8"/>
      <c r="F853" s="8"/>
      <c r="G853" s="8"/>
      <c r="H853" s="50" t="str">
        <f>IF(OR(A853="",B853=""),"",CONCATENATE("https://matarstund.is/serfaedi?id=",LOWER(SUBSTITUTE(B853," ","-"))))</f>
        <v/>
      </c>
    </row>
    <row r="854" spans="1:8" ht="15" customHeight="1">
      <c r="A854" s="53"/>
      <c r="B854" s="53"/>
      <c r="C854" s="53"/>
      <c r="D854" s="53"/>
      <c r="E854" s="53"/>
      <c r="F854" s="53"/>
      <c r="G854" s="53"/>
      <c r="H854" s="50" t="str">
        <f>IF(OR(A854="",B854=""),"",CONCATENATE("https://matarstund.is/serfaedi?id=",LOWER(SUBSTITUTE(B854," ","-"))))</f>
        <v/>
      </c>
    </row>
    <row r="855" spans="1:8" ht="15" customHeight="1">
      <c r="A855" s="8"/>
      <c r="B855" s="8"/>
      <c r="C855" s="8"/>
      <c r="D855" s="8"/>
      <c r="E855" s="8"/>
      <c r="F855" s="8"/>
      <c r="G855" s="8"/>
      <c r="H855" s="50" t="str">
        <f>IF(OR(A855="",B855=""),"",CONCATENATE("https://matarstund.is/serfaedi?id=",LOWER(SUBSTITUTE(B855," ","-"))))</f>
        <v/>
      </c>
    </row>
    <row r="856" spans="1:8" ht="15" customHeight="1">
      <c r="A856" s="53"/>
      <c r="B856" s="53"/>
      <c r="C856" s="53"/>
      <c r="D856" s="53"/>
      <c r="E856" s="53"/>
      <c r="F856" s="53"/>
      <c r="G856" s="53"/>
      <c r="H856" s="50" t="str">
        <f>IF(OR(A856="",B856=""),"",CONCATENATE("https://matarstund.is/serfaedi?id=",LOWER(SUBSTITUTE(B856," ","-"))))</f>
        <v/>
      </c>
    </row>
    <row r="857" spans="1:8" ht="15" customHeight="1">
      <c r="A857" s="8"/>
      <c r="B857" s="8"/>
      <c r="C857" s="8"/>
      <c r="D857" s="8"/>
      <c r="E857" s="8"/>
      <c r="F857" s="8"/>
      <c r="G857" s="8"/>
      <c r="H857" s="50" t="str">
        <f>IF(OR(A857="",B857=""),"",CONCATENATE("https://matarstund.is/serfaedi?id=",LOWER(SUBSTITUTE(B857," ","-"))))</f>
        <v/>
      </c>
    </row>
    <row r="858" spans="1:8" ht="15" customHeight="1">
      <c r="A858" s="53"/>
      <c r="B858" s="53"/>
      <c r="C858" s="53"/>
      <c r="D858" s="53"/>
      <c r="E858" s="53"/>
      <c r="F858" s="53"/>
      <c r="G858" s="53"/>
      <c r="H858" s="50" t="str">
        <f>IF(OR(A858="",B858=""),"",CONCATENATE("https://matarstund.is/serfaedi?id=",LOWER(SUBSTITUTE(B858," ","-"))))</f>
        <v/>
      </c>
    </row>
    <row r="859" spans="1:8" ht="15" customHeight="1">
      <c r="A859" s="8"/>
      <c r="B859" s="8"/>
      <c r="C859" s="8"/>
      <c r="D859" s="8"/>
      <c r="E859" s="8"/>
      <c r="F859" s="8"/>
      <c r="G859" s="8"/>
      <c r="H859" s="50" t="str">
        <f>IF(OR(A859="",B859=""),"",CONCATENATE("https://matarstund.is/serfaedi?id=",LOWER(SUBSTITUTE(B859," ","-"))))</f>
        <v/>
      </c>
    </row>
    <row r="860" spans="1:8" ht="15" customHeight="1">
      <c r="A860" s="53"/>
      <c r="B860" s="53"/>
      <c r="C860" s="53"/>
      <c r="D860" s="53"/>
      <c r="E860" s="53"/>
      <c r="F860" s="53"/>
      <c r="G860" s="53"/>
      <c r="H860" s="50" t="str">
        <f>IF(OR(A860="",B860=""),"",CONCATENATE("https://matarstund.is/serfaedi?id=",LOWER(SUBSTITUTE(B860," ","-"))))</f>
        <v/>
      </c>
    </row>
    <row r="861" spans="1:8" ht="15" customHeight="1">
      <c r="A861" s="8"/>
      <c r="B861" s="8"/>
      <c r="C861" s="8"/>
      <c r="D861" s="8"/>
      <c r="E861" s="8"/>
      <c r="F861" s="8"/>
      <c r="G861" s="8"/>
      <c r="H861" s="50" t="str">
        <f>IF(OR(A861="",B861=""),"",CONCATENATE("https://matarstund.is/serfaedi?id=",LOWER(SUBSTITUTE(B861," ","-"))))</f>
        <v/>
      </c>
    </row>
    <row r="862" spans="1:8" ht="15" customHeight="1">
      <c r="A862" s="53"/>
      <c r="B862" s="53"/>
      <c r="C862" s="53"/>
      <c r="D862" s="53"/>
      <c r="E862" s="53"/>
      <c r="F862" s="53"/>
      <c r="G862" s="53"/>
      <c r="H862" s="50" t="str">
        <f>IF(OR(A862="",B862=""),"",CONCATENATE("https://matarstund.is/serfaedi?id=",LOWER(SUBSTITUTE(B862," ","-"))))</f>
        <v/>
      </c>
    </row>
    <row r="863" spans="1:8" ht="15" customHeight="1">
      <c r="A863" s="8"/>
      <c r="B863" s="8"/>
      <c r="C863" s="8"/>
      <c r="D863" s="8"/>
      <c r="E863" s="8"/>
      <c r="F863" s="8"/>
      <c r="G863" s="8"/>
      <c r="H863" s="50" t="str">
        <f>IF(OR(A863="",B863=""),"",CONCATENATE("https://matarstund.is/serfaedi?id=",LOWER(SUBSTITUTE(B863," ","-"))))</f>
        <v/>
      </c>
    </row>
    <row r="864" spans="1:8" ht="15" customHeight="1">
      <c r="A864" s="53"/>
      <c r="B864" s="53"/>
      <c r="C864" s="53"/>
      <c r="D864" s="53"/>
      <c r="E864" s="53"/>
      <c r="F864" s="53"/>
      <c r="G864" s="53"/>
      <c r="H864" s="50" t="str">
        <f>IF(OR(A864="",B864=""),"",CONCATENATE("https://matarstund.is/serfaedi?id=",LOWER(SUBSTITUTE(B864," ","-"))))</f>
        <v/>
      </c>
    </row>
    <row r="865" spans="1:8" ht="15" customHeight="1">
      <c r="A865" s="8"/>
      <c r="B865" s="8"/>
      <c r="C865" s="8"/>
      <c r="D865" s="8"/>
      <c r="E865" s="8"/>
      <c r="F865" s="8"/>
      <c r="G865" s="8"/>
      <c r="H865" s="50" t="str">
        <f>IF(OR(A865="",B865=""),"",CONCATENATE("https://matarstund.is/serfaedi?id=",LOWER(SUBSTITUTE(B865," ","-"))))</f>
        <v/>
      </c>
    </row>
    <row r="866" spans="1:8" ht="15" customHeight="1">
      <c r="A866" s="53"/>
      <c r="B866" s="53"/>
      <c r="C866" s="53"/>
      <c r="D866" s="53"/>
      <c r="E866" s="53"/>
      <c r="F866" s="53"/>
      <c r="G866" s="53"/>
      <c r="H866" s="50" t="str">
        <f>IF(OR(A866="",B866=""),"",CONCATENATE("https://matarstund.is/serfaedi?id=",LOWER(SUBSTITUTE(B866," ","-"))))</f>
        <v/>
      </c>
    </row>
    <row r="867" spans="1:8" ht="15" customHeight="1">
      <c r="A867" s="8"/>
      <c r="B867" s="8"/>
      <c r="C867" s="8"/>
      <c r="D867" s="8"/>
      <c r="E867" s="8"/>
      <c r="F867" s="8"/>
      <c r="G867" s="8"/>
      <c r="H867" s="50" t="str">
        <f>IF(OR(A867="",B867=""),"",CONCATENATE("https://matarstund.is/serfaedi?id=",LOWER(SUBSTITUTE(B867," ","-"))))</f>
        <v/>
      </c>
    </row>
    <row r="868" spans="1:8" ht="15" customHeight="1">
      <c r="A868" s="53"/>
      <c r="B868" s="53"/>
      <c r="C868" s="53"/>
      <c r="D868" s="53"/>
      <c r="E868" s="53"/>
      <c r="F868" s="53"/>
      <c r="G868" s="53"/>
      <c r="H868" s="50" t="str">
        <f>IF(OR(A868="",B868=""),"",CONCATENATE("https://matarstund.is/serfaedi?id=",LOWER(SUBSTITUTE(B868," ","-"))))</f>
        <v/>
      </c>
    </row>
    <row r="869" spans="1:8" ht="15" customHeight="1">
      <c r="A869" s="8"/>
      <c r="B869" s="8"/>
      <c r="C869" s="8"/>
      <c r="D869" s="8"/>
      <c r="E869" s="8"/>
      <c r="F869" s="8"/>
      <c r="G869" s="8"/>
      <c r="H869" s="50" t="str">
        <f>IF(OR(A869="",B869=""),"",CONCATENATE("https://matarstund.is/serfaedi?id=",LOWER(SUBSTITUTE(B869," ","-"))))</f>
        <v/>
      </c>
    </row>
    <row r="870" spans="1:8" ht="15" customHeight="1">
      <c r="A870" s="53"/>
      <c r="B870" s="53"/>
      <c r="C870" s="53"/>
      <c r="D870" s="53"/>
      <c r="E870" s="53"/>
      <c r="F870" s="53"/>
      <c r="G870" s="53"/>
      <c r="H870" s="50" t="str">
        <f>IF(OR(A870="",B870=""),"",CONCATENATE("https://matarstund.is/serfaedi?id=",LOWER(SUBSTITUTE(B870," ","-"))))</f>
        <v/>
      </c>
    </row>
    <row r="871" spans="1:8" ht="15" customHeight="1">
      <c r="A871" s="8"/>
      <c r="B871" s="8"/>
      <c r="C871" s="8"/>
      <c r="D871" s="8"/>
      <c r="E871" s="8"/>
      <c r="F871" s="8"/>
      <c r="G871" s="8"/>
      <c r="H871" s="50" t="str">
        <f>IF(OR(A871="",B871=""),"",CONCATENATE("https://matarstund.is/serfaedi?id=",LOWER(SUBSTITUTE(B871," ","-"))))</f>
        <v/>
      </c>
    </row>
    <row r="872" spans="1:8" ht="15" customHeight="1">
      <c r="A872" s="53"/>
      <c r="B872" s="53"/>
      <c r="C872" s="53"/>
      <c r="D872" s="53"/>
      <c r="E872" s="53"/>
      <c r="F872" s="53"/>
      <c r="G872" s="53"/>
      <c r="H872" s="50" t="str">
        <f>IF(OR(A872="",B872=""),"",CONCATENATE("https://matarstund.is/serfaedi?id=",LOWER(SUBSTITUTE(B872," ","-"))))</f>
        <v/>
      </c>
    </row>
    <row r="873" spans="1:8" ht="15" customHeight="1">
      <c r="A873" s="8"/>
      <c r="B873" s="8"/>
      <c r="C873" s="8"/>
      <c r="D873" s="8"/>
      <c r="E873" s="8"/>
      <c r="F873" s="8"/>
      <c r="G873" s="8"/>
      <c r="H873" s="50" t="str">
        <f>IF(OR(A873="",B873=""),"",CONCATENATE("https://matarstund.is/serfaedi?id=",LOWER(SUBSTITUTE(B873," ","-"))))</f>
        <v/>
      </c>
    </row>
    <row r="874" spans="1:8" ht="15" customHeight="1">
      <c r="A874" s="53"/>
      <c r="B874" s="53"/>
      <c r="C874" s="53"/>
      <c r="D874" s="53"/>
      <c r="E874" s="53"/>
      <c r="F874" s="53"/>
      <c r="G874" s="53"/>
      <c r="H874" s="50" t="str">
        <f>IF(OR(A874="",B874=""),"",CONCATENATE("https://matarstund.is/serfaedi?id=",LOWER(SUBSTITUTE(B874," ","-"))))</f>
        <v/>
      </c>
    </row>
    <row r="875" spans="1:8" ht="15" customHeight="1">
      <c r="A875" s="8"/>
      <c r="B875" s="8"/>
      <c r="C875" s="8"/>
      <c r="D875" s="8"/>
      <c r="E875" s="8"/>
      <c r="F875" s="8"/>
      <c r="G875" s="8"/>
      <c r="H875" s="50" t="str">
        <f>IF(OR(A875="",B875=""),"",CONCATENATE("https://matarstund.is/serfaedi?id=",LOWER(SUBSTITUTE(B875," ","-"))))</f>
        <v/>
      </c>
    </row>
    <row r="876" spans="1:8" ht="15" customHeight="1">
      <c r="A876" s="53"/>
      <c r="B876" s="53"/>
      <c r="C876" s="53"/>
      <c r="D876" s="53"/>
      <c r="E876" s="53"/>
      <c r="F876" s="53"/>
      <c r="G876" s="53"/>
      <c r="H876" s="50" t="str">
        <f>IF(OR(A876="",B876=""),"",CONCATENATE("https://matarstund.is/serfaedi?id=",LOWER(SUBSTITUTE(B876," ","-"))))</f>
        <v/>
      </c>
    </row>
    <row r="877" spans="1:8" ht="15" customHeight="1">
      <c r="A877" s="8"/>
      <c r="B877" s="8"/>
      <c r="C877" s="8"/>
      <c r="D877" s="8"/>
      <c r="E877" s="8"/>
      <c r="F877" s="8"/>
      <c r="G877" s="8"/>
      <c r="H877" s="50" t="str">
        <f>IF(OR(A877="",B877=""),"",CONCATENATE("https://matarstund.is/serfaedi?id=",LOWER(SUBSTITUTE(B877," ","-"))))</f>
        <v/>
      </c>
    </row>
    <row r="878" spans="1:8" ht="15" customHeight="1">
      <c r="A878" s="53"/>
      <c r="B878" s="53"/>
      <c r="C878" s="53"/>
      <c r="D878" s="53"/>
      <c r="E878" s="53"/>
      <c r="F878" s="53"/>
      <c r="G878" s="53"/>
      <c r="H878" s="50" t="str">
        <f>IF(OR(A878="",B878=""),"",CONCATENATE("https://matarstund.is/serfaedi?id=",LOWER(SUBSTITUTE(B878," ","-"))))</f>
        <v/>
      </c>
    </row>
    <row r="879" spans="1:8" ht="15" customHeight="1">
      <c r="A879" s="8"/>
      <c r="B879" s="8"/>
      <c r="C879" s="8"/>
      <c r="D879" s="8"/>
      <c r="E879" s="8"/>
      <c r="F879" s="8"/>
      <c r="G879" s="8"/>
      <c r="H879" s="50" t="str">
        <f>IF(OR(A879="",B879=""),"",CONCATENATE("https://matarstund.is/serfaedi?id=",LOWER(SUBSTITUTE(B879," ","-"))))</f>
        <v/>
      </c>
    </row>
    <row r="880" spans="1:8" ht="15" customHeight="1">
      <c r="A880" s="53"/>
      <c r="B880" s="53"/>
      <c r="C880" s="53"/>
      <c r="D880" s="53"/>
      <c r="E880" s="53"/>
      <c r="F880" s="53"/>
      <c r="G880" s="53"/>
      <c r="H880" s="50" t="str">
        <f>IF(OR(A880="",B880=""),"",CONCATENATE("https://matarstund.is/serfaedi?id=",LOWER(SUBSTITUTE(B880," ","-"))))</f>
        <v/>
      </c>
    </row>
    <row r="881" spans="1:8" ht="15" customHeight="1">
      <c r="A881" s="8"/>
      <c r="B881" s="8"/>
      <c r="C881" s="8"/>
      <c r="D881" s="8"/>
      <c r="E881" s="8"/>
      <c r="F881" s="8"/>
      <c r="G881" s="8"/>
      <c r="H881" s="50" t="str">
        <f>IF(OR(A881="",B881=""),"",CONCATENATE("https://matarstund.is/serfaedi?id=",LOWER(SUBSTITUTE(B881," ","-"))))</f>
        <v/>
      </c>
    </row>
    <row r="882" spans="1:8" ht="15" customHeight="1">
      <c r="A882" s="53"/>
      <c r="B882" s="53"/>
      <c r="C882" s="53"/>
      <c r="D882" s="53"/>
      <c r="E882" s="53"/>
      <c r="F882" s="53"/>
      <c r="G882" s="53"/>
      <c r="H882" s="50" t="str">
        <f>IF(OR(A882="",B882=""),"",CONCATENATE("https://matarstund.is/serfaedi?id=",LOWER(SUBSTITUTE(B882," ","-"))))</f>
        <v/>
      </c>
    </row>
    <row r="883" spans="1:8" ht="15" customHeight="1">
      <c r="A883" s="8"/>
      <c r="B883" s="8"/>
      <c r="C883" s="8"/>
      <c r="D883" s="8"/>
      <c r="E883" s="8"/>
      <c r="F883" s="8"/>
      <c r="G883" s="8"/>
      <c r="H883" s="50" t="str">
        <f>IF(OR(A883="",B883=""),"",CONCATENATE("https://matarstund.is/serfaedi?id=",LOWER(SUBSTITUTE(B883," ","-"))))</f>
        <v/>
      </c>
    </row>
    <row r="884" spans="1:8" ht="15" customHeight="1">
      <c r="A884" s="53"/>
      <c r="B884" s="53"/>
      <c r="C884" s="53"/>
      <c r="D884" s="53"/>
      <c r="E884" s="53"/>
      <c r="F884" s="53"/>
      <c r="G884" s="53"/>
      <c r="H884" s="50" t="str">
        <f>IF(OR(A884="",B884=""),"",CONCATENATE("https://matarstund.is/serfaedi?id=",LOWER(SUBSTITUTE(B884," ","-"))))</f>
        <v/>
      </c>
    </row>
    <row r="885" spans="1:8" ht="15" customHeight="1">
      <c r="A885" s="8"/>
      <c r="B885" s="8"/>
      <c r="C885" s="8"/>
      <c r="D885" s="8"/>
      <c r="E885" s="8"/>
      <c r="F885" s="8"/>
      <c r="G885" s="8"/>
      <c r="H885" s="50" t="str">
        <f>IF(OR(A885="",B885=""),"",CONCATENATE("https://matarstund.is/serfaedi?id=",LOWER(SUBSTITUTE(B885," ","-"))))</f>
        <v/>
      </c>
    </row>
    <row r="886" spans="1:8" ht="15" customHeight="1">
      <c r="A886" s="53"/>
      <c r="B886" s="53"/>
      <c r="C886" s="53"/>
      <c r="D886" s="53"/>
      <c r="E886" s="53"/>
      <c r="F886" s="53"/>
      <c r="G886" s="53"/>
      <c r="H886" s="50" t="str">
        <f>IF(OR(A886="",B886=""),"",CONCATENATE("https://matarstund.is/serfaedi?id=",LOWER(SUBSTITUTE(B886," ","-"))))</f>
        <v/>
      </c>
    </row>
    <row r="887" spans="1:8" ht="15" customHeight="1">
      <c r="A887" s="8"/>
      <c r="B887" s="8"/>
      <c r="C887" s="8"/>
      <c r="D887" s="8"/>
      <c r="E887" s="8"/>
      <c r="F887" s="8"/>
      <c r="G887" s="8"/>
      <c r="H887" s="50" t="str">
        <f>IF(OR(A887="",B887=""),"",CONCATENATE("https://matarstund.is/serfaedi?id=",LOWER(SUBSTITUTE(B887," ","-"))))</f>
        <v/>
      </c>
    </row>
    <row r="888" spans="1:8" ht="15" customHeight="1">
      <c r="A888" s="53"/>
      <c r="B888" s="53"/>
      <c r="C888" s="53"/>
      <c r="D888" s="53"/>
      <c r="E888" s="53"/>
      <c r="F888" s="53"/>
      <c r="G888" s="53"/>
      <c r="H888" s="50" t="str">
        <f>IF(OR(A888="",B888=""),"",CONCATENATE("https://matarstund.is/serfaedi?id=",LOWER(SUBSTITUTE(B888," ","-"))))</f>
        <v/>
      </c>
    </row>
    <row r="889" spans="1:8" ht="15" customHeight="1">
      <c r="A889" s="8"/>
      <c r="B889" s="8"/>
      <c r="C889" s="8"/>
      <c r="D889" s="8"/>
      <c r="E889" s="8"/>
      <c r="F889" s="8"/>
      <c r="G889" s="8"/>
      <c r="H889" s="50" t="str">
        <f>IF(OR(A889="",B889=""),"",CONCATENATE("https://matarstund.is/serfaedi?id=",LOWER(SUBSTITUTE(B889," ","-"))))</f>
        <v/>
      </c>
    </row>
    <row r="890" spans="1:8" ht="15" customHeight="1">
      <c r="A890" s="53"/>
      <c r="B890" s="53"/>
      <c r="C890" s="53"/>
      <c r="D890" s="53"/>
      <c r="E890" s="53"/>
      <c r="F890" s="53"/>
      <c r="G890" s="53"/>
      <c r="H890" s="50" t="str">
        <f>IF(OR(A890="",B890=""),"",CONCATENATE("https://matarstund.is/serfaedi?id=",LOWER(SUBSTITUTE(B890," ","-"))))</f>
        <v/>
      </c>
    </row>
    <row r="891" spans="1:8" ht="15" customHeight="1">
      <c r="A891" s="8"/>
      <c r="B891" s="8"/>
      <c r="C891" s="8"/>
      <c r="D891" s="8"/>
      <c r="E891" s="8"/>
      <c r="F891" s="8"/>
      <c r="G891" s="8"/>
      <c r="H891" s="50" t="str">
        <f>IF(OR(A891="",B891=""),"",CONCATENATE("https://matarstund.is/serfaedi?id=",LOWER(SUBSTITUTE(B891," ","-"))))</f>
        <v/>
      </c>
    </row>
    <row r="892" spans="1:8" ht="15" customHeight="1">
      <c r="A892" s="53"/>
      <c r="B892" s="53"/>
      <c r="C892" s="53"/>
      <c r="D892" s="53"/>
      <c r="E892" s="53"/>
      <c r="F892" s="53"/>
      <c r="G892" s="53"/>
      <c r="H892" s="50" t="str">
        <f>IF(OR(A892="",B892=""),"",CONCATENATE("https://matarstund.is/serfaedi?id=",LOWER(SUBSTITUTE(B892," ","-"))))</f>
        <v/>
      </c>
    </row>
    <row r="893" spans="1:8" ht="15" customHeight="1">
      <c r="A893" s="8"/>
      <c r="B893" s="8"/>
      <c r="C893" s="8"/>
      <c r="D893" s="8"/>
      <c r="E893" s="8"/>
      <c r="F893" s="8"/>
      <c r="G893" s="8"/>
      <c r="H893" s="50" t="str">
        <f>IF(OR(A893="",B893=""),"",CONCATENATE("https://matarstund.is/serfaedi?id=",LOWER(SUBSTITUTE(B893," ","-"))))</f>
        <v/>
      </c>
    </row>
    <row r="894" spans="1:8" ht="15" customHeight="1">
      <c r="A894" s="53"/>
      <c r="B894" s="53"/>
      <c r="C894" s="53"/>
      <c r="D894" s="53"/>
      <c r="E894" s="53"/>
      <c r="F894" s="53"/>
      <c r="G894" s="53"/>
      <c r="H894" s="50" t="str">
        <f>IF(OR(A894="",B894=""),"",CONCATENATE("https://matarstund.is/serfaedi?id=",LOWER(SUBSTITUTE(B894," ","-"))))</f>
        <v/>
      </c>
    </row>
    <row r="895" spans="1:8" ht="15" customHeight="1">
      <c r="A895" s="8"/>
      <c r="B895" s="8"/>
      <c r="C895" s="8"/>
      <c r="D895" s="8"/>
      <c r="E895" s="8"/>
      <c r="F895" s="8"/>
      <c r="G895" s="8"/>
      <c r="H895" s="50" t="str">
        <f>IF(OR(A895="",B895=""),"",CONCATENATE("https://matarstund.is/serfaedi?id=",LOWER(SUBSTITUTE(B895," ","-"))))</f>
        <v/>
      </c>
    </row>
    <row r="896" spans="1:8" ht="15" customHeight="1">
      <c r="A896" s="53"/>
      <c r="B896" s="53"/>
      <c r="C896" s="53"/>
      <c r="D896" s="53"/>
      <c r="E896" s="53"/>
      <c r="F896" s="53"/>
      <c r="G896" s="53"/>
      <c r="H896" s="50" t="str">
        <f>IF(OR(A896="",B896=""),"",CONCATENATE("https://matarstund.is/serfaedi?id=",LOWER(SUBSTITUTE(B896," ","-"))))</f>
        <v/>
      </c>
    </row>
    <row r="897" spans="1:8" ht="15" customHeight="1">
      <c r="A897" s="8"/>
      <c r="B897" s="8"/>
      <c r="C897" s="8"/>
      <c r="D897" s="8"/>
      <c r="E897" s="8"/>
      <c r="F897" s="8"/>
      <c r="G897" s="8"/>
      <c r="H897" s="50" t="str">
        <f>IF(OR(A897="",B897=""),"",CONCATENATE("https://matarstund.is/serfaedi?id=",LOWER(SUBSTITUTE(B897," ","-"))))</f>
        <v/>
      </c>
    </row>
    <row r="898" spans="1:8" ht="15" customHeight="1">
      <c r="A898" s="53"/>
      <c r="B898" s="53"/>
      <c r="C898" s="53"/>
      <c r="D898" s="53"/>
      <c r="E898" s="53"/>
      <c r="F898" s="53"/>
      <c r="G898" s="53"/>
      <c r="H898" s="50" t="str">
        <f>IF(OR(A898="",B898=""),"",CONCATENATE("https://matarstund.is/serfaedi?id=",LOWER(SUBSTITUTE(B898," ","-"))))</f>
        <v/>
      </c>
    </row>
    <row r="899" spans="1:8" ht="15" customHeight="1">
      <c r="A899" s="8"/>
      <c r="B899" s="8"/>
      <c r="C899" s="8"/>
      <c r="D899" s="8"/>
      <c r="E899" s="8"/>
      <c r="F899" s="8"/>
      <c r="G899" s="8"/>
      <c r="H899" s="50" t="str">
        <f>IF(OR(A899="",B899=""),"",CONCATENATE("https://matarstund.is/serfaedi?id=",LOWER(SUBSTITUTE(B899," ","-"))))</f>
        <v/>
      </c>
    </row>
    <row r="900" spans="1:8" ht="15" customHeight="1">
      <c r="A900" s="53"/>
      <c r="B900" s="53"/>
      <c r="C900" s="53"/>
      <c r="D900" s="53"/>
      <c r="E900" s="53"/>
      <c r="F900" s="53"/>
      <c r="G900" s="53"/>
      <c r="H900" s="50" t="str">
        <f>IF(OR(A900="",B900=""),"",CONCATENATE("https://matarstund.is/serfaedi?id=",LOWER(SUBSTITUTE(B900," ","-"))))</f>
        <v/>
      </c>
    </row>
    <row r="901" spans="1:8" ht="15" customHeight="1">
      <c r="A901" s="8"/>
      <c r="B901" s="8"/>
      <c r="C901" s="8"/>
      <c r="D901" s="8"/>
      <c r="E901" s="8"/>
      <c r="F901" s="8"/>
      <c r="G901" s="8"/>
      <c r="H901" s="50" t="str">
        <f>IF(OR(A901="",B901=""),"",CONCATENATE("https://matarstund.is/serfaedi?id=",LOWER(SUBSTITUTE(B901," ","-"))))</f>
        <v/>
      </c>
    </row>
    <row r="902" spans="1:8" ht="15" customHeight="1">
      <c r="A902" s="53"/>
      <c r="B902" s="53"/>
      <c r="C902" s="53"/>
      <c r="D902" s="53"/>
      <c r="E902" s="53"/>
      <c r="F902" s="53"/>
      <c r="G902" s="53"/>
      <c r="H902" s="50" t="str">
        <f>IF(OR(A902="",B902=""),"",CONCATENATE("https://matarstund.is/serfaedi?id=",LOWER(SUBSTITUTE(B902," ","-"))))</f>
        <v/>
      </c>
    </row>
    <row r="903" spans="1:8" ht="15" customHeight="1">
      <c r="A903" s="8"/>
      <c r="B903" s="8"/>
      <c r="C903" s="8"/>
      <c r="D903" s="8"/>
      <c r="E903" s="8"/>
      <c r="F903" s="8"/>
      <c r="G903" s="8"/>
      <c r="H903" s="50" t="str">
        <f>IF(OR(A903="",B903=""),"",CONCATENATE("https://matarstund.is/serfaedi?id=",LOWER(SUBSTITUTE(B903," ","-"))))</f>
        <v/>
      </c>
    </row>
    <row r="904" spans="1:8" ht="15" customHeight="1">
      <c r="A904" s="53"/>
      <c r="B904" s="53"/>
      <c r="C904" s="53"/>
      <c r="D904" s="53"/>
      <c r="E904" s="53"/>
      <c r="F904" s="53"/>
      <c r="G904" s="53"/>
      <c r="H904" s="50" t="str">
        <f>IF(OR(A904="",B904=""),"",CONCATENATE("https://matarstund.is/serfaedi?id=",LOWER(SUBSTITUTE(B904," ","-"))))</f>
        <v/>
      </c>
    </row>
    <row r="905" spans="1:8" ht="15" customHeight="1">
      <c r="A905" s="8"/>
      <c r="B905" s="8"/>
      <c r="C905" s="8"/>
      <c r="D905" s="8"/>
      <c r="E905" s="8"/>
      <c r="F905" s="8"/>
      <c r="G905" s="8"/>
      <c r="H905" s="50" t="str">
        <f>IF(OR(A905="",B905=""),"",CONCATENATE("https://matarstund.is/serfaedi?id=",LOWER(SUBSTITUTE(B905," ","-"))))</f>
        <v/>
      </c>
    </row>
    <row r="906" spans="1:8" ht="15" customHeight="1">
      <c r="A906" s="53"/>
      <c r="B906" s="53"/>
      <c r="C906" s="53"/>
      <c r="D906" s="53"/>
      <c r="E906" s="53"/>
      <c r="F906" s="53"/>
      <c r="G906" s="53"/>
      <c r="H906" s="50" t="str">
        <f>IF(OR(A906="",B906=""),"",CONCATENATE("https://matarstund.is/serfaedi?id=",LOWER(SUBSTITUTE(B906," ","-"))))</f>
        <v/>
      </c>
    </row>
    <row r="907" spans="1:8" ht="15" customHeight="1">
      <c r="A907" s="8"/>
      <c r="B907" s="8"/>
      <c r="C907" s="8"/>
      <c r="D907" s="8"/>
      <c r="E907" s="8"/>
      <c r="F907" s="8"/>
      <c r="G907" s="8"/>
      <c r="H907" s="50" t="str">
        <f>IF(OR(A907="",B907=""),"",CONCATENATE("https://matarstund.is/serfaedi?id=",LOWER(SUBSTITUTE(B907," ","-"))))</f>
        <v/>
      </c>
    </row>
    <row r="908" spans="1:8" ht="15" customHeight="1">
      <c r="A908" s="53"/>
      <c r="B908" s="53"/>
      <c r="C908" s="53"/>
      <c r="D908" s="53"/>
      <c r="E908" s="53"/>
      <c r="F908" s="53"/>
      <c r="G908" s="53"/>
      <c r="H908" s="50" t="str">
        <f>IF(OR(A908="",B908=""),"",CONCATENATE("https://matarstund.is/serfaedi?id=",LOWER(SUBSTITUTE(B908," ","-"))))</f>
        <v/>
      </c>
    </row>
    <row r="909" spans="1:8" ht="15" customHeight="1">
      <c r="A909" s="8"/>
      <c r="B909" s="8"/>
      <c r="C909" s="8"/>
      <c r="D909" s="8"/>
      <c r="E909" s="8"/>
      <c r="F909" s="8"/>
      <c r="G909" s="8"/>
      <c r="H909" s="50" t="str">
        <f>IF(OR(A909="",B909=""),"",CONCATENATE("https://matarstund.is/serfaedi?id=",LOWER(SUBSTITUTE(B909," ","-"))))</f>
        <v/>
      </c>
    </row>
    <row r="910" spans="1:8" ht="15" customHeight="1">
      <c r="A910" s="53"/>
      <c r="B910" s="53"/>
      <c r="C910" s="53"/>
      <c r="D910" s="53"/>
      <c r="E910" s="53"/>
      <c r="F910" s="53"/>
      <c r="G910" s="53"/>
      <c r="H910" s="50" t="str">
        <f>IF(OR(A910="",B910=""),"",CONCATENATE("https://matarstund.is/serfaedi?id=",LOWER(SUBSTITUTE(B910," ","-"))))</f>
        <v/>
      </c>
    </row>
    <row r="911" spans="1:8" ht="15" customHeight="1">
      <c r="A911" s="8"/>
      <c r="B911" s="8"/>
      <c r="C911" s="8"/>
      <c r="D911" s="8"/>
      <c r="E911" s="8"/>
      <c r="F911" s="8"/>
      <c r="G911" s="8"/>
      <c r="H911" s="50" t="str">
        <f>IF(OR(A911="",B911=""),"",CONCATENATE("https://matarstund.is/serfaedi?id=",LOWER(SUBSTITUTE(B911," ","-"))))</f>
        <v/>
      </c>
    </row>
    <row r="912" spans="1:8" ht="15" customHeight="1">
      <c r="A912" s="53"/>
      <c r="B912" s="53"/>
      <c r="C912" s="53"/>
      <c r="D912" s="53"/>
      <c r="E912" s="53"/>
      <c r="F912" s="53"/>
      <c r="G912" s="53"/>
      <c r="H912" s="50" t="str">
        <f>IF(OR(A912="",B912=""),"",CONCATENATE("https://matarstund.is/serfaedi?id=",LOWER(SUBSTITUTE(B912," ","-"))))</f>
        <v/>
      </c>
    </row>
    <row r="913" spans="1:8" ht="15" customHeight="1">
      <c r="A913" s="8"/>
      <c r="B913" s="8"/>
      <c r="C913" s="8"/>
      <c r="D913" s="8"/>
      <c r="E913" s="8"/>
      <c r="F913" s="8"/>
      <c r="G913" s="8"/>
      <c r="H913" s="50" t="str">
        <f>IF(OR(A913="",B913=""),"",CONCATENATE("https://matarstund.is/serfaedi?id=",LOWER(SUBSTITUTE(B913," ","-"))))</f>
        <v/>
      </c>
    </row>
    <row r="914" spans="1:8" ht="15" customHeight="1">
      <c r="A914" s="53"/>
      <c r="B914" s="53"/>
      <c r="C914" s="53"/>
      <c r="D914" s="53"/>
      <c r="E914" s="53"/>
      <c r="F914" s="53"/>
      <c r="G914" s="53"/>
      <c r="H914" s="50" t="str">
        <f>IF(OR(A914="",B914=""),"",CONCATENATE("https://matarstund.is/serfaedi?id=",LOWER(SUBSTITUTE(B914," ","-"))))</f>
        <v/>
      </c>
    </row>
    <row r="915" spans="1:8" ht="15" customHeight="1">
      <c r="A915" s="8"/>
      <c r="B915" s="8"/>
      <c r="C915" s="8"/>
      <c r="D915" s="8"/>
      <c r="E915" s="8"/>
      <c r="F915" s="8"/>
      <c r="G915" s="8"/>
      <c r="H915" s="50" t="str">
        <f>IF(OR(A915="",B915=""),"",CONCATENATE("https://matarstund.is/serfaedi?id=",LOWER(SUBSTITUTE(B915," ","-"))))</f>
        <v/>
      </c>
    </row>
    <row r="916" spans="1:8" ht="15" customHeight="1">
      <c r="A916" s="53"/>
      <c r="B916" s="53"/>
      <c r="C916" s="53"/>
      <c r="D916" s="53"/>
      <c r="E916" s="53"/>
      <c r="F916" s="53"/>
      <c r="G916" s="53"/>
      <c r="H916" s="50" t="str">
        <f>IF(OR(A916="",B916=""),"",CONCATENATE("https://matarstund.is/serfaedi?id=",LOWER(SUBSTITUTE(B916," ","-"))))</f>
        <v/>
      </c>
    </row>
    <row r="917" spans="1:8" ht="15" customHeight="1">
      <c r="A917" s="8"/>
      <c r="B917" s="8"/>
      <c r="C917" s="8"/>
      <c r="D917" s="8"/>
      <c r="E917" s="8"/>
      <c r="F917" s="8"/>
      <c r="G917" s="8"/>
      <c r="H917" s="50" t="str">
        <f>IF(OR(A917="",B917=""),"",CONCATENATE("https://matarstund.is/serfaedi?id=",LOWER(SUBSTITUTE(B917," ","-"))))</f>
        <v/>
      </c>
    </row>
    <row r="918" spans="1:8" ht="15" customHeight="1">
      <c r="A918" s="53"/>
      <c r="B918" s="53"/>
      <c r="C918" s="53"/>
      <c r="D918" s="53"/>
      <c r="E918" s="53"/>
      <c r="F918" s="53"/>
      <c r="G918" s="53"/>
      <c r="H918" s="50" t="str">
        <f>IF(OR(A918="",B918=""),"",CONCATENATE("https://matarstund.is/serfaedi?id=",LOWER(SUBSTITUTE(B918," ","-"))))</f>
        <v/>
      </c>
    </row>
    <row r="919" spans="1:8" ht="15" customHeight="1">
      <c r="A919" s="8"/>
      <c r="B919" s="8"/>
      <c r="C919" s="8"/>
      <c r="D919" s="8"/>
      <c r="E919" s="8"/>
      <c r="F919" s="8"/>
      <c r="G919" s="8"/>
      <c r="H919" s="50" t="str">
        <f>IF(OR(A919="",B919=""),"",CONCATENATE("https://matarstund.is/serfaedi?id=",LOWER(SUBSTITUTE(B919," ","-"))))</f>
        <v/>
      </c>
    </row>
    <row r="920" spans="1:8" ht="15" customHeight="1">
      <c r="A920" s="53"/>
      <c r="B920" s="53"/>
      <c r="C920" s="53"/>
      <c r="D920" s="53"/>
      <c r="E920" s="53"/>
      <c r="F920" s="53"/>
      <c r="G920" s="53"/>
      <c r="H920" s="50" t="str">
        <f>IF(OR(A920="",B920=""),"",CONCATENATE("https://matarstund.is/serfaedi?id=",LOWER(SUBSTITUTE(B920," ","-"))))</f>
        <v/>
      </c>
    </row>
    <row r="921" spans="1:8" ht="15" customHeight="1">
      <c r="A921" s="8"/>
      <c r="B921" s="8"/>
      <c r="C921" s="8"/>
      <c r="D921" s="8"/>
      <c r="E921" s="8"/>
      <c r="F921" s="8"/>
      <c r="G921" s="8"/>
      <c r="H921" s="50" t="str">
        <f>IF(OR(A921="",B921=""),"",CONCATENATE("https://matarstund.is/serfaedi?id=",LOWER(SUBSTITUTE(B921," ","-"))))</f>
        <v/>
      </c>
    </row>
    <row r="922" spans="1:8" ht="15" customHeight="1">
      <c r="A922" s="53"/>
      <c r="B922" s="53"/>
      <c r="C922" s="53"/>
      <c r="D922" s="53"/>
      <c r="E922" s="53"/>
      <c r="F922" s="53"/>
      <c r="G922" s="53"/>
      <c r="H922" s="50" t="str">
        <f>IF(OR(A922="",B922=""),"",CONCATENATE("https://matarstund.is/serfaedi?id=",LOWER(SUBSTITUTE(B922," ","-"))))</f>
        <v/>
      </c>
    </row>
    <row r="923" spans="1:8" ht="15" customHeight="1">
      <c r="A923" s="8"/>
      <c r="B923" s="8"/>
      <c r="C923" s="8"/>
      <c r="D923" s="8"/>
      <c r="E923" s="8"/>
      <c r="F923" s="8"/>
      <c r="G923" s="8"/>
      <c r="H923" s="50" t="str">
        <f>IF(OR(A923="",B923=""),"",CONCATENATE("https://matarstund.is/serfaedi?id=",LOWER(SUBSTITUTE(B923," ","-"))))</f>
        <v/>
      </c>
    </row>
    <row r="924" spans="1:8" ht="15" customHeight="1">
      <c r="A924" s="53"/>
      <c r="B924" s="53"/>
      <c r="C924" s="53"/>
      <c r="D924" s="53"/>
      <c r="E924" s="53"/>
      <c r="F924" s="53"/>
      <c r="G924" s="53"/>
      <c r="H924" s="50" t="str">
        <f>IF(OR(A924="",B924=""),"",CONCATENATE("https://matarstund.is/serfaedi?id=",LOWER(SUBSTITUTE(B924," ","-"))))</f>
        <v/>
      </c>
    </row>
    <row r="925" spans="1:8" ht="15" customHeight="1">
      <c r="A925" s="8"/>
      <c r="B925" s="8"/>
      <c r="C925" s="8"/>
      <c r="D925" s="8"/>
      <c r="E925" s="8"/>
      <c r="F925" s="8"/>
      <c r="G925" s="8"/>
      <c r="H925" s="50" t="str">
        <f>IF(OR(A925="",B925=""),"",CONCATENATE("https://matarstund.is/serfaedi?id=",LOWER(SUBSTITUTE(B925," ","-"))))</f>
        <v/>
      </c>
    </row>
    <row r="926" spans="1:8" ht="15" customHeight="1">
      <c r="A926" s="53"/>
      <c r="B926" s="53"/>
      <c r="C926" s="53"/>
      <c r="D926" s="53"/>
      <c r="E926" s="53"/>
      <c r="F926" s="53"/>
      <c r="G926" s="53"/>
      <c r="H926" s="50" t="str">
        <f>IF(OR(A926="",B926=""),"",CONCATENATE("https://matarstund.is/serfaedi?id=",LOWER(SUBSTITUTE(B926," ","-"))))</f>
        <v/>
      </c>
    </row>
    <row r="927" spans="1:8" ht="15" customHeight="1">
      <c r="A927" s="8"/>
      <c r="B927" s="8"/>
      <c r="C927" s="8"/>
      <c r="D927" s="8"/>
      <c r="E927" s="8"/>
      <c r="F927" s="8"/>
      <c r="G927" s="8"/>
      <c r="H927" s="50" t="str">
        <f>IF(OR(A927="",B927=""),"",CONCATENATE("https://matarstund.is/serfaedi?id=",LOWER(SUBSTITUTE(B927," ","-"))))</f>
        <v/>
      </c>
    </row>
    <row r="928" spans="1:8" ht="15" customHeight="1">
      <c r="A928" s="53"/>
      <c r="B928" s="53"/>
      <c r="C928" s="53"/>
      <c r="D928" s="53"/>
      <c r="E928" s="53"/>
      <c r="F928" s="53"/>
      <c r="G928" s="53"/>
      <c r="H928" s="50" t="str">
        <f>IF(OR(A928="",B928=""),"",CONCATENATE("https://matarstund.is/serfaedi?id=",LOWER(SUBSTITUTE(B928," ","-"))))</f>
        <v/>
      </c>
    </row>
    <row r="929" spans="1:8" ht="15" customHeight="1">
      <c r="A929" s="8"/>
      <c r="B929" s="8"/>
      <c r="C929" s="8"/>
      <c r="D929" s="8"/>
      <c r="E929" s="8"/>
      <c r="F929" s="8"/>
      <c r="G929" s="8"/>
      <c r="H929" s="50" t="str">
        <f>IF(OR(A929="",B929=""),"",CONCATENATE("https://matarstund.is/serfaedi?id=",LOWER(SUBSTITUTE(B929," ","-"))))</f>
        <v/>
      </c>
    </row>
    <row r="930" spans="1:8" ht="15" customHeight="1">
      <c r="A930" s="53"/>
      <c r="B930" s="53"/>
      <c r="C930" s="53"/>
      <c r="D930" s="53"/>
      <c r="E930" s="53"/>
      <c r="F930" s="53"/>
      <c r="G930" s="53"/>
      <c r="H930" s="50" t="str">
        <f>IF(OR(A930="",B930=""),"",CONCATENATE("https://matarstund.is/serfaedi?id=",LOWER(SUBSTITUTE(B930," ","-"))))</f>
        <v/>
      </c>
    </row>
    <row r="931" spans="1:8" ht="15" customHeight="1">
      <c r="A931" s="8"/>
      <c r="B931" s="8"/>
      <c r="C931" s="8"/>
      <c r="D931" s="8"/>
      <c r="E931" s="8"/>
      <c r="F931" s="8"/>
      <c r="G931" s="8"/>
      <c r="H931" s="50" t="str">
        <f>IF(OR(A931="",B931=""),"",CONCATENATE("https://matarstund.is/serfaedi?id=",LOWER(SUBSTITUTE(B931," ","-"))))</f>
        <v/>
      </c>
    </row>
    <row r="932" spans="1:8" ht="15" customHeight="1">
      <c r="A932" s="53"/>
      <c r="B932" s="53"/>
      <c r="C932" s="53"/>
      <c r="D932" s="53"/>
      <c r="E932" s="53"/>
      <c r="F932" s="53"/>
      <c r="G932" s="53"/>
      <c r="H932" s="50" t="str">
        <f>IF(OR(A932="",B932=""),"",CONCATENATE("https://matarstund.is/serfaedi?id=",LOWER(SUBSTITUTE(B932," ","-"))))</f>
        <v/>
      </c>
    </row>
    <row r="933" spans="1:8" ht="15" customHeight="1">
      <c r="A933" s="8"/>
      <c r="B933" s="8"/>
      <c r="C933" s="8"/>
      <c r="D933" s="8"/>
      <c r="E933" s="8"/>
      <c r="F933" s="8"/>
      <c r="G933" s="8"/>
      <c r="H933" s="50" t="str">
        <f>IF(OR(A933="",B933=""),"",CONCATENATE("https://matarstund.is/serfaedi?id=",LOWER(SUBSTITUTE(B933," ","-"))))</f>
        <v/>
      </c>
    </row>
    <row r="934" spans="1:8" ht="15" customHeight="1">
      <c r="A934" s="53"/>
      <c r="B934" s="53"/>
      <c r="C934" s="53"/>
      <c r="D934" s="53"/>
      <c r="E934" s="53"/>
      <c r="F934" s="53"/>
      <c r="G934" s="53"/>
      <c r="H934" s="50" t="str">
        <f>IF(OR(A934="",B934=""),"",CONCATENATE("https://matarstund.is/serfaedi?id=",LOWER(SUBSTITUTE(B934," ","-"))))</f>
        <v/>
      </c>
    </row>
    <row r="935" spans="1:8" ht="15" customHeight="1">
      <c r="A935" s="8"/>
      <c r="B935" s="8"/>
      <c r="C935" s="8"/>
      <c r="D935" s="8"/>
      <c r="E935" s="8"/>
      <c r="F935" s="8"/>
      <c r="G935" s="8"/>
      <c r="H935" s="50" t="str">
        <f>IF(OR(A935="",B935=""),"",CONCATENATE("https://matarstund.is/serfaedi?id=",LOWER(SUBSTITUTE(B935," ","-"))))</f>
        <v/>
      </c>
    </row>
    <row r="936" spans="1:8" ht="15" customHeight="1">
      <c r="A936" s="53"/>
      <c r="B936" s="53"/>
      <c r="C936" s="53"/>
      <c r="D936" s="53"/>
      <c r="E936" s="53"/>
      <c r="F936" s="53"/>
      <c r="G936" s="53"/>
      <c r="H936" s="50" t="str">
        <f>IF(OR(A936="",B936=""),"",CONCATENATE("https://matarstund.is/serfaedi?id=",LOWER(SUBSTITUTE(B936," ","-"))))</f>
        <v/>
      </c>
    </row>
    <row r="937" spans="1:8" ht="15" customHeight="1">
      <c r="A937" s="8"/>
      <c r="B937" s="8"/>
      <c r="C937" s="8"/>
      <c r="D937" s="8"/>
      <c r="E937" s="8"/>
      <c r="F937" s="8"/>
      <c r="G937" s="8"/>
      <c r="H937" s="50" t="str">
        <f>IF(OR(A937="",B937=""),"",CONCATENATE("https://matarstund.is/serfaedi?id=",LOWER(SUBSTITUTE(B937," ","-"))))</f>
        <v/>
      </c>
    </row>
    <row r="938" spans="1:8" ht="15" customHeight="1">
      <c r="A938" s="53"/>
      <c r="B938" s="53"/>
      <c r="C938" s="53"/>
      <c r="D938" s="53"/>
      <c r="E938" s="53"/>
      <c r="F938" s="53"/>
      <c r="G938" s="53"/>
      <c r="H938" s="50" t="str">
        <f>IF(OR(A938="",B938=""),"",CONCATENATE("https://matarstund.is/serfaedi?id=",LOWER(SUBSTITUTE(B938," ","-"))))</f>
        <v/>
      </c>
    </row>
    <row r="939" spans="1:8" ht="15" customHeight="1">
      <c r="A939" s="8"/>
      <c r="B939" s="8"/>
      <c r="C939" s="8"/>
      <c r="D939" s="8"/>
      <c r="E939" s="8"/>
      <c r="F939" s="8"/>
      <c r="G939" s="8"/>
      <c r="H939" s="50" t="str">
        <f>IF(OR(A939="",B939=""),"",CONCATENATE("https://matarstund.is/serfaedi?id=",LOWER(SUBSTITUTE(B939," ","-"))))</f>
        <v/>
      </c>
    </row>
    <row r="940" spans="1:8" ht="15" customHeight="1">
      <c r="A940" s="53"/>
      <c r="B940" s="53"/>
      <c r="C940" s="53"/>
      <c r="D940" s="53"/>
      <c r="E940" s="53"/>
      <c r="F940" s="53"/>
      <c r="G940" s="53"/>
      <c r="H940" s="50" t="str">
        <f>IF(OR(A940="",B940=""),"",CONCATENATE("https://matarstund.is/serfaedi?id=",LOWER(SUBSTITUTE(B940," ","-"))))</f>
        <v/>
      </c>
    </row>
    <row r="941" spans="1:8" ht="15" customHeight="1">
      <c r="A941" s="8"/>
      <c r="B941" s="8"/>
      <c r="C941" s="8"/>
      <c r="D941" s="8"/>
      <c r="E941" s="8"/>
      <c r="F941" s="8"/>
      <c r="G941" s="8"/>
      <c r="H941" s="50" t="str">
        <f>IF(OR(A941="",B941=""),"",CONCATENATE("https://matarstund.is/serfaedi?id=",LOWER(SUBSTITUTE(B941," ","-"))))</f>
        <v/>
      </c>
    </row>
    <row r="942" spans="1:8" ht="15" customHeight="1">
      <c r="A942" s="53"/>
      <c r="B942" s="53"/>
      <c r="C942" s="53"/>
      <c r="D942" s="53"/>
      <c r="E942" s="53"/>
      <c r="F942" s="53"/>
      <c r="G942" s="53"/>
      <c r="H942" s="50" t="str">
        <f>IF(OR(A942="",B942=""),"",CONCATENATE("https://matarstund.is/serfaedi?id=",LOWER(SUBSTITUTE(B942," ","-"))))</f>
        <v/>
      </c>
    </row>
    <row r="943" spans="1:8" ht="15" customHeight="1">
      <c r="A943" s="8"/>
      <c r="B943" s="8"/>
      <c r="C943" s="8"/>
      <c r="D943" s="8"/>
      <c r="E943" s="8"/>
      <c r="F943" s="8"/>
      <c r="G943" s="8"/>
      <c r="H943" s="50" t="str">
        <f>IF(OR(A943="",B943=""),"",CONCATENATE("https://matarstund.is/serfaedi?id=",LOWER(SUBSTITUTE(B943," ","-"))))</f>
        <v/>
      </c>
    </row>
    <row r="944" spans="1:8" ht="15" customHeight="1">
      <c r="A944" s="53"/>
      <c r="B944" s="53"/>
      <c r="C944" s="53"/>
      <c r="D944" s="53"/>
      <c r="E944" s="53"/>
      <c r="F944" s="53"/>
      <c r="G944" s="53"/>
      <c r="H944" s="50" t="str">
        <f>IF(OR(A944="",B944=""),"",CONCATENATE("https://matarstund.is/serfaedi?id=",LOWER(SUBSTITUTE(B944," ","-"))))</f>
        <v/>
      </c>
    </row>
    <row r="945" spans="1:8" ht="15" customHeight="1">
      <c r="A945" s="8"/>
      <c r="B945" s="8"/>
      <c r="C945" s="8"/>
      <c r="D945" s="8"/>
      <c r="E945" s="8"/>
      <c r="F945" s="8"/>
      <c r="G945" s="8"/>
      <c r="H945" s="50" t="str">
        <f>IF(OR(A945="",B945=""),"",CONCATENATE("https://matarstund.is/serfaedi?id=",LOWER(SUBSTITUTE(B945," ","-"))))</f>
        <v/>
      </c>
    </row>
    <row r="946" spans="1:8" ht="15" customHeight="1">
      <c r="A946" s="53"/>
      <c r="B946" s="53"/>
      <c r="C946" s="53"/>
      <c r="D946" s="53"/>
      <c r="E946" s="53"/>
      <c r="F946" s="53"/>
      <c r="G946" s="53"/>
      <c r="H946" s="50" t="str">
        <f>IF(OR(A946="",B946=""),"",CONCATENATE("https://matarstund.is/serfaedi?id=",LOWER(SUBSTITUTE(B946," ","-"))))</f>
        <v/>
      </c>
    </row>
    <row r="947" spans="1:8" ht="15" customHeight="1">
      <c r="A947" s="8"/>
      <c r="B947" s="8"/>
      <c r="C947" s="8"/>
      <c r="D947" s="8"/>
      <c r="E947" s="8"/>
      <c r="F947" s="8"/>
      <c r="G947" s="8"/>
      <c r="H947" s="50" t="str">
        <f>IF(OR(A947="",B947=""),"",CONCATENATE("https://matarstund.is/serfaedi?id=",LOWER(SUBSTITUTE(B947," ","-"))))</f>
        <v/>
      </c>
    </row>
    <row r="948" spans="1:8" ht="15" customHeight="1">
      <c r="A948" s="53"/>
      <c r="B948" s="53"/>
      <c r="C948" s="53"/>
      <c r="D948" s="53"/>
      <c r="E948" s="53"/>
      <c r="F948" s="53"/>
      <c r="G948" s="53"/>
      <c r="H948" s="50" t="str">
        <f>IF(OR(A948="",B948=""),"",CONCATENATE("https://matarstund.is/serfaedi?id=",LOWER(SUBSTITUTE(B948," ","-"))))</f>
        <v/>
      </c>
    </row>
    <row r="949" spans="1:8" ht="15" customHeight="1">
      <c r="A949" s="8"/>
      <c r="B949" s="8"/>
      <c r="C949" s="8"/>
      <c r="D949" s="8"/>
      <c r="E949" s="8"/>
      <c r="F949" s="8"/>
      <c r="G949" s="8"/>
      <c r="H949" s="50" t="str">
        <f>IF(OR(A949="",B949=""),"",CONCATENATE("https://matarstund.is/serfaedi?id=",LOWER(SUBSTITUTE(B949," ","-"))))</f>
        <v/>
      </c>
    </row>
    <row r="950" spans="1:8" ht="15" customHeight="1">
      <c r="A950" s="53"/>
      <c r="B950" s="53"/>
      <c r="C950" s="53"/>
      <c r="D950" s="53"/>
      <c r="E950" s="53"/>
      <c r="F950" s="53"/>
      <c r="G950" s="53"/>
      <c r="H950" s="50" t="str">
        <f>IF(OR(A950="",B950=""),"",CONCATENATE("https://matarstund.is/serfaedi?id=",LOWER(SUBSTITUTE(B950," ","-"))))</f>
        <v/>
      </c>
    </row>
    <row r="951" spans="1:8" ht="15" customHeight="1">
      <c r="A951" s="8"/>
      <c r="B951" s="8"/>
      <c r="C951" s="8"/>
      <c r="D951" s="8"/>
      <c r="E951" s="8"/>
      <c r="F951" s="8"/>
      <c r="G951" s="8"/>
      <c r="H951" s="50" t="str">
        <f>IF(OR(A951="",B951=""),"",CONCATENATE("https://matarstund.is/serfaedi?id=",LOWER(SUBSTITUTE(B951," ","-"))))</f>
        <v/>
      </c>
    </row>
    <row r="952" spans="1:8" ht="15" customHeight="1">
      <c r="A952" s="53"/>
      <c r="B952" s="53"/>
      <c r="C952" s="53"/>
      <c r="D952" s="53"/>
      <c r="E952" s="53"/>
      <c r="F952" s="53"/>
      <c r="G952" s="53"/>
      <c r="H952" s="50" t="str">
        <f>IF(OR(A952="",B952=""),"",CONCATENATE("https://matarstund.is/serfaedi?id=",LOWER(SUBSTITUTE(B952," ","-"))))</f>
        <v/>
      </c>
    </row>
    <row r="953" spans="1:8" ht="15" customHeight="1">
      <c r="A953" s="8"/>
      <c r="B953" s="8"/>
      <c r="C953" s="8"/>
      <c r="D953" s="8"/>
      <c r="E953" s="8"/>
      <c r="F953" s="8"/>
      <c r="G953" s="8"/>
      <c r="H953" s="50" t="str">
        <f>IF(OR(A953="",B953=""),"",CONCATENATE("https://matarstund.is/serfaedi?id=",LOWER(SUBSTITUTE(B953," ","-"))))</f>
        <v/>
      </c>
    </row>
    <row r="954" spans="1:8" ht="15" customHeight="1">
      <c r="A954" s="53"/>
      <c r="B954" s="53"/>
      <c r="C954" s="53"/>
      <c r="D954" s="53"/>
      <c r="E954" s="53"/>
      <c r="F954" s="53"/>
      <c r="G954" s="53"/>
      <c r="H954" s="50" t="str">
        <f>IF(OR(A954="",B954=""),"",CONCATENATE("https://matarstund.is/serfaedi?id=",LOWER(SUBSTITUTE(B954," ","-"))))</f>
        <v/>
      </c>
    </row>
    <row r="955" spans="1:8" ht="15" customHeight="1">
      <c r="A955" s="8"/>
      <c r="B955" s="8"/>
      <c r="C955" s="8"/>
      <c r="D955" s="8"/>
      <c r="E955" s="8"/>
      <c r="F955" s="8"/>
      <c r="G955" s="8"/>
      <c r="H955" s="50" t="str">
        <f>IF(OR(A955="",B955=""),"",CONCATENATE("https://matarstund.is/serfaedi?id=",LOWER(SUBSTITUTE(B955," ","-"))))</f>
        <v/>
      </c>
    </row>
    <row r="956" spans="1:8" ht="15" customHeight="1">
      <c r="A956" s="53"/>
      <c r="B956" s="53"/>
      <c r="C956" s="53"/>
      <c r="D956" s="53"/>
      <c r="E956" s="53"/>
      <c r="F956" s="53"/>
      <c r="G956" s="53"/>
      <c r="H956" s="50" t="str">
        <f>IF(OR(A956="",B956=""),"",CONCATENATE("https://matarstund.is/serfaedi?id=",LOWER(SUBSTITUTE(B956," ","-"))))</f>
        <v/>
      </c>
    </row>
    <row r="957" spans="1:8" ht="15" customHeight="1">
      <c r="A957" s="8"/>
      <c r="B957" s="8"/>
      <c r="C957" s="8"/>
      <c r="D957" s="8"/>
      <c r="E957" s="8"/>
      <c r="F957" s="8"/>
      <c r="G957" s="8"/>
      <c r="H957" s="50" t="str">
        <f>IF(OR(A957="",B957=""),"",CONCATENATE("https://matarstund.is/serfaedi?id=",LOWER(SUBSTITUTE(B957," ","-"))))</f>
        <v/>
      </c>
    </row>
    <row r="958" spans="1:8" ht="15" customHeight="1">
      <c r="A958" s="53"/>
      <c r="B958" s="53"/>
      <c r="C958" s="53"/>
      <c r="D958" s="53"/>
      <c r="E958" s="53"/>
      <c r="F958" s="53"/>
      <c r="G958" s="53"/>
      <c r="H958" s="50" t="str">
        <f>IF(OR(A958="",B958=""),"",CONCATENATE("https://matarstund.is/serfaedi?id=",LOWER(SUBSTITUTE(B958," ","-"))))</f>
        <v/>
      </c>
    </row>
    <row r="959" spans="1:8" ht="15" customHeight="1">
      <c r="A959" s="8"/>
      <c r="B959" s="8"/>
      <c r="C959" s="8"/>
      <c r="D959" s="8"/>
      <c r="E959" s="8"/>
      <c r="F959" s="8"/>
      <c r="G959" s="8"/>
      <c r="H959" s="50" t="str">
        <f>IF(OR(A959="",B959=""),"",CONCATENATE("https://matarstund.is/serfaedi?id=",LOWER(SUBSTITUTE(B959," ","-"))))</f>
        <v/>
      </c>
    </row>
    <row r="960" spans="1:8" ht="15" customHeight="1">
      <c r="A960" s="53"/>
      <c r="B960" s="53"/>
      <c r="C960" s="53"/>
      <c r="D960" s="53"/>
      <c r="E960" s="53"/>
      <c r="F960" s="53"/>
      <c r="G960" s="53"/>
      <c r="H960" s="50" t="str">
        <f>IF(OR(A960="",B960=""),"",CONCATENATE("https://matarstund.is/serfaedi?id=",LOWER(SUBSTITUTE(B960," ","-"))))</f>
        <v/>
      </c>
    </row>
    <row r="961" spans="1:8" ht="15" customHeight="1">
      <c r="A961" s="8"/>
      <c r="B961" s="8"/>
      <c r="C961" s="8"/>
      <c r="D961" s="8"/>
      <c r="E961" s="8"/>
      <c r="F961" s="8"/>
      <c r="G961" s="8"/>
      <c r="H961" s="50" t="str">
        <f>IF(OR(A961="",B961=""),"",CONCATENATE("https://matarstund.is/serfaedi?id=",LOWER(SUBSTITUTE(B961," ","-"))))</f>
        <v/>
      </c>
    </row>
    <row r="962" spans="1:8" ht="15" customHeight="1">
      <c r="A962" s="53"/>
      <c r="B962" s="53"/>
      <c r="C962" s="53"/>
      <c r="D962" s="53"/>
      <c r="E962" s="53"/>
      <c r="F962" s="53"/>
      <c r="G962" s="53"/>
      <c r="H962" s="50" t="str">
        <f>IF(OR(A962="",B962=""),"",CONCATENATE("https://matarstund.is/serfaedi?id=",LOWER(SUBSTITUTE(B962," ","-"))))</f>
        <v/>
      </c>
    </row>
    <row r="963" spans="1:8" ht="15" customHeight="1">
      <c r="A963" s="8"/>
      <c r="B963" s="8"/>
      <c r="C963" s="8"/>
      <c r="D963" s="8"/>
      <c r="E963" s="8"/>
      <c r="F963" s="8"/>
      <c r="G963" s="8"/>
      <c r="H963" s="50" t="str">
        <f>IF(OR(A963="",B963=""),"",CONCATENATE("https://matarstund.is/serfaedi?id=",LOWER(SUBSTITUTE(B963," ","-"))))</f>
        <v/>
      </c>
    </row>
    <row r="964" spans="1:8" ht="15" customHeight="1">
      <c r="A964" s="53"/>
      <c r="B964" s="53"/>
      <c r="C964" s="53"/>
      <c r="D964" s="53"/>
      <c r="E964" s="53"/>
      <c r="F964" s="53"/>
      <c r="G964" s="53"/>
      <c r="H964" s="50" t="str">
        <f>IF(OR(A964="",B964=""),"",CONCATENATE("https://matarstund.is/serfaedi?id=",LOWER(SUBSTITUTE(B964," ","-"))))</f>
        <v/>
      </c>
    </row>
    <row r="965" spans="1:8" ht="15" customHeight="1">
      <c r="A965" s="8"/>
      <c r="B965" s="8"/>
      <c r="C965" s="8"/>
      <c r="D965" s="8"/>
      <c r="E965" s="8"/>
      <c r="F965" s="8"/>
      <c r="G965" s="8"/>
      <c r="H965" s="50" t="str">
        <f>IF(OR(A965="",B965=""),"",CONCATENATE("https://matarstund.is/serfaedi?id=",LOWER(SUBSTITUTE(B965," ","-"))))</f>
        <v/>
      </c>
    </row>
    <row r="966" spans="1:8" ht="15" customHeight="1">
      <c r="A966" s="53"/>
      <c r="B966" s="53"/>
      <c r="C966" s="53"/>
      <c r="D966" s="53"/>
      <c r="E966" s="53"/>
      <c r="F966" s="53"/>
      <c r="G966" s="53"/>
      <c r="H966" s="50" t="str">
        <f>IF(OR(A966="",B966=""),"",CONCATENATE("https://matarstund.is/serfaedi?id=",LOWER(SUBSTITUTE(B966," ","-"))))</f>
        <v/>
      </c>
    </row>
    <row r="967" spans="1:8" ht="15" customHeight="1">
      <c r="A967" s="8"/>
      <c r="B967" s="8"/>
      <c r="C967" s="8"/>
      <c r="D967" s="8"/>
      <c r="E967" s="8"/>
      <c r="F967" s="8"/>
      <c r="G967" s="8"/>
      <c r="H967" s="50" t="str">
        <f>IF(OR(A967="",B967=""),"",CONCATENATE("https://matarstund.is/serfaedi?id=",LOWER(SUBSTITUTE(B967," ","-"))))</f>
        <v/>
      </c>
    </row>
    <row r="968" spans="1:8" ht="15" customHeight="1">
      <c r="A968" s="53"/>
      <c r="B968" s="53"/>
      <c r="C968" s="53"/>
      <c r="D968" s="53"/>
      <c r="E968" s="53"/>
      <c r="F968" s="53"/>
      <c r="G968" s="53"/>
      <c r="H968" s="50" t="str">
        <f>IF(OR(A968="",B968=""),"",CONCATENATE("https://matarstund.is/serfaedi?id=",LOWER(SUBSTITUTE(B968," ","-"))))</f>
        <v/>
      </c>
    </row>
    <row r="969" spans="1:8" ht="15" customHeight="1">
      <c r="A969" s="8"/>
      <c r="B969" s="8"/>
      <c r="C969" s="8"/>
      <c r="D969" s="8"/>
      <c r="E969" s="8"/>
      <c r="F969" s="8"/>
      <c r="G969" s="8"/>
      <c r="H969" s="50" t="str">
        <f>IF(OR(A969="",B969=""),"",CONCATENATE("https://matarstund.is/serfaedi?id=",LOWER(SUBSTITUTE(B969," ","-"))))</f>
        <v/>
      </c>
    </row>
    <row r="970" spans="1:8" ht="15" customHeight="1">
      <c r="A970" s="53"/>
      <c r="B970" s="53"/>
      <c r="C970" s="53"/>
      <c r="D970" s="53"/>
      <c r="E970" s="53"/>
      <c r="F970" s="53"/>
      <c r="G970" s="53"/>
      <c r="H970" s="50" t="str">
        <f>IF(OR(A970="",B970=""),"",CONCATENATE("https://matarstund.is/serfaedi?id=",LOWER(SUBSTITUTE(B970," ","-"))))</f>
        <v/>
      </c>
    </row>
    <row r="971" spans="1:8" ht="15" customHeight="1">
      <c r="A971" s="8"/>
      <c r="B971" s="8"/>
      <c r="C971" s="8"/>
      <c r="D971" s="8"/>
      <c r="E971" s="8"/>
      <c r="F971" s="8"/>
      <c r="G971" s="8"/>
      <c r="H971" s="50" t="str">
        <f>IF(OR(A971="",B971=""),"",CONCATENATE("https://matarstund.is/serfaedi?id=",LOWER(SUBSTITUTE(B971," ","-"))))</f>
        <v/>
      </c>
    </row>
    <row r="972" spans="1:8" ht="15" customHeight="1">
      <c r="A972" s="53"/>
      <c r="B972" s="53"/>
      <c r="C972" s="53"/>
      <c r="D972" s="53"/>
      <c r="E972" s="53"/>
      <c r="F972" s="53"/>
      <c r="G972" s="53"/>
      <c r="H972" s="50" t="str">
        <f>IF(OR(A972="",B972=""),"",CONCATENATE("https://matarstund.is/serfaedi?id=",LOWER(SUBSTITUTE(B972," ","-"))))</f>
        <v/>
      </c>
    </row>
    <row r="973" spans="1:8" ht="15" customHeight="1">
      <c r="A973" s="8"/>
      <c r="B973" s="8"/>
      <c r="C973" s="8"/>
      <c r="D973" s="8"/>
      <c r="E973" s="8"/>
      <c r="F973" s="8"/>
      <c r="G973" s="8"/>
      <c r="H973" s="50" t="str">
        <f>IF(OR(A973="",B973=""),"",CONCATENATE("https://matarstund.is/serfaedi?id=",LOWER(SUBSTITUTE(B973," ","-"))))</f>
        <v/>
      </c>
    </row>
    <row r="974" spans="1:8" ht="15" customHeight="1">
      <c r="A974" s="53"/>
      <c r="B974" s="53"/>
      <c r="C974" s="53"/>
      <c r="D974" s="53"/>
      <c r="E974" s="53"/>
      <c r="F974" s="53"/>
      <c r="G974" s="53"/>
      <c r="H974" s="50" t="str">
        <f>IF(OR(A974="",B974=""),"",CONCATENATE("https://matarstund.is/serfaedi?id=",LOWER(SUBSTITUTE(B974," ","-"))))</f>
        <v/>
      </c>
    </row>
    <row r="975" spans="1:8" ht="15" customHeight="1">
      <c r="A975" s="8"/>
      <c r="B975" s="8"/>
      <c r="C975" s="8"/>
      <c r="D975" s="8"/>
      <c r="E975" s="8"/>
      <c r="F975" s="8"/>
      <c r="G975" s="8"/>
      <c r="H975" s="50" t="str">
        <f>IF(OR(A975="",B975=""),"",CONCATENATE("https://matarstund.is/serfaedi?id=",LOWER(SUBSTITUTE(B975," ","-"))))</f>
        <v/>
      </c>
    </row>
    <row r="976" spans="1:8" ht="15" customHeight="1">
      <c r="A976" s="53"/>
      <c r="B976" s="53"/>
      <c r="C976" s="53"/>
      <c r="D976" s="53"/>
      <c r="E976" s="53"/>
      <c r="F976" s="53"/>
      <c r="G976" s="53"/>
      <c r="H976" s="50" t="str">
        <f>IF(OR(A976="",B976=""),"",CONCATENATE("https://matarstund.is/serfaedi?id=",LOWER(SUBSTITUTE(B976," ","-"))))</f>
        <v/>
      </c>
    </row>
    <row r="977" spans="1:8" ht="15" customHeight="1">
      <c r="A977" s="8"/>
      <c r="B977" s="8"/>
      <c r="C977" s="8"/>
      <c r="D977" s="8"/>
      <c r="E977" s="8"/>
      <c r="F977" s="8"/>
      <c r="G977" s="8"/>
      <c r="H977" s="50" t="str">
        <f>IF(OR(A977="",B977=""),"",CONCATENATE("https://matarstund.is/serfaedi?id=",LOWER(SUBSTITUTE(B977," ","-"))))</f>
        <v/>
      </c>
    </row>
    <row r="978" spans="1:8" ht="15" customHeight="1">
      <c r="A978" s="53"/>
      <c r="B978" s="53"/>
      <c r="C978" s="53"/>
      <c r="D978" s="53"/>
      <c r="E978" s="53"/>
      <c r="F978" s="53"/>
      <c r="G978" s="53"/>
      <c r="H978" s="50" t="str">
        <f>IF(OR(A978="",B978=""),"",CONCATENATE("https://matarstund.is/serfaedi?id=",LOWER(SUBSTITUTE(B978," ","-"))))</f>
        <v/>
      </c>
    </row>
    <row r="979" spans="1:8" ht="15" customHeight="1">
      <c r="A979" s="8"/>
      <c r="B979" s="8"/>
      <c r="C979" s="8"/>
      <c r="D979" s="8"/>
      <c r="E979" s="8"/>
      <c r="F979" s="8"/>
      <c r="G979" s="8"/>
      <c r="H979" s="50" t="str">
        <f>IF(OR(A979="",B979=""),"",CONCATENATE("https://matarstund.is/serfaedi?id=",LOWER(SUBSTITUTE(B979," ","-"))))</f>
        <v/>
      </c>
    </row>
    <row r="980" spans="1:8" ht="15" customHeight="1">
      <c r="A980" s="53"/>
      <c r="B980" s="53"/>
      <c r="C980" s="53"/>
      <c r="D980" s="53"/>
      <c r="E980" s="53"/>
      <c r="F980" s="53"/>
      <c r="G980" s="53"/>
      <c r="H980" s="50" t="str">
        <f>IF(OR(A980="",B980=""),"",CONCATENATE("https://matarstund.is/serfaedi?id=",LOWER(SUBSTITUTE(B980," ","-"))))</f>
        <v/>
      </c>
    </row>
    <row r="981" spans="1:8" ht="15" customHeight="1">
      <c r="A981" s="8"/>
      <c r="B981" s="8"/>
      <c r="C981" s="8"/>
      <c r="D981" s="8"/>
      <c r="E981" s="8"/>
      <c r="F981" s="8"/>
      <c r="G981" s="8"/>
      <c r="H981" s="50" t="str">
        <f>IF(OR(A981="",B981=""),"",CONCATENATE("https://matarstund.is/serfaedi?id=",LOWER(SUBSTITUTE(B981," ","-"))))</f>
        <v/>
      </c>
    </row>
    <row r="982" spans="1:8" ht="15" customHeight="1">
      <c r="A982" s="53"/>
      <c r="B982" s="53"/>
      <c r="C982" s="53"/>
      <c r="D982" s="53"/>
      <c r="E982" s="53"/>
      <c r="F982" s="53"/>
      <c r="G982" s="53"/>
      <c r="H982" s="50" t="str">
        <f>IF(OR(A982="",B982=""),"",CONCATENATE("https://matarstund.is/serfaedi?id=",LOWER(SUBSTITUTE(B982," ","-"))))</f>
        <v/>
      </c>
    </row>
    <row r="983" spans="1:8" ht="15" customHeight="1">
      <c r="A983" s="8"/>
      <c r="B983" s="8"/>
      <c r="C983" s="8"/>
      <c r="D983" s="8"/>
      <c r="E983" s="8"/>
      <c r="F983" s="8"/>
      <c r="G983" s="8"/>
      <c r="H983" s="50" t="str">
        <f>IF(OR(A983="",B983=""),"",CONCATENATE("https://matarstund.is/serfaedi?id=",LOWER(SUBSTITUTE(B983," ","-"))))</f>
        <v/>
      </c>
    </row>
    <row r="984" spans="1:8" ht="15" customHeight="1">
      <c r="A984" s="53"/>
      <c r="B984" s="53"/>
      <c r="C984" s="53"/>
      <c r="D984" s="53"/>
      <c r="E984" s="53"/>
      <c r="F984" s="53"/>
      <c r="G984" s="53"/>
      <c r="H984" s="50" t="str">
        <f>IF(OR(A984="",B984=""),"",CONCATENATE("https://matarstund.is/serfaedi?id=",LOWER(SUBSTITUTE(B984," ","-"))))</f>
        <v/>
      </c>
    </row>
    <row r="985" spans="1:8" ht="15" customHeight="1">
      <c r="A985" s="8"/>
      <c r="B985" s="8"/>
      <c r="C985" s="8"/>
      <c r="D985" s="8"/>
      <c r="E985" s="8"/>
      <c r="F985" s="8"/>
      <c r="G985" s="8"/>
      <c r="H985" s="50" t="str">
        <f>IF(OR(A985="",B985=""),"",CONCATENATE("https://matarstund.is/serfaedi?id=",LOWER(SUBSTITUTE(B985," ","-"))))</f>
        <v/>
      </c>
    </row>
    <row r="986" spans="1:8" ht="15" customHeight="1">
      <c r="A986" s="53"/>
      <c r="B986" s="53"/>
      <c r="C986" s="53"/>
      <c r="D986" s="53"/>
      <c r="E986" s="53"/>
      <c r="F986" s="53"/>
      <c r="G986" s="53"/>
      <c r="H986" s="50" t="str">
        <f>IF(OR(A986="",B986=""),"",CONCATENATE("https://matarstund.is/serfaedi?id=",LOWER(SUBSTITUTE(B986," ","-"))))</f>
        <v/>
      </c>
    </row>
    <row r="987" spans="1:8" ht="15" customHeight="1">
      <c r="A987" s="8"/>
      <c r="B987" s="8"/>
      <c r="C987" s="8"/>
      <c r="D987" s="8"/>
      <c r="E987" s="8"/>
      <c r="F987" s="8"/>
      <c r="G987" s="8"/>
      <c r="H987" s="50" t="str">
        <f>IF(OR(A987="",B987=""),"",CONCATENATE("https://matarstund.is/serfaedi?id=",LOWER(SUBSTITUTE(B987," ","-"))))</f>
        <v/>
      </c>
    </row>
    <row r="988" spans="1:8" ht="15" customHeight="1">
      <c r="A988" s="53"/>
      <c r="B988" s="53"/>
      <c r="C988" s="53"/>
      <c r="D988" s="53"/>
      <c r="E988" s="53"/>
      <c r="F988" s="53"/>
      <c r="G988" s="53"/>
      <c r="H988" s="50" t="str">
        <f>IF(OR(A988="",B988=""),"",CONCATENATE("https://matarstund.is/serfaedi?id=",LOWER(SUBSTITUTE(B988," ","-"))))</f>
        <v/>
      </c>
    </row>
    <row r="989" spans="1:8" ht="15" customHeight="1">
      <c r="A989" s="8"/>
      <c r="B989" s="8"/>
      <c r="C989" s="8"/>
      <c r="D989" s="8"/>
      <c r="E989" s="8"/>
      <c r="F989" s="8"/>
      <c r="G989" s="8"/>
      <c r="H989" s="50" t="str">
        <f>IF(OR(A989="",B989=""),"",CONCATENATE("https://matarstund.is/serfaedi?id=",LOWER(SUBSTITUTE(B989," ","-"))))</f>
        <v/>
      </c>
    </row>
    <row r="990" spans="1:8" ht="15" customHeight="1">
      <c r="A990" s="53"/>
      <c r="B990" s="53"/>
      <c r="C990" s="53"/>
      <c r="D990" s="53"/>
      <c r="E990" s="53"/>
      <c r="F990" s="53"/>
      <c r="G990" s="53"/>
      <c r="H990" s="50" t="str">
        <f>IF(OR(A990="",B990=""),"",CONCATENATE("https://matarstund.is/serfaedi?id=",LOWER(SUBSTITUTE(B990," ","-"))))</f>
        <v/>
      </c>
    </row>
    <row r="991" spans="1:8" ht="15" customHeight="1">
      <c r="A991" s="8"/>
      <c r="B991" s="8"/>
      <c r="C991" s="8"/>
      <c r="D991" s="8"/>
      <c r="E991" s="8"/>
      <c r="F991" s="8"/>
      <c r="G991" s="8"/>
      <c r="H991" s="50" t="str">
        <f>IF(OR(A991="",B991=""),"",CONCATENATE("https://matarstund.is/serfaedi?id=",LOWER(SUBSTITUTE(B991," ","-"))))</f>
        <v/>
      </c>
    </row>
    <row r="992" spans="1:8" ht="15" customHeight="1">
      <c r="A992" s="53"/>
      <c r="B992" s="53"/>
      <c r="C992" s="53"/>
      <c r="D992" s="53"/>
      <c r="E992" s="53"/>
      <c r="F992" s="53"/>
      <c r="G992" s="53"/>
      <c r="H992" s="50" t="str">
        <f>IF(OR(A992="",B992=""),"",CONCATENATE("https://matarstund.is/serfaedi?id=",LOWER(SUBSTITUTE(B992," ","-"))))</f>
        <v/>
      </c>
    </row>
    <row r="993" spans="1:8" ht="15" customHeight="1">
      <c r="A993" s="8"/>
      <c r="B993" s="8"/>
      <c r="C993" s="8"/>
      <c r="D993" s="8"/>
      <c r="E993" s="8"/>
      <c r="F993" s="8"/>
      <c r="G993" s="8"/>
      <c r="H993" s="50" t="str">
        <f>IF(OR(A993="",B993=""),"",CONCATENATE("https://matarstund.is/serfaedi?id=",LOWER(SUBSTITUTE(B993," ","-"))))</f>
        <v/>
      </c>
    </row>
    <row r="994" spans="1:8" ht="15" customHeight="1">
      <c r="A994" s="53"/>
      <c r="B994" s="53"/>
      <c r="C994" s="53"/>
      <c r="D994" s="53"/>
      <c r="E994" s="53"/>
      <c r="F994" s="53"/>
      <c r="G994" s="53"/>
      <c r="H994" s="50" t="str">
        <f>IF(OR(A994="",B994=""),"",CONCATENATE("https://matarstund.is/serfaedi?id=",LOWER(SUBSTITUTE(B994," ","-"))))</f>
        <v/>
      </c>
    </row>
    <row r="995" spans="1:8" ht="15" customHeight="1">
      <c r="A995" s="8"/>
      <c r="B995" s="8"/>
      <c r="C995" s="8"/>
      <c r="D995" s="8"/>
      <c r="E995" s="8"/>
      <c r="F995" s="8"/>
      <c r="G995" s="8"/>
      <c r="H995" s="50" t="str">
        <f>IF(OR(A995="",B995=""),"",CONCATENATE("https://matarstund.is/serfaedi?id=",LOWER(SUBSTITUTE(B995," ","-"))))</f>
        <v/>
      </c>
    </row>
    <row r="996" spans="1:8" ht="15" customHeight="1">
      <c r="A996" s="53"/>
      <c r="B996" s="53"/>
      <c r="C996" s="53"/>
      <c r="D996" s="53"/>
      <c r="E996" s="53"/>
      <c r="F996" s="53"/>
      <c r="G996" s="53"/>
      <c r="H996" s="50" t="str">
        <f>IF(OR(A996="",B996=""),"",CONCATENATE("https://matarstund.is/serfaedi?id=",LOWER(SUBSTITUTE(B996," ","-"))))</f>
        <v/>
      </c>
    </row>
    <row r="997" spans="1:8" ht="15" customHeight="1">
      <c r="A997" s="8"/>
      <c r="B997" s="8"/>
      <c r="C997" s="8"/>
      <c r="D997" s="8"/>
      <c r="E997" s="8"/>
      <c r="F997" s="8"/>
      <c r="G997" s="8"/>
      <c r="H997" s="50" t="str">
        <f>IF(OR(A997="",B997=""),"",CONCATENATE("https://matarstund.is/serfaedi?id=",LOWER(SUBSTITUTE(B997," ","-"))))</f>
        <v/>
      </c>
    </row>
    <row r="998" spans="1:8" ht="15" customHeight="1">
      <c r="A998" s="53"/>
      <c r="B998" s="53"/>
      <c r="C998" s="53"/>
      <c r="D998" s="53"/>
      <c r="E998" s="53"/>
      <c r="F998" s="53"/>
      <c r="G998" s="53"/>
      <c r="H998" s="50" t="str">
        <f>IF(OR(A998="",B998=""),"",CONCATENATE("https://matarstund.is/serfaedi?id=",LOWER(SUBSTITUTE(B998," ","-"))))</f>
        <v/>
      </c>
    </row>
    <row r="999" spans="1:8" ht="15" customHeight="1">
      <c r="A999" s="8"/>
      <c r="B999" s="8"/>
      <c r="C999" s="8"/>
      <c r="D999" s="8"/>
      <c r="E999" s="8"/>
      <c r="F999" s="8"/>
      <c r="G999" s="8"/>
      <c r="H999" s="50" t="str">
        <f>IF(OR(A999="",B999=""),"",CONCATENATE("https://matarstund.is/serfaedi?id=",LOWER(SUBSTITUTE(B999," ","-"))))</f>
        <v/>
      </c>
    </row>
    <row r="1000" spans="1:8" ht="15" customHeight="1">
      <c r="A1000" s="53"/>
      <c r="B1000" s="53"/>
      <c r="C1000" s="53"/>
      <c r="D1000" s="53"/>
      <c r="E1000" s="53"/>
      <c r="F1000" s="53"/>
      <c r="G1000" s="53"/>
      <c r="H1000" s="50" t="str">
        <f>IF(OR(A1000="",B1000=""),"",CONCATENATE("https://matarstund.is/serfaedi?id=",LOWER(SUBSTITUTE(B1000," ","-"))))</f>
        <v/>
      </c>
    </row>
    <row r="1001" spans="1:8" ht="15" customHeight="1">
      <c r="A1001" s="8"/>
      <c r="B1001" s="8"/>
      <c r="C1001" s="8"/>
      <c r="D1001" s="8"/>
      <c r="E1001" s="8"/>
      <c r="F1001" s="8"/>
      <c r="G1001" s="8"/>
      <c r="H1001" s="50" t="str">
        <f>IF(OR(A1001="",B1001=""),"",CONCATENATE("https://matarstund.is/serfaedi?id=",LOWER(SUBSTITUTE(B1001," ","-"))))</f>
        <v/>
      </c>
    </row>
    <row r="1002" spans="1:8" ht="15" customHeight="1">
      <c r="A1002" s="53"/>
      <c r="B1002" s="53"/>
      <c r="C1002" s="53"/>
      <c r="D1002" s="53"/>
      <c r="E1002" s="53"/>
      <c r="F1002" s="53"/>
      <c r="G1002" s="53"/>
      <c r="H1002" s="50" t="str">
        <f>IF(OR(A1002="",B1002=""),"",CONCATENATE("https://matarstund.is/serfaedi?id=",LOWER(SUBSTITUTE(B1002," ","-"))))</f>
        <v/>
      </c>
    </row>
    <row r="1003" spans="1:8" ht="15" customHeight="1">
      <c r="A1003" s="8"/>
      <c r="B1003" s="8"/>
      <c r="C1003" s="8"/>
      <c r="D1003" s="8"/>
      <c r="E1003" s="8"/>
      <c r="F1003" s="8"/>
      <c r="G1003" s="8"/>
      <c r="H1003" s="50" t="str">
        <f>IF(OR(A1003="",B1003=""),"",CONCATENATE("https://matarstund.is/serfaedi?id=",LOWER(SUBSTITUTE(B1003," ","-"))))</f>
        <v/>
      </c>
    </row>
    <row r="1004" spans="1:8" ht="15" customHeight="1">
      <c r="A1004" s="53"/>
      <c r="B1004" s="53"/>
      <c r="C1004" s="53"/>
      <c r="D1004" s="53"/>
      <c r="E1004" s="53"/>
      <c r="F1004" s="53"/>
      <c r="G1004" s="53"/>
      <c r="H1004" s="50" t="str">
        <f>IF(OR(A1004="",B1004=""),"",CONCATENATE("https://matarstund.is/serfaedi?id=",LOWER(SUBSTITUTE(B1004," ","-"))))</f>
        <v/>
      </c>
    </row>
    <row r="1005" spans="1:8" ht="15" customHeight="1">
      <c r="A1005" s="8"/>
      <c r="B1005" s="8"/>
      <c r="C1005" s="8"/>
      <c r="D1005" s="8"/>
      <c r="E1005" s="8"/>
      <c r="F1005" s="8"/>
      <c r="G1005" s="8"/>
      <c r="H1005" s="50" t="str">
        <f>IF(OR(A1005="",B1005=""),"",CONCATENATE("https://matarstund.is/serfaedi?id=",LOWER(SUBSTITUTE(B1005," ","-"))))</f>
        <v/>
      </c>
    </row>
    <row r="1006" spans="1:8" ht="15" customHeight="1">
      <c r="A1006" s="53"/>
      <c r="B1006" s="53"/>
      <c r="C1006" s="53"/>
      <c r="D1006" s="53"/>
      <c r="E1006" s="53"/>
      <c r="F1006" s="53"/>
      <c r="G1006" s="53"/>
      <c r="H1006" s="50" t="str">
        <f>IF(OR(A1006="",B1006=""),"",CONCATENATE("https://matarstund.is/serfaedi?id=",LOWER(SUBSTITUTE(B1006," ","-"))))</f>
        <v/>
      </c>
    </row>
    <row r="1007" spans="1:8" ht="15" customHeight="1">
      <c r="A1007" s="8"/>
      <c r="B1007" s="8"/>
      <c r="C1007" s="8"/>
      <c r="D1007" s="8"/>
      <c r="E1007" s="8"/>
      <c r="F1007" s="8"/>
      <c r="G1007" s="8"/>
      <c r="H1007" s="50" t="str">
        <f>IF(OR(A1007="",B1007=""),"",CONCATENATE("https://matarstund.is/serfaedi?id=",LOWER(SUBSTITUTE(B1007," ","-"))))</f>
        <v/>
      </c>
    </row>
    <row r="1008" spans="1:8" ht="15" customHeight="1">
      <c r="A1008" s="53"/>
      <c r="B1008" s="53"/>
      <c r="C1008" s="53"/>
      <c r="D1008" s="53"/>
      <c r="E1008" s="53"/>
      <c r="F1008" s="53"/>
      <c r="G1008" s="53"/>
      <c r="H1008" s="50" t="str">
        <f>IF(OR(A1008="",B1008=""),"",CONCATENATE("https://matarstund.is/serfaedi?id=",LOWER(SUBSTITUTE(B1008," ","-"))))</f>
        <v/>
      </c>
    </row>
    <row r="1009" spans="1:8" ht="15" customHeight="1">
      <c r="A1009" s="8"/>
      <c r="B1009" s="8"/>
      <c r="C1009" s="8"/>
      <c r="D1009" s="8"/>
      <c r="E1009" s="8"/>
      <c r="F1009" s="8"/>
      <c r="G1009" s="8"/>
      <c r="H1009" s="50" t="str">
        <f>IF(OR(A1009="",B1009=""),"",CONCATENATE("https://matarstund.is/serfaedi?id=",LOWER(SUBSTITUTE(B1009," ","-"))))</f>
        <v/>
      </c>
    </row>
    <row r="1010" spans="1:8" ht="15" customHeight="1">
      <c r="A1010" s="53"/>
      <c r="B1010" s="53"/>
      <c r="C1010" s="53"/>
      <c r="D1010" s="53"/>
      <c r="E1010" s="53"/>
      <c r="F1010" s="53"/>
      <c r="G1010" s="53"/>
      <c r="H1010" s="50" t="str">
        <f>IF(OR(A1010="",B1010=""),"",CONCATENATE("https://matarstund.is/serfaedi?id=",LOWER(SUBSTITUTE(B1010," ","-"))))</f>
        <v/>
      </c>
    </row>
    <row r="1011" spans="1:8" ht="15" customHeight="1">
      <c r="A1011" s="8"/>
      <c r="B1011" s="8"/>
      <c r="C1011" s="8"/>
      <c r="D1011" s="8"/>
      <c r="E1011" s="8"/>
      <c r="F1011" s="8"/>
      <c r="G1011" s="8"/>
      <c r="H1011" s="50" t="str">
        <f>IF(OR(A1011="",B1011=""),"",CONCATENATE("https://matarstund.is/serfaedi?id=",LOWER(SUBSTITUTE(B1011," ","-"))))</f>
        <v/>
      </c>
    </row>
    <row r="1012" spans="1:8" ht="15" customHeight="1">
      <c r="A1012" s="53"/>
      <c r="B1012" s="53"/>
      <c r="C1012" s="53"/>
      <c r="D1012" s="53"/>
      <c r="E1012" s="53"/>
      <c r="F1012" s="53"/>
      <c r="G1012" s="53"/>
      <c r="H1012" s="50" t="str">
        <f>IF(OR(A1012="",B1012=""),"",CONCATENATE("https://matarstund.is/serfaedi?id=",LOWER(SUBSTITUTE(B1012," ","-"))))</f>
        <v/>
      </c>
    </row>
    <row r="1013" spans="1:8" ht="15" customHeight="1">
      <c r="A1013" s="8"/>
      <c r="B1013" s="8"/>
      <c r="C1013" s="8"/>
      <c r="D1013" s="8"/>
      <c r="E1013" s="8"/>
      <c r="F1013" s="8"/>
      <c r="G1013" s="8"/>
      <c r="H1013" s="50" t="str">
        <f>IF(OR(A1013="",B1013=""),"",CONCATENATE("https://matarstund.is/serfaedi?id=",LOWER(SUBSTITUTE(B1013," ","-"))))</f>
        <v/>
      </c>
    </row>
    <row r="1014" spans="1:8" ht="15" customHeight="1">
      <c r="A1014" s="53"/>
      <c r="B1014" s="53"/>
      <c r="C1014" s="53"/>
      <c r="D1014" s="53"/>
      <c r="E1014" s="53"/>
      <c r="F1014" s="53"/>
      <c r="G1014" s="53"/>
      <c r="H1014" s="50" t="str">
        <f>IF(OR(A1014="",B1014=""),"",CONCATENATE("https://matarstund.is/serfaedi?id=",LOWER(SUBSTITUTE(B1014," ","-"))))</f>
        <v/>
      </c>
    </row>
    <row r="1015" spans="1:8" ht="15" customHeight="1">
      <c r="A1015" s="8"/>
      <c r="B1015" s="8"/>
      <c r="C1015" s="8"/>
      <c r="D1015" s="8"/>
      <c r="E1015" s="8"/>
      <c r="F1015" s="8"/>
      <c r="G1015" s="8"/>
      <c r="H1015" s="50" t="str">
        <f>IF(OR(A1015="",B1015=""),"",CONCATENATE("https://matarstund.is/serfaedi?id=",LOWER(SUBSTITUTE(B1015," ","-"))))</f>
        <v/>
      </c>
    </row>
    <row r="1016" spans="1:8" ht="15" customHeight="1">
      <c r="A1016" s="53"/>
      <c r="B1016" s="53"/>
      <c r="C1016" s="53"/>
      <c r="D1016" s="53"/>
      <c r="E1016" s="53"/>
      <c r="F1016" s="53"/>
      <c r="G1016" s="53"/>
      <c r="H1016" s="50" t="str">
        <f>IF(OR(A1016="",B1016=""),"",CONCATENATE("https://matarstund.is/serfaedi?id=",LOWER(SUBSTITUTE(B1016," ","-"))))</f>
        <v/>
      </c>
    </row>
    <row r="1017" spans="1:8" ht="15" customHeight="1">
      <c r="A1017" s="8"/>
      <c r="B1017" s="8"/>
      <c r="C1017" s="8"/>
      <c r="D1017" s="8"/>
      <c r="E1017" s="8"/>
      <c r="F1017" s="8"/>
      <c r="G1017" s="8"/>
      <c r="H1017" s="50" t="str">
        <f>IF(OR(A1017="",B1017=""),"",CONCATENATE("https://matarstund.is/serfaedi?id=",LOWER(SUBSTITUTE(B1017," ","-"))))</f>
        <v/>
      </c>
    </row>
    <row r="1018" spans="1:8" ht="15" customHeight="1">
      <c r="A1018" s="53"/>
      <c r="B1018" s="53"/>
      <c r="C1018" s="53"/>
      <c r="D1018" s="53"/>
      <c r="E1018" s="53"/>
      <c r="F1018" s="53"/>
      <c r="G1018" s="53"/>
      <c r="H1018" s="50" t="str">
        <f>IF(OR(A1018="",B1018=""),"",CONCATENATE("https://matarstund.is/serfaedi?id=",LOWER(SUBSTITUTE(B1018," ","-"))))</f>
        <v/>
      </c>
    </row>
    <row r="1019" spans="1:8" ht="15" customHeight="1">
      <c r="A1019" s="8"/>
      <c r="B1019" s="8"/>
      <c r="C1019" s="8"/>
      <c r="D1019" s="8"/>
      <c r="E1019" s="8"/>
      <c r="F1019" s="8"/>
      <c r="G1019" s="8"/>
      <c r="H1019" s="50" t="str">
        <f>IF(OR(A1019="",B1019=""),"",CONCATENATE("https://matarstund.is/serfaedi?id=",LOWER(SUBSTITUTE(B1019," ","-"))))</f>
        <v/>
      </c>
    </row>
    <row r="1020" spans="1:8" ht="15" customHeight="1">
      <c r="A1020" s="53"/>
      <c r="B1020" s="53"/>
      <c r="C1020" s="53"/>
      <c r="D1020" s="53"/>
      <c r="E1020" s="53"/>
      <c r="F1020" s="53"/>
      <c r="G1020" s="53"/>
      <c r="H1020" s="50" t="str">
        <f>IF(OR(A1020="",B1020=""),"",CONCATENATE("https://matarstund.is/serfaedi?id=",LOWER(SUBSTITUTE(B1020," ","-"))))</f>
        <v/>
      </c>
    </row>
    <row r="1021" spans="1:8" ht="15" customHeight="1">
      <c r="A1021" s="8"/>
      <c r="B1021" s="8"/>
      <c r="C1021" s="8"/>
      <c r="D1021" s="8"/>
      <c r="E1021" s="8"/>
      <c r="F1021" s="8"/>
      <c r="G1021" s="8"/>
      <c r="H1021" s="50" t="str">
        <f>IF(OR(A1021="",B1021=""),"",CONCATENATE("https://matarstund.is/serfaedi?id=",LOWER(SUBSTITUTE(B1021," ","-"))))</f>
        <v/>
      </c>
    </row>
    <row r="1022" spans="1:8" ht="15" customHeight="1">
      <c r="A1022" s="53"/>
      <c r="B1022" s="53"/>
      <c r="C1022" s="53"/>
      <c r="D1022" s="53"/>
      <c r="E1022" s="53"/>
      <c r="F1022" s="53"/>
      <c r="G1022" s="53"/>
      <c r="H1022" s="50" t="str">
        <f>IF(OR(A1022="",B1022=""),"",CONCATENATE("https://matarstund.is/serfaedi?id=",LOWER(SUBSTITUTE(B1022," ","-"))))</f>
        <v/>
      </c>
    </row>
    <row r="1023" spans="1:8" ht="15" customHeight="1">
      <c r="A1023" s="8"/>
      <c r="B1023" s="8"/>
      <c r="C1023" s="8"/>
      <c r="D1023" s="8"/>
      <c r="E1023" s="8"/>
      <c r="F1023" s="8"/>
      <c r="G1023" s="8"/>
      <c r="H1023" s="50" t="str">
        <f>IF(OR(A1023="",B1023=""),"",CONCATENATE("https://matarstund.is/serfaedi?id=",LOWER(SUBSTITUTE(B1023," ","-"))))</f>
        <v/>
      </c>
    </row>
    <row r="1024" spans="1:8" ht="15" customHeight="1">
      <c r="A1024" s="53"/>
      <c r="B1024" s="53"/>
      <c r="C1024" s="53"/>
      <c r="D1024" s="53"/>
      <c r="E1024" s="53"/>
      <c r="F1024" s="53"/>
      <c r="G1024" s="53"/>
      <c r="H1024" s="50" t="str">
        <f>IF(OR(A1024="",B1024=""),"",CONCATENATE("https://matarstund.is/serfaedi?id=",LOWER(SUBSTITUTE(B1024," ","-"))))</f>
        <v/>
      </c>
    </row>
    <row r="1025" spans="1:8" ht="15" customHeight="1">
      <c r="A1025" s="8"/>
      <c r="B1025" s="8"/>
      <c r="C1025" s="8"/>
      <c r="D1025" s="8"/>
      <c r="E1025" s="8"/>
      <c r="F1025" s="8"/>
      <c r="G1025" s="8"/>
      <c r="H1025" s="50" t="str">
        <f>IF(OR(A1025="",B1025=""),"",CONCATENATE("https://matarstund.is/serfaedi?id=",LOWER(SUBSTITUTE(B1025," ","-"))))</f>
        <v/>
      </c>
    </row>
    <row r="1026" spans="1:8" ht="15" customHeight="1">
      <c r="A1026" s="53"/>
      <c r="B1026" s="53"/>
      <c r="C1026" s="53"/>
      <c r="D1026" s="53"/>
      <c r="E1026" s="53"/>
      <c r="F1026" s="53"/>
      <c r="G1026" s="53"/>
      <c r="H1026" s="50" t="str">
        <f>IF(OR(A1026="",B1026=""),"",CONCATENATE("https://matarstund.is/serfaedi?id=",LOWER(SUBSTITUTE(B1026," ","-"))))</f>
        <v/>
      </c>
    </row>
    <row r="1027" spans="1:8" ht="15" customHeight="1">
      <c r="A1027" s="8"/>
      <c r="B1027" s="8"/>
      <c r="C1027" s="8"/>
      <c r="D1027" s="8"/>
      <c r="E1027" s="8"/>
      <c r="F1027" s="8"/>
      <c r="G1027" s="8"/>
      <c r="H1027" s="50" t="str">
        <f>IF(OR(A1027="",B1027=""),"",CONCATENATE("https://matarstund.is/serfaedi?id=",LOWER(SUBSTITUTE(B1027," ","-"))))</f>
        <v/>
      </c>
    </row>
    <row r="1028" spans="1:8" ht="15" customHeight="1">
      <c r="A1028" s="53"/>
      <c r="B1028" s="53"/>
      <c r="C1028" s="53"/>
      <c r="D1028" s="53"/>
      <c r="E1028" s="53"/>
      <c r="F1028" s="53"/>
      <c r="G1028" s="53"/>
      <c r="H1028" s="50" t="str">
        <f>IF(OR(A1028="",B1028=""),"",CONCATENATE("https://matarstund.is/serfaedi?id=",LOWER(SUBSTITUTE(B1028," ","-"))))</f>
        <v/>
      </c>
    </row>
    <row r="1029" spans="1:8" ht="15" customHeight="1">
      <c r="A1029" s="8"/>
      <c r="B1029" s="8"/>
      <c r="C1029" s="8"/>
      <c r="D1029" s="8"/>
      <c r="E1029" s="8"/>
      <c r="F1029" s="8"/>
      <c r="G1029" s="8"/>
      <c r="H1029" s="50" t="str">
        <f>IF(OR(A1029="",B1029=""),"",CONCATENATE("https://matarstund.is/serfaedi?id=",LOWER(SUBSTITUTE(B1029," ","-"))))</f>
        <v/>
      </c>
    </row>
    <row r="1030" spans="1:8" ht="15" customHeight="1">
      <c r="A1030" s="53"/>
      <c r="B1030" s="53"/>
      <c r="C1030" s="53"/>
      <c r="D1030" s="53"/>
      <c r="E1030" s="53"/>
      <c r="F1030" s="53"/>
      <c r="G1030" s="53"/>
      <c r="H1030" s="50" t="str">
        <f>IF(OR(A1030="",B1030=""),"",CONCATENATE("https://matarstund.is/serfaedi?id=",LOWER(SUBSTITUTE(B1030," ","-"))))</f>
        <v/>
      </c>
    </row>
    <row r="1031" spans="1:8" ht="15" customHeight="1">
      <c r="A1031" s="8"/>
      <c r="B1031" s="8"/>
      <c r="C1031" s="8"/>
      <c r="D1031" s="8"/>
      <c r="E1031" s="8"/>
      <c r="F1031" s="8"/>
      <c r="G1031" s="8"/>
      <c r="H1031" s="50" t="str">
        <f>IF(OR(A1031="",B1031=""),"",CONCATENATE("https://matarstund.is/serfaedi?id=",LOWER(SUBSTITUTE(B1031," ","-"))))</f>
        <v/>
      </c>
    </row>
    <row r="1032" spans="1:8" ht="15" customHeight="1">
      <c r="A1032" s="53"/>
      <c r="B1032" s="53"/>
      <c r="C1032" s="53"/>
      <c r="D1032" s="53"/>
      <c r="E1032" s="53"/>
      <c r="F1032" s="53"/>
      <c r="G1032" s="53"/>
      <c r="H1032" s="50" t="str">
        <f>IF(OR(A1032="",B1032=""),"",CONCATENATE("https://matarstund.is/serfaedi?id=",LOWER(SUBSTITUTE(B1032," ","-"))))</f>
        <v/>
      </c>
    </row>
    <row r="1033" spans="1:8" ht="15" customHeight="1">
      <c r="A1033" s="8"/>
      <c r="B1033" s="8"/>
      <c r="C1033" s="8"/>
      <c r="D1033" s="8"/>
      <c r="E1033" s="8"/>
      <c r="F1033" s="8"/>
      <c r="G1033" s="8"/>
      <c r="H1033" s="50" t="str">
        <f>IF(OR(A1033="",B1033=""),"",CONCATENATE("https://matarstund.is/serfaedi?id=",LOWER(SUBSTITUTE(B1033," ","-"))))</f>
        <v/>
      </c>
    </row>
    <row r="1034" spans="1:8" ht="15" customHeight="1">
      <c r="A1034" s="53"/>
      <c r="B1034" s="53"/>
      <c r="C1034" s="53"/>
      <c r="D1034" s="53"/>
      <c r="E1034" s="53"/>
      <c r="F1034" s="53"/>
      <c r="G1034" s="53"/>
      <c r="H1034" s="50" t="str">
        <f>IF(OR(A1034="",B1034=""),"",CONCATENATE("https://matarstund.is/serfaedi?id=",LOWER(SUBSTITUTE(B1034," ","-"))))</f>
        <v/>
      </c>
    </row>
    <row r="1035" spans="1:8" ht="15" customHeight="1">
      <c r="A1035" s="8"/>
      <c r="B1035" s="8"/>
      <c r="C1035" s="8"/>
      <c r="D1035" s="8"/>
      <c r="E1035" s="8"/>
      <c r="F1035" s="8"/>
      <c r="G1035" s="8"/>
      <c r="H1035" s="50" t="str">
        <f>IF(OR(A1035="",B1035=""),"",CONCATENATE("https://matarstund.is/serfaedi?id=",LOWER(SUBSTITUTE(B1035," ","-"))))</f>
        <v/>
      </c>
    </row>
    <row r="1036" spans="1:8" ht="15" customHeight="1">
      <c r="A1036" s="53"/>
      <c r="B1036" s="53"/>
      <c r="C1036" s="53"/>
      <c r="D1036" s="53"/>
      <c r="E1036" s="53"/>
      <c r="F1036" s="53"/>
      <c r="G1036" s="53"/>
      <c r="H1036" s="50" t="str">
        <f>IF(OR(A1036="",B1036=""),"",CONCATENATE("https://matarstund.is/serfaedi?id=",LOWER(SUBSTITUTE(B1036," ","-"))))</f>
        <v/>
      </c>
    </row>
    <row r="1037" spans="1:8" ht="15" customHeight="1">
      <c r="A1037" s="8"/>
      <c r="B1037" s="8"/>
      <c r="C1037" s="8"/>
      <c r="D1037" s="8"/>
      <c r="E1037" s="8"/>
      <c r="F1037" s="8"/>
      <c r="G1037" s="8"/>
      <c r="H1037" s="50" t="str">
        <f>IF(OR(A1037="",B1037=""),"",CONCATENATE("https://matarstund.is/serfaedi?id=",LOWER(SUBSTITUTE(B1037," ","-"))))</f>
        <v/>
      </c>
    </row>
    <row r="1038" spans="1:8" ht="15" customHeight="1">
      <c r="A1038" s="53"/>
      <c r="B1038" s="53"/>
      <c r="C1038" s="53"/>
      <c r="D1038" s="53"/>
      <c r="E1038" s="53"/>
      <c r="F1038" s="53"/>
      <c r="G1038" s="53"/>
      <c r="H1038" s="50" t="str">
        <f>IF(OR(A1038="",B1038=""),"",CONCATENATE("https://matarstund.is/serfaedi?id=",LOWER(SUBSTITUTE(B1038," ","-"))))</f>
        <v/>
      </c>
    </row>
    <row r="1039" spans="1:8" ht="15" customHeight="1">
      <c r="A1039" s="8"/>
      <c r="B1039" s="8"/>
      <c r="C1039" s="8"/>
      <c r="D1039" s="8"/>
      <c r="E1039" s="8"/>
      <c r="F1039" s="8"/>
      <c r="G1039" s="8"/>
      <c r="H1039" s="50" t="str">
        <f>IF(OR(A1039="",B1039=""),"",CONCATENATE("https://matarstund.is/serfaedi?id=",LOWER(SUBSTITUTE(B1039," ","-"))))</f>
        <v/>
      </c>
    </row>
    <row r="1040" spans="1:8" ht="15" customHeight="1">
      <c r="A1040" s="53"/>
      <c r="B1040" s="53"/>
      <c r="C1040" s="53"/>
      <c r="D1040" s="53"/>
      <c r="E1040" s="53"/>
      <c r="F1040" s="53"/>
      <c r="G1040" s="53"/>
      <c r="H1040" s="50" t="str">
        <f>IF(OR(A1040="",B1040=""),"",CONCATENATE("https://matarstund.is/serfaedi?id=",LOWER(SUBSTITUTE(B1040," ","-"))))</f>
        <v/>
      </c>
    </row>
    <row r="1041" spans="1:8" ht="15" customHeight="1">
      <c r="A1041" s="8"/>
      <c r="B1041" s="8"/>
      <c r="C1041" s="8"/>
      <c r="D1041" s="8"/>
      <c r="E1041" s="8"/>
      <c r="F1041" s="8"/>
      <c r="G1041" s="8"/>
      <c r="H1041" s="50" t="str">
        <f>IF(OR(A1041="",B1041=""),"",CONCATENATE("https://matarstund.is/serfaedi?id=",LOWER(SUBSTITUTE(B1041," ","-"))))</f>
        <v/>
      </c>
    </row>
    <row r="1042" spans="1:8" ht="15" customHeight="1">
      <c r="A1042" s="53"/>
      <c r="B1042" s="53"/>
      <c r="C1042" s="53"/>
      <c r="D1042" s="53"/>
      <c r="E1042" s="53"/>
      <c r="F1042" s="53"/>
      <c r="G1042" s="53"/>
      <c r="H1042" s="50" t="str">
        <f>IF(OR(A1042="",B1042=""),"",CONCATENATE("https://matarstund.is/serfaedi?id=",LOWER(SUBSTITUTE(B1042," ","-"))))</f>
        <v/>
      </c>
    </row>
    <row r="1043" spans="1:8" ht="15" customHeight="1">
      <c r="A1043" s="8"/>
      <c r="B1043" s="8"/>
      <c r="C1043" s="8"/>
      <c r="D1043" s="8"/>
      <c r="E1043" s="8"/>
      <c r="F1043" s="8"/>
      <c r="G1043" s="8"/>
      <c r="H1043" s="50" t="str">
        <f>IF(OR(A1043="",B1043=""),"",CONCATENATE("https://matarstund.is/serfaedi?id=",LOWER(SUBSTITUTE(B1043," ","-"))))</f>
        <v/>
      </c>
    </row>
    <row r="1044" spans="1:8" ht="15" customHeight="1">
      <c r="A1044" s="53"/>
      <c r="B1044" s="53"/>
      <c r="C1044" s="53"/>
      <c r="D1044" s="53"/>
      <c r="E1044" s="53"/>
      <c r="F1044" s="53"/>
      <c r="G1044" s="53"/>
      <c r="H1044" s="50" t="str">
        <f>IF(OR(A1044="",B1044=""),"",CONCATENATE("https://matarstund.is/serfaedi?id=",LOWER(SUBSTITUTE(B1044," ","-"))))</f>
        <v/>
      </c>
    </row>
    <row r="1045" spans="1:8" ht="15" customHeight="1">
      <c r="A1045" s="8"/>
      <c r="B1045" s="8"/>
      <c r="C1045" s="8"/>
      <c r="D1045" s="8"/>
      <c r="E1045" s="8"/>
      <c r="F1045" s="8"/>
      <c r="G1045" s="8"/>
      <c r="H1045" s="50" t="str">
        <f>IF(OR(A1045="",B1045=""),"",CONCATENATE("https://matarstund.is/serfaedi?id=",LOWER(SUBSTITUTE(B1045," ","-"))))</f>
        <v/>
      </c>
    </row>
    <row r="1046" spans="1:8" ht="15" customHeight="1">
      <c r="A1046" s="53"/>
      <c r="B1046" s="53"/>
      <c r="C1046" s="53"/>
      <c r="D1046" s="53"/>
      <c r="E1046" s="53"/>
      <c r="F1046" s="53"/>
      <c r="G1046" s="53"/>
      <c r="H1046" s="50" t="str">
        <f>IF(OR(A1046="",B1046=""),"",CONCATENATE("https://matarstund.is/serfaedi?id=",LOWER(SUBSTITUTE(B1046," ","-"))))</f>
        <v/>
      </c>
    </row>
    <row r="1047" spans="1:8" ht="15" customHeight="1">
      <c r="A1047" s="8"/>
      <c r="B1047" s="8"/>
      <c r="C1047" s="8"/>
      <c r="D1047" s="8"/>
      <c r="E1047" s="8"/>
      <c r="F1047" s="8"/>
      <c r="G1047" s="8"/>
      <c r="H1047" s="50" t="str">
        <f>IF(OR(A1047="",B1047=""),"",CONCATENATE("https://matarstund.is/serfaedi?id=",LOWER(SUBSTITUTE(B1047," ","-"))))</f>
        <v/>
      </c>
    </row>
    <row r="1048" spans="1:8" ht="15" customHeight="1">
      <c r="A1048" s="53"/>
      <c r="B1048" s="53"/>
      <c r="C1048" s="53"/>
      <c r="D1048" s="53"/>
      <c r="E1048" s="53"/>
      <c r="F1048" s="53"/>
      <c r="G1048" s="53"/>
      <c r="H1048" s="50" t="str">
        <f>IF(OR(A1048="",B1048=""),"",CONCATENATE("https://matarstund.is/serfaedi?id=",LOWER(SUBSTITUTE(B1048," ","-"))))</f>
        <v/>
      </c>
    </row>
    <row r="1049" spans="1:8" ht="15" customHeight="1">
      <c r="A1049" s="8"/>
      <c r="B1049" s="8"/>
      <c r="C1049" s="8"/>
      <c r="D1049" s="8"/>
      <c r="E1049" s="8"/>
      <c r="F1049" s="8"/>
      <c r="G1049" s="8"/>
      <c r="H1049" s="50" t="str">
        <f>IF(OR(A1049="",B1049=""),"",CONCATENATE("https://matarstund.is/serfaedi?id=",LOWER(SUBSTITUTE(B1049," ","-"))))</f>
        <v/>
      </c>
    </row>
    <row r="1050" spans="1:8" ht="15" customHeight="1">
      <c r="A1050" s="53"/>
      <c r="B1050" s="53"/>
      <c r="C1050" s="53"/>
      <c r="D1050" s="53"/>
      <c r="E1050" s="53"/>
      <c r="F1050" s="53"/>
      <c r="G1050" s="53"/>
      <c r="H1050" s="50" t="str">
        <f>IF(OR(A1050="",B1050=""),"",CONCATENATE("https://matarstund.is/serfaedi?id=",LOWER(SUBSTITUTE(B1050," ","-"))))</f>
        <v/>
      </c>
    </row>
    <row r="1051" spans="1:8" ht="15" customHeight="1">
      <c r="A1051" s="8"/>
      <c r="B1051" s="8"/>
      <c r="C1051" s="8"/>
      <c r="D1051" s="8"/>
      <c r="E1051" s="8"/>
      <c r="F1051" s="8"/>
      <c r="G1051" s="8"/>
      <c r="H1051" s="50" t="str">
        <f>IF(OR(A1051="",B1051=""),"",CONCATENATE("https://matarstund.is/serfaedi?id=",LOWER(SUBSTITUTE(B1051," ","-"))))</f>
        <v/>
      </c>
    </row>
    <row r="1052" spans="1:8" ht="15" customHeight="1">
      <c r="A1052" s="53"/>
      <c r="B1052" s="53"/>
      <c r="C1052" s="53"/>
      <c r="D1052" s="53"/>
      <c r="E1052" s="53"/>
      <c r="F1052" s="53"/>
      <c r="G1052" s="53"/>
      <c r="H1052" s="50" t="str">
        <f>IF(OR(A1052="",B1052=""),"",CONCATENATE("https://matarstund.is/serfaedi?id=",LOWER(SUBSTITUTE(B1052," ","-"))))</f>
        <v/>
      </c>
    </row>
    <row r="1053" spans="1:8" ht="15" customHeight="1">
      <c r="A1053" s="8"/>
      <c r="B1053" s="8"/>
      <c r="C1053" s="8"/>
      <c r="D1053" s="8"/>
      <c r="E1053" s="8"/>
      <c r="F1053" s="8"/>
      <c r="G1053" s="8"/>
      <c r="H1053" s="50" t="str">
        <f>IF(OR(A1053="",B1053=""),"",CONCATENATE("https://matarstund.is/serfaedi?id=",LOWER(SUBSTITUTE(B1053," ","-"))))</f>
        <v/>
      </c>
    </row>
    <row r="1054" spans="1:8" ht="15" customHeight="1">
      <c r="A1054" s="53"/>
      <c r="B1054" s="53"/>
      <c r="C1054" s="53"/>
      <c r="D1054" s="53"/>
      <c r="E1054" s="53"/>
      <c r="F1054" s="53"/>
      <c r="G1054" s="53"/>
      <c r="H1054" s="50" t="str">
        <f>IF(OR(A1054="",B1054=""),"",CONCATENATE("https://matarstund.is/serfaedi?id=",LOWER(SUBSTITUTE(B1054," ","-"))))</f>
        <v/>
      </c>
    </row>
    <row r="1055" spans="1:8" ht="15" customHeight="1">
      <c r="A1055" s="8"/>
      <c r="B1055" s="8"/>
      <c r="C1055" s="8"/>
      <c r="D1055" s="8"/>
      <c r="E1055" s="8"/>
      <c r="F1055" s="8"/>
      <c r="G1055" s="8"/>
      <c r="H1055" s="50" t="str">
        <f>IF(OR(A1055="",B1055=""),"",CONCATENATE("https://matarstund.is/serfaedi?id=",LOWER(SUBSTITUTE(B1055," ","-"))))</f>
        <v/>
      </c>
    </row>
    <row r="1056" spans="1:8" ht="15" customHeight="1">
      <c r="A1056" s="53"/>
      <c r="B1056" s="53"/>
      <c r="C1056" s="53"/>
      <c r="D1056" s="53"/>
      <c r="E1056" s="53"/>
      <c r="F1056" s="53"/>
      <c r="G1056" s="53"/>
      <c r="H1056" s="50" t="str">
        <f>IF(OR(A1056="",B1056=""),"",CONCATENATE("https://matarstund.is/serfaedi?id=",LOWER(SUBSTITUTE(B1056," ","-"))))</f>
        <v/>
      </c>
    </row>
    <row r="1057" spans="1:8" ht="15" customHeight="1">
      <c r="A1057" s="8"/>
      <c r="B1057" s="8"/>
      <c r="C1057" s="8"/>
      <c r="D1057" s="8"/>
      <c r="E1057" s="8"/>
      <c r="F1057" s="8"/>
      <c r="G1057" s="8"/>
      <c r="H1057" s="50" t="str">
        <f>IF(OR(A1057="",B1057=""),"",CONCATENATE("https://matarstund.is/serfaedi?id=",LOWER(SUBSTITUTE(B1057," ","-"))))</f>
        <v/>
      </c>
    </row>
    <row r="1058" spans="1:8" ht="15" customHeight="1">
      <c r="A1058" s="53"/>
      <c r="B1058" s="53"/>
      <c r="C1058" s="53"/>
      <c r="D1058" s="53"/>
      <c r="E1058" s="53"/>
      <c r="F1058" s="53"/>
      <c r="G1058" s="53"/>
      <c r="H1058" s="50" t="str">
        <f>IF(OR(A1058="",B1058=""),"",CONCATENATE("https://matarstund.is/serfaedi?id=",LOWER(SUBSTITUTE(B1058," ","-"))))</f>
        <v/>
      </c>
    </row>
    <row r="1059" spans="1:8" ht="15" customHeight="1">
      <c r="A1059" s="8"/>
      <c r="B1059" s="8"/>
      <c r="C1059" s="8"/>
      <c r="D1059" s="8"/>
      <c r="E1059" s="8"/>
      <c r="F1059" s="8"/>
      <c r="G1059" s="8"/>
      <c r="H1059" s="50" t="str">
        <f>IF(OR(A1059="",B1059=""),"",CONCATENATE("https://matarstund.is/serfaedi?id=",LOWER(SUBSTITUTE(B1059," ","-"))))</f>
        <v/>
      </c>
    </row>
    <row r="1060" spans="1:8" ht="15" customHeight="1">
      <c r="A1060" s="53"/>
      <c r="B1060" s="53"/>
      <c r="C1060" s="53"/>
      <c r="D1060" s="53"/>
      <c r="E1060" s="53"/>
      <c r="F1060" s="53"/>
      <c r="G1060" s="53"/>
      <c r="H1060" s="50" t="str">
        <f>IF(OR(A1060="",B1060=""),"",CONCATENATE("https://matarstund.is/serfaedi?id=",LOWER(SUBSTITUTE(B1060," ","-"))))</f>
        <v/>
      </c>
    </row>
    <row r="1061" spans="1:8" ht="15" customHeight="1">
      <c r="A1061" s="8"/>
      <c r="B1061" s="8"/>
      <c r="C1061" s="8"/>
      <c r="D1061" s="8"/>
      <c r="E1061" s="8"/>
      <c r="F1061" s="8"/>
      <c r="G1061" s="8"/>
      <c r="H1061" s="50" t="str">
        <f>IF(OR(A1061="",B1061=""),"",CONCATENATE("https://matarstund.is/serfaedi?id=",LOWER(SUBSTITUTE(B1061," ","-"))))</f>
        <v/>
      </c>
    </row>
    <row r="1062" spans="1:8" ht="15" customHeight="1">
      <c r="A1062" s="53"/>
      <c r="B1062" s="53"/>
      <c r="C1062" s="53"/>
      <c r="D1062" s="53"/>
      <c r="E1062" s="53"/>
      <c r="F1062" s="53"/>
      <c r="G1062" s="53"/>
      <c r="H1062" s="50" t="str">
        <f>IF(OR(A1062="",B1062=""),"",CONCATENATE("https://matarstund.is/serfaedi?id=",LOWER(SUBSTITUTE(B1062," ","-"))))</f>
        <v/>
      </c>
    </row>
    <row r="1063" spans="1:8" ht="15" customHeight="1">
      <c r="A1063" s="8"/>
      <c r="B1063" s="8"/>
      <c r="C1063" s="8"/>
      <c r="D1063" s="8"/>
      <c r="E1063" s="8"/>
      <c r="F1063" s="8"/>
      <c r="G1063" s="8"/>
      <c r="H1063" s="50" t="str">
        <f>IF(OR(A1063="",B1063=""),"",CONCATENATE("https://matarstund.is/serfaedi?id=",LOWER(SUBSTITUTE(B1063," ","-"))))</f>
        <v/>
      </c>
    </row>
    <row r="1064" spans="1:8" ht="15" customHeight="1">
      <c r="A1064" s="53"/>
      <c r="B1064" s="53"/>
      <c r="C1064" s="53"/>
      <c r="D1064" s="53"/>
      <c r="E1064" s="53"/>
      <c r="F1064" s="53"/>
      <c r="G1064" s="53"/>
      <c r="H1064" s="50" t="str">
        <f>IF(OR(A1064="",B1064=""),"",CONCATENATE("https://matarstund.is/serfaedi?id=",LOWER(SUBSTITUTE(B1064," ","-"))))</f>
        <v/>
      </c>
    </row>
    <row r="1065" spans="1:8" ht="15" customHeight="1">
      <c r="A1065" s="8"/>
      <c r="B1065" s="8"/>
      <c r="C1065" s="8"/>
      <c r="D1065" s="8"/>
      <c r="E1065" s="8"/>
      <c r="F1065" s="8"/>
      <c r="G1065" s="8"/>
      <c r="H1065" s="50" t="str">
        <f>IF(OR(A1065="",B1065=""),"",CONCATENATE("https://matarstund.is/serfaedi?id=",LOWER(SUBSTITUTE(B1065," ","-"))))</f>
        <v/>
      </c>
    </row>
    <row r="1066" spans="1:8" ht="15" customHeight="1">
      <c r="A1066" s="53"/>
      <c r="B1066" s="53"/>
      <c r="C1066" s="53"/>
      <c r="D1066" s="53"/>
      <c r="E1066" s="53"/>
      <c r="F1066" s="53"/>
      <c r="G1066" s="53"/>
      <c r="H1066" s="50" t="str">
        <f>IF(OR(A1066="",B1066=""),"",CONCATENATE("https://matarstund.is/serfaedi?id=",LOWER(SUBSTITUTE(B1066," ","-"))))</f>
        <v/>
      </c>
    </row>
    <row r="1067" spans="1:8" ht="15" customHeight="1">
      <c r="A1067" s="8"/>
      <c r="B1067" s="8"/>
      <c r="C1067" s="8"/>
      <c r="D1067" s="8"/>
      <c r="E1067" s="8"/>
      <c r="F1067" s="8"/>
      <c r="G1067" s="8"/>
      <c r="H1067" s="50" t="str">
        <f>IF(OR(A1067="",B1067=""),"",CONCATENATE("https://matarstund.is/serfaedi?id=",LOWER(SUBSTITUTE(B1067," ","-"))))</f>
        <v/>
      </c>
    </row>
    <row r="1068" spans="1:8" ht="15" customHeight="1">
      <c r="A1068" s="53"/>
      <c r="B1068" s="53"/>
      <c r="C1068" s="53"/>
      <c r="D1068" s="53"/>
      <c r="E1068" s="53"/>
      <c r="F1068" s="53"/>
      <c r="G1068" s="53"/>
      <c r="H1068" s="50" t="str">
        <f>IF(OR(A1068="",B1068=""),"",CONCATENATE("https://matarstund.is/serfaedi?id=",LOWER(SUBSTITUTE(B1068," ","-"))))</f>
        <v/>
      </c>
    </row>
    <row r="1069" spans="1:8" ht="15" customHeight="1">
      <c r="A1069" s="8"/>
      <c r="B1069" s="8"/>
      <c r="C1069" s="8"/>
      <c r="D1069" s="8"/>
      <c r="E1069" s="8"/>
      <c r="F1069" s="8"/>
      <c r="G1069" s="8"/>
      <c r="H1069" s="50" t="str">
        <f>IF(OR(A1069="",B1069=""),"",CONCATENATE("https://matarstund.is/serfaedi?id=",LOWER(SUBSTITUTE(B1069," ","-"))))</f>
        <v/>
      </c>
    </row>
    <row r="1070" spans="1:8" ht="15" customHeight="1">
      <c r="A1070" s="53"/>
      <c r="B1070" s="53"/>
      <c r="C1070" s="53"/>
      <c r="D1070" s="53"/>
      <c r="E1070" s="53"/>
      <c r="F1070" s="53"/>
      <c r="G1070" s="53"/>
      <c r="H1070" s="50" t="str">
        <f>IF(OR(A1070="",B1070=""),"",CONCATENATE("https://matarstund.is/serfaedi?id=",LOWER(SUBSTITUTE(B1070," ","-"))))</f>
        <v/>
      </c>
    </row>
    <row r="1071" spans="1:8" ht="15" customHeight="1">
      <c r="A1071" s="8"/>
      <c r="B1071" s="8"/>
      <c r="C1071" s="8"/>
      <c r="D1071" s="8"/>
      <c r="E1071" s="8"/>
      <c r="F1071" s="8"/>
      <c r="G1071" s="8"/>
      <c r="H1071" s="50" t="str">
        <f>IF(OR(A1071="",B1071=""),"",CONCATENATE("https://matarstund.is/serfaedi?id=",LOWER(SUBSTITUTE(B1071," ","-"))))</f>
        <v/>
      </c>
    </row>
    <row r="1072" spans="1:8" ht="15" customHeight="1">
      <c r="A1072" s="53"/>
      <c r="B1072" s="53"/>
      <c r="C1072" s="53"/>
      <c r="D1072" s="53"/>
      <c r="E1072" s="53"/>
      <c r="F1072" s="53"/>
      <c r="G1072" s="53"/>
      <c r="H1072" s="50" t="str">
        <f>IF(OR(A1072="",B1072=""),"",CONCATENATE("https://matarstund.is/serfaedi?id=",LOWER(SUBSTITUTE(B1072," ","-"))))</f>
        <v/>
      </c>
    </row>
    <row r="1073" spans="1:8" ht="15" customHeight="1">
      <c r="A1073" s="8"/>
      <c r="B1073" s="8"/>
      <c r="C1073" s="8"/>
      <c r="D1073" s="8"/>
      <c r="E1073" s="8"/>
      <c r="F1073" s="8"/>
      <c r="G1073" s="8"/>
      <c r="H1073" s="50" t="str">
        <f>IF(OR(A1073="",B1073=""),"",CONCATENATE("https://matarstund.is/serfaedi?id=",LOWER(SUBSTITUTE(B1073," ","-"))))</f>
        <v/>
      </c>
    </row>
    <row r="1074" spans="1:8" ht="15" customHeight="1">
      <c r="A1074" s="53"/>
      <c r="B1074" s="53"/>
      <c r="C1074" s="53"/>
      <c r="D1074" s="53"/>
      <c r="E1074" s="53"/>
      <c r="F1074" s="53"/>
      <c r="G1074" s="53"/>
      <c r="H1074" s="50" t="str">
        <f>IF(OR(A1074="",B1074=""),"",CONCATENATE("https://matarstund.is/serfaedi?id=",LOWER(SUBSTITUTE(B1074," ","-"))))</f>
        <v/>
      </c>
    </row>
    <row r="1075" spans="1:8" ht="15" customHeight="1">
      <c r="A1075" s="8"/>
      <c r="B1075" s="8"/>
      <c r="C1075" s="8"/>
      <c r="D1075" s="8"/>
      <c r="E1075" s="8"/>
      <c r="F1075" s="8"/>
      <c r="G1075" s="8"/>
      <c r="H1075" s="50" t="str">
        <f>IF(OR(A1075="",B1075=""),"",CONCATENATE("https://matarstund.is/serfaedi?id=",LOWER(SUBSTITUTE(B1075," ","-"))))</f>
        <v/>
      </c>
    </row>
    <row r="1076" spans="1:8" ht="15" customHeight="1">
      <c r="A1076" s="53"/>
      <c r="B1076" s="53"/>
      <c r="C1076" s="53"/>
      <c r="D1076" s="53"/>
      <c r="E1076" s="53"/>
      <c r="F1076" s="53"/>
      <c r="G1076" s="53"/>
      <c r="H1076" s="50" t="str">
        <f>IF(OR(A1076="",B1076=""),"",CONCATENATE("https://matarstund.is/serfaedi?id=",LOWER(SUBSTITUTE(B1076," ","-"))))</f>
        <v/>
      </c>
    </row>
    <row r="1077" spans="1:8" ht="15" customHeight="1">
      <c r="A1077" s="8"/>
      <c r="B1077" s="8"/>
      <c r="C1077" s="8"/>
      <c r="D1077" s="8"/>
      <c r="E1077" s="8"/>
      <c r="F1077" s="8"/>
      <c r="G1077" s="8"/>
      <c r="H1077" s="50" t="str">
        <f>IF(OR(A1077="",B1077=""),"",CONCATENATE("https://matarstund.is/serfaedi?id=",LOWER(SUBSTITUTE(B1077," ","-"))))</f>
        <v/>
      </c>
    </row>
    <row r="1078" spans="1:8" ht="15" customHeight="1">
      <c r="A1078" s="53"/>
      <c r="B1078" s="53"/>
      <c r="C1078" s="53"/>
      <c r="D1078" s="53"/>
      <c r="E1078" s="53"/>
      <c r="F1078" s="53"/>
      <c r="G1078" s="53"/>
      <c r="H1078" s="50" t="str">
        <f>IF(OR(A1078="",B1078=""),"",CONCATENATE("https://matarstund.is/serfaedi?id=",LOWER(SUBSTITUTE(B1078," ","-"))))</f>
        <v/>
      </c>
    </row>
    <row r="1079" spans="1:8" ht="15" customHeight="1">
      <c r="A1079" s="8"/>
      <c r="B1079" s="8"/>
      <c r="C1079" s="8"/>
      <c r="D1079" s="8"/>
      <c r="E1079" s="8"/>
      <c r="F1079" s="8"/>
      <c r="G1079" s="8"/>
      <c r="H1079" s="50" t="str">
        <f>IF(OR(A1079="",B1079=""),"",CONCATENATE("https://matarstund.is/serfaedi?id=",LOWER(SUBSTITUTE(B1079," ","-"))))</f>
        <v/>
      </c>
    </row>
    <row r="1080" spans="1:8" ht="15" customHeight="1">
      <c r="A1080" s="53"/>
      <c r="B1080" s="53"/>
      <c r="C1080" s="53"/>
      <c r="D1080" s="53"/>
      <c r="E1080" s="53"/>
      <c r="F1080" s="53"/>
      <c r="G1080" s="53"/>
      <c r="H1080" s="50" t="str">
        <f>IF(OR(A1080="",B1080=""),"",CONCATENATE("https://matarstund.is/serfaedi?id=",LOWER(SUBSTITUTE(B1080," ","-"))))</f>
        <v/>
      </c>
    </row>
    <row r="1081" spans="1:8" ht="15" customHeight="1">
      <c r="A1081" s="8"/>
      <c r="B1081" s="8"/>
      <c r="C1081" s="8"/>
      <c r="D1081" s="8"/>
      <c r="E1081" s="8"/>
      <c r="F1081" s="8"/>
      <c r="G1081" s="8"/>
      <c r="H1081" s="50" t="str">
        <f>IF(OR(A1081="",B1081=""),"",CONCATENATE("https://matarstund.is/serfaedi?id=",LOWER(SUBSTITUTE(B1081," ","-"))))</f>
        <v/>
      </c>
    </row>
    <row r="1082" spans="1:8" ht="15" customHeight="1">
      <c r="A1082" s="53"/>
      <c r="B1082" s="53"/>
      <c r="C1082" s="53"/>
      <c r="D1082" s="53"/>
      <c r="E1082" s="53"/>
      <c r="F1082" s="53"/>
      <c r="G1082" s="53"/>
      <c r="H1082" s="50" t="str">
        <f>IF(OR(A1082="",B1082=""),"",CONCATENATE("https://matarstund.is/serfaedi?id=",LOWER(SUBSTITUTE(B1082," ","-"))))</f>
        <v/>
      </c>
    </row>
    <row r="1083" spans="1:8" ht="15" customHeight="1">
      <c r="A1083" s="8"/>
      <c r="B1083" s="8"/>
      <c r="C1083" s="8"/>
      <c r="D1083" s="8"/>
      <c r="E1083" s="8"/>
      <c r="F1083" s="8"/>
      <c r="G1083" s="8"/>
      <c r="H1083" s="50" t="str">
        <f>IF(OR(A1083="",B1083=""),"",CONCATENATE("https://matarstund.is/serfaedi?id=",LOWER(SUBSTITUTE(B1083," ","-"))))</f>
        <v/>
      </c>
    </row>
    <row r="1084" spans="1:8" ht="15" customHeight="1">
      <c r="A1084" s="53"/>
      <c r="B1084" s="53"/>
      <c r="C1084" s="53"/>
      <c r="D1084" s="53"/>
      <c r="E1084" s="53"/>
      <c r="F1084" s="53"/>
      <c r="G1084" s="53"/>
      <c r="H1084" s="50" t="str">
        <f>IF(OR(A1084="",B1084=""),"",CONCATENATE("https://matarstund.is/serfaedi?id=",LOWER(SUBSTITUTE(B1084," ","-"))))</f>
        <v/>
      </c>
    </row>
    <row r="1085" spans="1:8" ht="15" customHeight="1">
      <c r="A1085" s="8"/>
      <c r="B1085" s="8"/>
      <c r="C1085" s="8"/>
      <c r="D1085" s="8"/>
      <c r="E1085" s="8"/>
      <c r="F1085" s="8"/>
      <c r="G1085" s="8"/>
      <c r="H1085" s="50" t="str">
        <f>IF(OR(A1085="",B1085=""),"",CONCATENATE("https://matarstund.is/serfaedi?id=",LOWER(SUBSTITUTE(B1085," ","-"))))</f>
        <v/>
      </c>
    </row>
    <row r="1086" spans="1:8" ht="15" customHeight="1">
      <c r="A1086" s="53"/>
      <c r="B1086" s="53"/>
      <c r="C1086" s="53"/>
      <c r="D1086" s="53"/>
      <c r="E1086" s="53"/>
      <c r="F1086" s="53"/>
      <c r="G1086" s="53"/>
      <c r="H1086" s="50" t="str">
        <f>IF(OR(A1086="",B1086=""),"",CONCATENATE("https://matarstund.is/serfaedi?id=",LOWER(SUBSTITUTE(B1086," ","-"))))</f>
        <v/>
      </c>
    </row>
    <row r="1087" spans="1:8" ht="15" customHeight="1">
      <c r="A1087" s="8"/>
      <c r="B1087" s="8"/>
      <c r="C1087" s="8"/>
      <c r="D1087" s="8"/>
      <c r="E1087" s="8"/>
      <c r="F1087" s="8"/>
      <c r="G1087" s="8"/>
      <c r="H1087" s="50" t="str">
        <f>IF(OR(A1087="",B1087=""),"",CONCATENATE("https://matarstund.is/serfaedi?id=",LOWER(SUBSTITUTE(B1087," ","-"))))</f>
        <v/>
      </c>
    </row>
    <row r="1088" spans="1:8" ht="15" customHeight="1">
      <c r="A1088" s="53"/>
      <c r="B1088" s="53"/>
      <c r="C1088" s="53"/>
      <c r="D1088" s="53"/>
      <c r="E1088" s="53"/>
      <c r="F1088" s="53"/>
      <c r="G1088" s="53"/>
      <c r="H1088" s="50" t="str">
        <f>IF(OR(A1088="",B1088=""),"",CONCATENATE("https://matarstund.is/serfaedi?id=",LOWER(SUBSTITUTE(B1088," ","-"))))</f>
        <v/>
      </c>
    </row>
    <row r="1089" spans="1:8" ht="15" customHeight="1">
      <c r="A1089" s="8"/>
      <c r="B1089" s="8"/>
      <c r="C1089" s="8"/>
      <c r="D1089" s="8"/>
      <c r="E1089" s="8"/>
      <c r="F1089" s="8"/>
      <c r="G1089" s="8"/>
      <c r="H1089" s="50" t="str">
        <f>IF(OR(A1089="",B1089=""),"",CONCATENATE("https://matarstund.is/serfaedi?id=",LOWER(SUBSTITUTE(B1089," ","-"))))</f>
        <v/>
      </c>
    </row>
    <row r="1090" spans="1:8" ht="15" customHeight="1">
      <c r="A1090" s="53"/>
      <c r="B1090" s="53"/>
      <c r="C1090" s="53"/>
      <c r="D1090" s="53"/>
      <c r="E1090" s="53"/>
      <c r="F1090" s="53"/>
      <c r="G1090" s="53"/>
      <c r="H1090" s="50" t="str">
        <f>IF(OR(A1090="",B1090=""),"",CONCATENATE("https://matarstund.is/serfaedi?id=",LOWER(SUBSTITUTE(B1090," ","-"))))</f>
        <v/>
      </c>
    </row>
    <row r="1091" spans="1:8" ht="15" customHeight="1">
      <c r="A1091" s="8"/>
      <c r="B1091" s="8"/>
      <c r="C1091" s="8"/>
      <c r="D1091" s="8"/>
      <c r="E1091" s="8"/>
      <c r="F1091" s="8"/>
      <c r="G1091" s="8"/>
      <c r="H1091" s="50" t="str">
        <f>IF(OR(A1091="",B1091=""),"",CONCATENATE("https://matarstund.is/serfaedi?id=",LOWER(SUBSTITUTE(B1091," ","-"))))</f>
        <v/>
      </c>
    </row>
    <row r="1092" spans="1:8" ht="15" customHeight="1">
      <c r="A1092" s="53"/>
      <c r="B1092" s="53"/>
      <c r="C1092" s="53"/>
      <c r="D1092" s="53"/>
      <c r="E1092" s="53"/>
      <c r="F1092" s="53"/>
      <c r="G1092" s="53"/>
      <c r="H1092" s="50" t="str">
        <f>IF(OR(A1092="",B1092=""),"",CONCATENATE("https://matarstund.is/serfaedi?id=",LOWER(SUBSTITUTE(B1092," ","-"))))</f>
        <v/>
      </c>
    </row>
    <row r="1093" spans="1:8" ht="15" customHeight="1">
      <c r="A1093" s="8"/>
      <c r="B1093" s="8"/>
      <c r="C1093" s="8"/>
      <c r="D1093" s="8"/>
      <c r="E1093" s="8"/>
      <c r="F1093" s="8"/>
      <c r="G1093" s="8"/>
      <c r="H1093" s="50" t="str">
        <f>IF(OR(A1093="",B1093=""),"",CONCATENATE("https://matarstund.is/serfaedi?id=",LOWER(SUBSTITUTE(B1093," ","-"))))</f>
        <v/>
      </c>
    </row>
    <row r="1094" spans="1:8" ht="15" customHeight="1">
      <c r="A1094" s="53"/>
      <c r="B1094" s="53"/>
      <c r="C1094" s="53"/>
      <c r="D1094" s="53"/>
      <c r="E1094" s="53"/>
      <c r="F1094" s="53"/>
      <c r="G1094" s="53"/>
      <c r="H1094" s="50" t="str">
        <f>IF(OR(A1094="",B1094=""),"",CONCATENATE("https://matarstund.is/serfaedi?id=",LOWER(SUBSTITUTE(B1094," ","-"))))</f>
        <v/>
      </c>
    </row>
    <row r="1095" spans="1:8" ht="15" customHeight="1">
      <c r="A1095" s="8"/>
      <c r="B1095" s="8"/>
      <c r="C1095" s="8"/>
      <c r="D1095" s="8"/>
      <c r="E1095" s="8"/>
      <c r="F1095" s="8"/>
      <c r="G1095" s="8"/>
      <c r="H1095" s="50" t="str">
        <f>IF(OR(A1095="",B1095=""),"",CONCATENATE("https://matarstund.is/serfaedi?id=",LOWER(SUBSTITUTE(B1095," ","-"))))</f>
        <v/>
      </c>
    </row>
    <row r="1096" spans="1:8" ht="15" customHeight="1">
      <c r="A1096" s="53"/>
      <c r="B1096" s="53"/>
      <c r="C1096" s="53"/>
      <c r="D1096" s="53"/>
      <c r="E1096" s="53"/>
      <c r="F1096" s="53"/>
      <c r="G1096" s="53"/>
      <c r="H1096" s="50" t="str">
        <f>IF(OR(A1096="",B1096=""),"",CONCATENATE("https://matarstund.is/serfaedi?id=",LOWER(SUBSTITUTE(B1096," ","-"))))</f>
        <v/>
      </c>
    </row>
    <row r="1097" spans="1:8" ht="15" customHeight="1">
      <c r="A1097" s="8"/>
      <c r="B1097" s="8"/>
      <c r="C1097" s="8"/>
      <c r="D1097" s="8"/>
      <c r="E1097" s="8"/>
      <c r="F1097" s="8"/>
      <c r="G1097" s="8"/>
      <c r="H1097" s="50" t="str">
        <f>IF(OR(A1097="",B1097=""),"",CONCATENATE("https://matarstund.is/serfaedi?id=",LOWER(SUBSTITUTE(B1097," ","-"))))</f>
        <v/>
      </c>
    </row>
    <row r="1098" spans="1:8" ht="15" customHeight="1">
      <c r="A1098" s="53"/>
      <c r="B1098" s="53"/>
      <c r="C1098" s="53"/>
      <c r="D1098" s="53"/>
      <c r="E1098" s="53"/>
      <c r="F1098" s="53"/>
      <c r="G1098" s="53"/>
      <c r="H1098" s="50" t="str">
        <f>IF(OR(A1098="",B1098=""),"",CONCATENATE("https://matarstund.is/serfaedi?id=",LOWER(SUBSTITUTE(B1098," ","-"))))</f>
        <v/>
      </c>
    </row>
    <row r="1099" spans="1:8" ht="15" customHeight="1">
      <c r="A1099" s="8"/>
      <c r="B1099" s="8"/>
      <c r="C1099" s="8"/>
      <c r="D1099" s="8"/>
      <c r="E1099" s="8"/>
      <c r="F1099" s="8"/>
      <c r="G1099" s="8"/>
      <c r="H1099" s="50" t="str">
        <f>IF(OR(A1099="",B1099=""),"",CONCATENATE("https://matarstund.is/serfaedi?id=",LOWER(SUBSTITUTE(B1099," ","-"))))</f>
        <v/>
      </c>
    </row>
    <row r="1100" spans="1:8" ht="15" customHeight="1">
      <c r="A1100" s="53"/>
      <c r="B1100" s="53"/>
      <c r="C1100" s="53"/>
      <c r="D1100" s="53"/>
      <c r="E1100" s="53"/>
      <c r="F1100" s="53"/>
      <c r="G1100" s="53"/>
      <c r="H1100" s="50" t="str">
        <f>IF(OR(A1100="",B1100=""),"",CONCATENATE("https://matarstund.is/serfaedi?id=",LOWER(SUBSTITUTE(B1100," ","-"))))</f>
        <v/>
      </c>
    </row>
    <row r="1101" spans="1:8" ht="15" customHeight="1">
      <c r="A1101" s="8"/>
      <c r="B1101" s="8"/>
      <c r="C1101" s="8"/>
      <c r="D1101" s="8"/>
      <c r="E1101" s="8"/>
      <c r="F1101" s="8"/>
      <c r="G1101" s="8"/>
      <c r="H1101" s="50" t="str">
        <f>IF(OR(A1101="",B1101=""),"",CONCATENATE("https://matarstund.is/serfaedi?id=",LOWER(SUBSTITUTE(B1101," ","-"))))</f>
        <v/>
      </c>
    </row>
    <row r="1102" spans="1:8" ht="15" customHeight="1">
      <c r="A1102" s="53"/>
      <c r="B1102" s="53"/>
      <c r="C1102" s="53"/>
      <c r="D1102" s="53"/>
      <c r="E1102" s="53"/>
      <c r="F1102" s="53"/>
      <c r="G1102" s="53"/>
      <c r="H1102" s="50" t="str">
        <f>IF(OR(A1102="",B1102=""),"",CONCATENATE("https://matarstund.is/serfaedi?id=",LOWER(SUBSTITUTE(B1102," ","-"))))</f>
        <v/>
      </c>
    </row>
    <row r="1103" spans="1:8" ht="15" customHeight="1">
      <c r="A1103" s="8"/>
      <c r="B1103" s="8"/>
      <c r="C1103" s="8"/>
      <c r="D1103" s="8"/>
      <c r="E1103" s="8"/>
      <c r="F1103" s="8"/>
      <c r="G1103" s="8"/>
      <c r="H1103" s="50" t="str">
        <f>IF(OR(A1103="",B1103=""),"",CONCATENATE("https://matarstund.is/serfaedi?id=",LOWER(SUBSTITUTE(B1103," ","-"))))</f>
        <v/>
      </c>
    </row>
    <row r="1104" spans="1:8" ht="15" customHeight="1">
      <c r="A1104" s="53"/>
      <c r="B1104" s="53"/>
      <c r="C1104" s="53"/>
      <c r="D1104" s="53"/>
      <c r="E1104" s="53"/>
      <c r="F1104" s="53"/>
      <c r="G1104" s="53"/>
      <c r="H1104" s="50" t="str">
        <f>IF(OR(A1104="",B1104=""),"",CONCATENATE("https://matarstund.is/serfaedi?id=",LOWER(SUBSTITUTE(B1104," ","-"))))</f>
        <v/>
      </c>
    </row>
    <row r="1105" spans="1:8" ht="15" customHeight="1">
      <c r="A1105" s="8"/>
      <c r="B1105" s="8"/>
      <c r="C1105" s="8"/>
      <c r="D1105" s="8"/>
      <c r="E1105" s="8"/>
      <c r="F1105" s="8"/>
      <c r="G1105" s="8"/>
      <c r="H1105" s="50" t="str">
        <f>IF(OR(A1105="",B1105=""),"",CONCATENATE("https://matarstund.is/serfaedi?id=",LOWER(SUBSTITUTE(B1105," ","-"))))</f>
        <v/>
      </c>
    </row>
    <row r="1106" spans="1:8" ht="15" customHeight="1">
      <c r="A1106" s="53"/>
      <c r="B1106" s="53"/>
      <c r="C1106" s="53"/>
      <c r="D1106" s="53"/>
      <c r="E1106" s="53"/>
      <c r="F1106" s="53"/>
      <c r="G1106" s="53"/>
      <c r="H1106" s="50" t="str">
        <f>IF(OR(A1106="",B1106=""),"",CONCATENATE("https://matarstund.is/serfaedi?id=",LOWER(SUBSTITUTE(B1106," ","-"))))</f>
        <v/>
      </c>
    </row>
    <row r="1107" spans="1:8" ht="15" customHeight="1">
      <c r="A1107" s="8"/>
      <c r="B1107" s="8"/>
      <c r="C1107" s="8"/>
      <c r="D1107" s="8"/>
      <c r="E1107" s="8"/>
      <c r="F1107" s="8"/>
      <c r="G1107" s="8"/>
      <c r="H1107" s="50" t="str">
        <f>IF(OR(A1107="",B1107=""),"",CONCATENATE("https://matarstund.is/serfaedi?id=",LOWER(SUBSTITUTE(B1107," ","-"))))</f>
        <v/>
      </c>
    </row>
    <row r="1108" spans="1:8" ht="15" customHeight="1">
      <c r="A1108" s="53"/>
      <c r="B1108" s="53"/>
      <c r="C1108" s="53"/>
      <c r="D1108" s="53"/>
      <c r="E1108" s="53"/>
      <c r="F1108" s="53"/>
      <c r="G1108" s="53"/>
      <c r="H1108" s="50" t="str">
        <f>IF(OR(A1108="",B1108=""),"",CONCATENATE("https://matarstund.is/serfaedi?id=",LOWER(SUBSTITUTE(B1108," ","-"))))</f>
        <v/>
      </c>
    </row>
    <row r="1109" spans="1:8" ht="15" customHeight="1">
      <c r="A1109" s="8"/>
      <c r="B1109" s="8"/>
      <c r="C1109" s="8"/>
      <c r="D1109" s="8"/>
      <c r="E1109" s="8"/>
      <c r="F1109" s="8"/>
      <c r="G1109" s="8"/>
      <c r="H1109" s="50" t="str">
        <f>IF(OR(A1109="",B1109=""),"",CONCATENATE("https://matarstund.is/serfaedi?id=",LOWER(SUBSTITUTE(B1109," ","-"))))</f>
        <v/>
      </c>
    </row>
    <row r="1110" spans="1:8" ht="15" customHeight="1">
      <c r="A1110" s="53"/>
      <c r="B1110" s="53"/>
      <c r="C1110" s="53"/>
      <c r="D1110" s="53"/>
      <c r="E1110" s="53"/>
      <c r="F1110" s="53"/>
      <c r="G1110" s="53"/>
      <c r="H1110" s="50" t="str">
        <f>IF(OR(A1110="",B1110=""),"",CONCATENATE("https://matarstund.is/serfaedi?id=",LOWER(SUBSTITUTE(B1110," ","-"))))</f>
        <v/>
      </c>
    </row>
    <row r="1111" spans="1:8" ht="15" customHeight="1">
      <c r="A1111" s="8"/>
      <c r="B1111" s="8"/>
      <c r="C1111" s="8"/>
      <c r="D1111" s="8"/>
      <c r="E1111" s="8"/>
      <c r="F1111" s="8"/>
      <c r="G1111" s="8"/>
      <c r="H1111" s="50" t="str">
        <f>IF(OR(A1111="",B1111=""),"",CONCATENATE("https://matarstund.is/serfaedi?id=",LOWER(SUBSTITUTE(B1111," ","-"))))</f>
        <v/>
      </c>
    </row>
    <row r="1112" spans="1:8" ht="15" customHeight="1">
      <c r="A1112" s="53"/>
      <c r="B1112" s="53"/>
      <c r="C1112" s="53"/>
      <c r="D1112" s="53"/>
      <c r="E1112" s="53"/>
      <c r="F1112" s="53"/>
      <c r="G1112" s="53"/>
      <c r="H1112" s="50" t="str">
        <f>IF(OR(A1112="",B1112=""),"",CONCATENATE("https://matarstund.is/serfaedi?id=",LOWER(SUBSTITUTE(B1112," ","-"))))</f>
        <v/>
      </c>
    </row>
    <row r="1113" spans="1:8" ht="15" customHeight="1">
      <c r="A1113" s="8"/>
      <c r="B1113" s="8"/>
      <c r="C1113" s="8"/>
      <c r="D1113" s="8"/>
      <c r="E1113" s="8"/>
      <c r="F1113" s="8"/>
      <c r="G1113" s="8"/>
      <c r="H1113" s="50" t="str">
        <f>IF(OR(A1113="",B1113=""),"",CONCATENATE("https://matarstund.is/serfaedi?id=",LOWER(SUBSTITUTE(B1113," ","-"))))</f>
        <v/>
      </c>
    </row>
    <row r="1114" spans="1:8" ht="15" customHeight="1">
      <c r="A1114" s="53"/>
      <c r="B1114" s="53"/>
      <c r="C1114" s="53"/>
      <c r="D1114" s="53"/>
      <c r="E1114" s="53"/>
      <c r="F1114" s="53"/>
      <c r="G1114" s="53"/>
      <c r="H1114" s="50" t="str">
        <f>IF(OR(A1114="",B1114=""),"",CONCATENATE("https://matarstund.is/serfaedi?id=",LOWER(SUBSTITUTE(B1114," ","-"))))</f>
        <v/>
      </c>
    </row>
    <row r="1115" spans="1:8" ht="15" customHeight="1">
      <c r="A1115" s="8"/>
      <c r="B1115" s="8"/>
      <c r="C1115" s="8"/>
      <c r="D1115" s="8"/>
      <c r="E1115" s="8"/>
      <c r="F1115" s="8"/>
      <c r="G1115" s="8"/>
      <c r="H1115" s="50" t="str">
        <f>IF(OR(A1115="",B1115=""),"",CONCATENATE("https://matarstund.is/serfaedi?id=",LOWER(SUBSTITUTE(B1115," ","-"))))</f>
        <v/>
      </c>
    </row>
    <row r="1116" spans="1:8" ht="15" customHeight="1">
      <c r="A1116" s="53"/>
      <c r="B1116" s="53"/>
      <c r="C1116" s="53"/>
      <c r="D1116" s="53"/>
      <c r="E1116" s="53"/>
      <c r="F1116" s="53"/>
      <c r="G1116" s="53"/>
      <c r="H1116" s="50" t="str">
        <f>IF(OR(A1116="",B1116=""),"",CONCATENATE("https://matarstund.is/serfaedi?id=",LOWER(SUBSTITUTE(B1116," ","-"))))</f>
        <v/>
      </c>
    </row>
    <row r="1117" spans="1:8" ht="15" customHeight="1">
      <c r="A1117" s="8"/>
      <c r="B1117" s="8"/>
      <c r="C1117" s="8"/>
      <c r="D1117" s="8"/>
      <c r="E1117" s="8"/>
      <c r="F1117" s="8"/>
      <c r="G1117" s="8"/>
      <c r="H1117" s="50" t="str">
        <f>IF(OR(A1117="",B1117=""),"",CONCATENATE("https://matarstund.is/serfaedi?id=",LOWER(SUBSTITUTE(B1117," ","-"))))</f>
        <v/>
      </c>
    </row>
    <row r="1118" spans="1:8" ht="15" customHeight="1">
      <c r="A1118" s="53"/>
      <c r="B1118" s="53"/>
      <c r="C1118" s="53"/>
      <c r="D1118" s="53"/>
      <c r="E1118" s="53"/>
      <c r="F1118" s="53"/>
      <c r="G1118" s="53"/>
      <c r="H1118" s="50" t="str">
        <f>IF(OR(A1118="",B1118=""),"",CONCATENATE("https://matarstund.is/serfaedi?id=",LOWER(SUBSTITUTE(B1118," ","-"))))</f>
        <v/>
      </c>
    </row>
    <row r="1119" spans="1:8" ht="15" customHeight="1">
      <c r="A1119" s="8"/>
      <c r="B1119" s="8"/>
      <c r="C1119" s="8"/>
      <c r="D1119" s="8"/>
      <c r="E1119" s="8"/>
      <c r="F1119" s="8"/>
      <c r="G1119" s="8"/>
      <c r="H1119" s="50" t="str">
        <f>IF(OR(A1119="",B1119=""),"",CONCATENATE("https://matarstund.is/serfaedi?id=",LOWER(SUBSTITUTE(B1119," ","-"))))</f>
        <v/>
      </c>
    </row>
    <row r="1120" spans="1:8" ht="15" customHeight="1">
      <c r="A1120" s="53"/>
      <c r="B1120" s="53"/>
      <c r="C1120" s="53"/>
      <c r="D1120" s="53"/>
      <c r="E1120" s="53"/>
      <c r="F1120" s="53"/>
      <c r="G1120" s="53"/>
      <c r="H1120" s="50" t="str">
        <f>IF(OR(A1120="",B1120=""),"",CONCATENATE("https://matarstund.is/serfaedi?id=",LOWER(SUBSTITUTE(B1120," ","-"))))</f>
        <v/>
      </c>
    </row>
    <row r="1121" spans="1:8" ht="15" customHeight="1">
      <c r="A1121" s="8"/>
      <c r="B1121" s="8"/>
      <c r="C1121" s="8"/>
      <c r="D1121" s="8"/>
      <c r="E1121" s="8"/>
      <c r="F1121" s="8"/>
      <c r="G1121" s="8"/>
      <c r="H1121" s="50" t="str">
        <f>IF(OR(A1121="",B1121=""),"",CONCATENATE("https://matarstund.is/serfaedi?id=",LOWER(SUBSTITUTE(B1121," ","-"))))</f>
        <v/>
      </c>
    </row>
    <row r="1122" spans="1:8" ht="15" customHeight="1">
      <c r="A1122" s="53"/>
      <c r="B1122" s="53"/>
      <c r="C1122" s="53"/>
      <c r="D1122" s="53"/>
      <c r="E1122" s="53"/>
      <c r="F1122" s="53"/>
      <c r="G1122" s="53"/>
      <c r="H1122" s="50" t="str">
        <f>IF(OR(A1122="",B1122=""),"",CONCATENATE("https://matarstund.is/serfaedi?id=",LOWER(SUBSTITUTE(B1122," ","-"))))</f>
        <v/>
      </c>
    </row>
    <row r="1123" spans="1:8" ht="15" customHeight="1">
      <c r="A1123" s="8"/>
      <c r="B1123" s="8"/>
      <c r="C1123" s="8"/>
      <c r="D1123" s="8"/>
      <c r="E1123" s="8"/>
      <c r="F1123" s="8"/>
      <c r="G1123" s="8"/>
      <c r="H1123" s="50" t="str">
        <f>IF(OR(A1123="",B1123=""),"",CONCATENATE("https://matarstund.is/serfaedi?id=",LOWER(SUBSTITUTE(B1123," ","-"))))</f>
        <v/>
      </c>
    </row>
    <row r="1124" spans="1:8" ht="15" customHeight="1">
      <c r="A1124" s="53"/>
      <c r="B1124" s="53"/>
      <c r="C1124" s="53"/>
      <c r="D1124" s="53"/>
      <c r="E1124" s="53"/>
      <c r="F1124" s="53"/>
      <c r="G1124" s="53"/>
      <c r="H1124" s="50" t="str">
        <f>IF(OR(A1124="",B1124=""),"",CONCATENATE("https://matarstund.is/serfaedi?id=",LOWER(SUBSTITUTE(B1124," ","-"))))</f>
        <v/>
      </c>
    </row>
    <row r="1125" spans="1:8" ht="15" customHeight="1">
      <c r="A1125" s="8"/>
      <c r="B1125" s="8"/>
      <c r="C1125" s="8"/>
      <c r="D1125" s="8"/>
      <c r="E1125" s="8"/>
      <c r="F1125" s="8"/>
      <c r="G1125" s="8"/>
      <c r="H1125" s="50" t="str">
        <f>IF(OR(A1125="",B1125=""),"",CONCATENATE("https://matarstund.is/serfaedi?id=",LOWER(SUBSTITUTE(B1125," ","-"))))</f>
        <v/>
      </c>
    </row>
    <row r="1126" spans="1:8" ht="15" customHeight="1">
      <c r="A1126" s="53"/>
      <c r="B1126" s="53"/>
      <c r="C1126" s="53"/>
      <c r="D1126" s="53"/>
      <c r="E1126" s="53"/>
      <c r="F1126" s="53"/>
      <c r="G1126" s="53"/>
      <c r="H1126" s="50" t="str">
        <f>IF(OR(A1126="",B1126=""),"",CONCATENATE("https://matarstund.is/serfaedi?id=",LOWER(SUBSTITUTE(B1126," ","-"))))</f>
        <v/>
      </c>
    </row>
    <row r="1127" spans="1:8" ht="15" customHeight="1">
      <c r="A1127" s="8"/>
      <c r="B1127" s="8"/>
      <c r="C1127" s="8"/>
      <c r="D1127" s="8"/>
      <c r="E1127" s="8"/>
      <c r="F1127" s="8"/>
      <c r="G1127" s="8"/>
      <c r="H1127" s="50" t="str">
        <f>IF(OR(A1127="",B1127=""),"",CONCATENATE("https://matarstund.is/serfaedi?id=",LOWER(SUBSTITUTE(B1127," ","-"))))</f>
        <v/>
      </c>
    </row>
    <row r="1128" spans="1:8" ht="15" customHeight="1">
      <c r="A1128" s="53"/>
      <c r="B1128" s="53"/>
      <c r="C1128" s="53"/>
      <c r="D1128" s="53"/>
      <c r="E1128" s="53"/>
      <c r="F1128" s="53"/>
      <c r="G1128" s="53"/>
      <c r="H1128" s="50" t="str">
        <f>IF(OR(A1128="",B1128=""),"",CONCATENATE("https://matarstund.is/serfaedi?id=",LOWER(SUBSTITUTE(B1128," ","-"))))</f>
        <v/>
      </c>
    </row>
    <row r="1129" spans="1:8" ht="15" customHeight="1">
      <c r="A1129" s="8"/>
      <c r="B1129" s="8"/>
      <c r="C1129" s="8"/>
      <c r="D1129" s="8"/>
      <c r="E1129" s="8"/>
      <c r="F1129" s="8"/>
      <c r="G1129" s="8"/>
      <c r="H1129" s="50" t="str">
        <f>IF(OR(A1129="",B1129=""),"",CONCATENATE("https://matarstund.is/serfaedi?id=",LOWER(SUBSTITUTE(B1129," ","-"))))</f>
        <v/>
      </c>
    </row>
    <row r="1130" spans="1:8" ht="15" customHeight="1">
      <c r="A1130" s="53"/>
      <c r="B1130" s="53"/>
      <c r="C1130" s="53"/>
      <c r="D1130" s="53"/>
      <c r="E1130" s="53"/>
      <c r="F1130" s="53"/>
      <c r="G1130" s="53"/>
      <c r="H1130" s="50" t="str">
        <f>IF(OR(A1130="",B1130=""),"",CONCATENATE("https://matarstund.is/serfaedi?id=",LOWER(SUBSTITUTE(B1130," ","-"))))</f>
        <v/>
      </c>
    </row>
    <row r="1131" spans="1:8" ht="15" customHeight="1">
      <c r="A1131" s="8"/>
      <c r="B1131" s="8"/>
      <c r="C1131" s="8"/>
      <c r="D1131" s="8"/>
      <c r="E1131" s="8"/>
      <c r="F1131" s="8"/>
      <c r="G1131" s="8"/>
      <c r="H1131" s="50" t="str">
        <f>IF(OR(A1131="",B1131=""),"",CONCATENATE("https://matarstund.is/serfaedi?id=",LOWER(SUBSTITUTE(B1131," ","-"))))</f>
        <v/>
      </c>
    </row>
    <row r="1132" spans="1:8" ht="15" customHeight="1">
      <c r="A1132" s="53"/>
      <c r="B1132" s="53"/>
      <c r="C1132" s="53"/>
      <c r="D1132" s="53"/>
      <c r="E1132" s="53"/>
      <c r="F1132" s="53"/>
      <c r="G1132" s="53"/>
      <c r="H1132" s="50" t="str">
        <f>IF(OR(A1132="",B1132=""),"",CONCATENATE("https://matarstund.is/serfaedi?id=",LOWER(SUBSTITUTE(B1132," ","-"))))</f>
        <v/>
      </c>
    </row>
    <row r="1133" spans="1:8" ht="15" customHeight="1">
      <c r="A1133" s="8"/>
      <c r="B1133" s="8"/>
      <c r="C1133" s="8"/>
      <c r="D1133" s="8"/>
      <c r="E1133" s="8"/>
      <c r="F1133" s="8"/>
      <c r="G1133" s="8"/>
      <c r="H1133" s="50" t="str">
        <f>IF(OR(A1133="",B1133=""),"",CONCATENATE("https://matarstund.is/serfaedi?id=",LOWER(SUBSTITUTE(B1133," ","-"))))</f>
        <v/>
      </c>
    </row>
    <row r="1134" spans="1:8" ht="15" customHeight="1">
      <c r="A1134" s="53"/>
      <c r="B1134" s="53"/>
      <c r="C1134" s="53"/>
      <c r="D1134" s="53"/>
      <c r="E1134" s="53"/>
      <c r="F1134" s="53"/>
      <c r="G1134" s="53"/>
      <c r="H1134" s="50" t="str">
        <f>IF(OR(A1134="",B1134=""),"",CONCATENATE("https://matarstund.is/serfaedi?id=",LOWER(SUBSTITUTE(B1134," ","-"))))</f>
        <v/>
      </c>
    </row>
    <row r="1135" spans="1:8" ht="15" customHeight="1">
      <c r="A1135" s="8"/>
      <c r="B1135" s="8"/>
      <c r="C1135" s="8"/>
      <c r="D1135" s="8"/>
      <c r="E1135" s="8"/>
      <c r="F1135" s="8"/>
      <c r="G1135" s="8"/>
      <c r="H1135" s="50" t="str">
        <f>IF(OR(A1135="",B1135=""),"",CONCATENATE("https://matarstund.is/serfaedi?id=",LOWER(SUBSTITUTE(B1135," ","-"))))</f>
        <v/>
      </c>
    </row>
    <row r="1136" spans="1:8" ht="15" customHeight="1">
      <c r="A1136" s="53"/>
      <c r="B1136" s="53"/>
      <c r="C1136" s="53"/>
      <c r="D1136" s="53"/>
      <c r="E1136" s="53"/>
      <c r="F1136" s="53"/>
      <c r="G1136" s="53"/>
      <c r="H1136" s="50" t="str">
        <f>IF(OR(A1136="",B1136=""),"",CONCATENATE("https://matarstund.is/serfaedi?id=",LOWER(SUBSTITUTE(B1136," ","-"))))</f>
        <v/>
      </c>
    </row>
    <row r="1137" spans="1:8" ht="15" customHeight="1">
      <c r="A1137" s="8"/>
      <c r="B1137" s="8"/>
      <c r="C1137" s="8"/>
      <c r="D1137" s="8"/>
      <c r="E1137" s="8"/>
      <c r="F1137" s="8"/>
      <c r="G1137" s="8"/>
      <c r="H1137" s="50" t="str">
        <f>IF(OR(A1137="",B1137=""),"",CONCATENATE("https://matarstund.is/serfaedi?id=",LOWER(SUBSTITUTE(B1137," ","-"))))</f>
        <v/>
      </c>
    </row>
    <row r="1138" spans="1:8" ht="15" customHeight="1">
      <c r="A1138" s="53"/>
      <c r="B1138" s="53"/>
      <c r="C1138" s="53"/>
      <c r="D1138" s="53"/>
      <c r="E1138" s="53"/>
      <c r="F1138" s="53"/>
      <c r="G1138" s="53"/>
      <c r="H1138" s="50" t="str">
        <f>IF(OR(A1138="",B1138=""),"",CONCATENATE("https://matarstund.is/serfaedi?id=",LOWER(SUBSTITUTE(B1138," ","-"))))</f>
        <v/>
      </c>
    </row>
    <row r="1139" spans="1:8" ht="15" customHeight="1">
      <c r="A1139" s="8"/>
      <c r="B1139" s="8"/>
      <c r="C1139" s="8"/>
      <c r="D1139" s="8"/>
      <c r="E1139" s="8"/>
      <c r="F1139" s="8"/>
      <c r="G1139" s="8"/>
      <c r="H1139" s="50" t="str">
        <f>IF(OR(A1139="",B1139=""),"",CONCATENATE("https://matarstund.is/serfaedi?id=",LOWER(SUBSTITUTE(B1139," ","-"))))</f>
        <v/>
      </c>
    </row>
    <row r="1140" spans="1:8" ht="15" customHeight="1">
      <c r="A1140" s="53"/>
      <c r="B1140" s="53"/>
      <c r="C1140" s="53"/>
      <c r="D1140" s="53"/>
      <c r="E1140" s="53"/>
      <c r="F1140" s="53"/>
      <c r="G1140" s="53"/>
      <c r="H1140" s="50" t="str">
        <f>IF(OR(A1140="",B1140=""),"",CONCATENATE("https://matarstund.is/serfaedi?id=",LOWER(SUBSTITUTE(B1140," ","-"))))</f>
        <v/>
      </c>
    </row>
    <row r="1141" spans="1:8" ht="15" customHeight="1">
      <c r="A1141" s="8"/>
      <c r="B1141" s="8"/>
      <c r="C1141" s="8"/>
      <c r="D1141" s="8"/>
      <c r="E1141" s="8"/>
      <c r="F1141" s="8"/>
      <c r="G1141" s="8"/>
      <c r="H1141" s="50" t="str">
        <f>IF(OR(A1141="",B1141=""),"",CONCATENATE("https://matarstund.is/serfaedi?id=",LOWER(SUBSTITUTE(B1141," ","-"))))</f>
        <v/>
      </c>
    </row>
    <row r="1142" spans="1:8" ht="15" customHeight="1">
      <c r="A1142" s="53"/>
      <c r="B1142" s="53"/>
      <c r="C1142" s="53"/>
      <c r="D1142" s="53"/>
      <c r="E1142" s="53"/>
      <c r="F1142" s="53"/>
      <c r="G1142" s="53"/>
      <c r="H1142" s="50" t="str">
        <f>IF(OR(A1142="",B1142=""),"",CONCATENATE("https://matarstund.is/serfaedi?id=",LOWER(SUBSTITUTE(B1142," ","-"))))</f>
        <v/>
      </c>
    </row>
    <row r="1143" spans="1:8" ht="15" customHeight="1">
      <c r="A1143" s="8"/>
      <c r="B1143" s="8"/>
      <c r="C1143" s="8"/>
      <c r="D1143" s="8"/>
      <c r="E1143" s="8"/>
      <c r="F1143" s="8"/>
      <c r="G1143" s="8"/>
      <c r="H1143" s="50" t="str">
        <f>IF(OR(A1143="",B1143=""),"",CONCATENATE("https://matarstund.is/serfaedi?id=",LOWER(SUBSTITUTE(B1143," ","-"))))</f>
        <v/>
      </c>
    </row>
    <row r="1144" spans="1:8" ht="15" customHeight="1">
      <c r="A1144" s="53"/>
      <c r="B1144" s="53"/>
      <c r="C1144" s="53"/>
      <c r="D1144" s="53"/>
      <c r="E1144" s="53"/>
      <c r="F1144" s="53"/>
      <c r="G1144" s="53"/>
      <c r="H1144" s="50" t="str">
        <f>IF(OR(A1144="",B1144=""),"",CONCATENATE("https://matarstund.is/serfaedi?id=",LOWER(SUBSTITUTE(B1144," ","-"))))</f>
        <v/>
      </c>
    </row>
    <row r="1145" spans="1:8" ht="15" customHeight="1">
      <c r="A1145" s="8"/>
      <c r="B1145" s="8"/>
      <c r="C1145" s="8"/>
      <c r="D1145" s="8"/>
      <c r="E1145" s="8"/>
      <c r="F1145" s="8"/>
      <c r="G1145" s="8"/>
      <c r="H1145" s="50" t="str">
        <f>IF(OR(A1145="",B1145=""),"",CONCATENATE("https://matarstund.is/serfaedi?id=",LOWER(SUBSTITUTE(B1145," ","-"))))</f>
        <v/>
      </c>
    </row>
    <row r="1146" spans="1:8" ht="15" customHeight="1">
      <c r="A1146" s="53"/>
      <c r="B1146" s="53"/>
      <c r="C1146" s="53"/>
      <c r="D1146" s="53"/>
      <c r="E1146" s="53"/>
      <c r="F1146" s="53"/>
      <c r="G1146" s="53"/>
      <c r="H1146" s="50" t="str">
        <f>IF(OR(A1146="",B1146=""),"",CONCATENATE("https://matarstund.is/serfaedi?id=",LOWER(SUBSTITUTE(B1146," ","-"))))</f>
        <v/>
      </c>
    </row>
    <row r="1147" spans="1:8" ht="15" customHeight="1">
      <c r="A1147" s="8"/>
      <c r="B1147" s="8"/>
      <c r="C1147" s="8"/>
      <c r="D1147" s="8"/>
      <c r="E1147" s="8"/>
      <c r="F1147" s="8"/>
      <c r="G1147" s="8"/>
      <c r="H1147" s="50" t="str">
        <f>IF(OR(A1147="",B1147=""),"",CONCATENATE("https://matarstund.is/serfaedi?id=",LOWER(SUBSTITUTE(B1147," ","-"))))</f>
        <v/>
      </c>
    </row>
    <row r="1148" spans="1:8" ht="15" customHeight="1">
      <c r="A1148" s="53"/>
      <c r="B1148" s="53"/>
      <c r="C1148" s="53"/>
      <c r="D1148" s="53"/>
      <c r="E1148" s="53"/>
      <c r="F1148" s="53"/>
      <c r="G1148" s="53"/>
      <c r="H1148" s="50" t="str">
        <f>IF(OR(A1148="",B1148=""),"",CONCATENATE("https://matarstund.is/serfaedi?id=",LOWER(SUBSTITUTE(B1148," ","-"))))</f>
        <v/>
      </c>
    </row>
    <row r="1149" spans="1:8" ht="15" customHeight="1">
      <c r="A1149" s="8"/>
      <c r="B1149" s="8"/>
      <c r="C1149" s="8"/>
      <c r="D1149" s="8"/>
      <c r="E1149" s="8"/>
      <c r="F1149" s="8"/>
      <c r="G1149" s="8"/>
      <c r="H1149" s="50" t="str">
        <f>IF(OR(A1149="",B1149=""),"",CONCATENATE("https://matarstund.is/serfaedi?id=",LOWER(SUBSTITUTE(B1149," ","-"))))</f>
        <v/>
      </c>
    </row>
    <row r="1150" spans="1:8" ht="15" customHeight="1">
      <c r="A1150" s="53"/>
      <c r="B1150" s="53"/>
      <c r="C1150" s="53"/>
      <c r="D1150" s="53"/>
      <c r="E1150" s="53"/>
      <c r="F1150" s="53"/>
      <c r="G1150" s="53"/>
      <c r="H1150" s="50" t="str">
        <f>IF(OR(A1150="",B1150=""),"",CONCATENATE("https://matarstund.is/serfaedi?id=",LOWER(SUBSTITUTE(B1150," ","-"))))</f>
        <v/>
      </c>
    </row>
    <row r="1151" spans="1:8" ht="15" customHeight="1">
      <c r="A1151" s="8"/>
      <c r="B1151" s="8"/>
      <c r="C1151" s="8"/>
      <c r="D1151" s="8"/>
      <c r="E1151" s="8"/>
      <c r="F1151" s="8"/>
      <c r="G1151" s="8"/>
      <c r="H1151" s="50" t="str">
        <f>IF(OR(A1151="",B1151=""),"",CONCATENATE("https://matarstund.is/serfaedi?id=",LOWER(SUBSTITUTE(B1151," ","-"))))</f>
        <v/>
      </c>
    </row>
    <row r="1152" spans="1:8" ht="15" customHeight="1">
      <c r="A1152" s="53"/>
      <c r="B1152" s="53"/>
      <c r="C1152" s="53"/>
      <c r="D1152" s="53"/>
      <c r="E1152" s="53"/>
      <c r="F1152" s="53"/>
      <c r="G1152" s="53"/>
      <c r="H1152" s="50" t="str">
        <f>IF(OR(A1152="",B1152=""),"",CONCATENATE("https://matarstund.is/serfaedi?id=",LOWER(SUBSTITUTE(B1152," ","-"))))</f>
        <v/>
      </c>
    </row>
    <row r="1153" spans="1:8" ht="15" customHeight="1">
      <c r="A1153" s="8"/>
      <c r="B1153" s="8"/>
      <c r="C1153" s="8"/>
      <c r="D1153" s="8"/>
      <c r="E1153" s="8"/>
      <c r="F1153" s="8"/>
      <c r="G1153" s="8"/>
      <c r="H1153" s="50" t="str">
        <f>IF(OR(A1153="",B1153=""),"",CONCATENATE("https://matarstund.is/serfaedi?id=",LOWER(SUBSTITUTE(B1153," ","-"))))</f>
        <v/>
      </c>
    </row>
    <row r="1154" spans="1:8" ht="15" customHeight="1">
      <c r="A1154" s="53"/>
      <c r="B1154" s="53"/>
      <c r="C1154" s="53"/>
      <c r="D1154" s="53"/>
      <c r="E1154" s="53"/>
      <c r="F1154" s="53"/>
      <c r="G1154" s="53"/>
      <c r="H1154" s="50" t="str">
        <f>IF(OR(A1154="",B1154=""),"",CONCATENATE("https://matarstund.is/serfaedi?id=",LOWER(SUBSTITUTE(B1154," ","-"))))</f>
        <v/>
      </c>
    </row>
    <row r="1155" spans="1:8" ht="15" customHeight="1">
      <c r="A1155" s="8"/>
      <c r="B1155" s="8"/>
      <c r="C1155" s="8"/>
      <c r="D1155" s="8"/>
      <c r="E1155" s="8"/>
      <c r="F1155" s="8"/>
      <c r="G1155" s="8"/>
      <c r="H1155" s="50" t="str">
        <f>IF(OR(A1155="",B1155=""),"",CONCATENATE("https://matarstund.is/serfaedi?id=",LOWER(SUBSTITUTE(B1155," ","-"))))</f>
        <v/>
      </c>
    </row>
    <row r="1156" spans="1:8" ht="15" customHeight="1">
      <c r="A1156" s="53"/>
      <c r="B1156" s="53"/>
      <c r="C1156" s="53"/>
      <c r="D1156" s="53"/>
      <c r="E1156" s="53"/>
      <c r="F1156" s="53"/>
      <c r="G1156" s="53"/>
      <c r="H1156" s="50" t="str">
        <f>IF(OR(A1156="",B1156=""),"",CONCATENATE("https://matarstund.is/serfaedi?id=",LOWER(SUBSTITUTE(B1156," ","-"))))</f>
        <v/>
      </c>
    </row>
    <row r="1157" spans="1:8" ht="15" customHeight="1">
      <c r="A1157" s="8"/>
      <c r="B1157" s="8"/>
      <c r="C1157" s="8"/>
      <c r="D1157" s="8"/>
      <c r="E1157" s="8"/>
      <c r="F1157" s="8"/>
      <c r="G1157" s="8"/>
      <c r="H1157" s="50" t="str">
        <f>IF(OR(A1157="",B1157=""),"",CONCATENATE("https://matarstund.is/serfaedi?id=",LOWER(SUBSTITUTE(B1157," ","-"))))</f>
        <v/>
      </c>
    </row>
    <row r="1158" spans="1:8" ht="15" customHeight="1">
      <c r="A1158" s="53"/>
      <c r="B1158" s="53"/>
      <c r="C1158" s="53"/>
      <c r="D1158" s="53"/>
      <c r="E1158" s="53"/>
      <c r="F1158" s="53"/>
      <c r="G1158" s="53"/>
      <c r="H1158" s="50" t="str">
        <f>IF(OR(A1158="",B1158=""),"",CONCATENATE("https://matarstund.is/serfaedi?id=",LOWER(SUBSTITUTE(B1158," ","-"))))</f>
        <v/>
      </c>
    </row>
    <row r="1159" spans="1:8" ht="15" customHeight="1">
      <c r="A1159" s="8"/>
      <c r="B1159" s="8"/>
      <c r="C1159" s="8"/>
      <c r="D1159" s="8"/>
      <c r="E1159" s="8"/>
      <c r="F1159" s="8"/>
      <c r="G1159" s="8"/>
      <c r="H1159" s="50" t="str">
        <f>IF(OR(A1159="",B1159=""),"",CONCATENATE("https://matarstund.is/serfaedi?id=",LOWER(SUBSTITUTE(B1159," ","-"))))</f>
        <v/>
      </c>
    </row>
    <row r="1160" spans="1:8" ht="15" customHeight="1">
      <c r="A1160" s="53"/>
      <c r="B1160" s="53"/>
      <c r="C1160" s="53"/>
      <c r="D1160" s="53"/>
      <c r="E1160" s="53"/>
      <c r="F1160" s="53"/>
      <c r="G1160" s="53"/>
      <c r="H1160" s="50" t="str">
        <f>IF(OR(A1160="",B1160=""),"",CONCATENATE("https://matarstund.is/serfaedi?id=",LOWER(SUBSTITUTE(B1160," ","-"))))</f>
        <v/>
      </c>
    </row>
    <row r="1161" spans="1:8" ht="15" customHeight="1">
      <c r="A1161" s="8"/>
      <c r="B1161" s="8"/>
      <c r="C1161" s="8"/>
      <c r="D1161" s="8"/>
      <c r="E1161" s="8"/>
      <c r="F1161" s="8"/>
      <c r="G1161" s="8"/>
      <c r="H1161" s="50" t="str">
        <f>IF(OR(A1161="",B1161=""),"",CONCATENATE("https://matarstund.is/serfaedi?id=",LOWER(SUBSTITUTE(B1161," ","-"))))</f>
        <v/>
      </c>
    </row>
    <row r="1162" spans="1:8" ht="15" customHeight="1">
      <c r="A1162" s="53"/>
      <c r="B1162" s="53"/>
      <c r="C1162" s="53"/>
      <c r="D1162" s="53"/>
      <c r="E1162" s="53"/>
      <c r="F1162" s="53"/>
      <c r="G1162" s="53"/>
      <c r="H1162" s="50" t="str">
        <f>IF(OR(A1162="",B1162=""),"",CONCATENATE("https://matarstund.is/serfaedi?id=",LOWER(SUBSTITUTE(B1162," ","-"))))</f>
        <v/>
      </c>
    </row>
    <row r="1163" spans="1:8" ht="15" customHeight="1">
      <c r="A1163" s="8"/>
      <c r="B1163" s="8"/>
      <c r="C1163" s="8"/>
      <c r="D1163" s="8"/>
      <c r="E1163" s="8"/>
      <c r="F1163" s="8"/>
      <c r="G1163" s="8"/>
      <c r="H1163" s="50" t="str">
        <f>IF(OR(A1163="",B1163=""),"",CONCATENATE("https://matarstund.is/serfaedi?id=",LOWER(SUBSTITUTE(B1163," ","-"))))</f>
        <v/>
      </c>
    </row>
    <row r="1164" spans="1:8" ht="15" customHeight="1">
      <c r="A1164" s="53"/>
      <c r="B1164" s="53"/>
      <c r="C1164" s="53"/>
      <c r="D1164" s="53"/>
      <c r="E1164" s="53"/>
      <c r="F1164" s="53"/>
      <c r="G1164" s="53"/>
      <c r="H1164" s="50" t="str">
        <f>IF(OR(A1164="",B1164=""),"",CONCATENATE("https://matarstund.is/serfaedi?id=",LOWER(SUBSTITUTE(B1164," ","-"))))</f>
        <v/>
      </c>
    </row>
    <row r="1165" spans="1:8" ht="15" customHeight="1">
      <c r="A1165" s="8"/>
      <c r="B1165" s="8"/>
      <c r="C1165" s="8"/>
      <c r="D1165" s="8"/>
      <c r="E1165" s="8"/>
      <c r="F1165" s="8"/>
      <c r="G1165" s="8"/>
      <c r="H1165" s="50" t="str">
        <f>IF(OR(A1165="",B1165=""),"",CONCATENATE("https://matarstund.is/serfaedi?id=",LOWER(SUBSTITUTE(B1165," ","-"))))</f>
        <v/>
      </c>
    </row>
    <row r="1166" spans="1:8" ht="15" customHeight="1">
      <c r="A1166" s="53"/>
      <c r="B1166" s="53"/>
      <c r="C1166" s="53"/>
      <c r="D1166" s="53"/>
      <c r="E1166" s="53"/>
      <c r="F1166" s="53"/>
      <c r="G1166" s="53"/>
      <c r="H1166" s="50" t="str">
        <f>IF(OR(A1166="",B1166=""),"",CONCATENATE("https://matarstund.is/serfaedi?id=",LOWER(SUBSTITUTE(B1166," ","-"))))</f>
        <v/>
      </c>
    </row>
    <row r="1167" spans="1:8" ht="15" customHeight="1">
      <c r="A1167" s="8"/>
      <c r="B1167" s="8"/>
      <c r="C1167" s="8"/>
      <c r="D1167" s="8"/>
      <c r="E1167" s="8"/>
      <c r="F1167" s="8"/>
      <c r="G1167" s="8"/>
      <c r="H1167" s="50" t="str">
        <f>IF(OR(A1167="",B1167=""),"",CONCATENATE("https://matarstund.is/serfaedi?id=",LOWER(SUBSTITUTE(B1167," ","-"))))</f>
        <v/>
      </c>
    </row>
    <row r="1168" spans="1:8" ht="15" customHeight="1">
      <c r="A1168" s="53"/>
      <c r="B1168" s="53"/>
      <c r="C1168" s="53"/>
      <c r="D1168" s="53"/>
      <c r="E1168" s="53"/>
      <c r="F1168" s="53"/>
      <c r="G1168" s="53"/>
      <c r="H1168" s="50" t="str">
        <f>IF(OR(A1168="",B1168=""),"",CONCATENATE("https://matarstund.is/serfaedi?id=",LOWER(SUBSTITUTE(B1168," ","-"))))</f>
        <v/>
      </c>
    </row>
    <row r="1169" spans="1:8" ht="15" customHeight="1">
      <c r="A1169" s="8"/>
      <c r="B1169" s="8"/>
      <c r="C1169" s="8"/>
      <c r="D1169" s="8"/>
      <c r="E1169" s="8"/>
      <c r="F1169" s="8"/>
      <c r="G1169" s="8"/>
      <c r="H1169" s="50" t="str">
        <f>IF(OR(A1169="",B1169=""),"",CONCATENATE("https://matarstund.is/serfaedi?id=",LOWER(SUBSTITUTE(B1169," ","-"))))</f>
        <v/>
      </c>
    </row>
    <row r="1170" spans="1:8" ht="15" customHeight="1">
      <c r="A1170" s="53"/>
      <c r="B1170" s="53"/>
      <c r="C1170" s="53"/>
      <c r="D1170" s="53"/>
      <c r="E1170" s="53"/>
      <c r="F1170" s="53"/>
      <c r="G1170" s="53"/>
      <c r="H1170" s="50" t="str">
        <f>IF(OR(A1170="",B1170=""),"",CONCATENATE("https://matarstund.is/serfaedi?id=",LOWER(SUBSTITUTE(B1170," ","-"))))</f>
        <v/>
      </c>
    </row>
    <row r="1171" spans="1:8" ht="15" customHeight="1">
      <c r="A1171" s="8"/>
      <c r="B1171" s="8"/>
      <c r="C1171" s="8"/>
      <c r="D1171" s="8"/>
      <c r="E1171" s="8"/>
      <c r="F1171" s="8"/>
      <c r="G1171" s="8"/>
      <c r="H1171" s="50" t="str">
        <f>IF(OR(A1171="",B1171=""),"",CONCATENATE("https://matarstund.is/serfaedi?id=",LOWER(SUBSTITUTE(B1171," ","-"))))</f>
        <v/>
      </c>
    </row>
    <row r="1172" spans="1:8" ht="15" customHeight="1">
      <c r="A1172" s="53"/>
      <c r="B1172" s="53"/>
      <c r="C1172" s="53"/>
      <c r="D1172" s="53"/>
      <c r="E1172" s="53"/>
      <c r="F1172" s="53"/>
      <c r="G1172" s="53"/>
      <c r="H1172" s="50" t="str">
        <f>IF(OR(A1172="",B1172=""),"",CONCATENATE("https://matarstund.is/serfaedi?id=",LOWER(SUBSTITUTE(B1172," ","-"))))</f>
        <v/>
      </c>
    </row>
    <row r="1173" spans="1:8" ht="15" customHeight="1">
      <c r="A1173" s="8"/>
      <c r="B1173" s="8"/>
      <c r="C1173" s="8"/>
      <c r="D1173" s="8"/>
      <c r="E1173" s="8"/>
      <c r="F1173" s="8"/>
      <c r="G1173" s="8"/>
      <c r="H1173" s="50" t="str">
        <f>IF(OR(A1173="",B1173=""),"",CONCATENATE("https://matarstund.is/serfaedi?id=",LOWER(SUBSTITUTE(B1173," ","-"))))</f>
        <v/>
      </c>
    </row>
    <row r="1174" spans="1:8" ht="15" customHeight="1">
      <c r="A1174" s="53"/>
      <c r="B1174" s="53"/>
      <c r="C1174" s="53"/>
      <c r="D1174" s="53"/>
      <c r="E1174" s="53"/>
      <c r="F1174" s="53"/>
      <c r="G1174" s="53"/>
      <c r="H1174" s="50" t="str">
        <f>IF(OR(A1174="",B1174=""),"",CONCATENATE("https://matarstund.is/serfaedi?id=",LOWER(SUBSTITUTE(B1174," ","-"))))</f>
        <v/>
      </c>
    </row>
    <row r="1175" spans="1:8" ht="15" customHeight="1">
      <c r="A1175" s="8"/>
      <c r="B1175" s="8"/>
      <c r="C1175" s="8"/>
      <c r="D1175" s="8"/>
      <c r="E1175" s="8"/>
      <c r="F1175" s="8"/>
      <c r="G1175" s="8"/>
      <c r="H1175" s="50" t="str">
        <f>IF(OR(A1175="",B1175=""),"",CONCATENATE("https://matarstund.is/serfaedi?id=",LOWER(SUBSTITUTE(B1175," ","-"))))</f>
        <v/>
      </c>
    </row>
    <row r="1176" spans="1:8" ht="15" customHeight="1">
      <c r="A1176" s="53"/>
      <c r="B1176" s="53"/>
      <c r="C1176" s="53"/>
      <c r="D1176" s="53"/>
      <c r="E1176" s="53"/>
      <c r="F1176" s="53"/>
      <c r="G1176" s="53"/>
      <c r="H1176" s="50" t="str">
        <f>IF(OR(A1176="",B1176=""),"",CONCATENATE("https://matarstund.is/serfaedi?id=",LOWER(SUBSTITUTE(B1176," ","-"))))</f>
        <v/>
      </c>
    </row>
    <row r="1177" spans="1:8" ht="15" customHeight="1">
      <c r="A1177" s="8"/>
      <c r="B1177" s="8"/>
      <c r="C1177" s="8"/>
      <c r="D1177" s="8"/>
      <c r="E1177" s="8"/>
      <c r="F1177" s="8"/>
      <c r="G1177" s="8"/>
      <c r="H1177" s="50" t="str">
        <f>IF(OR(A1177="",B1177=""),"",CONCATENATE("https://matarstund.is/serfaedi?id=",LOWER(SUBSTITUTE(B1177," ","-"))))</f>
        <v/>
      </c>
    </row>
    <row r="1178" spans="1:8" ht="15" customHeight="1">
      <c r="A1178" s="53"/>
      <c r="B1178" s="53"/>
      <c r="C1178" s="53"/>
      <c r="D1178" s="53"/>
      <c r="E1178" s="53"/>
      <c r="F1178" s="53"/>
      <c r="G1178" s="53"/>
      <c r="H1178" s="50" t="str">
        <f>IF(OR(A1178="",B1178=""),"",CONCATENATE("https://matarstund.is/serfaedi?id=",LOWER(SUBSTITUTE(B1178," ","-"))))</f>
        <v/>
      </c>
    </row>
    <row r="1179" spans="1:8" ht="15" customHeight="1">
      <c r="A1179" s="8"/>
      <c r="B1179" s="8"/>
      <c r="C1179" s="8"/>
      <c r="D1179" s="8"/>
      <c r="E1179" s="8"/>
      <c r="F1179" s="8"/>
      <c r="G1179" s="8"/>
      <c r="H1179" s="50" t="str">
        <f>IF(OR(A1179="",B1179=""),"",CONCATENATE("https://matarstund.is/serfaedi?id=",LOWER(SUBSTITUTE(B1179," ","-"))))</f>
        <v/>
      </c>
    </row>
    <row r="1180" spans="1:8" ht="15" customHeight="1">
      <c r="A1180" s="53"/>
      <c r="B1180" s="53"/>
      <c r="C1180" s="53"/>
      <c r="D1180" s="53"/>
      <c r="E1180" s="53"/>
      <c r="F1180" s="53"/>
      <c r="G1180" s="53"/>
      <c r="H1180" s="50" t="str">
        <f>IF(OR(A1180="",B1180=""),"",CONCATENATE("https://matarstund.is/serfaedi?id=",LOWER(SUBSTITUTE(B1180," ","-"))))</f>
        <v/>
      </c>
    </row>
    <row r="1181" spans="1:8" ht="15" customHeight="1">
      <c r="A1181" s="8"/>
      <c r="B1181" s="8"/>
      <c r="C1181" s="8"/>
      <c r="D1181" s="8"/>
      <c r="E1181" s="8"/>
      <c r="F1181" s="8"/>
      <c r="G1181" s="8"/>
      <c r="H1181" s="50" t="str">
        <f>IF(OR(A1181="",B1181=""),"",CONCATENATE("https://matarstund.is/serfaedi?id=",LOWER(SUBSTITUTE(B1181," ","-"))))</f>
        <v/>
      </c>
    </row>
    <row r="1182" spans="1:8" ht="15" customHeight="1">
      <c r="A1182" s="53"/>
      <c r="B1182" s="53"/>
      <c r="C1182" s="53"/>
      <c r="D1182" s="53"/>
      <c r="E1182" s="53"/>
      <c r="F1182" s="53"/>
      <c r="G1182" s="53"/>
      <c r="H1182" s="50" t="str">
        <f>IF(OR(A1182="",B1182=""),"",CONCATENATE("https://matarstund.is/serfaedi?id=",LOWER(SUBSTITUTE(B1182," ","-"))))</f>
        <v/>
      </c>
    </row>
    <row r="1183" spans="1:8" ht="15" customHeight="1">
      <c r="A1183" s="8"/>
      <c r="B1183" s="8"/>
      <c r="C1183" s="8"/>
      <c r="D1183" s="8"/>
      <c r="E1183" s="8"/>
      <c r="F1183" s="8"/>
      <c r="G1183" s="8"/>
      <c r="H1183" s="50" t="str">
        <f>IF(OR(A1183="",B1183=""),"",CONCATENATE("https://matarstund.is/serfaedi?id=",LOWER(SUBSTITUTE(B1183," ","-"))))</f>
        <v/>
      </c>
    </row>
    <row r="1184" spans="1:8" ht="15" customHeight="1">
      <c r="A1184" s="53"/>
      <c r="B1184" s="53"/>
      <c r="C1184" s="53"/>
      <c r="D1184" s="53"/>
      <c r="E1184" s="53"/>
      <c r="F1184" s="53"/>
      <c r="G1184" s="53"/>
      <c r="H1184" s="50" t="str">
        <f>IF(OR(A1184="",B1184=""),"",CONCATENATE("https://matarstund.is/serfaedi?id=",LOWER(SUBSTITUTE(B1184," ","-"))))</f>
        <v/>
      </c>
    </row>
    <row r="1185" spans="1:8" ht="15" customHeight="1">
      <c r="A1185" s="8"/>
      <c r="B1185" s="8"/>
      <c r="C1185" s="8"/>
      <c r="D1185" s="8"/>
      <c r="E1185" s="8"/>
      <c r="F1185" s="8"/>
      <c r="G1185" s="8"/>
      <c r="H1185" s="50" t="str">
        <f>IF(OR(A1185="",B1185=""),"",CONCATENATE("https://matarstund.is/serfaedi?id=",LOWER(SUBSTITUTE(B1185," ","-"))))</f>
        <v/>
      </c>
    </row>
    <row r="1186" spans="1:8" ht="15" customHeight="1">
      <c r="A1186" s="53"/>
      <c r="B1186" s="53"/>
      <c r="C1186" s="53"/>
      <c r="D1186" s="53"/>
      <c r="E1186" s="53"/>
      <c r="F1186" s="53"/>
      <c r="G1186" s="53"/>
      <c r="H1186" s="50" t="str">
        <f>IF(OR(A1186="",B1186=""),"",CONCATENATE("https://matarstund.is/serfaedi?id=",LOWER(SUBSTITUTE(B1186," ","-"))))</f>
        <v/>
      </c>
    </row>
    <row r="1187" spans="1:8" ht="15" customHeight="1">
      <c r="A1187" s="8"/>
      <c r="B1187" s="8"/>
      <c r="C1187" s="8"/>
      <c r="D1187" s="8"/>
      <c r="E1187" s="8"/>
      <c r="F1187" s="8"/>
      <c r="G1187" s="8"/>
      <c r="H1187" s="50" t="str">
        <f>IF(OR(A1187="",B1187=""),"",CONCATENATE("https://matarstund.is/serfaedi?id=",LOWER(SUBSTITUTE(B1187," ","-"))))</f>
        <v/>
      </c>
    </row>
    <row r="1188" spans="1:8" ht="15" customHeight="1">
      <c r="A1188" s="53"/>
      <c r="B1188" s="53"/>
      <c r="C1188" s="53"/>
      <c r="D1188" s="53"/>
      <c r="E1188" s="53"/>
      <c r="F1188" s="53"/>
      <c r="G1188" s="53"/>
      <c r="H1188" s="50" t="str">
        <f>IF(OR(A1188="",B1188=""),"",CONCATENATE("https://matarstund.is/serfaedi?id=",LOWER(SUBSTITUTE(B1188," ","-"))))</f>
        <v/>
      </c>
    </row>
    <row r="1189" spans="1:8" ht="15" customHeight="1">
      <c r="A1189" s="8"/>
      <c r="B1189" s="8"/>
      <c r="C1189" s="8"/>
      <c r="D1189" s="8"/>
      <c r="E1189" s="8"/>
      <c r="F1189" s="8"/>
      <c r="G1189" s="8"/>
      <c r="H1189" s="50" t="str">
        <f>IF(OR(A1189="",B1189=""),"",CONCATENATE("https://matarstund.is/serfaedi?id=",LOWER(SUBSTITUTE(B1189," ","-"))))</f>
        <v/>
      </c>
    </row>
    <row r="1190" spans="1:8" ht="15" customHeight="1">
      <c r="A1190" s="53"/>
      <c r="B1190" s="53"/>
      <c r="C1190" s="53"/>
      <c r="D1190" s="53"/>
      <c r="E1190" s="53"/>
      <c r="F1190" s="53"/>
      <c r="G1190" s="53"/>
      <c r="H1190" s="50" t="str">
        <f>IF(OR(A1190="",B1190=""),"",CONCATENATE("https://matarstund.is/serfaedi?id=",LOWER(SUBSTITUTE(B1190," ","-"))))</f>
        <v/>
      </c>
    </row>
    <row r="1191" spans="1:8" ht="15" customHeight="1">
      <c r="A1191" s="8"/>
      <c r="B1191" s="8"/>
      <c r="C1191" s="8"/>
      <c r="D1191" s="8"/>
      <c r="E1191" s="8"/>
      <c r="F1191" s="8"/>
      <c r="G1191" s="8"/>
      <c r="H1191" s="50" t="str">
        <f>IF(OR(A1191="",B1191=""),"",CONCATENATE("https://matarstund.is/serfaedi?id=",LOWER(SUBSTITUTE(B1191," ","-"))))</f>
        <v/>
      </c>
    </row>
    <row r="1192" spans="1:8" ht="15" customHeight="1">
      <c r="A1192" s="53"/>
      <c r="B1192" s="53"/>
      <c r="C1192" s="53"/>
      <c r="D1192" s="53"/>
      <c r="E1192" s="53"/>
      <c r="F1192" s="53"/>
      <c r="G1192" s="53"/>
      <c r="H1192" s="50" t="str">
        <f>IF(OR(A1192="",B1192=""),"",CONCATENATE("https://matarstund.is/serfaedi?id=",LOWER(SUBSTITUTE(B1192," ","-"))))</f>
        <v/>
      </c>
    </row>
    <row r="1193" spans="1:8" ht="15" customHeight="1">
      <c r="A1193" s="8"/>
      <c r="B1193" s="8"/>
      <c r="C1193" s="8"/>
      <c r="D1193" s="8"/>
      <c r="E1193" s="8"/>
      <c r="F1193" s="8"/>
      <c r="G1193" s="8"/>
      <c r="H1193" s="50" t="str">
        <f>IF(OR(A1193="",B1193=""),"",CONCATENATE("https://matarstund.is/serfaedi?id=",LOWER(SUBSTITUTE(B1193," ","-"))))</f>
        <v/>
      </c>
    </row>
    <row r="1194" spans="1:8" ht="15" customHeight="1">
      <c r="A1194" s="53"/>
      <c r="B1194" s="53"/>
      <c r="C1194" s="53"/>
      <c r="D1194" s="53"/>
      <c r="E1194" s="53"/>
      <c r="F1194" s="53"/>
      <c r="G1194" s="53"/>
      <c r="H1194" s="50" t="str">
        <f>IF(OR(A1194="",B1194=""),"",CONCATENATE("https://matarstund.is/serfaedi?id=",LOWER(SUBSTITUTE(B1194," ","-"))))</f>
        <v/>
      </c>
    </row>
    <row r="1195" spans="1:8" ht="15" customHeight="1">
      <c r="A1195" s="8"/>
      <c r="B1195" s="8"/>
      <c r="C1195" s="8"/>
      <c r="D1195" s="8"/>
      <c r="E1195" s="8"/>
      <c r="F1195" s="8"/>
      <c r="G1195" s="8"/>
      <c r="H1195" s="50" t="str">
        <f>IF(OR(A1195="",B1195=""),"",CONCATENATE("https://matarstund.is/serfaedi?id=",LOWER(SUBSTITUTE(B1195," ","-"))))</f>
        <v/>
      </c>
    </row>
    <row r="1196" spans="1:8" ht="15" customHeight="1">
      <c r="A1196" s="53"/>
      <c r="B1196" s="53"/>
      <c r="C1196" s="53"/>
      <c r="D1196" s="53"/>
      <c r="E1196" s="53"/>
      <c r="F1196" s="53"/>
      <c r="G1196" s="53"/>
      <c r="H1196" s="50" t="str">
        <f>IF(OR(A1196="",B1196=""),"",CONCATENATE("https://matarstund.is/serfaedi?id=",LOWER(SUBSTITUTE(B1196," ","-"))))</f>
        <v/>
      </c>
    </row>
    <row r="1197" spans="1:8" ht="15" customHeight="1">
      <c r="A1197" s="8"/>
      <c r="B1197" s="8"/>
      <c r="C1197" s="8"/>
      <c r="D1197" s="8"/>
      <c r="E1197" s="8"/>
      <c r="F1197" s="8"/>
      <c r="G1197" s="8"/>
      <c r="H1197" s="50" t="str">
        <f>IF(OR(A1197="",B1197=""),"",CONCATENATE("https://matarstund.is/serfaedi?id=",LOWER(SUBSTITUTE(B1197," ","-"))))</f>
        <v/>
      </c>
    </row>
    <row r="1198" spans="1:8" ht="15" customHeight="1">
      <c r="A1198" s="53"/>
      <c r="B1198" s="53"/>
      <c r="C1198" s="53"/>
      <c r="D1198" s="53"/>
      <c r="E1198" s="53"/>
      <c r="F1198" s="53"/>
      <c r="G1198" s="53"/>
      <c r="H1198" s="50" t="str">
        <f>IF(OR(A1198="",B1198=""),"",CONCATENATE("https://matarstund.is/serfaedi?id=",LOWER(SUBSTITUTE(B1198," ","-"))))</f>
        <v/>
      </c>
    </row>
    <row r="1199" spans="1:8" ht="15" customHeight="1">
      <c r="A1199" s="8"/>
      <c r="B1199" s="8"/>
      <c r="C1199" s="8"/>
      <c r="D1199" s="8"/>
      <c r="E1199" s="8"/>
      <c r="F1199" s="8"/>
      <c r="G1199" s="8"/>
      <c r="H1199" s="50" t="str">
        <f>IF(OR(A1199="",B1199=""),"",CONCATENATE("https://matarstund.is/serfaedi?id=",LOWER(SUBSTITUTE(B1199," ","-"))))</f>
        <v/>
      </c>
    </row>
    <row r="1200" spans="1:8" ht="15" customHeight="1">
      <c r="A1200" s="53"/>
      <c r="B1200" s="53"/>
      <c r="C1200" s="53"/>
      <c r="D1200" s="53"/>
      <c r="E1200" s="53"/>
      <c r="F1200" s="53"/>
      <c r="G1200" s="53"/>
      <c r="H1200" s="50" t="str">
        <f>IF(OR(A1200="",B1200=""),"",CONCATENATE("https://matarstund.is/serfaedi?id=",LOWER(SUBSTITUTE(B1200," ","-"))))</f>
        <v/>
      </c>
    </row>
    <row r="1201" spans="1:8" ht="15" customHeight="1">
      <c r="A1201" s="8"/>
      <c r="B1201" s="8"/>
      <c r="C1201" s="8"/>
      <c r="D1201" s="8"/>
      <c r="E1201" s="8"/>
      <c r="F1201" s="8"/>
      <c r="G1201" s="8"/>
      <c r="H1201" s="50" t="str">
        <f>IF(OR(A1201="",B1201=""),"",CONCATENATE("https://matarstund.is/serfaedi?id=",LOWER(SUBSTITUTE(B1201," ","-"))))</f>
        <v/>
      </c>
    </row>
    <row r="1202" spans="1:8" ht="15" customHeight="1">
      <c r="A1202" s="53"/>
      <c r="B1202" s="53"/>
      <c r="C1202" s="53"/>
      <c r="D1202" s="53"/>
      <c r="E1202" s="53"/>
      <c r="F1202" s="53"/>
      <c r="G1202" s="53"/>
      <c r="H1202" s="50" t="str">
        <f>IF(OR(A1202="",B1202=""),"",CONCATENATE("https://matarstund.is/serfaedi?id=",LOWER(SUBSTITUTE(B1202," ","-"))))</f>
        <v/>
      </c>
    </row>
    <row r="1203" spans="1:8" ht="15" customHeight="1">
      <c r="A1203" s="8"/>
      <c r="B1203" s="8"/>
      <c r="C1203" s="8"/>
      <c r="D1203" s="8"/>
      <c r="E1203" s="8"/>
      <c r="F1203" s="8"/>
      <c r="G1203" s="8"/>
      <c r="H1203" s="50" t="str">
        <f>IF(OR(A1203="",B1203=""),"",CONCATENATE("https://matarstund.is/serfaedi?id=",LOWER(SUBSTITUTE(B1203," ","-"))))</f>
        <v/>
      </c>
    </row>
    <row r="1204" spans="1:8" ht="15" customHeight="1">
      <c r="A1204" s="53"/>
      <c r="B1204" s="53"/>
      <c r="C1204" s="53"/>
      <c r="D1204" s="53"/>
      <c r="E1204" s="53"/>
      <c r="F1204" s="53"/>
      <c r="G1204" s="53"/>
      <c r="H1204" s="50" t="str">
        <f>IF(OR(A1204="",B1204=""),"",CONCATENATE("https://matarstund.is/serfaedi?id=",LOWER(SUBSTITUTE(B1204," ","-"))))</f>
        <v/>
      </c>
    </row>
    <row r="1205" spans="1:8" ht="15" customHeight="1">
      <c r="A1205" s="8"/>
      <c r="B1205" s="8"/>
      <c r="C1205" s="8"/>
      <c r="D1205" s="8"/>
      <c r="E1205" s="8"/>
      <c r="F1205" s="8"/>
      <c r="G1205" s="8"/>
      <c r="H1205" s="50" t="str">
        <f>IF(OR(A1205="",B1205=""),"",CONCATENATE("https://matarstund.is/serfaedi?id=",LOWER(SUBSTITUTE(B1205," ","-"))))</f>
        <v/>
      </c>
    </row>
    <row r="1206" spans="1:8" ht="15" customHeight="1">
      <c r="A1206" s="53"/>
      <c r="B1206" s="53"/>
      <c r="C1206" s="53"/>
      <c r="D1206" s="53"/>
      <c r="E1206" s="53"/>
      <c r="F1206" s="53"/>
      <c r="G1206" s="53"/>
      <c r="H1206" s="50" t="str">
        <f>IF(OR(A1206="",B1206=""),"",CONCATENATE("https://matarstund.is/serfaedi?id=",LOWER(SUBSTITUTE(B1206," ","-"))))</f>
        <v/>
      </c>
    </row>
    <row r="1207" spans="1:8" ht="15" customHeight="1">
      <c r="A1207" s="8"/>
      <c r="B1207" s="8"/>
      <c r="C1207" s="8"/>
      <c r="D1207" s="8"/>
      <c r="E1207" s="8"/>
      <c r="F1207" s="8"/>
      <c r="G1207" s="8"/>
      <c r="H1207" s="50" t="str">
        <f>IF(OR(A1207="",B1207=""),"",CONCATENATE("https://matarstund.is/serfaedi?id=",LOWER(SUBSTITUTE(B1207," ","-"))))</f>
        <v/>
      </c>
    </row>
    <row r="1208" spans="1:8" ht="15" customHeight="1">
      <c r="A1208" s="53"/>
      <c r="B1208" s="53"/>
      <c r="C1208" s="53"/>
      <c r="D1208" s="53"/>
      <c r="E1208" s="53"/>
      <c r="F1208" s="53"/>
      <c r="G1208" s="53"/>
      <c r="H1208" s="50" t="str">
        <f>IF(OR(A1208="",B1208=""),"",CONCATENATE("https://matarstund.is/serfaedi?id=",LOWER(SUBSTITUTE(B1208," ","-"))))</f>
        <v/>
      </c>
    </row>
    <row r="1209" spans="1:8" ht="15" customHeight="1">
      <c r="A1209" s="8"/>
      <c r="B1209" s="8"/>
      <c r="C1209" s="8"/>
      <c r="D1209" s="8"/>
      <c r="E1209" s="8"/>
      <c r="F1209" s="8"/>
      <c r="G1209" s="8"/>
      <c r="H1209" s="50" t="str">
        <f>IF(OR(A1209="",B1209=""),"",CONCATENATE("https://matarstund.is/serfaedi?id=",LOWER(SUBSTITUTE(B1209," ","-"))))</f>
        <v/>
      </c>
    </row>
    <row r="1210" spans="1:8" ht="15" customHeight="1">
      <c r="A1210" s="53"/>
      <c r="B1210" s="53"/>
      <c r="C1210" s="53"/>
      <c r="D1210" s="53"/>
      <c r="E1210" s="53"/>
      <c r="F1210" s="53"/>
      <c r="G1210" s="53"/>
      <c r="H1210" s="50" t="str">
        <f>IF(OR(A1210="",B1210=""),"",CONCATENATE("https://matarstund.is/serfaedi?id=",LOWER(SUBSTITUTE(B1210," ","-"))))</f>
        <v/>
      </c>
    </row>
    <row r="1211" spans="1:8" ht="15" customHeight="1">
      <c r="A1211" s="8"/>
      <c r="B1211" s="8"/>
      <c r="C1211" s="8"/>
      <c r="D1211" s="8"/>
      <c r="E1211" s="8"/>
      <c r="F1211" s="8"/>
      <c r="G1211" s="8"/>
      <c r="H1211" s="50" t="str">
        <f>IF(OR(A1211="",B1211=""),"",CONCATENATE("https://matarstund.is/serfaedi?id=",LOWER(SUBSTITUTE(B1211," ","-"))))</f>
        <v/>
      </c>
    </row>
    <row r="1212" spans="1:8" ht="15" customHeight="1">
      <c r="A1212" s="53"/>
      <c r="B1212" s="53"/>
      <c r="C1212" s="53"/>
      <c r="D1212" s="53"/>
      <c r="E1212" s="53"/>
      <c r="F1212" s="53"/>
      <c r="G1212" s="53"/>
      <c r="H1212" s="50" t="str">
        <f>IF(OR(A1212="",B1212=""),"",CONCATENATE("https://matarstund.is/serfaedi?id=",LOWER(SUBSTITUTE(B1212," ","-"))))</f>
        <v/>
      </c>
    </row>
    <row r="1213" spans="1:8" ht="15" customHeight="1">
      <c r="A1213" s="8"/>
      <c r="B1213" s="8"/>
      <c r="C1213" s="8"/>
      <c r="D1213" s="8"/>
      <c r="E1213" s="8"/>
      <c r="F1213" s="8"/>
      <c r="G1213" s="8"/>
      <c r="H1213" s="50" t="str">
        <f>IF(OR(A1213="",B1213=""),"",CONCATENATE("https://matarstund.is/serfaedi?id=",LOWER(SUBSTITUTE(B1213," ","-"))))</f>
        <v/>
      </c>
    </row>
    <row r="1214" spans="1:8" ht="15" customHeight="1">
      <c r="A1214" s="53"/>
      <c r="B1214" s="53"/>
      <c r="C1214" s="53"/>
      <c r="D1214" s="53"/>
      <c r="E1214" s="53"/>
      <c r="F1214" s="53"/>
      <c r="G1214" s="53"/>
      <c r="H1214" s="50" t="str">
        <f>IF(OR(A1214="",B1214=""),"",CONCATENATE("https://matarstund.is/serfaedi?id=",LOWER(SUBSTITUTE(B1214," ","-"))))</f>
        <v/>
      </c>
    </row>
    <row r="1215" spans="1:8" ht="15" customHeight="1">
      <c r="A1215" s="8"/>
      <c r="B1215" s="8"/>
      <c r="C1215" s="8"/>
      <c r="D1215" s="8"/>
      <c r="E1215" s="8"/>
      <c r="F1215" s="8"/>
      <c r="G1215" s="8"/>
      <c r="H1215" s="50" t="str">
        <f>IF(OR(A1215="",B1215=""),"",CONCATENATE("https://matarstund.is/serfaedi?id=",LOWER(SUBSTITUTE(B1215," ","-"))))</f>
        <v/>
      </c>
    </row>
    <row r="1216" spans="1:8" ht="15" customHeight="1">
      <c r="A1216" s="53"/>
      <c r="B1216" s="53"/>
      <c r="C1216" s="53"/>
      <c r="D1216" s="53"/>
      <c r="E1216" s="53"/>
      <c r="F1216" s="53"/>
      <c r="G1216" s="53"/>
      <c r="H1216" s="50" t="str">
        <f>IF(OR(A1216="",B1216=""),"",CONCATENATE("https://matarstund.is/serfaedi?id=",LOWER(SUBSTITUTE(B1216," ","-"))))</f>
        <v/>
      </c>
    </row>
    <row r="1217" spans="1:8" ht="15" customHeight="1">
      <c r="A1217" s="8"/>
      <c r="B1217" s="8"/>
      <c r="C1217" s="8"/>
      <c r="D1217" s="8"/>
      <c r="E1217" s="8"/>
      <c r="F1217" s="8"/>
      <c r="G1217" s="8"/>
      <c r="H1217" s="50" t="str">
        <f>IF(OR(A1217="",B1217=""),"",CONCATENATE("https://matarstund.is/serfaedi?id=",LOWER(SUBSTITUTE(B1217," ","-"))))</f>
        <v/>
      </c>
    </row>
    <row r="1218" spans="1:8" ht="15" customHeight="1">
      <c r="A1218" s="53"/>
      <c r="B1218" s="53"/>
      <c r="C1218" s="53"/>
      <c r="D1218" s="53"/>
      <c r="E1218" s="53"/>
      <c r="F1218" s="53"/>
      <c r="G1218" s="53"/>
      <c r="H1218" s="50" t="str">
        <f>IF(OR(A1218="",B1218=""),"",CONCATENATE("https://matarstund.is/serfaedi?id=",LOWER(SUBSTITUTE(B1218," ","-"))))</f>
        <v/>
      </c>
    </row>
    <row r="1219" spans="1:8" ht="15" customHeight="1">
      <c r="A1219" s="8"/>
      <c r="B1219" s="8"/>
      <c r="C1219" s="8"/>
      <c r="D1219" s="8"/>
      <c r="E1219" s="8"/>
      <c r="F1219" s="8"/>
      <c r="G1219" s="8"/>
      <c r="H1219" s="50" t="str">
        <f>IF(OR(A1219="",B1219=""),"",CONCATENATE("https://matarstund.is/serfaedi?id=",LOWER(SUBSTITUTE(B1219," ","-"))))</f>
        <v/>
      </c>
    </row>
    <row r="1220" spans="1:8" ht="15" customHeight="1">
      <c r="A1220" s="53"/>
      <c r="B1220" s="53"/>
      <c r="C1220" s="53"/>
      <c r="D1220" s="53"/>
      <c r="E1220" s="53"/>
      <c r="F1220" s="53"/>
      <c r="G1220" s="53"/>
      <c r="H1220" s="50" t="str">
        <f>IF(OR(A1220="",B1220=""),"",CONCATENATE("https://matarstund.is/serfaedi?id=",LOWER(SUBSTITUTE(B1220," ","-"))))</f>
        <v/>
      </c>
    </row>
    <row r="1221" spans="1:8" ht="15" customHeight="1">
      <c r="A1221" s="8"/>
      <c r="B1221" s="8"/>
      <c r="C1221" s="8"/>
      <c r="D1221" s="8"/>
      <c r="E1221" s="8"/>
      <c r="F1221" s="8"/>
      <c r="G1221" s="8"/>
      <c r="H1221" s="50" t="str">
        <f>IF(OR(A1221="",B1221=""),"",CONCATENATE("https://matarstund.is/serfaedi?id=",LOWER(SUBSTITUTE(B1221," ","-"))))</f>
        <v/>
      </c>
    </row>
    <row r="1222" spans="1:8" ht="15" customHeight="1">
      <c r="A1222" s="53"/>
      <c r="B1222" s="53"/>
      <c r="C1222" s="53"/>
      <c r="D1222" s="53"/>
      <c r="E1222" s="53"/>
      <c r="F1222" s="53"/>
      <c r="G1222" s="53"/>
      <c r="H1222" s="50" t="str">
        <f>IF(OR(A1222="",B1222=""),"",CONCATENATE("https://matarstund.is/serfaedi?id=",LOWER(SUBSTITUTE(B1222," ","-"))))</f>
        <v/>
      </c>
    </row>
    <row r="1223" spans="1:8" ht="15" customHeight="1">
      <c r="A1223" s="8"/>
      <c r="B1223" s="8"/>
      <c r="C1223" s="8"/>
      <c r="D1223" s="8"/>
      <c r="E1223" s="8"/>
      <c r="F1223" s="8"/>
      <c r="G1223" s="8"/>
      <c r="H1223" s="50" t="str">
        <f>IF(OR(A1223="",B1223=""),"",CONCATENATE("https://matarstund.is/serfaedi?id=",LOWER(SUBSTITUTE(B1223," ","-"))))</f>
        <v/>
      </c>
    </row>
    <row r="1224" spans="1:8" ht="15" customHeight="1">
      <c r="A1224" s="53"/>
      <c r="B1224" s="53"/>
      <c r="C1224" s="53"/>
      <c r="D1224" s="53"/>
      <c r="E1224" s="53"/>
      <c r="F1224" s="53"/>
      <c r="G1224" s="53"/>
      <c r="H1224" s="50" t="str">
        <f>IF(OR(A1224="",B1224=""),"",CONCATENATE("https://matarstund.is/serfaedi?id=",LOWER(SUBSTITUTE(B1224," ","-"))))</f>
        <v/>
      </c>
    </row>
    <row r="1225" spans="1:8" ht="15" customHeight="1">
      <c r="A1225" s="8"/>
      <c r="B1225" s="8"/>
      <c r="C1225" s="8"/>
      <c r="D1225" s="8"/>
      <c r="E1225" s="8"/>
      <c r="F1225" s="8"/>
      <c r="G1225" s="8"/>
      <c r="H1225" s="50" t="str">
        <f>IF(OR(A1225="",B1225=""),"",CONCATENATE("https://matarstund.is/serfaedi?id=",LOWER(SUBSTITUTE(B1225," ","-"))))</f>
        <v/>
      </c>
    </row>
    <row r="1226" spans="1:8" ht="15" customHeight="1">
      <c r="A1226" s="53"/>
      <c r="B1226" s="53"/>
      <c r="C1226" s="53"/>
      <c r="D1226" s="53"/>
      <c r="E1226" s="53"/>
      <c r="F1226" s="53"/>
      <c r="G1226" s="53"/>
      <c r="H1226" s="50" t="str">
        <f>IF(OR(A1226="",B1226=""),"",CONCATENATE("https://matarstund.is/serfaedi?id=",LOWER(SUBSTITUTE(B1226," ","-"))))</f>
        <v/>
      </c>
    </row>
    <row r="1227" spans="1:8" ht="15" customHeight="1">
      <c r="A1227" s="8"/>
      <c r="B1227" s="8"/>
      <c r="C1227" s="8"/>
      <c r="D1227" s="8"/>
      <c r="E1227" s="8"/>
      <c r="F1227" s="8"/>
      <c r="G1227" s="8"/>
      <c r="H1227" s="50" t="str">
        <f>IF(OR(A1227="",B1227=""),"",CONCATENATE("https://matarstund.is/serfaedi?id=",LOWER(SUBSTITUTE(B1227," ","-"))))</f>
        <v/>
      </c>
    </row>
    <row r="1228" spans="1:8" ht="15" customHeight="1">
      <c r="A1228" s="53"/>
      <c r="B1228" s="53"/>
      <c r="C1228" s="53"/>
      <c r="D1228" s="53"/>
      <c r="E1228" s="53"/>
      <c r="F1228" s="53"/>
      <c r="G1228" s="53"/>
      <c r="H1228" s="50" t="str">
        <f>IF(OR(A1228="",B1228=""),"",CONCATENATE("https://matarstund.is/serfaedi?id=",LOWER(SUBSTITUTE(B1228," ","-"))))</f>
        <v/>
      </c>
    </row>
    <row r="1229" spans="1:8" ht="15" customHeight="1">
      <c r="A1229" s="8"/>
      <c r="B1229" s="8"/>
      <c r="C1229" s="8"/>
      <c r="D1229" s="8"/>
      <c r="E1229" s="8"/>
      <c r="F1229" s="8"/>
      <c r="G1229" s="8"/>
      <c r="H1229" s="50" t="str">
        <f>IF(OR(A1229="",B1229=""),"",CONCATENATE("https://matarstund.is/serfaedi?id=",LOWER(SUBSTITUTE(B1229," ","-"))))</f>
        <v/>
      </c>
    </row>
    <row r="1230" spans="1:8" ht="15" customHeight="1">
      <c r="A1230" s="53"/>
      <c r="B1230" s="53"/>
      <c r="C1230" s="53"/>
      <c r="D1230" s="53"/>
      <c r="E1230" s="53"/>
      <c r="F1230" s="53"/>
      <c r="G1230" s="53"/>
      <c r="H1230" s="50" t="str">
        <f>IF(OR(A1230="",B1230=""),"",CONCATENATE("https://matarstund.is/serfaedi?id=",LOWER(SUBSTITUTE(B1230," ","-"))))</f>
        <v/>
      </c>
    </row>
    <row r="1231" spans="1:8" ht="15" customHeight="1">
      <c r="A1231" s="8"/>
      <c r="B1231" s="8"/>
      <c r="C1231" s="8"/>
      <c r="D1231" s="8"/>
      <c r="E1231" s="8"/>
      <c r="F1231" s="8"/>
      <c r="G1231" s="8"/>
      <c r="H1231" s="50" t="str">
        <f>IF(OR(A1231="",B1231=""),"",CONCATENATE("https://matarstund.is/serfaedi?id=",LOWER(SUBSTITUTE(B1231," ","-"))))</f>
        <v/>
      </c>
    </row>
    <row r="1232" spans="1:8" ht="15" customHeight="1">
      <c r="A1232" s="53"/>
      <c r="B1232" s="53"/>
      <c r="C1232" s="53"/>
      <c r="D1232" s="53"/>
      <c r="E1232" s="53"/>
      <c r="F1232" s="53"/>
      <c r="G1232" s="53"/>
      <c r="H1232" s="50" t="str">
        <f>IF(OR(A1232="",B1232=""),"",CONCATENATE("https://matarstund.is/serfaedi?id=",LOWER(SUBSTITUTE(B1232," ","-"))))</f>
        <v/>
      </c>
    </row>
    <row r="1233" spans="1:8" ht="15" customHeight="1">
      <c r="A1233" s="8"/>
      <c r="B1233" s="8"/>
      <c r="C1233" s="8"/>
      <c r="D1233" s="8"/>
      <c r="E1233" s="8"/>
      <c r="F1233" s="8"/>
      <c r="G1233" s="8"/>
      <c r="H1233" s="50" t="str">
        <f>IF(OR(A1233="",B1233=""),"",CONCATENATE("https://matarstund.is/serfaedi?id=",LOWER(SUBSTITUTE(B1233," ","-"))))</f>
        <v/>
      </c>
    </row>
    <row r="1234" spans="1:8" ht="15" customHeight="1">
      <c r="A1234" s="53"/>
      <c r="B1234" s="53"/>
      <c r="C1234" s="53"/>
      <c r="D1234" s="53"/>
      <c r="E1234" s="53"/>
      <c r="F1234" s="53"/>
      <c r="G1234" s="53"/>
      <c r="H1234" s="50" t="str">
        <f>IF(OR(A1234="",B1234=""),"",CONCATENATE("https://matarstund.is/serfaedi?id=",LOWER(SUBSTITUTE(B1234," ","-"))))</f>
        <v/>
      </c>
    </row>
    <row r="1235" spans="1:8" ht="15" customHeight="1">
      <c r="A1235" s="8"/>
      <c r="B1235" s="8"/>
      <c r="C1235" s="8"/>
      <c r="D1235" s="8"/>
      <c r="E1235" s="8"/>
      <c r="F1235" s="8"/>
      <c r="G1235" s="8"/>
      <c r="H1235" s="50" t="str">
        <f>IF(OR(A1235="",B1235=""),"",CONCATENATE("https://matarstund.is/serfaedi?id=",LOWER(SUBSTITUTE(B1235," ","-"))))</f>
        <v/>
      </c>
    </row>
    <row r="1236" spans="1:8" ht="15" customHeight="1">
      <c r="A1236" s="53"/>
      <c r="B1236" s="53"/>
      <c r="C1236" s="53"/>
      <c r="D1236" s="53"/>
      <c r="E1236" s="53"/>
      <c r="F1236" s="53"/>
      <c r="G1236" s="53"/>
      <c r="H1236" s="50" t="str">
        <f>IF(OR(A1236="",B1236=""),"",CONCATENATE("https://matarstund.is/serfaedi?id=",LOWER(SUBSTITUTE(B1236," ","-"))))</f>
        <v/>
      </c>
    </row>
    <row r="1237" spans="1:8" ht="15" customHeight="1">
      <c r="A1237" s="8"/>
      <c r="B1237" s="8"/>
      <c r="C1237" s="8"/>
      <c r="D1237" s="8"/>
      <c r="E1237" s="8"/>
      <c r="F1237" s="8"/>
      <c r="G1237" s="8"/>
      <c r="H1237" s="50" t="str">
        <f>IF(OR(A1237="",B1237=""),"",CONCATENATE("https://matarstund.is/serfaedi?id=",LOWER(SUBSTITUTE(B1237," ","-"))))</f>
        <v/>
      </c>
    </row>
    <row r="1238" spans="1:8" ht="15" customHeight="1">
      <c r="A1238" s="53"/>
      <c r="B1238" s="53"/>
      <c r="C1238" s="53"/>
      <c r="D1238" s="53"/>
      <c r="E1238" s="53"/>
      <c r="F1238" s="53"/>
      <c r="G1238" s="53"/>
      <c r="H1238" s="50" t="str">
        <f>IF(OR(A1238="",B1238=""),"",CONCATENATE("https://matarstund.is/serfaedi?id=",LOWER(SUBSTITUTE(B1238," ","-"))))</f>
        <v/>
      </c>
    </row>
    <row r="1239" spans="1:8" ht="15" customHeight="1">
      <c r="A1239" s="8"/>
      <c r="B1239" s="8"/>
      <c r="C1239" s="8"/>
      <c r="D1239" s="8"/>
      <c r="E1239" s="8"/>
      <c r="F1239" s="8"/>
      <c r="G1239" s="8"/>
      <c r="H1239" s="50" t="str">
        <f>IF(OR(A1239="",B1239=""),"",CONCATENATE("https://matarstund.is/serfaedi?id=",LOWER(SUBSTITUTE(B1239," ","-"))))</f>
        <v/>
      </c>
    </row>
    <row r="1240" spans="1:8" ht="15" customHeight="1">
      <c r="A1240" s="53"/>
      <c r="B1240" s="53"/>
      <c r="C1240" s="53"/>
      <c r="D1240" s="53"/>
      <c r="E1240" s="53"/>
      <c r="F1240" s="53"/>
      <c r="G1240" s="53"/>
      <c r="H1240" s="50" t="str">
        <f>IF(OR(A1240="",B1240=""),"",CONCATENATE("https://matarstund.is/serfaedi?id=",LOWER(SUBSTITUTE(B1240," ","-"))))</f>
        <v/>
      </c>
    </row>
    <row r="1241" spans="1:8" ht="15" customHeight="1">
      <c r="A1241" s="8"/>
      <c r="B1241" s="8"/>
      <c r="C1241" s="8"/>
      <c r="D1241" s="8"/>
      <c r="E1241" s="8"/>
      <c r="F1241" s="8"/>
      <c r="G1241" s="8"/>
      <c r="H1241" s="50" t="str">
        <f>IF(OR(A1241="",B1241=""),"",CONCATENATE("https://matarstund.is/serfaedi?id=",LOWER(SUBSTITUTE(B1241," ","-"))))</f>
        <v/>
      </c>
    </row>
    <row r="1242" spans="1:8" ht="15" customHeight="1">
      <c r="A1242" s="53"/>
      <c r="B1242" s="53"/>
      <c r="C1242" s="53"/>
      <c r="D1242" s="53"/>
      <c r="E1242" s="53"/>
      <c r="F1242" s="53"/>
      <c r="G1242" s="53"/>
      <c r="H1242" s="50" t="str">
        <f>IF(OR(A1242="",B1242=""),"",CONCATENATE("https://matarstund.is/serfaedi?id=",LOWER(SUBSTITUTE(B1242," ","-"))))</f>
        <v/>
      </c>
    </row>
    <row r="1243" spans="1:8" ht="15" customHeight="1">
      <c r="A1243" s="8"/>
      <c r="B1243" s="8"/>
      <c r="C1243" s="8"/>
      <c r="D1243" s="8"/>
      <c r="E1243" s="8"/>
      <c r="F1243" s="8"/>
      <c r="G1243" s="8"/>
      <c r="H1243" s="50" t="str">
        <f>IF(OR(A1243="",B1243=""),"",CONCATENATE("https://matarstund.is/serfaedi?id=",LOWER(SUBSTITUTE(B1243," ","-"))))</f>
        <v/>
      </c>
    </row>
    <row r="1244" spans="1:8" ht="15" customHeight="1">
      <c r="A1244" s="53"/>
      <c r="B1244" s="53"/>
      <c r="C1244" s="53"/>
      <c r="D1244" s="53"/>
      <c r="E1244" s="53"/>
      <c r="F1244" s="53"/>
      <c r="G1244" s="53"/>
      <c r="H1244" s="50" t="str">
        <f>IF(OR(A1244="",B1244=""),"",CONCATENATE("https://matarstund.is/serfaedi?id=",LOWER(SUBSTITUTE(B1244," ","-"))))</f>
        <v/>
      </c>
    </row>
    <row r="1245" spans="1:8" ht="15" customHeight="1">
      <c r="A1245" s="8"/>
      <c r="B1245" s="8"/>
      <c r="C1245" s="8"/>
      <c r="D1245" s="8"/>
      <c r="E1245" s="8"/>
      <c r="F1245" s="8"/>
      <c r="G1245" s="8"/>
      <c r="H1245" s="50" t="str">
        <f>IF(OR(A1245="",B1245=""),"",CONCATENATE("https://matarstund.is/serfaedi?id=",LOWER(SUBSTITUTE(B1245," ","-"))))</f>
        <v/>
      </c>
    </row>
    <row r="1246" spans="1:8" ht="15" customHeight="1">
      <c r="A1246" s="53"/>
      <c r="B1246" s="53"/>
      <c r="C1246" s="53"/>
      <c r="D1246" s="53"/>
      <c r="E1246" s="53"/>
      <c r="F1246" s="53"/>
      <c r="G1246" s="53"/>
      <c r="H1246" s="50" t="str">
        <f>IF(OR(A1246="",B1246=""),"",CONCATENATE("https://matarstund.is/serfaedi?id=",LOWER(SUBSTITUTE(B1246," ","-"))))</f>
        <v/>
      </c>
    </row>
    <row r="1247" spans="1:8" ht="15" customHeight="1">
      <c r="A1247" s="8"/>
      <c r="B1247" s="8"/>
      <c r="C1247" s="8"/>
      <c r="D1247" s="8"/>
      <c r="E1247" s="8"/>
      <c r="F1247" s="8"/>
      <c r="G1247" s="8"/>
      <c r="H1247" s="50" t="str">
        <f>IF(OR(A1247="",B1247=""),"",CONCATENATE("https://matarstund.is/serfaedi?id=",LOWER(SUBSTITUTE(B1247," ","-"))))</f>
        <v/>
      </c>
    </row>
    <row r="1248" spans="1:8" ht="15" customHeight="1">
      <c r="A1248" s="53"/>
      <c r="B1248" s="53"/>
      <c r="C1248" s="53"/>
      <c r="D1248" s="53"/>
      <c r="E1248" s="53"/>
      <c r="F1248" s="53"/>
      <c r="G1248" s="53"/>
      <c r="H1248" s="50" t="str">
        <f>IF(OR(A1248="",B1248=""),"",CONCATENATE("https://matarstund.is/serfaedi?id=",LOWER(SUBSTITUTE(B1248," ","-"))))</f>
        <v/>
      </c>
    </row>
    <row r="1249" spans="1:8" ht="15" customHeight="1">
      <c r="A1249" s="8"/>
      <c r="B1249" s="8"/>
      <c r="C1249" s="8"/>
      <c r="D1249" s="8"/>
      <c r="E1249" s="8"/>
      <c r="F1249" s="8"/>
      <c r="G1249" s="8"/>
      <c r="H1249" s="50" t="str">
        <f>IF(OR(A1249="",B1249=""),"",CONCATENATE("https://matarstund.is/serfaedi?id=",LOWER(SUBSTITUTE(B1249," ","-"))))</f>
        <v/>
      </c>
    </row>
    <row r="1250" spans="1:8" ht="15" customHeight="1">
      <c r="A1250" s="53"/>
      <c r="B1250" s="53"/>
      <c r="C1250" s="53"/>
      <c r="D1250" s="53"/>
      <c r="E1250" s="53"/>
      <c r="F1250" s="53"/>
      <c r="G1250" s="53"/>
      <c r="H1250" s="50" t="str">
        <f>IF(OR(A1250="",B1250=""),"",CONCATENATE("https://matarstund.is/serfaedi?id=",LOWER(SUBSTITUTE(B1250," ","-"))))</f>
        <v/>
      </c>
    </row>
    <row r="1251" spans="1:8" ht="15" customHeight="1">
      <c r="A1251" s="8"/>
      <c r="B1251" s="8"/>
      <c r="C1251" s="8"/>
      <c r="D1251" s="8"/>
      <c r="E1251" s="8"/>
      <c r="F1251" s="8"/>
      <c r="G1251" s="8"/>
      <c r="H1251" s="50" t="str">
        <f>IF(OR(A1251="",B1251=""),"",CONCATENATE("https://matarstund.is/serfaedi?id=",LOWER(SUBSTITUTE(B1251," ","-"))))</f>
        <v/>
      </c>
    </row>
    <row r="1252" spans="1:8" ht="15" customHeight="1">
      <c r="A1252" s="53"/>
      <c r="B1252" s="53"/>
      <c r="C1252" s="53"/>
      <c r="D1252" s="53"/>
      <c r="E1252" s="53"/>
      <c r="F1252" s="53"/>
      <c r="G1252" s="53"/>
      <c r="H1252" s="50" t="str">
        <f>IF(OR(A1252="",B1252=""),"",CONCATENATE("https://matarstund.is/serfaedi?id=",LOWER(SUBSTITUTE(B1252," ","-"))))</f>
        <v/>
      </c>
    </row>
    <row r="1253" spans="1:8" ht="15" customHeight="1">
      <c r="A1253" s="8"/>
      <c r="B1253" s="8"/>
      <c r="C1253" s="8"/>
      <c r="D1253" s="8"/>
      <c r="E1253" s="8"/>
      <c r="F1253" s="8"/>
      <c r="G1253" s="8"/>
      <c r="H1253" s="50" t="str">
        <f>IF(OR(A1253="",B1253=""),"",CONCATENATE("https://matarstund.is/serfaedi?id=",LOWER(SUBSTITUTE(B1253," ","-"))))</f>
        <v/>
      </c>
    </row>
    <row r="1254" spans="1:8" ht="15" customHeight="1">
      <c r="A1254" s="53"/>
      <c r="B1254" s="53"/>
      <c r="C1254" s="53"/>
      <c r="D1254" s="53"/>
      <c r="E1254" s="53"/>
      <c r="F1254" s="53"/>
      <c r="G1254" s="53"/>
      <c r="H1254" s="50" t="str">
        <f>IF(OR(A1254="",B1254=""),"",CONCATENATE("https://matarstund.is/serfaedi?id=",LOWER(SUBSTITUTE(B1254," ","-"))))</f>
        <v/>
      </c>
    </row>
    <row r="1255" spans="1:8" ht="15" customHeight="1">
      <c r="A1255" s="8"/>
      <c r="B1255" s="8"/>
      <c r="C1255" s="8"/>
      <c r="D1255" s="8"/>
      <c r="E1255" s="8"/>
      <c r="F1255" s="8"/>
      <c r="G1255" s="8"/>
      <c r="H1255" s="50" t="str">
        <f>IF(OR(A1255="",B1255=""),"",CONCATENATE("https://matarstund.is/serfaedi?id=",LOWER(SUBSTITUTE(B1255," ","-"))))</f>
        <v/>
      </c>
    </row>
    <row r="1256" spans="1:8" ht="15" customHeight="1">
      <c r="A1256" s="53"/>
      <c r="B1256" s="53"/>
      <c r="C1256" s="53"/>
      <c r="D1256" s="53"/>
      <c r="E1256" s="53"/>
      <c r="F1256" s="53"/>
      <c r="G1256" s="53"/>
      <c r="H1256" s="50" t="str">
        <f>IF(OR(A1256="",B1256=""),"",CONCATENATE("https://matarstund.is/serfaedi?id=",LOWER(SUBSTITUTE(B1256," ","-"))))</f>
        <v/>
      </c>
    </row>
    <row r="1257" spans="1:8" ht="15" customHeight="1">
      <c r="A1257" s="8"/>
      <c r="B1257" s="8"/>
      <c r="C1257" s="8"/>
      <c r="D1257" s="8"/>
      <c r="E1257" s="8"/>
      <c r="F1257" s="8"/>
      <c r="G1257" s="8"/>
      <c r="H1257" s="50" t="str">
        <f>IF(OR(A1257="",B1257=""),"",CONCATENATE("https://matarstund.is/serfaedi?id=",LOWER(SUBSTITUTE(B1257," ","-"))))</f>
        <v/>
      </c>
    </row>
    <row r="1258" spans="1:8" ht="15" customHeight="1">
      <c r="A1258" s="53"/>
      <c r="B1258" s="53"/>
      <c r="C1258" s="53"/>
      <c r="D1258" s="53"/>
      <c r="E1258" s="53"/>
      <c r="F1258" s="53"/>
      <c r="G1258" s="53"/>
      <c r="H1258" s="50" t="str">
        <f>IF(OR(A1258="",B1258=""),"",CONCATENATE("https://matarstund.is/serfaedi?id=",LOWER(SUBSTITUTE(B1258," ","-"))))</f>
        <v/>
      </c>
    </row>
    <row r="1259" spans="1:8" ht="15" customHeight="1">
      <c r="A1259" s="8"/>
      <c r="B1259" s="8"/>
      <c r="C1259" s="8"/>
      <c r="D1259" s="8"/>
      <c r="E1259" s="8"/>
      <c r="F1259" s="8"/>
      <c r="G1259" s="8"/>
      <c r="H1259" s="50" t="str">
        <f>IF(OR(A1259="",B1259=""),"",CONCATENATE("https://matarstund.is/serfaedi?id=",LOWER(SUBSTITUTE(B1259," ","-"))))</f>
        <v/>
      </c>
    </row>
    <row r="1260" spans="1:8" ht="15" customHeight="1">
      <c r="A1260" s="53"/>
      <c r="B1260" s="53"/>
      <c r="C1260" s="53"/>
      <c r="D1260" s="53"/>
      <c r="E1260" s="53"/>
      <c r="F1260" s="53"/>
      <c r="G1260" s="53"/>
      <c r="H1260" s="50" t="str">
        <f>IF(OR(A1260="",B1260=""),"",CONCATENATE("https://matarstund.is/serfaedi?id=",LOWER(SUBSTITUTE(B1260," ","-"))))</f>
        <v/>
      </c>
    </row>
    <row r="1261" spans="1:8" ht="15" customHeight="1">
      <c r="A1261" s="8"/>
      <c r="B1261" s="8"/>
      <c r="C1261" s="8"/>
      <c r="D1261" s="8"/>
      <c r="E1261" s="8"/>
      <c r="F1261" s="8"/>
      <c r="G1261" s="8"/>
      <c r="H1261" s="50" t="str">
        <f>IF(OR(A1261="",B1261=""),"",CONCATENATE("https://matarstund.is/serfaedi?id=",LOWER(SUBSTITUTE(B1261," ","-"))))</f>
        <v/>
      </c>
    </row>
    <row r="1262" spans="1:8" ht="15" customHeight="1">
      <c r="A1262" s="53"/>
      <c r="B1262" s="53"/>
      <c r="C1262" s="53"/>
      <c r="D1262" s="53"/>
      <c r="E1262" s="53"/>
      <c r="F1262" s="53"/>
      <c r="G1262" s="53"/>
      <c r="H1262" s="50" t="str">
        <f>IF(OR(A1262="",B1262=""),"",CONCATENATE("https://matarstund.is/serfaedi?id=",LOWER(SUBSTITUTE(B1262," ","-"))))</f>
        <v/>
      </c>
    </row>
    <row r="1263" spans="1:8" ht="15" customHeight="1">
      <c r="A1263" s="8"/>
      <c r="B1263" s="8"/>
      <c r="C1263" s="8"/>
      <c r="D1263" s="8"/>
      <c r="E1263" s="8"/>
      <c r="F1263" s="8"/>
      <c r="G1263" s="8"/>
      <c r="H1263" s="50" t="str">
        <f>IF(OR(A1263="",B1263=""),"",CONCATENATE("https://matarstund.is/serfaedi?id=",LOWER(SUBSTITUTE(B1263," ","-"))))</f>
        <v/>
      </c>
    </row>
    <row r="1264" spans="1:8" ht="15" customHeight="1">
      <c r="A1264" s="53"/>
      <c r="B1264" s="53"/>
      <c r="C1264" s="53"/>
      <c r="D1264" s="53"/>
      <c r="E1264" s="53"/>
      <c r="F1264" s="53"/>
      <c r="G1264" s="53"/>
      <c r="H1264" s="50" t="str">
        <f>IF(OR(A1264="",B1264=""),"",CONCATENATE("https://matarstund.is/serfaedi?id=",LOWER(SUBSTITUTE(B1264," ","-"))))</f>
        <v/>
      </c>
    </row>
    <row r="1265" spans="1:8" ht="15" customHeight="1">
      <c r="A1265" s="8"/>
      <c r="B1265" s="8"/>
      <c r="C1265" s="8"/>
      <c r="D1265" s="8"/>
      <c r="E1265" s="8"/>
      <c r="F1265" s="8"/>
      <c r="G1265" s="8"/>
      <c r="H1265" s="50" t="str">
        <f>IF(OR(A1265="",B1265=""),"",CONCATENATE("https://matarstund.is/serfaedi?id=",LOWER(SUBSTITUTE(B1265," ","-"))))</f>
        <v/>
      </c>
    </row>
    <row r="1266" spans="1:8" ht="15" customHeight="1">
      <c r="A1266" s="53"/>
      <c r="B1266" s="53"/>
      <c r="C1266" s="53"/>
      <c r="D1266" s="53"/>
      <c r="E1266" s="53"/>
      <c r="F1266" s="53"/>
      <c r="G1266" s="53"/>
      <c r="H1266" s="50" t="str">
        <f>IF(OR(A1266="",B1266=""),"",CONCATENATE("https://matarstund.is/serfaedi?id=",LOWER(SUBSTITUTE(B1266," ","-"))))</f>
        <v/>
      </c>
    </row>
    <row r="1267" spans="1:8" ht="15" customHeight="1">
      <c r="A1267" s="8"/>
      <c r="B1267" s="8"/>
      <c r="C1267" s="8"/>
      <c r="D1267" s="8"/>
      <c r="E1267" s="8"/>
      <c r="F1267" s="8"/>
      <c r="G1267" s="8"/>
      <c r="H1267" s="50" t="str">
        <f>IF(OR(A1267="",B1267=""),"",CONCATENATE("https://matarstund.is/serfaedi?id=",LOWER(SUBSTITUTE(B1267," ","-"))))</f>
        <v/>
      </c>
    </row>
    <row r="1268" spans="1:8" ht="15" customHeight="1">
      <c r="A1268" s="53"/>
      <c r="B1268" s="53"/>
      <c r="C1268" s="53"/>
      <c r="D1268" s="53"/>
      <c r="E1268" s="53"/>
      <c r="F1268" s="53"/>
      <c r="G1268" s="53"/>
      <c r="H1268" s="50" t="str">
        <f>IF(OR(A1268="",B1268=""),"",CONCATENATE("https://matarstund.is/serfaedi?id=",LOWER(SUBSTITUTE(B1268," ","-"))))</f>
        <v/>
      </c>
    </row>
    <row r="1269" spans="1:8" ht="15" customHeight="1">
      <c r="A1269" s="8"/>
      <c r="B1269" s="8"/>
      <c r="C1269" s="8"/>
      <c r="D1269" s="8"/>
      <c r="E1269" s="8"/>
      <c r="F1269" s="8"/>
      <c r="G1269" s="8"/>
      <c r="H1269" s="50" t="str">
        <f>IF(OR(A1269="",B1269=""),"",CONCATENATE("https://matarstund.is/serfaedi?id=",LOWER(SUBSTITUTE(B1269," ","-"))))</f>
        <v/>
      </c>
    </row>
    <row r="1270" spans="1:8" ht="15" customHeight="1">
      <c r="A1270" s="53"/>
      <c r="B1270" s="53"/>
      <c r="C1270" s="53"/>
      <c r="D1270" s="53"/>
      <c r="E1270" s="53"/>
      <c r="F1270" s="53"/>
      <c r="G1270" s="53"/>
      <c r="H1270" s="50" t="str">
        <f>IF(OR(A1270="",B1270=""),"",CONCATENATE("https://matarstund.is/serfaedi?id=",LOWER(SUBSTITUTE(B1270," ","-"))))</f>
        <v/>
      </c>
    </row>
    <row r="1271" spans="1:8" ht="15" customHeight="1">
      <c r="A1271" s="8"/>
      <c r="B1271" s="8"/>
      <c r="C1271" s="8"/>
      <c r="D1271" s="8"/>
      <c r="E1271" s="8"/>
      <c r="F1271" s="8"/>
      <c r="G1271" s="8"/>
      <c r="H1271" s="50" t="str">
        <f>IF(OR(A1271="",B1271=""),"",CONCATENATE("https://matarstund.is/serfaedi?id=",LOWER(SUBSTITUTE(B1271," ","-"))))</f>
        <v/>
      </c>
    </row>
    <row r="1272" spans="1:8" ht="15" customHeight="1">
      <c r="A1272" s="53"/>
      <c r="B1272" s="53"/>
      <c r="C1272" s="53"/>
      <c r="D1272" s="53"/>
      <c r="E1272" s="53"/>
      <c r="F1272" s="53"/>
      <c r="G1272" s="53"/>
      <c r="H1272" s="50" t="str">
        <f>IF(OR(A1272="",B1272=""),"",CONCATENATE("https://matarstund.is/serfaedi?id=",LOWER(SUBSTITUTE(B1272," ","-"))))</f>
        <v/>
      </c>
    </row>
    <row r="1273" spans="1:8" ht="15" customHeight="1">
      <c r="A1273" s="8"/>
      <c r="B1273" s="8"/>
      <c r="C1273" s="8"/>
      <c r="D1273" s="8"/>
      <c r="E1273" s="8"/>
      <c r="F1273" s="8"/>
      <c r="G1273" s="8"/>
      <c r="H1273" s="50" t="str">
        <f>IF(OR(A1273="",B1273=""),"",CONCATENATE("https://matarstund.is/serfaedi?id=",LOWER(SUBSTITUTE(B1273," ","-"))))</f>
        <v/>
      </c>
    </row>
    <row r="1274" spans="1:8" ht="15" customHeight="1">
      <c r="A1274" s="53"/>
      <c r="B1274" s="53"/>
      <c r="C1274" s="53"/>
      <c r="D1274" s="53"/>
      <c r="E1274" s="53"/>
      <c r="F1274" s="53"/>
      <c r="G1274" s="53"/>
      <c r="H1274" s="50" t="str">
        <f>IF(OR(A1274="",B1274=""),"",CONCATENATE("https://matarstund.is/serfaedi?id=",LOWER(SUBSTITUTE(B1274," ","-"))))</f>
        <v/>
      </c>
    </row>
    <row r="1275" spans="1:8" ht="15" customHeight="1">
      <c r="A1275" s="8"/>
      <c r="B1275" s="8"/>
      <c r="C1275" s="8"/>
      <c r="D1275" s="8"/>
      <c r="E1275" s="8"/>
      <c r="F1275" s="8"/>
      <c r="G1275" s="8"/>
      <c r="H1275" s="50" t="str">
        <f>IF(OR(A1275="",B1275=""),"",CONCATENATE("https://matarstund.is/serfaedi?id=",LOWER(SUBSTITUTE(B1275," ","-"))))</f>
        <v/>
      </c>
    </row>
    <row r="1276" spans="1:8" ht="15" customHeight="1">
      <c r="A1276" s="53"/>
      <c r="B1276" s="53"/>
      <c r="C1276" s="53"/>
      <c r="D1276" s="53"/>
      <c r="E1276" s="53"/>
      <c r="F1276" s="53"/>
      <c r="G1276" s="53"/>
      <c r="H1276" s="50" t="str">
        <f>IF(OR(A1276="",B1276=""),"",CONCATENATE("https://matarstund.is/serfaedi?id=",LOWER(SUBSTITUTE(B1276," ","-"))))</f>
        <v/>
      </c>
    </row>
    <row r="1277" spans="1:8" ht="15" customHeight="1">
      <c r="A1277" s="8"/>
      <c r="B1277" s="8"/>
      <c r="C1277" s="8"/>
      <c r="D1277" s="8"/>
      <c r="E1277" s="8"/>
      <c r="F1277" s="8"/>
      <c r="G1277" s="8"/>
      <c r="H1277" s="50" t="str">
        <f>IF(OR(A1277="",B1277=""),"",CONCATENATE("https://matarstund.is/serfaedi?id=",LOWER(SUBSTITUTE(B1277," ","-"))))</f>
        <v/>
      </c>
    </row>
    <row r="1278" spans="1:8" ht="15" customHeight="1">
      <c r="A1278" s="53"/>
      <c r="B1278" s="53"/>
      <c r="C1278" s="53"/>
      <c r="D1278" s="53"/>
      <c r="E1278" s="53"/>
      <c r="F1278" s="53"/>
      <c r="G1278" s="53"/>
      <c r="H1278" s="50" t="str">
        <f>IF(OR(A1278="",B1278=""),"",CONCATENATE("https://matarstund.is/serfaedi?id=",LOWER(SUBSTITUTE(B1278," ","-"))))</f>
        <v/>
      </c>
    </row>
    <row r="1279" spans="1:8" ht="15" customHeight="1">
      <c r="A1279" s="8"/>
      <c r="B1279" s="8"/>
      <c r="C1279" s="8"/>
      <c r="D1279" s="8"/>
      <c r="E1279" s="8"/>
      <c r="F1279" s="8"/>
      <c r="G1279" s="8"/>
      <c r="H1279" s="50" t="str">
        <f>IF(OR(A1279="",B1279=""),"",CONCATENATE("https://matarstund.is/serfaedi?id=",LOWER(SUBSTITUTE(B1279," ","-"))))</f>
        <v/>
      </c>
    </row>
    <row r="1280" spans="1:8" ht="15" customHeight="1">
      <c r="A1280" s="53"/>
      <c r="B1280" s="53"/>
      <c r="C1280" s="53"/>
      <c r="D1280" s="53"/>
      <c r="E1280" s="53"/>
      <c r="F1280" s="53"/>
      <c r="G1280" s="53"/>
      <c r="H1280" s="50" t="str">
        <f>IF(OR(A1280="",B1280=""),"",CONCATENATE("https://matarstund.is/serfaedi?id=",LOWER(SUBSTITUTE(B1280," ","-"))))</f>
        <v/>
      </c>
    </row>
    <row r="1281" spans="1:8" ht="15" customHeight="1">
      <c r="A1281" s="8"/>
      <c r="B1281" s="8"/>
      <c r="C1281" s="8"/>
      <c r="D1281" s="8"/>
      <c r="E1281" s="8"/>
      <c r="F1281" s="8"/>
      <c r="G1281" s="8"/>
      <c r="H1281" s="50" t="str">
        <f>IF(OR(A1281="",B1281=""),"",CONCATENATE("https://matarstund.is/serfaedi?id=",LOWER(SUBSTITUTE(B1281," ","-"))))</f>
        <v/>
      </c>
    </row>
    <row r="1282" spans="1:8" ht="15" customHeight="1">
      <c r="A1282" s="53"/>
      <c r="B1282" s="53"/>
      <c r="C1282" s="53"/>
      <c r="D1282" s="53"/>
      <c r="E1282" s="53"/>
      <c r="F1282" s="53"/>
      <c r="G1282" s="53"/>
      <c r="H1282" s="50" t="str">
        <f>IF(OR(A1282="",B1282=""),"",CONCATENATE("https://matarstund.is/serfaedi?id=",LOWER(SUBSTITUTE(B1282," ","-"))))</f>
        <v/>
      </c>
    </row>
    <row r="1283" spans="1:8" ht="15" customHeight="1">
      <c r="A1283" s="8"/>
      <c r="B1283" s="8"/>
      <c r="C1283" s="8"/>
      <c r="D1283" s="8"/>
      <c r="E1283" s="8"/>
      <c r="F1283" s="8"/>
      <c r="G1283" s="8"/>
      <c r="H1283" s="50" t="str">
        <f>IF(OR(A1283="",B1283=""),"",CONCATENATE("https://matarstund.is/serfaedi?id=",LOWER(SUBSTITUTE(B1283," ","-"))))</f>
        <v/>
      </c>
    </row>
    <row r="1284" spans="1:8" ht="15" customHeight="1">
      <c r="A1284" s="53"/>
      <c r="B1284" s="53"/>
      <c r="C1284" s="53"/>
      <c r="D1284" s="53"/>
      <c r="E1284" s="53"/>
      <c r="F1284" s="53"/>
      <c r="G1284" s="53"/>
      <c r="H1284" s="50" t="str">
        <f>IF(OR(A1284="",B1284=""),"",CONCATENATE("https://matarstund.is/serfaedi?id=",LOWER(SUBSTITUTE(B1284," ","-"))))</f>
        <v/>
      </c>
    </row>
    <row r="1285" spans="1:8" ht="15" customHeight="1">
      <c r="A1285" s="8"/>
      <c r="B1285" s="8"/>
      <c r="C1285" s="8"/>
      <c r="D1285" s="8"/>
      <c r="E1285" s="8"/>
      <c r="F1285" s="8"/>
      <c r="G1285" s="8"/>
      <c r="H1285" s="50" t="str">
        <f>IF(OR(A1285="",B1285=""),"",CONCATENATE("https://matarstund.is/serfaedi?id=",LOWER(SUBSTITUTE(B1285," ","-"))))</f>
        <v/>
      </c>
    </row>
    <row r="1286" spans="1:8" ht="15" customHeight="1">
      <c r="A1286" s="53"/>
      <c r="B1286" s="53"/>
      <c r="C1286" s="53"/>
      <c r="D1286" s="53"/>
      <c r="E1286" s="53"/>
      <c r="F1286" s="53"/>
      <c r="G1286" s="53"/>
      <c r="H1286" s="50" t="str">
        <f>IF(OR(A1286="",B1286=""),"",CONCATENATE("https://matarstund.is/serfaedi?id=",LOWER(SUBSTITUTE(B1286," ","-"))))</f>
        <v/>
      </c>
    </row>
    <row r="1287" spans="1:8" ht="15" customHeight="1">
      <c r="A1287" s="8"/>
      <c r="B1287" s="8"/>
      <c r="C1287" s="8"/>
      <c r="D1287" s="8"/>
      <c r="E1287" s="8"/>
      <c r="F1287" s="8"/>
      <c r="G1287" s="8"/>
      <c r="H1287" s="50" t="str">
        <f>IF(OR(A1287="",B1287=""),"",CONCATENATE("https://matarstund.is/serfaedi?id=",LOWER(SUBSTITUTE(B1287," ","-"))))</f>
        <v/>
      </c>
    </row>
    <row r="1288" spans="1:8" ht="15" customHeight="1">
      <c r="A1288" s="53"/>
      <c r="B1288" s="53"/>
      <c r="C1288" s="53"/>
      <c r="D1288" s="53"/>
      <c r="E1288" s="53"/>
      <c r="F1288" s="53"/>
      <c r="G1288" s="53"/>
      <c r="H1288" s="50" t="str">
        <f>IF(OR(A1288="",B1288=""),"",CONCATENATE("https://matarstund.is/serfaedi?id=",LOWER(SUBSTITUTE(B1288," ","-"))))</f>
        <v/>
      </c>
    </row>
    <row r="1289" spans="1:8" ht="15" customHeight="1">
      <c r="A1289" s="8"/>
      <c r="B1289" s="8"/>
      <c r="C1289" s="8"/>
      <c r="D1289" s="8"/>
      <c r="E1289" s="8"/>
      <c r="F1289" s="8"/>
      <c r="G1289" s="8"/>
      <c r="H1289" s="50" t="str">
        <f>IF(OR(A1289="",B1289=""),"",CONCATENATE("https://matarstund.is/serfaedi?id=",LOWER(SUBSTITUTE(B1289," ","-"))))</f>
        <v/>
      </c>
    </row>
    <row r="1290" spans="1:8" ht="15" customHeight="1">
      <c r="A1290" s="53"/>
      <c r="B1290" s="53"/>
      <c r="C1290" s="53"/>
      <c r="D1290" s="53"/>
      <c r="E1290" s="53"/>
      <c r="F1290" s="53"/>
      <c r="G1290" s="53"/>
      <c r="H1290" s="50" t="str">
        <f>IF(OR(A1290="",B1290=""),"",CONCATENATE("https://matarstund.is/serfaedi?id=",LOWER(SUBSTITUTE(B1290," ","-"))))</f>
        <v/>
      </c>
    </row>
    <row r="1291" spans="1:8" ht="15" customHeight="1">
      <c r="A1291" s="8"/>
      <c r="B1291" s="8"/>
      <c r="C1291" s="8"/>
      <c r="D1291" s="8"/>
      <c r="E1291" s="8"/>
      <c r="F1291" s="8"/>
      <c r="G1291" s="8"/>
      <c r="H1291" s="50" t="str">
        <f>IF(OR(A1291="",B1291=""),"",CONCATENATE("https://matarstund.is/serfaedi?id=",LOWER(SUBSTITUTE(B1291," ","-"))))</f>
        <v/>
      </c>
    </row>
    <row r="1292" spans="1:8" ht="15" customHeight="1">
      <c r="A1292" s="53"/>
      <c r="B1292" s="53"/>
      <c r="C1292" s="53"/>
      <c r="D1292" s="53"/>
      <c r="E1292" s="53"/>
      <c r="F1292" s="53"/>
      <c r="G1292" s="53"/>
      <c r="H1292" s="50" t="str">
        <f>IF(OR(A1292="",B1292=""),"",CONCATENATE("https://matarstund.is/serfaedi?id=",LOWER(SUBSTITUTE(B1292," ","-"))))</f>
        <v/>
      </c>
    </row>
    <row r="1293" spans="1:8" ht="15" customHeight="1">
      <c r="A1293" s="8"/>
      <c r="B1293" s="8"/>
      <c r="C1293" s="8"/>
      <c r="D1293" s="8"/>
      <c r="E1293" s="8"/>
      <c r="F1293" s="8"/>
      <c r="G1293" s="8"/>
      <c r="H1293" s="50" t="str">
        <f>IF(OR(A1293="",B1293=""),"",CONCATENATE("https://matarstund.is/serfaedi?id=",LOWER(SUBSTITUTE(B1293," ","-"))))</f>
        <v/>
      </c>
    </row>
    <row r="1294" spans="1:8" ht="15" customHeight="1">
      <c r="A1294" s="53"/>
      <c r="B1294" s="53"/>
      <c r="C1294" s="53"/>
      <c r="D1294" s="53"/>
      <c r="E1294" s="53"/>
      <c r="F1294" s="53"/>
      <c r="G1294" s="53"/>
      <c r="H1294" s="50" t="str">
        <f>IF(OR(A1294="",B1294=""),"",CONCATENATE("https://matarstund.is/serfaedi?id=",LOWER(SUBSTITUTE(B1294," ","-"))))</f>
        <v/>
      </c>
    </row>
    <row r="1295" spans="1:8" ht="15" customHeight="1">
      <c r="A1295" s="8"/>
      <c r="B1295" s="8"/>
      <c r="C1295" s="8"/>
      <c r="D1295" s="8"/>
      <c r="E1295" s="8"/>
      <c r="F1295" s="8"/>
      <c r="G1295" s="8"/>
      <c r="H1295" s="50" t="str">
        <f>IF(OR(A1295="",B1295=""),"",CONCATENATE("https://matarstund.is/serfaedi?id=",LOWER(SUBSTITUTE(B1295," ","-"))))</f>
        <v/>
      </c>
    </row>
    <row r="1296" spans="1:8" ht="15" customHeight="1">
      <c r="A1296" s="53"/>
      <c r="B1296" s="53"/>
      <c r="C1296" s="53"/>
      <c r="D1296" s="53"/>
      <c r="E1296" s="53"/>
      <c r="F1296" s="53"/>
      <c r="G1296" s="53"/>
      <c r="H1296" s="50" t="str">
        <f>IF(OR(A1296="",B1296=""),"",CONCATENATE("https://matarstund.is/serfaedi?id=",LOWER(SUBSTITUTE(B1296," ","-"))))</f>
        <v/>
      </c>
    </row>
    <row r="1297" spans="1:8" ht="15" customHeight="1">
      <c r="A1297" s="8"/>
      <c r="B1297" s="8"/>
      <c r="C1297" s="8"/>
      <c r="D1297" s="8"/>
      <c r="E1297" s="8"/>
      <c r="F1297" s="8"/>
      <c r="G1297" s="8"/>
      <c r="H1297" s="50" t="str">
        <f>IF(OR(A1297="",B1297=""),"",CONCATENATE("https://matarstund.is/serfaedi?id=",LOWER(SUBSTITUTE(B1297," ","-"))))</f>
        <v/>
      </c>
    </row>
    <row r="1298" spans="1:8" ht="15" customHeight="1">
      <c r="A1298" s="53"/>
      <c r="B1298" s="53"/>
      <c r="C1298" s="53"/>
      <c r="D1298" s="53"/>
      <c r="E1298" s="53"/>
      <c r="F1298" s="53"/>
      <c r="G1298" s="53"/>
      <c r="H1298" s="50" t="str">
        <f>IF(OR(A1298="",B1298=""),"",CONCATENATE("https://matarstund.is/serfaedi?id=",LOWER(SUBSTITUTE(B1298," ","-"))))</f>
        <v/>
      </c>
    </row>
    <row r="1299" spans="1:8" ht="15" customHeight="1">
      <c r="A1299" s="8"/>
      <c r="B1299" s="8"/>
      <c r="C1299" s="8"/>
      <c r="D1299" s="8"/>
      <c r="E1299" s="8"/>
      <c r="F1299" s="8"/>
      <c r="G1299" s="8"/>
      <c r="H1299" s="50" t="str">
        <f>IF(OR(A1299="",B1299=""),"",CONCATENATE("https://matarstund.is/serfaedi?id=",LOWER(SUBSTITUTE(B1299," ","-"))))</f>
        <v/>
      </c>
    </row>
    <row r="1300" spans="1:8" ht="15" customHeight="1">
      <c r="A1300" s="53"/>
      <c r="B1300" s="53"/>
      <c r="C1300" s="53"/>
      <c r="D1300" s="53"/>
      <c r="E1300" s="53"/>
      <c r="F1300" s="53"/>
      <c r="G1300" s="53"/>
      <c r="H1300" s="50" t="str">
        <f>IF(OR(A1300="",B1300=""),"",CONCATENATE("https://matarstund.is/serfaedi?id=",LOWER(SUBSTITUTE(B1300," ","-"))))</f>
        <v/>
      </c>
    </row>
    <row r="1301" spans="1:8" ht="15" customHeight="1">
      <c r="A1301" s="8"/>
      <c r="B1301" s="8"/>
      <c r="C1301" s="8"/>
      <c r="D1301" s="8"/>
      <c r="E1301" s="8"/>
      <c r="F1301" s="8"/>
      <c r="G1301" s="8"/>
      <c r="H1301" s="50" t="str">
        <f>IF(OR(A1301="",B1301=""),"",CONCATENATE("https://matarstund.is/serfaedi?id=",LOWER(SUBSTITUTE(B1301," ","-"))))</f>
        <v/>
      </c>
    </row>
    <row r="1302" spans="1:8" ht="15" customHeight="1">
      <c r="A1302" s="53"/>
      <c r="B1302" s="53"/>
      <c r="C1302" s="53"/>
      <c r="D1302" s="53"/>
      <c r="E1302" s="53"/>
      <c r="F1302" s="53"/>
      <c r="G1302" s="53"/>
      <c r="H1302" s="50" t="str">
        <f>IF(OR(A1302="",B1302=""),"",CONCATENATE("https://matarstund.is/serfaedi?id=",LOWER(SUBSTITUTE(B1302," ","-"))))</f>
        <v/>
      </c>
    </row>
    <row r="1303" spans="1:8" ht="15" customHeight="1">
      <c r="A1303" s="8"/>
      <c r="B1303" s="8"/>
      <c r="C1303" s="8"/>
      <c r="D1303" s="8"/>
      <c r="E1303" s="8"/>
      <c r="F1303" s="8"/>
      <c r="G1303" s="8"/>
      <c r="H1303" s="50" t="str">
        <f>IF(OR(A1303="",B1303=""),"",CONCATENATE("https://matarstund.is/serfaedi?id=",LOWER(SUBSTITUTE(B1303," ","-"))))</f>
        <v/>
      </c>
    </row>
    <row r="1304" spans="1:8" ht="15" customHeight="1">
      <c r="A1304" s="53"/>
      <c r="B1304" s="53"/>
      <c r="C1304" s="53"/>
      <c r="D1304" s="53"/>
      <c r="E1304" s="53"/>
      <c r="F1304" s="53"/>
      <c r="G1304" s="53"/>
      <c r="H1304" s="50" t="str">
        <f>IF(OR(A1304="",B1304=""),"",CONCATENATE("https://matarstund.is/serfaedi?id=",LOWER(SUBSTITUTE(B1304," ","-"))))</f>
        <v/>
      </c>
    </row>
    <row r="1305" spans="1:8" ht="15" customHeight="1">
      <c r="A1305" s="8"/>
      <c r="B1305" s="8"/>
      <c r="C1305" s="8"/>
      <c r="D1305" s="8"/>
      <c r="E1305" s="8"/>
      <c r="F1305" s="8"/>
      <c r="G1305" s="8"/>
      <c r="H1305" s="50" t="str">
        <f>IF(OR(A1305="",B1305=""),"",CONCATENATE("https://matarstund.is/serfaedi?id=",LOWER(SUBSTITUTE(B1305," ","-"))))</f>
        <v/>
      </c>
    </row>
    <row r="1306" spans="1:8" ht="15" customHeight="1">
      <c r="A1306" s="53"/>
      <c r="B1306" s="53"/>
      <c r="C1306" s="53"/>
      <c r="D1306" s="53"/>
      <c r="E1306" s="53"/>
      <c r="F1306" s="53"/>
      <c r="G1306" s="53"/>
      <c r="H1306" s="50" t="str">
        <f>IF(OR(A1306="",B1306=""),"",CONCATENATE("https://matarstund.is/serfaedi?id=",LOWER(SUBSTITUTE(B1306," ","-"))))</f>
        <v/>
      </c>
    </row>
    <row r="1307" spans="1:8" ht="15" customHeight="1">
      <c r="A1307" s="8"/>
      <c r="B1307" s="8"/>
      <c r="C1307" s="8"/>
      <c r="D1307" s="8"/>
      <c r="E1307" s="8"/>
      <c r="F1307" s="8"/>
      <c r="G1307" s="8"/>
      <c r="H1307" s="50" t="str">
        <f>IF(OR(A1307="",B1307=""),"",CONCATENATE("https://matarstund.is/serfaedi?id=",LOWER(SUBSTITUTE(B1307," ","-"))))</f>
        <v/>
      </c>
    </row>
    <row r="1308" spans="1:8" ht="15" customHeight="1">
      <c r="A1308" s="53"/>
      <c r="B1308" s="53"/>
      <c r="C1308" s="53"/>
      <c r="D1308" s="53"/>
      <c r="E1308" s="53"/>
      <c r="F1308" s="53"/>
      <c r="G1308" s="53"/>
      <c r="H1308" s="50" t="str">
        <f>IF(OR(A1308="",B1308=""),"",CONCATENATE("https://matarstund.is/serfaedi?id=",LOWER(SUBSTITUTE(B1308," ","-"))))</f>
        <v/>
      </c>
    </row>
    <row r="1309" spans="1:8" ht="15" customHeight="1">
      <c r="A1309" s="8"/>
      <c r="B1309" s="8"/>
      <c r="C1309" s="8"/>
      <c r="D1309" s="8"/>
      <c r="E1309" s="8"/>
      <c r="F1309" s="8"/>
      <c r="G1309" s="8"/>
      <c r="H1309" s="50" t="str">
        <f>IF(OR(A1309="",B1309=""),"",CONCATENATE("https://matarstund.is/serfaedi?id=",LOWER(SUBSTITUTE(B1309," ","-"))))</f>
        <v/>
      </c>
    </row>
    <row r="1310" spans="1:8" ht="15" customHeight="1">
      <c r="A1310" s="53"/>
      <c r="B1310" s="53"/>
      <c r="C1310" s="53"/>
      <c r="D1310" s="53"/>
      <c r="E1310" s="53"/>
      <c r="F1310" s="53"/>
      <c r="G1310" s="53"/>
      <c r="H1310" s="50" t="str">
        <f>IF(OR(A1310="",B1310=""),"",CONCATENATE("https://matarstund.is/serfaedi?id=",LOWER(SUBSTITUTE(B1310," ","-"))))</f>
        <v/>
      </c>
    </row>
    <row r="1311" spans="1:8" ht="15" customHeight="1">
      <c r="A1311" s="8"/>
      <c r="B1311" s="8"/>
      <c r="C1311" s="8"/>
      <c r="D1311" s="8"/>
      <c r="E1311" s="8"/>
      <c r="F1311" s="8"/>
      <c r="G1311" s="8"/>
      <c r="H1311" s="50" t="str">
        <f>IF(OR(A1311="",B1311=""),"",CONCATENATE("https://matarstund.is/serfaedi?id=",LOWER(SUBSTITUTE(B1311," ","-"))))</f>
        <v/>
      </c>
    </row>
    <row r="1312" spans="1:8" ht="15" customHeight="1">
      <c r="A1312" s="53"/>
      <c r="B1312" s="53"/>
      <c r="C1312" s="53"/>
      <c r="D1312" s="53"/>
      <c r="E1312" s="53"/>
      <c r="F1312" s="53"/>
      <c r="G1312" s="53"/>
      <c r="H1312" s="50" t="str">
        <f>IF(OR(A1312="",B1312=""),"",CONCATENATE("https://matarstund.is/serfaedi?id=",LOWER(SUBSTITUTE(B1312," ","-"))))</f>
        <v/>
      </c>
    </row>
    <row r="1313" spans="1:8" ht="15" customHeight="1">
      <c r="A1313" s="8"/>
      <c r="B1313" s="8"/>
      <c r="C1313" s="8"/>
      <c r="D1313" s="8"/>
      <c r="E1313" s="8"/>
      <c r="F1313" s="8"/>
      <c r="G1313" s="8"/>
      <c r="H1313" s="50" t="str">
        <f>IF(OR(A1313="",B1313=""),"",CONCATENATE("https://matarstund.is/serfaedi?id=",LOWER(SUBSTITUTE(B1313," ","-"))))</f>
        <v/>
      </c>
    </row>
    <row r="1314" spans="1:8" ht="15" customHeight="1">
      <c r="A1314" s="53"/>
      <c r="B1314" s="53"/>
      <c r="C1314" s="53"/>
      <c r="D1314" s="53"/>
      <c r="E1314" s="53"/>
      <c r="F1314" s="53"/>
      <c r="G1314" s="53"/>
      <c r="H1314" s="50" t="str">
        <f>IF(OR(A1314="",B1314=""),"",CONCATENATE("https://matarstund.is/serfaedi?id=",LOWER(SUBSTITUTE(B1314," ","-"))))</f>
        <v/>
      </c>
    </row>
    <row r="1315" spans="1:8" ht="15" customHeight="1">
      <c r="A1315" s="8"/>
      <c r="B1315" s="8"/>
      <c r="C1315" s="8"/>
      <c r="D1315" s="8"/>
      <c r="E1315" s="8"/>
      <c r="F1315" s="8"/>
      <c r="G1315" s="8"/>
      <c r="H1315" s="50" t="str">
        <f>IF(OR(A1315="",B1315=""),"",CONCATENATE("https://matarstund.is/serfaedi?id=",LOWER(SUBSTITUTE(B1315," ","-"))))</f>
        <v/>
      </c>
    </row>
    <row r="1316" spans="1:8" ht="15" customHeight="1">
      <c r="A1316" s="53"/>
      <c r="B1316" s="53"/>
      <c r="C1316" s="53"/>
      <c r="D1316" s="53"/>
      <c r="E1316" s="53"/>
      <c r="F1316" s="53"/>
      <c r="G1316" s="53"/>
      <c r="H1316" s="50" t="str">
        <f>IF(OR(A1316="",B1316=""),"",CONCATENATE("https://matarstund.is/serfaedi?id=",LOWER(SUBSTITUTE(B1316," ","-"))))</f>
        <v/>
      </c>
    </row>
    <row r="1317" spans="1:8" ht="15" customHeight="1">
      <c r="A1317" s="8"/>
      <c r="B1317" s="8"/>
      <c r="C1317" s="8"/>
      <c r="D1317" s="8"/>
      <c r="E1317" s="8"/>
      <c r="F1317" s="8"/>
      <c r="G1317" s="8"/>
      <c r="H1317" s="50" t="str">
        <f>IF(OR(A1317="",B1317=""),"",CONCATENATE("https://matarstund.is/serfaedi?id=",LOWER(SUBSTITUTE(B1317," ","-"))))</f>
        <v/>
      </c>
    </row>
    <row r="1318" spans="1:8" ht="15" customHeight="1">
      <c r="A1318" s="53"/>
      <c r="B1318" s="53"/>
      <c r="C1318" s="53"/>
      <c r="D1318" s="53"/>
      <c r="E1318" s="53"/>
      <c r="F1318" s="53"/>
      <c r="G1318" s="53"/>
      <c r="H1318" s="50" t="str">
        <f>IF(OR(A1318="",B1318=""),"",CONCATENATE("https://matarstund.is/serfaedi?id=",LOWER(SUBSTITUTE(B1318," ","-"))))</f>
        <v/>
      </c>
    </row>
    <row r="1319" spans="1:8" ht="15" customHeight="1">
      <c r="A1319" s="8"/>
      <c r="B1319" s="8"/>
      <c r="C1319" s="8"/>
      <c r="D1319" s="8"/>
      <c r="E1319" s="8"/>
      <c r="F1319" s="8"/>
      <c r="G1319" s="8"/>
      <c r="H1319" s="50" t="str">
        <f>IF(OR(A1319="",B1319=""),"",CONCATENATE("https://matarstund.is/serfaedi?id=",LOWER(SUBSTITUTE(B1319," ","-"))))</f>
        <v/>
      </c>
    </row>
    <row r="1320" spans="1:8" ht="15" customHeight="1">
      <c r="A1320" s="53"/>
      <c r="B1320" s="53"/>
      <c r="C1320" s="53"/>
      <c r="D1320" s="53"/>
      <c r="E1320" s="53"/>
      <c r="F1320" s="53"/>
      <c r="G1320" s="53"/>
      <c r="H1320" s="50" t="str">
        <f>IF(OR(A1320="",B1320=""),"",CONCATENATE("https://matarstund.is/serfaedi?id=",LOWER(SUBSTITUTE(B1320," ","-"))))</f>
        <v/>
      </c>
    </row>
    <row r="1321" spans="1:8" ht="15" customHeight="1">
      <c r="A1321" s="8"/>
      <c r="B1321" s="8"/>
      <c r="C1321" s="8"/>
      <c r="D1321" s="8"/>
      <c r="E1321" s="8"/>
      <c r="F1321" s="8"/>
      <c r="G1321" s="8"/>
      <c r="H1321" s="50" t="str">
        <f>IF(OR(A1321="",B1321=""),"",CONCATENATE("https://matarstund.is/serfaedi?id=",LOWER(SUBSTITUTE(B1321," ","-"))))</f>
        <v/>
      </c>
    </row>
    <row r="1322" spans="1:8" ht="15" customHeight="1">
      <c r="A1322" s="53"/>
      <c r="B1322" s="53"/>
      <c r="C1322" s="53"/>
      <c r="D1322" s="53"/>
      <c r="E1322" s="53"/>
      <c r="F1322" s="53"/>
      <c r="G1322" s="53"/>
      <c r="H1322" s="50" t="str">
        <f>IF(OR(A1322="",B1322=""),"",CONCATENATE("https://matarstund.is/serfaedi?id=",LOWER(SUBSTITUTE(B1322," ","-"))))</f>
        <v/>
      </c>
    </row>
    <row r="1323" spans="1:8" ht="15" customHeight="1">
      <c r="A1323" s="8"/>
      <c r="B1323" s="8"/>
      <c r="C1323" s="8"/>
      <c r="D1323" s="8"/>
      <c r="E1323" s="8"/>
      <c r="F1323" s="8"/>
      <c r="G1323" s="8"/>
      <c r="H1323" s="50" t="str">
        <f>IF(OR(A1323="",B1323=""),"",CONCATENATE("https://matarstund.is/serfaedi?id=",LOWER(SUBSTITUTE(B1323," ","-"))))</f>
        <v/>
      </c>
    </row>
    <row r="1324" spans="1:8" ht="15" customHeight="1">
      <c r="A1324" s="53"/>
      <c r="B1324" s="53"/>
      <c r="C1324" s="53"/>
      <c r="D1324" s="53"/>
      <c r="E1324" s="53"/>
      <c r="F1324" s="53"/>
      <c r="G1324" s="53"/>
      <c r="H1324" s="50" t="str">
        <f>IF(OR(A1324="",B1324=""),"",CONCATENATE("https://matarstund.is/serfaedi?id=",LOWER(SUBSTITUTE(B1324," ","-"))))</f>
        <v/>
      </c>
    </row>
    <row r="1325" spans="1:8" ht="15" customHeight="1">
      <c r="A1325" s="8"/>
      <c r="B1325" s="8"/>
      <c r="C1325" s="8"/>
      <c r="D1325" s="8"/>
      <c r="E1325" s="8"/>
      <c r="F1325" s="8"/>
      <c r="G1325" s="8"/>
      <c r="H1325" s="50" t="str">
        <f>IF(OR(A1325="",B1325=""),"",CONCATENATE("https://matarstund.is/serfaedi?id=",LOWER(SUBSTITUTE(B1325," ","-"))))</f>
        <v/>
      </c>
    </row>
    <row r="1326" spans="1:8" ht="15" customHeight="1">
      <c r="A1326" s="53"/>
      <c r="B1326" s="53"/>
      <c r="C1326" s="53"/>
      <c r="D1326" s="53"/>
      <c r="E1326" s="53"/>
      <c r="F1326" s="53"/>
      <c r="G1326" s="53"/>
      <c r="H1326" s="50" t="str">
        <f>IF(OR(A1326="",B1326=""),"",CONCATENATE("https://matarstund.is/serfaedi?id=",LOWER(SUBSTITUTE(B1326," ","-"))))</f>
        <v/>
      </c>
    </row>
    <row r="1327" spans="1:8" ht="15" customHeight="1">
      <c r="A1327" s="8"/>
      <c r="B1327" s="8"/>
      <c r="C1327" s="8"/>
      <c r="D1327" s="8"/>
      <c r="E1327" s="8"/>
      <c r="F1327" s="8"/>
      <c r="G1327" s="8"/>
      <c r="H1327" s="50" t="str">
        <f>IF(OR(A1327="",B1327=""),"",CONCATENATE("https://matarstund.is/serfaedi?id=",LOWER(SUBSTITUTE(B1327," ","-"))))</f>
        <v/>
      </c>
    </row>
    <row r="1328" spans="1:8" ht="15" customHeight="1">
      <c r="A1328" s="53"/>
      <c r="B1328" s="53"/>
      <c r="C1328" s="53"/>
      <c r="D1328" s="53"/>
      <c r="E1328" s="53"/>
      <c r="F1328" s="53"/>
      <c r="G1328" s="53"/>
      <c r="H1328" s="50" t="str">
        <f>IF(OR(A1328="",B1328=""),"",CONCATENATE("https://matarstund.is/serfaedi?id=",LOWER(SUBSTITUTE(B1328," ","-"))))</f>
        <v/>
      </c>
    </row>
    <row r="1329" spans="1:8" ht="15" customHeight="1">
      <c r="A1329" s="8"/>
      <c r="B1329" s="8"/>
      <c r="C1329" s="8"/>
      <c r="D1329" s="8"/>
      <c r="E1329" s="8"/>
      <c r="F1329" s="8"/>
      <c r="G1329" s="8"/>
      <c r="H1329" s="50" t="str">
        <f>IF(OR(A1329="",B1329=""),"",CONCATENATE("https://matarstund.is/serfaedi?id=",LOWER(SUBSTITUTE(B1329," ","-"))))</f>
        <v/>
      </c>
    </row>
    <row r="1330" spans="1:8" ht="15" customHeight="1">
      <c r="A1330" s="53"/>
      <c r="B1330" s="53"/>
      <c r="C1330" s="53"/>
      <c r="D1330" s="53"/>
      <c r="E1330" s="53"/>
      <c r="F1330" s="53"/>
      <c r="G1330" s="53"/>
      <c r="H1330" s="50" t="str">
        <f>IF(OR(A1330="",B1330=""),"",CONCATENATE("https://matarstund.is/serfaedi?id=",LOWER(SUBSTITUTE(B1330," ","-"))))</f>
        <v/>
      </c>
    </row>
    <row r="1331" spans="1:8" ht="15" customHeight="1">
      <c r="A1331" s="8"/>
      <c r="B1331" s="8"/>
      <c r="C1331" s="8"/>
      <c r="D1331" s="8"/>
      <c r="E1331" s="8"/>
      <c r="F1331" s="8"/>
      <c r="G1331" s="8"/>
      <c r="H1331" s="50" t="str">
        <f>IF(OR(A1331="",B1331=""),"",CONCATENATE("https://matarstund.is/serfaedi?id=",LOWER(SUBSTITUTE(B1331," ","-"))))</f>
        <v/>
      </c>
    </row>
    <row r="1332" spans="1:8" ht="15" customHeight="1">
      <c r="A1332" s="53"/>
      <c r="B1332" s="53"/>
      <c r="C1332" s="53"/>
      <c r="D1332" s="53"/>
      <c r="E1332" s="53"/>
      <c r="F1332" s="53"/>
      <c r="G1332" s="53"/>
      <c r="H1332" s="50" t="str">
        <f>IF(OR(A1332="",B1332=""),"",CONCATENATE("https://matarstund.is/serfaedi?id=",LOWER(SUBSTITUTE(B1332," ","-"))))</f>
        <v/>
      </c>
    </row>
    <row r="1333" spans="1:8" ht="15" customHeight="1">
      <c r="A1333" s="8"/>
      <c r="B1333" s="8"/>
      <c r="C1333" s="8"/>
      <c r="D1333" s="8"/>
      <c r="E1333" s="8"/>
      <c r="F1333" s="8"/>
      <c r="G1333" s="8"/>
      <c r="H1333" s="50" t="str">
        <f>IF(OR(A1333="",B1333=""),"",CONCATENATE("https://matarstund.is/serfaedi?id=",LOWER(SUBSTITUTE(B1333," ","-"))))</f>
        <v/>
      </c>
    </row>
    <row r="1334" spans="1:8" ht="15" customHeight="1">
      <c r="A1334" s="53"/>
      <c r="B1334" s="53"/>
      <c r="C1334" s="53"/>
      <c r="D1334" s="53"/>
      <c r="E1334" s="53"/>
      <c r="F1334" s="53"/>
      <c r="G1334" s="53"/>
      <c r="H1334" s="50" t="str">
        <f>IF(OR(A1334="",B1334=""),"",CONCATENATE("https://matarstund.is/serfaedi?id=",LOWER(SUBSTITUTE(B1334," ","-"))))</f>
        <v/>
      </c>
    </row>
    <row r="1335" spans="1:8" ht="15" customHeight="1">
      <c r="A1335" s="8"/>
      <c r="B1335" s="8"/>
      <c r="C1335" s="8"/>
      <c r="D1335" s="8"/>
      <c r="E1335" s="8"/>
      <c r="F1335" s="8"/>
      <c r="G1335" s="8"/>
      <c r="H1335" s="50" t="str">
        <f>IF(OR(A1335="",B1335=""),"",CONCATENATE("https://matarstund.is/serfaedi?id=",LOWER(SUBSTITUTE(B1335," ","-"))))</f>
        <v/>
      </c>
    </row>
    <row r="1336" spans="1:8" ht="15" customHeight="1">
      <c r="A1336" s="53"/>
      <c r="B1336" s="53"/>
      <c r="C1336" s="53"/>
      <c r="D1336" s="53"/>
      <c r="E1336" s="53"/>
      <c r="F1336" s="53"/>
      <c r="G1336" s="53"/>
      <c r="H1336" s="50" t="str">
        <f>IF(OR(A1336="",B1336=""),"",CONCATENATE("https://matarstund.is/serfaedi?id=",LOWER(SUBSTITUTE(B1336," ","-"))))</f>
        <v/>
      </c>
    </row>
    <row r="1337" spans="1:8" ht="15" customHeight="1">
      <c r="A1337" s="8"/>
      <c r="B1337" s="8"/>
      <c r="C1337" s="8"/>
      <c r="D1337" s="8"/>
      <c r="E1337" s="8"/>
      <c r="F1337" s="8"/>
      <c r="G1337" s="8"/>
      <c r="H1337" s="50" t="str">
        <f>IF(OR(A1337="",B1337=""),"",CONCATENATE("https://matarstund.is/serfaedi?id=",LOWER(SUBSTITUTE(B1337," ","-"))))</f>
        <v/>
      </c>
    </row>
    <row r="1338" spans="1:8" ht="15" customHeight="1">
      <c r="A1338" s="53"/>
      <c r="B1338" s="53"/>
      <c r="C1338" s="53"/>
      <c r="D1338" s="53"/>
      <c r="E1338" s="53"/>
      <c r="F1338" s="53"/>
      <c r="G1338" s="53"/>
      <c r="H1338" s="50" t="str">
        <f>IF(OR(A1338="",B1338=""),"",CONCATENATE("https://matarstund.is/serfaedi?id=",LOWER(SUBSTITUTE(B1338," ","-"))))</f>
        <v/>
      </c>
    </row>
    <row r="1339" spans="1:8" ht="15" customHeight="1">
      <c r="A1339" s="8"/>
      <c r="B1339" s="8"/>
      <c r="C1339" s="8"/>
      <c r="D1339" s="8"/>
      <c r="E1339" s="8"/>
      <c r="F1339" s="8"/>
      <c r="G1339" s="8"/>
      <c r="H1339" s="50" t="str">
        <f>IF(OR(A1339="",B1339=""),"",CONCATENATE("https://matarstund.is/serfaedi?id=",LOWER(SUBSTITUTE(B1339," ","-"))))</f>
        <v/>
      </c>
    </row>
    <row r="1340" spans="1:8" ht="15" customHeight="1">
      <c r="A1340" s="53"/>
      <c r="B1340" s="53"/>
      <c r="C1340" s="53"/>
      <c r="D1340" s="53"/>
      <c r="E1340" s="53"/>
      <c r="F1340" s="53"/>
      <c r="G1340" s="53"/>
      <c r="H1340" s="50" t="str">
        <f>IF(OR(A1340="",B1340=""),"",CONCATENATE("https://matarstund.is/serfaedi?id=",LOWER(SUBSTITUTE(B1340," ","-"))))</f>
        <v/>
      </c>
    </row>
    <row r="1341" spans="1:8" ht="15" customHeight="1">
      <c r="A1341" s="8"/>
      <c r="B1341" s="8"/>
      <c r="C1341" s="8"/>
      <c r="D1341" s="8"/>
      <c r="E1341" s="8"/>
      <c r="F1341" s="8"/>
      <c r="G1341" s="8"/>
      <c r="H1341" s="50" t="str">
        <f>IF(OR(A1341="",B1341=""),"",CONCATENATE("https://matarstund.is/serfaedi?id=",LOWER(SUBSTITUTE(B1341," ","-"))))</f>
        <v/>
      </c>
    </row>
    <row r="1342" spans="1:8" ht="15" customHeight="1">
      <c r="A1342" s="53"/>
      <c r="B1342" s="53"/>
      <c r="C1342" s="53"/>
      <c r="D1342" s="53"/>
      <c r="E1342" s="53"/>
      <c r="F1342" s="53"/>
      <c r="G1342" s="53"/>
      <c r="H1342" s="50" t="str">
        <f>IF(OR(A1342="",B1342=""),"",CONCATENATE("https://matarstund.is/serfaedi?id=",LOWER(SUBSTITUTE(B1342," ","-"))))</f>
        <v/>
      </c>
    </row>
    <row r="1343" spans="1:8" ht="15" customHeight="1">
      <c r="A1343" s="8"/>
      <c r="B1343" s="8"/>
      <c r="C1343" s="8"/>
      <c r="D1343" s="8"/>
      <c r="E1343" s="8"/>
      <c r="F1343" s="8"/>
      <c r="G1343" s="8"/>
      <c r="H1343" s="50" t="str">
        <f>IF(OR(A1343="",B1343=""),"",CONCATENATE("https://matarstund.is/serfaedi?id=",LOWER(SUBSTITUTE(B1343," ","-"))))</f>
        <v/>
      </c>
    </row>
    <row r="1344" spans="1:8" ht="15" customHeight="1">
      <c r="A1344" s="53"/>
      <c r="B1344" s="53"/>
      <c r="C1344" s="53"/>
      <c r="D1344" s="53"/>
      <c r="E1344" s="53"/>
      <c r="F1344" s="53"/>
      <c r="G1344" s="53"/>
      <c r="H1344" s="50" t="str">
        <f>IF(OR(A1344="",B1344=""),"",CONCATENATE("https://matarstund.is/serfaedi?id=",LOWER(SUBSTITUTE(B1344," ","-"))))</f>
        <v/>
      </c>
    </row>
    <row r="1345" spans="1:8" ht="15" customHeight="1">
      <c r="A1345" s="8"/>
      <c r="B1345" s="8"/>
      <c r="C1345" s="8"/>
      <c r="D1345" s="8"/>
      <c r="E1345" s="8"/>
      <c r="F1345" s="8"/>
      <c r="G1345" s="8"/>
      <c r="H1345" s="50" t="str">
        <f>IF(OR(A1345="",B1345=""),"",CONCATENATE("https://matarstund.is/serfaedi?id=",LOWER(SUBSTITUTE(B1345," ","-"))))</f>
        <v/>
      </c>
    </row>
    <row r="1346" spans="1:8" ht="15" customHeight="1">
      <c r="A1346" s="53"/>
      <c r="B1346" s="53"/>
      <c r="C1346" s="53"/>
      <c r="D1346" s="53"/>
      <c r="E1346" s="53"/>
      <c r="F1346" s="53"/>
      <c r="G1346" s="53"/>
      <c r="H1346" s="50" t="str">
        <f>IF(OR(A1346="",B1346=""),"",CONCATENATE("https://matarstund.is/serfaedi?id=",LOWER(SUBSTITUTE(B1346," ","-"))))</f>
        <v/>
      </c>
    </row>
    <row r="1347" spans="1:8" ht="15" customHeight="1">
      <c r="A1347" s="8"/>
      <c r="B1347" s="8"/>
      <c r="C1347" s="8"/>
      <c r="D1347" s="8"/>
      <c r="E1347" s="8"/>
      <c r="F1347" s="8"/>
      <c r="G1347" s="8"/>
      <c r="H1347" s="50" t="str">
        <f>IF(OR(A1347="",B1347=""),"",CONCATENATE("https://matarstund.is/serfaedi?id=",LOWER(SUBSTITUTE(B1347," ","-"))))</f>
        <v/>
      </c>
    </row>
    <row r="1348" spans="1:8" ht="15" customHeight="1">
      <c r="A1348" s="53"/>
      <c r="B1348" s="53"/>
      <c r="C1348" s="53"/>
      <c r="D1348" s="53"/>
      <c r="E1348" s="53"/>
      <c r="F1348" s="53"/>
      <c r="G1348" s="53"/>
      <c r="H1348" s="50" t="str">
        <f>IF(OR(A1348="",B1348=""),"",CONCATENATE("https://matarstund.is/serfaedi?id=",LOWER(SUBSTITUTE(B1348," ","-"))))</f>
        <v/>
      </c>
    </row>
    <row r="1349" spans="1:8" ht="15" customHeight="1">
      <c r="A1349" s="8"/>
      <c r="B1349" s="8"/>
      <c r="C1349" s="8"/>
      <c r="D1349" s="8"/>
      <c r="E1349" s="8"/>
      <c r="F1349" s="8"/>
      <c r="G1349" s="8"/>
      <c r="H1349" s="50" t="str">
        <f>IF(OR(A1349="",B1349=""),"",CONCATENATE("https://matarstund.is/serfaedi?id=",LOWER(SUBSTITUTE(B1349," ","-"))))</f>
        <v/>
      </c>
    </row>
    <row r="1350" spans="1:8" ht="15" customHeight="1">
      <c r="A1350" s="53"/>
      <c r="B1350" s="53"/>
      <c r="C1350" s="53"/>
      <c r="D1350" s="53"/>
      <c r="E1350" s="53"/>
      <c r="F1350" s="53"/>
      <c r="G1350" s="53"/>
      <c r="H1350" s="50" t="str">
        <f>IF(OR(A1350="",B1350=""),"",CONCATENATE("https://matarstund.is/serfaedi?id=",LOWER(SUBSTITUTE(B1350," ","-"))))</f>
        <v/>
      </c>
    </row>
    <row r="1351" spans="1:8" ht="15" customHeight="1">
      <c r="A1351" s="8"/>
      <c r="B1351" s="8"/>
      <c r="C1351" s="8"/>
      <c r="D1351" s="8"/>
      <c r="E1351" s="8"/>
      <c r="F1351" s="8"/>
      <c r="G1351" s="8"/>
      <c r="H1351" s="50" t="str">
        <f>IF(OR(A1351="",B1351=""),"",CONCATENATE("https://matarstund.is/serfaedi?id=",LOWER(SUBSTITUTE(B1351," ","-"))))</f>
        <v/>
      </c>
    </row>
    <row r="1352" spans="1:8" ht="15" customHeight="1">
      <c r="A1352" s="53"/>
      <c r="B1352" s="53"/>
      <c r="C1352" s="53"/>
      <c r="D1352" s="53"/>
      <c r="E1352" s="53"/>
      <c r="F1352" s="53"/>
      <c r="G1352" s="53"/>
      <c r="H1352" s="50" t="str">
        <f>IF(OR(A1352="",B1352=""),"",CONCATENATE("https://matarstund.is/serfaedi?id=",LOWER(SUBSTITUTE(B1352," ","-"))))</f>
        <v/>
      </c>
    </row>
    <row r="1353" spans="1:8" ht="15" customHeight="1">
      <c r="A1353" s="8"/>
      <c r="B1353" s="8"/>
      <c r="C1353" s="8"/>
      <c r="D1353" s="8"/>
      <c r="E1353" s="8"/>
      <c r="F1353" s="8"/>
      <c r="G1353" s="8"/>
      <c r="H1353" s="50" t="str">
        <f>IF(OR(A1353="",B1353=""),"",CONCATENATE("https://matarstund.is/serfaedi?id=",LOWER(SUBSTITUTE(B1353," ","-"))))</f>
        <v/>
      </c>
    </row>
    <row r="1354" spans="1:8" ht="15" customHeight="1">
      <c r="A1354" s="53"/>
      <c r="B1354" s="53"/>
      <c r="C1354" s="53"/>
      <c r="D1354" s="53"/>
      <c r="E1354" s="53"/>
      <c r="F1354" s="53"/>
      <c r="G1354" s="53"/>
      <c r="H1354" s="50" t="str">
        <f>IF(OR(A1354="",B1354=""),"",CONCATENATE("https://matarstund.is/serfaedi?id=",LOWER(SUBSTITUTE(B1354," ","-"))))</f>
        <v/>
      </c>
    </row>
    <row r="1355" spans="1:8" ht="15" customHeight="1">
      <c r="A1355" s="8"/>
      <c r="B1355" s="8"/>
      <c r="C1355" s="8"/>
      <c r="D1355" s="8"/>
      <c r="E1355" s="8"/>
      <c r="F1355" s="8"/>
      <c r="G1355" s="8"/>
      <c r="H1355" s="50" t="str">
        <f>IF(OR(A1355="",B1355=""),"",CONCATENATE("https://matarstund.is/serfaedi?id=",LOWER(SUBSTITUTE(B1355," ","-"))))</f>
        <v/>
      </c>
    </row>
    <row r="1356" spans="1:8" ht="15" customHeight="1">
      <c r="A1356" s="53"/>
      <c r="B1356" s="53"/>
      <c r="C1356" s="53"/>
      <c r="D1356" s="53"/>
      <c r="E1356" s="53"/>
      <c r="F1356" s="53"/>
      <c r="G1356" s="53"/>
      <c r="H1356" s="50" t="str">
        <f>IF(OR(A1356="",B1356=""),"",CONCATENATE("https://matarstund.is/serfaedi?id=",LOWER(SUBSTITUTE(B1356," ","-"))))</f>
        <v/>
      </c>
    </row>
    <row r="1357" spans="1:8" ht="15" customHeight="1">
      <c r="A1357" s="8"/>
      <c r="B1357" s="8"/>
      <c r="C1357" s="8"/>
      <c r="D1357" s="8"/>
      <c r="E1357" s="8"/>
      <c r="F1357" s="8"/>
      <c r="G1357" s="8"/>
      <c r="H1357" s="50" t="str">
        <f>IF(OR(A1357="",B1357=""),"",CONCATENATE("https://matarstund.is/serfaedi?id=",LOWER(SUBSTITUTE(B1357," ","-"))))</f>
        <v/>
      </c>
    </row>
    <row r="1358" spans="1:8" ht="15" customHeight="1">
      <c r="A1358" s="53"/>
      <c r="B1358" s="53"/>
      <c r="C1358" s="53"/>
      <c r="D1358" s="53"/>
      <c r="E1358" s="53"/>
      <c r="F1358" s="53"/>
      <c r="G1358" s="53"/>
      <c r="H1358" s="50" t="str">
        <f>IF(OR(A1358="",B1358=""),"",CONCATENATE("https://matarstund.is/serfaedi?id=",LOWER(SUBSTITUTE(B1358," ","-"))))</f>
        <v/>
      </c>
    </row>
    <row r="1359" spans="1:8" ht="15" customHeight="1">
      <c r="A1359" s="8"/>
      <c r="B1359" s="8"/>
      <c r="C1359" s="8"/>
      <c r="D1359" s="8"/>
      <c r="E1359" s="8"/>
      <c r="F1359" s="8"/>
      <c r="G1359" s="8"/>
      <c r="H1359" s="50" t="str">
        <f>IF(OR(A1359="",B1359=""),"",CONCATENATE("https://matarstund.is/serfaedi?id=",LOWER(SUBSTITUTE(B1359," ","-"))))</f>
        <v/>
      </c>
    </row>
    <row r="1360" spans="1:8" ht="15" customHeight="1">
      <c r="A1360" s="53"/>
      <c r="B1360" s="53"/>
      <c r="C1360" s="53"/>
      <c r="D1360" s="53"/>
      <c r="E1360" s="53"/>
      <c r="F1360" s="53"/>
      <c r="G1360" s="53"/>
      <c r="H1360" s="50" t="str">
        <f>IF(OR(A1360="",B1360=""),"",CONCATENATE("https://matarstund.is/serfaedi?id=",LOWER(SUBSTITUTE(B1360," ","-"))))</f>
        <v/>
      </c>
    </row>
    <row r="1361" spans="1:8" ht="15" customHeight="1">
      <c r="A1361" s="8"/>
      <c r="B1361" s="8"/>
      <c r="C1361" s="8"/>
      <c r="D1361" s="8"/>
      <c r="E1361" s="8"/>
      <c r="F1361" s="8"/>
      <c r="G1361" s="8"/>
      <c r="H1361" s="50" t="str">
        <f>IF(OR(A1361="",B1361=""),"",CONCATENATE("https://matarstund.is/serfaedi?id=",LOWER(SUBSTITUTE(B1361," ","-"))))</f>
        <v/>
      </c>
    </row>
    <row r="1362" spans="1:8" ht="15" customHeight="1">
      <c r="A1362" s="53"/>
      <c r="B1362" s="53"/>
      <c r="C1362" s="53"/>
      <c r="D1362" s="53"/>
      <c r="E1362" s="53"/>
      <c r="F1362" s="53"/>
      <c r="G1362" s="53"/>
      <c r="H1362" s="50" t="str">
        <f>IF(OR(A1362="",B1362=""),"",CONCATENATE("https://matarstund.is/serfaedi?id=",LOWER(SUBSTITUTE(B1362," ","-"))))</f>
        <v/>
      </c>
    </row>
    <row r="1363" spans="1:8" ht="15" customHeight="1">
      <c r="A1363" s="8"/>
      <c r="B1363" s="8"/>
      <c r="C1363" s="8"/>
      <c r="D1363" s="8"/>
      <c r="E1363" s="8"/>
      <c r="F1363" s="8"/>
      <c r="G1363" s="8"/>
      <c r="H1363" s="50" t="str">
        <f>IF(OR(A1363="",B1363=""),"",CONCATENATE("https://matarstund.is/serfaedi?id=",LOWER(SUBSTITUTE(B1363," ","-"))))</f>
        <v/>
      </c>
    </row>
    <row r="1364" spans="1:8" ht="15" customHeight="1">
      <c r="A1364" s="53"/>
      <c r="B1364" s="53"/>
      <c r="C1364" s="53"/>
      <c r="D1364" s="53"/>
      <c r="E1364" s="53"/>
      <c r="F1364" s="53"/>
      <c r="G1364" s="53"/>
      <c r="H1364" s="50" t="str">
        <f>IF(OR(A1364="",B1364=""),"",CONCATENATE("https://matarstund.is/serfaedi?id=",LOWER(SUBSTITUTE(B1364," ","-"))))</f>
        <v/>
      </c>
    </row>
    <row r="1365" spans="1:8" ht="15" customHeight="1">
      <c r="A1365" s="8"/>
      <c r="B1365" s="8"/>
      <c r="C1365" s="8"/>
      <c r="D1365" s="8"/>
      <c r="E1365" s="8"/>
      <c r="F1365" s="8"/>
      <c r="G1365" s="8"/>
      <c r="H1365" s="50" t="str">
        <f>IF(OR(A1365="",B1365=""),"",CONCATENATE("https://matarstund.is/serfaedi?id=",LOWER(SUBSTITUTE(B1365," ","-"))))</f>
        <v/>
      </c>
    </row>
    <row r="1366" spans="1:8" ht="15" customHeight="1">
      <c r="A1366" s="53"/>
      <c r="B1366" s="53"/>
      <c r="C1366" s="53"/>
      <c r="D1366" s="53"/>
      <c r="E1366" s="53"/>
      <c r="F1366" s="53"/>
      <c r="G1366" s="53"/>
      <c r="H1366" s="50" t="str">
        <f>IF(OR(A1366="",B1366=""),"",CONCATENATE("https://matarstund.is/serfaedi?id=",LOWER(SUBSTITUTE(B1366," ","-"))))</f>
        <v/>
      </c>
    </row>
    <row r="1367" spans="1:8" ht="15" customHeight="1">
      <c r="A1367" s="8"/>
      <c r="B1367" s="8"/>
      <c r="C1367" s="8"/>
      <c r="D1367" s="8"/>
      <c r="E1367" s="8"/>
      <c r="F1367" s="8"/>
      <c r="G1367" s="8"/>
      <c r="H1367" s="50" t="str">
        <f>IF(OR(A1367="",B1367=""),"",CONCATENATE("https://matarstund.is/serfaedi?id=",LOWER(SUBSTITUTE(B1367," ","-"))))</f>
        <v/>
      </c>
    </row>
    <row r="1368" spans="1:8" ht="15" customHeight="1">
      <c r="A1368" s="53"/>
      <c r="B1368" s="53"/>
      <c r="C1368" s="53"/>
      <c r="D1368" s="53"/>
      <c r="E1368" s="53"/>
      <c r="F1368" s="53"/>
      <c r="G1368" s="53"/>
      <c r="H1368" s="50" t="str">
        <f>IF(OR(A1368="",B1368=""),"",CONCATENATE("https://matarstund.is/serfaedi?id=",LOWER(SUBSTITUTE(B1368," ","-"))))</f>
        <v/>
      </c>
    </row>
    <row r="1369" spans="1:8" ht="15" customHeight="1">
      <c r="A1369" s="8"/>
      <c r="B1369" s="8"/>
      <c r="C1369" s="8"/>
      <c r="D1369" s="8"/>
      <c r="E1369" s="8"/>
      <c r="F1369" s="8"/>
      <c r="G1369" s="8"/>
      <c r="H1369" s="50" t="str">
        <f>IF(OR(A1369="",B1369=""),"",CONCATENATE("https://matarstund.is/serfaedi?id=",LOWER(SUBSTITUTE(B1369," ","-"))))</f>
        <v/>
      </c>
    </row>
    <row r="1370" spans="1:8" ht="15" customHeight="1">
      <c r="A1370" s="53"/>
      <c r="B1370" s="53"/>
      <c r="C1370" s="53"/>
      <c r="D1370" s="53"/>
      <c r="E1370" s="53"/>
      <c r="F1370" s="53"/>
      <c r="G1370" s="53"/>
      <c r="H1370" s="50" t="str">
        <f>IF(OR(A1370="",B1370=""),"",CONCATENATE("https://matarstund.is/serfaedi?id=",LOWER(SUBSTITUTE(B1370," ","-"))))</f>
        <v/>
      </c>
    </row>
    <row r="1371" spans="1:8" ht="15" customHeight="1">
      <c r="A1371" s="8"/>
      <c r="B1371" s="8"/>
      <c r="C1371" s="8"/>
      <c r="D1371" s="8"/>
      <c r="E1371" s="8"/>
      <c r="F1371" s="8"/>
      <c r="G1371" s="8"/>
      <c r="H1371" s="50" t="str">
        <f>IF(OR(A1371="",B1371=""),"",CONCATENATE("https://matarstund.is/serfaedi?id=",LOWER(SUBSTITUTE(B1371," ","-"))))</f>
        <v/>
      </c>
    </row>
    <row r="1372" spans="1:8" ht="15" customHeight="1">
      <c r="A1372" s="53"/>
      <c r="B1372" s="53"/>
      <c r="C1372" s="53"/>
      <c r="D1372" s="53"/>
      <c r="E1372" s="53"/>
      <c r="F1372" s="53"/>
      <c r="G1372" s="53"/>
      <c r="H1372" s="50" t="str">
        <f>IF(OR(A1372="",B1372=""),"",CONCATENATE("https://matarstund.is/serfaedi?id=",LOWER(SUBSTITUTE(B1372," ","-"))))</f>
        <v/>
      </c>
    </row>
    <row r="1373" spans="1:8" ht="15" customHeight="1">
      <c r="A1373" s="8"/>
      <c r="B1373" s="8"/>
      <c r="C1373" s="8"/>
      <c r="D1373" s="8"/>
      <c r="E1373" s="8"/>
      <c r="F1373" s="8"/>
      <c r="G1373" s="8"/>
      <c r="H1373" s="50" t="str">
        <f>IF(OR(A1373="",B1373=""),"",CONCATENATE("https://matarstund.is/serfaedi?id=",LOWER(SUBSTITUTE(B1373," ","-"))))</f>
        <v/>
      </c>
    </row>
    <row r="1374" spans="1:8" ht="15" customHeight="1">
      <c r="A1374" s="53"/>
      <c r="B1374" s="53"/>
      <c r="C1374" s="53"/>
      <c r="D1374" s="53"/>
      <c r="E1374" s="53"/>
      <c r="F1374" s="53"/>
      <c r="G1374" s="53"/>
      <c r="H1374" s="50" t="str">
        <f>IF(OR(A1374="",B1374=""),"",CONCATENATE("https://matarstund.is/serfaedi?id=",LOWER(SUBSTITUTE(B1374," ","-"))))</f>
        <v/>
      </c>
    </row>
    <row r="1375" spans="1:8" ht="15" customHeight="1">
      <c r="A1375" s="8"/>
      <c r="B1375" s="8"/>
      <c r="C1375" s="8"/>
      <c r="D1375" s="8"/>
      <c r="E1375" s="8"/>
      <c r="F1375" s="8"/>
      <c r="G1375" s="8"/>
      <c r="H1375" s="50" t="str">
        <f>IF(OR(A1375="",B1375=""),"",CONCATENATE("https://matarstund.is/serfaedi?id=",LOWER(SUBSTITUTE(B1375," ","-"))))</f>
        <v/>
      </c>
    </row>
    <row r="1376" spans="1:8" ht="15" customHeight="1">
      <c r="A1376" s="53"/>
      <c r="B1376" s="53"/>
      <c r="C1376" s="53"/>
      <c r="D1376" s="53"/>
      <c r="E1376" s="53"/>
      <c r="F1376" s="53"/>
      <c r="G1376" s="53"/>
      <c r="H1376" s="50" t="str">
        <f>IF(OR(A1376="",B1376=""),"",CONCATENATE("https://matarstund.is/serfaedi?id=",LOWER(SUBSTITUTE(B1376," ","-"))))</f>
        <v/>
      </c>
    </row>
    <row r="1377" spans="1:8" ht="15" customHeight="1">
      <c r="A1377" s="8"/>
      <c r="B1377" s="8"/>
      <c r="C1377" s="8"/>
      <c r="D1377" s="8"/>
      <c r="E1377" s="8"/>
      <c r="F1377" s="8"/>
      <c r="G1377" s="8"/>
      <c r="H1377" s="50" t="str">
        <f>IF(OR(A1377="",B1377=""),"",CONCATENATE("https://matarstund.is/serfaedi?id=",LOWER(SUBSTITUTE(B1377," ","-"))))</f>
        <v/>
      </c>
    </row>
    <row r="1378" spans="1:8" ht="15" customHeight="1">
      <c r="A1378" s="53"/>
      <c r="B1378" s="53"/>
      <c r="C1378" s="53"/>
      <c r="D1378" s="53"/>
      <c r="E1378" s="53"/>
      <c r="F1378" s="53"/>
      <c r="G1378" s="53"/>
      <c r="H1378" s="50" t="str">
        <f>IF(OR(A1378="",B1378=""),"",CONCATENATE("https://matarstund.is/serfaedi?id=",LOWER(SUBSTITUTE(B1378," ","-"))))</f>
        <v/>
      </c>
    </row>
    <row r="1379" spans="1:8" ht="15" customHeight="1">
      <c r="A1379" s="8"/>
      <c r="B1379" s="8"/>
      <c r="C1379" s="8"/>
      <c r="D1379" s="8"/>
      <c r="E1379" s="8"/>
      <c r="F1379" s="8"/>
      <c r="G1379" s="8"/>
      <c r="H1379" s="50" t="str">
        <f>IF(OR(A1379="",B1379=""),"",CONCATENATE("https://matarstund.is/serfaedi?id=",LOWER(SUBSTITUTE(B1379," ","-"))))</f>
        <v/>
      </c>
    </row>
    <row r="1380" spans="1:8" ht="15" customHeight="1">
      <c r="A1380" s="53"/>
      <c r="B1380" s="53"/>
      <c r="C1380" s="53"/>
      <c r="D1380" s="53"/>
      <c r="E1380" s="53"/>
      <c r="F1380" s="53"/>
      <c r="G1380" s="53"/>
      <c r="H1380" s="50" t="str">
        <f>IF(OR(A1380="",B1380=""),"",CONCATENATE("https://matarstund.is/serfaedi?id=",LOWER(SUBSTITUTE(B1380," ","-"))))</f>
        <v/>
      </c>
    </row>
    <row r="1381" spans="1:8" ht="15" customHeight="1">
      <c r="A1381" s="8"/>
      <c r="B1381" s="8"/>
      <c r="C1381" s="8"/>
      <c r="D1381" s="8"/>
      <c r="E1381" s="8"/>
      <c r="F1381" s="8"/>
      <c r="G1381" s="8"/>
      <c r="H1381" s="50" t="str">
        <f>IF(OR(A1381="",B1381=""),"",CONCATENATE("https://matarstund.is/serfaedi?id=",LOWER(SUBSTITUTE(B1381," ","-"))))</f>
        <v/>
      </c>
    </row>
    <row r="1382" spans="1:8" ht="15" customHeight="1">
      <c r="A1382" s="53"/>
      <c r="B1382" s="53"/>
      <c r="C1382" s="53"/>
      <c r="D1382" s="53"/>
      <c r="E1382" s="53"/>
      <c r="F1382" s="53"/>
      <c r="G1382" s="53"/>
      <c r="H1382" s="50" t="str">
        <f>IF(OR(A1382="",B1382=""),"",CONCATENATE("https://matarstund.is/serfaedi?id=",LOWER(SUBSTITUTE(B1382," ","-"))))</f>
        <v/>
      </c>
    </row>
    <row r="1383" spans="1:8" ht="15" customHeight="1">
      <c r="A1383" s="8"/>
      <c r="B1383" s="8"/>
      <c r="C1383" s="8"/>
      <c r="D1383" s="8"/>
      <c r="E1383" s="8"/>
      <c r="F1383" s="8"/>
      <c r="G1383" s="8"/>
      <c r="H1383" s="50" t="str">
        <f>IF(OR(A1383="",B1383=""),"",CONCATENATE("https://matarstund.is/serfaedi?id=",LOWER(SUBSTITUTE(B1383," ","-"))))</f>
        <v/>
      </c>
    </row>
    <row r="1384" spans="1:8" ht="15" customHeight="1">
      <c r="A1384" s="53"/>
      <c r="B1384" s="53"/>
      <c r="C1384" s="53"/>
      <c r="D1384" s="53"/>
      <c r="E1384" s="53"/>
      <c r="F1384" s="53"/>
      <c r="G1384" s="53"/>
      <c r="H1384" s="50" t="str">
        <f>IF(OR(A1384="",B1384=""),"",CONCATENATE("https://matarstund.is/serfaedi?id=",LOWER(SUBSTITUTE(B1384," ","-"))))</f>
        <v/>
      </c>
    </row>
    <row r="1385" spans="1:8" ht="15" customHeight="1">
      <c r="A1385" s="8"/>
      <c r="B1385" s="8"/>
      <c r="C1385" s="8"/>
      <c r="D1385" s="8"/>
      <c r="E1385" s="8"/>
      <c r="F1385" s="8"/>
      <c r="G1385" s="8"/>
      <c r="H1385" s="50" t="str">
        <f>IF(OR(A1385="",B1385=""),"",CONCATENATE("https://matarstund.is/serfaedi?id=",LOWER(SUBSTITUTE(B1385," ","-"))))</f>
        <v/>
      </c>
    </row>
    <row r="1386" spans="1:8" ht="15" customHeight="1">
      <c r="A1386" s="53"/>
      <c r="B1386" s="53"/>
      <c r="C1386" s="53"/>
      <c r="D1386" s="53"/>
      <c r="E1386" s="53"/>
      <c r="F1386" s="53"/>
      <c r="G1386" s="53"/>
      <c r="H1386" s="50" t="str">
        <f>IF(OR(A1386="",B1386=""),"",CONCATENATE("https://matarstund.is/serfaedi?id=",LOWER(SUBSTITUTE(B1386," ","-"))))</f>
        <v/>
      </c>
    </row>
    <row r="1387" spans="1:8" ht="15" customHeight="1">
      <c r="A1387" s="8"/>
      <c r="B1387" s="8"/>
      <c r="C1387" s="8"/>
      <c r="D1387" s="8"/>
      <c r="E1387" s="8"/>
      <c r="F1387" s="8"/>
      <c r="G1387" s="8"/>
      <c r="H1387" s="50" t="str">
        <f>IF(OR(A1387="",B1387=""),"",CONCATENATE("https://matarstund.is/serfaedi?id=",LOWER(SUBSTITUTE(B1387," ","-"))))</f>
        <v/>
      </c>
    </row>
    <row r="1388" spans="1:8" ht="15" customHeight="1">
      <c r="A1388" s="53"/>
      <c r="B1388" s="53"/>
      <c r="C1388" s="53"/>
      <c r="D1388" s="53"/>
      <c r="E1388" s="53"/>
      <c r="F1388" s="53"/>
      <c r="G1388" s="53"/>
      <c r="H1388" s="50" t="str">
        <f>IF(OR(A1388="",B1388=""),"",CONCATENATE("https://matarstund.is/serfaedi?id=",LOWER(SUBSTITUTE(B1388," ","-"))))</f>
        <v/>
      </c>
    </row>
    <row r="1389" spans="1:8" ht="15" customHeight="1">
      <c r="A1389" s="8"/>
      <c r="B1389" s="8"/>
      <c r="C1389" s="8"/>
      <c r="D1389" s="8"/>
      <c r="E1389" s="8"/>
      <c r="F1389" s="8"/>
      <c r="G1389" s="8"/>
      <c r="H1389" s="50" t="str">
        <f>IF(OR(A1389="",B1389=""),"",CONCATENATE("https://matarstund.is/serfaedi?id=",LOWER(SUBSTITUTE(B1389," ","-"))))</f>
        <v/>
      </c>
    </row>
    <row r="1390" spans="1:8" ht="15" customHeight="1">
      <c r="A1390" s="53"/>
      <c r="B1390" s="53"/>
      <c r="C1390" s="53"/>
      <c r="D1390" s="53"/>
      <c r="E1390" s="53"/>
      <c r="F1390" s="53"/>
      <c r="G1390" s="53"/>
      <c r="H1390" s="50" t="str">
        <f>IF(OR(A1390="",B1390=""),"",CONCATENATE("https://matarstund.is/serfaedi?id=",LOWER(SUBSTITUTE(B1390," ","-"))))</f>
        <v/>
      </c>
    </row>
    <row r="1391" spans="1:8" ht="15" customHeight="1">
      <c r="A1391" s="8"/>
      <c r="B1391" s="8"/>
      <c r="C1391" s="8"/>
      <c r="D1391" s="8"/>
      <c r="E1391" s="8"/>
      <c r="F1391" s="8"/>
      <c r="G1391" s="8"/>
      <c r="H1391" s="50" t="str">
        <f>IF(OR(A1391="",B1391=""),"",CONCATENATE("https://matarstund.is/serfaedi?id=",LOWER(SUBSTITUTE(B1391," ","-"))))</f>
        <v/>
      </c>
    </row>
    <row r="1392" spans="1:8" ht="15" customHeight="1">
      <c r="A1392" s="53"/>
      <c r="B1392" s="53"/>
      <c r="C1392" s="53"/>
      <c r="D1392" s="53"/>
      <c r="E1392" s="53"/>
      <c r="F1392" s="53"/>
      <c r="G1392" s="53"/>
      <c r="H1392" s="50" t="str">
        <f>IF(OR(A1392="",B1392=""),"",CONCATENATE("https://matarstund.is/serfaedi?id=",LOWER(SUBSTITUTE(B1392," ","-"))))</f>
        <v/>
      </c>
    </row>
    <row r="1393" spans="1:8" ht="15" customHeight="1">
      <c r="A1393" s="8"/>
      <c r="B1393" s="8"/>
      <c r="C1393" s="8"/>
      <c r="D1393" s="8"/>
      <c r="E1393" s="8"/>
      <c r="F1393" s="8"/>
      <c r="G1393" s="8"/>
      <c r="H1393" s="50" t="str">
        <f>IF(OR(A1393="",B1393=""),"",CONCATENATE("https://matarstund.is/serfaedi?id=",LOWER(SUBSTITUTE(B1393," ","-"))))</f>
        <v/>
      </c>
    </row>
    <row r="1394" spans="1:8" ht="15" customHeight="1">
      <c r="A1394" s="53"/>
      <c r="B1394" s="53"/>
      <c r="C1394" s="53"/>
      <c r="D1394" s="53"/>
      <c r="E1394" s="53"/>
      <c r="F1394" s="53"/>
      <c r="G1394" s="53"/>
      <c r="H1394" s="50" t="str">
        <f>IF(OR(A1394="",B1394=""),"",CONCATENATE("https://matarstund.is/serfaedi?id=",LOWER(SUBSTITUTE(B1394," ","-"))))</f>
        <v/>
      </c>
    </row>
    <row r="1395" spans="1:8" ht="15" customHeight="1">
      <c r="A1395" s="8"/>
      <c r="B1395" s="8"/>
      <c r="C1395" s="8"/>
      <c r="D1395" s="8"/>
      <c r="E1395" s="8"/>
      <c r="F1395" s="8"/>
      <c r="G1395" s="8"/>
      <c r="H1395" s="50" t="str">
        <f>IF(OR(A1395="",B1395=""),"",CONCATENATE("https://matarstund.is/serfaedi?id=",LOWER(SUBSTITUTE(B1395," ","-"))))</f>
        <v/>
      </c>
    </row>
    <row r="1396" spans="1:8" ht="15" customHeight="1">
      <c r="A1396" s="53"/>
      <c r="B1396" s="53"/>
      <c r="C1396" s="53"/>
      <c r="D1396" s="53"/>
      <c r="E1396" s="53"/>
      <c r="F1396" s="53"/>
      <c r="G1396" s="53"/>
      <c r="H1396" s="50" t="str">
        <f>IF(OR(A1396="",B1396=""),"",CONCATENATE("https://matarstund.is/serfaedi?id=",LOWER(SUBSTITUTE(B1396," ","-"))))</f>
        <v/>
      </c>
    </row>
    <row r="1397" spans="1:8" ht="15" customHeight="1">
      <c r="A1397" s="8"/>
      <c r="B1397" s="8"/>
      <c r="C1397" s="8"/>
      <c r="D1397" s="8"/>
      <c r="E1397" s="8"/>
      <c r="F1397" s="8"/>
      <c r="G1397" s="8"/>
      <c r="H1397" s="50" t="str">
        <f>IF(OR(A1397="",B1397=""),"",CONCATENATE("https://matarstund.is/serfaedi?id=",LOWER(SUBSTITUTE(B1397," ","-"))))</f>
        <v/>
      </c>
    </row>
    <row r="1398" spans="1:8" ht="15" customHeight="1">
      <c r="A1398" s="53"/>
      <c r="B1398" s="53"/>
      <c r="C1398" s="53"/>
      <c r="D1398" s="53"/>
      <c r="E1398" s="53"/>
      <c r="F1398" s="53"/>
      <c r="G1398" s="53"/>
      <c r="H1398" s="50" t="str">
        <f>IF(OR(A1398="",B1398=""),"",CONCATENATE("https://matarstund.is/serfaedi?id=",LOWER(SUBSTITUTE(B1398," ","-"))))</f>
        <v/>
      </c>
    </row>
    <row r="1399" spans="1:8" ht="15" customHeight="1">
      <c r="A1399" s="8"/>
      <c r="B1399" s="8"/>
      <c r="C1399" s="8"/>
      <c r="D1399" s="8"/>
      <c r="E1399" s="8"/>
      <c r="F1399" s="8"/>
      <c r="G1399" s="8"/>
      <c r="H1399" s="50" t="str">
        <f>IF(OR(A1399="",B1399=""),"",CONCATENATE("https://matarstund.is/serfaedi?id=",LOWER(SUBSTITUTE(B1399," ","-"))))</f>
        <v/>
      </c>
    </row>
    <row r="1400" spans="1:8" ht="15" customHeight="1">
      <c r="A1400" s="53"/>
      <c r="B1400" s="53"/>
      <c r="C1400" s="53"/>
      <c r="D1400" s="53"/>
      <c r="E1400" s="53"/>
      <c r="F1400" s="53"/>
      <c r="G1400" s="53"/>
      <c r="H1400" s="50" t="str">
        <f>IF(OR(A1400="",B1400=""),"",CONCATENATE("https://matarstund.is/serfaedi?id=",LOWER(SUBSTITUTE(B1400," ","-"))))</f>
        <v/>
      </c>
    </row>
    <row r="1401" spans="1:8" ht="15" customHeight="1">
      <c r="A1401" s="8"/>
      <c r="B1401" s="8"/>
      <c r="C1401" s="8"/>
      <c r="D1401" s="8"/>
      <c r="E1401" s="8"/>
      <c r="F1401" s="8"/>
      <c r="G1401" s="8"/>
      <c r="H1401" s="50" t="str">
        <f>IF(OR(A1401="",B1401=""),"",CONCATENATE("https://matarstund.is/serfaedi?id=",LOWER(SUBSTITUTE(B1401," ","-"))))</f>
        <v/>
      </c>
    </row>
    <row r="1402" spans="1:8" ht="15" customHeight="1">
      <c r="A1402" s="53"/>
      <c r="B1402" s="53"/>
      <c r="C1402" s="53"/>
      <c r="D1402" s="53"/>
      <c r="E1402" s="53"/>
      <c r="F1402" s="53"/>
      <c r="G1402" s="53"/>
      <c r="H1402" s="50" t="str">
        <f>IF(OR(A1402="",B1402=""),"",CONCATENATE("https://matarstund.is/serfaedi?id=",LOWER(SUBSTITUTE(B1402," ","-"))))</f>
        <v/>
      </c>
    </row>
    <row r="1403" spans="1:8" ht="15" customHeight="1">
      <c r="A1403" s="8"/>
      <c r="B1403" s="8"/>
      <c r="C1403" s="8"/>
      <c r="D1403" s="8"/>
      <c r="E1403" s="8"/>
      <c r="F1403" s="8"/>
      <c r="G1403" s="8"/>
      <c r="H1403" s="50" t="str">
        <f>IF(OR(A1403="",B1403=""),"",CONCATENATE("https://matarstund.is/serfaedi?id=",LOWER(SUBSTITUTE(B1403," ","-"))))</f>
        <v/>
      </c>
    </row>
    <row r="1404" spans="1:8" ht="15" customHeight="1">
      <c r="A1404" s="53"/>
      <c r="B1404" s="53"/>
      <c r="C1404" s="53"/>
      <c r="D1404" s="53"/>
      <c r="E1404" s="53"/>
      <c r="F1404" s="53"/>
      <c r="G1404" s="53"/>
      <c r="H1404" s="50" t="str">
        <f>IF(OR(A1404="",B1404=""),"",CONCATENATE("https://matarstund.is/serfaedi?id=",LOWER(SUBSTITUTE(B1404," ","-"))))</f>
        <v/>
      </c>
    </row>
    <row r="1405" spans="1:8" ht="15" customHeight="1">
      <c r="A1405" s="8"/>
      <c r="B1405" s="8"/>
      <c r="C1405" s="8"/>
      <c r="D1405" s="8"/>
      <c r="E1405" s="8"/>
      <c r="F1405" s="8"/>
      <c r="G1405" s="8"/>
      <c r="H1405" s="50" t="str">
        <f>IF(OR(A1405="",B1405=""),"",CONCATENATE("https://matarstund.is/serfaedi?id=",LOWER(SUBSTITUTE(B1405," ","-"))))</f>
        <v/>
      </c>
    </row>
    <row r="1406" spans="1:8" ht="15" customHeight="1">
      <c r="A1406" s="53"/>
      <c r="B1406" s="53"/>
      <c r="C1406" s="53"/>
      <c r="D1406" s="53"/>
      <c r="E1406" s="53"/>
      <c r="F1406" s="53"/>
      <c r="G1406" s="53"/>
      <c r="H1406" s="50" t="str">
        <f>IF(OR(A1406="",B1406=""),"",CONCATENATE("https://matarstund.is/serfaedi?id=",LOWER(SUBSTITUTE(B1406," ","-"))))</f>
        <v/>
      </c>
    </row>
    <row r="1407" spans="1:8" ht="15" customHeight="1">
      <c r="A1407" s="8"/>
      <c r="B1407" s="8"/>
      <c r="C1407" s="8"/>
      <c r="D1407" s="8"/>
      <c r="E1407" s="8"/>
      <c r="F1407" s="8"/>
      <c r="G1407" s="8"/>
      <c r="H1407" s="50" t="str">
        <f>IF(OR(A1407="",B1407=""),"",CONCATENATE("https://matarstund.is/serfaedi?id=",LOWER(SUBSTITUTE(B1407," ","-"))))</f>
        <v/>
      </c>
    </row>
    <row r="1408" spans="1:8" ht="15" customHeight="1">
      <c r="A1408" s="53"/>
      <c r="B1408" s="53"/>
      <c r="C1408" s="53"/>
      <c r="D1408" s="53"/>
      <c r="E1408" s="53"/>
      <c r="F1408" s="53"/>
      <c r="G1408" s="53"/>
      <c r="H1408" s="50" t="str">
        <f>IF(OR(A1408="",B1408=""),"",CONCATENATE("https://matarstund.is/serfaedi?id=",LOWER(SUBSTITUTE(B1408," ","-"))))</f>
        <v/>
      </c>
    </row>
    <row r="1409" spans="1:8" ht="15" customHeight="1">
      <c r="A1409" s="8"/>
      <c r="B1409" s="8"/>
      <c r="C1409" s="8"/>
      <c r="D1409" s="8"/>
      <c r="E1409" s="8"/>
      <c r="F1409" s="8"/>
      <c r="G1409" s="8"/>
      <c r="H1409" s="50" t="str">
        <f>IF(OR(A1409="",B1409=""),"",CONCATENATE("https://matarstund.is/serfaedi?id=",LOWER(SUBSTITUTE(B1409," ","-"))))</f>
        <v/>
      </c>
    </row>
    <row r="1410" spans="1:8" ht="15" customHeight="1">
      <c r="A1410" s="53"/>
      <c r="B1410" s="53"/>
      <c r="C1410" s="53"/>
      <c r="D1410" s="53"/>
      <c r="E1410" s="53"/>
      <c r="F1410" s="53"/>
      <c r="G1410" s="53"/>
      <c r="H1410" s="50" t="str">
        <f>IF(OR(A1410="",B1410=""),"",CONCATENATE("https://matarstund.is/serfaedi?id=",LOWER(SUBSTITUTE(B1410," ","-"))))</f>
        <v/>
      </c>
    </row>
    <row r="1411" spans="1:8" ht="15" customHeight="1">
      <c r="A1411" s="8"/>
      <c r="B1411" s="8"/>
      <c r="C1411" s="8"/>
      <c r="D1411" s="8"/>
      <c r="E1411" s="8"/>
      <c r="F1411" s="8"/>
      <c r="G1411" s="8"/>
      <c r="H1411" s="50" t="str">
        <f>IF(OR(A1411="",B1411=""),"",CONCATENATE("https://matarstund.is/serfaedi?id=",LOWER(SUBSTITUTE(B1411," ","-"))))</f>
        <v/>
      </c>
    </row>
    <row r="1412" spans="1:8" ht="15" customHeight="1">
      <c r="A1412" s="53"/>
      <c r="B1412" s="53"/>
      <c r="C1412" s="53"/>
      <c r="D1412" s="53"/>
      <c r="E1412" s="53"/>
      <c r="F1412" s="53"/>
      <c r="G1412" s="53"/>
      <c r="H1412" s="50" t="str">
        <f>IF(OR(A1412="",B1412=""),"",CONCATENATE("https://matarstund.is/serfaedi?id=",LOWER(SUBSTITUTE(B1412," ","-"))))</f>
        <v/>
      </c>
    </row>
    <row r="1413" spans="1:8" ht="15" customHeight="1">
      <c r="A1413" s="8"/>
      <c r="B1413" s="8"/>
      <c r="C1413" s="8"/>
      <c r="D1413" s="8"/>
      <c r="E1413" s="8"/>
      <c r="F1413" s="8"/>
      <c r="G1413" s="8"/>
      <c r="H1413" s="50" t="str">
        <f>IF(OR(A1413="",B1413=""),"",CONCATENATE("https://matarstund.is/serfaedi?id=",LOWER(SUBSTITUTE(B1413," ","-"))))</f>
        <v/>
      </c>
    </row>
    <row r="1414" spans="1:8" ht="15" customHeight="1">
      <c r="A1414" s="53"/>
      <c r="B1414" s="53"/>
      <c r="C1414" s="53"/>
      <c r="D1414" s="53"/>
      <c r="E1414" s="53"/>
      <c r="F1414" s="53"/>
      <c r="G1414" s="53"/>
      <c r="H1414" s="50" t="str">
        <f>IF(OR(A1414="",B1414=""),"",CONCATENATE("https://matarstund.is/serfaedi?id=",LOWER(SUBSTITUTE(B1414," ","-"))))</f>
        <v/>
      </c>
    </row>
    <row r="1415" spans="1:8" ht="15" customHeight="1">
      <c r="A1415" s="8"/>
      <c r="B1415" s="8"/>
      <c r="C1415" s="8"/>
      <c r="D1415" s="8"/>
      <c r="E1415" s="8"/>
      <c r="F1415" s="8"/>
      <c r="G1415" s="8"/>
      <c r="H1415" s="50" t="str">
        <f>IF(OR(A1415="",B1415=""),"",CONCATENATE("https://matarstund.is/serfaedi?id=",LOWER(SUBSTITUTE(B1415," ","-"))))</f>
        <v/>
      </c>
    </row>
    <row r="1416" spans="1:8" ht="15" customHeight="1">
      <c r="A1416" s="53"/>
      <c r="B1416" s="53"/>
      <c r="C1416" s="53"/>
      <c r="D1416" s="53"/>
      <c r="E1416" s="53"/>
      <c r="F1416" s="53"/>
      <c r="G1416" s="53"/>
      <c r="H1416" s="50" t="str">
        <f>IF(OR(A1416="",B1416=""),"",CONCATENATE("https://matarstund.is/serfaedi?id=",LOWER(SUBSTITUTE(B1416," ","-"))))</f>
        <v/>
      </c>
    </row>
    <row r="1417" spans="1:8" ht="15" customHeight="1">
      <c r="A1417" s="8"/>
      <c r="B1417" s="8"/>
      <c r="C1417" s="8"/>
      <c r="D1417" s="8"/>
      <c r="E1417" s="8"/>
      <c r="F1417" s="8"/>
      <c r="G1417" s="8"/>
      <c r="H1417" s="50" t="str">
        <f>IF(OR(A1417="",B1417=""),"",CONCATENATE("https://matarstund.is/serfaedi?id=",LOWER(SUBSTITUTE(B1417," ","-"))))</f>
        <v/>
      </c>
    </row>
    <row r="1418" spans="1:8" ht="15" customHeight="1">
      <c r="A1418" s="53"/>
      <c r="B1418" s="53"/>
      <c r="C1418" s="53"/>
      <c r="D1418" s="53"/>
      <c r="E1418" s="53"/>
      <c r="F1418" s="53"/>
      <c r="G1418" s="53"/>
      <c r="H1418" s="50" t="str">
        <f>IF(OR(A1418="",B1418=""),"",CONCATENATE("https://matarstund.is/serfaedi?id=",LOWER(SUBSTITUTE(B1418," ","-"))))</f>
        <v/>
      </c>
    </row>
    <row r="1419" spans="1:8" ht="15" customHeight="1">
      <c r="A1419" s="8"/>
      <c r="B1419" s="8"/>
      <c r="C1419" s="8"/>
      <c r="D1419" s="8"/>
      <c r="E1419" s="8"/>
      <c r="F1419" s="8"/>
      <c r="G1419" s="8"/>
      <c r="H1419" s="50" t="str">
        <f>IF(OR(A1419="",B1419=""),"",CONCATENATE("https://matarstund.is/serfaedi?id=",LOWER(SUBSTITUTE(B1419," ","-"))))</f>
        <v/>
      </c>
    </row>
    <row r="1420" spans="1:8" ht="15" customHeight="1">
      <c r="A1420" s="53"/>
      <c r="B1420" s="53"/>
      <c r="C1420" s="53"/>
      <c r="D1420" s="53"/>
      <c r="E1420" s="53"/>
      <c r="F1420" s="53"/>
      <c r="G1420" s="53"/>
      <c r="H1420" s="50" t="str">
        <f>IF(OR(A1420="",B1420=""),"",CONCATENATE("https://matarstund.is/serfaedi?id=",LOWER(SUBSTITUTE(B1420," ","-"))))</f>
        <v/>
      </c>
    </row>
    <row r="1421" spans="1:8" ht="15" customHeight="1">
      <c r="A1421" s="8"/>
      <c r="B1421" s="8"/>
      <c r="C1421" s="8"/>
      <c r="D1421" s="8"/>
      <c r="E1421" s="8"/>
      <c r="F1421" s="8"/>
      <c r="G1421" s="8"/>
      <c r="H1421" s="50" t="str">
        <f>IF(OR(A1421="",B1421=""),"",CONCATENATE("https://matarstund.is/serfaedi?id=",LOWER(SUBSTITUTE(B1421," ","-"))))</f>
        <v/>
      </c>
    </row>
    <row r="1422" spans="1:8" ht="15" customHeight="1">
      <c r="A1422" s="53"/>
      <c r="B1422" s="53"/>
      <c r="C1422" s="53"/>
      <c r="D1422" s="53"/>
      <c r="E1422" s="53"/>
      <c r="F1422" s="53"/>
      <c r="G1422" s="53"/>
      <c r="H1422" s="50" t="str">
        <f>IF(OR(A1422="",B1422=""),"",CONCATENATE("https://matarstund.is/serfaedi?id=",LOWER(SUBSTITUTE(B1422," ","-"))))</f>
        <v/>
      </c>
    </row>
    <row r="1423" spans="1:8" ht="15" customHeight="1">
      <c r="A1423" s="8"/>
      <c r="B1423" s="8"/>
      <c r="C1423" s="8"/>
      <c r="D1423" s="8"/>
      <c r="E1423" s="8"/>
      <c r="F1423" s="8"/>
      <c r="G1423" s="8"/>
      <c r="H1423" s="50" t="str">
        <f>IF(OR(A1423="",B1423=""),"",CONCATENATE("https://matarstund.is/serfaedi?id=",LOWER(SUBSTITUTE(B1423," ","-"))))</f>
        <v/>
      </c>
    </row>
    <row r="1424" spans="1:8" ht="15" customHeight="1">
      <c r="A1424" s="53"/>
      <c r="B1424" s="53"/>
      <c r="C1424" s="53"/>
      <c r="D1424" s="53"/>
      <c r="E1424" s="53"/>
      <c r="F1424" s="53"/>
      <c r="G1424" s="53"/>
      <c r="H1424" s="50" t="str">
        <f>IF(OR(A1424="",B1424=""),"",CONCATENATE("https://matarstund.is/serfaedi?id=",LOWER(SUBSTITUTE(B1424," ","-"))))</f>
        <v/>
      </c>
    </row>
    <row r="1425" spans="1:8" ht="15" customHeight="1">
      <c r="A1425" s="8"/>
      <c r="B1425" s="8"/>
      <c r="C1425" s="8"/>
      <c r="D1425" s="8"/>
      <c r="E1425" s="8"/>
      <c r="F1425" s="8"/>
      <c r="G1425" s="8"/>
      <c r="H1425" s="50" t="str">
        <f>IF(OR(A1425="",B1425=""),"",CONCATENATE("https://matarstund.is/serfaedi?id=",LOWER(SUBSTITUTE(B1425," ","-"))))</f>
        <v/>
      </c>
    </row>
    <row r="1426" spans="1:8" ht="15" customHeight="1">
      <c r="A1426" s="53"/>
      <c r="B1426" s="53"/>
      <c r="C1426" s="53"/>
      <c r="D1426" s="53"/>
      <c r="E1426" s="53"/>
      <c r="F1426" s="53"/>
      <c r="G1426" s="53"/>
      <c r="H1426" s="50" t="str">
        <f>IF(OR(A1426="",B1426=""),"",CONCATENATE("https://matarstund.is/serfaedi?id=",LOWER(SUBSTITUTE(B1426," ","-"))))</f>
        <v/>
      </c>
    </row>
    <row r="1427" spans="1:8" ht="15" customHeight="1">
      <c r="A1427" s="8"/>
      <c r="B1427" s="8"/>
      <c r="C1427" s="8"/>
      <c r="D1427" s="8"/>
      <c r="E1427" s="8"/>
      <c r="F1427" s="8"/>
      <c r="G1427" s="8"/>
      <c r="H1427" s="50" t="str">
        <f>IF(OR(A1427="",B1427=""),"",CONCATENATE("https://matarstund.is/serfaedi?id=",LOWER(SUBSTITUTE(B1427," ","-"))))</f>
        <v/>
      </c>
    </row>
    <row r="1428" spans="1:8" ht="15" customHeight="1">
      <c r="A1428" s="53"/>
      <c r="B1428" s="53"/>
      <c r="C1428" s="53"/>
      <c r="D1428" s="53"/>
      <c r="E1428" s="53"/>
      <c r="F1428" s="53"/>
      <c r="G1428" s="53"/>
      <c r="H1428" s="50" t="str">
        <f>IF(OR(A1428="",B1428=""),"",CONCATENATE("https://matarstund.is/serfaedi?id=",LOWER(SUBSTITUTE(B1428," ","-"))))</f>
        <v/>
      </c>
    </row>
    <row r="1429" spans="1:8" ht="15" customHeight="1">
      <c r="A1429" s="8"/>
      <c r="B1429" s="8"/>
      <c r="C1429" s="8"/>
      <c r="D1429" s="8"/>
      <c r="E1429" s="8"/>
      <c r="F1429" s="8"/>
      <c r="G1429" s="8"/>
      <c r="H1429" s="50" t="str">
        <f>IF(OR(A1429="",B1429=""),"",CONCATENATE("https://matarstund.is/serfaedi?id=",LOWER(SUBSTITUTE(B1429," ","-"))))</f>
        <v/>
      </c>
    </row>
    <row r="1430" spans="1:8" ht="15" customHeight="1">
      <c r="A1430" s="53"/>
      <c r="B1430" s="53"/>
      <c r="C1430" s="53"/>
      <c r="D1430" s="53"/>
      <c r="E1430" s="53"/>
      <c r="F1430" s="53"/>
      <c r="G1430" s="53"/>
      <c r="H1430" s="50" t="str">
        <f>IF(OR(A1430="",B1430=""),"",CONCATENATE("https://matarstund.is/serfaedi?id=",LOWER(SUBSTITUTE(B1430," ","-"))))</f>
        <v/>
      </c>
    </row>
    <row r="1431" spans="1:8" ht="15" customHeight="1">
      <c r="A1431" s="8"/>
      <c r="B1431" s="8"/>
      <c r="C1431" s="8"/>
      <c r="D1431" s="8"/>
      <c r="E1431" s="8"/>
      <c r="F1431" s="8"/>
      <c r="G1431" s="8"/>
      <c r="H1431" s="50" t="str">
        <f>IF(OR(A1431="",B1431=""),"",CONCATENATE("https://matarstund.is/serfaedi?id=",LOWER(SUBSTITUTE(B1431," ","-"))))</f>
        <v/>
      </c>
    </row>
    <row r="1432" spans="1:8" ht="15" customHeight="1">
      <c r="A1432" s="53"/>
      <c r="B1432" s="53"/>
      <c r="C1432" s="53"/>
      <c r="D1432" s="53"/>
      <c r="E1432" s="53"/>
      <c r="F1432" s="53"/>
      <c r="G1432" s="53"/>
      <c r="H1432" s="50" t="str">
        <f>IF(OR(A1432="",B1432=""),"",CONCATENATE("https://matarstund.is/serfaedi?id=",LOWER(SUBSTITUTE(B1432," ","-"))))</f>
        <v/>
      </c>
    </row>
    <row r="1433" spans="1:8" ht="15" customHeight="1">
      <c r="A1433" s="8"/>
      <c r="B1433" s="8"/>
      <c r="C1433" s="8"/>
      <c r="D1433" s="8"/>
      <c r="E1433" s="8"/>
      <c r="F1433" s="8"/>
      <c r="G1433" s="8"/>
      <c r="H1433" s="50" t="str">
        <f>IF(OR(A1433="",B1433=""),"",CONCATENATE("https://matarstund.is/serfaedi?id=",LOWER(SUBSTITUTE(B1433," ","-"))))</f>
        <v/>
      </c>
    </row>
    <row r="1434" spans="1:8" ht="15" customHeight="1">
      <c r="A1434" s="53"/>
      <c r="B1434" s="53"/>
      <c r="C1434" s="53"/>
      <c r="D1434" s="53"/>
      <c r="E1434" s="53"/>
      <c r="F1434" s="53"/>
      <c r="G1434" s="53"/>
      <c r="H1434" s="50" t="str">
        <f>IF(OR(A1434="",B1434=""),"",CONCATENATE("https://matarstund.is/serfaedi?id=",LOWER(SUBSTITUTE(B1434," ","-"))))</f>
        <v/>
      </c>
    </row>
    <row r="1435" spans="1:8" ht="15" customHeight="1">
      <c r="A1435" s="8"/>
      <c r="B1435" s="8"/>
      <c r="C1435" s="8"/>
      <c r="D1435" s="8"/>
      <c r="E1435" s="8"/>
      <c r="F1435" s="8"/>
      <c r="G1435" s="8"/>
      <c r="H1435" s="50" t="str">
        <f>IF(OR(A1435="",B1435=""),"",CONCATENATE("https://matarstund.is/serfaedi?id=",LOWER(SUBSTITUTE(B1435," ","-"))))</f>
        <v/>
      </c>
    </row>
    <row r="1436" spans="1:8" ht="15" customHeight="1">
      <c r="A1436" s="53"/>
      <c r="B1436" s="53"/>
      <c r="C1436" s="53"/>
      <c r="D1436" s="53"/>
      <c r="E1436" s="53"/>
      <c r="F1436" s="53"/>
      <c r="G1436" s="53"/>
      <c r="H1436" s="50" t="str">
        <f>IF(OR(A1436="",B1436=""),"",CONCATENATE("https://matarstund.is/serfaedi?id=",LOWER(SUBSTITUTE(B1436," ","-"))))</f>
        <v/>
      </c>
    </row>
    <row r="1437" spans="1:8" ht="15" customHeight="1">
      <c r="A1437" s="8"/>
      <c r="B1437" s="8"/>
      <c r="C1437" s="8"/>
      <c r="D1437" s="8"/>
      <c r="E1437" s="8"/>
      <c r="F1437" s="8"/>
      <c r="G1437" s="8"/>
      <c r="H1437" s="50" t="str">
        <f>IF(OR(A1437="",B1437=""),"",CONCATENATE("https://matarstund.is/serfaedi?id=",LOWER(SUBSTITUTE(B1437," ","-"))))</f>
        <v/>
      </c>
    </row>
    <row r="1438" spans="1:8" ht="15" customHeight="1">
      <c r="A1438" s="53"/>
      <c r="B1438" s="53"/>
      <c r="C1438" s="53"/>
      <c r="D1438" s="53"/>
      <c r="E1438" s="53"/>
      <c r="F1438" s="53"/>
      <c r="G1438" s="53"/>
      <c r="H1438" s="50" t="str">
        <f>IF(OR(A1438="",B1438=""),"",CONCATENATE("https://matarstund.is/serfaedi?id=",LOWER(SUBSTITUTE(B1438," ","-"))))</f>
        <v/>
      </c>
    </row>
    <row r="1439" spans="1:8" ht="15" customHeight="1">
      <c r="A1439" s="8"/>
      <c r="B1439" s="8"/>
      <c r="C1439" s="8"/>
      <c r="D1439" s="8"/>
      <c r="E1439" s="8"/>
      <c r="F1439" s="8"/>
      <c r="G1439" s="8"/>
      <c r="H1439" s="50" t="str">
        <f>IF(OR(A1439="",B1439=""),"",CONCATENATE("https://matarstund.is/serfaedi?id=",LOWER(SUBSTITUTE(B1439," ","-"))))</f>
        <v/>
      </c>
    </row>
    <row r="1440" spans="1:8" ht="15" customHeight="1">
      <c r="A1440" s="53"/>
      <c r="B1440" s="53"/>
      <c r="C1440" s="53"/>
      <c r="D1440" s="53"/>
      <c r="E1440" s="53"/>
      <c r="F1440" s="53"/>
      <c r="G1440" s="53"/>
      <c r="H1440" s="50" t="str">
        <f>IF(OR(A1440="",B1440=""),"",CONCATENATE("https://matarstund.is/serfaedi?id=",LOWER(SUBSTITUTE(B1440," ","-"))))</f>
        <v/>
      </c>
    </row>
    <row r="1441" spans="1:8" ht="15" customHeight="1">
      <c r="A1441" s="8"/>
      <c r="B1441" s="8"/>
      <c r="C1441" s="8"/>
      <c r="D1441" s="8"/>
      <c r="E1441" s="8"/>
      <c r="F1441" s="8"/>
      <c r="G1441" s="8"/>
      <c r="H1441" s="50" t="str">
        <f>IF(OR(A1441="",B1441=""),"",CONCATENATE("https://matarstund.is/serfaedi?id=",LOWER(SUBSTITUTE(B1441," ","-"))))</f>
        <v/>
      </c>
    </row>
    <row r="1442" spans="1:8" ht="15" customHeight="1">
      <c r="A1442" s="53"/>
      <c r="B1442" s="53"/>
      <c r="C1442" s="53"/>
      <c r="D1442" s="53"/>
      <c r="E1442" s="53"/>
      <c r="F1442" s="53"/>
      <c r="G1442" s="53"/>
      <c r="H1442" s="50" t="str">
        <f>IF(OR(A1442="",B1442=""),"",CONCATENATE("https://matarstund.is/serfaedi?id=",LOWER(SUBSTITUTE(B1442," ","-"))))</f>
        <v/>
      </c>
    </row>
    <row r="1443" spans="1:8" ht="15" customHeight="1">
      <c r="A1443" s="8"/>
      <c r="B1443" s="8"/>
      <c r="C1443" s="8"/>
      <c r="D1443" s="8"/>
      <c r="E1443" s="8"/>
      <c r="F1443" s="8"/>
      <c r="G1443" s="8"/>
      <c r="H1443" s="50" t="str">
        <f>IF(OR(A1443="",B1443=""),"",CONCATENATE("https://matarstund.is/serfaedi?id=",LOWER(SUBSTITUTE(B1443," ","-"))))</f>
        <v/>
      </c>
    </row>
    <row r="1444" spans="1:8" ht="15" customHeight="1">
      <c r="A1444" s="53"/>
      <c r="B1444" s="53"/>
      <c r="C1444" s="53"/>
      <c r="D1444" s="53"/>
      <c r="E1444" s="53"/>
      <c r="F1444" s="53"/>
      <c r="G1444" s="53"/>
      <c r="H1444" s="50" t="str">
        <f>IF(OR(A1444="",B1444=""),"",CONCATENATE("https://matarstund.is/serfaedi?id=",LOWER(SUBSTITUTE(B1444," ","-"))))</f>
        <v/>
      </c>
    </row>
    <row r="1445" spans="1:8" ht="15" customHeight="1">
      <c r="A1445" s="8"/>
      <c r="B1445" s="8"/>
      <c r="C1445" s="8"/>
      <c r="D1445" s="8"/>
      <c r="E1445" s="8"/>
      <c r="F1445" s="8"/>
      <c r="G1445" s="8"/>
      <c r="H1445" s="50" t="str">
        <f>IF(OR(A1445="",B1445=""),"",CONCATENATE("https://matarstund.is/serfaedi?id=",LOWER(SUBSTITUTE(B1445," ","-"))))</f>
        <v/>
      </c>
    </row>
    <row r="1446" spans="1:8" ht="15" customHeight="1">
      <c r="A1446" s="53"/>
      <c r="B1446" s="53"/>
      <c r="C1446" s="53"/>
      <c r="D1446" s="53"/>
      <c r="E1446" s="53"/>
      <c r="F1446" s="53"/>
      <c r="G1446" s="53"/>
      <c r="H1446" s="50" t="str">
        <f>IF(OR(A1446="",B1446=""),"",CONCATENATE("https://matarstund.is/serfaedi?id=",LOWER(SUBSTITUTE(B1446," ","-"))))</f>
        <v/>
      </c>
    </row>
    <row r="1447" spans="1:8" ht="15" customHeight="1">
      <c r="A1447" s="8"/>
      <c r="B1447" s="8"/>
      <c r="C1447" s="8"/>
      <c r="D1447" s="8"/>
      <c r="E1447" s="8"/>
      <c r="F1447" s="8"/>
      <c r="G1447" s="8"/>
      <c r="H1447" s="50" t="str">
        <f>IF(OR(A1447="",B1447=""),"",CONCATENATE("https://matarstund.is/serfaedi?id=",LOWER(SUBSTITUTE(B1447," ","-"))))</f>
        <v/>
      </c>
    </row>
    <row r="1448" spans="1:8" ht="15" customHeight="1">
      <c r="A1448" s="53"/>
      <c r="B1448" s="53"/>
      <c r="C1448" s="53"/>
      <c r="D1448" s="53"/>
      <c r="E1448" s="53"/>
      <c r="F1448" s="53"/>
      <c r="G1448" s="53"/>
      <c r="H1448" s="50" t="str">
        <f>IF(OR(A1448="",B1448=""),"",CONCATENATE("https://matarstund.is/serfaedi?id=",LOWER(SUBSTITUTE(B1448," ","-"))))</f>
        <v/>
      </c>
    </row>
    <row r="1449" spans="1:8" ht="15" customHeight="1">
      <c r="A1449" s="8"/>
      <c r="B1449" s="8"/>
      <c r="C1449" s="8"/>
      <c r="D1449" s="8"/>
      <c r="E1449" s="8"/>
      <c r="F1449" s="8"/>
      <c r="G1449" s="8"/>
      <c r="H1449" s="50" t="str">
        <f>IF(OR(A1449="",B1449=""),"",CONCATENATE("https://matarstund.is/serfaedi?id=",LOWER(SUBSTITUTE(B1449," ","-"))))</f>
        <v/>
      </c>
    </row>
    <row r="1450" spans="1:8" ht="15" customHeight="1">
      <c r="A1450" s="53"/>
      <c r="B1450" s="53"/>
      <c r="C1450" s="53"/>
      <c r="D1450" s="53"/>
      <c r="E1450" s="53"/>
      <c r="F1450" s="53"/>
      <c r="G1450" s="53"/>
      <c r="H1450" s="50" t="str">
        <f>IF(OR(A1450="",B1450=""),"",CONCATENATE("https://matarstund.is/serfaedi?id=",LOWER(SUBSTITUTE(B1450," ","-"))))</f>
        <v/>
      </c>
    </row>
    <row r="1451" spans="1:8" ht="15" customHeight="1">
      <c r="A1451" s="8"/>
      <c r="B1451" s="8"/>
      <c r="C1451" s="8"/>
      <c r="D1451" s="8"/>
      <c r="E1451" s="8"/>
      <c r="F1451" s="8"/>
      <c r="G1451" s="8"/>
      <c r="H1451" s="50" t="str">
        <f>IF(OR(A1451="",B1451=""),"",CONCATENATE("https://matarstund.is/serfaedi?id=",LOWER(SUBSTITUTE(B1451," ","-"))))</f>
        <v/>
      </c>
    </row>
    <row r="1452" spans="1:8" ht="15" customHeight="1">
      <c r="A1452" s="53"/>
      <c r="B1452" s="53"/>
      <c r="C1452" s="53"/>
      <c r="D1452" s="53"/>
      <c r="E1452" s="53"/>
      <c r="F1452" s="53"/>
      <c r="G1452" s="53"/>
      <c r="H1452" s="50" t="str">
        <f>IF(OR(A1452="",B1452=""),"",CONCATENATE("https://matarstund.is/serfaedi?id=",LOWER(SUBSTITUTE(B1452," ","-"))))</f>
        <v/>
      </c>
    </row>
    <row r="1453" spans="1:8" ht="15" customHeight="1">
      <c r="A1453" s="8"/>
      <c r="B1453" s="8"/>
      <c r="C1453" s="8"/>
      <c r="D1453" s="8"/>
      <c r="E1453" s="8"/>
      <c r="F1453" s="8"/>
      <c r="G1453" s="8"/>
      <c r="H1453" s="50" t="str">
        <f>IF(OR(A1453="",B1453=""),"",CONCATENATE("https://matarstund.is/serfaedi?id=",LOWER(SUBSTITUTE(B1453," ","-"))))</f>
        <v/>
      </c>
    </row>
    <row r="1454" spans="1:8" ht="15" customHeight="1">
      <c r="A1454" s="53"/>
      <c r="B1454" s="53"/>
      <c r="C1454" s="53"/>
      <c r="D1454" s="53"/>
      <c r="E1454" s="53"/>
      <c r="F1454" s="53"/>
      <c r="G1454" s="53"/>
      <c r="H1454" s="50" t="str">
        <f>IF(OR(A1454="",B1454=""),"",CONCATENATE("https://matarstund.is/serfaedi?id=",LOWER(SUBSTITUTE(B1454," ","-"))))</f>
        <v/>
      </c>
    </row>
    <row r="1455" spans="1:8" ht="15" customHeight="1">
      <c r="A1455" s="8"/>
      <c r="B1455" s="8"/>
      <c r="C1455" s="8"/>
      <c r="D1455" s="8"/>
      <c r="E1455" s="8"/>
      <c r="F1455" s="8"/>
      <c r="G1455" s="8"/>
      <c r="H1455" s="50" t="str">
        <f>IF(OR(A1455="",B1455=""),"",CONCATENATE("https://matarstund.is/serfaedi?id=",LOWER(SUBSTITUTE(B1455," ","-"))))</f>
        <v/>
      </c>
    </row>
    <row r="1456" spans="1:8" ht="15" customHeight="1">
      <c r="A1456" s="53"/>
      <c r="B1456" s="53"/>
      <c r="C1456" s="53"/>
      <c r="D1456" s="53"/>
      <c r="E1456" s="53"/>
      <c r="F1456" s="53"/>
      <c r="G1456" s="53"/>
      <c r="H1456" s="50" t="str">
        <f>IF(OR(A1456="",B1456=""),"",CONCATENATE("https://matarstund.is/serfaedi?id=",LOWER(SUBSTITUTE(B1456," ","-"))))</f>
        <v/>
      </c>
    </row>
    <row r="1457" spans="1:8" ht="15" customHeight="1">
      <c r="A1457" s="8"/>
      <c r="B1457" s="8"/>
      <c r="C1457" s="8"/>
      <c r="D1457" s="8"/>
      <c r="E1457" s="8"/>
      <c r="F1457" s="8"/>
      <c r="G1457" s="8"/>
      <c r="H1457" s="50" t="str">
        <f>IF(OR(A1457="",B1457=""),"",CONCATENATE("https://matarstund.is/serfaedi?id=",LOWER(SUBSTITUTE(B1457," ","-"))))</f>
        <v/>
      </c>
    </row>
    <row r="1458" spans="1:8" ht="15" customHeight="1">
      <c r="A1458" s="53"/>
      <c r="B1458" s="53"/>
      <c r="C1458" s="53"/>
      <c r="D1458" s="53"/>
      <c r="E1458" s="53"/>
      <c r="F1458" s="53"/>
      <c r="G1458" s="53"/>
      <c r="H1458" s="50" t="str">
        <f>IF(OR(A1458="",B1458=""),"",CONCATENATE("https://matarstund.is/serfaedi?id=",LOWER(SUBSTITUTE(B1458," ","-"))))</f>
        <v/>
      </c>
    </row>
    <row r="1459" spans="1:8" ht="15" customHeight="1">
      <c r="A1459" s="8"/>
      <c r="B1459" s="8"/>
      <c r="C1459" s="8"/>
      <c r="D1459" s="8"/>
      <c r="E1459" s="8"/>
      <c r="F1459" s="8"/>
      <c r="G1459" s="8"/>
      <c r="H1459" s="50" t="str">
        <f>IF(OR(A1459="",B1459=""),"",CONCATENATE("https://matarstund.is/serfaedi?id=",LOWER(SUBSTITUTE(B1459," ","-"))))</f>
        <v/>
      </c>
    </row>
    <row r="1460" spans="1:8" ht="15" customHeight="1">
      <c r="A1460" s="53"/>
      <c r="B1460" s="53"/>
      <c r="C1460" s="53"/>
      <c r="D1460" s="53"/>
      <c r="E1460" s="53"/>
      <c r="F1460" s="53"/>
      <c r="G1460" s="53"/>
      <c r="H1460" s="50" t="str">
        <f>IF(OR(A1460="",B1460=""),"",CONCATENATE("https://matarstund.is/serfaedi?id=",LOWER(SUBSTITUTE(B1460," ","-"))))</f>
        <v/>
      </c>
    </row>
    <row r="1461" spans="1:8" ht="15" customHeight="1">
      <c r="A1461" s="8"/>
      <c r="B1461" s="8"/>
      <c r="C1461" s="8"/>
      <c r="D1461" s="8"/>
      <c r="E1461" s="8"/>
      <c r="F1461" s="8"/>
      <c r="G1461" s="8"/>
      <c r="H1461" s="50" t="str">
        <f>IF(OR(A1461="",B1461=""),"",CONCATENATE("https://matarstund.is/serfaedi?id=",LOWER(SUBSTITUTE(B1461," ","-"))))</f>
        <v/>
      </c>
    </row>
    <row r="1462" spans="1:8" ht="15" customHeight="1">
      <c r="A1462" s="53"/>
      <c r="B1462" s="53"/>
      <c r="C1462" s="53"/>
      <c r="D1462" s="53"/>
      <c r="E1462" s="53"/>
      <c r="F1462" s="53"/>
      <c r="G1462" s="53"/>
      <c r="H1462" s="50" t="str">
        <f>IF(OR(A1462="",B1462=""),"",CONCATENATE("https://matarstund.is/serfaedi?id=",LOWER(SUBSTITUTE(B1462," ","-"))))</f>
        <v/>
      </c>
    </row>
    <row r="1463" spans="1:8" ht="15" customHeight="1">
      <c r="A1463" s="8"/>
      <c r="B1463" s="8"/>
      <c r="C1463" s="8"/>
      <c r="D1463" s="8"/>
      <c r="E1463" s="8"/>
      <c r="F1463" s="8"/>
      <c r="G1463" s="8"/>
      <c r="H1463" s="50" t="str">
        <f>IF(OR(A1463="",B1463=""),"",CONCATENATE("https://matarstund.is/serfaedi?id=",LOWER(SUBSTITUTE(B1463," ","-"))))</f>
        <v/>
      </c>
    </row>
    <row r="1464" spans="1:8" ht="15" customHeight="1">
      <c r="A1464" s="53"/>
      <c r="B1464" s="53"/>
      <c r="C1464" s="53"/>
      <c r="D1464" s="53"/>
      <c r="E1464" s="53"/>
      <c r="F1464" s="53"/>
      <c r="G1464" s="53"/>
      <c r="H1464" s="50" t="str">
        <f>IF(OR(A1464="",B1464=""),"",CONCATENATE("https://matarstund.is/serfaedi?id=",LOWER(SUBSTITUTE(B1464," ","-"))))</f>
        <v/>
      </c>
    </row>
    <row r="1465" spans="1:8" ht="15" customHeight="1">
      <c r="A1465" s="8"/>
      <c r="B1465" s="8"/>
      <c r="C1465" s="8"/>
      <c r="D1465" s="8"/>
      <c r="E1465" s="8"/>
      <c r="F1465" s="8"/>
      <c r="G1465" s="8"/>
      <c r="H1465" s="50" t="str">
        <f>IF(OR(A1465="",B1465=""),"",CONCATENATE("https://matarstund.is/serfaedi?id=",LOWER(SUBSTITUTE(B1465," ","-"))))</f>
        <v/>
      </c>
    </row>
    <row r="1466" spans="1:8" ht="15" customHeight="1">
      <c r="A1466" s="53"/>
      <c r="B1466" s="53"/>
      <c r="C1466" s="53"/>
      <c r="D1466" s="53"/>
      <c r="E1466" s="53"/>
      <c r="F1466" s="53"/>
      <c r="G1466" s="53"/>
      <c r="H1466" s="50" t="str">
        <f>IF(OR(A1466="",B1466=""),"",CONCATENATE("https://matarstund.is/serfaedi?id=",LOWER(SUBSTITUTE(B1466," ","-"))))</f>
        <v/>
      </c>
    </row>
    <row r="1467" spans="1:8" ht="15" customHeight="1">
      <c r="A1467" s="8"/>
      <c r="B1467" s="8"/>
      <c r="C1467" s="8"/>
      <c r="D1467" s="8"/>
      <c r="E1467" s="8"/>
      <c r="F1467" s="8"/>
      <c r="G1467" s="8"/>
      <c r="H1467" s="50" t="str">
        <f>IF(OR(A1467="",B1467=""),"",CONCATENATE("https://matarstund.is/serfaedi?id=",LOWER(SUBSTITUTE(B1467," ","-"))))</f>
        <v/>
      </c>
    </row>
    <row r="1468" spans="1:8" ht="15" customHeight="1">
      <c r="A1468" s="53"/>
      <c r="B1468" s="53"/>
      <c r="C1468" s="53"/>
      <c r="D1468" s="53"/>
      <c r="E1468" s="53"/>
      <c r="F1468" s="53"/>
      <c r="G1468" s="53"/>
      <c r="H1468" s="50" t="str">
        <f>IF(OR(A1468="",B1468=""),"",CONCATENATE("https://matarstund.is/serfaedi?id=",LOWER(SUBSTITUTE(B1468," ","-"))))</f>
        <v/>
      </c>
    </row>
    <row r="1469" spans="1:8" ht="15" customHeight="1">
      <c r="A1469" s="8"/>
      <c r="B1469" s="8"/>
      <c r="C1469" s="8"/>
      <c r="D1469" s="8"/>
      <c r="E1469" s="8"/>
      <c r="F1469" s="8"/>
      <c r="G1469" s="8"/>
      <c r="H1469" s="50" t="str">
        <f>IF(OR(A1469="",B1469=""),"",CONCATENATE("https://matarstund.is/serfaedi?id=",LOWER(SUBSTITUTE(B1469," ","-"))))</f>
        <v/>
      </c>
    </row>
    <row r="1470" spans="1:8" ht="15" customHeight="1">
      <c r="A1470" s="53"/>
      <c r="B1470" s="53"/>
      <c r="C1470" s="53"/>
      <c r="D1470" s="53"/>
      <c r="E1470" s="53"/>
      <c r="F1470" s="53"/>
      <c r="G1470" s="53"/>
      <c r="H1470" s="50" t="str">
        <f>IF(OR(A1470="",B1470=""),"",CONCATENATE("https://matarstund.is/serfaedi?id=",LOWER(SUBSTITUTE(B1470," ","-"))))</f>
        <v/>
      </c>
    </row>
    <row r="1471" spans="1:8" ht="15" customHeight="1">
      <c r="A1471" s="8"/>
      <c r="B1471" s="8"/>
      <c r="C1471" s="8"/>
      <c r="D1471" s="8"/>
      <c r="E1471" s="8"/>
      <c r="F1471" s="8"/>
      <c r="G1471" s="8"/>
      <c r="H1471" s="50" t="str">
        <f>IF(OR(A1471="",B1471=""),"",CONCATENATE("https://matarstund.is/serfaedi?id=",LOWER(SUBSTITUTE(B1471," ","-"))))</f>
        <v/>
      </c>
    </row>
    <row r="1472" spans="1:8" ht="15" customHeight="1">
      <c r="A1472" s="53"/>
      <c r="B1472" s="53"/>
      <c r="C1472" s="53"/>
      <c r="D1472" s="53"/>
      <c r="E1472" s="53"/>
      <c r="F1472" s="53"/>
      <c r="G1472" s="53"/>
      <c r="H1472" s="50" t="str">
        <f>IF(OR(A1472="",B1472=""),"",CONCATENATE("https://matarstund.is/serfaedi?id=",LOWER(SUBSTITUTE(B1472," ","-"))))</f>
        <v/>
      </c>
    </row>
    <row r="1473" spans="1:8" ht="15" customHeight="1">
      <c r="A1473" s="8"/>
      <c r="B1473" s="8"/>
      <c r="C1473" s="8"/>
      <c r="D1473" s="8"/>
      <c r="E1473" s="8"/>
      <c r="F1473" s="8"/>
      <c r="G1473" s="8"/>
      <c r="H1473" s="50" t="str">
        <f>IF(OR(A1473="",B1473=""),"",CONCATENATE("https://matarstund.is/serfaedi?id=",LOWER(SUBSTITUTE(B1473," ","-"))))</f>
        <v/>
      </c>
    </row>
    <row r="1474" spans="1:8" ht="15" customHeight="1">
      <c r="A1474" s="53"/>
      <c r="B1474" s="53"/>
      <c r="C1474" s="53"/>
      <c r="D1474" s="53"/>
      <c r="E1474" s="53"/>
      <c r="F1474" s="53"/>
      <c r="G1474" s="53"/>
      <c r="H1474" s="50" t="str">
        <f>IF(OR(A1474="",B1474=""),"",CONCATENATE("https://matarstund.is/serfaedi?id=",LOWER(SUBSTITUTE(B1474," ","-"))))</f>
        <v/>
      </c>
    </row>
    <row r="1475" spans="1:8" ht="15" customHeight="1">
      <c r="A1475" s="8"/>
      <c r="B1475" s="8"/>
      <c r="C1475" s="8"/>
      <c r="D1475" s="8"/>
      <c r="E1475" s="8"/>
      <c r="F1475" s="8"/>
      <c r="G1475" s="8"/>
      <c r="H1475" s="50" t="str">
        <f>IF(OR(A1475="",B1475=""),"",CONCATENATE("https://matarstund.is/serfaedi?id=",LOWER(SUBSTITUTE(B1475," ","-"))))</f>
        <v/>
      </c>
    </row>
    <row r="1476" spans="1:8" ht="15" customHeight="1">
      <c r="A1476" s="53"/>
      <c r="B1476" s="53"/>
      <c r="C1476" s="53"/>
      <c r="D1476" s="53"/>
      <c r="E1476" s="53"/>
      <c r="F1476" s="53"/>
      <c r="G1476" s="53"/>
      <c r="H1476" s="50" t="str">
        <f>IF(OR(A1476="",B1476=""),"",CONCATENATE("https://matarstund.is/serfaedi?id=",LOWER(SUBSTITUTE(B1476," ","-"))))</f>
        <v/>
      </c>
    </row>
    <row r="1477" spans="1:8" ht="15" customHeight="1">
      <c r="A1477" s="8"/>
      <c r="B1477" s="8"/>
      <c r="C1477" s="8"/>
      <c r="D1477" s="8"/>
      <c r="E1477" s="8"/>
      <c r="F1477" s="8"/>
      <c r="G1477" s="8"/>
      <c r="H1477" s="50" t="str">
        <f>IF(OR(A1477="",B1477=""),"",CONCATENATE("https://matarstund.is/serfaedi?id=",LOWER(SUBSTITUTE(B1477," ","-"))))</f>
        <v/>
      </c>
    </row>
    <row r="1478" spans="1:8" ht="15" customHeight="1">
      <c r="A1478" s="53"/>
      <c r="B1478" s="53"/>
      <c r="C1478" s="53"/>
      <c r="D1478" s="53"/>
      <c r="E1478" s="53"/>
      <c r="F1478" s="53"/>
      <c r="G1478" s="53"/>
      <c r="H1478" s="50" t="str">
        <f>IF(OR(A1478="",B1478=""),"",CONCATENATE("https://matarstund.is/serfaedi?id=",LOWER(SUBSTITUTE(B1478," ","-"))))</f>
        <v/>
      </c>
    </row>
    <row r="1479" spans="1:8" ht="15" customHeight="1">
      <c r="A1479" s="8"/>
      <c r="B1479" s="8"/>
      <c r="C1479" s="8"/>
      <c r="D1479" s="8"/>
      <c r="E1479" s="8"/>
      <c r="F1479" s="8"/>
      <c r="G1479" s="8"/>
      <c r="H1479" s="50" t="str">
        <f>IF(OR(A1479="",B1479=""),"",CONCATENATE("https://matarstund.is/serfaedi?id=",LOWER(SUBSTITUTE(B1479," ","-"))))</f>
        <v/>
      </c>
    </row>
    <row r="1480" spans="1:8" ht="15" customHeight="1">
      <c r="A1480" s="53"/>
      <c r="B1480" s="53"/>
      <c r="C1480" s="53"/>
      <c r="D1480" s="53"/>
      <c r="E1480" s="53"/>
      <c r="F1480" s="53"/>
      <c r="G1480" s="53"/>
      <c r="H1480" s="50" t="str">
        <f>IF(OR(A1480="",B1480=""),"",CONCATENATE("https://matarstund.is/serfaedi?id=",LOWER(SUBSTITUTE(B1480," ","-"))))</f>
        <v/>
      </c>
    </row>
    <row r="1481" spans="1:8" ht="15" customHeight="1">
      <c r="A1481" s="8"/>
      <c r="B1481" s="8"/>
      <c r="C1481" s="8"/>
      <c r="D1481" s="8"/>
      <c r="E1481" s="8"/>
      <c r="F1481" s="8"/>
      <c r="G1481" s="8"/>
      <c r="H1481" s="50" t="str">
        <f>IF(OR(A1481="",B1481=""),"",CONCATENATE("https://matarstund.is/serfaedi?id=",LOWER(SUBSTITUTE(B1481," ","-"))))</f>
        <v/>
      </c>
    </row>
    <row r="1482" spans="1:8" ht="15" customHeight="1">
      <c r="A1482" s="53"/>
      <c r="B1482" s="53"/>
      <c r="C1482" s="53"/>
      <c r="D1482" s="53"/>
      <c r="E1482" s="53"/>
      <c r="F1482" s="53"/>
      <c r="G1482" s="53"/>
      <c r="H1482" s="50" t="str">
        <f>IF(OR(A1482="",B1482=""),"",CONCATENATE("https://matarstund.is/serfaedi?id=",LOWER(SUBSTITUTE(B1482," ","-"))))</f>
        <v/>
      </c>
    </row>
    <row r="1483" spans="1:8" ht="15" customHeight="1">
      <c r="A1483" s="8"/>
      <c r="B1483" s="8"/>
      <c r="C1483" s="8"/>
      <c r="D1483" s="8"/>
      <c r="E1483" s="8"/>
      <c r="F1483" s="8"/>
      <c r="G1483" s="8"/>
      <c r="H1483" s="50" t="str">
        <f>IF(OR(A1483="",B1483=""),"",CONCATENATE("https://matarstund.is/serfaedi?id=",LOWER(SUBSTITUTE(B1483," ","-"))))</f>
        <v/>
      </c>
    </row>
    <row r="1484" spans="1:8" ht="15" customHeight="1">
      <c r="A1484" s="53"/>
      <c r="B1484" s="53"/>
      <c r="C1484" s="53"/>
      <c r="D1484" s="53"/>
      <c r="E1484" s="53"/>
      <c r="F1484" s="53"/>
      <c r="G1484" s="53"/>
      <c r="H1484" s="50" t="str">
        <f>IF(OR(A1484="",B1484=""),"",CONCATENATE("https://matarstund.is/serfaedi?id=",LOWER(SUBSTITUTE(B1484," ","-"))))</f>
        <v/>
      </c>
    </row>
    <row r="1485" spans="1:8" ht="15" customHeight="1">
      <c r="A1485" s="8"/>
      <c r="B1485" s="8"/>
      <c r="C1485" s="8"/>
      <c r="D1485" s="8"/>
      <c r="E1485" s="8"/>
      <c r="F1485" s="8"/>
      <c r="G1485" s="8"/>
      <c r="H1485" s="50" t="str">
        <f>IF(OR(A1485="",B1485=""),"",CONCATENATE("https://matarstund.is/serfaedi?id=",LOWER(SUBSTITUTE(B1485," ","-"))))</f>
        <v/>
      </c>
    </row>
    <row r="1486" spans="1:8" ht="15" customHeight="1">
      <c r="A1486" s="53"/>
      <c r="B1486" s="53"/>
      <c r="C1486" s="53"/>
      <c r="D1486" s="53"/>
      <c r="E1486" s="53"/>
      <c r="F1486" s="53"/>
      <c r="G1486" s="53"/>
      <c r="H1486" s="50" t="str">
        <f>IF(OR(A1486="",B1486=""),"",CONCATENATE("https://matarstund.is/serfaedi?id=",LOWER(SUBSTITUTE(B1486," ","-"))))</f>
        <v/>
      </c>
    </row>
    <row r="1487" spans="1:8" ht="15" customHeight="1">
      <c r="A1487" s="8"/>
      <c r="B1487" s="8"/>
      <c r="C1487" s="8"/>
      <c r="D1487" s="8"/>
      <c r="E1487" s="8"/>
      <c r="F1487" s="8"/>
      <c r="G1487" s="8"/>
      <c r="H1487" s="50" t="str">
        <f>IF(OR(A1487="",B1487=""),"",CONCATENATE("https://matarstund.is/serfaedi?id=",LOWER(SUBSTITUTE(B1487," ","-"))))</f>
        <v/>
      </c>
    </row>
    <row r="1488" spans="1:8" ht="15" customHeight="1">
      <c r="A1488" s="53"/>
      <c r="B1488" s="53"/>
      <c r="C1488" s="53"/>
      <c r="D1488" s="53"/>
      <c r="E1488" s="53"/>
      <c r="F1488" s="53"/>
      <c r="G1488" s="53"/>
      <c r="H1488" s="50" t="str">
        <f>IF(OR(A1488="",B1488=""),"",CONCATENATE("https://matarstund.is/serfaedi?id=",LOWER(SUBSTITUTE(B1488," ","-"))))</f>
        <v/>
      </c>
    </row>
    <row r="1489" spans="1:8" ht="15" customHeight="1">
      <c r="A1489" s="8"/>
      <c r="B1489" s="8"/>
      <c r="C1489" s="8"/>
      <c r="D1489" s="8"/>
      <c r="E1489" s="8"/>
      <c r="F1489" s="8"/>
      <c r="G1489" s="8"/>
      <c r="H1489" s="50" t="str">
        <f>IF(OR(A1489="",B1489=""),"",CONCATENATE("https://matarstund.is/serfaedi?id=",LOWER(SUBSTITUTE(B1489," ","-"))))</f>
        <v/>
      </c>
    </row>
    <row r="1490" spans="1:8" ht="15" customHeight="1">
      <c r="A1490" s="53"/>
      <c r="B1490" s="53"/>
      <c r="C1490" s="53"/>
      <c r="D1490" s="53"/>
      <c r="E1490" s="53"/>
      <c r="F1490" s="53"/>
      <c r="G1490" s="53"/>
      <c r="H1490" s="50" t="str">
        <f>IF(OR(A1490="",B1490=""),"",CONCATENATE("https://matarstund.is/serfaedi?id=",LOWER(SUBSTITUTE(B1490," ","-"))))</f>
        <v/>
      </c>
    </row>
    <row r="1491" spans="1:8" ht="15" customHeight="1">
      <c r="A1491" s="8"/>
      <c r="B1491" s="8"/>
      <c r="C1491" s="8"/>
      <c r="D1491" s="8"/>
      <c r="E1491" s="8"/>
      <c r="F1491" s="8"/>
      <c r="G1491" s="8"/>
      <c r="H1491" s="50" t="str">
        <f>IF(OR(A1491="",B1491=""),"",CONCATENATE("https://matarstund.is/serfaedi?id=",LOWER(SUBSTITUTE(B1491," ","-"))))</f>
        <v/>
      </c>
    </row>
    <row r="1492" spans="1:8" ht="15" customHeight="1">
      <c r="A1492" s="53"/>
      <c r="B1492" s="53"/>
      <c r="C1492" s="53"/>
      <c r="D1492" s="53"/>
      <c r="E1492" s="53"/>
      <c r="F1492" s="53"/>
      <c r="G1492" s="53"/>
      <c r="H1492" s="50" t="str">
        <f>IF(OR(A1492="",B1492=""),"",CONCATENATE("https://matarstund.is/serfaedi?id=",LOWER(SUBSTITUTE(B1492," ","-"))))</f>
        <v/>
      </c>
    </row>
    <row r="1493" spans="1:8" ht="15" customHeight="1">
      <c r="A1493" s="8"/>
      <c r="B1493" s="8"/>
      <c r="C1493" s="8"/>
      <c r="D1493" s="8"/>
      <c r="E1493" s="8"/>
      <c r="F1493" s="8"/>
      <c r="G1493" s="8"/>
      <c r="H1493" s="50" t="str">
        <f>IF(OR(A1493="",B1493=""),"",CONCATENATE("https://matarstund.is/serfaedi?id=",LOWER(SUBSTITUTE(B1493," ","-"))))</f>
        <v/>
      </c>
    </row>
    <row r="1494" spans="1:8" ht="15" customHeight="1">
      <c r="A1494" s="53"/>
      <c r="B1494" s="53"/>
      <c r="C1494" s="53"/>
      <c r="D1494" s="53"/>
      <c r="E1494" s="53"/>
      <c r="F1494" s="53"/>
      <c r="G1494" s="53"/>
      <c r="H1494" s="50" t="str">
        <f>IF(OR(A1494="",B1494=""),"",CONCATENATE("https://matarstund.is/serfaedi?id=",LOWER(SUBSTITUTE(B1494," ","-"))))</f>
        <v/>
      </c>
    </row>
    <row r="1495" spans="1:8" ht="15" customHeight="1">
      <c r="A1495" s="8"/>
      <c r="B1495" s="8"/>
      <c r="C1495" s="8"/>
      <c r="D1495" s="8"/>
      <c r="E1495" s="8"/>
      <c r="F1495" s="8"/>
      <c r="G1495" s="8"/>
      <c r="H1495" s="50" t="str">
        <f>IF(OR(A1495="",B1495=""),"",CONCATENATE("https://matarstund.is/serfaedi?id=",LOWER(SUBSTITUTE(B1495," ","-"))))</f>
        <v/>
      </c>
    </row>
    <row r="1496" spans="1:8" ht="15" customHeight="1">
      <c r="A1496" s="53"/>
      <c r="B1496" s="53"/>
      <c r="C1496" s="53"/>
      <c r="D1496" s="53"/>
      <c r="E1496" s="53"/>
      <c r="F1496" s="53"/>
      <c r="G1496" s="53"/>
      <c r="H1496" s="50" t="str">
        <f>IF(OR(A1496="",B1496=""),"",CONCATENATE("https://matarstund.is/serfaedi?id=",LOWER(SUBSTITUTE(B1496," ","-"))))</f>
        <v/>
      </c>
    </row>
    <row r="1497" spans="1:8" ht="15" customHeight="1">
      <c r="A1497" s="8"/>
      <c r="B1497" s="8"/>
      <c r="C1497" s="8"/>
      <c r="D1497" s="8"/>
      <c r="E1497" s="8"/>
      <c r="F1497" s="8"/>
      <c r="G1497" s="8"/>
      <c r="H1497" s="50" t="str">
        <f>IF(OR(A1497="",B1497=""),"",CONCATENATE("https://matarstund.is/serfaedi?id=",LOWER(SUBSTITUTE(B1497," ","-"))))</f>
        <v/>
      </c>
    </row>
    <row r="1498" spans="1:8" ht="15" customHeight="1">
      <c r="A1498" s="53"/>
      <c r="B1498" s="53"/>
      <c r="C1498" s="53"/>
      <c r="D1498" s="53"/>
      <c r="E1498" s="53"/>
      <c r="F1498" s="53"/>
      <c r="G1498" s="53"/>
      <c r="H1498" s="50" t="str">
        <f>IF(OR(A1498="",B1498=""),"",CONCATENATE("https://matarstund.is/serfaedi?id=",LOWER(SUBSTITUTE(B1498," ","-"))))</f>
        <v/>
      </c>
    </row>
    <row r="1499" spans="1:8" ht="15" customHeight="1">
      <c r="A1499" s="8"/>
      <c r="B1499" s="8"/>
      <c r="C1499" s="8"/>
      <c r="D1499" s="8"/>
      <c r="E1499" s="8"/>
      <c r="F1499" s="8"/>
      <c r="G1499" s="8"/>
      <c r="H1499" s="50" t="str">
        <f>IF(OR(A1499="",B1499=""),"",CONCATENATE("https://matarstund.is/serfaedi?id=",LOWER(SUBSTITUTE(B1499," ","-"))))</f>
        <v/>
      </c>
    </row>
    <row r="1500" spans="1:8" ht="15" customHeight="1">
      <c r="A1500" s="53"/>
      <c r="B1500" s="53"/>
      <c r="C1500" s="53"/>
      <c r="D1500" s="53"/>
      <c r="E1500" s="53"/>
      <c r="F1500" s="53"/>
      <c r="G1500" s="53"/>
      <c r="H1500" s="50" t="str">
        <f>IF(OR(A1500="",B1500=""),"",CONCATENATE("https://matarstund.is/serfaedi?id=",LOWER(SUBSTITUTE(B1500," ","-"))))</f>
        <v/>
      </c>
    </row>
    <row r="1501" spans="1:8" ht="15" customHeight="1">
      <c r="A1501" s="8"/>
      <c r="B1501" s="8"/>
      <c r="C1501" s="8"/>
      <c r="D1501" s="8"/>
      <c r="E1501" s="8"/>
      <c r="F1501" s="8"/>
      <c r="G1501" s="8"/>
      <c r="H1501" s="50" t="str">
        <f>IF(OR(A1501="",B1501=""),"",CONCATENATE("https://matarstund.is/serfaedi?id=",LOWER(SUBSTITUTE(B1501," ","-"))))</f>
        <v/>
      </c>
    </row>
    <row r="1502" spans="1:8" ht="15" customHeight="1">
      <c r="A1502" s="53"/>
      <c r="B1502" s="53"/>
      <c r="C1502" s="53"/>
      <c r="D1502" s="53"/>
      <c r="E1502" s="53"/>
      <c r="F1502" s="53"/>
      <c r="G1502" s="53"/>
      <c r="H1502" s="50" t="str">
        <f>IF(OR(A1502="",B1502=""),"",CONCATENATE("https://matarstund.is/serfaedi?id=",LOWER(SUBSTITUTE(B1502," ","-"))))</f>
        <v/>
      </c>
    </row>
    <row r="1503" spans="1:8" ht="15" customHeight="1">
      <c r="A1503" s="8"/>
      <c r="B1503" s="8"/>
      <c r="C1503" s="8"/>
      <c r="D1503" s="8"/>
      <c r="E1503" s="8"/>
      <c r="F1503" s="8"/>
      <c r="G1503" s="8"/>
      <c r="H1503" s="50" t="str">
        <f>IF(OR(A1503="",B1503=""),"",CONCATENATE("https://matarstund.is/serfaedi?id=",LOWER(SUBSTITUTE(B1503," ","-"))))</f>
        <v/>
      </c>
    </row>
    <row r="1504" spans="1:8" ht="15" customHeight="1">
      <c r="A1504" s="53"/>
      <c r="B1504" s="53"/>
      <c r="C1504" s="53"/>
      <c r="D1504" s="53"/>
      <c r="E1504" s="53"/>
      <c r="F1504" s="53"/>
      <c r="G1504" s="53"/>
      <c r="H1504" s="50" t="str">
        <f>IF(OR(A1504="",B1504=""),"",CONCATENATE("https://matarstund.is/serfaedi?id=",LOWER(SUBSTITUTE(B1504," ","-"))))</f>
        <v/>
      </c>
    </row>
    <row r="1505" spans="1:8" ht="15" customHeight="1">
      <c r="A1505" s="8"/>
      <c r="B1505" s="8"/>
      <c r="C1505" s="8"/>
      <c r="D1505" s="8"/>
      <c r="E1505" s="8"/>
      <c r="F1505" s="8"/>
      <c r="G1505" s="8"/>
      <c r="H1505" s="50" t="str">
        <f>IF(OR(A1505="",B1505=""),"",CONCATENATE("https://matarstund.is/serfaedi?id=",LOWER(SUBSTITUTE(B1505," ","-"))))</f>
        <v/>
      </c>
    </row>
    <row r="1506" spans="1:8" ht="15" customHeight="1">
      <c r="A1506" s="53"/>
      <c r="B1506" s="53"/>
      <c r="C1506" s="53"/>
      <c r="D1506" s="53"/>
      <c r="E1506" s="53"/>
      <c r="F1506" s="53"/>
      <c r="G1506" s="53"/>
      <c r="H1506" s="50" t="str">
        <f>IF(OR(A1506="",B1506=""),"",CONCATENATE("https://matarstund.is/serfaedi?id=",LOWER(SUBSTITUTE(B1506," ","-"))))</f>
        <v/>
      </c>
    </row>
    <row r="1507" spans="1:8" ht="15" customHeight="1">
      <c r="A1507" s="8"/>
      <c r="B1507" s="8"/>
      <c r="C1507" s="8"/>
      <c r="D1507" s="8"/>
      <c r="E1507" s="8"/>
      <c r="F1507" s="8"/>
      <c r="G1507" s="8"/>
      <c r="H1507" s="50" t="str">
        <f>IF(OR(A1507="",B1507=""),"",CONCATENATE("https://matarstund.is/serfaedi?id=",LOWER(SUBSTITUTE(B1507," ","-"))))</f>
        <v/>
      </c>
    </row>
    <row r="1508" spans="1:8" ht="15" customHeight="1">
      <c r="A1508" s="53"/>
      <c r="B1508" s="53"/>
      <c r="C1508" s="53"/>
      <c r="D1508" s="53"/>
      <c r="E1508" s="53"/>
      <c r="F1508" s="53"/>
      <c r="G1508" s="53"/>
      <c r="H1508" s="50" t="str">
        <f>IF(OR(A1508="",B1508=""),"",CONCATENATE("https://matarstund.is/serfaedi?id=",LOWER(SUBSTITUTE(B1508," ","-"))))</f>
        <v/>
      </c>
    </row>
    <row r="1509" spans="1:8" ht="15" customHeight="1">
      <c r="A1509" s="8"/>
      <c r="B1509" s="8"/>
      <c r="C1509" s="8"/>
      <c r="D1509" s="8"/>
      <c r="E1509" s="8"/>
      <c r="F1509" s="8"/>
      <c r="G1509" s="8"/>
      <c r="H1509" s="50" t="str">
        <f>IF(OR(A1509="",B1509=""),"",CONCATENATE("https://matarstund.is/serfaedi?id=",LOWER(SUBSTITUTE(B1509," ","-"))))</f>
        <v/>
      </c>
    </row>
    <row r="1510" spans="1:8" ht="15" customHeight="1">
      <c r="A1510" s="53"/>
      <c r="B1510" s="53"/>
      <c r="C1510" s="53"/>
      <c r="D1510" s="53"/>
      <c r="E1510" s="53"/>
      <c r="F1510" s="53"/>
      <c r="G1510" s="53"/>
      <c r="H1510" s="50" t="str">
        <f>IF(OR(A1510="",B1510=""),"",CONCATENATE("https://matarstund.is/serfaedi?id=",LOWER(SUBSTITUTE(B1510," ","-"))))</f>
        <v/>
      </c>
    </row>
    <row r="1511" spans="1:8" ht="15" customHeight="1">
      <c r="A1511" s="8"/>
      <c r="B1511" s="8"/>
      <c r="C1511" s="8"/>
      <c r="D1511" s="8"/>
      <c r="E1511" s="8"/>
      <c r="F1511" s="8"/>
      <c r="G1511" s="8"/>
      <c r="H1511" s="50" t="str">
        <f>IF(OR(A1511="",B1511=""),"",CONCATENATE("https://matarstund.is/serfaedi?id=",LOWER(SUBSTITUTE(B1511," ","-"))))</f>
        <v/>
      </c>
    </row>
    <row r="1512" spans="1:8" ht="15" customHeight="1">
      <c r="A1512" s="53"/>
      <c r="B1512" s="53"/>
      <c r="C1512" s="53"/>
      <c r="D1512" s="53"/>
      <c r="E1512" s="53"/>
      <c r="F1512" s="53"/>
      <c r="G1512" s="53"/>
      <c r="H1512" s="50" t="str">
        <f>IF(OR(A1512="",B1512=""),"",CONCATENATE("https://matarstund.is/serfaedi?id=",LOWER(SUBSTITUTE(B1512," ","-"))))</f>
        <v/>
      </c>
    </row>
    <row r="1513" spans="1:8" ht="15" customHeight="1">
      <c r="A1513" s="8"/>
      <c r="B1513" s="8"/>
      <c r="C1513" s="8"/>
      <c r="D1513" s="8"/>
      <c r="E1513" s="8"/>
      <c r="F1513" s="8"/>
      <c r="G1513" s="8"/>
      <c r="H1513" s="50" t="str">
        <f>IF(OR(A1513="",B1513=""),"",CONCATENATE("https://matarstund.is/serfaedi?id=",LOWER(SUBSTITUTE(B1513," ","-"))))</f>
        <v/>
      </c>
    </row>
    <row r="1514" spans="1:8" ht="15" customHeight="1">
      <c r="A1514" s="53"/>
      <c r="B1514" s="53"/>
      <c r="C1514" s="53"/>
      <c r="D1514" s="53"/>
      <c r="E1514" s="53"/>
      <c r="F1514" s="53"/>
      <c r="G1514" s="53"/>
      <c r="H1514" s="50" t="str">
        <f>IF(OR(A1514="",B1514=""),"",CONCATENATE("https://matarstund.is/serfaedi?id=",LOWER(SUBSTITUTE(B1514," ","-"))))</f>
        <v/>
      </c>
    </row>
    <row r="1515" spans="1:8" ht="15" customHeight="1">
      <c r="A1515" s="8"/>
      <c r="B1515" s="8"/>
      <c r="C1515" s="8"/>
      <c r="D1515" s="8"/>
      <c r="E1515" s="8"/>
      <c r="F1515" s="8"/>
      <c r="G1515" s="8"/>
      <c r="H1515" s="50" t="str">
        <f>IF(OR(A1515="",B1515=""),"",CONCATENATE("https://matarstund.is/serfaedi?id=",LOWER(SUBSTITUTE(B1515," ","-"))))</f>
        <v/>
      </c>
    </row>
    <row r="1516" spans="1:8" ht="15" customHeight="1">
      <c r="A1516" s="53"/>
      <c r="B1516" s="53"/>
      <c r="C1516" s="53"/>
      <c r="D1516" s="53"/>
      <c r="E1516" s="53"/>
      <c r="F1516" s="53"/>
      <c r="G1516" s="53"/>
      <c r="H1516" s="50" t="str">
        <f>IF(OR(A1516="",B1516=""),"",CONCATENATE("https://matarstund.is/serfaedi?id=",LOWER(SUBSTITUTE(B1516," ","-"))))</f>
        <v/>
      </c>
    </row>
    <row r="1517" spans="1:8" ht="15" customHeight="1">
      <c r="A1517" s="8"/>
      <c r="B1517" s="8"/>
      <c r="C1517" s="8"/>
      <c r="D1517" s="8"/>
      <c r="E1517" s="8"/>
      <c r="F1517" s="8"/>
      <c r="G1517" s="8"/>
      <c r="H1517" s="50" t="str">
        <f>IF(OR(A1517="",B1517=""),"",CONCATENATE("https://matarstund.is/serfaedi?id=",LOWER(SUBSTITUTE(B1517," ","-"))))</f>
        <v/>
      </c>
    </row>
    <row r="1518" spans="1:8" ht="15" customHeight="1">
      <c r="A1518" s="53"/>
      <c r="B1518" s="53"/>
      <c r="C1518" s="53"/>
      <c r="D1518" s="53"/>
      <c r="E1518" s="53"/>
      <c r="F1518" s="53"/>
      <c r="G1518" s="53"/>
      <c r="H1518" s="50" t="str">
        <f>IF(OR(A1518="",B1518=""),"",CONCATENATE("https://matarstund.is/serfaedi?id=",LOWER(SUBSTITUTE(B1518," ","-"))))</f>
        <v/>
      </c>
    </row>
    <row r="1519" spans="1:8" ht="15" customHeight="1">
      <c r="A1519" s="8"/>
      <c r="B1519" s="8"/>
      <c r="C1519" s="8"/>
      <c r="D1519" s="8"/>
      <c r="E1519" s="8"/>
      <c r="F1519" s="8"/>
      <c r="G1519" s="8"/>
      <c r="H1519" s="50" t="str">
        <f>IF(OR(A1519="",B1519=""),"",CONCATENATE("https://matarstund.is/serfaedi?id=",LOWER(SUBSTITUTE(B1519," ","-"))))</f>
        <v/>
      </c>
    </row>
    <row r="1520" spans="1:8" ht="15" customHeight="1">
      <c r="A1520" s="53"/>
      <c r="B1520" s="53"/>
      <c r="C1520" s="53"/>
      <c r="D1520" s="53"/>
      <c r="E1520" s="53"/>
      <c r="F1520" s="53"/>
      <c r="G1520" s="53"/>
      <c r="H1520" s="50" t="str">
        <f>IF(OR(A1520="",B1520=""),"",CONCATENATE("https://matarstund.is/serfaedi?id=",LOWER(SUBSTITUTE(B1520," ","-"))))</f>
        <v/>
      </c>
    </row>
    <row r="1521" spans="1:8" ht="15" customHeight="1">
      <c r="A1521" s="8"/>
      <c r="B1521" s="8"/>
      <c r="C1521" s="8"/>
      <c r="D1521" s="8"/>
      <c r="E1521" s="8"/>
      <c r="F1521" s="8"/>
      <c r="G1521" s="8"/>
      <c r="H1521" s="50" t="str">
        <f>IF(OR(A1521="",B1521=""),"",CONCATENATE("https://matarstund.is/serfaedi?id=",LOWER(SUBSTITUTE(B1521," ","-"))))</f>
        <v/>
      </c>
    </row>
    <row r="1522" spans="1:8" ht="15" customHeight="1">
      <c r="A1522" s="53"/>
      <c r="B1522" s="53"/>
      <c r="C1522" s="53"/>
      <c r="D1522" s="53"/>
      <c r="E1522" s="53"/>
      <c r="F1522" s="53"/>
      <c r="G1522" s="53"/>
      <c r="H1522" s="50" t="str">
        <f>IF(OR(A1522="",B1522=""),"",CONCATENATE("https://matarstund.is/serfaedi?id=",LOWER(SUBSTITUTE(B1522," ","-"))))</f>
        <v/>
      </c>
    </row>
    <row r="1523" spans="1:8" ht="15" customHeight="1">
      <c r="A1523" s="8"/>
      <c r="B1523" s="8"/>
      <c r="C1523" s="8"/>
      <c r="D1523" s="8"/>
      <c r="E1523" s="8"/>
      <c r="F1523" s="8"/>
      <c r="G1523" s="8"/>
      <c r="H1523" s="50" t="str">
        <f>IF(OR(A1523="",B1523=""),"",CONCATENATE("https://matarstund.is/serfaedi?id=",LOWER(SUBSTITUTE(B1523," ","-"))))</f>
        <v/>
      </c>
    </row>
    <row r="1524" spans="1:8" ht="15" customHeight="1">
      <c r="A1524" s="53"/>
      <c r="B1524" s="53"/>
      <c r="C1524" s="53"/>
      <c r="D1524" s="53"/>
      <c r="E1524" s="53"/>
      <c r="F1524" s="53"/>
      <c r="G1524" s="53"/>
      <c r="H1524" s="50" t="str">
        <f>IF(OR(A1524="",B1524=""),"",CONCATENATE("https://matarstund.is/serfaedi?id=",LOWER(SUBSTITUTE(B1524," ","-"))))</f>
        <v/>
      </c>
    </row>
    <row r="1525" spans="1:8" ht="15" customHeight="1">
      <c r="A1525" s="8"/>
      <c r="B1525" s="8"/>
      <c r="C1525" s="8"/>
      <c r="D1525" s="8"/>
      <c r="E1525" s="8"/>
      <c r="F1525" s="8"/>
      <c r="G1525" s="8"/>
      <c r="H1525" s="50" t="str">
        <f>IF(OR(A1525="",B1525=""),"",CONCATENATE("https://matarstund.is/serfaedi?id=",LOWER(SUBSTITUTE(B1525," ","-"))))</f>
        <v/>
      </c>
    </row>
    <row r="1526" spans="1:8" ht="15" customHeight="1">
      <c r="A1526" s="53"/>
      <c r="B1526" s="53"/>
      <c r="C1526" s="53"/>
      <c r="D1526" s="53"/>
      <c r="E1526" s="53"/>
      <c r="F1526" s="53"/>
      <c r="G1526" s="53"/>
      <c r="H1526" s="50" t="str">
        <f>IF(OR(A1526="",B1526=""),"",CONCATENATE("https://matarstund.is/serfaedi?id=",LOWER(SUBSTITUTE(B1526," ","-"))))</f>
        <v/>
      </c>
    </row>
    <row r="1527" spans="1:8" ht="15" customHeight="1">
      <c r="A1527" s="8"/>
      <c r="B1527" s="8"/>
      <c r="C1527" s="8"/>
      <c r="D1527" s="8"/>
      <c r="E1527" s="8"/>
      <c r="F1527" s="8"/>
      <c r="G1527" s="8"/>
      <c r="H1527" s="50" t="str">
        <f>IF(OR(A1527="",B1527=""),"",CONCATENATE("https://matarstund.is/serfaedi?id=",LOWER(SUBSTITUTE(B1527," ","-"))))</f>
        <v/>
      </c>
    </row>
    <row r="1528" spans="1:8" ht="15" customHeight="1">
      <c r="A1528" s="53"/>
      <c r="B1528" s="53"/>
      <c r="C1528" s="53"/>
      <c r="D1528" s="53"/>
      <c r="E1528" s="53"/>
      <c r="F1528" s="53"/>
      <c r="G1528" s="53"/>
      <c r="H1528" s="50" t="str">
        <f>IF(OR(A1528="",B1528=""),"",CONCATENATE("https://matarstund.is/serfaedi?id=",LOWER(SUBSTITUTE(B1528," ","-"))))</f>
        <v/>
      </c>
    </row>
    <row r="1529" spans="1:8" ht="15" customHeight="1">
      <c r="A1529" s="8"/>
      <c r="B1529" s="8"/>
      <c r="C1529" s="8"/>
      <c r="D1529" s="8"/>
      <c r="E1529" s="8"/>
      <c r="F1529" s="8"/>
      <c r="G1529" s="8"/>
      <c r="H1529" s="50" t="str">
        <f>IF(OR(A1529="",B1529=""),"",CONCATENATE("https://matarstund.is/serfaedi?id=",LOWER(SUBSTITUTE(B1529," ","-"))))</f>
        <v/>
      </c>
    </row>
    <row r="1530" spans="1:8" ht="15" customHeight="1">
      <c r="A1530" s="53"/>
      <c r="B1530" s="53"/>
      <c r="C1530" s="53"/>
      <c r="D1530" s="53"/>
      <c r="E1530" s="53"/>
      <c r="F1530" s="53"/>
      <c r="G1530" s="53"/>
      <c r="H1530" s="50" t="str">
        <f>IF(OR(A1530="",B1530=""),"",CONCATENATE("https://matarstund.is/serfaedi?id=",LOWER(SUBSTITUTE(B1530," ","-"))))</f>
        <v/>
      </c>
    </row>
    <row r="1531" spans="1:8" ht="15" customHeight="1">
      <c r="A1531" s="8"/>
      <c r="B1531" s="8"/>
      <c r="C1531" s="8"/>
      <c r="D1531" s="8"/>
      <c r="E1531" s="8"/>
      <c r="F1531" s="8"/>
      <c r="G1531" s="8"/>
      <c r="H1531" s="50" t="str">
        <f>IF(OR(A1531="",B1531=""),"",CONCATENATE("https://matarstund.is/serfaedi?id=",LOWER(SUBSTITUTE(B1531," ","-"))))</f>
        <v/>
      </c>
    </row>
    <row r="1532" spans="1:8" ht="15" customHeight="1">
      <c r="A1532" s="53"/>
      <c r="B1532" s="53"/>
      <c r="C1532" s="53"/>
      <c r="D1532" s="53"/>
      <c r="E1532" s="53"/>
      <c r="F1532" s="53"/>
      <c r="G1532" s="53"/>
      <c r="H1532" s="50" t="str">
        <f>IF(OR(A1532="",B1532=""),"",CONCATENATE("https://matarstund.is/serfaedi?id=",LOWER(SUBSTITUTE(B1532," ","-"))))</f>
        <v/>
      </c>
    </row>
    <row r="1533" spans="1:8" ht="15" customHeight="1">
      <c r="A1533" s="8"/>
      <c r="B1533" s="8"/>
      <c r="C1533" s="8"/>
      <c r="D1533" s="8"/>
      <c r="E1533" s="8"/>
      <c r="F1533" s="8"/>
      <c r="G1533" s="8"/>
      <c r="H1533" s="50" t="str">
        <f>IF(OR(A1533="",B1533=""),"",CONCATENATE("https://matarstund.is/serfaedi?id=",LOWER(SUBSTITUTE(B1533," ","-"))))</f>
        <v/>
      </c>
    </row>
    <row r="1534" spans="1:8" ht="15" customHeight="1">
      <c r="A1534" s="53"/>
      <c r="B1534" s="53"/>
      <c r="C1534" s="53"/>
      <c r="D1534" s="53"/>
      <c r="E1534" s="53"/>
      <c r="F1534" s="53"/>
      <c r="G1534" s="53"/>
      <c r="H1534" s="50" t="str">
        <f>IF(OR(A1534="",B1534=""),"",CONCATENATE("https://matarstund.is/serfaedi?id=",LOWER(SUBSTITUTE(B1534," ","-"))))</f>
        <v/>
      </c>
    </row>
    <row r="1535" spans="1:8" ht="15" customHeight="1">
      <c r="A1535" s="8"/>
      <c r="B1535" s="8"/>
      <c r="C1535" s="8"/>
      <c r="D1535" s="8"/>
      <c r="E1535" s="8"/>
      <c r="F1535" s="8"/>
      <c r="G1535" s="8"/>
      <c r="H1535" s="50" t="str">
        <f>IF(OR(A1535="",B1535=""),"",CONCATENATE("https://matarstund.is/serfaedi?id=",LOWER(SUBSTITUTE(B1535," ","-"))))</f>
        <v/>
      </c>
    </row>
    <row r="1536" spans="1:8" ht="15" customHeight="1">
      <c r="A1536" s="53"/>
      <c r="B1536" s="53"/>
      <c r="C1536" s="53"/>
      <c r="D1536" s="53"/>
      <c r="E1536" s="53"/>
      <c r="F1536" s="53"/>
      <c r="G1536" s="53"/>
      <c r="H1536" s="50" t="str">
        <f>IF(OR(A1536="",B1536=""),"",CONCATENATE("https://matarstund.is/serfaedi?id=",LOWER(SUBSTITUTE(B1536," ","-"))))</f>
        <v/>
      </c>
    </row>
    <row r="1537" spans="1:8" ht="15" customHeight="1">
      <c r="A1537" s="8"/>
      <c r="B1537" s="8"/>
      <c r="C1537" s="8"/>
      <c r="D1537" s="8"/>
      <c r="E1537" s="8"/>
      <c r="F1537" s="8"/>
      <c r="G1537" s="8"/>
      <c r="H1537" s="50" t="str">
        <f>IF(OR(A1537="",B1537=""),"",CONCATENATE("https://matarstund.is/serfaedi?id=",LOWER(SUBSTITUTE(B1537," ","-"))))</f>
        <v/>
      </c>
    </row>
    <row r="1538" spans="1:8" ht="15" customHeight="1">
      <c r="A1538" s="53"/>
      <c r="B1538" s="53"/>
      <c r="C1538" s="53"/>
      <c r="D1538" s="53"/>
      <c r="E1538" s="53"/>
      <c r="F1538" s="53"/>
      <c r="G1538" s="53"/>
      <c r="H1538" s="50" t="str">
        <f>IF(OR(A1538="",B1538=""),"",CONCATENATE("https://matarstund.is/serfaedi?id=",LOWER(SUBSTITUTE(B1538," ","-"))))</f>
        <v/>
      </c>
    </row>
    <row r="1539" spans="1:8" ht="15" customHeight="1">
      <c r="A1539" s="8"/>
      <c r="B1539" s="8"/>
      <c r="C1539" s="8"/>
      <c r="D1539" s="8"/>
      <c r="E1539" s="8"/>
      <c r="F1539" s="8"/>
      <c r="G1539" s="8"/>
      <c r="H1539" s="50" t="str">
        <f>IF(OR(A1539="",B1539=""),"",CONCATENATE("https://matarstund.is/serfaedi?id=",LOWER(SUBSTITUTE(B1539," ","-"))))</f>
        <v/>
      </c>
    </row>
    <row r="1540" spans="1:8" ht="15" customHeight="1">
      <c r="A1540" s="53"/>
      <c r="B1540" s="53"/>
      <c r="C1540" s="53"/>
      <c r="D1540" s="53"/>
      <c r="E1540" s="53"/>
      <c r="F1540" s="53"/>
      <c r="G1540" s="53"/>
      <c r="H1540" s="50" t="str">
        <f>IF(OR(A1540="",B1540=""),"",CONCATENATE("https://matarstund.is/serfaedi?id=",LOWER(SUBSTITUTE(B1540," ","-"))))</f>
        <v/>
      </c>
    </row>
    <row r="1541" spans="1:8" ht="15" customHeight="1">
      <c r="A1541" s="8"/>
      <c r="B1541" s="8"/>
      <c r="C1541" s="8"/>
      <c r="D1541" s="8"/>
      <c r="E1541" s="8"/>
      <c r="F1541" s="8"/>
      <c r="G1541" s="8"/>
      <c r="H1541" s="50" t="str">
        <f>IF(OR(A1541="",B1541=""),"",CONCATENATE("https://matarstund.is/serfaedi?id=",LOWER(SUBSTITUTE(B1541," ","-"))))</f>
        <v/>
      </c>
    </row>
    <row r="1542" spans="1:8" ht="15" customHeight="1">
      <c r="A1542" s="53"/>
      <c r="B1542" s="53"/>
      <c r="C1542" s="53"/>
      <c r="D1542" s="53"/>
      <c r="E1542" s="53"/>
      <c r="F1542" s="53"/>
      <c r="G1542" s="53"/>
      <c r="H1542" s="50" t="str">
        <f>IF(OR(A1542="",B1542=""),"",CONCATENATE("https://matarstund.is/serfaedi?id=",LOWER(SUBSTITUTE(B1542," ","-"))))</f>
        <v/>
      </c>
    </row>
    <row r="1543" spans="1:8" ht="15" customHeight="1">
      <c r="A1543" s="8"/>
      <c r="B1543" s="8"/>
      <c r="C1543" s="8"/>
      <c r="D1543" s="8"/>
      <c r="E1543" s="8"/>
      <c r="F1543" s="8"/>
      <c r="G1543" s="8"/>
      <c r="H1543" s="50" t="str">
        <f>IF(OR(A1543="",B1543=""),"",CONCATENATE("https://matarstund.is/serfaedi?id=",LOWER(SUBSTITUTE(B1543," ","-"))))</f>
        <v/>
      </c>
    </row>
    <row r="1544" spans="1:8" ht="15" customHeight="1">
      <c r="A1544" s="53"/>
      <c r="B1544" s="53"/>
      <c r="C1544" s="53"/>
      <c r="D1544" s="53"/>
      <c r="E1544" s="53"/>
      <c r="F1544" s="53"/>
      <c r="G1544" s="53"/>
      <c r="H1544" s="50" t="str">
        <f>IF(OR(A1544="",B1544=""),"",CONCATENATE("https://matarstund.is/serfaedi?id=",LOWER(SUBSTITUTE(B1544," ","-"))))</f>
        <v/>
      </c>
    </row>
    <row r="1545" spans="1:8" ht="15" customHeight="1">
      <c r="A1545" s="8"/>
      <c r="B1545" s="8"/>
      <c r="C1545" s="8"/>
      <c r="D1545" s="8"/>
      <c r="E1545" s="8"/>
      <c r="F1545" s="8"/>
      <c r="G1545" s="8"/>
      <c r="H1545" s="50" t="str">
        <f>IF(OR(A1545="",B1545=""),"",CONCATENATE("https://matarstund.is/serfaedi?id=",LOWER(SUBSTITUTE(B1545," ","-"))))</f>
        <v/>
      </c>
    </row>
    <row r="1546" spans="1:8" ht="15" customHeight="1">
      <c r="A1546" s="53"/>
      <c r="B1546" s="53"/>
      <c r="C1546" s="53"/>
      <c r="D1546" s="53"/>
      <c r="E1546" s="53"/>
      <c r="F1546" s="53"/>
      <c r="G1546" s="53"/>
      <c r="H1546" s="50" t="str">
        <f>IF(OR(A1546="",B1546=""),"",CONCATENATE("https://matarstund.is/serfaedi?id=",LOWER(SUBSTITUTE(B1546," ","-"))))</f>
        <v/>
      </c>
    </row>
    <row r="1547" spans="1:8" ht="15" customHeight="1">
      <c r="A1547" s="8"/>
      <c r="B1547" s="8"/>
      <c r="C1547" s="8"/>
      <c r="D1547" s="8"/>
      <c r="E1547" s="8"/>
      <c r="F1547" s="8"/>
      <c r="G1547" s="8"/>
      <c r="H1547" s="50" t="str">
        <f>IF(OR(A1547="",B1547=""),"",CONCATENATE("https://matarstund.is/serfaedi?id=",LOWER(SUBSTITUTE(B1547," ","-"))))</f>
        <v/>
      </c>
    </row>
    <row r="1548" spans="1:8" ht="15" customHeight="1">
      <c r="A1548" s="53"/>
      <c r="B1548" s="53"/>
      <c r="C1548" s="53"/>
      <c r="D1548" s="53"/>
      <c r="E1548" s="53"/>
      <c r="F1548" s="53"/>
      <c r="G1548" s="53"/>
      <c r="H1548" s="50" t="str">
        <f>IF(OR(A1548="",B1548=""),"",CONCATENATE("https://matarstund.is/serfaedi?id=",LOWER(SUBSTITUTE(B1548," ","-"))))</f>
        <v/>
      </c>
    </row>
    <row r="1549" spans="1:8" ht="15" customHeight="1">
      <c r="A1549" s="8"/>
      <c r="B1549" s="8"/>
      <c r="C1549" s="8"/>
      <c r="D1549" s="8"/>
      <c r="E1549" s="8"/>
      <c r="F1549" s="8"/>
      <c r="G1549" s="8"/>
      <c r="H1549" s="50" t="str">
        <f>IF(OR(A1549="",B1549=""),"",CONCATENATE("https://matarstund.is/serfaedi?id=",LOWER(SUBSTITUTE(B1549," ","-"))))</f>
        <v/>
      </c>
    </row>
    <row r="1550" spans="1:8" ht="15" customHeight="1">
      <c r="A1550" s="53"/>
      <c r="B1550" s="53"/>
      <c r="C1550" s="53"/>
      <c r="D1550" s="53"/>
      <c r="E1550" s="53"/>
      <c r="F1550" s="53"/>
      <c r="G1550" s="53"/>
      <c r="H1550" s="50" t="str">
        <f>IF(OR(A1550="",B1550=""),"",CONCATENATE("https://matarstund.is/serfaedi?id=",LOWER(SUBSTITUTE(B1550," ","-"))))</f>
        <v/>
      </c>
    </row>
    <row r="1551" spans="1:8" ht="15" customHeight="1">
      <c r="A1551" s="8"/>
      <c r="B1551" s="8"/>
      <c r="C1551" s="8"/>
      <c r="D1551" s="8"/>
      <c r="E1551" s="8"/>
      <c r="F1551" s="8"/>
      <c r="G1551" s="8"/>
      <c r="H1551" s="50" t="str">
        <f>IF(OR(A1551="",B1551=""),"",CONCATENATE("https://matarstund.is/serfaedi?id=",LOWER(SUBSTITUTE(B1551," ","-"))))</f>
        <v/>
      </c>
    </row>
    <row r="1552" spans="1:8" ht="15" customHeight="1">
      <c r="A1552" s="53"/>
      <c r="B1552" s="53"/>
      <c r="C1552" s="53"/>
      <c r="D1552" s="53"/>
      <c r="E1552" s="53"/>
      <c r="F1552" s="53"/>
      <c r="G1552" s="53"/>
      <c r="H1552" s="50" t="str">
        <f>IF(OR(A1552="",B1552=""),"",CONCATENATE("https://matarstund.is/serfaedi?id=",LOWER(SUBSTITUTE(B1552," ","-"))))</f>
        <v/>
      </c>
    </row>
    <row r="1553" spans="1:8" ht="15" customHeight="1">
      <c r="A1553" s="8"/>
      <c r="B1553" s="8"/>
      <c r="C1553" s="8"/>
      <c r="D1553" s="8"/>
      <c r="E1553" s="8"/>
      <c r="F1553" s="8"/>
      <c r="G1553" s="8"/>
      <c r="H1553" s="50" t="str">
        <f>IF(OR(A1553="",B1553=""),"",CONCATENATE("https://matarstund.is/serfaedi?id=",LOWER(SUBSTITUTE(B1553," ","-"))))</f>
        <v/>
      </c>
    </row>
    <row r="1554" spans="1:8" ht="15" customHeight="1">
      <c r="A1554" s="53"/>
      <c r="B1554" s="53"/>
      <c r="C1554" s="53"/>
      <c r="D1554" s="53"/>
      <c r="E1554" s="53"/>
      <c r="F1554" s="53"/>
      <c r="G1554" s="53"/>
      <c r="H1554" s="50" t="str">
        <f>IF(OR(A1554="",B1554=""),"",CONCATENATE("https://matarstund.is/serfaedi?id=",LOWER(SUBSTITUTE(B1554," ","-"))))</f>
        <v/>
      </c>
    </row>
    <row r="1555" spans="1:8" ht="15" customHeight="1">
      <c r="A1555" s="8"/>
      <c r="B1555" s="8"/>
      <c r="C1555" s="8"/>
      <c r="D1555" s="8"/>
      <c r="E1555" s="8"/>
      <c r="F1555" s="8"/>
      <c r="G1555" s="8"/>
      <c r="H1555" s="50" t="str">
        <f>IF(OR(A1555="",B1555=""),"",CONCATENATE("https://matarstund.is/serfaedi?id=",LOWER(SUBSTITUTE(B1555," ","-"))))</f>
        <v/>
      </c>
    </row>
    <row r="1556" spans="1:8" ht="15" customHeight="1">
      <c r="A1556" s="53"/>
      <c r="B1556" s="53"/>
      <c r="C1556" s="53"/>
      <c r="D1556" s="53"/>
      <c r="E1556" s="53"/>
      <c r="F1556" s="53"/>
      <c r="G1556" s="53"/>
      <c r="H1556" s="50" t="str">
        <f>IF(OR(A1556="",B1556=""),"",CONCATENATE("https://matarstund.is/serfaedi?id=",LOWER(SUBSTITUTE(B1556," ","-"))))</f>
        <v/>
      </c>
    </row>
    <row r="1557" spans="1:8" ht="15" customHeight="1">
      <c r="A1557" s="8"/>
      <c r="B1557" s="8"/>
      <c r="C1557" s="8"/>
      <c r="D1557" s="8"/>
      <c r="E1557" s="8"/>
      <c r="F1557" s="8"/>
      <c r="G1557" s="8"/>
      <c r="H1557" s="50" t="str">
        <f>IF(OR(A1557="",B1557=""),"",CONCATENATE("https://matarstund.is/serfaedi?id=",LOWER(SUBSTITUTE(B1557," ","-"))))</f>
        <v/>
      </c>
    </row>
    <row r="1558" spans="1:8" ht="15" customHeight="1">
      <c r="A1558" s="53"/>
      <c r="B1558" s="53"/>
      <c r="C1558" s="53"/>
      <c r="D1558" s="53"/>
      <c r="E1558" s="53"/>
      <c r="F1558" s="53"/>
      <c r="G1558" s="53"/>
      <c r="H1558" s="50" t="str">
        <f>IF(OR(A1558="",B1558=""),"",CONCATENATE("https://matarstund.is/serfaedi?id=",LOWER(SUBSTITUTE(B1558," ","-"))))</f>
        <v/>
      </c>
    </row>
    <row r="1559" spans="1:8" ht="15" customHeight="1">
      <c r="A1559" s="8"/>
      <c r="B1559" s="8"/>
      <c r="C1559" s="8"/>
      <c r="D1559" s="8"/>
      <c r="E1559" s="8"/>
      <c r="F1559" s="8"/>
      <c r="G1559" s="8"/>
      <c r="H1559" s="50" t="str">
        <f>IF(OR(A1559="",B1559=""),"",CONCATENATE("https://matarstund.is/serfaedi?id=",LOWER(SUBSTITUTE(B1559," ","-"))))</f>
        <v/>
      </c>
    </row>
    <row r="1560" spans="1:8" ht="15" customHeight="1">
      <c r="A1560" s="53"/>
      <c r="B1560" s="53"/>
      <c r="C1560" s="53"/>
      <c r="D1560" s="53"/>
      <c r="E1560" s="53"/>
      <c r="F1560" s="53"/>
      <c r="G1560" s="53"/>
      <c r="H1560" s="50" t="str">
        <f>IF(OR(A1560="",B1560=""),"",CONCATENATE("https://matarstund.is/serfaedi?id=",LOWER(SUBSTITUTE(B1560," ","-"))))</f>
        <v/>
      </c>
    </row>
    <row r="1561" spans="1:8" ht="15" customHeight="1">
      <c r="A1561" s="8"/>
      <c r="B1561" s="8"/>
      <c r="C1561" s="8"/>
      <c r="D1561" s="8"/>
      <c r="E1561" s="8"/>
      <c r="F1561" s="8"/>
      <c r="G1561" s="8"/>
      <c r="H1561" s="50" t="str">
        <f>IF(OR(A1561="",B1561=""),"",CONCATENATE("https://matarstund.is/serfaedi?id=",LOWER(SUBSTITUTE(B1561," ","-"))))</f>
        <v/>
      </c>
    </row>
    <row r="1562" spans="1:8" ht="15" customHeight="1">
      <c r="A1562" s="53"/>
      <c r="B1562" s="53"/>
      <c r="C1562" s="53"/>
      <c r="D1562" s="53"/>
      <c r="E1562" s="53"/>
      <c r="F1562" s="53"/>
      <c r="G1562" s="53"/>
      <c r="H1562" s="50" t="str">
        <f>IF(OR(A1562="",B1562=""),"",CONCATENATE("https://matarstund.is/serfaedi?id=",LOWER(SUBSTITUTE(B1562," ","-"))))</f>
        <v/>
      </c>
    </row>
    <row r="1563" spans="1:8" ht="15" customHeight="1">
      <c r="A1563" s="8"/>
      <c r="B1563" s="8"/>
      <c r="C1563" s="8"/>
      <c r="D1563" s="8"/>
      <c r="E1563" s="8"/>
      <c r="F1563" s="8"/>
      <c r="G1563" s="8"/>
      <c r="H1563" s="50" t="str">
        <f>IF(OR(A1563="",B1563=""),"",CONCATENATE("https://matarstund.is/serfaedi?id=",LOWER(SUBSTITUTE(B1563," ","-"))))</f>
        <v/>
      </c>
    </row>
    <row r="1564" spans="1:8" ht="15" customHeight="1">
      <c r="A1564" s="53"/>
      <c r="B1564" s="53"/>
      <c r="C1564" s="53"/>
      <c r="D1564" s="53"/>
      <c r="E1564" s="53"/>
      <c r="F1564" s="53"/>
      <c r="G1564" s="53"/>
      <c r="H1564" s="50" t="str">
        <f>IF(OR(A1564="",B1564=""),"",CONCATENATE("https://matarstund.is/serfaedi?id=",LOWER(SUBSTITUTE(B1564," ","-"))))</f>
        <v/>
      </c>
    </row>
    <row r="1565" spans="1:8" ht="15" customHeight="1">
      <c r="A1565" s="8"/>
      <c r="B1565" s="8"/>
      <c r="C1565" s="8"/>
      <c r="D1565" s="8"/>
      <c r="E1565" s="8"/>
      <c r="F1565" s="8"/>
      <c r="G1565" s="8"/>
      <c r="H1565" s="50" t="str">
        <f>IF(OR(A1565="",B1565=""),"",CONCATENATE("https://matarstund.is/serfaedi?id=",LOWER(SUBSTITUTE(B1565," ","-"))))</f>
        <v/>
      </c>
    </row>
    <row r="1566" spans="1:8" ht="15" customHeight="1">
      <c r="A1566" s="53"/>
      <c r="B1566" s="53"/>
      <c r="C1566" s="53"/>
      <c r="D1566" s="53"/>
      <c r="E1566" s="53"/>
      <c r="F1566" s="53"/>
      <c r="G1566" s="53"/>
      <c r="H1566" s="50" t="str">
        <f>IF(OR(A1566="",B1566=""),"",CONCATENATE("https://matarstund.is/serfaedi?id=",LOWER(SUBSTITUTE(B1566," ","-"))))</f>
        <v/>
      </c>
    </row>
    <row r="1567" spans="1:8" ht="15" customHeight="1">
      <c r="A1567" s="8"/>
      <c r="B1567" s="8"/>
      <c r="C1567" s="8"/>
      <c r="D1567" s="8"/>
      <c r="E1567" s="8"/>
      <c r="F1567" s="8"/>
      <c r="G1567" s="8"/>
      <c r="H1567" s="50" t="str">
        <f>IF(OR(A1567="",B1567=""),"",CONCATENATE("https://matarstund.is/serfaedi?id=",LOWER(SUBSTITUTE(B1567," ","-"))))</f>
        <v/>
      </c>
    </row>
    <row r="1568" spans="1:8" ht="15" customHeight="1">
      <c r="A1568" s="53"/>
      <c r="B1568" s="53"/>
      <c r="C1568" s="53"/>
      <c r="D1568" s="53"/>
      <c r="E1568" s="53"/>
      <c r="F1568" s="53"/>
      <c r="G1568" s="53"/>
      <c r="H1568" s="50" t="str">
        <f>IF(OR(A1568="",B1568=""),"",CONCATENATE("https://matarstund.is/serfaedi?id=",LOWER(SUBSTITUTE(B1568," ","-"))))</f>
        <v/>
      </c>
    </row>
    <row r="1569" spans="1:8" ht="15" customHeight="1">
      <c r="A1569" s="8"/>
      <c r="B1569" s="8"/>
      <c r="C1569" s="8"/>
      <c r="D1569" s="8"/>
      <c r="E1569" s="8"/>
      <c r="F1569" s="8"/>
      <c r="G1569" s="8"/>
      <c r="H1569" s="50" t="str">
        <f>IF(OR(A1569="",B1569=""),"",CONCATENATE("https://matarstund.is/serfaedi?id=",LOWER(SUBSTITUTE(B1569," ","-"))))</f>
        <v/>
      </c>
    </row>
    <row r="1570" spans="1:8" ht="15" customHeight="1">
      <c r="A1570" s="53"/>
      <c r="B1570" s="53"/>
      <c r="C1570" s="53"/>
      <c r="D1570" s="53"/>
      <c r="E1570" s="53"/>
      <c r="F1570" s="53"/>
      <c r="G1570" s="53"/>
      <c r="H1570" s="50" t="str">
        <f>IF(OR(A1570="",B1570=""),"",CONCATENATE("https://matarstund.is/serfaedi?id=",LOWER(SUBSTITUTE(B1570," ","-"))))</f>
        <v/>
      </c>
    </row>
    <row r="1571" spans="1:8" ht="15" customHeight="1">
      <c r="A1571" s="8"/>
      <c r="B1571" s="8"/>
      <c r="C1571" s="8"/>
      <c r="D1571" s="8"/>
      <c r="E1571" s="8"/>
      <c r="F1571" s="8"/>
      <c r="G1571" s="8"/>
      <c r="H1571" s="50" t="str">
        <f>IF(OR(A1571="",B1571=""),"",CONCATENATE("https://matarstund.is/serfaedi?id=",LOWER(SUBSTITUTE(B1571," ","-"))))</f>
        <v/>
      </c>
    </row>
    <row r="1572" spans="1:8" ht="15" customHeight="1">
      <c r="A1572" s="53"/>
      <c r="B1572" s="53"/>
      <c r="C1572" s="53"/>
      <c r="D1572" s="53"/>
      <c r="E1572" s="53"/>
      <c r="F1572" s="53"/>
      <c r="G1572" s="53"/>
      <c r="H1572" s="50" t="str">
        <f>IF(OR(A1572="",B1572=""),"",CONCATENATE("https://matarstund.is/serfaedi?id=",LOWER(SUBSTITUTE(B1572," ","-"))))</f>
        <v/>
      </c>
    </row>
    <row r="1573" spans="1:8" ht="15" customHeight="1">
      <c r="A1573" s="8"/>
      <c r="B1573" s="8"/>
      <c r="C1573" s="8"/>
      <c r="D1573" s="8"/>
      <c r="E1573" s="8"/>
      <c r="F1573" s="8"/>
      <c r="G1573" s="8"/>
      <c r="H1573" s="50" t="str">
        <f>IF(OR(A1573="",B1573=""),"",CONCATENATE("https://matarstund.is/serfaedi?id=",LOWER(SUBSTITUTE(B1573," ","-"))))</f>
        <v/>
      </c>
    </row>
    <row r="1574" spans="1:8" ht="15" customHeight="1">
      <c r="A1574" s="53"/>
      <c r="B1574" s="53"/>
      <c r="C1574" s="53"/>
      <c r="D1574" s="53"/>
      <c r="E1574" s="53"/>
      <c r="F1574" s="53"/>
      <c r="G1574" s="53"/>
      <c r="H1574" s="50" t="str">
        <f>IF(OR(A1574="",B1574=""),"",CONCATENATE("https://matarstund.is/serfaedi?id=",LOWER(SUBSTITUTE(B1574," ","-"))))</f>
        <v/>
      </c>
    </row>
    <row r="1575" spans="1:8" ht="15" customHeight="1">
      <c r="A1575" s="8"/>
      <c r="B1575" s="8"/>
      <c r="C1575" s="8"/>
      <c r="D1575" s="8"/>
      <c r="E1575" s="8"/>
      <c r="F1575" s="8"/>
      <c r="G1575" s="8"/>
      <c r="H1575" s="50" t="str">
        <f>IF(OR(A1575="",B1575=""),"",CONCATENATE("https://matarstund.is/serfaedi?id=",LOWER(SUBSTITUTE(B1575," ","-"))))</f>
        <v/>
      </c>
    </row>
    <row r="1576" spans="1:8" ht="15" customHeight="1">
      <c r="A1576" s="53"/>
      <c r="B1576" s="53"/>
      <c r="C1576" s="53"/>
      <c r="D1576" s="53"/>
      <c r="E1576" s="53"/>
      <c r="F1576" s="53"/>
      <c r="G1576" s="53"/>
      <c r="H1576" s="50" t="str">
        <f>IF(OR(A1576="",B1576=""),"",CONCATENATE("https://matarstund.is/serfaedi?id=",LOWER(SUBSTITUTE(B1576," ","-"))))</f>
        <v/>
      </c>
    </row>
    <row r="1577" spans="1:8" ht="15" customHeight="1">
      <c r="A1577" s="8"/>
      <c r="B1577" s="8"/>
      <c r="C1577" s="8"/>
      <c r="D1577" s="8"/>
      <c r="E1577" s="8"/>
      <c r="F1577" s="8"/>
      <c r="G1577" s="8"/>
      <c r="H1577" s="50" t="str">
        <f>IF(OR(A1577="",B1577=""),"",CONCATENATE("https://matarstund.is/serfaedi?id=",LOWER(SUBSTITUTE(B1577," ","-"))))</f>
        <v/>
      </c>
    </row>
    <row r="1578" spans="1:8" ht="15" customHeight="1">
      <c r="A1578" s="53"/>
      <c r="B1578" s="53"/>
      <c r="C1578" s="53"/>
      <c r="D1578" s="53"/>
      <c r="E1578" s="53"/>
      <c r="F1578" s="53"/>
      <c r="G1578" s="53"/>
      <c r="H1578" s="50" t="str">
        <f>IF(OR(A1578="",B1578=""),"",CONCATENATE("https://matarstund.is/serfaedi?id=",LOWER(SUBSTITUTE(B1578," ","-"))))</f>
        <v/>
      </c>
    </row>
    <row r="1579" spans="1:8" ht="15" customHeight="1">
      <c r="A1579" s="8"/>
      <c r="B1579" s="8"/>
      <c r="C1579" s="8"/>
      <c r="D1579" s="8"/>
      <c r="E1579" s="8"/>
      <c r="F1579" s="8"/>
      <c r="G1579" s="8"/>
      <c r="H1579" s="50" t="str">
        <f>IF(OR(A1579="",B1579=""),"",CONCATENATE("https://matarstund.is/serfaedi?id=",LOWER(SUBSTITUTE(B1579," ","-"))))</f>
        <v/>
      </c>
    </row>
    <row r="1580" spans="1:8" ht="15" customHeight="1">
      <c r="A1580" s="53"/>
      <c r="B1580" s="53"/>
      <c r="C1580" s="53"/>
      <c r="D1580" s="53"/>
      <c r="E1580" s="53"/>
      <c r="F1580" s="53"/>
      <c r="G1580" s="53"/>
      <c r="H1580" s="50" t="str">
        <f>IF(OR(A1580="",B1580=""),"",CONCATENATE("https://matarstund.is/serfaedi?id=",LOWER(SUBSTITUTE(B1580," ","-"))))</f>
        <v/>
      </c>
    </row>
    <row r="1581" spans="1:8" ht="15" customHeight="1">
      <c r="A1581" s="8"/>
      <c r="B1581" s="8"/>
      <c r="C1581" s="8"/>
      <c r="D1581" s="8"/>
      <c r="E1581" s="8"/>
      <c r="F1581" s="8"/>
      <c r="G1581" s="8"/>
      <c r="H1581" s="50" t="str">
        <f>IF(OR(A1581="",B1581=""),"",CONCATENATE("https://matarstund.is/serfaedi?id=",LOWER(SUBSTITUTE(B1581," ","-"))))</f>
        <v/>
      </c>
    </row>
    <row r="1582" spans="1:8" ht="15" customHeight="1">
      <c r="A1582" s="53"/>
      <c r="B1582" s="53"/>
      <c r="C1582" s="53"/>
      <c r="D1582" s="53"/>
      <c r="E1582" s="53"/>
      <c r="F1582" s="53"/>
      <c r="G1582" s="53"/>
      <c r="H1582" s="50" t="str">
        <f>IF(OR(A1582="",B1582=""),"",CONCATENATE("https://matarstund.is/serfaedi?id=",LOWER(SUBSTITUTE(B1582," ","-"))))</f>
        <v/>
      </c>
    </row>
    <row r="1583" spans="1:8" ht="15" customHeight="1">
      <c r="A1583" s="8"/>
      <c r="B1583" s="8"/>
      <c r="C1583" s="8"/>
      <c r="D1583" s="8"/>
      <c r="E1583" s="8"/>
      <c r="F1583" s="8"/>
      <c r="G1583" s="8"/>
      <c r="H1583" s="50" t="str">
        <f>IF(OR(A1583="",B1583=""),"",CONCATENATE("https://matarstund.is/serfaedi?id=",LOWER(SUBSTITUTE(B1583," ","-"))))</f>
        <v/>
      </c>
    </row>
    <row r="1584" spans="1:8" ht="15" customHeight="1">
      <c r="A1584" s="53"/>
      <c r="B1584" s="53"/>
      <c r="C1584" s="53"/>
      <c r="D1584" s="53"/>
      <c r="E1584" s="53"/>
      <c r="F1584" s="53"/>
      <c r="G1584" s="53"/>
      <c r="H1584" s="50" t="str">
        <f>IF(OR(A1584="",B1584=""),"",CONCATENATE("https://matarstund.is/serfaedi?id=",LOWER(SUBSTITUTE(B1584," ","-"))))</f>
        <v/>
      </c>
    </row>
    <row r="1585" spans="1:8" ht="15" customHeight="1">
      <c r="A1585" s="8"/>
      <c r="B1585" s="8"/>
      <c r="C1585" s="8"/>
      <c r="D1585" s="8"/>
      <c r="E1585" s="8"/>
      <c r="F1585" s="8"/>
      <c r="G1585" s="8"/>
      <c r="H1585" s="50" t="str">
        <f>IF(OR(A1585="",B1585=""),"",CONCATENATE("https://matarstund.is/serfaedi?id=",LOWER(SUBSTITUTE(B1585," ","-"))))</f>
        <v/>
      </c>
    </row>
    <row r="1586" spans="1:8" ht="15" customHeight="1">
      <c r="A1586" s="53"/>
      <c r="B1586" s="53"/>
      <c r="C1586" s="53"/>
      <c r="D1586" s="53"/>
      <c r="E1586" s="53"/>
      <c r="F1586" s="53"/>
      <c r="G1586" s="53"/>
      <c r="H1586" s="50" t="str">
        <f>IF(OR(A1586="",B1586=""),"",CONCATENATE("https://matarstund.is/serfaedi?id=",LOWER(SUBSTITUTE(B1586," ","-"))))</f>
        <v/>
      </c>
    </row>
    <row r="1587" spans="1:8" ht="15" customHeight="1">
      <c r="A1587" s="8"/>
      <c r="B1587" s="8"/>
      <c r="C1587" s="8"/>
      <c r="D1587" s="8"/>
      <c r="E1587" s="8"/>
      <c r="F1587" s="8"/>
      <c r="G1587" s="8"/>
      <c r="H1587" s="50" t="str">
        <f>IF(OR(A1587="",B1587=""),"",CONCATENATE("https://matarstund.is/serfaedi?id=",LOWER(SUBSTITUTE(B1587," ","-"))))</f>
        <v/>
      </c>
    </row>
    <row r="1588" spans="1:8" ht="15" customHeight="1">
      <c r="A1588" s="53"/>
      <c r="B1588" s="53"/>
      <c r="C1588" s="53"/>
      <c r="D1588" s="53"/>
      <c r="E1588" s="53"/>
      <c r="F1588" s="53"/>
      <c r="G1588" s="53"/>
      <c r="H1588" s="50" t="str">
        <f>IF(OR(A1588="",B1588=""),"",CONCATENATE("https://matarstund.is/serfaedi?id=",LOWER(SUBSTITUTE(B1588," ","-"))))</f>
        <v/>
      </c>
    </row>
    <row r="1589" spans="1:8" ht="15" customHeight="1">
      <c r="A1589" s="8"/>
      <c r="B1589" s="8"/>
      <c r="C1589" s="8"/>
      <c r="D1589" s="8"/>
      <c r="E1589" s="8"/>
      <c r="F1589" s="8"/>
      <c r="G1589" s="8"/>
      <c r="H1589" s="50" t="str">
        <f>IF(OR(A1589="",B1589=""),"",CONCATENATE("https://matarstund.is/serfaedi?id=",LOWER(SUBSTITUTE(B1589," ","-"))))</f>
        <v/>
      </c>
    </row>
    <row r="1590" spans="1:8" ht="15" customHeight="1">
      <c r="A1590" s="53"/>
      <c r="B1590" s="53"/>
      <c r="C1590" s="53"/>
      <c r="D1590" s="53"/>
      <c r="E1590" s="53"/>
      <c r="F1590" s="53"/>
      <c r="G1590" s="53"/>
      <c r="H1590" s="50" t="str">
        <f>IF(OR(A1590="",B1590=""),"",CONCATENATE("https://matarstund.is/serfaedi?id=",LOWER(SUBSTITUTE(B1590," ","-"))))</f>
        <v/>
      </c>
    </row>
    <row r="1591" spans="1:8" ht="15" customHeight="1">
      <c r="A1591" s="8"/>
      <c r="B1591" s="8"/>
      <c r="C1591" s="8"/>
      <c r="D1591" s="8"/>
      <c r="E1591" s="8"/>
      <c r="F1591" s="8"/>
      <c r="G1591" s="8"/>
      <c r="H1591" s="50" t="str">
        <f>IF(OR(A1591="",B1591=""),"",CONCATENATE("https://matarstund.is/serfaedi?id=",LOWER(SUBSTITUTE(B1591," ","-"))))</f>
        <v/>
      </c>
    </row>
    <row r="1592" spans="1:8" ht="15" customHeight="1">
      <c r="A1592" s="53"/>
      <c r="B1592" s="53"/>
      <c r="C1592" s="53"/>
      <c r="D1592" s="53"/>
      <c r="E1592" s="53"/>
      <c r="F1592" s="53"/>
      <c r="G1592" s="53"/>
      <c r="H1592" s="50" t="str">
        <f>IF(OR(A1592="",B1592=""),"",CONCATENATE("https://matarstund.is/serfaedi?id=",LOWER(SUBSTITUTE(B1592," ","-"))))</f>
        <v/>
      </c>
    </row>
    <row r="1593" spans="1:8" ht="15" customHeight="1">
      <c r="A1593" s="8"/>
      <c r="B1593" s="8"/>
      <c r="C1593" s="8"/>
      <c r="D1593" s="8"/>
      <c r="E1593" s="8"/>
      <c r="F1593" s="8"/>
      <c r="G1593" s="8"/>
      <c r="H1593" s="50" t="str">
        <f>IF(OR(A1593="",B1593=""),"",CONCATENATE("https://matarstund.is/serfaedi?id=",LOWER(SUBSTITUTE(B1593," ","-"))))</f>
        <v/>
      </c>
    </row>
    <row r="1594" spans="1:8" ht="15" customHeight="1">
      <c r="A1594" s="53"/>
      <c r="B1594" s="53"/>
      <c r="C1594" s="53"/>
      <c r="D1594" s="53"/>
      <c r="E1594" s="53"/>
      <c r="F1594" s="53"/>
      <c r="G1594" s="53"/>
      <c r="H1594" s="50" t="str">
        <f>IF(OR(A1594="",B1594=""),"",CONCATENATE("https://matarstund.is/serfaedi?id=",LOWER(SUBSTITUTE(B1594," ","-"))))</f>
        <v/>
      </c>
    </row>
    <row r="1595" spans="1:8" ht="15" customHeight="1">
      <c r="A1595" s="8"/>
      <c r="B1595" s="8"/>
      <c r="C1595" s="8"/>
      <c r="D1595" s="8"/>
      <c r="E1595" s="8"/>
      <c r="F1595" s="8"/>
      <c r="G1595" s="8"/>
      <c r="H1595" s="50" t="str">
        <f>IF(OR(A1595="",B1595=""),"",CONCATENATE("https://matarstund.is/serfaedi?id=",LOWER(SUBSTITUTE(B1595," ","-"))))</f>
        <v/>
      </c>
    </row>
    <row r="1596" spans="1:8" ht="15" customHeight="1">
      <c r="A1596" s="53"/>
      <c r="B1596" s="53"/>
      <c r="C1596" s="53"/>
      <c r="D1596" s="53"/>
      <c r="E1596" s="53"/>
      <c r="F1596" s="53"/>
      <c r="G1596" s="53"/>
      <c r="H1596" s="50" t="str">
        <f>IF(OR(A1596="",B1596=""),"",CONCATENATE("https://matarstund.is/serfaedi?id=",LOWER(SUBSTITUTE(B1596," ","-"))))</f>
        <v/>
      </c>
    </row>
    <row r="1597" spans="1:8" ht="15" customHeight="1">
      <c r="A1597" s="8"/>
      <c r="B1597" s="8"/>
      <c r="C1597" s="8"/>
      <c r="D1597" s="8"/>
      <c r="E1597" s="8"/>
      <c r="F1597" s="8"/>
      <c r="G1597" s="8"/>
      <c r="H1597" s="50" t="str">
        <f>IF(OR(A1597="",B1597=""),"",CONCATENATE("https://matarstund.is/serfaedi?id=",LOWER(SUBSTITUTE(B1597," ","-"))))</f>
        <v/>
      </c>
    </row>
    <row r="1598" spans="1:8" ht="15" customHeight="1">
      <c r="A1598" s="53"/>
      <c r="B1598" s="53"/>
      <c r="C1598" s="53"/>
      <c r="D1598" s="53"/>
      <c r="E1598" s="53"/>
      <c r="F1598" s="53"/>
      <c r="G1598" s="53"/>
      <c r="H1598" s="50" t="str">
        <f>IF(OR(A1598="",B1598=""),"",CONCATENATE("https://matarstund.is/serfaedi?id=",LOWER(SUBSTITUTE(B1598," ","-"))))</f>
        <v/>
      </c>
    </row>
    <row r="1599" spans="1:8" ht="15" customHeight="1">
      <c r="A1599" s="8"/>
      <c r="B1599" s="8"/>
      <c r="C1599" s="8"/>
      <c r="D1599" s="8"/>
      <c r="E1599" s="8"/>
      <c r="F1599" s="8"/>
      <c r="G1599" s="8"/>
      <c r="H1599" s="50" t="str">
        <f>IF(OR(A1599="",B1599=""),"",CONCATENATE("https://matarstund.is/serfaedi?id=",LOWER(SUBSTITUTE(B1599," ","-"))))</f>
        <v/>
      </c>
    </row>
    <row r="1600" spans="1:8" ht="15" customHeight="1">
      <c r="A1600" s="53"/>
      <c r="B1600" s="53"/>
      <c r="C1600" s="53"/>
      <c r="D1600" s="53"/>
      <c r="E1600" s="53"/>
      <c r="F1600" s="53"/>
      <c r="G1600" s="53"/>
      <c r="H1600" s="50" t="str">
        <f>IF(OR(A1600="",B1600=""),"",CONCATENATE("https://matarstund.is/serfaedi?id=",LOWER(SUBSTITUTE(B1600," ","-"))))</f>
        <v/>
      </c>
    </row>
    <row r="1601" spans="1:8" ht="15" customHeight="1">
      <c r="A1601" s="8"/>
      <c r="B1601" s="8"/>
      <c r="C1601" s="8"/>
      <c r="D1601" s="8"/>
      <c r="E1601" s="8"/>
      <c r="F1601" s="8"/>
      <c r="G1601" s="8"/>
      <c r="H1601" s="50" t="str">
        <f>IF(OR(A1601="",B1601=""),"",CONCATENATE("https://matarstund.is/serfaedi?id=",LOWER(SUBSTITUTE(B1601," ","-"))))</f>
        <v/>
      </c>
    </row>
    <row r="1602" spans="1:8" ht="15" customHeight="1">
      <c r="A1602" s="53"/>
      <c r="B1602" s="53"/>
      <c r="C1602" s="53"/>
      <c r="D1602" s="53"/>
      <c r="E1602" s="53"/>
      <c r="F1602" s="53"/>
      <c r="G1602" s="53"/>
      <c r="H1602" s="50" t="str">
        <f>IF(OR(A1602="",B1602=""),"",CONCATENATE("https://matarstund.is/serfaedi?id=",LOWER(SUBSTITUTE(B1602," ","-"))))</f>
        <v/>
      </c>
    </row>
    <row r="1603" spans="1:8" ht="15" customHeight="1">
      <c r="A1603" s="8"/>
      <c r="B1603" s="8"/>
      <c r="C1603" s="8"/>
      <c r="D1603" s="8"/>
      <c r="E1603" s="8"/>
      <c r="F1603" s="8"/>
      <c r="G1603" s="8"/>
      <c r="H1603" s="50" t="str">
        <f>IF(OR(A1603="",B1603=""),"",CONCATENATE("https://matarstund.is/serfaedi?id=",LOWER(SUBSTITUTE(B1603," ","-"))))</f>
        <v/>
      </c>
    </row>
    <row r="1604" spans="1:8" ht="15" customHeight="1">
      <c r="A1604" s="53"/>
      <c r="B1604" s="53"/>
      <c r="C1604" s="53"/>
      <c r="D1604" s="53"/>
      <c r="E1604" s="53"/>
      <c r="F1604" s="53"/>
      <c r="G1604" s="53"/>
      <c r="H1604" s="50" t="str">
        <f>IF(OR(A1604="",B1604=""),"",CONCATENATE("https://matarstund.is/serfaedi?id=",LOWER(SUBSTITUTE(B1604," ","-"))))</f>
        <v/>
      </c>
    </row>
    <row r="1605" spans="1:8" ht="15" customHeight="1">
      <c r="A1605" s="8"/>
      <c r="B1605" s="8"/>
      <c r="C1605" s="8"/>
      <c r="D1605" s="8"/>
      <c r="E1605" s="8"/>
      <c r="F1605" s="8"/>
      <c r="G1605" s="8"/>
      <c r="H1605" s="50" t="str">
        <f>IF(OR(A1605="",B1605=""),"",CONCATENATE("https://matarstund.is/serfaedi?id=",LOWER(SUBSTITUTE(B1605," ","-"))))</f>
        <v/>
      </c>
    </row>
    <row r="1606" spans="1:8" ht="15" customHeight="1">
      <c r="A1606" s="53"/>
      <c r="B1606" s="53"/>
      <c r="C1606" s="53"/>
      <c r="D1606" s="53"/>
      <c r="E1606" s="53"/>
      <c r="F1606" s="53"/>
      <c r="G1606" s="53"/>
      <c r="H1606" s="50" t="str">
        <f>IF(OR(A1606="",B1606=""),"",CONCATENATE("https://matarstund.is/serfaedi?id=",LOWER(SUBSTITUTE(B1606," ","-"))))</f>
        <v/>
      </c>
    </row>
    <row r="1607" spans="1:8" ht="15" customHeight="1">
      <c r="A1607" s="8"/>
      <c r="B1607" s="8"/>
      <c r="C1607" s="8"/>
      <c r="D1607" s="8"/>
      <c r="E1607" s="8"/>
      <c r="F1607" s="8"/>
      <c r="G1607" s="8"/>
      <c r="H1607" s="50" t="str">
        <f>IF(OR(A1607="",B1607=""),"",CONCATENATE("https://matarstund.is/serfaedi?id=",LOWER(SUBSTITUTE(B1607," ","-"))))</f>
        <v/>
      </c>
    </row>
    <row r="1608" spans="1:8" ht="15" customHeight="1">
      <c r="A1608" s="53"/>
      <c r="B1608" s="53"/>
      <c r="C1608" s="53"/>
      <c r="D1608" s="53"/>
      <c r="E1608" s="53"/>
      <c r="F1608" s="53"/>
      <c r="G1608" s="53"/>
      <c r="H1608" s="50" t="str">
        <f>IF(OR(A1608="",B1608=""),"",CONCATENATE("https://matarstund.is/serfaedi?id=",LOWER(SUBSTITUTE(B1608," ","-"))))</f>
        <v/>
      </c>
    </row>
    <row r="1609" spans="1:8" ht="15" customHeight="1">
      <c r="A1609" s="8"/>
      <c r="B1609" s="8"/>
      <c r="C1609" s="8"/>
      <c r="D1609" s="8"/>
      <c r="E1609" s="8"/>
      <c r="F1609" s="8"/>
      <c r="G1609" s="8"/>
      <c r="H1609" s="50" t="str">
        <f>IF(OR(A1609="",B1609=""),"",CONCATENATE("https://matarstund.is/serfaedi?id=",LOWER(SUBSTITUTE(B1609," ","-"))))</f>
        <v/>
      </c>
    </row>
    <row r="1610" spans="1:8" ht="15" customHeight="1">
      <c r="A1610" s="53"/>
      <c r="B1610" s="53"/>
      <c r="C1610" s="53"/>
      <c r="D1610" s="53"/>
      <c r="E1610" s="53"/>
      <c r="F1610" s="53"/>
      <c r="G1610" s="53"/>
      <c r="H1610" s="50" t="str">
        <f>IF(OR(A1610="",B1610=""),"",CONCATENATE("https://matarstund.is/serfaedi?id=",LOWER(SUBSTITUTE(B1610," ","-"))))</f>
        <v/>
      </c>
    </row>
    <row r="1611" spans="1:8" ht="15" customHeight="1">
      <c r="A1611" s="8"/>
      <c r="B1611" s="8"/>
      <c r="C1611" s="8"/>
      <c r="D1611" s="8"/>
      <c r="E1611" s="8"/>
      <c r="F1611" s="8"/>
      <c r="G1611" s="8"/>
      <c r="H1611" s="50" t="str">
        <f>IF(OR(A1611="",B1611=""),"",CONCATENATE("https://matarstund.is/serfaedi?id=",LOWER(SUBSTITUTE(B1611," ","-"))))</f>
        <v/>
      </c>
    </row>
    <row r="1612" spans="1:8" ht="15" customHeight="1">
      <c r="A1612" s="53"/>
      <c r="B1612" s="53"/>
      <c r="C1612" s="53"/>
      <c r="D1612" s="53"/>
      <c r="E1612" s="53"/>
      <c r="F1612" s="53"/>
      <c r="G1612" s="53"/>
      <c r="H1612" s="50" t="str">
        <f>IF(OR(A1612="",B1612=""),"",CONCATENATE("https://matarstund.is/serfaedi?id=",LOWER(SUBSTITUTE(B1612," ","-"))))</f>
        <v/>
      </c>
    </row>
    <row r="1613" spans="1:8" ht="15" customHeight="1">
      <c r="A1613" s="8"/>
      <c r="B1613" s="8"/>
      <c r="C1613" s="8"/>
      <c r="D1613" s="8"/>
      <c r="E1613" s="8"/>
      <c r="F1613" s="8"/>
      <c r="G1613" s="8"/>
      <c r="H1613" s="50" t="str">
        <f>IF(OR(A1613="",B1613=""),"",CONCATENATE("https://matarstund.is/serfaedi?id=",LOWER(SUBSTITUTE(B1613," ","-"))))</f>
        <v/>
      </c>
    </row>
    <row r="1614" spans="1:8" ht="15" customHeight="1">
      <c r="A1614" s="53"/>
      <c r="B1614" s="53"/>
      <c r="C1614" s="53"/>
      <c r="D1614" s="53"/>
      <c r="E1614" s="53"/>
      <c r="F1614" s="53"/>
      <c r="G1614" s="53"/>
      <c r="H1614" s="50" t="str">
        <f>IF(OR(A1614="",B1614=""),"",CONCATENATE("https://matarstund.is/serfaedi?id=",LOWER(SUBSTITUTE(B1614," ","-"))))</f>
        <v/>
      </c>
    </row>
    <row r="1615" spans="1:8" ht="15" customHeight="1">
      <c r="A1615" s="8"/>
      <c r="B1615" s="8"/>
      <c r="C1615" s="8"/>
      <c r="D1615" s="8"/>
      <c r="E1615" s="8"/>
      <c r="F1615" s="8"/>
      <c r="G1615" s="8"/>
      <c r="H1615" s="50" t="str">
        <f>IF(OR(A1615="",B1615=""),"",CONCATENATE("https://matarstund.is/serfaedi?id=",LOWER(SUBSTITUTE(B1615," ","-"))))</f>
        <v/>
      </c>
    </row>
    <row r="1616" spans="1:8" ht="15" customHeight="1">
      <c r="A1616" s="53"/>
      <c r="B1616" s="53"/>
      <c r="C1616" s="53"/>
      <c r="D1616" s="53"/>
      <c r="E1616" s="53"/>
      <c r="F1616" s="53"/>
      <c r="G1616" s="53"/>
      <c r="H1616" s="50" t="str">
        <f>IF(OR(A1616="",B1616=""),"",CONCATENATE("https://matarstund.is/serfaedi?id=",LOWER(SUBSTITUTE(B1616," ","-"))))</f>
        <v/>
      </c>
    </row>
    <row r="1617" spans="1:8" ht="15" customHeight="1">
      <c r="A1617" s="8"/>
      <c r="B1617" s="8"/>
      <c r="C1617" s="8"/>
      <c r="D1617" s="8"/>
      <c r="E1617" s="8"/>
      <c r="F1617" s="8"/>
      <c r="G1617" s="8"/>
      <c r="H1617" s="50" t="str">
        <f>IF(OR(A1617="",B1617=""),"",CONCATENATE("https://matarstund.is/serfaedi?id=",LOWER(SUBSTITUTE(B1617," ","-"))))</f>
        <v/>
      </c>
    </row>
    <row r="1618" spans="1:8" ht="15" customHeight="1">
      <c r="A1618" s="53"/>
      <c r="B1618" s="53"/>
      <c r="C1618" s="53"/>
      <c r="D1618" s="53"/>
      <c r="E1618" s="53"/>
      <c r="F1618" s="53"/>
      <c r="G1618" s="53"/>
      <c r="H1618" s="50" t="str">
        <f>IF(OR(A1618="",B1618=""),"",CONCATENATE("https://matarstund.is/serfaedi?id=",LOWER(SUBSTITUTE(B1618," ","-"))))</f>
        <v/>
      </c>
    </row>
    <row r="1619" spans="1:8" ht="15" customHeight="1">
      <c r="A1619" s="8"/>
      <c r="B1619" s="8"/>
      <c r="C1619" s="8"/>
      <c r="D1619" s="8"/>
      <c r="E1619" s="8"/>
      <c r="F1619" s="8"/>
      <c r="G1619" s="8"/>
      <c r="H1619" s="50" t="str">
        <f>IF(OR(A1619="",B1619=""),"",CONCATENATE("https://matarstund.is/serfaedi?id=",LOWER(SUBSTITUTE(B1619," ","-"))))</f>
        <v/>
      </c>
    </row>
    <row r="1620" spans="1:8" ht="15" customHeight="1">
      <c r="A1620" s="53"/>
      <c r="B1620" s="53"/>
      <c r="C1620" s="53"/>
      <c r="D1620" s="53"/>
      <c r="E1620" s="53"/>
      <c r="F1620" s="53"/>
      <c r="G1620" s="53"/>
      <c r="H1620" s="50" t="str">
        <f>IF(OR(A1620="",B1620=""),"",CONCATENATE("https://matarstund.is/serfaedi?id=",LOWER(SUBSTITUTE(B1620," ","-"))))</f>
        <v/>
      </c>
    </row>
    <row r="1621" spans="1:8" ht="15" customHeight="1">
      <c r="A1621" s="8"/>
      <c r="B1621" s="8"/>
      <c r="C1621" s="8"/>
      <c r="D1621" s="8"/>
      <c r="E1621" s="8"/>
      <c r="F1621" s="8"/>
      <c r="G1621" s="8"/>
      <c r="H1621" s="50" t="str">
        <f>IF(OR(A1621="",B1621=""),"",CONCATENATE("https://matarstund.is/serfaedi?id=",LOWER(SUBSTITUTE(B1621," ","-"))))</f>
        <v/>
      </c>
    </row>
    <row r="1622" spans="1:8" ht="15" customHeight="1">
      <c r="A1622" s="53"/>
      <c r="B1622" s="53"/>
      <c r="C1622" s="53"/>
      <c r="D1622" s="53"/>
      <c r="E1622" s="53"/>
      <c r="F1622" s="53"/>
      <c r="G1622" s="53"/>
      <c r="H1622" s="50" t="str">
        <f>IF(OR(A1622="",B1622=""),"",CONCATENATE("https://matarstund.is/serfaedi?id=",LOWER(SUBSTITUTE(B1622," ","-"))))</f>
        <v/>
      </c>
    </row>
    <row r="1623" spans="1:8" ht="15" customHeight="1">
      <c r="A1623" s="8"/>
      <c r="B1623" s="8"/>
      <c r="C1623" s="8"/>
      <c r="D1623" s="8"/>
      <c r="E1623" s="8"/>
      <c r="F1623" s="8"/>
      <c r="G1623" s="8"/>
      <c r="H1623" s="50" t="str">
        <f>IF(OR(A1623="",B1623=""),"",CONCATENATE("https://matarstund.is/serfaedi?id=",LOWER(SUBSTITUTE(B1623," ","-"))))</f>
        <v/>
      </c>
    </row>
    <row r="1624" spans="1:8" ht="15" customHeight="1">
      <c r="A1624" s="53"/>
      <c r="B1624" s="53"/>
      <c r="C1624" s="53"/>
      <c r="D1624" s="53"/>
      <c r="E1624" s="53"/>
      <c r="F1624" s="53"/>
      <c r="G1624" s="53"/>
      <c r="H1624" s="50" t="str">
        <f>IF(OR(A1624="",B1624=""),"",CONCATENATE("https://matarstund.is/serfaedi?id=",LOWER(SUBSTITUTE(B1624," ","-"))))</f>
        <v/>
      </c>
    </row>
    <row r="1625" spans="1:8" ht="15" customHeight="1">
      <c r="A1625" s="8"/>
      <c r="B1625" s="8"/>
      <c r="C1625" s="8"/>
      <c r="D1625" s="8"/>
      <c r="E1625" s="8"/>
      <c r="F1625" s="8"/>
      <c r="G1625" s="8"/>
      <c r="H1625" s="50" t="str">
        <f>IF(OR(A1625="",B1625=""),"",CONCATENATE("https://matarstund.is/serfaedi?id=",LOWER(SUBSTITUTE(B1625," ","-"))))</f>
        <v/>
      </c>
    </row>
    <row r="1626" spans="1:8" ht="15" customHeight="1">
      <c r="A1626" s="53"/>
      <c r="B1626" s="53"/>
      <c r="C1626" s="53"/>
      <c r="D1626" s="53"/>
      <c r="E1626" s="53"/>
      <c r="F1626" s="53"/>
      <c r="G1626" s="53"/>
      <c r="H1626" s="50" t="str">
        <f>IF(OR(A1626="",B1626=""),"",CONCATENATE("https://matarstund.is/serfaedi?id=",LOWER(SUBSTITUTE(B1626," ","-"))))</f>
        <v/>
      </c>
    </row>
    <row r="1627" spans="1:8" ht="15" customHeight="1">
      <c r="A1627" s="8"/>
      <c r="B1627" s="8"/>
      <c r="C1627" s="8"/>
      <c r="D1627" s="8"/>
      <c r="E1627" s="8"/>
      <c r="F1627" s="8"/>
      <c r="G1627" s="8"/>
      <c r="H1627" s="50" t="str">
        <f>IF(OR(A1627="",B1627=""),"",CONCATENATE("https://matarstund.is/serfaedi?id=",LOWER(SUBSTITUTE(B1627," ","-"))))</f>
        <v/>
      </c>
    </row>
    <row r="1628" spans="1:8" ht="15" customHeight="1">
      <c r="A1628" s="53"/>
      <c r="B1628" s="53"/>
      <c r="C1628" s="53"/>
      <c r="D1628" s="53"/>
      <c r="E1628" s="53"/>
      <c r="F1628" s="53"/>
      <c r="G1628" s="53"/>
      <c r="H1628" s="50" t="str">
        <f>IF(OR(A1628="",B1628=""),"",CONCATENATE("https://matarstund.is/serfaedi?id=",LOWER(SUBSTITUTE(B1628," ","-"))))</f>
        <v/>
      </c>
    </row>
    <row r="1629" spans="1:8" ht="15" customHeight="1">
      <c r="A1629" s="8"/>
      <c r="B1629" s="8"/>
      <c r="C1629" s="8"/>
      <c r="D1629" s="8"/>
      <c r="E1629" s="8"/>
      <c r="F1629" s="8"/>
      <c r="G1629" s="8"/>
      <c r="H1629" s="50" t="str">
        <f>IF(OR(A1629="",B1629=""),"",CONCATENATE("https://matarstund.is/serfaedi?id=",LOWER(SUBSTITUTE(B1629," ","-"))))</f>
        <v/>
      </c>
    </row>
    <row r="1630" spans="1:8" ht="15" customHeight="1">
      <c r="A1630" s="53"/>
      <c r="B1630" s="53"/>
      <c r="C1630" s="53"/>
      <c r="D1630" s="53"/>
      <c r="E1630" s="53"/>
      <c r="F1630" s="53"/>
      <c r="G1630" s="53"/>
      <c r="H1630" s="50" t="str">
        <f>IF(OR(A1630="",B1630=""),"",CONCATENATE("https://matarstund.is/serfaedi?id=",LOWER(SUBSTITUTE(B1630," ","-"))))</f>
        <v/>
      </c>
    </row>
    <row r="1631" spans="1:8" ht="15" customHeight="1">
      <c r="A1631" s="8"/>
      <c r="B1631" s="8"/>
      <c r="C1631" s="8"/>
      <c r="D1631" s="8"/>
      <c r="E1631" s="8"/>
      <c r="F1631" s="8"/>
      <c r="G1631" s="8"/>
      <c r="H1631" s="50" t="str">
        <f>IF(OR(A1631="",B1631=""),"",CONCATENATE("https://matarstund.is/serfaedi?id=",LOWER(SUBSTITUTE(B1631," ","-"))))</f>
        <v/>
      </c>
    </row>
    <row r="1632" spans="1:8" ht="15" customHeight="1">
      <c r="A1632" s="53"/>
      <c r="B1632" s="53"/>
      <c r="C1632" s="53"/>
      <c r="D1632" s="53"/>
      <c r="E1632" s="53"/>
      <c r="F1632" s="53"/>
      <c r="G1632" s="53"/>
      <c r="H1632" s="50" t="str">
        <f>IF(OR(A1632="",B1632=""),"",CONCATENATE("https://matarstund.is/serfaedi?id=",LOWER(SUBSTITUTE(B1632," ","-"))))</f>
        <v/>
      </c>
    </row>
    <row r="1633" spans="1:8" ht="15" customHeight="1">
      <c r="A1633" s="8"/>
      <c r="B1633" s="8"/>
      <c r="C1633" s="8"/>
      <c r="D1633" s="8"/>
      <c r="E1633" s="8"/>
      <c r="F1633" s="8"/>
      <c r="G1633" s="8"/>
      <c r="H1633" s="50" t="str">
        <f>IF(OR(A1633="",B1633=""),"",CONCATENATE("https://matarstund.is/serfaedi?id=",LOWER(SUBSTITUTE(B1633," ","-"))))</f>
        <v/>
      </c>
    </row>
    <row r="1634" spans="1:8" ht="15" customHeight="1">
      <c r="A1634" s="53"/>
      <c r="B1634" s="53"/>
      <c r="C1634" s="53"/>
      <c r="D1634" s="53"/>
      <c r="E1634" s="53"/>
      <c r="F1634" s="53"/>
      <c r="G1634" s="53"/>
      <c r="H1634" s="50" t="str">
        <f>IF(OR(A1634="",B1634=""),"",CONCATENATE("https://matarstund.is/serfaedi?id=",LOWER(SUBSTITUTE(B1634," ","-"))))</f>
        <v/>
      </c>
    </row>
    <row r="1635" spans="1:8" ht="15" customHeight="1">
      <c r="A1635" s="8"/>
      <c r="B1635" s="8"/>
      <c r="C1635" s="8"/>
      <c r="D1635" s="8"/>
      <c r="E1635" s="8"/>
      <c r="F1635" s="8"/>
      <c r="G1635" s="8"/>
      <c r="H1635" s="50" t="str">
        <f>IF(OR(A1635="",B1635=""),"",CONCATENATE("https://matarstund.is/serfaedi?id=",LOWER(SUBSTITUTE(B1635," ","-"))))</f>
        <v/>
      </c>
    </row>
    <row r="1636" spans="1:8" ht="15" customHeight="1">
      <c r="A1636" s="53"/>
      <c r="B1636" s="53"/>
      <c r="C1636" s="53"/>
      <c r="D1636" s="53"/>
      <c r="E1636" s="53"/>
      <c r="F1636" s="53"/>
      <c r="G1636" s="53"/>
      <c r="H1636" s="50" t="str">
        <f>IF(OR(A1636="",B1636=""),"",CONCATENATE("https://matarstund.is/serfaedi?id=",LOWER(SUBSTITUTE(B1636," ","-"))))</f>
        <v/>
      </c>
    </row>
    <row r="1637" spans="1:8" ht="15" customHeight="1">
      <c r="A1637" s="8"/>
      <c r="B1637" s="8"/>
      <c r="C1637" s="8"/>
      <c r="D1637" s="8"/>
      <c r="E1637" s="8"/>
      <c r="F1637" s="8"/>
      <c r="G1637" s="8"/>
      <c r="H1637" s="50" t="str">
        <f>IF(OR(A1637="",B1637=""),"",CONCATENATE("https://matarstund.is/serfaedi?id=",LOWER(SUBSTITUTE(B1637," ","-"))))</f>
        <v/>
      </c>
    </row>
    <row r="1638" spans="1:8" ht="15" customHeight="1">
      <c r="A1638" s="53"/>
      <c r="B1638" s="53"/>
      <c r="C1638" s="53"/>
      <c r="D1638" s="53"/>
      <c r="E1638" s="53"/>
      <c r="F1638" s="53"/>
      <c r="G1638" s="53"/>
      <c r="H1638" s="50" t="str">
        <f>IF(OR(A1638="",B1638=""),"",CONCATENATE("https://matarstund.is/serfaedi?id=",LOWER(SUBSTITUTE(B1638," ","-"))))</f>
        <v/>
      </c>
    </row>
    <row r="1639" spans="1:8" ht="15" customHeight="1">
      <c r="A1639" s="8"/>
      <c r="B1639" s="8"/>
      <c r="C1639" s="8"/>
      <c r="D1639" s="8"/>
      <c r="E1639" s="8"/>
      <c r="F1639" s="8"/>
      <c r="G1639" s="8"/>
      <c r="H1639" s="50" t="str">
        <f>IF(OR(A1639="",B1639=""),"",CONCATENATE("https://matarstund.is/serfaedi?id=",LOWER(SUBSTITUTE(B1639," ","-"))))</f>
        <v/>
      </c>
    </row>
    <row r="1640" spans="1:8" ht="15" customHeight="1">
      <c r="A1640" s="53"/>
      <c r="B1640" s="53"/>
      <c r="C1640" s="53"/>
      <c r="D1640" s="53"/>
      <c r="E1640" s="53"/>
      <c r="F1640" s="53"/>
      <c r="G1640" s="53"/>
      <c r="H1640" s="50" t="str">
        <f>IF(OR(A1640="",B1640=""),"",CONCATENATE("https://matarstund.is/serfaedi?id=",LOWER(SUBSTITUTE(B1640," ","-"))))</f>
        <v/>
      </c>
    </row>
    <row r="1641" spans="1:8" ht="15" customHeight="1">
      <c r="A1641" s="8"/>
      <c r="B1641" s="8"/>
      <c r="C1641" s="8"/>
      <c r="D1641" s="8"/>
      <c r="E1641" s="8"/>
      <c r="F1641" s="8"/>
      <c r="G1641" s="8"/>
      <c r="H1641" s="50" t="str">
        <f>IF(OR(A1641="",B1641=""),"",CONCATENATE("https://matarstund.is/serfaedi?id=",LOWER(SUBSTITUTE(B1641," ","-"))))</f>
        <v/>
      </c>
    </row>
    <row r="1642" spans="1:8" ht="15" customHeight="1">
      <c r="A1642" s="53"/>
      <c r="B1642" s="53"/>
      <c r="C1642" s="53"/>
      <c r="D1642" s="53"/>
      <c r="E1642" s="53"/>
      <c r="F1642" s="53"/>
      <c r="G1642" s="53"/>
      <c r="H1642" s="50" t="str">
        <f>IF(OR(A1642="",B1642=""),"",CONCATENATE("https://matarstund.is/serfaedi?id=",LOWER(SUBSTITUTE(B1642," ","-"))))</f>
        <v/>
      </c>
    </row>
    <row r="1643" spans="1:8" ht="15" customHeight="1">
      <c r="A1643" s="8"/>
      <c r="B1643" s="8"/>
      <c r="C1643" s="8"/>
      <c r="D1643" s="8"/>
      <c r="E1643" s="8"/>
      <c r="F1643" s="8"/>
      <c r="G1643" s="8"/>
      <c r="H1643" s="50" t="str">
        <f>IF(OR(A1643="",B1643=""),"",CONCATENATE("https://matarstund.is/serfaedi?id=",LOWER(SUBSTITUTE(B1643," ","-"))))</f>
        <v/>
      </c>
    </row>
    <row r="1644" spans="1:8" ht="15" customHeight="1">
      <c r="A1644" s="53"/>
      <c r="B1644" s="53"/>
      <c r="C1644" s="53"/>
      <c r="D1644" s="53"/>
      <c r="E1644" s="53"/>
      <c r="F1644" s="53"/>
      <c r="G1644" s="53"/>
      <c r="H1644" s="50" t="str">
        <f>IF(OR(A1644="",B1644=""),"",CONCATENATE("https://matarstund.is/serfaedi?id=",LOWER(SUBSTITUTE(B1644," ","-"))))</f>
        <v/>
      </c>
    </row>
    <row r="1645" spans="1:8" ht="15" customHeight="1">
      <c r="A1645" s="8"/>
      <c r="B1645" s="8"/>
      <c r="C1645" s="8"/>
      <c r="D1645" s="8"/>
      <c r="E1645" s="8"/>
      <c r="F1645" s="8"/>
      <c r="G1645" s="8"/>
      <c r="H1645" s="50" t="str">
        <f>IF(OR(A1645="",B1645=""),"",CONCATENATE("https://matarstund.is/serfaedi?id=",LOWER(SUBSTITUTE(B1645," ","-"))))</f>
        <v/>
      </c>
    </row>
    <row r="1646" spans="1:8" ht="15" customHeight="1">
      <c r="A1646" s="53"/>
      <c r="B1646" s="53"/>
      <c r="C1646" s="53"/>
      <c r="D1646" s="53"/>
      <c r="E1646" s="53"/>
      <c r="F1646" s="53"/>
      <c r="G1646" s="53"/>
      <c r="H1646" s="50" t="str">
        <f>IF(OR(A1646="",B1646=""),"",CONCATENATE("https://matarstund.is/serfaedi?id=",LOWER(SUBSTITUTE(B1646," ","-"))))</f>
        <v/>
      </c>
    </row>
    <row r="1647" spans="1:8" ht="15" customHeight="1">
      <c r="A1647" s="8"/>
      <c r="B1647" s="8"/>
      <c r="C1647" s="8"/>
      <c r="D1647" s="8"/>
      <c r="E1647" s="8"/>
      <c r="F1647" s="8"/>
      <c r="G1647" s="8"/>
      <c r="H1647" s="50" t="str">
        <f>IF(OR(A1647="",B1647=""),"",CONCATENATE("https://matarstund.is/serfaedi?id=",LOWER(SUBSTITUTE(B1647," ","-"))))</f>
        <v/>
      </c>
    </row>
    <row r="1648" spans="1:8" ht="15" customHeight="1">
      <c r="A1648" s="53"/>
      <c r="B1648" s="53"/>
      <c r="C1648" s="53"/>
      <c r="D1648" s="53"/>
      <c r="E1648" s="53"/>
      <c r="F1648" s="53"/>
      <c r="G1648" s="53"/>
      <c r="H1648" s="50" t="str">
        <f>IF(OR(A1648="",B1648=""),"",CONCATENATE("https://matarstund.is/serfaedi?id=",LOWER(SUBSTITUTE(B1648," ","-"))))</f>
        <v/>
      </c>
    </row>
    <row r="1649" spans="1:8" ht="15" customHeight="1">
      <c r="A1649" s="8"/>
      <c r="B1649" s="8"/>
      <c r="C1649" s="8"/>
      <c r="D1649" s="8"/>
      <c r="E1649" s="8"/>
      <c r="F1649" s="8"/>
      <c r="G1649" s="8"/>
      <c r="H1649" s="50" t="str">
        <f>IF(OR(A1649="",B1649=""),"",CONCATENATE("https://matarstund.is/serfaedi?id=",LOWER(SUBSTITUTE(B1649," ","-"))))</f>
        <v/>
      </c>
    </row>
    <row r="1650" spans="1:8" ht="15" customHeight="1">
      <c r="A1650" s="53"/>
      <c r="B1650" s="53"/>
      <c r="C1650" s="53"/>
      <c r="D1650" s="53"/>
      <c r="E1650" s="53"/>
      <c r="F1650" s="53"/>
      <c r="G1650" s="53"/>
      <c r="H1650" s="50" t="str">
        <f>IF(OR(A1650="",B1650=""),"",CONCATENATE("https://matarstund.is/serfaedi?id=",LOWER(SUBSTITUTE(B1650," ","-"))))</f>
        <v/>
      </c>
    </row>
    <row r="1651" spans="1:8" ht="15" customHeight="1">
      <c r="A1651" s="8"/>
      <c r="B1651" s="8"/>
      <c r="C1651" s="8"/>
      <c r="D1651" s="8"/>
      <c r="E1651" s="8"/>
      <c r="F1651" s="8"/>
      <c r="G1651" s="8"/>
      <c r="H1651" s="50" t="str">
        <f>IF(OR(A1651="",B1651=""),"",CONCATENATE("https://matarstund.is/serfaedi?id=",LOWER(SUBSTITUTE(B1651," ","-"))))</f>
        <v/>
      </c>
    </row>
    <row r="1652" spans="1:8" ht="15" customHeight="1">
      <c r="A1652" s="53"/>
      <c r="B1652" s="53"/>
      <c r="C1652" s="53"/>
      <c r="D1652" s="53"/>
      <c r="E1652" s="53"/>
      <c r="F1652" s="53"/>
      <c r="G1652" s="53"/>
      <c r="H1652" s="50" t="str">
        <f>IF(OR(A1652="",B1652=""),"",CONCATENATE("https://matarstund.is/serfaedi?id=",LOWER(SUBSTITUTE(B1652," ","-"))))</f>
        <v/>
      </c>
    </row>
    <row r="1653" spans="1:8" ht="15" customHeight="1">
      <c r="A1653" s="8"/>
      <c r="B1653" s="8"/>
      <c r="C1653" s="8"/>
      <c r="D1653" s="8"/>
      <c r="E1653" s="8"/>
      <c r="F1653" s="8"/>
      <c r="G1653" s="8"/>
      <c r="H1653" s="50" t="str">
        <f>IF(OR(A1653="",B1653=""),"",CONCATENATE("https://matarstund.is/serfaedi?id=",LOWER(SUBSTITUTE(B1653," ","-"))))</f>
        <v/>
      </c>
    </row>
    <row r="1654" spans="1:8" ht="15" customHeight="1">
      <c r="A1654" s="53"/>
      <c r="B1654" s="53"/>
      <c r="C1654" s="53"/>
      <c r="D1654" s="53"/>
      <c r="E1654" s="53"/>
      <c r="F1654" s="53"/>
      <c r="G1654" s="53"/>
      <c r="H1654" s="50" t="str">
        <f>IF(OR(A1654="",B1654=""),"",CONCATENATE("https://matarstund.is/serfaedi?id=",LOWER(SUBSTITUTE(B1654," ","-"))))</f>
        <v/>
      </c>
    </row>
    <row r="1655" spans="1:8" ht="15" customHeight="1">
      <c r="A1655" s="8"/>
      <c r="B1655" s="8"/>
      <c r="C1655" s="8"/>
      <c r="D1655" s="8"/>
      <c r="E1655" s="8"/>
      <c r="F1655" s="8"/>
      <c r="G1655" s="8"/>
      <c r="H1655" s="50" t="str">
        <f>IF(OR(A1655="",B1655=""),"",CONCATENATE("https://matarstund.is/serfaedi?id=",LOWER(SUBSTITUTE(B1655," ","-"))))</f>
        <v/>
      </c>
    </row>
    <row r="1656" spans="1:8" ht="15" customHeight="1">
      <c r="A1656" s="53"/>
      <c r="B1656" s="53"/>
      <c r="C1656" s="53"/>
      <c r="D1656" s="53"/>
      <c r="E1656" s="53"/>
      <c r="F1656" s="53"/>
      <c r="G1656" s="53"/>
      <c r="H1656" s="50" t="str">
        <f>IF(OR(A1656="",B1656=""),"",CONCATENATE("https://matarstund.is/serfaedi?id=",LOWER(SUBSTITUTE(B1656," ","-"))))</f>
        <v/>
      </c>
    </row>
    <row r="1657" spans="1:8" ht="15" customHeight="1">
      <c r="A1657" s="8"/>
      <c r="B1657" s="8"/>
      <c r="C1657" s="8"/>
      <c r="D1657" s="8"/>
      <c r="E1657" s="8"/>
      <c r="F1657" s="8"/>
      <c r="G1657" s="8"/>
      <c r="H1657" s="50" t="str">
        <f>IF(OR(A1657="",B1657=""),"",CONCATENATE("https://matarstund.is/serfaedi?id=",LOWER(SUBSTITUTE(B1657," ","-"))))</f>
        <v/>
      </c>
    </row>
    <row r="1658" spans="1:8" ht="15" customHeight="1">
      <c r="A1658" s="53"/>
      <c r="B1658" s="53"/>
      <c r="C1658" s="53"/>
      <c r="D1658" s="53"/>
      <c r="E1658" s="53"/>
      <c r="F1658" s="53"/>
      <c r="G1658" s="53"/>
      <c r="H1658" s="50" t="str">
        <f>IF(OR(A1658="",B1658=""),"",CONCATENATE("https://matarstund.is/serfaedi?id=",LOWER(SUBSTITUTE(B1658," ","-"))))</f>
        <v/>
      </c>
    </row>
    <row r="1659" spans="1:8" ht="15" customHeight="1">
      <c r="A1659" s="8"/>
      <c r="B1659" s="8"/>
      <c r="C1659" s="8"/>
      <c r="D1659" s="8"/>
      <c r="E1659" s="8"/>
      <c r="F1659" s="8"/>
      <c r="G1659" s="8"/>
      <c r="H1659" s="50" t="str">
        <f>IF(OR(A1659="",B1659=""),"",CONCATENATE("https://matarstund.is/serfaedi?id=",LOWER(SUBSTITUTE(B1659," ","-"))))</f>
        <v/>
      </c>
    </row>
    <row r="1660" spans="1:8" ht="15" customHeight="1">
      <c r="A1660" s="53"/>
      <c r="B1660" s="53"/>
      <c r="C1660" s="53"/>
      <c r="D1660" s="53"/>
      <c r="E1660" s="53"/>
      <c r="F1660" s="53"/>
      <c r="G1660" s="53"/>
      <c r="H1660" s="50" t="str">
        <f>IF(OR(A1660="",B1660=""),"",CONCATENATE("https://matarstund.is/serfaedi?id=",LOWER(SUBSTITUTE(B1660," ","-"))))</f>
        <v/>
      </c>
    </row>
    <row r="1661" spans="1:8" ht="15" customHeight="1">
      <c r="A1661" s="8"/>
      <c r="B1661" s="8"/>
      <c r="C1661" s="8"/>
      <c r="D1661" s="8"/>
      <c r="E1661" s="8"/>
      <c r="F1661" s="8"/>
      <c r="G1661" s="8"/>
      <c r="H1661" s="50" t="str">
        <f>IF(OR(A1661="",B1661=""),"",CONCATENATE("https://matarstund.is/serfaedi?id=",LOWER(SUBSTITUTE(B1661," ","-"))))</f>
        <v/>
      </c>
    </row>
    <row r="1662" spans="1:8" ht="15" customHeight="1">
      <c r="A1662" s="53"/>
      <c r="B1662" s="53"/>
      <c r="C1662" s="53"/>
      <c r="D1662" s="53"/>
      <c r="E1662" s="53"/>
      <c r="F1662" s="53"/>
      <c r="G1662" s="53"/>
      <c r="H1662" s="50" t="str">
        <f>IF(OR(A1662="",B1662=""),"",CONCATENATE("https://matarstund.is/serfaedi?id=",LOWER(SUBSTITUTE(B1662," ","-"))))</f>
        <v/>
      </c>
    </row>
    <row r="1663" spans="1:8" ht="15" customHeight="1">
      <c r="A1663" s="8"/>
      <c r="B1663" s="8"/>
      <c r="C1663" s="8"/>
      <c r="D1663" s="8"/>
      <c r="E1663" s="8"/>
      <c r="F1663" s="8"/>
      <c r="G1663" s="8"/>
      <c r="H1663" s="50" t="str">
        <f>IF(OR(A1663="",B1663=""),"",CONCATENATE("https://matarstund.is/serfaedi?id=",LOWER(SUBSTITUTE(B1663," ","-"))))</f>
        <v/>
      </c>
    </row>
    <row r="1664" spans="1:8" ht="15" customHeight="1">
      <c r="A1664" s="53"/>
      <c r="B1664" s="53"/>
      <c r="C1664" s="53"/>
      <c r="D1664" s="53"/>
      <c r="E1664" s="53"/>
      <c r="F1664" s="53"/>
      <c r="G1664" s="53"/>
      <c r="H1664" s="50" t="str">
        <f>IF(OR(A1664="",B1664=""),"",CONCATENATE("https://matarstund.is/serfaedi?id=",LOWER(SUBSTITUTE(B1664," ","-"))))</f>
        <v/>
      </c>
    </row>
    <row r="1665" spans="1:8" ht="15" customHeight="1">
      <c r="A1665" s="8"/>
      <c r="B1665" s="8"/>
      <c r="C1665" s="8"/>
      <c r="D1665" s="8"/>
      <c r="E1665" s="8"/>
      <c r="F1665" s="8"/>
      <c r="G1665" s="8"/>
      <c r="H1665" s="50" t="str">
        <f>IF(OR(A1665="",B1665=""),"",CONCATENATE("https://matarstund.is/serfaedi?id=",LOWER(SUBSTITUTE(B1665," ","-"))))</f>
        <v/>
      </c>
    </row>
    <row r="1666" spans="1:8" ht="15" customHeight="1">
      <c r="A1666" s="53"/>
      <c r="B1666" s="53"/>
      <c r="C1666" s="53"/>
      <c r="D1666" s="53"/>
      <c r="E1666" s="53"/>
      <c r="F1666" s="53"/>
      <c r="G1666" s="53"/>
      <c r="H1666" s="50" t="str">
        <f>IF(OR(A1666="",B1666=""),"",CONCATENATE("https://matarstund.is/serfaedi?id=",LOWER(SUBSTITUTE(B1666," ","-"))))</f>
        <v/>
      </c>
    </row>
    <row r="1667" spans="1:8" ht="15" customHeight="1">
      <c r="A1667" s="8"/>
      <c r="B1667" s="8"/>
      <c r="C1667" s="8"/>
      <c r="D1667" s="8"/>
      <c r="E1667" s="8"/>
      <c r="F1667" s="8"/>
      <c r="G1667" s="8"/>
      <c r="H1667" s="50" t="str">
        <f>IF(OR(A1667="",B1667=""),"",CONCATENATE("https://matarstund.is/serfaedi?id=",LOWER(SUBSTITUTE(B1667," ","-"))))</f>
        <v/>
      </c>
    </row>
    <row r="1668" spans="1:8" ht="15" customHeight="1">
      <c r="A1668" s="53"/>
      <c r="B1668" s="53"/>
      <c r="C1668" s="53"/>
      <c r="D1668" s="53"/>
      <c r="E1668" s="53"/>
      <c r="F1668" s="53"/>
      <c r="G1668" s="53"/>
      <c r="H1668" s="50" t="str">
        <f>IF(OR(A1668="",B1668=""),"",CONCATENATE("https://matarstund.is/serfaedi?id=",LOWER(SUBSTITUTE(B1668," ","-"))))</f>
        <v/>
      </c>
    </row>
    <row r="1669" spans="1:8" ht="15" customHeight="1">
      <c r="A1669" s="8"/>
      <c r="B1669" s="8"/>
      <c r="C1669" s="8"/>
      <c r="D1669" s="8"/>
      <c r="E1669" s="8"/>
      <c r="F1669" s="8"/>
      <c r="G1669" s="8"/>
      <c r="H1669" s="50" t="str">
        <f>IF(OR(A1669="",B1669=""),"",CONCATENATE("https://matarstund.is/serfaedi?id=",LOWER(SUBSTITUTE(B1669," ","-"))))</f>
        <v/>
      </c>
    </row>
    <row r="1670" spans="1:8" ht="15" customHeight="1">
      <c r="A1670" s="53"/>
      <c r="B1670" s="53"/>
      <c r="C1670" s="53"/>
      <c r="D1670" s="53"/>
      <c r="E1670" s="53"/>
      <c r="F1670" s="53"/>
      <c r="G1670" s="53"/>
      <c r="H1670" s="50" t="str">
        <f>IF(OR(A1670="",B1670=""),"",CONCATENATE("https://matarstund.is/serfaedi?id=",LOWER(SUBSTITUTE(B1670," ","-"))))</f>
        <v/>
      </c>
    </row>
    <row r="1671" spans="1:8" ht="15" customHeight="1">
      <c r="A1671" s="8"/>
      <c r="B1671" s="8"/>
      <c r="C1671" s="8"/>
      <c r="D1671" s="8"/>
      <c r="E1671" s="8"/>
      <c r="F1671" s="8"/>
      <c r="G1671" s="8"/>
      <c r="H1671" s="50" t="str">
        <f>IF(OR(A1671="",B1671=""),"",CONCATENATE("https://matarstund.is/serfaedi?id=",LOWER(SUBSTITUTE(B1671," ","-"))))</f>
        <v/>
      </c>
    </row>
    <row r="1672" spans="1:8" ht="15" customHeight="1">
      <c r="A1672" s="53"/>
      <c r="B1672" s="53"/>
      <c r="C1672" s="53"/>
      <c r="D1672" s="53"/>
      <c r="E1672" s="53"/>
      <c r="F1672" s="53"/>
      <c r="G1672" s="53"/>
      <c r="H1672" s="50" t="str">
        <f>IF(OR(A1672="",B1672=""),"",CONCATENATE("https://matarstund.is/serfaedi?id=",LOWER(SUBSTITUTE(B1672," ","-"))))</f>
        <v/>
      </c>
    </row>
    <row r="1673" spans="1:8" ht="15" customHeight="1">
      <c r="A1673" s="8"/>
      <c r="B1673" s="8"/>
      <c r="C1673" s="8"/>
      <c r="D1673" s="8"/>
      <c r="E1673" s="8"/>
      <c r="F1673" s="8"/>
      <c r="G1673" s="8"/>
      <c r="H1673" s="50" t="str">
        <f>IF(OR(A1673="",B1673=""),"",CONCATENATE("https://matarstund.is/serfaedi?id=",LOWER(SUBSTITUTE(B1673," ","-"))))</f>
        <v/>
      </c>
    </row>
    <row r="1674" spans="1:8" ht="15" customHeight="1">
      <c r="A1674" s="53"/>
      <c r="B1674" s="53"/>
      <c r="C1674" s="53"/>
      <c r="D1674" s="53"/>
      <c r="E1674" s="53"/>
      <c r="F1674" s="53"/>
      <c r="G1674" s="53"/>
      <c r="H1674" s="50" t="str">
        <f>IF(OR(A1674="",B1674=""),"",CONCATENATE("https://matarstund.is/serfaedi?id=",LOWER(SUBSTITUTE(B1674," ","-"))))</f>
        <v/>
      </c>
    </row>
    <row r="1675" spans="1:8" ht="15" customHeight="1">
      <c r="A1675" s="8"/>
      <c r="B1675" s="8"/>
      <c r="C1675" s="8"/>
      <c r="D1675" s="8"/>
      <c r="E1675" s="8"/>
      <c r="F1675" s="8"/>
      <c r="G1675" s="8"/>
      <c r="H1675" s="50" t="str">
        <f>IF(OR(A1675="",B1675=""),"",CONCATENATE("https://matarstund.is/serfaedi?id=",LOWER(SUBSTITUTE(B1675," ","-"))))</f>
        <v/>
      </c>
    </row>
    <row r="1676" spans="1:8" ht="15" customHeight="1">
      <c r="A1676" s="53"/>
      <c r="B1676" s="53"/>
      <c r="C1676" s="53"/>
      <c r="D1676" s="53"/>
      <c r="E1676" s="53"/>
      <c r="F1676" s="53"/>
      <c r="G1676" s="53"/>
      <c r="H1676" s="50" t="str">
        <f>IF(OR(A1676="",B1676=""),"",CONCATENATE("https://matarstund.is/serfaedi?id=",LOWER(SUBSTITUTE(B1676," ","-"))))</f>
        <v/>
      </c>
    </row>
    <row r="1677" spans="1:8" ht="15" customHeight="1">
      <c r="A1677" s="8"/>
      <c r="B1677" s="8"/>
      <c r="C1677" s="8"/>
      <c r="D1677" s="8"/>
      <c r="E1677" s="8"/>
      <c r="F1677" s="8"/>
      <c r="G1677" s="8"/>
      <c r="H1677" s="50" t="str">
        <f>IF(OR(A1677="",B1677=""),"",CONCATENATE("https://matarstund.is/serfaedi?id=",LOWER(SUBSTITUTE(B1677," ","-"))))</f>
        <v/>
      </c>
    </row>
    <row r="1678" spans="1:8" ht="15" customHeight="1">
      <c r="A1678" s="53"/>
      <c r="B1678" s="53"/>
      <c r="C1678" s="53"/>
      <c r="D1678" s="53"/>
      <c r="E1678" s="53"/>
      <c r="F1678" s="53"/>
      <c r="G1678" s="53"/>
      <c r="H1678" s="50" t="str">
        <f>IF(OR(A1678="",B1678=""),"",CONCATENATE("https://matarstund.is/serfaedi?id=",LOWER(SUBSTITUTE(B1678," ","-"))))</f>
        <v/>
      </c>
    </row>
    <row r="1679" spans="1:8" ht="15" customHeight="1">
      <c r="A1679" s="8"/>
      <c r="B1679" s="8"/>
      <c r="C1679" s="8"/>
      <c r="D1679" s="8"/>
      <c r="E1679" s="8"/>
      <c r="F1679" s="8"/>
      <c r="G1679" s="8"/>
      <c r="H1679" s="50" t="str">
        <f>IF(OR(A1679="",B1679=""),"",CONCATENATE("https://matarstund.is/serfaedi?id=",LOWER(SUBSTITUTE(B1679," ","-"))))</f>
        <v/>
      </c>
    </row>
    <row r="1680" spans="1:8" ht="15" customHeight="1">
      <c r="A1680" s="53"/>
      <c r="B1680" s="53"/>
      <c r="C1680" s="53"/>
      <c r="D1680" s="53"/>
      <c r="E1680" s="53"/>
      <c r="F1680" s="53"/>
      <c r="G1680" s="53"/>
      <c r="H1680" s="50" t="str">
        <f>IF(OR(A1680="",B1680=""),"",CONCATENATE("https://matarstund.is/serfaedi?id=",LOWER(SUBSTITUTE(B1680," ","-"))))</f>
        <v/>
      </c>
    </row>
    <row r="1681" spans="1:8" ht="15" customHeight="1">
      <c r="A1681" s="8"/>
      <c r="B1681" s="8"/>
      <c r="C1681" s="8"/>
      <c r="D1681" s="8"/>
      <c r="E1681" s="8"/>
      <c r="F1681" s="8"/>
      <c r="G1681" s="8"/>
      <c r="H1681" s="50" t="str">
        <f>IF(OR(A1681="",B1681=""),"",CONCATENATE("https://matarstund.is/serfaedi?id=",LOWER(SUBSTITUTE(B1681," ","-"))))</f>
        <v/>
      </c>
    </row>
    <row r="1682" spans="1:8" ht="15" customHeight="1">
      <c r="A1682" s="53"/>
      <c r="B1682" s="53"/>
      <c r="C1682" s="53"/>
      <c r="D1682" s="53"/>
      <c r="E1682" s="53"/>
      <c r="F1682" s="53"/>
      <c r="G1682" s="53"/>
      <c r="H1682" s="50" t="str">
        <f>IF(OR(A1682="",B1682=""),"",CONCATENATE("https://matarstund.is/serfaedi?id=",LOWER(SUBSTITUTE(B1682," ","-"))))</f>
        <v/>
      </c>
    </row>
    <row r="1683" spans="1:8" ht="15" customHeight="1">
      <c r="A1683" s="8"/>
      <c r="B1683" s="8"/>
      <c r="C1683" s="8"/>
      <c r="D1683" s="8"/>
      <c r="E1683" s="8"/>
      <c r="F1683" s="8"/>
      <c r="G1683" s="8"/>
      <c r="H1683" s="50" t="str">
        <f>IF(OR(A1683="",B1683=""),"",CONCATENATE("https://matarstund.is/serfaedi?id=",LOWER(SUBSTITUTE(B1683," ","-"))))</f>
        <v/>
      </c>
    </row>
    <row r="1684" spans="1:8" ht="15" customHeight="1">
      <c r="A1684" s="53"/>
      <c r="B1684" s="53"/>
      <c r="C1684" s="53"/>
      <c r="D1684" s="53"/>
      <c r="E1684" s="53"/>
      <c r="F1684" s="53"/>
      <c r="G1684" s="53"/>
      <c r="H1684" s="50" t="str">
        <f>IF(OR(A1684="",B1684=""),"",CONCATENATE("https://matarstund.is/serfaedi?id=",LOWER(SUBSTITUTE(B1684," ","-"))))</f>
        <v/>
      </c>
    </row>
    <row r="1685" spans="1:8" ht="15" customHeight="1">
      <c r="A1685" s="8"/>
      <c r="B1685" s="8"/>
      <c r="C1685" s="8"/>
      <c r="D1685" s="8"/>
      <c r="E1685" s="8"/>
      <c r="F1685" s="8"/>
      <c r="G1685" s="8"/>
      <c r="H1685" s="50" t="str">
        <f>IF(OR(A1685="",B1685=""),"",CONCATENATE("https://matarstund.is/serfaedi?id=",LOWER(SUBSTITUTE(B1685," ","-"))))</f>
        <v/>
      </c>
    </row>
    <row r="1686" spans="1:8" ht="15" customHeight="1">
      <c r="A1686" s="53"/>
      <c r="B1686" s="53"/>
      <c r="C1686" s="53"/>
      <c r="D1686" s="53"/>
      <c r="E1686" s="53"/>
      <c r="F1686" s="53"/>
      <c r="G1686" s="53"/>
      <c r="H1686" s="50" t="str">
        <f>IF(OR(A1686="",B1686=""),"",CONCATENATE("https://matarstund.is/serfaedi?id=",LOWER(SUBSTITUTE(B1686," ","-"))))</f>
        <v/>
      </c>
    </row>
    <row r="1687" spans="1:8" ht="15" customHeight="1">
      <c r="A1687" s="8"/>
      <c r="B1687" s="8"/>
      <c r="C1687" s="8"/>
      <c r="D1687" s="8"/>
      <c r="E1687" s="8"/>
      <c r="F1687" s="8"/>
      <c r="G1687" s="8"/>
      <c r="H1687" s="50" t="str">
        <f>IF(OR(A1687="",B1687=""),"",CONCATENATE("https://matarstund.is/serfaedi?id=",LOWER(SUBSTITUTE(B1687," ","-"))))</f>
        <v/>
      </c>
    </row>
    <row r="1688" spans="1:8" ht="15" customHeight="1">
      <c r="A1688" s="53"/>
      <c r="B1688" s="53"/>
      <c r="C1688" s="53"/>
      <c r="D1688" s="53"/>
      <c r="E1688" s="53"/>
      <c r="F1688" s="53"/>
      <c r="G1688" s="53"/>
      <c r="H1688" s="50" t="str">
        <f>IF(OR(A1688="",B1688=""),"",CONCATENATE("https://matarstund.is/serfaedi?id=",LOWER(SUBSTITUTE(B1688," ","-"))))</f>
        <v/>
      </c>
    </row>
    <row r="1689" spans="1:8" ht="15" customHeight="1">
      <c r="A1689" s="8"/>
      <c r="B1689" s="8"/>
      <c r="C1689" s="8"/>
      <c r="D1689" s="8"/>
      <c r="E1689" s="8"/>
      <c r="F1689" s="8"/>
      <c r="G1689" s="8"/>
      <c r="H1689" s="50" t="str">
        <f>IF(OR(A1689="",B1689=""),"",CONCATENATE("https://matarstund.is/serfaedi?id=",LOWER(SUBSTITUTE(B1689," ","-"))))</f>
        <v/>
      </c>
    </row>
    <row r="1690" spans="1:8" ht="15" customHeight="1">
      <c r="A1690" s="53"/>
      <c r="B1690" s="53"/>
      <c r="C1690" s="53"/>
      <c r="D1690" s="53"/>
      <c r="E1690" s="53"/>
      <c r="F1690" s="53"/>
      <c r="G1690" s="53"/>
      <c r="H1690" s="50" t="str">
        <f>IF(OR(A1690="",B1690=""),"",CONCATENATE("https://matarstund.is/serfaedi?id=",LOWER(SUBSTITUTE(B1690," ","-"))))</f>
        <v/>
      </c>
    </row>
    <row r="1691" spans="1:8" ht="15" customHeight="1">
      <c r="A1691" s="8"/>
      <c r="B1691" s="8"/>
      <c r="C1691" s="8"/>
      <c r="D1691" s="8"/>
      <c r="E1691" s="8"/>
      <c r="F1691" s="8"/>
      <c r="G1691" s="8"/>
      <c r="H1691" s="50" t="str">
        <f>IF(OR(A1691="",B1691=""),"",CONCATENATE("https://matarstund.is/serfaedi?id=",LOWER(SUBSTITUTE(B1691," ","-"))))</f>
        <v/>
      </c>
    </row>
    <row r="1692" spans="1:8" ht="15" customHeight="1">
      <c r="A1692" s="53"/>
      <c r="B1692" s="53"/>
      <c r="C1692" s="53"/>
      <c r="D1692" s="53"/>
      <c r="E1692" s="53"/>
      <c r="F1692" s="53"/>
      <c r="G1692" s="53"/>
      <c r="H1692" s="50" t="str">
        <f>IF(OR(A1692="",B1692=""),"",CONCATENATE("https://matarstund.is/serfaedi?id=",LOWER(SUBSTITUTE(B1692," ","-"))))</f>
        <v/>
      </c>
    </row>
    <row r="1693" spans="1:8" ht="15" customHeight="1">
      <c r="A1693" s="8"/>
      <c r="B1693" s="8"/>
      <c r="C1693" s="8"/>
      <c r="D1693" s="8"/>
      <c r="E1693" s="8"/>
      <c r="F1693" s="8"/>
      <c r="G1693" s="8"/>
      <c r="H1693" s="50" t="str">
        <f>IF(OR(A1693="",B1693=""),"",CONCATENATE("https://matarstund.is/serfaedi?id=",LOWER(SUBSTITUTE(B1693," ","-"))))</f>
        <v/>
      </c>
    </row>
    <row r="1694" spans="1:8" ht="15" customHeight="1">
      <c r="A1694" s="53"/>
      <c r="B1694" s="53"/>
      <c r="C1694" s="53"/>
      <c r="D1694" s="53"/>
      <c r="E1694" s="53"/>
      <c r="F1694" s="53"/>
      <c r="G1694" s="53"/>
      <c r="H1694" s="50" t="str">
        <f>IF(OR(A1694="",B1694=""),"",CONCATENATE("https://matarstund.is/serfaedi?id=",LOWER(SUBSTITUTE(B1694," ","-"))))</f>
        <v/>
      </c>
    </row>
    <row r="1695" spans="1:8" ht="15" customHeight="1">
      <c r="A1695" s="8"/>
      <c r="B1695" s="8"/>
      <c r="C1695" s="8"/>
      <c r="D1695" s="8"/>
      <c r="E1695" s="8"/>
      <c r="F1695" s="8"/>
      <c r="G1695" s="8"/>
      <c r="H1695" s="50" t="str">
        <f>IF(OR(A1695="",B1695=""),"",CONCATENATE("https://matarstund.is/serfaedi?id=",LOWER(SUBSTITUTE(B1695," ","-"))))</f>
        <v/>
      </c>
    </row>
    <row r="1696" spans="1:8" ht="15" customHeight="1">
      <c r="A1696" s="53"/>
      <c r="B1696" s="53"/>
      <c r="C1696" s="53"/>
      <c r="D1696" s="53"/>
      <c r="E1696" s="53"/>
      <c r="F1696" s="53"/>
      <c r="G1696" s="53"/>
      <c r="H1696" s="50" t="str">
        <f>IF(OR(A1696="",B1696=""),"",CONCATENATE("https://matarstund.is/serfaedi?id=",LOWER(SUBSTITUTE(B1696," ","-"))))</f>
        <v/>
      </c>
    </row>
    <row r="1697" spans="1:8" ht="15" customHeight="1">
      <c r="A1697" s="8"/>
      <c r="B1697" s="8"/>
      <c r="C1697" s="8"/>
      <c r="D1697" s="8"/>
      <c r="E1697" s="8"/>
      <c r="F1697" s="8"/>
      <c r="G1697" s="8"/>
      <c r="H1697" s="50" t="str">
        <f>IF(OR(A1697="",B1697=""),"",CONCATENATE("https://matarstund.is/serfaedi?id=",LOWER(SUBSTITUTE(B1697," ","-"))))</f>
        <v/>
      </c>
    </row>
    <row r="1698" spans="1:8" ht="15" customHeight="1">
      <c r="A1698" s="53"/>
      <c r="B1698" s="53"/>
      <c r="C1698" s="53"/>
      <c r="D1698" s="53"/>
      <c r="E1698" s="53"/>
      <c r="F1698" s="53"/>
      <c r="G1698" s="53"/>
      <c r="H1698" s="50" t="str">
        <f>IF(OR(A1698="",B1698=""),"",CONCATENATE("https://matarstund.is/serfaedi?id=",LOWER(SUBSTITUTE(B1698," ","-"))))</f>
        <v/>
      </c>
    </row>
    <row r="1699" spans="1:8" ht="15" customHeight="1">
      <c r="A1699" s="8"/>
      <c r="B1699" s="8"/>
      <c r="C1699" s="8"/>
      <c r="D1699" s="8"/>
      <c r="E1699" s="8"/>
      <c r="F1699" s="8"/>
      <c r="G1699" s="8"/>
      <c r="H1699" s="50" t="str">
        <f>IF(OR(A1699="",B1699=""),"",CONCATENATE("https://matarstund.is/serfaedi?id=",LOWER(SUBSTITUTE(B1699," ","-"))))</f>
        <v/>
      </c>
    </row>
    <row r="1700" spans="1:8" ht="15" customHeight="1">
      <c r="A1700" s="53"/>
      <c r="B1700" s="53"/>
      <c r="C1700" s="53"/>
      <c r="D1700" s="53"/>
      <c r="E1700" s="53"/>
      <c r="F1700" s="53"/>
      <c r="G1700" s="53"/>
      <c r="H1700" s="50" t="str">
        <f>IF(OR(A1700="",B1700=""),"",CONCATENATE("https://matarstund.is/serfaedi?id=",LOWER(SUBSTITUTE(B1700," ","-"))))</f>
        <v/>
      </c>
    </row>
    <row r="1701" spans="1:8" ht="15" customHeight="1">
      <c r="A1701" s="8"/>
      <c r="B1701" s="8"/>
      <c r="C1701" s="8"/>
      <c r="D1701" s="8"/>
      <c r="E1701" s="8"/>
      <c r="F1701" s="8"/>
      <c r="G1701" s="8"/>
      <c r="H1701" s="50" t="str">
        <f>IF(OR(A1701="",B1701=""),"",CONCATENATE("https://matarstund.is/serfaedi?id=",LOWER(SUBSTITUTE(B1701," ","-"))))</f>
        <v/>
      </c>
    </row>
    <row r="1702" spans="1:8" ht="15" customHeight="1">
      <c r="A1702" s="53"/>
      <c r="B1702" s="53"/>
      <c r="C1702" s="53"/>
      <c r="D1702" s="53"/>
      <c r="E1702" s="53"/>
      <c r="F1702" s="53"/>
      <c r="G1702" s="53"/>
      <c r="H1702" s="50" t="str">
        <f>IF(OR(A1702="",B1702=""),"",CONCATENATE("https://matarstund.is/serfaedi?id=",LOWER(SUBSTITUTE(B1702," ","-"))))</f>
        <v/>
      </c>
    </row>
    <row r="1703" spans="1:8" ht="15" customHeight="1">
      <c r="A1703" s="8"/>
      <c r="B1703" s="8"/>
      <c r="C1703" s="8"/>
      <c r="D1703" s="8"/>
      <c r="E1703" s="8"/>
      <c r="F1703" s="8"/>
      <c r="G1703" s="8"/>
      <c r="H1703" s="50" t="str">
        <f>IF(OR(A1703="",B1703=""),"",CONCATENATE("https://matarstund.is/serfaedi?id=",LOWER(SUBSTITUTE(B1703," ","-"))))</f>
        <v/>
      </c>
    </row>
    <row r="1704" spans="1:8" ht="15" customHeight="1">
      <c r="A1704" s="53"/>
      <c r="B1704" s="53"/>
      <c r="C1704" s="53"/>
      <c r="D1704" s="53"/>
      <c r="E1704" s="53"/>
      <c r="F1704" s="53"/>
      <c r="G1704" s="53"/>
      <c r="H1704" s="50" t="str">
        <f>IF(OR(A1704="",B1704=""),"",CONCATENATE("https://matarstund.is/serfaedi?id=",LOWER(SUBSTITUTE(B1704," ","-"))))</f>
        <v/>
      </c>
    </row>
    <row r="1705" spans="1:8" ht="15" customHeight="1">
      <c r="A1705" s="8"/>
      <c r="B1705" s="8"/>
      <c r="C1705" s="8"/>
      <c r="D1705" s="8"/>
      <c r="E1705" s="8"/>
      <c r="F1705" s="8"/>
      <c r="G1705" s="8"/>
      <c r="H1705" s="50" t="str">
        <f>IF(OR(A1705="",B1705=""),"",CONCATENATE("https://matarstund.is/serfaedi?id=",LOWER(SUBSTITUTE(B1705," ","-"))))</f>
        <v/>
      </c>
    </row>
    <row r="1706" spans="1:8" ht="15" customHeight="1">
      <c r="A1706" s="53"/>
      <c r="B1706" s="53"/>
      <c r="C1706" s="53"/>
      <c r="D1706" s="53"/>
      <c r="E1706" s="53"/>
      <c r="F1706" s="53"/>
      <c r="G1706" s="53"/>
      <c r="H1706" s="50" t="str">
        <f>IF(OR(A1706="",B1706=""),"",CONCATENATE("https://matarstund.is/serfaedi?id=",LOWER(SUBSTITUTE(B1706," ","-"))))</f>
        <v/>
      </c>
    </row>
    <row r="1707" spans="1:8" ht="15" customHeight="1">
      <c r="A1707" s="8"/>
      <c r="B1707" s="8"/>
      <c r="C1707" s="8"/>
      <c r="D1707" s="8"/>
      <c r="E1707" s="8"/>
      <c r="F1707" s="8"/>
      <c r="G1707" s="8"/>
      <c r="H1707" s="50" t="str">
        <f>IF(OR(A1707="",B1707=""),"",CONCATENATE("https://matarstund.is/serfaedi?id=",LOWER(SUBSTITUTE(B1707," ","-"))))</f>
        <v/>
      </c>
    </row>
    <row r="1708" spans="1:8" ht="15" customHeight="1">
      <c r="A1708" s="53"/>
      <c r="B1708" s="53"/>
      <c r="C1708" s="53"/>
      <c r="D1708" s="53"/>
      <c r="E1708" s="53"/>
      <c r="F1708" s="53"/>
      <c r="G1708" s="53"/>
      <c r="H1708" s="50" t="str">
        <f>IF(OR(A1708="",B1708=""),"",CONCATENATE("https://matarstund.is/serfaedi?id=",LOWER(SUBSTITUTE(B1708," ","-"))))</f>
        <v/>
      </c>
    </row>
    <row r="1709" spans="1:8" ht="15" customHeight="1">
      <c r="A1709" s="8"/>
      <c r="B1709" s="8"/>
      <c r="C1709" s="8"/>
      <c r="D1709" s="8"/>
      <c r="E1709" s="8"/>
      <c r="F1709" s="8"/>
      <c r="G1709" s="8"/>
      <c r="H1709" s="50" t="str">
        <f>IF(OR(A1709="",B1709=""),"",CONCATENATE("https://matarstund.is/serfaedi?id=",LOWER(SUBSTITUTE(B1709," ","-"))))</f>
        <v/>
      </c>
    </row>
    <row r="1710" spans="1:8" ht="15" customHeight="1">
      <c r="A1710" s="53"/>
      <c r="B1710" s="53"/>
      <c r="C1710" s="53"/>
      <c r="D1710" s="53"/>
      <c r="E1710" s="53"/>
      <c r="F1710" s="53"/>
      <c r="G1710" s="53"/>
      <c r="H1710" s="50" t="str">
        <f>IF(OR(A1710="",B1710=""),"",CONCATENATE("https://matarstund.is/serfaedi?id=",LOWER(SUBSTITUTE(B1710," ","-"))))</f>
        <v/>
      </c>
    </row>
    <row r="1711" spans="1:8" ht="15" customHeight="1">
      <c r="A1711" s="8"/>
      <c r="B1711" s="8"/>
      <c r="C1711" s="8"/>
      <c r="D1711" s="8"/>
      <c r="E1711" s="8"/>
      <c r="F1711" s="8"/>
      <c r="G1711" s="8"/>
      <c r="H1711" s="50" t="str">
        <f>IF(OR(A1711="",B1711=""),"",CONCATENATE("https://matarstund.is/serfaedi?id=",LOWER(SUBSTITUTE(B1711," ","-"))))</f>
        <v/>
      </c>
    </row>
    <row r="1712" spans="1:8" ht="15" customHeight="1">
      <c r="A1712" s="53"/>
      <c r="B1712" s="53"/>
      <c r="C1712" s="53"/>
      <c r="D1712" s="53"/>
      <c r="E1712" s="53"/>
      <c r="F1712" s="53"/>
      <c r="G1712" s="53"/>
      <c r="H1712" s="50" t="str">
        <f>IF(OR(A1712="",B1712=""),"",CONCATENATE("https://matarstund.is/serfaedi?id=",LOWER(SUBSTITUTE(B1712," ","-"))))</f>
        <v/>
      </c>
    </row>
    <row r="1713" spans="1:8" ht="15" customHeight="1">
      <c r="A1713" s="8"/>
      <c r="B1713" s="8"/>
      <c r="C1713" s="8"/>
      <c r="D1713" s="8"/>
      <c r="E1713" s="8"/>
      <c r="F1713" s="8"/>
      <c r="G1713" s="8"/>
      <c r="H1713" s="50" t="str">
        <f>IF(OR(A1713="",B1713=""),"",CONCATENATE("https://matarstund.is/serfaedi?id=",LOWER(SUBSTITUTE(B1713," ","-"))))</f>
        <v/>
      </c>
    </row>
    <row r="1714" spans="1:8" ht="15" customHeight="1">
      <c r="A1714" s="53"/>
      <c r="B1714" s="53"/>
      <c r="C1714" s="53"/>
      <c r="D1714" s="53"/>
      <c r="E1714" s="53"/>
      <c r="F1714" s="53"/>
      <c r="G1714" s="53"/>
      <c r="H1714" s="50" t="str">
        <f>IF(OR(A1714="",B1714=""),"",CONCATENATE("https://matarstund.is/serfaedi?id=",LOWER(SUBSTITUTE(B1714," ","-"))))</f>
        <v/>
      </c>
    </row>
    <row r="1715" spans="1:8" ht="15" customHeight="1">
      <c r="A1715" s="8"/>
      <c r="B1715" s="8"/>
      <c r="C1715" s="8"/>
      <c r="D1715" s="8"/>
      <c r="E1715" s="8"/>
      <c r="F1715" s="8"/>
      <c r="G1715" s="8"/>
      <c r="H1715" s="50" t="str">
        <f>IF(OR(A1715="",B1715=""),"",CONCATENATE("https://matarstund.is/serfaedi?id=",LOWER(SUBSTITUTE(B1715," ","-"))))</f>
        <v/>
      </c>
    </row>
    <row r="1716" spans="1:8" ht="15" customHeight="1">
      <c r="A1716" s="53"/>
      <c r="B1716" s="53"/>
      <c r="C1716" s="53"/>
      <c r="D1716" s="53"/>
      <c r="E1716" s="53"/>
      <c r="F1716" s="53"/>
      <c r="G1716" s="53"/>
      <c r="H1716" s="50" t="str">
        <f>IF(OR(A1716="",B1716=""),"",CONCATENATE("https://matarstund.is/serfaedi?id=",LOWER(SUBSTITUTE(B1716," ","-"))))</f>
        <v/>
      </c>
    </row>
    <row r="1717" spans="1:8" ht="15" customHeight="1">
      <c r="A1717" s="8"/>
      <c r="B1717" s="8"/>
      <c r="C1717" s="8"/>
      <c r="D1717" s="8"/>
      <c r="E1717" s="8"/>
      <c r="F1717" s="8"/>
      <c r="G1717" s="8"/>
      <c r="H1717" s="50" t="str">
        <f>IF(OR(A1717="",B1717=""),"",CONCATENATE("https://matarstund.is/serfaedi?id=",LOWER(SUBSTITUTE(B1717," ","-"))))</f>
        <v/>
      </c>
    </row>
    <row r="1718" spans="1:8" ht="15" customHeight="1">
      <c r="A1718" s="53"/>
      <c r="B1718" s="53"/>
      <c r="C1718" s="53"/>
      <c r="D1718" s="53"/>
      <c r="E1718" s="53"/>
      <c r="F1718" s="53"/>
      <c r="G1718" s="53"/>
      <c r="H1718" s="50" t="str">
        <f>IF(OR(A1718="",B1718=""),"",CONCATENATE("https://matarstund.is/serfaedi?id=",LOWER(SUBSTITUTE(B1718," ","-"))))</f>
        <v/>
      </c>
    </row>
    <row r="1719" spans="1:8" ht="15" customHeight="1">
      <c r="A1719" s="8"/>
      <c r="B1719" s="8"/>
      <c r="C1719" s="8"/>
      <c r="D1719" s="8"/>
      <c r="E1719" s="8"/>
      <c r="F1719" s="8"/>
      <c r="G1719" s="8"/>
      <c r="H1719" s="50" t="str">
        <f>IF(OR(A1719="",B1719=""),"",CONCATENATE("https://matarstund.is/serfaedi?id=",LOWER(SUBSTITUTE(B1719," ","-"))))</f>
        <v/>
      </c>
    </row>
    <row r="1720" spans="1:8" ht="15" customHeight="1">
      <c r="A1720" s="53"/>
      <c r="B1720" s="53"/>
      <c r="C1720" s="53"/>
      <c r="D1720" s="53"/>
      <c r="E1720" s="53"/>
      <c r="F1720" s="53"/>
      <c r="G1720" s="53"/>
      <c r="H1720" s="50" t="str">
        <f>IF(OR(A1720="",B1720=""),"",CONCATENATE("https://matarstund.is/serfaedi?id=",LOWER(SUBSTITUTE(B1720," ","-"))))</f>
        <v/>
      </c>
    </row>
    <row r="1721" spans="1:8" ht="15" customHeight="1">
      <c r="A1721" s="8"/>
      <c r="B1721" s="8"/>
      <c r="C1721" s="8"/>
      <c r="D1721" s="8"/>
      <c r="E1721" s="8"/>
      <c r="F1721" s="8"/>
      <c r="G1721" s="8"/>
      <c r="H1721" s="50" t="str">
        <f>IF(OR(A1721="",B1721=""),"",CONCATENATE("https://matarstund.is/serfaedi?id=",LOWER(SUBSTITUTE(B1721," ","-"))))</f>
        <v/>
      </c>
    </row>
    <row r="1722" spans="1:8" ht="15" customHeight="1">
      <c r="A1722" s="53"/>
      <c r="B1722" s="53"/>
      <c r="C1722" s="53"/>
      <c r="D1722" s="53"/>
      <c r="E1722" s="53"/>
      <c r="F1722" s="53"/>
      <c r="G1722" s="53"/>
      <c r="H1722" s="50" t="str">
        <f>IF(OR(A1722="",B1722=""),"",CONCATENATE("https://matarstund.is/serfaedi?id=",LOWER(SUBSTITUTE(B1722," ","-"))))</f>
        <v/>
      </c>
    </row>
    <row r="1723" spans="1:8" ht="15" customHeight="1">
      <c r="A1723" s="8"/>
      <c r="B1723" s="8"/>
      <c r="C1723" s="8"/>
      <c r="D1723" s="8"/>
      <c r="E1723" s="8"/>
      <c r="F1723" s="8"/>
      <c r="G1723" s="8"/>
      <c r="H1723" s="50" t="str">
        <f>IF(OR(A1723="",B1723=""),"",CONCATENATE("https://matarstund.is/serfaedi?id=",LOWER(SUBSTITUTE(B1723," ","-"))))</f>
        <v/>
      </c>
    </row>
    <row r="1724" spans="1:8" ht="15" customHeight="1">
      <c r="A1724" s="53"/>
      <c r="B1724" s="53"/>
      <c r="C1724" s="53"/>
      <c r="D1724" s="53"/>
      <c r="E1724" s="53"/>
      <c r="F1724" s="53"/>
      <c r="G1724" s="53"/>
      <c r="H1724" s="50" t="str">
        <f>IF(OR(A1724="",B1724=""),"",CONCATENATE("https://matarstund.is/serfaedi?id=",LOWER(SUBSTITUTE(B1724," ","-"))))</f>
        <v/>
      </c>
    </row>
    <row r="1725" spans="1:8" ht="15" customHeight="1">
      <c r="A1725" s="8"/>
      <c r="B1725" s="8"/>
      <c r="C1725" s="8"/>
      <c r="D1725" s="8"/>
      <c r="E1725" s="8"/>
      <c r="F1725" s="8"/>
      <c r="G1725" s="8"/>
      <c r="H1725" s="50" t="str">
        <f>IF(OR(A1725="",B1725=""),"",CONCATENATE("https://matarstund.is/serfaedi?id=",LOWER(SUBSTITUTE(B1725," ","-"))))</f>
        <v/>
      </c>
    </row>
    <row r="1726" spans="1:8" ht="15" customHeight="1">
      <c r="A1726" s="53"/>
      <c r="B1726" s="53"/>
      <c r="C1726" s="53"/>
      <c r="D1726" s="53"/>
      <c r="E1726" s="53"/>
      <c r="F1726" s="53"/>
      <c r="G1726" s="53"/>
      <c r="H1726" s="50" t="str">
        <f>IF(OR(A1726="",B1726=""),"",CONCATENATE("https://matarstund.is/serfaedi?id=",LOWER(SUBSTITUTE(B1726," ","-"))))</f>
        <v/>
      </c>
    </row>
    <row r="1727" spans="1:8" ht="15" customHeight="1">
      <c r="A1727" s="8"/>
      <c r="B1727" s="8"/>
      <c r="C1727" s="8"/>
      <c r="D1727" s="8"/>
      <c r="E1727" s="8"/>
      <c r="F1727" s="8"/>
      <c r="G1727" s="8"/>
      <c r="H1727" s="50" t="str">
        <f>IF(OR(A1727="",B1727=""),"",CONCATENATE("https://matarstund.is/serfaedi?id=",LOWER(SUBSTITUTE(B1727," ","-"))))</f>
        <v/>
      </c>
    </row>
    <row r="1728" spans="1:8" ht="15" customHeight="1">
      <c r="A1728" s="53"/>
      <c r="B1728" s="53"/>
      <c r="C1728" s="53"/>
      <c r="D1728" s="53"/>
      <c r="E1728" s="53"/>
      <c r="F1728" s="53"/>
      <c r="G1728" s="53"/>
      <c r="H1728" s="50" t="str">
        <f>IF(OR(A1728="",B1728=""),"",CONCATENATE("https://matarstund.is/serfaedi?id=",LOWER(SUBSTITUTE(B1728," ","-"))))</f>
        <v/>
      </c>
    </row>
    <row r="1729" spans="1:8" ht="15" customHeight="1">
      <c r="A1729" s="8"/>
      <c r="B1729" s="8"/>
      <c r="C1729" s="8"/>
      <c r="D1729" s="8"/>
      <c r="E1729" s="8"/>
      <c r="F1729" s="8"/>
      <c r="G1729" s="8"/>
      <c r="H1729" s="50" t="str">
        <f>IF(OR(A1729="",B1729=""),"",CONCATENATE("https://matarstund.is/serfaedi?id=",LOWER(SUBSTITUTE(B1729," ","-"))))</f>
        <v/>
      </c>
    </row>
    <row r="1730" spans="1:8" ht="15" customHeight="1">
      <c r="A1730" s="53"/>
      <c r="B1730" s="53"/>
      <c r="C1730" s="53"/>
      <c r="D1730" s="53"/>
      <c r="E1730" s="53"/>
      <c r="F1730" s="53"/>
      <c r="G1730" s="53"/>
      <c r="H1730" s="50" t="str">
        <f>IF(OR(A1730="",B1730=""),"",CONCATENATE("https://matarstund.is/serfaedi?id=",LOWER(SUBSTITUTE(B1730," ","-"))))</f>
        <v/>
      </c>
    </row>
    <row r="1731" spans="1:8" ht="15" customHeight="1">
      <c r="A1731" s="8"/>
      <c r="B1731" s="8"/>
      <c r="C1731" s="8"/>
      <c r="D1731" s="8"/>
      <c r="E1731" s="8"/>
      <c r="F1731" s="8"/>
      <c r="G1731" s="8"/>
      <c r="H1731" s="50" t="str">
        <f>IF(OR(A1731="",B1731=""),"",CONCATENATE("https://matarstund.is/serfaedi?id=",LOWER(SUBSTITUTE(B1731," ","-"))))</f>
        <v/>
      </c>
    </row>
    <row r="1732" spans="1:8" ht="15" customHeight="1">
      <c r="A1732" s="53"/>
      <c r="B1732" s="53"/>
      <c r="C1732" s="53"/>
      <c r="D1732" s="53"/>
      <c r="E1732" s="53"/>
      <c r="F1732" s="53"/>
      <c r="G1732" s="53"/>
      <c r="H1732" s="50" t="str">
        <f>IF(OR(A1732="",B1732=""),"",CONCATENATE("https://matarstund.is/serfaedi?id=",LOWER(SUBSTITUTE(B1732," ","-"))))</f>
        <v/>
      </c>
    </row>
    <row r="1733" spans="1:8" ht="15" customHeight="1">
      <c r="A1733" s="8"/>
      <c r="B1733" s="8"/>
      <c r="C1733" s="8"/>
      <c r="D1733" s="8"/>
      <c r="E1733" s="8"/>
      <c r="F1733" s="8"/>
      <c r="G1733" s="8"/>
      <c r="H1733" s="50" t="str">
        <f>IF(OR(A1733="",B1733=""),"",CONCATENATE("https://matarstund.is/serfaedi?id=",LOWER(SUBSTITUTE(B1733," ","-"))))</f>
        <v/>
      </c>
    </row>
    <row r="1734" spans="1:8" ht="15" customHeight="1">
      <c r="A1734" s="53"/>
      <c r="B1734" s="53"/>
      <c r="C1734" s="53"/>
      <c r="D1734" s="53"/>
      <c r="E1734" s="53"/>
      <c r="F1734" s="53"/>
      <c r="G1734" s="53"/>
      <c r="H1734" s="50" t="str">
        <f>IF(OR(A1734="",B1734=""),"",CONCATENATE("https://matarstund.is/serfaedi?id=",LOWER(SUBSTITUTE(B1734," ","-"))))</f>
        <v/>
      </c>
    </row>
    <row r="1735" spans="1:8" ht="15" customHeight="1">
      <c r="A1735" s="8"/>
      <c r="B1735" s="8"/>
      <c r="C1735" s="8"/>
      <c r="D1735" s="8"/>
      <c r="E1735" s="8"/>
      <c r="F1735" s="8"/>
      <c r="G1735" s="8"/>
      <c r="H1735" s="50" t="str">
        <f>IF(OR(A1735="",B1735=""),"",CONCATENATE("https://matarstund.is/serfaedi?id=",LOWER(SUBSTITUTE(B1735," ","-"))))</f>
        <v/>
      </c>
    </row>
    <row r="1736" spans="1:8" ht="15" customHeight="1">
      <c r="A1736" s="53"/>
      <c r="B1736" s="53"/>
      <c r="C1736" s="53"/>
      <c r="D1736" s="53"/>
      <c r="E1736" s="53"/>
      <c r="F1736" s="53"/>
      <c r="G1736" s="53"/>
      <c r="H1736" s="50" t="str">
        <f>IF(OR(A1736="",B1736=""),"",CONCATENATE("https://matarstund.is/serfaedi?id=",LOWER(SUBSTITUTE(B1736," ","-"))))</f>
        <v/>
      </c>
    </row>
    <row r="1737" spans="1:8" ht="15" customHeight="1">
      <c r="A1737" s="8"/>
      <c r="B1737" s="8"/>
      <c r="C1737" s="8"/>
      <c r="D1737" s="8"/>
      <c r="E1737" s="8"/>
      <c r="F1737" s="8"/>
      <c r="G1737" s="8"/>
      <c r="H1737" s="50" t="str">
        <f>IF(OR(A1737="",B1737=""),"",CONCATENATE("https://matarstund.is/serfaedi?id=",LOWER(SUBSTITUTE(B1737," ","-"))))</f>
        <v/>
      </c>
    </row>
    <row r="1738" spans="1:8" ht="15" customHeight="1">
      <c r="A1738" s="53"/>
      <c r="B1738" s="53"/>
      <c r="C1738" s="53"/>
      <c r="D1738" s="53"/>
      <c r="E1738" s="53"/>
      <c r="F1738" s="53"/>
      <c r="G1738" s="53"/>
      <c r="H1738" s="50" t="str">
        <f>IF(OR(A1738="",B1738=""),"",CONCATENATE("https://matarstund.is/serfaedi?id=",LOWER(SUBSTITUTE(B1738," ","-"))))</f>
        <v/>
      </c>
    </row>
    <row r="1739" spans="1:8" ht="15" customHeight="1">
      <c r="A1739" s="8"/>
      <c r="B1739" s="8"/>
      <c r="C1739" s="8"/>
      <c r="D1739" s="8"/>
      <c r="E1739" s="8"/>
      <c r="F1739" s="8"/>
      <c r="G1739" s="8"/>
      <c r="H1739" s="50" t="str">
        <f>IF(OR(A1739="",B1739=""),"",CONCATENATE("https://matarstund.is/serfaedi?id=",LOWER(SUBSTITUTE(B1739," ","-"))))</f>
        <v/>
      </c>
    </row>
    <row r="1740" spans="1:8" ht="15" customHeight="1">
      <c r="A1740" s="53"/>
      <c r="B1740" s="53"/>
      <c r="C1740" s="53"/>
      <c r="D1740" s="53"/>
      <c r="E1740" s="53"/>
      <c r="F1740" s="53"/>
      <c r="G1740" s="53"/>
      <c r="H1740" s="50" t="str">
        <f>IF(OR(A1740="",B1740=""),"",CONCATENATE("https://matarstund.is/serfaedi?id=",LOWER(SUBSTITUTE(B1740," ","-"))))</f>
        <v/>
      </c>
    </row>
    <row r="1741" spans="1:8" ht="15" customHeight="1">
      <c r="A1741" s="8"/>
      <c r="B1741" s="8"/>
      <c r="C1741" s="8"/>
      <c r="D1741" s="8"/>
      <c r="E1741" s="8"/>
      <c r="F1741" s="8"/>
      <c r="G1741" s="8"/>
      <c r="H1741" s="50" t="str">
        <f>IF(OR(A1741="",B1741=""),"",CONCATENATE("https://matarstund.is/serfaedi?id=",LOWER(SUBSTITUTE(B1741," ","-"))))</f>
        <v/>
      </c>
    </row>
    <row r="1742" spans="1:8" ht="15" customHeight="1">
      <c r="A1742" s="53"/>
      <c r="B1742" s="53"/>
      <c r="C1742" s="53"/>
      <c r="D1742" s="53"/>
      <c r="E1742" s="53"/>
      <c r="F1742" s="53"/>
      <c r="G1742" s="53"/>
      <c r="H1742" s="50" t="str">
        <f>IF(OR(A1742="",B1742=""),"",CONCATENATE("https://matarstund.is/serfaedi?id=",LOWER(SUBSTITUTE(B1742," ","-"))))</f>
        <v/>
      </c>
    </row>
    <row r="1743" spans="1:8" ht="15" customHeight="1">
      <c r="A1743" s="8"/>
      <c r="B1743" s="8"/>
      <c r="C1743" s="8"/>
      <c r="D1743" s="8"/>
      <c r="E1743" s="8"/>
      <c r="F1743" s="8"/>
      <c r="G1743" s="8"/>
      <c r="H1743" s="50" t="str">
        <f>IF(OR(A1743="",B1743=""),"",CONCATENATE("https://matarstund.is/serfaedi?id=",LOWER(SUBSTITUTE(B1743," ","-"))))</f>
        <v/>
      </c>
    </row>
    <row r="1744" spans="1:8" ht="15" customHeight="1">
      <c r="A1744" s="53"/>
      <c r="B1744" s="53"/>
      <c r="C1744" s="53"/>
      <c r="D1744" s="53"/>
      <c r="E1744" s="53"/>
      <c r="F1744" s="53"/>
      <c r="G1744" s="53"/>
      <c r="H1744" s="50" t="str">
        <f>IF(OR(A1744="",B1744=""),"",CONCATENATE("https://matarstund.is/serfaedi?id=",LOWER(SUBSTITUTE(B1744," ","-"))))</f>
        <v/>
      </c>
    </row>
    <row r="1745" spans="1:8" ht="15" customHeight="1">
      <c r="A1745" s="8"/>
      <c r="B1745" s="8"/>
      <c r="C1745" s="8"/>
      <c r="D1745" s="8"/>
      <c r="E1745" s="8"/>
      <c r="F1745" s="8"/>
      <c r="G1745" s="8"/>
      <c r="H1745" s="50" t="str">
        <f>IF(OR(A1745="",B1745=""),"",CONCATENATE("https://matarstund.is/serfaedi?id=",LOWER(SUBSTITUTE(B1745," ","-"))))</f>
        <v/>
      </c>
    </row>
    <row r="1746" spans="1:8" ht="15" customHeight="1">
      <c r="A1746" s="53"/>
      <c r="B1746" s="53"/>
      <c r="C1746" s="53"/>
      <c r="D1746" s="53"/>
      <c r="E1746" s="53"/>
      <c r="F1746" s="53"/>
      <c r="G1746" s="53"/>
      <c r="H1746" s="50" t="str">
        <f>IF(OR(A1746="",B1746=""),"",CONCATENATE("https://matarstund.is/serfaedi?id=",LOWER(SUBSTITUTE(B1746," ","-"))))</f>
        <v/>
      </c>
    </row>
    <row r="1747" spans="1:8" ht="15" customHeight="1">
      <c r="A1747" s="8"/>
      <c r="B1747" s="8"/>
      <c r="C1747" s="8"/>
      <c r="D1747" s="8"/>
      <c r="E1747" s="8"/>
      <c r="F1747" s="8"/>
      <c r="G1747" s="8"/>
      <c r="H1747" s="50" t="str">
        <f>IF(OR(A1747="",B1747=""),"",CONCATENATE("https://matarstund.is/serfaedi?id=",LOWER(SUBSTITUTE(B1747," ","-"))))</f>
        <v/>
      </c>
    </row>
    <row r="1748" spans="1:8" ht="15" customHeight="1">
      <c r="A1748" s="53"/>
      <c r="B1748" s="53"/>
      <c r="C1748" s="53"/>
      <c r="D1748" s="53"/>
      <c r="E1748" s="53"/>
      <c r="F1748" s="53"/>
      <c r="G1748" s="53"/>
      <c r="H1748" s="50" t="str">
        <f>IF(OR(A1748="",B1748=""),"",CONCATENATE("https://matarstund.is/serfaedi?id=",LOWER(SUBSTITUTE(B1748," ","-"))))</f>
        <v/>
      </c>
    </row>
    <row r="1749" spans="1:8" ht="15" customHeight="1">
      <c r="A1749" s="8"/>
      <c r="B1749" s="8"/>
      <c r="C1749" s="8"/>
      <c r="D1749" s="8"/>
      <c r="E1749" s="8"/>
      <c r="F1749" s="8"/>
      <c r="G1749" s="8"/>
      <c r="H1749" s="50" t="str">
        <f>IF(OR(A1749="",B1749=""),"",CONCATENATE("https://matarstund.is/serfaedi?id=",LOWER(SUBSTITUTE(B1749," ","-"))))</f>
        <v/>
      </c>
    </row>
    <row r="1750" spans="1:8" ht="15" customHeight="1">
      <c r="A1750" s="53"/>
      <c r="B1750" s="53"/>
      <c r="C1750" s="53"/>
      <c r="D1750" s="53"/>
      <c r="E1750" s="53"/>
      <c r="F1750" s="53"/>
      <c r="G1750" s="53"/>
      <c r="H1750" s="50" t="str">
        <f>IF(OR(A1750="",B1750=""),"",CONCATENATE("https://matarstund.is/serfaedi?id=",LOWER(SUBSTITUTE(B1750," ","-"))))</f>
        <v/>
      </c>
    </row>
    <row r="1751" spans="1:8" ht="15" customHeight="1">
      <c r="A1751" s="8"/>
      <c r="B1751" s="8"/>
      <c r="C1751" s="8"/>
      <c r="D1751" s="8"/>
      <c r="E1751" s="8"/>
      <c r="F1751" s="8"/>
      <c r="G1751" s="8"/>
      <c r="H1751" s="50" t="str">
        <f>IF(OR(A1751="",B1751=""),"",CONCATENATE("https://matarstund.is/serfaedi?id=",LOWER(SUBSTITUTE(B1751," ","-"))))</f>
        <v/>
      </c>
    </row>
    <row r="1752" spans="1:8" ht="15" customHeight="1">
      <c r="A1752" s="53"/>
      <c r="B1752" s="53"/>
      <c r="C1752" s="53"/>
      <c r="D1752" s="53"/>
      <c r="E1752" s="53"/>
      <c r="F1752" s="53"/>
      <c r="G1752" s="53"/>
      <c r="H1752" s="50" t="str">
        <f>IF(OR(A1752="",B1752=""),"",CONCATENATE("https://matarstund.is/serfaedi?id=",LOWER(SUBSTITUTE(B1752," ","-"))))</f>
        <v/>
      </c>
    </row>
    <row r="1753" spans="1:8" ht="15" customHeight="1">
      <c r="A1753" s="8"/>
      <c r="B1753" s="8"/>
      <c r="C1753" s="8"/>
      <c r="D1753" s="8"/>
      <c r="E1753" s="8"/>
      <c r="F1753" s="8"/>
      <c r="G1753" s="8"/>
      <c r="H1753" s="50" t="str">
        <f>IF(OR(A1753="",B1753=""),"",CONCATENATE("https://matarstund.is/serfaedi?id=",LOWER(SUBSTITUTE(B1753," ","-"))))</f>
        <v/>
      </c>
    </row>
    <row r="1754" spans="1:8" ht="15" customHeight="1">
      <c r="A1754" s="53"/>
      <c r="B1754" s="53"/>
      <c r="C1754" s="53"/>
      <c r="D1754" s="53"/>
      <c r="E1754" s="53"/>
      <c r="F1754" s="53"/>
      <c r="G1754" s="53"/>
      <c r="H1754" s="50" t="str">
        <f>IF(OR(A1754="",B1754=""),"",CONCATENATE("https://matarstund.is/serfaedi?id=",LOWER(SUBSTITUTE(B1754," ","-"))))</f>
        <v/>
      </c>
    </row>
    <row r="1755" spans="1:8" ht="15" customHeight="1">
      <c r="A1755" s="8"/>
      <c r="B1755" s="8"/>
      <c r="C1755" s="8"/>
      <c r="D1755" s="8"/>
      <c r="E1755" s="8"/>
      <c r="F1755" s="8"/>
      <c r="G1755" s="8"/>
      <c r="H1755" s="50" t="str">
        <f>IF(OR(A1755="",B1755=""),"",CONCATENATE("https://matarstund.is/serfaedi?id=",LOWER(SUBSTITUTE(B1755," ","-"))))</f>
        <v/>
      </c>
    </row>
    <row r="1756" spans="1:8" ht="15" customHeight="1">
      <c r="A1756" s="53"/>
      <c r="B1756" s="53"/>
      <c r="C1756" s="53"/>
      <c r="D1756" s="53"/>
      <c r="E1756" s="53"/>
      <c r="F1756" s="53"/>
      <c r="G1756" s="53"/>
      <c r="H1756" s="50" t="str">
        <f>IF(OR(A1756="",B1756=""),"",CONCATENATE("https://matarstund.is/serfaedi?id=",LOWER(SUBSTITUTE(B1756," ","-"))))</f>
        <v/>
      </c>
    </row>
    <row r="1757" spans="1:8" ht="15" customHeight="1">
      <c r="A1757" s="8"/>
      <c r="B1757" s="8"/>
      <c r="C1757" s="8"/>
      <c r="D1757" s="8"/>
      <c r="E1757" s="8"/>
      <c r="F1757" s="8"/>
      <c r="G1757" s="8"/>
      <c r="H1757" s="50" t="str">
        <f>IF(OR(A1757="",B1757=""),"",CONCATENATE("https://matarstund.is/serfaedi?id=",LOWER(SUBSTITUTE(B1757," ","-"))))</f>
        <v/>
      </c>
    </row>
    <row r="1758" spans="1:8" ht="15" customHeight="1">
      <c r="A1758" s="53"/>
      <c r="B1758" s="53"/>
      <c r="C1758" s="53"/>
      <c r="D1758" s="53"/>
      <c r="E1758" s="53"/>
      <c r="F1758" s="53"/>
      <c r="G1758" s="53"/>
      <c r="H1758" s="50" t="str">
        <f>IF(OR(A1758="",B1758=""),"",CONCATENATE("https://matarstund.is/serfaedi?id=",LOWER(SUBSTITUTE(B1758," ","-"))))</f>
        <v/>
      </c>
    </row>
    <row r="1759" spans="1:8" ht="15" customHeight="1">
      <c r="A1759" s="8"/>
      <c r="B1759" s="8"/>
      <c r="C1759" s="8"/>
      <c r="D1759" s="8"/>
      <c r="E1759" s="8"/>
      <c r="F1759" s="8"/>
      <c r="G1759" s="8"/>
      <c r="H1759" s="50" t="str">
        <f>IF(OR(A1759="",B1759=""),"",CONCATENATE("https://matarstund.is/serfaedi?id=",LOWER(SUBSTITUTE(B1759," ","-"))))</f>
        <v/>
      </c>
    </row>
    <row r="1760" spans="1:8" ht="15" customHeight="1">
      <c r="A1760" s="53"/>
      <c r="B1760" s="53"/>
      <c r="C1760" s="53"/>
      <c r="D1760" s="53"/>
      <c r="E1760" s="53"/>
      <c r="F1760" s="53"/>
      <c r="G1760" s="53"/>
      <c r="H1760" s="50" t="str">
        <f>IF(OR(A1760="",B1760=""),"",CONCATENATE("https://matarstund.is/serfaedi?id=",LOWER(SUBSTITUTE(B1760," ","-"))))</f>
        <v/>
      </c>
    </row>
    <row r="1761" spans="1:8" ht="15" customHeight="1">
      <c r="A1761" s="8"/>
      <c r="B1761" s="8"/>
      <c r="C1761" s="8"/>
      <c r="D1761" s="8"/>
      <c r="E1761" s="8"/>
      <c r="F1761" s="8"/>
      <c r="G1761" s="8"/>
      <c r="H1761" s="50" t="str">
        <f>IF(OR(A1761="",B1761=""),"",CONCATENATE("https://matarstund.is/serfaedi?id=",LOWER(SUBSTITUTE(B1761," ","-"))))</f>
        <v/>
      </c>
    </row>
    <row r="1762" spans="1:8" ht="15" customHeight="1">
      <c r="A1762" s="53"/>
      <c r="B1762" s="53"/>
      <c r="C1762" s="53"/>
      <c r="D1762" s="53"/>
      <c r="E1762" s="53"/>
      <c r="F1762" s="53"/>
      <c r="G1762" s="53"/>
      <c r="H1762" s="50" t="str">
        <f>IF(OR(A1762="",B1762=""),"",CONCATENATE("https://matarstund.is/serfaedi?id=",LOWER(SUBSTITUTE(B1762," ","-"))))</f>
        <v/>
      </c>
    </row>
    <row r="1763" spans="1:8" ht="15" customHeight="1">
      <c r="A1763" s="8"/>
      <c r="B1763" s="8"/>
      <c r="C1763" s="8"/>
      <c r="D1763" s="8"/>
      <c r="E1763" s="8"/>
      <c r="F1763" s="8"/>
      <c r="G1763" s="8"/>
      <c r="H1763" s="50" t="str">
        <f>IF(OR(A1763="",B1763=""),"",CONCATENATE("https://matarstund.is/serfaedi?id=",LOWER(SUBSTITUTE(B1763," ","-"))))</f>
        <v/>
      </c>
    </row>
    <row r="1764" spans="1:8" ht="15" customHeight="1">
      <c r="A1764" s="53"/>
      <c r="B1764" s="53"/>
      <c r="C1764" s="53"/>
      <c r="D1764" s="53"/>
      <c r="E1764" s="53"/>
      <c r="F1764" s="53"/>
      <c r="G1764" s="53"/>
      <c r="H1764" s="50" t="str">
        <f>IF(OR(A1764="",B1764=""),"",CONCATENATE("https://matarstund.is/serfaedi?id=",LOWER(SUBSTITUTE(B1764," ","-"))))</f>
        <v/>
      </c>
    </row>
    <row r="1765" spans="1:8" ht="15" customHeight="1">
      <c r="A1765" s="8"/>
      <c r="B1765" s="8"/>
      <c r="C1765" s="8"/>
      <c r="D1765" s="8"/>
      <c r="E1765" s="8"/>
      <c r="F1765" s="8"/>
      <c r="G1765" s="8"/>
      <c r="H1765" s="50" t="str">
        <f>IF(OR(A1765="",B1765=""),"",CONCATENATE("https://matarstund.is/serfaedi?id=",LOWER(SUBSTITUTE(B1765," ","-"))))</f>
        <v/>
      </c>
    </row>
    <row r="1766" spans="1:8" ht="15" customHeight="1">
      <c r="A1766" s="53"/>
      <c r="B1766" s="53"/>
      <c r="C1766" s="53"/>
      <c r="D1766" s="53"/>
      <c r="E1766" s="53"/>
      <c r="F1766" s="53"/>
      <c r="G1766" s="53"/>
      <c r="H1766" s="50" t="str">
        <f>IF(OR(A1766="",B1766=""),"",CONCATENATE("https://matarstund.is/serfaedi?id=",LOWER(SUBSTITUTE(B1766," ","-"))))</f>
        <v/>
      </c>
    </row>
    <row r="1767" spans="1:8" ht="15" customHeight="1">
      <c r="A1767" s="8"/>
      <c r="B1767" s="8"/>
      <c r="C1767" s="8"/>
      <c r="D1767" s="8"/>
      <c r="E1767" s="8"/>
      <c r="F1767" s="8"/>
      <c r="G1767" s="8"/>
      <c r="H1767" s="50" t="str">
        <f>IF(OR(A1767="",B1767=""),"",CONCATENATE("https://matarstund.is/serfaedi?id=",LOWER(SUBSTITUTE(B1767," ","-"))))</f>
        <v/>
      </c>
    </row>
    <row r="1768" spans="1:8" ht="15" customHeight="1">
      <c r="A1768" s="53"/>
      <c r="B1768" s="53"/>
      <c r="C1768" s="53"/>
      <c r="D1768" s="53"/>
      <c r="E1768" s="53"/>
      <c r="F1768" s="53"/>
      <c r="G1768" s="53"/>
      <c r="H1768" s="50" t="str">
        <f>IF(OR(A1768="",B1768=""),"",CONCATENATE("https://matarstund.is/serfaedi?id=",LOWER(SUBSTITUTE(B1768," ","-"))))</f>
        <v/>
      </c>
    </row>
    <row r="1769" spans="1:8" ht="15" customHeight="1">
      <c r="A1769" s="8"/>
      <c r="B1769" s="8"/>
      <c r="C1769" s="8"/>
      <c r="D1769" s="8"/>
      <c r="E1769" s="8"/>
      <c r="F1769" s="8"/>
      <c r="G1769" s="8"/>
      <c r="H1769" s="50" t="str">
        <f>IF(OR(A1769="",B1769=""),"",CONCATENATE("https://matarstund.is/serfaedi?id=",LOWER(SUBSTITUTE(B1769," ","-"))))</f>
        <v/>
      </c>
    </row>
    <row r="1770" spans="1:8" ht="15" customHeight="1">
      <c r="A1770" s="53"/>
      <c r="B1770" s="53"/>
      <c r="C1770" s="53"/>
      <c r="D1770" s="53"/>
      <c r="E1770" s="53"/>
      <c r="F1770" s="53"/>
      <c r="G1770" s="53"/>
      <c r="H1770" s="50" t="str">
        <f>IF(OR(A1770="",B1770=""),"",CONCATENATE("https://matarstund.is/serfaedi?id=",LOWER(SUBSTITUTE(B1770," ","-"))))</f>
        <v/>
      </c>
    </row>
    <row r="1771" spans="1:8" ht="15" customHeight="1">
      <c r="A1771" s="8"/>
      <c r="B1771" s="8"/>
      <c r="C1771" s="8"/>
      <c r="D1771" s="8"/>
      <c r="E1771" s="8"/>
      <c r="F1771" s="8"/>
      <c r="G1771" s="8"/>
      <c r="H1771" s="50" t="str">
        <f>IF(OR(A1771="",B1771=""),"",CONCATENATE("https://matarstund.is/serfaedi?id=",LOWER(SUBSTITUTE(B1771," ","-"))))</f>
        <v/>
      </c>
    </row>
    <row r="1772" spans="1:8" ht="15" customHeight="1">
      <c r="A1772" s="53"/>
      <c r="B1772" s="53"/>
      <c r="C1772" s="53"/>
      <c r="D1772" s="53"/>
      <c r="E1772" s="53"/>
      <c r="F1772" s="53"/>
      <c r="G1772" s="53"/>
      <c r="H1772" s="50" t="str">
        <f>IF(OR(A1772="",B1772=""),"",CONCATENATE("https://matarstund.is/serfaedi?id=",LOWER(SUBSTITUTE(B1772," ","-"))))</f>
        <v/>
      </c>
    </row>
    <row r="1773" spans="1:8" ht="15" customHeight="1">
      <c r="A1773" s="8"/>
      <c r="B1773" s="8"/>
      <c r="C1773" s="8"/>
      <c r="D1773" s="8"/>
      <c r="E1773" s="8"/>
      <c r="F1773" s="8"/>
      <c r="G1773" s="8"/>
      <c r="H1773" s="50" t="str">
        <f>IF(OR(A1773="",B1773=""),"",CONCATENATE("https://matarstund.is/serfaedi?id=",LOWER(SUBSTITUTE(B1773," ","-"))))</f>
        <v/>
      </c>
    </row>
    <row r="1774" spans="1:8" ht="15" customHeight="1">
      <c r="A1774" s="53"/>
      <c r="B1774" s="53"/>
      <c r="C1774" s="53"/>
      <c r="D1774" s="53"/>
      <c r="E1774" s="53"/>
      <c r="F1774" s="53"/>
      <c r="G1774" s="53"/>
      <c r="H1774" s="50" t="str">
        <f>IF(OR(A1774="",B1774=""),"",CONCATENATE("https://matarstund.is/serfaedi?id=",LOWER(SUBSTITUTE(B1774," ","-"))))</f>
        <v/>
      </c>
    </row>
    <row r="1775" spans="1:8" ht="15" customHeight="1">
      <c r="A1775" s="8"/>
      <c r="B1775" s="8"/>
      <c r="C1775" s="8"/>
      <c r="D1775" s="8"/>
      <c r="E1775" s="8"/>
      <c r="F1775" s="8"/>
      <c r="G1775" s="8"/>
      <c r="H1775" s="50" t="str">
        <f>IF(OR(A1775="",B1775=""),"",CONCATENATE("https://matarstund.is/serfaedi?id=",LOWER(SUBSTITUTE(B1775," ","-"))))</f>
        <v/>
      </c>
    </row>
    <row r="1776" spans="1:8" ht="15" customHeight="1">
      <c r="A1776" s="53"/>
      <c r="B1776" s="53"/>
      <c r="C1776" s="53"/>
      <c r="D1776" s="53"/>
      <c r="E1776" s="53"/>
      <c r="F1776" s="53"/>
      <c r="G1776" s="53"/>
      <c r="H1776" s="50" t="str">
        <f>IF(OR(A1776="",B1776=""),"",CONCATENATE("https://matarstund.is/serfaedi?id=",LOWER(SUBSTITUTE(B1776," ","-"))))</f>
        <v/>
      </c>
    </row>
    <row r="1777" spans="1:8" ht="15" customHeight="1">
      <c r="A1777" s="8"/>
      <c r="B1777" s="8"/>
      <c r="C1777" s="8"/>
      <c r="D1777" s="8"/>
      <c r="E1777" s="8"/>
      <c r="F1777" s="8"/>
      <c r="G1777" s="8"/>
      <c r="H1777" s="50" t="str">
        <f>IF(OR(A1777="",B1777=""),"",CONCATENATE("https://matarstund.is/serfaedi?id=",LOWER(SUBSTITUTE(B1777," ","-"))))</f>
        <v/>
      </c>
    </row>
    <row r="1778" spans="1:8" ht="15" customHeight="1">
      <c r="A1778" s="53"/>
      <c r="B1778" s="53"/>
      <c r="C1778" s="53"/>
      <c r="D1778" s="53"/>
      <c r="E1778" s="53"/>
      <c r="F1778" s="53"/>
      <c r="G1778" s="53"/>
      <c r="H1778" s="50" t="str">
        <f>IF(OR(A1778="",B1778=""),"",CONCATENATE("https://matarstund.is/serfaedi?id=",LOWER(SUBSTITUTE(B1778," ","-"))))</f>
        <v/>
      </c>
    </row>
    <row r="1779" spans="1:8" ht="15" customHeight="1">
      <c r="A1779" s="8"/>
      <c r="B1779" s="8"/>
      <c r="C1779" s="8"/>
      <c r="D1779" s="8"/>
      <c r="E1779" s="8"/>
      <c r="F1779" s="8"/>
      <c r="G1779" s="8"/>
      <c r="H1779" s="50" t="str">
        <f>IF(OR(A1779="",B1779=""),"",CONCATENATE("https://matarstund.is/serfaedi?id=",LOWER(SUBSTITUTE(B1779," ","-"))))</f>
        <v/>
      </c>
    </row>
    <row r="1780" spans="1:8" ht="15" customHeight="1">
      <c r="A1780" s="53"/>
      <c r="B1780" s="53"/>
      <c r="C1780" s="53"/>
      <c r="D1780" s="53"/>
      <c r="E1780" s="53"/>
      <c r="F1780" s="53"/>
      <c r="G1780" s="53"/>
      <c r="H1780" s="50" t="str">
        <f>IF(OR(A1780="",B1780=""),"",CONCATENATE("https://matarstund.is/serfaedi?id=",LOWER(SUBSTITUTE(B1780," ","-"))))</f>
        <v/>
      </c>
    </row>
    <row r="1781" spans="1:8" ht="15" customHeight="1">
      <c r="A1781" s="8"/>
      <c r="B1781" s="8"/>
      <c r="C1781" s="8"/>
      <c r="D1781" s="8"/>
      <c r="E1781" s="8"/>
      <c r="F1781" s="8"/>
      <c r="G1781" s="8"/>
      <c r="H1781" s="50" t="str">
        <f>IF(OR(A1781="",B1781=""),"",CONCATENATE("https://matarstund.is/serfaedi?id=",LOWER(SUBSTITUTE(B1781," ","-"))))</f>
        <v/>
      </c>
    </row>
    <row r="1782" spans="1:8" ht="15" customHeight="1">
      <c r="A1782" s="53"/>
      <c r="B1782" s="53"/>
      <c r="C1782" s="53"/>
      <c r="D1782" s="53"/>
      <c r="E1782" s="53"/>
      <c r="F1782" s="53"/>
      <c r="G1782" s="53"/>
      <c r="H1782" s="50" t="str">
        <f>IF(OR(A1782="",B1782=""),"",CONCATENATE("https://matarstund.is/serfaedi?id=",LOWER(SUBSTITUTE(B1782," ","-"))))</f>
        <v/>
      </c>
    </row>
    <row r="1783" spans="1:8" ht="15" customHeight="1">
      <c r="A1783" s="8"/>
      <c r="B1783" s="8"/>
      <c r="C1783" s="8"/>
      <c r="D1783" s="8"/>
      <c r="E1783" s="8"/>
      <c r="F1783" s="8"/>
      <c r="G1783" s="8"/>
      <c r="H1783" s="50" t="str">
        <f>IF(OR(A1783="",B1783=""),"",CONCATENATE("https://matarstund.is/serfaedi?id=",LOWER(SUBSTITUTE(B1783," ","-"))))</f>
        <v/>
      </c>
    </row>
    <row r="1784" spans="1:8" ht="15" customHeight="1">
      <c r="A1784" s="53"/>
      <c r="B1784" s="53"/>
      <c r="C1784" s="53"/>
      <c r="D1784" s="53"/>
      <c r="E1784" s="53"/>
      <c r="F1784" s="53"/>
      <c r="G1784" s="53"/>
      <c r="H1784" s="50" t="str">
        <f>IF(OR(A1784="",B1784=""),"",CONCATENATE("https://matarstund.is/serfaedi?id=",LOWER(SUBSTITUTE(B1784," ","-"))))</f>
        <v/>
      </c>
    </row>
    <row r="1785" spans="1:8" ht="15" customHeight="1">
      <c r="A1785" s="8"/>
      <c r="B1785" s="8"/>
      <c r="C1785" s="8"/>
      <c r="D1785" s="8"/>
      <c r="E1785" s="8"/>
      <c r="F1785" s="8"/>
      <c r="G1785" s="8"/>
      <c r="H1785" s="50" t="str">
        <f>IF(OR(A1785="",B1785=""),"",CONCATENATE("https://matarstund.is/serfaedi?id=",LOWER(SUBSTITUTE(B1785," ","-"))))</f>
        <v/>
      </c>
    </row>
    <row r="1786" spans="1:8" ht="15" customHeight="1">
      <c r="A1786" s="53"/>
      <c r="B1786" s="53"/>
      <c r="C1786" s="53"/>
      <c r="D1786" s="53"/>
      <c r="E1786" s="53"/>
      <c r="F1786" s="53"/>
      <c r="G1786" s="53"/>
      <c r="H1786" s="50" t="str">
        <f>IF(OR(A1786="",B1786=""),"",CONCATENATE("https://matarstund.is/serfaedi?id=",LOWER(SUBSTITUTE(B1786," ","-"))))</f>
        <v/>
      </c>
    </row>
    <row r="1787" spans="1:8" ht="15" customHeight="1">
      <c r="A1787" s="8"/>
      <c r="B1787" s="8"/>
      <c r="C1787" s="8"/>
      <c r="D1787" s="8"/>
      <c r="E1787" s="8"/>
      <c r="F1787" s="8"/>
      <c r="G1787" s="8"/>
      <c r="H1787" s="50" t="str">
        <f>IF(OR(A1787="",B1787=""),"",CONCATENATE("https://matarstund.is/serfaedi?id=",LOWER(SUBSTITUTE(B1787," ","-"))))</f>
        <v/>
      </c>
    </row>
    <row r="1788" spans="1:8" ht="15" customHeight="1">
      <c r="A1788" s="53"/>
      <c r="B1788" s="53"/>
      <c r="C1788" s="53"/>
      <c r="D1788" s="53"/>
      <c r="E1788" s="53"/>
      <c r="F1788" s="53"/>
      <c r="G1788" s="53"/>
      <c r="H1788" s="50" t="str">
        <f>IF(OR(A1788="",B1788=""),"",CONCATENATE("https://matarstund.is/serfaedi?id=",LOWER(SUBSTITUTE(B1788," ","-"))))</f>
        <v/>
      </c>
    </row>
    <row r="1789" spans="1:8" ht="15" customHeight="1">
      <c r="A1789" s="8"/>
      <c r="B1789" s="8"/>
      <c r="C1789" s="8"/>
      <c r="D1789" s="8"/>
      <c r="E1789" s="8"/>
      <c r="F1789" s="8"/>
      <c r="G1789" s="8"/>
      <c r="H1789" s="50" t="str">
        <f>IF(OR(A1789="",B1789=""),"",CONCATENATE("https://matarstund.is/serfaedi?id=",LOWER(SUBSTITUTE(B1789," ","-"))))</f>
        <v/>
      </c>
    </row>
    <row r="1790" spans="1:8" ht="15" customHeight="1">
      <c r="A1790" s="53"/>
      <c r="B1790" s="53"/>
      <c r="C1790" s="53"/>
      <c r="D1790" s="53"/>
      <c r="E1790" s="53"/>
      <c r="F1790" s="53"/>
      <c r="G1790" s="53"/>
      <c r="H1790" s="50" t="str">
        <f>IF(OR(A1790="",B1790=""),"",CONCATENATE("https://matarstund.is/serfaedi?id=",LOWER(SUBSTITUTE(B1790," ","-"))))</f>
        <v/>
      </c>
    </row>
    <row r="1791" spans="1:8" ht="15" customHeight="1">
      <c r="A1791" s="8"/>
      <c r="B1791" s="8"/>
      <c r="C1791" s="8"/>
      <c r="D1791" s="8"/>
      <c r="E1791" s="8"/>
      <c r="F1791" s="8"/>
      <c r="G1791" s="8"/>
      <c r="H1791" s="50" t="str">
        <f>IF(OR(A1791="",B1791=""),"",CONCATENATE("https://matarstund.is/serfaedi?id=",LOWER(SUBSTITUTE(B1791," ","-"))))</f>
        <v/>
      </c>
    </row>
    <row r="1792" spans="1:8" ht="15" customHeight="1">
      <c r="A1792" s="53"/>
      <c r="B1792" s="53"/>
      <c r="C1792" s="53"/>
      <c r="D1792" s="53"/>
      <c r="E1792" s="53"/>
      <c r="F1792" s="53"/>
      <c r="G1792" s="53"/>
      <c r="H1792" s="50" t="str">
        <f>IF(OR(A1792="",B1792=""),"",CONCATENATE("https://matarstund.is/serfaedi?id=",LOWER(SUBSTITUTE(B1792," ","-"))))</f>
        <v/>
      </c>
    </row>
    <row r="1793" spans="1:8" ht="15" customHeight="1">
      <c r="A1793" s="8"/>
      <c r="B1793" s="8"/>
      <c r="C1793" s="8"/>
      <c r="D1793" s="8"/>
      <c r="E1793" s="8"/>
      <c r="F1793" s="8"/>
      <c r="G1793" s="8"/>
      <c r="H1793" s="50" t="str">
        <f>IF(OR(A1793="",B1793=""),"",CONCATENATE("https://matarstund.is/serfaedi?id=",LOWER(SUBSTITUTE(B1793," ","-"))))</f>
        <v/>
      </c>
    </row>
    <row r="1794" spans="1:8" ht="15" customHeight="1">
      <c r="A1794" s="53"/>
      <c r="B1794" s="53"/>
      <c r="C1794" s="53"/>
      <c r="D1794" s="53"/>
      <c r="E1794" s="53"/>
      <c r="F1794" s="53"/>
      <c r="G1794" s="53"/>
      <c r="H1794" s="50" t="str">
        <f>IF(OR(A1794="",B1794=""),"",CONCATENATE("https://matarstund.is/serfaedi?id=",LOWER(SUBSTITUTE(B1794," ","-"))))</f>
        <v/>
      </c>
    </row>
    <row r="1795" spans="1:8" ht="15" customHeight="1">
      <c r="A1795" s="8"/>
      <c r="B1795" s="8"/>
      <c r="C1795" s="8"/>
      <c r="D1795" s="8"/>
      <c r="E1795" s="8"/>
      <c r="F1795" s="8"/>
      <c r="G1795" s="8"/>
      <c r="H1795" s="50" t="str">
        <f>IF(OR(A1795="",B1795=""),"",CONCATENATE("https://matarstund.is/serfaedi?id=",LOWER(SUBSTITUTE(B1795," ","-"))))</f>
        <v/>
      </c>
    </row>
    <row r="1796" spans="1:8" ht="15" customHeight="1">
      <c r="A1796" s="53"/>
      <c r="B1796" s="53"/>
      <c r="C1796" s="53"/>
      <c r="D1796" s="53"/>
      <c r="E1796" s="53"/>
      <c r="F1796" s="53"/>
      <c r="G1796" s="53"/>
      <c r="H1796" s="50" t="str">
        <f>IF(OR(A1796="",B1796=""),"",CONCATENATE("https://matarstund.is/serfaedi?id=",LOWER(SUBSTITUTE(B1796," ","-"))))</f>
        <v/>
      </c>
    </row>
    <row r="1797" spans="1:8" ht="15" customHeight="1">
      <c r="A1797" s="8"/>
      <c r="B1797" s="8"/>
      <c r="C1797" s="8"/>
      <c r="D1797" s="8"/>
      <c r="E1797" s="8"/>
      <c r="F1797" s="8"/>
      <c r="G1797" s="8"/>
      <c r="H1797" s="50" t="str">
        <f>IF(OR(A1797="",B1797=""),"",CONCATENATE("https://matarstund.is/serfaedi?id=",LOWER(SUBSTITUTE(B1797," ","-"))))</f>
        <v/>
      </c>
    </row>
    <row r="1798" spans="1:8" ht="15" customHeight="1">
      <c r="A1798" s="53"/>
      <c r="B1798" s="53"/>
      <c r="C1798" s="53"/>
      <c r="D1798" s="53"/>
      <c r="E1798" s="53"/>
      <c r="F1798" s="53"/>
      <c r="G1798" s="53"/>
      <c r="H1798" s="50" t="str">
        <f>IF(OR(A1798="",B1798=""),"",CONCATENATE("https://matarstund.is/serfaedi?id=",LOWER(SUBSTITUTE(B1798," ","-"))))</f>
        <v/>
      </c>
    </row>
    <row r="1799" spans="1:8" ht="15" customHeight="1">
      <c r="A1799" s="8"/>
      <c r="B1799" s="8"/>
      <c r="C1799" s="8"/>
      <c r="D1799" s="8"/>
      <c r="E1799" s="8"/>
      <c r="F1799" s="8"/>
      <c r="G1799" s="8"/>
      <c r="H1799" s="50" t="str">
        <f>IF(OR(A1799="",B1799=""),"",CONCATENATE("https://matarstund.is/serfaedi?id=",LOWER(SUBSTITUTE(B1799," ","-"))))</f>
        <v/>
      </c>
    </row>
    <row r="1800" spans="1:8" ht="15" customHeight="1">
      <c r="A1800" s="53"/>
      <c r="B1800" s="53"/>
      <c r="C1800" s="53"/>
      <c r="D1800" s="53"/>
      <c r="E1800" s="53"/>
      <c r="F1800" s="53"/>
      <c r="G1800" s="53"/>
      <c r="H1800" s="50" t="str">
        <f>IF(OR(A1800="",B1800=""),"",CONCATENATE("https://matarstund.is/serfaedi?id=",LOWER(SUBSTITUTE(B1800," ","-"))))</f>
        <v/>
      </c>
    </row>
    <row r="1801" spans="1:8" ht="15" customHeight="1">
      <c r="A1801" s="8"/>
      <c r="B1801" s="8"/>
      <c r="C1801" s="8"/>
      <c r="D1801" s="8"/>
      <c r="E1801" s="8"/>
      <c r="F1801" s="8"/>
      <c r="G1801" s="8"/>
      <c r="H1801" s="50" t="str">
        <f>IF(OR(A1801="",B1801=""),"",CONCATENATE("https://matarstund.is/serfaedi?id=",LOWER(SUBSTITUTE(B1801," ","-"))))</f>
        <v/>
      </c>
    </row>
    <row r="1802" spans="1:8" ht="15" customHeight="1">
      <c r="A1802" s="53"/>
      <c r="B1802" s="53"/>
      <c r="C1802" s="53"/>
      <c r="D1802" s="53"/>
      <c r="E1802" s="53"/>
      <c r="F1802" s="53"/>
      <c r="G1802" s="53"/>
      <c r="H1802" s="50" t="str">
        <f>IF(OR(A1802="",B1802=""),"",CONCATENATE("https://matarstund.is/serfaedi?id=",LOWER(SUBSTITUTE(B1802," ","-"))))</f>
        <v/>
      </c>
    </row>
    <row r="1803" spans="1:8" ht="15" customHeight="1">
      <c r="A1803" s="8"/>
      <c r="B1803" s="8"/>
      <c r="C1803" s="8"/>
      <c r="D1803" s="8"/>
      <c r="E1803" s="8"/>
      <c r="F1803" s="8"/>
      <c r="G1803" s="8"/>
      <c r="H1803" s="50" t="str">
        <f>IF(OR(A1803="",B1803=""),"",CONCATENATE("https://matarstund.is/serfaedi?id=",LOWER(SUBSTITUTE(B1803," ","-"))))</f>
        <v/>
      </c>
    </row>
    <row r="1804" spans="1:8" ht="15" customHeight="1">
      <c r="A1804" s="53"/>
      <c r="B1804" s="53"/>
      <c r="C1804" s="53"/>
      <c r="D1804" s="53"/>
      <c r="E1804" s="53"/>
      <c r="F1804" s="53"/>
      <c r="G1804" s="53"/>
      <c r="H1804" s="50" t="str">
        <f>IF(OR(A1804="",B1804=""),"",CONCATENATE("https://matarstund.is/serfaedi?id=",LOWER(SUBSTITUTE(B1804," ","-"))))</f>
        <v/>
      </c>
    </row>
    <row r="1805" spans="1:8" ht="15" customHeight="1">
      <c r="A1805" s="8"/>
      <c r="B1805" s="8"/>
      <c r="C1805" s="8"/>
      <c r="D1805" s="8"/>
      <c r="E1805" s="8"/>
      <c r="F1805" s="8"/>
      <c r="G1805" s="8"/>
      <c r="H1805" s="50" t="str">
        <f>IF(OR(A1805="",B1805=""),"",CONCATENATE("https://matarstund.is/serfaedi?id=",LOWER(SUBSTITUTE(B1805," ","-"))))</f>
        <v/>
      </c>
    </row>
    <row r="1806" spans="1:8" ht="15" customHeight="1">
      <c r="A1806" s="53"/>
      <c r="B1806" s="53"/>
      <c r="C1806" s="53"/>
      <c r="D1806" s="53"/>
      <c r="E1806" s="53"/>
      <c r="F1806" s="53"/>
      <c r="G1806" s="53"/>
      <c r="H1806" s="50" t="str">
        <f>IF(OR(A1806="",B1806=""),"",CONCATENATE("https://matarstund.is/serfaedi?id=",LOWER(SUBSTITUTE(B1806," ","-"))))</f>
        <v/>
      </c>
    </row>
    <row r="1807" spans="1:8" ht="15" customHeight="1">
      <c r="A1807" s="8"/>
      <c r="B1807" s="8"/>
      <c r="C1807" s="8"/>
      <c r="D1807" s="8"/>
      <c r="E1807" s="8"/>
      <c r="F1807" s="8"/>
      <c r="G1807" s="8"/>
      <c r="H1807" s="50" t="str">
        <f>IF(OR(A1807="",B1807=""),"",CONCATENATE("https://matarstund.is/serfaedi?id=",LOWER(SUBSTITUTE(B1807," ","-"))))</f>
        <v/>
      </c>
    </row>
    <row r="1808" spans="1:8" ht="15" customHeight="1">
      <c r="A1808" s="53"/>
      <c r="B1808" s="53"/>
      <c r="C1808" s="53"/>
      <c r="D1808" s="53"/>
      <c r="E1808" s="53"/>
      <c r="F1808" s="53"/>
      <c r="G1808" s="53"/>
      <c r="H1808" s="50" t="str">
        <f>IF(OR(A1808="",B1808=""),"",CONCATENATE("https://matarstund.is/serfaedi?id=",LOWER(SUBSTITUTE(B1808," ","-"))))</f>
        <v/>
      </c>
    </row>
    <row r="1809" spans="1:8" ht="15" customHeight="1">
      <c r="A1809" s="8"/>
      <c r="B1809" s="8"/>
      <c r="C1809" s="8"/>
      <c r="D1809" s="8"/>
      <c r="E1809" s="8"/>
      <c r="F1809" s="8"/>
      <c r="G1809" s="8"/>
      <c r="H1809" s="50" t="str">
        <f>IF(OR(A1809="",B1809=""),"",CONCATENATE("https://matarstund.is/serfaedi?id=",LOWER(SUBSTITUTE(B1809," ","-"))))</f>
        <v/>
      </c>
    </row>
    <row r="1810" spans="1:8" ht="15" customHeight="1">
      <c r="A1810" s="53"/>
      <c r="B1810" s="53"/>
      <c r="C1810" s="53"/>
      <c r="D1810" s="53"/>
      <c r="E1810" s="53"/>
      <c r="F1810" s="53"/>
      <c r="G1810" s="53"/>
      <c r="H1810" s="50" t="str">
        <f>IF(OR(A1810="",B1810=""),"",CONCATENATE("https://matarstund.is/serfaedi?id=",LOWER(SUBSTITUTE(B1810," ","-"))))</f>
        <v/>
      </c>
    </row>
    <row r="1811" spans="1:8" ht="15" customHeight="1">
      <c r="A1811" s="8"/>
      <c r="B1811" s="8"/>
      <c r="C1811" s="8"/>
      <c r="D1811" s="8"/>
      <c r="E1811" s="8"/>
      <c r="F1811" s="8"/>
      <c r="G1811" s="8"/>
      <c r="H1811" s="50" t="str">
        <f>IF(OR(A1811="",B1811=""),"",CONCATENATE("https://matarstund.is/serfaedi?id=",LOWER(SUBSTITUTE(B1811," ","-"))))</f>
        <v/>
      </c>
    </row>
    <row r="1812" spans="1:8" ht="15" customHeight="1">
      <c r="A1812" s="53"/>
      <c r="B1812" s="53"/>
      <c r="C1812" s="53"/>
      <c r="D1812" s="53"/>
      <c r="E1812" s="53"/>
      <c r="F1812" s="53"/>
      <c r="G1812" s="53"/>
      <c r="H1812" s="50" t="str">
        <f>IF(OR(A1812="",B1812=""),"",CONCATENATE("https://matarstund.is/serfaedi?id=",LOWER(SUBSTITUTE(B1812," ","-"))))</f>
        <v/>
      </c>
    </row>
    <row r="1813" spans="1:8" ht="15" customHeight="1">
      <c r="A1813" s="8"/>
      <c r="B1813" s="8"/>
      <c r="C1813" s="8"/>
      <c r="D1813" s="8"/>
      <c r="E1813" s="8"/>
      <c r="F1813" s="8"/>
      <c r="G1813" s="8"/>
      <c r="H1813" s="50" t="str">
        <f>IF(OR(A1813="",B1813=""),"",CONCATENATE("https://matarstund.is/serfaedi?id=",LOWER(SUBSTITUTE(B1813," ","-"))))</f>
        <v/>
      </c>
    </row>
    <row r="1814" spans="1:8" ht="15" customHeight="1">
      <c r="A1814" s="53"/>
      <c r="B1814" s="53"/>
      <c r="C1814" s="53"/>
      <c r="D1814" s="53"/>
      <c r="E1814" s="53"/>
      <c r="F1814" s="53"/>
      <c r="G1814" s="53"/>
      <c r="H1814" s="50" t="str">
        <f>IF(OR(A1814="",B1814=""),"",CONCATENATE("https://matarstund.is/serfaedi?id=",LOWER(SUBSTITUTE(B1814," ","-"))))</f>
        <v/>
      </c>
    </row>
    <row r="1815" spans="1:8" ht="15" customHeight="1">
      <c r="A1815" s="8"/>
      <c r="B1815" s="8"/>
      <c r="C1815" s="8"/>
      <c r="D1815" s="8"/>
      <c r="E1815" s="8"/>
      <c r="F1815" s="8"/>
      <c r="G1815" s="8"/>
      <c r="H1815" s="50" t="str">
        <f>IF(OR(A1815="",B1815=""),"",CONCATENATE("https://matarstund.is/serfaedi?id=",LOWER(SUBSTITUTE(B1815," ","-"))))</f>
        <v/>
      </c>
    </row>
    <row r="1816" spans="1:8" ht="15" customHeight="1">
      <c r="A1816" s="53"/>
      <c r="B1816" s="53"/>
      <c r="C1816" s="53"/>
      <c r="D1816" s="53"/>
      <c r="E1816" s="53"/>
      <c r="F1816" s="53"/>
      <c r="G1816" s="53"/>
      <c r="H1816" s="50" t="str">
        <f>IF(OR(A1816="",B1816=""),"",CONCATENATE("https://matarstund.is/serfaedi?id=",LOWER(SUBSTITUTE(B1816," ","-"))))</f>
        <v/>
      </c>
    </row>
    <row r="1817" spans="1:8" ht="15" customHeight="1">
      <c r="A1817" s="8"/>
      <c r="B1817" s="8"/>
      <c r="C1817" s="8"/>
      <c r="D1817" s="8"/>
      <c r="E1817" s="8"/>
      <c r="F1817" s="8"/>
      <c r="G1817" s="8"/>
      <c r="H1817" s="50" t="str">
        <f>IF(OR(A1817="",B1817=""),"",CONCATENATE("https://matarstund.is/serfaedi?id=",LOWER(SUBSTITUTE(B1817," ","-"))))</f>
        <v/>
      </c>
    </row>
    <row r="1818" spans="1:8" ht="15" customHeight="1">
      <c r="A1818" s="53"/>
      <c r="B1818" s="53"/>
      <c r="C1818" s="53"/>
      <c r="D1818" s="53"/>
      <c r="E1818" s="53"/>
      <c r="F1818" s="53"/>
      <c r="G1818" s="53"/>
      <c r="H1818" s="50" t="str">
        <f>IF(OR(A1818="",B1818=""),"",CONCATENATE("https://matarstund.is/serfaedi?id=",LOWER(SUBSTITUTE(B1818," ","-"))))</f>
        <v/>
      </c>
    </row>
    <row r="1819" spans="1:8" ht="15" customHeight="1">
      <c r="A1819" s="8"/>
      <c r="B1819" s="8"/>
      <c r="C1819" s="8"/>
      <c r="D1819" s="8"/>
      <c r="E1819" s="8"/>
      <c r="F1819" s="8"/>
      <c r="G1819" s="8"/>
      <c r="H1819" s="50" t="str">
        <f>IF(OR(A1819="",B1819=""),"",CONCATENATE("https://matarstund.is/serfaedi?id=",LOWER(SUBSTITUTE(B1819," ","-"))))</f>
        <v/>
      </c>
    </row>
    <row r="1820" spans="1:8" ht="15" customHeight="1">
      <c r="A1820" s="53"/>
      <c r="B1820" s="53"/>
      <c r="C1820" s="53"/>
      <c r="D1820" s="53"/>
      <c r="E1820" s="53"/>
      <c r="F1820" s="53"/>
      <c r="G1820" s="53"/>
      <c r="H1820" s="50" t="str">
        <f>IF(OR(A1820="",B1820=""),"",CONCATENATE("https://matarstund.is/serfaedi?id=",LOWER(SUBSTITUTE(B1820," ","-"))))</f>
        <v/>
      </c>
    </row>
    <row r="1821" spans="1:8" ht="15" customHeight="1">
      <c r="A1821" s="8"/>
      <c r="B1821" s="8"/>
      <c r="C1821" s="8"/>
      <c r="D1821" s="8"/>
      <c r="E1821" s="8"/>
      <c r="F1821" s="8"/>
      <c r="G1821" s="8"/>
      <c r="H1821" s="50" t="str">
        <f>IF(OR(A1821="",B1821=""),"",CONCATENATE("https://matarstund.is/serfaedi?id=",LOWER(SUBSTITUTE(B1821," ","-"))))</f>
        <v/>
      </c>
    </row>
    <row r="1822" spans="1:8" ht="15" customHeight="1">
      <c r="A1822" s="53"/>
      <c r="B1822" s="53"/>
      <c r="C1822" s="53"/>
      <c r="D1822" s="53"/>
      <c r="E1822" s="53"/>
      <c r="F1822" s="53"/>
      <c r="G1822" s="53"/>
      <c r="H1822" s="50" t="str">
        <f>IF(OR(A1822="",B1822=""),"",CONCATENATE("https://matarstund.is/serfaedi?id=",LOWER(SUBSTITUTE(B1822," ","-"))))</f>
        <v/>
      </c>
    </row>
    <row r="1823" spans="1:8" ht="15" customHeight="1">
      <c r="A1823" s="8"/>
      <c r="B1823" s="8"/>
      <c r="C1823" s="8"/>
      <c r="D1823" s="8"/>
      <c r="E1823" s="8"/>
      <c r="F1823" s="8"/>
      <c r="G1823" s="8"/>
      <c r="H1823" s="50" t="str">
        <f>IF(OR(A1823="",B1823=""),"",CONCATENATE("https://matarstund.is/serfaedi?id=",LOWER(SUBSTITUTE(B1823," ","-"))))</f>
        <v/>
      </c>
    </row>
    <row r="1824" spans="1:8" ht="15" customHeight="1">
      <c r="A1824" s="53"/>
      <c r="B1824" s="53"/>
      <c r="C1824" s="53"/>
      <c r="D1824" s="53"/>
      <c r="E1824" s="53"/>
      <c r="F1824" s="53"/>
      <c r="G1824" s="53"/>
      <c r="H1824" s="50" t="str">
        <f>IF(OR(A1824="",B1824=""),"",CONCATENATE("https://matarstund.is/serfaedi?id=",LOWER(SUBSTITUTE(B1824," ","-"))))</f>
        <v/>
      </c>
    </row>
    <row r="1825" spans="1:8" ht="15" customHeight="1">
      <c r="A1825" s="8"/>
      <c r="B1825" s="8"/>
      <c r="C1825" s="8"/>
      <c r="D1825" s="8"/>
      <c r="E1825" s="8"/>
      <c r="F1825" s="8"/>
      <c r="G1825" s="8"/>
      <c r="H1825" s="50" t="str">
        <f>IF(OR(A1825="",B1825=""),"",CONCATENATE("https://matarstund.is/serfaedi?id=",LOWER(SUBSTITUTE(B1825," ","-"))))</f>
        <v/>
      </c>
    </row>
    <row r="1826" spans="1:8" ht="15" customHeight="1">
      <c r="A1826" s="53"/>
      <c r="B1826" s="53"/>
      <c r="C1826" s="53"/>
      <c r="D1826" s="53"/>
      <c r="E1826" s="53"/>
      <c r="F1826" s="53"/>
      <c r="G1826" s="53"/>
      <c r="H1826" s="50" t="str">
        <f>IF(OR(A1826="",B1826=""),"",CONCATENATE("https://matarstund.is/serfaedi?id=",LOWER(SUBSTITUTE(B1826," ","-"))))</f>
        <v/>
      </c>
    </row>
    <row r="1827" spans="1:8" ht="15" customHeight="1">
      <c r="A1827" s="8"/>
      <c r="B1827" s="8"/>
      <c r="C1827" s="8"/>
      <c r="D1827" s="8"/>
      <c r="E1827" s="8"/>
      <c r="F1827" s="8"/>
      <c r="G1827" s="8"/>
      <c r="H1827" s="50" t="str">
        <f>IF(OR(A1827="",B1827=""),"",CONCATENATE("https://matarstund.is/serfaedi?id=",LOWER(SUBSTITUTE(B1827," ","-"))))</f>
        <v/>
      </c>
    </row>
    <row r="1828" spans="1:8" ht="15" customHeight="1">
      <c r="A1828" s="53"/>
      <c r="B1828" s="53"/>
      <c r="C1828" s="53"/>
      <c r="D1828" s="53"/>
      <c r="E1828" s="53"/>
      <c r="F1828" s="53"/>
      <c r="G1828" s="53"/>
      <c r="H1828" s="50" t="str">
        <f>IF(OR(A1828="",B1828=""),"",CONCATENATE("https://matarstund.is/serfaedi?id=",LOWER(SUBSTITUTE(B1828," ","-"))))</f>
        <v/>
      </c>
    </row>
    <row r="1829" spans="1:8" ht="15" customHeight="1">
      <c r="A1829" s="8"/>
      <c r="B1829" s="8"/>
      <c r="C1829" s="8"/>
      <c r="D1829" s="8"/>
      <c r="E1829" s="8"/>
      <c r="F1829" s="8"/>
      <c r="G1829" s="8"/>
      <c r="H1829" s="50" t="str">
        <f>IF(OR(A1829="",B1829=""),"",CONCATENATE("https://matarstund.is/serfaedi?id=",LOWER(SUBSTITUTE(B1829," ","-"))))</f>
        <v/>
      </c>
    </row>
    <row r="1830" spans="1:8" ht="15" customHeight="1">
      <c r="A1830" s="53"/>
      <c r="B1830" s="53"/>
      <c r="C1830" s="53"/>
      <c r="D1830" s="53"/>
      <c r="E1830" s="53"/>
      <c r="F1830" s="53"/>
      <c r="G1830" s="53"/>
      <c r="H1830" s="50" t="str">
        <f>IF(OR(A1830="",B1830=""),"",CONCATENATE("https://matarstund.is/serfaedi?id=",LOWER(SUBSTITUTE(B1830," ","-"))))</f>
        <v/>
      </c>
    </row>
    <row r="1831" spans="1:8" ht="15" customHeight="1">
      <c r="A1831" s="8"/>
      <c r="B1831" s="8"/>
      <c r="C1831" s="8"/>
      <c r="D1831" s="8"/>
      <c r="E1831" s="8"/>
      <c r="F1831" s="8"/>
      <c r="G1831" s="8"/>
      <c r="H1831" s="50" t="str">
        <f>IF(OR(A1831="",B1831=""),"",CONCATENATE("https://matarstund.is/serfaedi?id=",LOWER(SUBSTITUTE(B1831," ","-"))))</f>
        <v/>
      </c>
    </row>
    <row r="1832" spans="1:8" ht="15" customHeight="1">
      <c r="A1832" s="53"/>
      <c r="B1832" s="53"/>
      <c r="C1832" s="53"/>
      <c r="D1832" s="53"/>
      <c r="E1832" s="53"/>
      <c r="F1832" s="53"/>
      <c r="G1832" s="53"/>
      <c r="H1832" s="50" t="str">
        <f>IF(OR(A1832="",B1832=""),"",CONCATENATE("https://matarstund.is/serfaedi?id=",LOWER(SUBSTITUTE(B1832," ","-"))))</f>
        <v/>
      </c>
    </row>
    <row r="1833" spans="1:8" ht="15" customHeight="1">
      <c r="A1833" s="8"/>
      <c r="B1833" s="8"/>
      <c r="C1833" s="8"/>
      <c r="D1833" s="8"/>
      <c r="E1833" s="8"/>
      <c r="F1833" s="8"/>
      <c r="G1833" s="8"/>
      <c r="H1833" s="50" t="str">
        <f>IF(OR(A1833="",B1833=""),"",CONCATENATE("https://matarstund.is/serfaedi?id=",LOWER(SUBSTITUTE(B1833," ","-"))))</f>
        <v/>
      </c>
    </row>
    <row r="1834" spans="1:8" ht="15" customHeight="1">
      <c r="A1834" s="53"/>
      <c r="B1834" s="53"/>
      <c r="C1834" s="53"/>
      <c r="D1834" s="53"/>
      <c r="E1834" s="53"/>
      <c r="F1834" s="53"/>
      <c r="G1834" s="53"/>
      <c r="H1834" s="50" t="str">
        <f>IF(OR(A1834="",B1834=""),"",CONCATENATE("https://matarstund.is/serfaedi?id=",LOWER(SUBSTITUTE(B1834," ","-"))))</f>
        <v/>
      </c>
    </row>
    <row r="1835" spans="1:8" ht="15" customHeight="1">
      <c r="A1835" s="8"/>
      <c r="B1835" s="8"/>
      <c r="C1835" s="8"/>
      <c r="D1835" s="8"/>
      <c r="E1835" s="8"/>
      <c r="F1835" s="8"/>
      <c r="G1835" s="8"/>
      <c r="H1835" s="50" t="str">
        <f>IF(OR(A1835="",B1835=""),"",CONCATENATE("https://matarstund.is/serfaedi?id=",LOWER(SUBSTITUTE(B1835," ","-"))))</f>
        <v/>
      </c>
    </row>
    <row r="1836" spans="1:8" ht="15" customHeight="1">
      <c r="A1836" s="53"/>
      <c r="B1836" s="53"/>
      <c r="C1836" s="53"/>
      <c r="D1836" s="53"/>
      <c r="E1836" s="53"/>
      <c r="F1836" s="53"/>
      <c r="G1836" s="53"/>
      <c r="H1836" s="50" t="str">
        <f>IF(OR(A1836="",B1836=""),"",CONCATENATE("https://matarstund.is/serfaedi?id=",LOWER(SUBSTITUTE(B1836," ","-"))))</f>
        <v/>
      </c>
    </row>
    <row r="1837" spans="1:8" ht="15" customHeight="1">
      <c r="A1837" s="8"/>
      <c r="B1837" s="8"/>
      <c r="C1837" s="8"/>
      <c r="D1837" s="8"/>
      <c r="E1837" s="8"/>
      <c r="F1837" s="8"/>
      <c r="G1837" s="8"/>
      <c r="H1837" s="50" t="str">
        <f>IF(OR(A1837="",B1837=""),"",CONCATENATE("https://matarstund.is/serfaedi?id=",LOWER(SUBSTITUTE(B1837," ","-"))))</f>
        <v/>
      </c>
    </row>
    <row r="1838" spans="1:8" ht="15" customHeight="1">
      <c r="A1838" s="53"/>
      <c r="B1838" s="53"/>
      <c r="C1838" s="53"/>
      <c r="D1838" s="53"/>
      <c r="E1838" s="53"/>
      <c r="F1838" s="53"/>
      <c r="G1838" s="53"/>
      <c r="H1838" s="50" t="str">
        <f>IF(OR(A1838="",B1838=""),"",CONCATENATE("https://matarstund.is/serfaedi?id=",LOWER(SUBSTITUTE(B1838," ","-"))))</f>
        <v/>
      </c>
    </row>
    <row r="1839" spans="1:8" ht="15" customHeight="1">
      <c r="A1839" s="8"/>
      <c r="B1839" s="8"/>
      <c r="C1839" s="8"/>
      <c r="D1839" s="8"/>
      <c r="E1839" s="8"/>
      <c r="F1839" s="8"/>
      <c r="G1839" s="8"/>
      <c r="H1839" s="50" t="str">
        <f>IF(OR(A1839="",B1839=""),"",CONCATENATE("https://matarstund.is/serfaedi?id=",LOWER(SUBSTITUTE(B1839," ","-"))))</f>
        <v/>
      </c>
    </row>
    <row r="1840" spans="1:8" ht="15" customHeight="1">
      <c r="A1840" s="53"/>
      <c r="B1840" s="53"/>
      <c r="C1840" s="53"/>
      <c r="D1840" s="53"/>
      <c r="E1840" s="53"/>
      <c r="F1840" s="53"/>
      <c r="G1840" s="53"/>
      <c r="H1840" s="50" t="str">
        <f>IF(OR(A1840="",B1840=""),"",CONCATENATE("https://matarstund.is/serfaedi?id=",LOWER(SUBSTITUTE(B1840," ","-"))))</f>
        <v/>
      </c>
    </row>
    <row r="1841" spans="1:8" ht="15" customHeight="1">
      <c r="A1841" s="8"/>
      <c r="B1841" s="8"/>
      <c r="C1841" s="8"/>
      <c r="D1841" s="8"/>
      <c r="E1841" s="8"/>
      <c r="F1841" s="8"/>
      <c r="G1841" s="8"/>
      <c r="H1841" s="50" t="str">
        <f>IF(OR(A1841="",B1841=""),"",CONCATENATE("https://matarstund.is/serfaedi?id=",LOWER(SUBSTITUTE(B1841," ","-"))))</f>
        <v/>
      </c>
    </row>
    <row r="1842" spans="1:8" ht="15" customHeight="1">
      <c r="A1842" s="53"/>
      <c r="B1842" s="53"/>
      <c r="C1842" s="53"/>
      <c r="D1842" s="53"/>
      <c r="E1842" s="53"/>
      <c r="F1842" s="53"/>
      <c r="G1842" s="53"/>
      <c r="H1842" s="50" t="str">
        <f>IF(OR(A1842="",B1842=""),"",CONCATENATE("https://matarstund.is/serfaedi?id=",LOWER(SUBSTITUTE(B1842," ","-"))))</f>
        <v/>
      </c>
    </row>
    <row r="1843" spans="1:8" ht="15" customHeight="1">
      <c r="A1843" s="8"/>
      <c r="B1843" s="8"/>
      <c r="C1843" s="8"/>
      <c r="D1843" s="8"/>
      <c r="E1843" s="8"/>
      <c r="F1843" s="8"/>
      <c r="G1843" s="8"/>
      <c r="H1843" s="50" t="str">
        <f>IF(OR(A1843="",B1843=""),"",CONCATENATE("https://matarstund.is/serfaedi?id=",LOWER(SUBSTITUTE(B1843," ","-"))))</f>
        <v/>
      </c>
    </row>
    <row r="1844" spans="1:8" ht="15" customHeight="1">
      <c r="A1844" s="53"/>
      <c r="B1844" s="53"/>
      <c r="C1844" s="53"/>
      <c r="D1844" s="53"/>
      <c r="E1844" s="53"/>
      <c r="F1844" s="53"/>
      <c r="G1844" s="53"/>
      <c r="H1844" s="50" t="str">
        <f>IF(OR(A1844="",B1844=""),"",CONCATENATE("https://matarstund.is/serfaedi?id=",LOWER(SUBSTITUTE(B1844," ","-"))))</f>
        <v/>
      </c>
    </row>
    <row r="1845" spans="1:8" ht="15" customHeight="1">
      <c r="A1845" s="8"/>
      <c r="B1845" s="8"/>
      <c r="C1845" s="8"/>
      <c r="D1845" s="8"/>
      <c r="E1845" s="8"/>
      <c r="F1845" s="8"/>
      <c r="G1845" s="8"/>
      <c r="H1845" s="50" t="str">
        <f>IF(OR(A1845="",B1845=""),"",CONCATENATE("https://matarstund.is/serfaedi?id=",LOWER(SUBSTITUTE(B1845," ","-"))))</f>
        <v/>
      </c>
    </row>
    <row r="1846" spans="1:8" ht="15" customHeight="1">
      <c r="A1846" s="53"/>
      <c r="B1846" s="53"/>
      <c r="C1846" s="53"/>
      <c r="D1846" s="53"/>
      <c r="E1846" s="53"/>
      <c r="F1846" s="53"/>
      <c r="G1846" s="53"/>
      <c r="H1846" s="50" t="str">
        <f>IF(OR(A1846="",B1846=""),"",CONCATENATE("https://matarstund.is/serfaedi?id=",LOWER(SUBSTITUTE(B1846," ","-"))))</f>
        <v/>
      </c>
    </row>
    <row r="1847" spans="1:8" ht="15" customHeight="1">
      <c r="A1847" s="8"/>
      <c r="B1847" s="8"/>
      <c r="C1847" s="8"/>
      <c r="D1847" s="8"/>
      <c r="E1847" s="8"/>
      <c r="F1847" s="8"/>
      <c r="G1847" s="8"/>
      <c r="H1847" s="50" t="str">
        <f>IF(OR(A1847="",B1847=""),"",CONCATENATE("https://matarstund.is/serfaedi?id=",LOWER(SUBSTITUTE(B1847," ","-"))))</f>
        <v/>
      </c>
    </row>
    <row r="1848" spans="1:8" ht="15" customHeight="1">
      <c r="A1848" s="53"/>
      <c r="B1848" s="53"/>
      <c r="C1848" s="53"/>
      <c r="D1848" s="53"/>
      <c r="E1848" s="53"/>
      <c r="F1848" s="53"/>
      <c r="G1848" s="53"/>
      <c r="H1848" s="50" t="str">
        <f>IF(OR(A1848="",B1848=""),"",CONCATENATE("https://matarstund.is/serfaedi?id=",LOWER(SUBSTITUTE(B1848," ","-"))))</f>
        <v/>
      </c>
    </row>
    <row r="1849" spans="1:8" ht="15" customHeight="1">
      <c r="A1849" s="8"/>
      <c r="B1849" s="8"/>
      <c r="C1849" s="8"/>
      <c r="D1849" s="8"/>
      <c r="E1849" s="8"/>
      <c r="F1849" s="8"/>
      <c r="G1849" s="8"/>
      <c r="H1849" s="50" t="str">
        <f>IF(OR(A1849="",B1849=""),"",CONCATENATE("https://matarstund.is/serfaedi?id=",LOWER(SUBSTITUTE(B1849," ","-"))))</f>
        <v/>
      </c>
    </row>
    <row r="1850" spans="1:8" ht="15" customHeight="1">
      <c r="A1850" s="53"/>
      <c r="B1850" s="53"/>
      <c r="C1850" s="53"/>
      <c r="D1850" s="53"/>
      <c r="E1850" s="53"/>
      <c r="F1850" s="53"/>
      <c r="G1850" s="53"/>
      <c r="H1850" s="50" t="str">
        <f>IF(OR(A1850="",B1850=""),"",CONCATENATE("https://matarstund.is/serfaedi?id=",LOWER(SUBSTITUTE(B1850," ","-"))))</f>
        <v/>
      </c>
    </row>
    <row r="1851" spans="1:8" ht="15" customHeight="1">
      <c r="A1851" s="8"/>
      <c r="B1851" s="8"/>
      <c r="C1851" s="8"/>
      <c r="D1851" s="8"/>
      <c r="E1851" s="8"/>
      <c r="F1851" s="8"/>
      <c r="G1851" s="8"/>
      <c r="H1851" s="50" t="str">
        <f>IF(OR(A1851="",B1851=""),"",CONCATENATE("https://matarstund.is/serfaedi?id=",LOWER(SUBSTITUTE(B1851," ","-"))))</f>
        <v/>
      </c>
    </row>
    <row r="1852" spans="1:8" ht="15" customHeight="1">
      <c r="A1852" s="53"/>
      <c r="B1852" s="53"/>
      <c r="C1852" s="53"/>
      <c r="D1852" s="53"/>
      <c r="E1852" s="53"/>
      <c r="F1852" s="53"/>
      <c r="G1852" s="53"/>
      <c r="H1852" s="50" t="str">
        <f>IF(OR(A1852="",B1852=""),"",CONCATENATE("https://matarstund.is/serfaedi?id=",LOWER(SUBSTITUTE(B1852," ","-"))))</f>
        <v/>
      </c>
    </row>
    <row r="1853" spans="1:8" ht="15" customHeight="1">
      <c r="A1853" s="8"/>
      <c r="B1853" s="8"/>
      <c r="C1853" s="8"/>
      <c r="D1853" s="8"/>
      <c r="E1853" s="8"/>
      <c r="F1853" s="8"/>
      <c r="G1853" s="8"/>
      <c r="H1853" s="50" t="str">
        <f>IF(OR(A1853="",B1853=""),"",CONCATENATE("https://matarstund.is/serfaedi?id=",LOWER(SUBSTITUTE(B1853," ","-"))))</f>
        <v/>
      </c>
    </row>
    <row r="1854" spans="1:8" ht="15" customHeight="1">
      <c r="A1854" s="53"/>
      <c r="B1854" s="53"/>
      <c r="C1854" s="53"/>
      <c r="D1854" s="53"/>
      <c r="E1854" s="53"/>
      <c r="F1854" s="53"/>
      <c r="G1854" s="53"/>
      <c r="H1854" s="50" t="str">
        <f>IF(OR(A1854="",B1854=""),"",CONCATENATE("https://matarstund.is/serfaedi?id=",LOWER(SUBSTITUTE(B1854," ","-"))))</f>
        <v/>
      </c>
    </row>
    <row r="1855" spans="1:8" ht="15" customHeight="1">
      <c r="A1855" s="8"/>
      <c r="B1855" s="8"/>
      <c r="C1855" s="8"/>
      <c r="D1855" s="8"/>
      <c r="E1855" s="8"/>
      <c r="F1855" s="8"/>
      <c r="G1855" s="8"/>
      <c r="H1855" s="50" t="str">
        <f>IF(OR(A1855="",B1855=""),"",CONCATENATE("https://matarstund.is/serfaedi?id=",LOWER(SUBSTITUTE(B1855," ","-"))))</f>
        <v/>
      </c>
    </row>
    <row r="1856" spans="1:8" ht="15" customHeight="1">
      <c r="A1856" s="53"/>
      <c r="B1856" s="53"/>
      <c r="C1856" s="53"/>
      <c r="D1856" s="53"/>
      <c r="E1856" s="53"/>
      <c r="F1856" s="53"/>
      <c r="G1856" s="53"/>
      <c r="H1856" s="50" t="str">
        <f>IF(OR(A1856="",B1856=""),"",CONCATENATE("https://matarstund.is/serfaedi?id=",LOWER(SUBSTITUTE(B1856," ","-"))))</f>
        <v/>
      </c>
    </row>
    <row r="1857" spans="1:8" ht="15" customHeight="1">
      <c r="A1857" s="8"/>
      <c r="B1857" s="8"/>
      <c r="C1857" s="8"/>
      <c r="D1857" s="8"/>
      <c r="E1857" s="8"/>
      <c r="F1857" s="8"/>
      <c r="G1857" s="8"/>
      <c r="H1857" s="50" t="str">
        <f>IF(OR(A1857="",B1857=""),"",CONCATENATE("https://matarstund.is/serfaedi?id=",LOWER(SUBSTITUTE(B1857," ","-"))))</f>
        <v/>
      </c>
    </row>
    <row r="1858" spans="1:8" ht="15" customHeight="1">
      <c r="A1858" s="53"/>
      <c r="B1858" s="53"/>
      <c r="C1858" s="53"/>
      <c r="D1858" s="53"/>
      <c r="E1858" s="53"/>
      <c r="F1858" s="53"/>
      <c r="G1858" s="53"/>
      <c r="H1858" s="50" t="str">
        <f>IF(OR(A1858="",B1858=""),"",CONCATENATE("https://matarstund.is/serfaedi?id=",LOWER(SUBSTITUTE(B1858," ","-"))))</f>
        <v/>
      </c>
    </row>
    <row r="1859" spans="1:8" ht="15" customHeight="1">
      <c r="A1859" s="8"/>
      <c r="B1859" s="8"/>
      <c r="C1859" s="8"/>
      <c r="D1859" s="8"/>
      <c r="E1859" s="8"/>
      <c r="F1859" s="8"/>
      <c r="G1859" s="8"/>
      <c r="H1859" s="50" t="str">
        <f>IF(OR(A1859="",B1859=""),"",CONCATENATE("https://matarstund.is/serfaedi?id=",LOWER(SUBSTITUTE(B1859," ","-"))))</f>
        <v/>
      </c>
    </row>
    <row r="1860" spans="1:8" ht="15" customHeight="1">
      <c r="A1860" s="53"/>
      <c r="B1860" s="53"/>
      <c r="C1860" s="53"/>
      <c r="D1860" s="53"/>
      <c r="E1860" s="53"/>
      <c r="F1860" s="53"/>
      <c r="G1860" s="53"/>
      <c r="H1860" s="50" t="str">
        <f>IF(OR(A1860="",B1860=""),"",CONCATENATE("https://matarstund.is/serfaedi?id=",LOWER(SUBSTITUTE(B1860," ","-"))))</f>
        <v/>
      </c>
    </row>
    <row r="1861" spans="1:8" ht="15" customHeight="1">
      <c r="A1861" s="8"/>
      <c r="B1861" s="8"/>
      <c r="C1861" s="8"/>
      <c r="D1861" s="8"/>
      <c r="E1861" s="8"/>
      <c r="F1861" s="8"/>
      <c r="G1861" s="8"/>
      <c r="H1861" s="50" t="str">
        <f>IF(OR(A1861="",B1861=""),"",CONCATENATE("https://matarstund.is/serfaedi?id=",LOWER(SUBSTITUTE(B1861," ","-"))))</f>
        <v/>
      </c>
    </row>
    <row r="1862" spans="1:8" ht="15" customHeight="1">
      <c r="A1862" s="53"/>
      <c r="B1862" s="53"/>
      <c r="C1862" s="53"/>
      <c r="D1862" s="53"/>
      <c r="E1862" s="53"/>
      <c r="F1862" s="53"/>
      <c r="G1862" s="53"/>
      <c r="H1862" s="50" t="str">
        <f>IF(OR(A1862="",B1862=""),"",CONCATENATE("https://matarstund.is/serfaedi?id=",LOWER(SUBSTITUTE(B1862," ","-"))))</f>
        <v/>
      </c>
    </row>
    <row r="1863" spans="1:8" ht="15" customHeight="1">
      <c r="A1863" s="8"/>
      <c r="B1863" s="8"/>
      <c r="C1863" s="8"/>
      <c r="D1863" s="8"/>
      <c r="E1863" s="8"/>
      <c r="F1863" s="8"/>
      <c r="G1863" s="8"/>
      <c r="H1863" s="50" t="str">
        <f>IF(OR(A1863="",B1863=""),"",CONCATENATE("https://matarstund.is/serfaedi?id=",LOWER(SUBSTITUTE(B1863," ","-"))))</f>
        <v/>
      </c>
    </row>
    <row r="1864" spans="1:8" ht="15" customHeight="1">
      <c r="A1864" s="53"/>
      <c r="B1864" s="53"/>
      <c r="C1864" s="53"/>
      <c r="D1864" s="53"/>
      <c r="E1864" s="53"/>
      <c r="F1864" s="53"/>
      <c r="G1864" s="53"/>
      <c r="H1864" s="50" t="str">
        <f>IF(OR(A1864="",B1864=""),"",CONCATENATE("https://matarstund.is/serfaedi?id=",LOWER(SUBSTITUTE(B1864," ","-"))))</f>
        <v/>
      </c>
    </row>
    <row r="1865" spans="1:8" ht="15" customHeight="1">
      <c r="A1865" s="8"/>
      <c r="B1865" s="8"/>
      <c r="C1865" s="8"/>
      <c r="D1865" s="8"/>
      <c r="E1865" s="8"/>
      <c r="F1865" s="8"/>
      <c r="G1865" s="8"/>
      <c r="H1865" s="50" t="str">
        <f>IF(OR(A1865="",B1865=""),"",CONCATENATE("https://matarstund.is/serfaedi?id=",LOWER(SUBSTITUTE(B1865," ","-"))))</f>
        <v/>
      </c>
    </row>
    <row r="1866" spans="1:8" ht="15" customHeight="1">
      <c r="A1866" s="53"/>
      <c r="B1866" s="53"/>
      <c r="C1866" s="53"/>
      <c r="D1866" s="53"/>
      <c r="E1866" s="53"/>
      <c r="F1866" s="53"/>
      <c r="G1866" s="53"/>
      <c r="H1866" s="50" t="str">
        <f>IF(OR(A1866="",B1866=""),"",CONCATENATE("https://matarstund.is/serfaedi?id=",LOWER(SUBSTITUTE(B1866," ","-"))))</f>
        <v/>
      </c>
    </row>
    <row r="1867" spans="1:8" ht="15" customHeight="1">
      <c r="A1867" s="8"/>
      <c r="B1867" s="8"/>
      <c r="C1867" s="8"/>
      <c r="D1867" s="8"/>
      <c r="E1867" s="8"/>
      <c r="F1867" s="8"/>
      <c r="G1867" s="8"/>
      <c r="H1867" s="50" t="str">
        <f>IF(OR(A1867="",B1867=""),"",CONCATENATE("https://matarstund.is/serfaedi?id=",LOWER(SUBSTITUTE(B1867," ","-"))))</f>
        <v/>
      </c>
    </row>
    <row r="1868" spans="1:8" ht="15" customHeight="1">
      <c r="A1868" s="53"/>
      <c r="B1868" s="53"/>
      <c r="C1868" s="53"/>
      <c r="D1868" s="53"/>
      <c r="E1868" s="53"/>
      <c r="F1868" s="53"/>
      <c r="G1868" s="53"/>
      <c r="H1868" s="50" t="str">
        <f>IF(OR(A1868="",B1868=""),"",CONCATENATE("https://matarstund.is/serfaedi?id=",LOWER(SUBSTITUTE(B1868," ","-"))))</f>
        <v/>
      </c>
    </row>
    <row r="1869" spans="1:8" ht="15" customHeight="1">
      <c r="A1869" s="8"/>
      <c r="B1869" s="8"/>
      <c r="C1869" s="8"/>
      <c r="D1869" s="8"/>
      <c r="E1869" s="8"/>
      <c r="F1869" s="8"/>
      <c r="G1869" s="8"/>
      <c r="H1869" s="50" t="str">
        <f>IF(OR(A1869="",B1869=""),"",CONCATENATE("https://matarstund.is/serfaedi?id=",LOWER(SUBSTITUTE(B1869," ","-"))))</f>
        <v/>
      </c>
    </row>
    <row r="1870" spans="1:8" ht="15" customHeight="1">
      <c r="A1870" s="53"/>
      <c r="B1870" s="53"/>
      <c r="C1870" s="53"/>
      <c r="D1870" s="53"/>
      <c r="E1870" s="53"/>
      <c r="F1870" s="53"/>
      <c r="G1870" s="53"/>
      <c r="H1870" s="50" t="str">
        <f>IF(OR(A1870="",B1870=""),"",CONCATENATE("https://matarstund.is/serfaedi?id=",LOWER(SUBSTITUTE(B1870," ","-"))))</f>
        <v/>
      </c>
    </row>
    <row r="1871" spans="1:8" ht="15" customHeight="1">
      <c r="A1871" s="8"/>
      <c r="B1871" s="8"/>
      <c r="C1871" s="8"/>
      <c r="D1871" s="8"/>
      <c r="E1871" s="8"/>
      <c r="F1871" s="8"/>
      <c r="G1871" s="8"/>
      <c r="H1871" s="50" t="str">
        <f>IF(OR(A1871="",B1871=""),"",CONCATENATE("https://matarstund.is/serfaedi?id=",LOWER(SUBSTITUTE(B1871," ","-"))))</f>
        <v/>
      </c>
    </row>
    <row r="1872" spans="1:8" ht="15" customHeight="1">
      <c r="A1872" s="53"/>
      <c r="B1872" s="53"/>
      <c r="C1872" s="53"/>
      <c r="D1872" s="53"/>
      <c r="E1872" s="53"/>
      <c r="F1872" s="53"/>
      <c r="G1872" s="53"/>
      <c r="H1872" s="50" t="str">
        <f>IF(OR(A1872="",B1872=""),"",CONCATENATE("https://matarstund.is/serfaedi?id=",LOWER(SUBSTITUTE(B1872," ","-"))))</f>
        <v/>
      </c>
    </row>
    <row r="1873" spans="1:8" ht="15" customHeight="1">
      <c r="A1873" s="8"/>
      <c r="B1873" s="8"/>
      <c r="C1873" s="8"/>
      <c r="D1873" s="8"/>
      <c r="E1873" s="8"/>
      <c r="F1873" s="8"/>
      <c r="G1873" s="8"/>
      <c r="H1873" s="50" t="str">
        <f>IF(OR(A1873="",B1873=""),"",CONCATENATE("https://matarstund.is/serfaedi?id=",LOWER(SUBSTITUTE(B1873," ","-"))))</f>
        <v/>
      </c>
    </row>
    <row r="1874" spans="1:8" ht="15" customHeight="1">
      <c r="A1874" s="53"/>
      <c r="B1874" s="53"/>
      <c r="C1874" s="53"/>
      <c r="D1874" s="53"/>
      <c r="E1874" s="53"/>
      <c r="F1874" s="53"/>
      <c r="G1874" s="53"/>
      <c r="H1874" s="50" t="str">
        <f>IF(OR(A1874="",B1874=""),"",CONCATENATE("https://matarstund.is/serfaedi?id=",LOWER(SUBSTITUTE(B1874," ","-"))))</f>
        <v/>
      </c>
    </row>
    <row r="1875" spans="1:8" ht="15" customHeight="1">
      <c r="A1875" s="8"/>
      <c r="B1875" s="8"/>
      <c r="C1875" s="8"/>
      <c r="D1875" s="8"/>
      <c r="E1875" s="8"/>
      <c r="F1875" s="8"/>
      <c r="G1875" s="8"/>
      <c r="H1875" s="50" t="str">
        <f>IF(OR(A1875="",B1875=""),"",CONCATENATE("https://matarstund.is/serfaedi?id=",LOWER(SUBSTITUTE(B1875," ","-"))))</f>
        <v/>
      </c>
    </row>
    <row r="1876" spans="1:8" ht="15" customHeight="1">
      <c r="A1876" s="53"/>
      <c r="B1876" s="53"/>
      <c r="C1876" s="53"/>
      <c r="D1876" s="53"/>
      <c r="E1876" s="53"/>
      <c r="F1876" s="53"/>
      <c r="G1876" s="53"/>
      <c r="H1876" s="50" t="str">
        <f>IF(OR(A1876="",B1876=""),"",CONCATENATE("https://matarstund.is/serfaedi?id=",LOWER(SUBSTITUTE(B1876," ","-"))))</f>
        <v/>
      </c>
    </row>
    <row r="1877" spans="1:8" ht="15" customHeight="1">
      <c r="A1877" s="8"/>
      <c r="B1877" s="8"/>
      <c r="C1877" s="8"/>
      <c r="D1877" s="8"/>
      <c r="E1877" s="8"/>
      <c r="F1877" s="8"/>
      <c r="G1877" s="8"/>
      <c r="H1877" s="50" t="str">
        <f>IF(OR(A1877="",B1877=""),"",CONCATENATE("https://matarstund.is/serfaedi?id=",LOWER(SUBSTITUTE(B1877," ","-"))))</f>
        <v/>
      </c>
    </row>
    <row r="1878" spans="1:8" ht="15" customHeight="1">
      <c r="A1878" s="53"/>
      <c r="B1878" s="53"/>
      <c r="C1878" s="53"/>
      <c r="D1878" s="53"/>
      <c r="E1878" s="53"/>
      <c r="F1878" s="53"/>
      <c r="G1878" s="53"/>
      <c r="H1878" s="50" t="str">
        <f>IF(OR(A1878="",B1878=""),"",CONCATENATE("https://matarstund.is/serfaedi?id=",LOWER(SUBSTITUTE(B1878," ","-"))))</f>
        <v/>
      </c>
    </row>
    <row r="1879" spans="1:8" ht="15" customHeight="1">
      <c r="A1879" s="8"/>
      <c r="B1879" s="8"/>
      <c r="C1879" s="8"/>
      <c r="D1879" s="8"/>
      <c r="E1879" s="8"/>
      <c r="F1879" s="8"/>
      <c r="G1879" s="8"/>
      <c r="H1879" s="50" t="str">
        <f>IF(OR(A1879="",B1879=""),"",CONCATENATE("https://matarstund.is/serfaedi?id=",LOWER(SUBSTITUTE(B1879," ","-"))))</f>
        <v/>
      </c>
    </row>
    <row r="1880" spans="1:8" ht="15" customHeight="1">
      <c r="A1880" s="53"/>
      <c r="B1880" s="53"/>
      <c r="C1880" s="53"/>
      <c r="D1880" s="53"/>
      <c r="E1880" s="53"/>
      <c r="F1880" s="53"/>
      <c r="G1880" s="53"/>
      <c r="H1880" s="50" t="str">
        <f>IF(OR(A1880="",B1880=""),"",CONCATENATE("https://matarstund.is/serfaedi?id=",LOWER(SUBSTITUTE(B1880," ","-"))))</f>
        <v/>
      </c>
    </row>
    <row r="1881" spans="1:8" ht="15" customHeight="1">
      <c r="A1881" s="8"/>
      <c r="B1881" s="8"/>
      <c r="C1881" s="8"/>
      <c r="D1881" s="8"/>
      <c r="E1881" s="8"/>
      <c r="F1881" s="8"/>
      <c r="G1881" s="8"/>
      <c r="H1881" s="50" t="str">
        <f>IF(OR(A1881="",B1881=""),"",CONCATENATE("https://matarstund.is/serfaedi?id=",LOWER(SUBSTITUTE(B1881," ","-"))))</f>
        <v/>
      </c>
    </row>
    <row r="1882" spans="1:8" ht="15" customHeight="1">
      <c r="A1882" s="53"/>
      <c r="B1882" s="53"/>
      <c r="C1882" s="53"/>
      <c r="D1882" s="53"/>
      <c r="E1882" s="53"/>
      <c r="F1882" s="53"/>
      <c r="G1882" s="53"/>
      <c r="H1882" s="50" t="str">
        <f>IF(OR(A1882="",B1882=""),"",CONCATENATE("https://matarstund.is/serfaedi?id=",LOWER(SUBSTITUTE(B1882," ","-"))))</f>
        <v/>
      </c>
    </row>
    <row r="1883" spans="1:8" ht="15" customHeight="1">
      <c r="A1883" s="8"/>
      <c r="B1883" s="8"/>
      <c r="C1883" s="8"/>
      <c r="D1883" s="8"/>
      <c r="E1883" s="8"/>
      <c r="F1883" s="8"/>
      <c r="G1883" s="8"/>
      <c r="H1883" s="50" t="str">
        <f>IF(OR(A1883="",B1883=""),"",CONCATENATE("https://matarstund.is/serfaedi?id=",LOWER(SUBSTITUTE(B1883," ","-"))))</f>
        <v/>
      </c>
    </row>
    <row r="1884" spans="1:8" ht="15" customHeight="1">
      <c r="A1884" s="53"/>
      <c r="B1884" s="53"/>
      <c r="C1884" s="53"/>
      <c r="D1884" s="53"/>
      <c r="E1884" s="53"/>
      <c r="F1884" s="53"/>
      <c r="G1884" s="53"/>
      <c r="H1884" s="50" t="str">
        <f>IF(OR(A1884="",B1884=""),"",CONCATENATE("https://matarstund.is/serfaedi?id=",LOWER(SUBSTITUTE(B1884," ","-"))))</f>
        <v/>
      </c>
    </row>
    <row r="1885" spans="1:8" ht="15" customHeight="1">
      <c r="A1885" s="8"/>
      <c r="B1885" s="8"/>
      <c r="C1885" s="8"/>
      <c r="D1885" s="8"/>
      <c r="E1885" s="8"/>
      <c r="F1885" s="8"/>
      <c r="G1885" s="8"/>
      <c r="H1885" s="50" t="str">
        <f>IF(OR(A1885="",B1885=""),"",CONCATENATE("https://matarstund.is/serfaedi?id=",LOWER(SUBSTITUTE(B1885," ","-"))))</f>
        <v/>
      </c>
    </row>
    <row r="1886" spans="1:8" ht="15" customHeight="1">
      <c r="A1886" s="53"/>
      <c r="B1886" s="53"/>
      <c r="C1886" s="53"/>
      <c r="D1886" s="53"/>
      <c r="E1886" s="53"/>
      <c r="F1886" s="53"/>
      <c r="G1886" s="53"/>
      <c r="H1886" s="50" t="str">
        <f>IF(OR(A1886="",B1886=""),"",CONCATENATE("https://matarstund.is/serfaedi?id=",LOWER(SUBSTITUTE(B1886," ","-"))))</f>
        <v/>
      </c>
    </row>
    <row r="1887" spans="1:8" ht="15" customHeight="1">
      <c r="A1887" s="8"/>
      <c r="B1887" s="8"/>
      <c r="C1887" s="8"/>
      <c r="D1887" s="8"/>
      <c r="E1887" s="8"/>
      <c r="F1887" s="8"/>
      <c r="G1887" s="8"/>
      <c r="H1887" s="50" t="str">
        <f>IF(OR(A1887="",B1887=""),"",CONCATENATE("https://matarstund.is/serfaedi?id=",LOWER(SUBSTITUTE(B1887," ","-"))))</f>
        <v/>
      </c>
    </row>
    <row r="1888" spans="1:8" ht="15" customHeight="1">
      <c r="A1888" s="53"/>
      <c r="B1888" s="53"/>
      <c r="C1888" s="53"/>
      <c r="D1888" s="53"/>
      <c r="E1888" s="53"/>
      <c r="F1888" s="53"/>
      <c r="G1888" s="53"/>
      <c r="H1888" s="50" t="str">
        <f>IF(OR(A1888="",B1888=""),"",CONCATENATE("https://matarstund.is/serfaedi?id=",LOWER(SUBSTITUTE(B1888," ","-"))))</f>
        <v/>
      </c>
    </row>
    <row r="1889" spans="1:8" ht="15" customHeight="1">
      <c r="A1889" s="8"/>
      <c r="B1889" s="8"/>
      <c r="C1889" s="8"/>
      <c r="D1889" s="8"/>
      <c r="E1889" s="8"/>
      <c r="F1889" s="8"/>
      <c r="G1889" s="8"/>
      <c r="H1889" s="50" t="str">
        <f>IF(OR(A1889="",B1889=""),"",CONCATENATE("https://matarstund.is/serfaedi?id=",LOWER(SUBSTITUTE(B1889," ","-"))))</f>
        <v/>
      </c>
    </row>
    <row r="1890" spans="1:8" ht="15" customHeight="1">
      <c r="A1890" s="53"/>
      <c r="B1890" s="53"/>
      <c r="C1890" s="53"/>
      <c r="D1890" s="53"/>
      <c r="E1890" s="53"/>
      <c r="F1890" s="53"/>
      <c r="G1890" s="53"/>
      <c r="H1890" s="50" t="str">
        <f>IF(OR(A1890="",B1890=""),"",CONCATENATE("https://matarstund.is/serfaedi?id=",LOWER(SUBSTITUTE(B1890," ","-"))))</f>
        <v/>
      </c>
    </row>
    <row r="1891" spans="1:8" ht="15" customHeight="1">
      <c r="A1891" s="8"/>
      <c r="B1891" s="8"/>
      <c r="C1891" s="8"/>
      <c r="D1891" s="8"/>
      <c r="E1891" s="8"/>
      <c r="F1891" s="8"/>
      <c r="G1891" s="8"/>
      <c r="H1891" s="50" t="str">
        <f>IF(OR(A1891="",B1891=""),"",CONCATENATE("https://matarstund.is/serfaedi?id=",LOWER(SUBSTITUTE(B1891," ","-"))))</f>
        <v/>
      </c>
    </row>
    <row r="1892" spans="1:8" ht="15" customHeight="1">
      <c r="A1892" s="53"/>
      <c r="B1892" s="53"/>
      <c r="C1892" s="53"/>
      <c r="D1892" s="53"/>
      <c r="E1892" s="53"/>
      <c r="F1892" s="53"/>
      <c r="G1892" s="53"/>
      <c r="H1892" s="50" t="str">
        <f>IF(OR(A1892="",B1892=""),"",CONCATENATE("https://matarstund.is/serfaedi?id=",LOWER(SUBSTITUTE(B1892," ","-"))))</f>
        <v/>
      </c>
    </row>
    <row r="1893" spans="1:8" ht="15" customHeight="1">
      <c r="A1893" s="8"/>
      <c r="B1893" s="8"/>
      <c r="C1893" s="8"/>
      <c r="D1893" s="8"/>
      <c r="E1893" s="8"/>
      <c r="F1893" s="8"/>
      <c r="G1893" s="8"/>
      <c r="H1893" s="50" t="str">
        <f>IF(OR(A1893="",B1893=""),"",CONCATENATE("https://matarstund.is/serfaedi?id=",LOWER(SUBSTITUTE(B1893," ","-"))))</f>
        <v/>
      </c>
    </row>
    <row r="1894" spans="1:8" ht="15" customHeight="1">
      <c r="A1894" s="53"/>
      <c r="B1894" s="53"/>
      <c r="C1894" s="53"/>
      <c r="D1894" s="53"/>
      <c r="E1894" s="53"/>
      <c r="F1894" s="53"/>
      <c r="G1894" s="53"/>
      <c r="H1894" s="50" t="str">
        <f>IF(OR(A1894="",B1894=""),"",CONCATENATE("https://matarstund.is/serfaedi?id=",LOWER(SUBSTITUTE(B1894," ","-"))))</f>
        <v/>
      </c>
    </row>
    <row r="1895" spans="1:8" ht="15" customHeight="1">
      <c r="A1895" s="8"/>
      <c r="B1895" s="8"/>
      <c r="C1895" s="8"/>
      <c r="D1895" s="8"/>
      <c r="E1895" s="8"/>
      <c r="F1895" s="8"/>
      <c r="G1895" s="8"/>
      <c r="H1895" s="50" t="str">
        <f>IF(OR(A1895="",B1895=""),"",CONCATENATE("https://matarstund.is/serfaedi?id=",LOWER(SUBSTITUTE(B1895," ","-"))))</f>
        <v/>
      </c>
    </row>
    <row r="1896" spans="1:8" ht="15" customHeight="1">
      <c r="A1896" s="53"/>
      <c r="B1896" s="53"/>
      <c r="C1896" s="53"/>
      <c r="D1896" s="53"/>
      <c r="E1896" s="53"/>
      <c r="F1896" s="53"/>
      <c r="G1896" s="53"/>
      <c r="H1896" s="50" t="str">
        <f>IF(OR(A1896="",B1896=""),"",CONCATENATE("https://matarstund.is/serfaedi?id=",LOWER(SUBSTITUTE(B1896," ","-"))))</f>
        <v/>
      </c>
    </row>
    <row r="1897" spans="1:8" ht="15" customHeight="1">
      <c r="A1897" s="8"/>
      <c r="B1897" s="8"/>
      <c r="C1897" s="8"/>
      <c r="D1897" s="8"/>
      <c r="E1897" s="8"/>
      <c r="F1897" s="8"/>
      <c r="G1897" s="8"/>
      <c r="H1897" s="50" t="str">
        <f>IF(OR(A1897="",B1897=""),"",CONCATENATE("https://matarstund.is/serfaedi?id=",LOWER(SUBSTITUTE(B1897," ","-"))))</f>
        <v/>
      </c>
    </row>
    <row r="1898" spans="1:8" ht="15" customHeight="1">
      <c r="A1898" s="53"/>
      <c r="B1898" s="53"/>
      <c r="C1898" s="53"/>
      <c r="D1898" s="53"/>
      <c r="E1898" s="53"/>
      <c r="F1898" s="53"/>
      <c r="G1898" s="53"/>
      <c r="H1898" s="50" t="str">
        <f>IF(OR(A1898="",B1898=""),"",CONCATENATE("https://matarstund.is/serfaedi?id=",LOWER(SUBSTITUTE(B1898," ","-"))))</f>
        <v/>
      </c>
    </row>
    <row r="1899" spans="1:8" ht="15" customHeight="1">
      <c r="A1899" s="8"/>
      <c r="B1899" s="8"/>
      <c r="C1899" s="8"/>
      <c r="D1899" s="8"/>
      <c r="E1899" s="8"/>
      <c r="F1899" s="8"/>
      <c r="G1899" s="8"/>
      <c r="H1899" s="50" t="str">
        <f>IF(OR(A1899="",B1899=""),"",CONCATENATE("https://matarstund.is/serfaedi?id=",LOWER(SUBSTITUTE(B1899," ","-"))))</f>
        <v/>
      </c>
    </row>
    <row r="1900" spans="1:8" ht="15" customHeight="1">
      <c r="A1900" s="53"/>
      <c r="B1900" s="53"/>
      <c r="C1900" s="53"/>
      <c r="D1900" s="53"/>
      <c r="E1900" s="53"/>
      <c r="F1900" s="53"/>
      <c r="G1900" s="53"/>
      <c r="H1900" s="50" t="str">
        <f>IF(OR(A1900="",B1900=""),"",CONCATENATE("https://matarstund.is/serfaedi?id=",LOWER(SUBSTITUTE(B1900," ","-"))))</f>
        <v/>
      </c>
    </row>
    <row r="1901" spans="1:8" ht="15" customHeight="1">
      <c r="A1901" s="8"/>
      <c r="B1901" s="8"/>
      <c r="C1901" s="8"/>
      <c r="D1901" s="8"/>
      <c r="E1901" s="8"/>
      <c r="F1901" s="8"/>
      <c r="G1901" s="8"/>
      <c r="H1901" s="50" t="str">
        <f>IF(OR(A1901="",B1901=""),"",CONCATENATE("https://matarstund.is/serfaedi?id=",LOWER(SUBSTITUTE(B1901," ","-"))))</f>
        <v/>
      </c>
    </row>
    <row r="1902" spans="1:8" ht="15" customHeight="1">
      <c r="A1902" s="53"/>
      <c r="B1902" s="53"/>
      <c r="C1902" s="53"/>
      <c r="D1902" s="53"/>
      <c r="E1902" s="53"/>
      <c r="F1902" s="53"/>
      <c r="G1902" s="53"/>
      <c r="H1902" s="50" t="str">
        <f>IF(OR(A1902="",B1902=""),"",CONCATENATE("https://matarstund.is/serfaedi?id=",LOWER(SUBSTITUTE(B1902," ","-"))))</f>
        <v/>
      </c>
    </row>
    <row r="1903" spans="1:8" ht="15" customHeight="1">
      <c r="A1903" s="8"/>
      <c r="B1903" s="8"/>
      <c r="C1903" s="8"/>
      <c r="D1903" s="8"/>
      <c r="E1903" s="8"/>
      <c r="F1903" s="8"/>
      <c r="G1903" s="8"/>
      <c r="H1903" s="50" t="str">
        <f>IF(OR(A1903="",B1903=""),"",CONCATENATE("https://matarstund.is/serfaedi?id=",LOWER(SUBSTITUTE(B1903," ","-"))))</f>
        <v/>
      </c>
    </row>
    <row r="1904" spans="1:8" ht="15" customHeight="1">
      <c r="A1904" s="53"/>
      <c r="B1904" s="53"/>
      <c r="C1904" s="53"/>
      <c r="D1904" s="53"/>
      <c r="E1904" s="53"/>
      <c r="F1904" s="53"/>
      <c r="G1904" s="53"/>
      <c r="H1904" s="50" t="str">
        <f>IF(OR(A1904="",B1904=""),"",CONCATENATE("https://matarstund.is/serfaedi?id=",LOWER(SUBSTITUTE(B1904," ","-"))))</f>
        <v/>
      </c>
    </row>
    <row r="1905" spans="1:8" ht="15" customHeight="1">
      <c r="A1905" s="8"/>
      <c r="B1905" s="8"/>
      <c r="C1905" s="8"/>
      <c r="D1905" s="8"/>
      <c r="E1905" s="8"/>
      <c r="F1905" s="8"/>
      <c r="G1905" s="8"/>
      <c r="H1905" s="50" t="str">
        <f>IF(OR(A1905="",B1905=""),"",CONCATENATE("https://matarstund.is/serfaedi?id=",LOWER(SUBSTITUTE(B1905," ","-"))))</f>
        <v/>
      </c>
    </row>
    <row r="1906" spans="1:8" ht="15" customHeight="1">
      <c r="A1906" s="53"/>
      <c r="B1906" s="53"/>
      <c r="C1906" s="53"/>
      <c r="D1906" s="53"/>
      <c r="E1906" s="53"/>
      <c r="F1906" s="53"/>
      <c r="G1906" s="53"/>
      <c r="H1906" s="50" t="str">
        <f>IF(OR(A1906="",B1906=""),"",CONCATENATE("https://matarstund.is/serfaedi?id=",LOWER(SUBSTITUTE(B1906," ","-"))))</f>
        <v/>
      </c>
    </row>
    <row r="1907" spans="1:8" ht="15" customHeight="1">
      <c r="A1907" s="8"/>
      <c r="B1907" s="8"/>
      <c r="C1907" s="8"/>
      <c r="D1907" s="8"/>
      <c r="E1907" s="8"/>
      <c r="F1907" s="8"/>
      <c r="G1907" s="8"/>
      <c r="H1907" s="50" t="str">
        <f>IF(OR(A1907="",B1907=""),"",CONCATENATE("https://matarstund.is/serfaedi?id=",LOWER(SUBSTITUTE(B1907," ","-"))))</f>
        <v/>
      </c>
    </row>
    <row r="1908" spans="1:8" ht="15" customHeight="1">
      <c r="A1908" s="53"/>
      <c r="B1908" s="53"/>
      <c r="C1908" s="53"/>
      <c r="D1908" s="53"/>
      <c r="E1908" s="53"/>
      <c r="F1908" s="53"/>
      <c r="G1908" s="53"/>
      <c r="H1908" s="50" t="str">
        <f>IF(OR(A1908="",B1908=""),"",CONCATENATE("https://matarstund.is/serfaedi?id=",LOWER(SUBSTITUTE(B1908," ","-"))))</f>
        <v/>
      </c>
    </row>
    <row r="1909" spans="1:8" ht="15" customHeight="1">
      <c r="A1909" s="8"/>
      <c r="B1909" s="8"/>
      <c r="C1909" s="8"/>
      <c r="D1909" s="8"/>
      <c r="E1909" s="8"/>
      <c r="F1909" s="8"/>
      <c r="G1909" s="8"/>
      <c r="H1909" s="50" t="str">
        <f>IF(OR(A1909="",B1909=""),"",CONCATENATE("https://matarstund.is/serfaedi?id=",LOWER(SUBSTITUTE(B1909," ","-"))))</f>
        <v/>
      </c>
    </row>
    <row r="1910" spans="1:8" ht="15" customHeight="1">
      <c r="A1910" s="53"/>
      <c r="B1910" s="53"/>
      <c r="C1910" s="53"/>
      <c r="D1910" s="53"/>
      <c r="E1910" s="53"/>
      <c r="F1910" s="53"/>
      <c r="G1910" s="53"/>
      <c r="H1910" s="50" t="str">
        <f>IF(OR(A1910="",B1910=""),"",CONCATENATE("https://matarstund.is/serfaedi?id=",LOWER(SUBSTITUTE(B1910," ","-"))))</f>
        <v/>
      </c>
    </row>
    <row r="1911" spans="1:8" ht="15" customHeight="1">
      <c r="A1911" s="8"/>
      <c r="B1911" s="8"/>
      <c r="C1911" s="8"/>
      <c r="D1911" s="8"/>
      <c r="E1911" s="8"/>
      <c r="F1911" s="8"/>
      <c r="G1911" s="8"/>
      <c r="H1911" s="50" t="str">
        <f>IF(OR(A1911="",B1911=""),"",CONCATENATE("https://matarstund.is/serfaedi?id=",LOWER(SUBSTITUTE(B1911," ","-"))))</f>
        <v/>
      </c>
    </row>
    <row r="1912" spans="1:8" ht="15" customHeight="1">
      <c r="A1912" s="53"/>
      <c r="B1912" s="53"/>
      <c r="C1912" s="53"/>
      <c r="D1912" s="53"/>
      <c r="E1912" s="53"/>
      <c r="F1912" s="53"/>
      <c r="G1912" s="53"/>
      <c r="H1912" s="50" t="str">
        <f>IF(OR(A1912="",B1912=""),"",CONCATENATE("https://matarstund.is/serfaedi?id=",LOWER(SUBSTITUTE(B1912," ","-"))))</f>
        <v/>
      </c>
    </row>
    <row r="1913" spans="1:8" ht="15" customHeight="1">
      <c r="A1913" s="8"/>
      <c r="B1913" s="8"/>
      <c r="C1913" s="8"/>
      <c r="D1913" s="8"/>
      <c r="E1913" s="8"/>
      <c r="F1913" s="8"/>
      <c r="G1913" s="8"/>
      <c r="H1913" s="50" t="str">
        <f>IF(OR(A1913="",B1913=""),"",CONCATENATE("https://matarstund.is/serfaedi?id=",LOWER(SUBSTITUTE(B1913," ","-"))))</f>
        <v/>
      </c>
    </row>
    <row r="1914" spans="1:8" ht="15" customHeight="1">
      <c r="A1914" s="53"/>
      <c r="B1914" s="53"/>
      <c r="C1914" s="53"/>
      <c r="D1914" s="53"/>
      <c r="E1914" s="53"/>
      <c r="F1914" s="53"/>
      <c r="G1914" s="53"/>
      <c r="H1914" s="50" t="str">
        <f>IF(OR(A1914="",B1914=""),"",CONCATENATE("https://matarstund.is/serfaedi?id=",LOWER(SUBSTITUTE(B1914," ","-"))))</f>
        <v/>
      </c>
    </row>
    <row r="1915" spans="1:8" ht="15" customHeight="1">
      <c r="A1915" s="8"/>
      <c r="B1915" s="8"/>
      <c r="C1915" s="8"/>
      <c r="D1915" s="8"/>
      <c r="E1915" s="8"/>
      <c r="F1915" s="8"/>
      <c r="G1915" s="8"/>
      <c r="H1915" s="50" t="str">
        <f>IF(OR(A1915="",B1915=""),"",CONCATENATE("https://matarstund.is/serfaedi?id=",LOWER(SUBSTITUTE(B1915," ","-"))))</f>
        <v/>
      </c>
    </row>
    <row r="1916" spans="1:8" ht="15" customHeight="1">
      <c r="A1916" s="53"/>
      <c r="B1916" s="53"/>
      <c r="C1916" s="53"/>
      <c r="D1916" s="53"/>
      <c r="E1916" s="53"/>
      <c r="F1916" s="53"/>
      <c r="G1916" s="53"/>
      <c r="H1916" s="50" t="str">
        <f>IF(OR(A1916="",B1916=""),"",CONCATENATE("https://matarstund.is/serfaedi?id=",LOWER(SUBSTITUTE(B1916," ","-"))))</f>
        <v/>
      </c>
    </row>
    <row r="1917" spans="1:8" ht="15" customHeight="1">
      <c r="A1917" s="8"/>
      <c r="B1917" s="8"/>
      <c r="C1917" s="8"/>
      <c r="D1917" s="8"/>
      <c r="E1917" s="8"/>
      <c r="F1917" s="8"/>
      <c r="G1917" s="8"/>
      <c r="H1917" s="50" t="str">
        <f>IF(OR(A1917="",B1917=""),"",CONCATENATE("https://matarstund.is/serfaedi?id=",LOWER(SUBSTITUTE(B1917," ","-"))))</f>
        <v/>
      </c>
    </row>
    <row r="1918" spans="1:8" ht="15" customHeight="1">
      <c r="A1918" s="53"/>
      <c r="B1918" s="53"/>
      <c r="C1918" s="53"/>
      <c r="D1918" s="53"/>
      <c r="E1918" s="53"/>
      <c r="F1918" s="53"/>
      <c r="G1918" s="53"/>
      <c r="H1918" s="50" t="str">
        <f>IF(OR(A1918="",B1918=""),"",CONCATENATE("https://matarstund.is/serfaedi?id=",LOWER(SUBSTITUTE(B1918," ","-"))))</f>
        <v/>
      </c>
    </row>
    <row r="1919" spans="1:8" ht="15" customHeight="1">
      <c r="A1919" s="8"/>
      <c r="B1919" s="8"/>
      <c r="C1919" s="8"/>
      <c r="D1919" s="8"/>
      <c r="E1919" s="8"/>
      <c r="F1919" s="8"/>
      <c r="G1919" s="8"/>
      <c r="H1919" s="50" t="str">
        <f>IF(OR(A1919="",B1919=""),"",CONCATENATE("https://matarstund.is/serfaedi?id=",LOWER(SUBSTITUTE(B1919," ","-"))))</f>
        <v/>
      </c>
    </row>
    <row r="1920" spans="1:8" ht="15" customHeight="1">
      <c r="A1920" s="53"/>
      <c r="B1920" s="53"/>
      <c r="C1920" s="53"/>
      <c r="D1920" s="53"/>
      <c r="E1920" s="53"/>
      <c r="F1920" s="53"/>
      <c r="G1920" s="53"/>
      <c r="H1920" s="50" t="str">
        <f>IF(OR(A1920="",B1920=""),"",CONCATENATE("https://matarstund.is/serfaedi?id=",LOWER(SUBSTITUTE(B1920," ","-"))))</f>
        <v/>
      </c>
    </row>
    <row r="1921" spans="1:8" ht="15" customHeight="1">
      <c r="A1921" s="8"/>
      <c r="B1921" s="8"/>
      <c r="C1921" s="8"/>
      <c r="D1921" s="8"/>
      <c r="E1921" s="8"/>
      <c r="F1921" s="8"/>
      <c r="G1921" s="8"/>
      <c r="H1921" s="50" t="str">
        <f>IF(OR(A1921="",B1921=""),"",CONCATENATE("https://matarstund.is/serfaedi?id=",LOWER(SUBSTITUTE(B1921," ","-"))))</f>
        <v/>
      </c>
    </row>
    <row r="1922" spans="1:8" ht="15" customHeight="1">
      <c r="A1922" s="53"/>
      <c r="B1922" s="53"/>
      <c r="C1922" s="53"/>
      <c r="D1922" s="53"/>
      <c r="E1922" s="53"/>
      <c r="F1922" s="53"/>
      <c r="G1922" s="53"/>
      <c r="H1922" s="50" t="str">
        <f>IF(OR(A1922="",B1922=""),"",CONCATENATE("https://matarstund.is/serfaedi?id=",LOWER(SUBSTITUTE(B1922," ","-"))))</f>
        <v/>
      </c>
    </row>
    <row r="1923" spans="1:8" ht="15" customHeight="1">
      <c r="A1923" s="8"/>
      <c r="B1923" s="8"/>
      <c r="C1923" s="8"/>
      <c r="D1923" s="8"/>
      <c r="E1923" s="8"/>
      <c r="F1923" s="8"/>
      <c r="G1923" s="8"/>
      <c r="H1923" s="50" t="str">
        <f>IF(OR(A1923="",B1923=""),"",CONCATENATE("https://matarstund.is/serfaedi?id=",LOWER(SUBSTITUTE(B1923," ","-"))))</f>
        <v/>
      </c>
    </row>
    <row r="1924" spans="1:8" ht="15" customHeight="1">
      <c r="A1924" s="53"/>
      <c r="B1924" s="53"/>
      <c r="C1924" s="53"/>
      <c r="D1924" s="53"/>
      <c r="E1924" s="53"/>
      <c r="F1924" s="53"/>
      <c r="G1924" s="53"/>
      <c r="H1924" s="50" t="str">
        <f>IF(OR(A1924="",B1924=""),"",CONCATENATE("https://matarstund.is/serfaedi?id=",LOWER(SUBSTITUTE(B1924," ","-"))))</f>
        <v/>
      </c>
    </row>
    <row r="1925" spans="1:8" ht="15" customHeight="1">
      <c r="A1925" s="8"/>
      <c r="B1925" s="8"/>
      <c r="C1925" s="8"/>
      <c r="D1925" s="8"/>
      <c r="E1925" s="8"/>
      <c r="F1925" s="8"/>
      <c r="G1925" s="8"/>
      <c r="H1925" s="50" t="str">
        <f>IF(OR(A1925="",B1925=""),"",CONCATENATE("https://matarstund.is/serfaedi?id=",LOWER(SUBSTITUTE(B1925," ","-"))))</f>
        <v/>
      </c>
    </row>
    <row r="1926" spans="1:8" ht="15" customHeight="1">
      <c r="A1926" s="53"/>
      <c r="B1926" s="53"/>
      <c r="C1926" s="53"/>
      <c r="D1926" s="53"/>
      <c r="E1926" s="53"/>
      <c r="F1926" s="53"/>
      <c r="G1926" s="53"/>
      <c r="H1926" s="50" t="str">
        <f>IF(OR(A1926="",B1926=""),"",CONCATENATE("https://matarstund.is/serfaedi?id=",LOWER(SUBSTITUTE(B1926," ","-"))))</f>
        <v/>
      </c>
    </row>
    <row r="1927" spans="1:8" ht="15" customHeight="1">
      <c r="A1927" s="8"/>
      <c r="B1927" s="8"/>
      <c r="C1927" s="8"/>
      <c r="D1927" s="8"/>
      <c r="E1927" s="8"/>
      <c r="F1927" s="8"/>
      <c r="G1927" s="8"/>
      <c r="H1927" s="50" t="str">
        <f>IF(OR(A1927="",B1927=""),"",CONCATENATE("https://matarstund.is/serfaedi?id=",LOWER(SUBSTITUTE(B1927," ","-"))))</f>
        <v/>
      </c>
    </row>
    <row r="1928" spans="1:8" ht="15" customHeight="1">
      <c r="A1928" s="53"/>
      <c r="B1928" s="53"/>
      <c r="C1928" s="53"/>
      <c r="D1928" s="53"/>
      <c r="E1928" s="53"/>
      <c r="F1928" s="53"/>
      <c r="G1928" s="53"/>
      <c r="H1928" s="50" t="str">
        <f>IF(OR(A1928="",B1928=""),"",CONCATENATE("https://matarstund.is/serfaedi?id=",LOWER(SUBSTITUTE(B1928," ","-"))))</f>
        <v/>
      </c>
    </row>
    <row r="1929" spans="1:8" ht="15" customHeight="1">
      <c r="A1929" s="8"/>
      <c r="B1929" s="8"/>
      <c r="C1929" s="8"/>
      <c r="D1929" s="8"/>
      <c r="E1929" s="8"/>
      <c r="F1929" s="8"/>
      <c r="G1929" s="8"/>
      <c r="H1929" s="50" t="str">
        <f>IF(OR(A1929="",B1929=""),"",CONCATENATE("https://matarstund.is/serfaedi?id=",LOWER(SUBSTITUTE(B1929," ","-"))))</f>
        <v/>
      </c>
    </row>
    <row r="1930" spans="1:8" ht="15" customHeight="1">
      <c r="A1930" s="53"/>
      <c r="B1930" s="53"/>
      <c r="C1930" s="53"/>
      <c r="D1930" s="53"/>
      <c r="E1930" s="53"/>
      <c r="F1930" s="53"/>
      <c r="G1930" s="53"/>
      <c r="H1930" s="50" t="str">
        <f>IF(OR(A1930="",B1930=""),"",CONCATENATE("https://matarstund.is/serfaedi?id=",LOWER(SUBSTITUTE(B1930," ","-"))))</f>
        <v/>
      </c>
    </row>
    <row r="1931" spans="1:8" ht="15" customHeight="1">
      <c r="A1931" s="8"/>
      <c r="B1931" s="8"/>
      <c r="C1931" s="8"/>
      <c r="D1931" s="8"/>
      <c r="E1931" s="8"/>
      <c r="F1931" s="8"/>
      <c r="G1931" s="8"/>
      <c r="H1931" s="50" t="str">
        <f>IF(OR(A1931="",B1931=""),"",CONCATENATE("https://matarstund.is/serfaedi?id=",LOWER(SUBSTITUTE(B1931," ","-"))))</f>
        <v/>
      </c>
    </row>
    <row r="1932" spans="1:8" ht="15" customHeight="1">
      <c r="A1932" s="53"/>
      <c r="B1932" s="53"/>
      <c r="C1932" s="53"/>
      <c r="D1932" s="53"/>
      <c r="E1932" s="53"/>
      <c r="F1932" s="53"/>
      <c r="G1932" s="53"/>
      <c r="H1932" s="50" t="str">
        <f>IF(OR(A1932="",B1932=""),"",CONCATENATE("https://matarstund.is/serfaedi?id=",LOWER(SUBSTITUTE(B1932," ","-"))))</f>
        <v/>
      </c>
    </row>
    <row r="1933" spans="1:8" ht="15" customHeight="1">
      <c r="A1933" s="8"/>
      <c r="B1933" s="8"/>
      <c r="C1933" s="8"/>
      <c r="D1933" s="8"/>
      <c r="E1933" s="8"/>
      <c r="F1933" s="8"/>
      <c r="G1933" s="8"/>
      <c r="H1933" s="50" t="str">
        <f>IF(OR(A1933="",B1933=""),"",CONCATENATE("https://matarstund.is/serfaedi?id=",LOWER(SUBSTITUTE(B1933," ","-"))))</f>
        <v/>
      </c>
    </row>
    <row r="1934" spans="1:8" ht="15" customHeight="1">
      <c r="A1934" s="53"/>
      <c r="B1934" s="53"/>
      <c r="C1934" s="53"/>
      <c r="D1934" s="53"/>
      <c r="E1934" s="53"/>
      <c r="F1934" s="53"/>
      <c r="G1934" s="53"/>
      <c r="H1934" s="50" t="str">
        <f>IF(OR(A1934="",B1934=""),"",CONCATENATE("https://matarstund.is/serfaedi?id=",LOWER(SUBSTITUTE(B1934," ","-"))))</f>
        <v/>
      </c>
    </row>
    <row r="1935" spans="1:8" ht="15" customHeight="1">
      <c r="A1935" s="8"/>
      <c r="B1935" s="8"/>
      <c r="C1935" s="8"/>
      <c r="D1935" s="8"/>
      <c r="E1935" s="8"/>
      <c r="F1935" s="8"/>
      <c r="G1935" s="8"/>
      <c r="H1935" s="50" t="str">
        <f>IF(OR(A1935="",B1935=""),"",CONCATENATE("https://matarstund.is/serfaedi?id=",LOWER(SUBSTITUTE(B1935," ","-"))))</f>
        <v/>
      </c>
    </row>
    <row r="1936" spans="1:8" ht="15" customHeight="1">
      <c r="A1936" s="53"/>
      <c r="B1936" s="53"/>
      <c r="C1936" s="53"/>
      <c r="D1936" s="53"/>
      <c r="E1936" s="53"/>
      <c r="F1936" s="53"/>
      <c r="G1936" s="53"/>
      <c r="H1936" s="50" t="str">
        <f>IF(OR(A1936="",B1936=""),"",CONCATENATE("https://matarstund.is/serfaedi?id=",LOWER(SUBSTITUTE(B1936," ","-"))))</f>
        <v/>
      </c>
    </row>
    <row r="1937" spans="1:8" ht="15" customHeight="1">
      <c r="A1937" s="8"/>
      <c r="B1937" s="8"/>
      <c r="C1937" s="8"/>
      <c r="D1937" s="8"/>
      <c r="E1937" s="8"/>
      <c r="F1937" s="8"/>
      <c r="G1937" s="8"/>
      <c r="H1937" s="50" t="str">
        <f>IF(OR(A1937="",B1937=""),"",CONCATENATE("https://matarstund.is/serfaedi?id=",LOWER(SUBSTITUTE(B1937," ","-"))))</f>
        <v/>
      </c>
    </row>
    <row r="1938" spans="1:8" ht="15" customHeight="1">
      <c r="A1938" s="53"/>
      <c r="B1938" s="53"/>
      <c r="C1938" s="53"/>
      <c r="D1938" s="53"/>
      <c r="E1938" s="53"/>
      <c r="F1938" s="53"/>
      <c r="G1938" s="53"/>
      <c r="H1938" s="50" t="str">
        <f>IF(OR(A1938="",B1938=""),"",CONCATENATE("https://matarstund.is/serfaedi?id=",LOWER(SUBSTITUTE(B1938," ","-"))))</f>
        <v/>
      </c>
    </row>
    <row r="1939" spans="1:8" ht="15" customHeight="1">
      <c r="A1939" s="8"/>
      <c r="B1939" s="8"/>
      <c r="C1939" s="8"/>
      <c r="D1939" s="8"/>
      <c r="E1939" s="8"/>
      <c r="F1939" s="8"/>
      <c r="G1939" s="8"/>
      <c r="H1939" s="50" t="str">
        <f>IF(OR(A1939="",B1939=""),"",CONCATENATE("https://matarstund.is/serfaedi?id=",LOWER(SUBSTITUTE(B1939," ","-"))))</f>
        <v/>
      </c>
    </row>
    <row r="1940" spans="1:8" ht="15" customHeight="1">
      <c r="A1940" s="53"/>
      <c r="B1940" s="53"/>
      <c r="C1940" s="53"/>
      <c r="D1940" s="53"/>
      <c r="E1940" s="53"/>
      <c r="F1940" s="53"/>
      <c r="G1940" s="53"/>
      <c r="H1940" s="50" t="str">
        <f>IF(OR(A1940="",B1940=""),"",CONCATENATE("https://matarstund.is/serfaedi?id=",LOWER(SUBSTITUTE(B1940," ","-"))))</f>
        <v/>
      </c>
    </row>
    <row r="1941" spans="1:8" ht="15" customHeight="1">
      <c r="A1941" s="8"/>
      <c r="B1941" s="8"/>
      <c r="C1941" s="8"/>
      <c r="D1941" s="8"/>
      <c r="E1941" s="8"/>
      <c r="F1941" s="8"/>
      <c r="G1941" s="8"/>
      <c r="H1941" s="50" t="str">
        <f>IF(OR(A1941="",B1941=""),"",CONCATENATE("https://matarstund.is/serfaedi?id=",LOWER(SUBSTITUTE(B1941," ","-"))))</f>
        <v/>
      </c>
    </row>
    <row r="1942" spans="1:8" ht="15" customHeight="1">
      <c r="A1942" s="53"/>
      <c r="B1942" s="53"/>
      <c r="C1942" s="53"/>
      <c r="D1942" s="53"/>
      <c r="E1942" s="53"/>
      <c r="F1942" s="53"/>
      <c r="G1942" s="53"/>
      <c r="H1942" s="50" t="str">
        <f>IF(OR(A1942="",B1942=""),"",CONCATENATE("https://matarstund.is/serfaedi?id=",LOWER(SUBSTITUTE(B1942," ","-"))))</f>
        <v/>
      </c>
    </row>
    <row r="1943" spans="1:8" ht="15" customHeight="1">
      <c r="A1943" s="8"/>
      <c r="B1943" s="8"/>
      <c r="C1943" s="8"/>
      <c r="D1943" s="8"/>
      <c r="E1943" s="8"/>
      <c r="F1943" s="8"/>
      <c r="G1943" s="8"/>
      <c r="H1943" s="50" t="str">
        <f>IF(OR(A1943="",B1943=""),"",CONCATENATE("https://matarstund.is/serfaedi?id=",LOWER(SUBSTITUTE(B1943," ","-"))))</f>
        <v/>
      </c>
    </row>
    <row r="1944" spans="1:8" ht="15" customHeight="1">
      <c r="A1944" s="53"/>
      <c r="B1944" s="53"/>
      <c r="C1944" s="53"/>
      <c r="D1944" s="53"/>
      <c r="E1944" s="53"/>
      <c r="F1944" s="53"/>
      <c r="G1944" s="53"/>
      <c r="H1944" s="50" t="str">
        <f>IF(OR(A1944="",B1944=""),"",CONCATENATE("https://matarstund.is/serfaedi?id=",LOWER(SUBSTITUTE(B1944," ","-"))))</f>
        <v/>
      </c>
    </row>
    <row r="1945" spans="1:8" ht="15" customHeight="1">
      <c r="A1945" s="8"/>
      <c r="B1945" s="8"/>
      <c r="C1945" s="8"/>
      <c r="D1945" s="8"/>
      <c r="E1945" s="8"/>
      <c r="F1945" s="8"/>
      <c r="G1945" s="8"/>
      <c r="H1945" s="50" t="str">
        <f>IF(OR(A1945="",B1945=""),"",CONCATENATE("https://matarstund.is/serfaedi?id=",LOWER(SUBSTITUTE(B1945," ","-"))))</f>
        <v/>
      </c>
    </row>
    <row r="1946" spans="1:8" ht="15" customHeight="1">
      <c r="A1946" s="53"/>
      <c r="B1946" s="53"/>
      <c r="C1946" s="53"/>
      <c r="D1946" s="53"/>
      <c r="E1946" s="53"/>
      <c r="F1946" s="53"/>
      <c r="G1946" s="53"/>
      <c r="H1946" s="50" t="str">
        <f>IF(OR(A1946="",B1946=""),"",CONCATENATE("https://matarstund.is/serfaedi?id=",LOWER(SUBSTITUTE(B1946," ","-"))))</f>
        <v/>
      </c>
    </row>
    <row r="1947" spans="1:8" ht="15" customHeight="1">
      <c r="A1947" s="8"/>
      <c r="B1947" s="8"/>
      <c r="C1947" s="8"/>
      <c r="D1947" s="8"/>
      <c r="E1947" s="8"/>
      <c r="F1947" s="8"/>
      <c r="G1947" s="8"/>
      <c r="H1947" s="50" t="str">
        <f>IF(OR(A1947="",B1947=""),"",CONCATENATE("https://matarstund.is/serfaedi?id=",LOWER(SUBSTITUTE(B1947," ","-"))))</f>
        <v/>
      </c>
    </row>
    <row r="1948" spans="1:8" ht="15" customHeight="1">
      <c r="A1948" s="53"/>
      <c r="B1948" s="53"/>
      <c r="C1948" s="53"/>
      <c r="D1948" s="53"/>
      <c r="E1948" s="53"/>
      <c r="F1948" s="53"/>
      <c r="G1948" s="53"/>
      <c r="H1948" s="50" t="str">
        <f>IF(OR(A1948="",B1948=""),"",CONCATENATE("https://matarstund.is/serfaedi?id=",LOWER(SUBSTITUTE(B1948," ","-"))))</f>
        <v/>
      </c>
    </row>
    <row r="1949" spans="1:8" ht="15" customHeight="1">
      <c r="A1949" s="8"/>
      <c r="B1949" s="8"/>
      <c r="C1949" s="8"/>
      <c r="D1949" s="8"/>
      <c r="E1949" s="8"/>
      <c r="F1949" s="8"/>
      <c r="G1949" s="8"/>
      <c r="H1949" s="50" t="str">
        <f>IF(OR(A1949="",B1949=""),"",CONCATENATE("https://matarstund.is/serfaedi?id=",LOWER(SUBSTITUTE(B1949," ","-"))))</f>
        <v/>
      </c>
    </row>
    <row r="1950" spans="1:8" ht="15" customHeight="1">
      <c r="A1950" s="53"/>
      <c r="B1950" s="53"/>
      <c r="C1950" s="53"/>
      <c r="D1950" s="53"/>
      <c r="E1950" s="53"/>
      <c r="F1950" s="53"/>
      <c r="G1950" s="53"/>
      <c r="H1950" s="50" t="str">
        <f>IF(OR(A1950="",B1950=""),"",CONCATENATE("https://matarstund.is/serfaedi?id=",LOWER(SUBSTITUTE(B1950," ","-"))))</f>
        <v/>
      </c>
    </row>
    <row r="1951" spans="1:8" ht="15" customHeight="1">
      <c r="A1951" s="8"/>
      <c r="B1951" s="8"/>
      <c r="C1951" s="8"/>
      <c r="D1951" s="8"/>
      <c r="E1951" s="8"/>
      <c r="F1951" s="8"/>
      <c r="G1951" s="8"/>
      <c r="H1951" s="50" t="str">
        <f>IF(OR(A1951="",B1951=""),"",CONCATENATE("https://matarstund.is/serfaedi?id=",LOWER(SUBSTITUTE(B1951," ","-"))))</f>
        <v/>
      </c>
    </row>
    <row r="1952" spans="1:8" ht="15" customHeight="1">
      <c r="A1952" s="53"/>
      <c r="B1952" s="53"/>
      <c r="C1952" s="53"/>
      <c r="D1952" s="53"/>
      <c r="E1952" s="53"/>
      <c r="F1952" s="53"/>
      <c r="G1952" s="53"/>
      <c r="H1952" s="50" t="str">
        <f>IF(OR(A1952="",B1952=""),"",CONCATENATE("https://matarstund.is/serfaedi?id=",LOWER(SUBSTITUTE(B1952," ","-"))))</f>
        <v/>
      </c>
    </row>
    <row r="1953" spans="1:8" ht="15" customHeight="1">
      <c r="A1953" s="8"/>
      <c r="B1953" s="8"/>
      <c r="C1953" s="8"/>
      <c r="D1953" s="8"/>
      <c r="E1953" s="8"/>
      <c r="F1953" s="8"/>
      <c r="G1953" s="8"/>
      <c r="H1953" s="50" t="str">
        <f>IF(OR(A1953="",B1953=""),"",CONCATENATE("https://matarstund.is/serfaedi?id=",LOWER(SUBSTITUTE(B1953," ","-"))))</f>
        <v/>
      </c>
    </row>
    <row r="1954" spans="1:8" ht="15" customHeight="1">
      <c r="A1954" s="53"/>
      <c r="B1954" s="53"/>
      <c r="C1954" s="53"/>
      <c r="D1954" s="53"/>
      <c r="E1954" s="53"/>
      <c r="F1954" s="53"/>
      <c r="G1954" s="53"/>
      <c r="H1954" s="50" t="str">
        <f>IF(OR(A1954="",B1954=""),"",CONCATENATE("https://matarstund.is/serfaedi?id=",LOWER(SUBSTITUTE(B1954," ","-"))))</f>
        <v/>
      </c>
    </row>
    <row r="1955" spans="1:8" ht="15" customHeight="1">
      <c r="A1955" s="8"/>
      <c r="B1955" s="8"/>
      <c r="C1955" s="8"/>
      <c r="D1955" s="8"/>
      <c r="E1955" s="8"/>
      <c r="F1955" s="8"/>
      <c r="G1955" s="8"/>
      <c r="H1955" s="50" t="str">
        <f>IF(OR(A1955="",B1955=""),"",CONCATENATE("https://matarstund.is/serfaedi?id=",LOWER(SUBSTITUTE(B1955," ","-"))))</f>
        <v/>
      </c>
    </row>
    <row r="1956" spans="1:8" ht="15" customHeight="1">
      <c r="A1956" s="53"/>
      <c r="B1956" s="53"/>
      <c r="C1956" s="53"/>
      <c r="D1956" s="53"/>
      <c r="E1956" s="53"/>
      <c r="F1956" s="53"/>
      <c r="G1956" s="53"/>
      <c r="H1956" s="50" t="str">
        <f>IF(OR(A1956="",B1956=""),"",CONCATENATE("https://matarstund.is/serfaedi?id=",LOWER(SUBSTITUTE(B1956," ","-"))))</f>
        <v/>
      </c>
    </row>
    <row r="1957" spans="1:8" ht="15" customHeight="1">
      <c r="A1957" s="8"/>
      <c r="B1957" s="8"/>
      <c r="C1957" s="8"/>
      <c r="D1957" s="8"/>
      <c r="E1957" s="8"/>
      <c r="F1957" s="8"/>
      <c r="G1957" s="8"/>
      <c r="H1957" s="50" t="str">
        <f>IF(OR(A1957="",B1957=""),"",CONCATENATE("https://matarstund.is/serfaedi?id=",LOWER(SUBSTITUTE(B1957," ","-"))))</f>
        <v/>
      </c>
    </row>
    <row r="1958" spans="1:8" ht="15" customHeight="1">
      <c r="A1958" s="53"/>
      <c r="B1958" s="53"/>
      <c r="C1958" s="53"/>
      <c r="D1958" s="53"/>
      <c r="E1958" s="53"/>
      <c r="F1958" s="53"/>
      <c r="G1958" s="53"/>
      <c r="H1958" s="50" t="str">
        <f>IF(OR(A1958="",B1958=""),"",CONCATENATE("https://matarstund.is/serfaedi?id=",LOWER(SUBSTITUTE(B1958," ","-"))))</f>
        <v/>
      </c>
    </row>
    <row r="1959" spans="1:8" ht="15" customHeight="1">
      <c r="A1959" s="8"/>
      <c r="B1959" s="8"/>
      <c r="C1959" s="8"/>
      <c r="D1959" s="8"/>
      <c r="E1959" s="8"/>
      <c r="F1959" s="8"/>
      <c r="G1959" s="8"/>
      <c r="H1959" s="50" t="str">
        <f>IF(OR(A1959="",B1959=""),"",CONCATENATE("https://matarstund.is/serfaedi?id=",LOWER(SUBSTITUTE(B1959," ","-"))))</f>
        <v/>
      </c>
    </row>
    <row r="1960" spans="1:8" ht="15" customHeight="1">
      <c r="A1960" s="53"/>
      <c r="B1960" s="53"/>
      <c r="C1960" s="53"/>
      <c r="D1960" s="53"/>
      <c r="E1960" s="53"/>
      <c r="F1960" s="53"/>
      <c r="G1960" s="53"/>
      <c r="H1960" s="50" t="str">
        <f>IF(OR(A1960="",B1960=""),"",CONCATENATE("https://matarstund.is/serfaedi?id=",LOWER(SUBSTITUTE(B1960," ","-"))))</f>
        <v/>
      </c>
    </row>
    <row r="1961" spans="1:8" ht="15" customHeight="1">
      <c r="A1961" s="8"/>
      <c r="B1961" s="8"/>
      <c r="C1961" s="8"/>
      <c r="D1961" s="8"/>
      <c r="E1961" s="8"/>
      <c r="F1961" s="8"/>
      <c r="G1961" s="8"/>
      <c r="H1961" s="50" t="str">
        <f>IF(OR(A1961="",B1961=""),"",CONCATENATE("https://matarstund.is/serfaedi?id=",LOWER(SUBSTITUTE(B1961," ","-"))))</f>
        <v/>
      </c>
    </row>
    <row r="1962" spans="1:8" ht="15" customHeight="1">
      <c r="A1962" s="53"/>
      <c r="B1962" s="53"/>
      <c r="C1962" s="53"/>
      <c r="D1962" s="53"/>
      <c r="E1962" s="53"/>
      <c r="F1962" s="53"/>
      <c r="G1962" s="53"/>
      <c r="H1962" s="50" t="str">
        <f>IF(OR(A1962="",B1962=""),"",CONCATENATE("https://matarstund.is/serfaedi?id=",LOWER(SUBSTITUTE(B1962," ","-"))))</f>
        <v/>
      </c>
    </row>
    <row r="1963" spans="1:8" ht="15" customHeight="1">
      <c r="A1963" s="8"/>
      <c r="B1963" s="8"/>
      <c r="C1963" s="8"/>
      <c r="D1963" s="8"/>
      <c r="E1963" s="8"/>
      <c r="F1963" s="8"/>
      <c r="G1963" s="8"/>
      <c r="H1963" s="50" t="str">
        <f>IF(OR(A1963="",B1963=""),"",CONCATENATE("https://matarstund.is/serfaedi?id=",LOWER(SUBSTITUTE(B1963," ","-"))))</f>
        <v/>
      </c>
    </row>
    <row r="1964" spans="1:8" ht="15" customHeight="1">
      <c r="A1964" s="53"/>
      <c r="B1964" s="53"/>
      <c r="C1964" s="53"/>
      <c r="D1964" s="53"/>
      <c r="E1964" s="53"/>
      <c r="F1964" s="53"/>
      <c r="G1964" s="53"/>
      <c r="H1964" s="50" t="str">
        <f>IF(OR(A1964="",B1964=""),"",CONCATENATE("https://matarstund.is/serfaedi?id=",LOWER(SUBSTITUTE(B1964," ","-"))))</f>
        <v/>
      </c>
    </row>
    <row r="1965" spans="1:8" ht="15" customHeight="1">
      <c r="A1965" s="8"/>
      <c r="B1965" s="8"/>
      <c r="C1965" s="8"/>
      <c r="D1965" s="8"/>
      <c r="E1965" s="8"/>
      <c r="F1965" s="8"/>
      <c r="G1965" s="8"/>
      <c r="H1965" s="50" t="str">
        <f>IF(OR(A1965="",B1965=""),"",CONCATENATE("https://matarstund.is/serfaedi?id=",LOWER(SUBSTITUTE(B1965," ","-"))))</f>
        <v/>
      </c>
    </row>
    <row r="1966" spans="1:8" ht="15" customHeight="1">
      <c r="A1966" s="53"/>
      <c r="B1966" s="53"/>
      <c r="C1966" s="53"/>
      <c r="D1966" s="53"/>
      <c r="E1966" s="53"/>
      <c r="F1966" s="53"/>
      <c r="G1966" s="53"/>
      <c r="H1966" s="50" t="str">
        <f>IF(OR(A1966="",B1966=""),"",CONCATENATE("https://matarstund.is/serfaedi?id=",LOWER(SUBSTITUTE(B1966," ","-"))))</f>
        <v/>
      </c>
    </row>
    <row r="1967" spans="1:8" ht="15" customHeight="1">
      <c r="A1967" s="8"/>
      <c r="B1967" s="8"/>
      <c r="C1967" s="8"/>
      <c r="D1967" s="8"/>
      <c r="E1967" s="8"/>
      <c r="F1967" s="8"/>
      <c r="G1967" s="8"/>
      <c r="H1967" s="50" t="str">
        <f>IF(OR(A1967="",B1967=""),"",CONCATENATE("https://matarstund.is/serfaedi?id=",LOWER(SUBSTITUTE(B1967," ","-"))))</f>
        <v/>
      </c>
    </row>
    <row r="1968" spans="1:8" ht="15" customHeight="1">
      <c r="A1968" s="53"/>
      <c r="B1968" s="53"/>
      <c r="C1968" s="53"/>
      <c r="D1968" s="53"/>
      <c r="E1968" s="53"/>
      <c r="F1968" s="53"/>
      <c r="G1968" s="53"/>
      <c r="H1968" s="50" t="str">
        <f>IF(OR(A1968="",B1968=""),"",CONCATENATE("https://matarstund.is/serfaedi?id=",LOWER(SUBSTITUTE(B1968," ","-"))))</f>
        <v/>
      </c>
    </row>
    <row r="1969" spans="1:8" ht="15" customHeight="1">
      <c r="A1969" s="8"/>
      <c r="B1969" s="8"/>
      <c r="C1969" s="8"/>
      <c r="D1969" s="8"/>
      <c r="E1969" s="8"/>
      <c r="F1969" s="8"/>
      <c r="G1969" s="8"/>
      <c r="H1969" s="50" t="str">
        <f>IF(OR(A1969="",B1969=""),"",CONCATENATE("https://matarstund.is/serfaedi?id=",LOWER(SUBSTITUTE(B1969," ","-"))))</f>
        <v/>
      </c>
    </row>
    <row r="1970" spans="1:8" ht="15" customHeight="1">
      <c r="A1970" s="53"/>
      <c r="B1970" s="53"/>
      <c r="C1970" s="53"/>
      <c r="D1970" s="53"/>
      <c r="E1970" s="53"/>
      <c r="F1970" s="53"/>
      <c r="G1970" s="53"/>
      <c r="H1970" s="50" t="str">
        <f>IF(OR(A1970="",B1970=""),"",CONCATENATE("https://matarstund.is/serfaedi?id=",LOWER(SUBSTITUTE(B1970," ","-"))))</f>
        <v/>
      </c>
    </row>
    <row r="1971" spans="1:8" ht="15" customHeight="1">
      <c r="A1971" s="8"/>
      <c r="B1971" s="8"/>
      <c r="C1971" s="8"/>
      <c r="D1971" s="8"/>
      <c r="E1971" s="8"/>
      <c r="F1971" s="8"/>
      <c r="G1971" s="8"/>
      <c r="H1971" s="50" t="str">
        <f>IF(OR(A1971="",B1971=""),"",CONCATENATE("https://matarstund.is/serfaedi?id=",LOWER(SUBSTITUTE(B1971," ","-"))))</f>
        <v/>
      </c>
    </row>
    <row r="1972" spans="1:8" ht="15" customHeight="1">
      <c r="A1972" s="53"/>
      <c r="B1972" s="53"/>
      <c r="C1972" s="53"/>
      <c r="D1972" s="53"/>
      <c r="E1972" s="53"/>
      <c r="F1972" s="53"/>
      <c r="G1972" s="53"/>
      <c r="H1972" s="50" t="str">
        <f>IF(OR(A1972="",B1972=""),"",CONCATENATE("https://matarstund.is/serfaedi?id=",LOWER(SUBSTITUTE(B1972," ","-"))))</f>
        <v/>
      </c>
    </row>
    <row r="1973" spans="1:8" ht="15" customHeight="1">
      <c r="A1973" s="8"/>
      <c r="B1973" s="8"/>
      <c r="C1973" s="8"/>
      <c r="D1973" s="8"/>
      <c r="E1973" s="8"/>
      <c r="F1973" s="8"/>
      <c r="G1973" s="8"/>
      <c r="H1973" s="50" t="str">
        <f>IF(OR(A1973="",B1973=""),"",CONCATENATE("https://matarstund.is/serfaedi?id=",LOWER(SUBSTITUTE(B1973," ","-"))))</f>
        <v/>
      </c>
    </row>
    <row r="1974" spans="1:8" ht="15" customHeight="1">
      <c r="A1974" s="53"/>
      <c r="B1974" s="53"/>
      <c r="C1974" s="53"/>
      <c r="D1974" s="53"/>
      <c r="E1974" s="53"/>
      <c r="F1974" s="53"/>
      <c r="G1974" s="53"/>
      <c r="H1974" s="50" t="str">
        <f>IF(OR(A1974="",B1974=""),"",CONCATENATE("https://matarstund.is/serfaedi?id=",LOWER(SUBSTITUTE(B1974," ","-"))))</f>
        <v/>
      </c>
    </row>
    <row r="1975" spans="1:8" ht="15" customHeight="1">
      <c r="A1975" s="8"/>
      <c r="B1975" s="8"/>
      <c r="C1975" s="8"/>
      <c r="D1975" s="8"/>
      <c r="E1975" s="8"/>
      <c r="F1975" s="8"/>
      <c r="G1975" s="8"/>
      <c r="H1975" s="50" t="str">
        <f>IF(OR(A1975="",B1975=""),"",CONCATENATE("https://matarstund.is/serfaedi?id=",LOWER(SUBSTITUTE(B1975," ","-"))))</f>
        <v/>
      </c>
    </row>
    <row r="1976" spans="1:8" ht="15" customHeight="1">
      <c r="A1976" s="53"/>
      <c r="B1976" s="53"/>
      <c r="C1976" s="53"/>
      <c r="D1976" s="53"/>
      <c r="E1976" s="53"/>
      <c r="F1976" s="53"/>
      <c r="G1976" s="53"/>
      <c r="H1976" s="50" t="str">
        <f>IF(OR(A1976="",B1976=""),"",CONCATENATE("https://matarstund.is/serfaedi?id=",LOWER(SUBSTITUTE(B1976," ","-"))))</f>
        <v/>
      </c>
    </row>
    <row r="1977" spans="1:8" ht="15" customHeight="1">
      <c r="A1977" s="8"/>
      <c r="B1977" s="8"/>
      <c r="C1977" s="8"/>
      <c r="D1977" s="8"/>
      <c r="E1977" s="8"/>
      <c r="F1977" s="8"/>
      <c r="G1977" s="8"/>
      <c r="H1977" s="50" t="str">
        <f>IF(OR(A1977="",B1977=""),"",CONCATENATE("https://matarstund.is/serfaedi?id=",LOWER(SUBSTITUTE(B1977," ","-"))))</f>
        <v/>
      </c>
    </row>
    <row r="1978" spans="1:8" ht="15" customHeight="1">
      <c r="A1978" s="53"/>
      <c r="B1978" s="53"/>
      <c r="C1978" s="53"/>
      <c r="D1978" s="53"/>
      <c r="E1978" s="53"/>
      <c r="F1978" s="53"/>
      <c r="G1978" s="53"/>
      <c r="H1978" s="50" t="str">
        <f>IF(OR(A1978="",B1978=""),"",CONCATENATE("https://matarstund.is/serfaedi?id=",LOWER(SUBSTITUTE(B1978," ","-"))))</f>
        <v/>
      </c>
    </row>
    <row r="1979" spans="1:8" ht="15" customHeight="1">
      <c r="A1979" s="8"/>
      <c r="B1979" s="8"/>
      <c r="C1979" s="8"/>
      <c r="D1979" s="8"/>
      <c r="E1979" s="8"/>
      <c r="F1979" s="8"/>
      <c r="G1979" s="8"/>
      <c r="H1979" s="50" t="str">
        <f>IF(OR(A1979="",B1979=""),"",CONCATENATE("https://matarstund.is/serfaedi?id=",LOWER(SUBSTITUTE(B1979," ","-"))))</f>
        <v/>
      </c>
    </row>
    <row r="1980" spans="1:8" ht="15" customHeight="1">
      <c r="A1980" s="53"/>
      <c r="B1980" s="53"/>
      <c r="C1980" s="53"/>
      <c r="D1980" s="53"/>
      <c r="E1980" s="53"/>
      <c r="F1980" s="53"/>
      <c r="G1980" s="53"/>
      <c r="H1980" s="50" t="str">
        <f>IF(OR(A1980="",B1980=""),"",CONCATENATE("https://matarstund.is/serfaedi?id=",LOWER(SUBSTITUTE(B1980," ","-"))))</f>
        <v/>
      </c>
    </row>
    <row r="1981" spans="1:8" ht="15" customHeight="1">
      <c r="A1981" s="8"/>
      <c r="B1981" s="8"/>
      <c r="C1981" s="8"/>
      <c r="D1981" s="8"/>
      <c r="E1981" s="8"/>
      <c r="F1981" s="8"/>
      <c r="G1981" s="8"/>
      <c r="H1981" s="50" t="str">
        <f>IF(OR(A1981="",B1981=""),"",CONCATENATE("https://matarstund.is/serfaedi?id=",LOWER(SUBSTITUTE(B1981," ","-"))))</f>
        <v/>
      </c>
    </row>
    <row r="1982" spans="1:8" ht="15" customHeight="1">
      <c r="A1982" s="53"/>
      <c r="B1982" s="53"/>
      <c r="C1982" s="53"/>
      <c r="D1982" s="53"/>
      <c r="E1982" s="53"/>
      <c r="F1982" s="53"/>
      <c r="G1982" s="53"/>
      <c r="H1982" s="50" t="str">
        <f>IF(OR(A1982="",B1982=""),"",CONCATENATE("https://matarstund.is/serfaedi?id=",LOWER(SUBSTITUTE(B1982," ","-"))))</f>
        <v/>
      </c>
    </row>
    <row r="1983" spans="1:8" ht="15" customHeight="1">
      <c r="A1983" s="8"/>
      <c r="B1983" s="8"/>
      <c r="C1983" s="8"/>
      <c r="D1983" s="8"/>
      <c r="E1983" s="8"/>
      <c r="F1983" s="8"/>
      <c r="G1983" s="8"/>
      <c r="H1983" s="50" t="str">
        <f>IF(OR(A1983="",B1983=""),"",CONCATENATE("https://matarstund.is/serfaedi?id=",LOWER(SUBSTITUTE(B1983," ","-"))))</f>
        <v/>
      </c>
    </row>
    <row r="1984" spans="1:8" ht="15" customHeight="1">
      <c r="A1984" s="53"/>
      <c r="B1984" s="53"/>
      <c r="C1984" s="53"/>
      <c r="D1984" s="53"/>
      <c r="E1984" s="53"/>
      <c r="F1984" s="53"/>
      <c r="G1984" s="53"/>
      <c r="H1984" s="50" t="str">
        <f>IF(OR(A1984="",B1984=""),"",CONCATENATE("https://matarstund.is/serfaedi?id=",LOWER(SUBSTITUTE(B1984," ","-"))))</f>
        <v/>
      </c>
    </row>
    <row r="1985" spans="1:8" ht="15" customHeight="1">
      <c r="A1985" s="8"/>
      <c r="B1985" s="8"/>
      <c r="C1985" s="8"/>
      <c r="D1985" s="8"/>
      <c r="E1985" s="8"/>
      <c r="F1985" s="8"/>
      <c r="G1985" s="8"/>
      <c r="H1985" s="50" t="str">
        <f>IF(OR(A1985="",B1985=""),"",CONCATENATE("https://matarstund.is/serfaedi?id=",LOWER(SUBSTITUTE(B1985," ","-"))))</f>
        <v/>
      </c>
    </row>
    <row r="1986" spans="1:8" ht="15" customHeight="1">
      <c r="A1986" s="53"/>
      <c r="B1986" s="53"/>
      <c r="C1986" s="53"/>
      <c r="D1986" s="53"/>
      <c r="E1986" s="53"/>
      <c r="F1986" s="53"/>
      <c r="G1986" s="53"/>
      <c r="H1986" s="50" t="str">
        <f>IF(OR(A1986="",B1986=""),"",CONCATENATE("https://matarstund.is/serfaedi?id=",LOWER(SUBSTITUTE(B1986," ","-"))))</f>
        <v/>
      </c>
    </row>
    <row r="1987" spans="1:8" ht="15" customHeight="1">
      <c r="A1987" s="8"/>
      <c r="B1987" s="8"/>
      <c r="C1987" s="8"/>
      <c r="D1987" s="8"/>
      <c r="E1987" s="8"/>
      <c r="F1987" s="8"/>
      <c r="G1987" s="8"/>
      <c r="H1987" s="50" t="str">
        <f>IF(OR(A1987="",B1987=""),"",CONCATENATE("https://matarstund.is/serfaedi?id=",LOWER(SUBSTITUTE(B1987," ","-"))))</f>
        <v/>
      </c>
    </row>
    <row r="1988" spans="1:8" ht="15" customHeight="1">
      <c r="A1988" s="53"/>
      <c r="B1988" s="53"/>
      <c r="C1988" s="53"/>
      <c r="D1988" s="53"/>
      <c r="E1988" s="53"/>
      <c r="F1988" s="53"/>
      <c r="G1988" s="53"/>
      <c r="H1988" s="50" t="str">
        <f>IF(OR(A1988="",B1988=""),"",CONCATENATE("https://matarstund.is/serfaedi?id=",LOWER(SUBSTITUTE(B1988," ","-"))))</f>
        <v/>
      </c>
    </row>
    <row r="1989" spans="1:8" ht="15" customHeight="1">
      <c r="A1989" s="8"/>
      <c r="B1989" s="8"/>
      <c r="C1989" s="8"/>
      <c r="D1989" s="8"/>
      <c r="E1989" s="8"/>
      <c r="F1989" s="8"/>
      <c r="G1989" s="8"/>
      <c r="H1989" s="50" t="str">
        <f>IF(OR(A1989="",B1989=""),"",CONCATENATE("https://matarstund.is/serfaedi?id=",LOWER(SUBSTITUTE(B1989," ","-"))))</f>
        <v/>
      </c>
    </row>
    <row r="1990" spans="1:8" ht="15" customHeight="1">
      <c r="A1990" s="53"/>
      <c r="B1990" s="53"/>
      <c r="C1990" s="53"/>
      <c r="D1990" s="53"/>
      <c r="E1990" s="53"/>
      <c r="F1990" s="53"/>
      <c r="G1990" s="53"/>
      <c r="H1990" s="50" t="str">
        <f>IF(OR(A1990="",B1990=""),"",CONCATENATE("https://matarstund.is/serfaedi?id=",LOWER(SUBSTITUTE(B1990," ","-"))))</f>
        <v/>
      </c>
    </row>
    <row r="1991" spans="1:8" ht="15" customHeight="1">
      <c r="A1991" s="8"/>
      <c r="B1991" s="8"/>
      <c r="C1991" s="8"/>
      <c r="D1991" s="8"/>
      <c r="E1991" s="8"/>
      <c r="F1991" s="8"/>
      <c r="G1991" s="8"/>
      <c r="H1991" s="50" t="str">
        <f>IF(OR(A1991="",B1991=""),"",CONCATENATE("https://matarstund.is/serfaedi?id=",LOWER(SUBSTITUTE(B1991," ","-"))))</f>
        <v/>
      </c>
    </row>
    <row r="1992" spans="1:8" ht="15" customHeight="1">
      <c r="A1992" s="53"/>
      <c r="B1992" s="53"/>
      <c r="C1992" s="53"/>
      <c r="D1992" s="53"/>
      <c r="E1992" s="53"/>
      <c r="F1992" s="53"/>
      <c r="G1992" s="53"/>
      <c r="H1992" s="50" t="str">
        <f>IF(OR(A1992="",B1992=""),"",CONCATENATE("https://matarstund.is/serfaedi?id=",LOWER(SUBSTITUTE(B1992," ","-"))))</f>
        <v/>
      </c>
    </row>
    <row r="1993" spans="1:8" ht="15" customHeight="1">
      <c r="A1993" s="8"/>
      <c r="B1993" s="8"/>
      <c r="C1993" s="8"/>
      <c r="D1993" s="8"/>
      <c r="E1993" s="8"/>
      <c r="F1993" s="8"/>
      <c r="G1993" s="8"/>
      <c r="H1993" s="50" t="str">
        <f>IF(OR(A1993="",B1993=""),"",CONCATENATE("https://matarstund.is/serfaedi?id=",LOWER(SUBSTITUTE(B1993," ","-"))))</f>
        <v/>
      </c>
    </row>
    <row r="1994" spans="1:8" ht="15" customHeight="1">
      <c r="A1994" s="53"/>
      <c r="B1994" s="53"/>
      <c r="C1994" s="53"/>
      <c r="D1994" s="53"/>
      <c r="E1994" s="53"/>
      <c r="F1994" s="53"/>
      <c r="G1994" s="53"/>
      <c r="H1994" s="50" t="str">
        <f>IF(OR(A1994="",B1994=""),"",CONCATENATE("https://matarstund.is/serfaedi?id=",LOWER(SUBSTITUTE(B1994," ","-"))))</f>
        <v/>
      </c>
    </row>
    <row r="1995" spans="1:8" ht="15" customHeight="1">
      <c r="A1995" s="8"/>
      <c r="B1995" s="8"/>
      <c r="C1995" s="8"/>
      <c r="D1995" s="8"/>
      <c r="E1995" s="8"/>
      <c r="F1995" s="8"/>
      <c r="G1995" s="8"/>
      <c r="H1995" s="50" t="str">
        <f>IF(OR(A1995="",B1995=""),"",CONCATENATE("https://matarstund.is/serfaedi?id=",LOWER(SUBSTITUTE(B1995," ","-"))))</f>
        <v/>
      </c>
    </row>
    <row r="1996" spans="1:8" ht="15" customHeight="1">
      <c r="A1996" s="53"/>
      <c r="B1996" s="53"/>
      <c r="C1996" s="53"/>
      <c r="D1996" s="53"/>
      <c r="E1996" s="53"/>
      <c r="F1996" s="53"/>
      <c r="G1996" s="53"/>
      <c r="H1996" s="50" t="str">
        <f>IF(OR(A1996="",B1996=""),"",CONCATENATE("https://matarstund.is/serfaedi?id=",LOWER(SUBSTITUTE(B1996," ","-"))))</f>
        <v/>
      </c>
    </row>
    <row r="1997" spans="1:8" ht="15" customHeight="1">
      <c r="A1997" s="8"/>
      <c r="B1997" s="8"/>
      <c r="C1997" s="8"/>
      <c r="D1997" s="8"/>
      <c r="E1997" s="8"/>
      <c r="F1997" s="8"/>
      <c r="G1997" s="8"/>
      <c r="H1997" s="50" t="str">
        <f>IF(OR(A1997="",B1997=""),"",CONCATENATE("https://matarstund.is/serfaedi?id=",LOWER(SUBSTITUTE(B1997," ","-"))))</f>
        <v/>
      </c>
    </row>
    <row r="1998" spans="1:8" ht="15" customHeight="1">
      <c r="A1998" s="53"/>
      <c r="B1998" s="53"/>
      <c r="C1998" s="53"/>
      <c r="D1998" s="53"/>
      <c r="E1998" s="53"/>
      <c r="F1998" s="53"/>
      <c r="G1998" s="53"/>
      <c r="H1998" s="50" t="str">
        <f>IF(OR(A1998="",B1998=""),"",CONCATENATE("https://matarstund.is/serfaedi?id=",LOWER(SUBSTITUTE(B1998," ","-"))))</f>
        <v/>
      </c>
    </row>
    <row r="1999" spans="1:8" ht="15" customHeight="1">
      <c r="A1999" s="8"/>
      <c r="B1999" s="8"/>
      <c r="C1999" s="8"/>
      <c r="D1999" s="8"/>
      <c r="E1999" s="8"/>
      <c r="F1999" s="8"/>
      <c r="G1999" s="8"/>
      <c r="H1999" s="50" t="str">
        <f>IF(OR(A1999="",B1999=""),"",CONCATENATE("https://matarstund.is/serfaedi?id=",LOWER(SUBSTITUTE(B1999," ","-"))))</f>
        <v/>
      </c>
    </row>
    <row r="2000" spans="1:8" ht="15" customHeight="1">
      <c r="A2000" s="53"/>
      <c r="B2000" s="53"/>
      <c r="C2000" s="53"/>
      <c r="D2000" s="53"/>
      <c r="E2000" s="53"/>
      <c r="F2000" s="53"/>
      <c r="G2000" s="53"/>
      <c r="H2000" s="50" t="str">
        <f>IF(OR(A2000="",B2000=""),"",CONCATENATE("https://matarstund.is/serfaedi?id=",LOWER(SUBSTITUTE(B2000," ","-"))))</f>
        <v/>
      </c>
    </row>
    <row r="2001" spans="1:8" ht="15" customHeight="1">
      <c r="A2001" s="8"/>
      <c r="B2001" s="8"/>
      <c r="C2001" s="8"/>
      <c r="D2001" s="8"/>
      <c r="E2001" s="8"/>
      <c r="F2001" s="8"/>
      <c r="G2001" s="8"/>
      <c r="H2001" s="50" t="str">
        <f>IF(OR(A2001="",B2001=""),"",CONCATENATE("https://matarstund.is/serfaedi?id=",LOWER(SUBSTITUTE(B2001," ","-"))))</f>
        <v/>
      </c>
    </row>
    <row r="2002" spans="1:8" ht="15" customHeight="1">
      <c r="A2002" s="53"/>
      <c r="B2002" s="53"/>
      <c r="C2002" s="53"/>
      <c r="D2002" s="53"/>
      <c r="E2002" s="53"/>
      <c r="F2002" s="53"/>
      <c r="G2002" s="53"/>
      <c r="H2002" s="50" t="str">
        <f>IF(OR(A2002="",B2002=""),"",CONCATENATE("https://matarstund.is/serfaedi?id=",LOWER(SUBSTITUTE(B2002," ","-"))))</f>
        <v/>
      </c>
    </row>
    <row r="2003" spans="1:8" ht="15" customHeight="1">
      <c r="A2003" s="8"/>
      <c r="B2003" s="8"/>
      <c r="C2003" s="8"/>
      <c r="D2003" s="8"/>
      <c r="E2003" s="8"/>
      <c r="F2003" s="8"/>
      <c r="G2003" s="8"/>
      <c r="H2003" s="50" t="str">
        <f>IF(OR(A2003="",B2003=""),"",CONCATENATE("https://matarstund.is/serfaedi?id=",LOWER(SUBSTITUTE(B2003," ","-"))))</f>
        <v/>
      </c>
    </row>
    <row r="2004" spans="1:8" ht="15" customHeight="1">
      <c r="A2004" s="53"/>
      <c r="B2004" s="53"/>
      <c r="C2004" s="53"/>
      <c r="D2004" s="53"/>
      <c r="E2004" s="53"/>
      <c r="F2004" s="53"/>
      <c r="G2004" s="53"/>
      <c r="H2004" s="50" t="str">
        <f>IF(OR(A2004="",B2004=""),"",CONCATENATE("https://matarstund.is/serfaedi?id=",LOWER(SUBSTITUTE(B2004," ","-"))))</f>
        <v/>
      </c>
    </row>
    <row r="2005" spans="1:8" ht="15" customHeight="1">
      <c r="A2005" s="8"/>
      <c r="B2005" s="8"/>
      <c r="C2005" s="8"/>
      <c r="D2005" s="8"/>
      <c r="E2005" s="8"/>
      <c r="F2005" s="8"/>
      <c r="G2005" s="8"/>
      <c r="H2005" s="50" t="str">
        <f>IF(OR(A2005="",B2005=""),"",CONCATENATE("https://matarstund.is/serfaedi?id=",LOWER(SUBSTITUTE(B2005," ","-"))))</f>
        <v/>
      </c>
    </row>
    <row r="2006" spans="1:8" ht="15" customHeight="1">
      <c r="A2006" s="53"/>
      <c r="B2006" s="53"/>
      <c r="C2006" s="53"/>
      <c r="D2006" s="53"/>
      <c r="E2006" s="53"/>
      <c r="F2006" s="53"/>
      <c r="G2006" s="53"/>
      <c r="H2006" s="50" t="str">
        <f>IF(OR(A2006="",B2006=""),"",CONCATENATE("https://matarstund.is/serfaedi?id=",LOWER(SUBSTITUTE(B2006," ","-"))))</f>
        <v/>
      </c>
    </row>
    <row r="2007" spans="1:8" ht="15" customHeight="1">
      <c r="A2007" s="8"/>
      <c r="B2007" s="8"/>
      <c r="C2007" s="8"/>
      <c r="D2007" s="8"/>
      <c r="E2007" s="8"/>
      <c r="F2007" s="8"/>
      <c r="G2007" s="8"/>
      <c r="H2007" s="50" t="str">
        <f>IF(OR(A2007="",B2007=""),"",CONCATENATE("https://matarstund.is/serfaedi?id=",LOWER(SUBSTITUTE(B2007," ","-"))))</f>
        <v/>
      </c>
    </row>
    <row r="2008" spans="1:8" ht="15" customHeight="1">
      <c r="A2008" s="53"/>
      <c r="B2008" s="53"/>
      <c r="C2008" s="53"/>
      <c r="D2008" s="53"/>
      <c r="E2008" s="53"/>
      <c r="F2008" s="53"/>
      <c r="G2008" s="53"/>
      <c r="H2008" s="50" t="str">
        <f>IF(OR(A2008="",B2008=""),"",CONCATENATE("https://matarstund.is/serfaedi?id=",LOWER(SUBSTITUTE(B2008," ","-"))))</f>
        <v/>
      </c>
    </row>
    <row r="2009" spans="1:8" ht="15" customHeight="1">
      <c r="A2009" s="8"/>
      <c r="B2009" s="8"/>
      <c r="C2009" s="8"/>
      <c r="D2009" s="8"/>
      <c r="E2009" s="8"/>
      <c r="F2009" s="8"/>
      <c r="G2009" s="8"/>
      <c r="H2009" s="50" t="str">
        <f>IF(OR(A2009="",B2009=""),"",CONCATENATE("https://matarstund.is/serfaedi?id=",LOWER(SUBSTITUTE(B2009," ","-"))))</f>
        <v/>
      </c>
    </row>
    <row r="2010" spans="1:8" ht="15" customHeight="1">
      <c r="A2010" s="53"/>
      <c r="B2010" s="53"/>
      <c r="C2010" s="53"/>
      <c r="D2010" s="53"/>
      <c r="E2010" s="53"/>
      <c r="F2010" s="53"/>
      <c r="G2010" s="53"/>
      <c r="H2010" s="50" t="str">
        <f>IF(OR(A2010="",B2010=""),"",CONCATENATE("https://matarstund.is/serfaedi?id=",LOWER(SUBSTITUTE(B2010," ","-"))))</f>
        <v/>
      </c>
    </row>
    <row r="2011" spans="1:8" ht="15" customHeight="1">
      <c r="A2011" s="8"/>
      <c r="B2011" s="8"/>
      <c r="C2011" s="8"/>
      <c r="D2011" s="8"/>
      <c r="E2011" s="8"/>
      <c r="F2011" s="8"/>
      <c r="G2011" s="8"/>
      <c r="H2011" s="50" t="str">
        <f>IF(OR(A2011="",B2011=""),"",CONCATENATE("https://matarstund.is/serfaedi?id=",LOWER(SUBSTITUTE(B2011," ","-"))))</f>
        <v/>
      </c>
    </row>
    <row r="2012" spans="1:8" ht="15" customHeight="1">
      <c r="A2012" s="53"/>
      <c r="B2012" s="53"/>
      <c r="C2012" s="53"/>
      <c r="D2012" s="53"/>
      <c r="E2012" s="53"/>
      <c r="F2012" s="53"/>
      <c r="G2012" s="53"/>
      <c r="H2012" s="50" t="str">
        <f>IF(OR(A2012="",B2012=""),"",CONCATENATE("https://matarstund.is/serfaedi?id=",LOWER(SUBSTITUTE(B2012," ","-"))))</f>
        <v/>
      </c>
    </row>
    <row r="2013" spans="1:8" ht="15" customHeight="1">
      <c r="A2013" s="8"/>
      <c r="B2013" s="8"/>
      <c r="C2013" s="8"/>
      <c r="D2013" s="8"/>
      <c r="E2013" s="8"/>
      <c r="F2013" s="8"/>
      <c r="G2013" s="8"/>
      <c r="H2013" s="50" t="str">
        <f>IF(OR(A2013="",B2013=""),"",CONCATENATE("https://matarstund.is/serfaedi?id=",LOWER(SUBSTITUTE(B2013," ","-"))))</f>
        <v/>
      </c>
    </row>
    <row r="2014" spans="1:8" ht="15" customHeight="1">
      <c r="A2014" s="53"/>
      <c r="B2014" s="53"/>
      <c r="C2014" s="53"/>
      <c r="D2014" s="53"/>
      <c r="E2014" s="53"/>
      <c r="F2014" s="53"/>
      <c r="G2014" s="53"/>
      <c r="H2014" s="50" t="str">
        <f>IF(OR(A2014="",B2014=""),"",CONCATENATE("https://matarstund.is/serfaedi?id=",LOWER(SUBSTITUTE(B2014," ","-"))))</f>
        <v/>
      </c>
    </row>
    <row r="2015" spans="1:8" ht="15" customHeight="1">
      <c r="A2015" s="8"/>
      <c r="B2015" s="8"/>
      <c r="C2015" s="8"/>
      <c r="D2015" s="8"/>
      <c r="E2015" s="8"/>
      <c r="F2015" s="8"/>
      <c r="G2015" s="8"/>
      <c r="H2015" s="50" t="str">
        <f>IF(OR(A2015="",B2015=""),"",CONCATENATE("https://matarstund.is/serfaedi?id=",LOWER(SUBSTITUTE(B2015," ","-"))))</f>
        <v/>
      </c>
    </row>
    <row r="2016" spans="1:8" ht="15" customHeight="1">
      <c r="A2016" s="53"/>
      <c r="B2016" s="53"/>
      <c r="C2016" s="53"/>
      <c r="D2016" s="53"/>
      <c r="E2016" s="53"/>
      <c r="F2016" s="53"/>
      <c r="G2016" s="53"/>
      <c r="H2016" s="50" t="str">
        <f>IF(OR(A2016="",B2016=""),"",CONCATENATE("https://matarstund.is/serfaedi?id=",LOWER(SUBSTITUTE(B2016," ","-"))))</f>
        <v/>
      </c>
    </row>
    <row r="2017" spans="1:8" ht="15" customHeight="1">
      <c r="A2017" s="8"/>
      <c r="B2017" s="8"/>
      <c r="C2017" s="8"/>
      <c r="D2017" s="8"/>
      <c r="E2017" s="8"/>
      <c r="F2017" s="8"/>
      <c r="G2017" s="8"/>
      <c r="H2017" s="50" t="str">
        <f>IF(OR(A2017="",B2017=""),"",CONCATENATE("https://matarstund.is/serfaedi?id=",LOWER(SUBSTITUTE(B2017," ","-"))))</f>
        <v/>
      </c>
    </row>
    <row r="2018" spans="1:8" ht="15" customHeight="1">
      <c r="A2018" s="53"/>
      <c r="B2018" s="53"/>
      <c r="C2018" s="53"/>
      <c r="D2018" s="53"/>
      <c r="E2018" s="53"/>
      <c r="F2018" s="53"/>
      <c r="G2018" s="53"/>
      <c r="H2018" s="50" t="str">
        <f>IF(OR(A2018="",B2018=""),"",CONCATENATE("https://matarstund.is/serfaedi?id=",LOWER(SUBSTITUTE(B2018," ","-"))))</f>
        <v/>
      </c>
    </row>
    <row r="2019" spans="1:8" ht="15" customHeight="1">
      <c r="A2019" s="8"/>
      <c r="B2019" s="8"/>
      <c r="C2019" s="8"/>
      <c r="D2019" s="8"/>
      <c r="E2019" s="8"/>
      <c r="F2019" s="8"/>
      <c r="G2019" s="8"/>
      <c r="H2019" s="50" t="str">
        <f>IF(OR(A2019="",B2019=""),"",CONCATENATE("https://matarstund.is/serfaedi?id=",LOWER(SUBSTITUTE(B2019," ","-"))))</f>
        <v/>
      </c>
    </row>
    <row r="2020" spans="1:8" ht="15" customHeight="1">
      <c r="A2020" s="53"/>
      <c r="B2020" s="53"/>
      <c r="C2020" s="53"/>
      <c r="D2020" s="53"/>
      <c r="E2020" s="53"/>
      <c r="F2020" s="53"/>
      <c r="G2020" s="53"/>
      <c r="H2020" s="50" t="str">
        <f>IF(OR(A2020="",B2020=""),"",CONCATENATE("https://matarstund.is/serfaedi?id=",LOWER(SUBSTITUTE(B2020," ","-"))))</f>
        <v/>
      </c>
    </row>
    <row r="2021" spans="1:8" ht="15" customHeight="1">
      <c r="A2021" s="8"/>
      <c r="B2021" s="8"/>
      <c r="C2021" s="8"/>
      <c r="D2021" s="8"/>
      <c r="E2021" s="8"/>
      <c r="F2021" s="8"/>
      <c r="G2021" s="8"/>
      <c r="H2021" s="50" t="str">
        <f>IF(OR(A2021="",B2021=""),"",CONCATENATE("https://matarstund.is/serfaedi?id=",LOWER(SUBSTITUTE(B2021," ","-"))))</f>
        <v/>
      </c>
    </row>
    <row r="2022" spans="1:8" ht="15" customHeight="1">
      <c r="A2022" s="53"/>
      <c r="B2022" s="53"/>
      <c r="C2022" s="53"/>
      <c r="D2022" s="53"/>
      <c r="E2022" s="53"/>
      <c r="F2022" s="53"/>
      <c r="G2022" s="53"/>
      <c r="H2022" s="50" t="str">
        <f>IF(OR(A2022="",B2022=""),"",CONCATENATE("https://matarstund.is/serfaedi?id=",LOWER(SUBSTITUTE(B2022," ","-"))))</f>
        <v/>
      </c>
    </row>
    <row r="2023" spans="1:8" ht="15" customHeight="1">
      <c r="A2023" s="8"/>
      <c r="B2023" s="8"/>
      <c r="C2023" s="8"/>
      <c r="D2023" s="8"/>
      <c r="E2023" s="8"/>
      <c r="F2023" s="8"/>
      <c r="G2023" s="8"/>
      <c r="H2023" s="50" t="str">
        <f>IF(OR(A2023="",B2023=""),"",CONCATENATE("https://matarstund.is/serfaedi?id=",LOWER(SUBSTITUTE(B2023," ","-"))))</f>
        <v/>
      </c>
    </row>
    <row r="2024" spans="1:8" ht="15" customHeight="1">
      <c r="A2024" s="53"/>
      <c r="B2024" s="53"/>
      <c r="C2024" s="53"/>
      <c r="D2024" s="53"/>
      <c r="E2024" s="53"/>
      <c r="F2024" s="53"/>
      <c r="G2024" s="53"/>
      <c r="H2024" s="50" t="str">
        <f>IF(OR(A2024="",B2024=""),"",CONCATENATE("https://matarstund.is/serfaedi?id=",LOWER(SUBSTITUTE(B2024," ","-"))))</f>
        <v/>
      </c>
    </row>
    <row r="2025" spans="1:8" ht="15" customHeight="1">
      <c r="A2025" s="8"/>
      <c r="B2025" s="8"/>
      <c r="C2025" s="8"/>
      <c r="D2025" s="8"/>
      <c r="E2025" s="8"/>
      <c r="F2025" s="8"/>
      <c r="G2025" s="8"/>
      <c r="H2025" s="50" t="str">
        <f>IF(OR(A2025="",B2025=""),"",CONCATENATE("https://matarstund.is/serfaedi?id=",LOWER(SUBSTITUTE(B2025," ","-"))))</f>
        <v/>
      </c>
    </row>
    <row r="2026" spans="1:8" ht="15" customHeight="1">
      <c r="A2026" s="53"/>
      <c r="B2026" s="53"/>
      <c r="C2026" s="53"/>
      <c r="D2026" s="53"/>
      <c r="E2026" s="53"/>
      <c r="F2026" s="53"/>
      <c r="G2026" s="53"/>
      <c r="H2026" s="50" t="str">
        <f>IF(OR(A2026="",B2026=""),"",CONCATENATE("https://matarstund.is/serfaedi?id=",LOWER(SUBSTITUTE(B2026," ","-"))))</f>
        <v/>
      </c>
    </row>
    <row r="2027" spans="1:8" ht="15" customHeight="1">
      <c r="A2027" s="8"/>
      <c r="B2027" s="8"/>
      <c r="C2027" s="8"/>
      <c r="D2027" s="8"/>
      <c r="E2027" s="8"/>
      <c r="F2027" s="8"/>
      <c r="G2027" s="8"/>
      <c r="H2027" s="50" t="str">
        <f>IF(OR(A2027="",B2027=""),"",CONCATENATE("https://matarstund.is/serfaedi?id=",LOWER(SUBSTITUTE(B2027," ","-"))))</f>
        <v/>
      </c>
    </row>
    <row r="2028" spans="1:8" ht="15" customHeight="1">
      <c r="A2028" s="53"/>
      <c r="B2028" s="53"/>
      <c r="C2028" s="53"/>
      <c r="D2028" s="53"/>
      <c r="E2028" s="53"/>
      <c r="F2028" s="53"/>
      <c r="G2028" s="53"/>
      <c r="H2028" s="50" t="str">
        <f>IF(OR(A2028="",B2028=""),"",CONCATENATE("https://matarstund.is/serfaedi?id=",LOWER(SUBSTITUTE(B2028," ","-"))))</f>
        <v/>
      </c>
    </row>
    <row r="2029" spans="1:8" ht="15" customHeight="1">
      <c r="A2029" s="8"/>
      <c r="B2029" s="8"/>
      <c r="C2029" s="8"/>
      <c r="D2029" s="8"/>
      <c r="E2029" s="8"/>
      <c r="F2029" s="8"/>
      <c r="G2029" s="8"/>
      <c r="H2029" s="50" t="str">
        <f>IF(OR(A2029="",B2029=""),"",CONCATENATE("https://matarstund.is/serfaedi?id=",LOWER(SUBSTITUTE(B2029," ","-"))))</f>
        <v/>
      </c>
    </row>
    <row r="2030" spans="1:8" ht="15" customHeight="1">
      <c r="A2030" s="53"/>
      <c r="B2030" s="53"/>
      <c r="C2030" s="53"/>
      <c r="D2030" s="53"/>
      <c r="E2030" s="53"/>
      <c r="F2030" s="53"/>
      <c r="G2030" s="53"/>
      <c r="H2030" s="50" t="str">
        <f>IF(OR(A2030="",B2030=""),"",CONCATENATE("https://matarstund.is/serfaedi?id=",LOWER(SUBSTITUTE(B2030," ","-"))))</f>
        <v/>
      </c>
    </row>
    <row r="2031" spans="1:8" ht="15" customHeight="1">
      <c r="A2031" s="8"/>
      <c r="B2031" s="8"/>
      <c r="C2031" s="8"/>
      <c r="D2031" s="8"/>
      <c r="E2031" s="8"/>
      <c r="F2031" s="8"/>
      <c r="G2031" s="8"/>
      <c r="H2031" s="50" t="str">
        <f>IF(OR(A2031="",B2031=""),"",CONCATENATE("https://matarstund.is/serfaedi?id=",LOWER(SUBSTITUTE(B2031," ","-"))))</f>
        <v/>
      </c>
    </row>
    <row r="2032" spans="1:8" ht="15" customHeight="1">
      <c r="A2032" s="53"/>
      <c r="B2032" s="53"/>
      <c r="C2032" s="53"/>
      <c r="D2032" s="53"/>
      <c r="E2032" s="53"/>
      <c r="F2032" s="53"/>
      <c r="G2032" s="53"/>
      <c r="H2032" s="50" t="str">
        <f>IF(OR(A2032="",B2032=""),"",CONCATENATE("https://matarstund.is/serfaedi?id=",LOWER(SUBSTITUTE(B2032," ","-"))))</f>
        <v/>
      </c>
    </row>
    <row r="2033" spans="1:8" ht="15" customHeight="1">
      <c r="A2033" s="8"/>
      <c r="B2033" s="8"/>
      <c r="C2033" s="8"/>
      <c r="D2033" s="8"/>
      <c r="E2033" s="8"/>
      <c r="F2033" s="8"/>
      <c r="G2033" s="8"/>
      <c r="H2033" s="50" t="str">
        <f>IF(OR(A2033="",B2033=""),"",CONCATENATE("https://matarstund.is/serfaedi?id=",LOWER(SUBSTITUTE(B2033," ","-"))))</f>
        <v/>
      </c>
    </row>
    <row r="2034" spans="1:8" ht="15" customHeight="1">
      <c r="A2034" s="53"/>
      <c r="B2034" s="53"/>
      <c r="C2034" s="53"/>
      <c r="D2034" s="53"/>
      <c r="E2034" s="53"/>
      <c r="F2034" s="53"/>
      <c r="G2034" s="53"/>
      <c r="H2034" s="50" t="str">
        <f>IF(OR(A2034="",B2034=""),"",CONCATENATE("https://matarstund.is/serfaedi?id=",LOWER(SUBSTITUTE(B2034," ","-"))))</f>
        <v/>
      </c>
    </row>
    <row r="2035" spans="1:8" ht="15" customHeight="1">
      <c r="A2035" s="8"/>
      <c r="B2035" s="8"/>
      <c r="C2035" s="8"/>
      <c r="D2035" s="8"/>
      <c r="E2035" s="8"/>
      <c r="F2035" s="8"/>
      <c r="G2035" s="8"/>
      <c r="H2035" s="50" t="str">
        <f>IF(OR(A2035="",B2035=""),"",CONCATENATE("https://matarstund.is/serfaedi?id=",LOWER(SUBSTITUTE(B2035," ","-"))))</f>
        <v/>
      </c>
    </row>
    <row r="2036" spans="1:8" ht="15" customHeight="1">
      <c r="A2036" s="53"/>
      <c r="B2036" s="53"/>
      <c r="C2036" s="53"/>
      <c r="D2036" s="53"/>
      <c r="E2036" s="53"/>
      <c r="F2036" s="53"/>
      <c r="G2036" s="53"/>
      <c r="H2036" s="50" t="str">
        <f>IF(OR(A2036="",B2036=""),"",CONCATENATE("https://matarstund.is/serfaedi?id=",LOWER(SUBSTITUTE(B2036," ","-"))))</f>
        <v/>
      </c>
    </row>
    <row r="2037" spans="1:8" ht="15" customHeight="1">
      <c r="A2037" s="8"/>
      <c r="B2037" s="8"/>
      <c r="C2037" s="8"/>
      <c r="D2037" s="8"/>
      <c r="E2037" s="8"/>
      <c r="F2037" s="8"/>
      <c r="G2037" s="8"/>
      <c r="H2037" s="50" t="str">
        <f>IF(OR(A2037="",B2037=""),"",CONCATENATE("https://matarstund.is/serfaedi?id=",LOWER(SUBSTITUTE(B2037," ","-"))))</f>
        <v/>
      </c>
    </row>
    <row r="2038" spans="1:8" ht="15" customHeight="1">
      <c r="A2038" s="53"/>
      <c r="B2038" s="53"/>
      <c r="C2038" s="53"/>
      <c r="D2038" s="53"/>
      <c r="E2038" s="53"/>
      <c r="F2038" s="53"/>
      <c r="G2038" s="53"/>
      <c r="H2038" s="50" t="str">
        <f>IF(OR(A2038="",B2038=""),"",CONCATENATE("https://matarstund.is/serfaedi?id=",LOWER(SUBSTITUTE(B2038," ","-"))))</f>
        <v/>
      </c>
    </row>
    <row r="2039" spans="1:8" ht="15" customHeight="1">
      <c r="A2039" s="8"/>
      <c r="B2039" s="8"/>
      <c r="C2039" s="8"/>
      <c r="D2039" s="8"/>
      <c r="E2039" s="8"/>
      <c r="F2039" s="8"/>
      <c r="G2039" s="8"/>
      <c r="H2039" s="50" t="str">
        <f>IF(OR(A2039="",B2039=""),"",CONCATENATE("https://matarstund.is/serfaedi?id=",LOWER(SUBSTITUTE(B2039," ","-"))))</f>
        <v/>
      </c>
    </row>
    <row r="2040" spans="1:8" ht="15" customHeight="1">
      <c r="A2040" s="53"/>
      <c r="B2040" s="53"/>
      <c r="C2040" s="53"/>
      <c r="D2040" s="53"/>
      <c r="E2040" s="53"/>
      <c r="F2040" s="53"/>
      <c r="G2040" s="53"/>
      <c r="H2040" s="50" t="str">
        <f>IF(OR(A2040="",B2040=""),"",CONCATENATE("https://matarstund.is/serfaedi?id=",LOWER(SUBSTITUTE(B2040," ","-"))))</f>
        <v/>
      </c>
    </row>
    <row r="2041" spans="1:8" ht="15" customHeight="1">
      <c r="A2041" s="8"/>
      <c r="B2041" s="8"/>
      <c r="C2041" s="8"/>
      <c r="D2041" s="8"/>
      <c r="E2041" s="8"/>
      <c r="F2041" s="8"/>
      <c r="G2041" s="8"/>
      <c r="H2041" s="50" t="str">
        <f>IF(OR(A2041="",B2041=""),"",CONCATENATE("https://matarstund.is/serfaedi?id=",LOWER(SUBSTITUTE(B2041," ","-"))))</f>
        <v/>
      </c>
    </row>
    <row r="2042" spans="1:8" ht="15" customHeight="1">
      <c r="A2042" s="53"/>
      <c r="B2042" s="53"/>
      <c r="C2042" s="53"/>
      <c r="D2042" s="53"/>
      <c r="E2042" s="53"/>
      <c r="F2042" s="53"/>
      <c r="G2042" s="53"/>
      <c r="H2042" s="50" t="str">
        <f>IF(OR(A2042="",B2042=""),"",CONCATENATE("https://matarstund.is/serfaedi?id=",LOWER(SUBSTITUTE(B2042," ","-"))))</f>
        <v/>
      </c>
    </row>
    <row r="2043" spans="1:8" ht="15" customHeight="1">
      <c r="A2043" s="8"/>
      <c r="B2043" s="8"/>
      <c r="C2043" s="8"/>
      <c r="D2043" s="8"/>
      <c r="E2043" s="8"/>
      <c r="F2043" s="8"/>
      <c r="G2043" s="8"/>
      <c r="H2043" s="50" t="str">
        <f>IF(OR(A2043="",B2043=""),"",CONCATENATE("https://matarstund.is/serfaedi?id=",LOWER(SUBSTITUTE(B2043," ","-"))))</f>
        <v/>
      </c>
    </row>
    <row r="2044" spans="1:8" ht="15" customHeight="1">
      <c r="A2044" s="53"/>
      <c r="B2044" s="53"/>
      <c r="C2044" s="53"/>
      <c r="D2044" s="53"/>
      <c r="E2044" s="53"/>
      <c r="F2044" s="53"/>
      <c r="G2044" s="53"/>
      <c r="H2044" s="50" t="str">
        <f>IF(OR(A2044="",B2044=""),"",CONCATENATE("https://matarstund.is/serfaedi?id=",LOWER(SUBSTITUTE(B2044," ","-"))))</f>
        <v/>
      </c>
    </row>
    <row r="2045" spans="1:8" ht="15" customHeight="1">
      <c r="A2045" s="8"/>
      <c r="B2045" s="8"/>
      <c r="C2045" s="8"/>
      <c r="D2045" s="8"/>
      <c r="E2045" s="8"/>
      <c r="F2045" s="8"/>
      <c r="G2045" s="8"/>
      <c r="H2045" s="50" t="str">
        <f>IF(OR(A2045="",B2045=""),"",CONCATENATE("https://matarstund.is/serfaedi?id=",LOWER(SUBSTITUTE(B2045," ","-"))))</f>
        <v/>
      </c>
    </row>
    <row r="2046" spans="1:8" ht="15" customHeight="1">
      <c r="A2046" s="53"/>
      <c r="B2046" s="53"/>
      <c r="C2046" s="53"/>
      <c r="D2046" s="53"/>
      <c r="E2046" s="53"/>
      <c r="F2046" s="53"/>
      <c r="G2046" s="53"/>
      <c r="H2046" s="50" t="str">
        <f>IF(OR(A2046="",B2046=""),"",CONCATENATE("https://matarstund.is/serfaedi?id=",LOWER(SUBSTITUTE(B2046," ","-"))))</f>
        <v/>
      </c>
    </row>
    <row r="2047" spans="1:8" ht="15" customHeight="1">
      <c r="A2047" s="8"/>
      <c r="B2047" s="8"/>
      <c r="C2047" s="8"/>
      <c r="D2047" s="8"/>
      <c r="E2047" s="8"/>
      <c r="F2047" s="8"/>
      <c r="G2047" s="8"/>
      <c r="H2047" s="50" t="str">
        <f>IF(OR(A2047="",B2047=""),"",CONCATENATE("https://matarstund.is/serfaedi?id=",LOWER(SUBSTITUTE(B2047," ","-"))))</f>
        <v/>
      </c>
    </row>
    <row r="2048" spans="1:8" ht="15" customHeight="1">
      <c r="A2048" s="53"/>
      <c r="B2048" s="53"/>
      <c r="C2048" s="53"/>
      <c r="D2048" s="53"/>
      <c r="E2048" s="53"/>
      <c r="F2048" s="53"/>
      <c r="G2048" s="53"/>
      <c r="H2048" s="50" t="str">
        <f>IF(OR(A2048="",B2048=""),"",CONCATENATE("https://matarstund.is/serfaedi?id=",LOWER(SUBSTITUTE(B2048," ","-"))))</f>
        <v/>
      </c>
    </row>
    <row r="2049" spans="1:8" ht="15" customHeight="1">
      <c r="A2049" s="8"/>
      <c r="B2049" s="8"/>
      <c r="C2049" s="8"/>
      <c r="D2049" s="8"/>
      <c r="E2049" s="8"/>
      <c r="F2049" s="8"/>
      <c r="G2049" s="8"/>
      <c r="H2049" s="50" t="str">
        <f>IF(OR(A2049="",B2049=""),"",CONCATENATE("https://matarstund.is/serfaedi?id=",LOWER(SUBSTITUTE(B2049," ","-"))))</f>
        <v/>
      </c>
    </row>
    <row r="2050" spans="1:8" ht="15" customHeight="1">
      <c r="A2050" s="53"/>
      <c r="B2050" s="53"/>
      <c r="C2050" s="53"/>
      <c r="D2050" s="53"/>
      <c r="E2050" s="53"/>
      <c r="F2050" s="53"/>
      <c r="G2050" s="53"/>
      <c r="H2050" s="50" t="str">
        <f>IF(OR(A2050="",B2050=""),"",CONCATENATE("https://matarstund.is/serfaedi?id=",LOWER(SUBSTITUTE(B2050," ","-"))))</f>
        <v/>
      </c>
    </row>
    <row r="2051" spans="1:8" ht="15" customHeight="1">
      <c r="A2051" s="8"/>
      <c r="B2051" s="8"/>
      <c r="C2051" s="8"/>
      <c r="D2051" s="8"/>
      <c r="E2051" s="8"/>
      <c r="F2051" s="8"/>
      <c r="G2051" s="8"/>
      <c r="H2051" s="50" t="str">
        <f>IF(OR(A2051="",B2051=""),"",CONCATENATE("https://matarstund.is/serfaedi?id=",LOWER(SUBSTITUTE(B2051," ","-"))))</f>
        <v/>
      </c>
    </row>
    <row r="2052" spans="1:8" ht="15" customHeight="1">
      <c r="A2052" s="53"/>
      <c r="B2052" s="53"/>
      <c r="C2052" s="53"/>
      <c r="D2052" s="53"/>
      <c r="E2052" s="53"/>
      <c r="F2052" s="53"/>
      <c r="G2052" s="53"/>
      <c r="H2052" s="50" t="str">
        <f>IF(OR(A2052="",B2052=""),"",CONCATENATE("https://matarstund.is/serfaedi?id=",LOWER(SUBSTITUTE(B2052," ","-"))))</f>
        <v/>
      </c>
    </row>
    <row r="2053" spans="1:8" ht="15" customHeight="1">
      <c r="A2053" s="8"/>
      <c r="B2053" s="8"/>
      <c r="C2053" s="8"/>
      <c r="D2053" s="8"/>
      <c r="E2053" s="8"/>
      <c r="F2053" s="8"/>
      <c r="G2053" s="8"/>
      <c r="H2053" s="50" t="str">
        <f>IF(OR(A2053="",B2053=""),"",CONCATENATE("https://matarstund.is/serfaedi?id=",LOWER(SUBSTITUTE(B2053," ","-"))))</f>
        <v/>
      </c>
    </row>
    <row r="2054" spans="1:8" ht="15" customHeight="1">
      <c r="A2054" s="53"/>
      <c r="B2054" s="53"/>
      <c r="C2054" s="53"/>
      <c r="D2054" s="53"/>
      <c r="E2054" s="53"/>
      <c r="F2054" s="53"/>
      <c r="G2054" s="53"/>
      <c r="H2054" s="50" t="str">
        <f>IF(OR(A2054="",B2054=""),"",CONCATENATE("https://matarstund.is/serfaedi?id=",LOWER(SUBSTITUTE(B2054," ","-"))))</f>
        <v/>
      </c>
    </row>
    <row r="2055" spans="1:8" ht="15" customHeight="1">
      <c r="A2055" s="8"/>
      <c r="B2055" s="8"/>
      <c r="C2055" s="8"/>
      <c r="D2055" s="8"/>
      <c r="E2055" s="8"/>
      <c r="F2055" s="8"/>
      <c r="G2055" s="8"/>
      <c r="H2055" s="50" t="str">
        <f>IF(OR(A2055="",B2055=""),"",CONCATENATE("https://matarstund.is/serfaedi?id=",LOWER(SUBSTITUTE(B2055," ","-"))))</f>
        <v/>
      </c>
    </row>
    <row r="2056" spans="1:8" ht="15" customHeight="1">
      <c r="A2056" s="53"/>
      <c r="B2056" s="53"/>
      <c r="C2056" s="53"/>
      <c r="D2056" s="53"/>
      <c r="E2056" s="53"/>
      <c r="F2056" s="53"/>
      <c r="G2056" s="53"/>
      <c r="H2056" s="50" t="str">
        <f>IF(OR(A2056="",B2056=""),"",CONCATENATE("https://matarstund.is/serfaedi?id=",LOWER(SUBSTITUTE(B2056," ","-"))))</f>
        <v/>
      </c>
    </row>
    <row r="2057" spans="1:8" ht="15" customHeight="1">
      <c r="A2057" s="8"/>
      <c r="B2057" s="8"/>
      <c r="C2057" s="8"/>
      <c r="D2057" s="8"/>
      <c r="E2057" s="8"/>
      <c r="F2057" s="8"/>
      <c r="G2057" s="8"/>
      <c r="H2057" s="50" t="str">
        <f>IF(OR(A2057="",B2057=""),"",CONCATENATE("https://matarstund.is/serfaedi?id=",LOWER(SUBSTITUTE(B2057," ","-"))))</f>
        <v/>
      </c>
    </row>
    <row r="2058" spans="1:8" ht="15" customHeight="1">
      <c r="A2058" s="53"/>
      <c r="B2058" s="53"/>
      <c r="C2058" s="53"/>
      <c r="D2058" s="53"/>
      <c r="E2058" s="53"/>
      <c r="F2058" s="53"/>
      <c r="G2058" s="53"/>
      <c r="H2058" s="50" t="str">
        <f>IF(OR(A2058="",B2058=""),"",CONCATENATE("https://matarstund.is/serfaedi?id=",LOWER(SUBSTITUTE(B2058," ","-"))))</f>
        <v/>
      </c>
    </row>
    <row r="2059" spans="1:8" ht="15" customHeight="1">
      <c r="A2059" s="8"/>
      <c r="B2059" s="8"/>
      <c r="C2059" s="8"/>
      <c r="D2059" s="8"/>
      <c r="E2059" s="8"/>
      <c r="F2059" s="8"/>
      <c r="G2059" s="8"/>
      <c r="H2059" s="50" t="str">
        <f>IF(OR(A2059="",B2059=""),"",CONCATENATE("https://matarstund.is/serfaedi?id=",LOWER(SUBSTITUTE(B2059," ","-"))))</f>
        <v/>
      </c>
    </row>
    <row r="2060" spans="1:8" ht="15" customHeight="1">
      <c r="A2060" s="53"/>
      <c r="B2060" s="53"/>
      <c r="C2060" s="53"/>
      <c r="D2060" s="53"/>
      <c r="E2060" s="53"/>
      <c r="F2060" s="53"/>
      <c r="G2060" s="53"/>
      <c r="H2060" s="50" t="str">
        <f>IF(OR(A2060="",B2060=""),"",CONCATENATE("https://matarstund.is/serfaedi?id=",LOWER(SUBSTITUTE(B2060," ","-"))))</f>
        <v/>
      </c>
    </row>
    <row r="2061" spans="1:8" ht="15" customHeight="1">
      <c r="A2061" s="8"/>
      <c r="B2061" s="8"/>
      <c r="C2061" s="8"/>
      <c r="D2061" s="8"/>
      <c r="E2061" s="8"/>
      <c r="F2061" s="8"/>
      <c r="G2061" s="8"/>
      <c r="H2061" s="50" t="str">
        <f>IF(OR(A2061="",B2061=""),"",CONCATENATE("https://matarstund.is/serfaedi?id=",LOWER(SUBSTITUTE(B2061," ","-"))))</f>
        <v/>
      </c>
    </row>
    <row r="2062" spans="1:8" ht="15" customHeight="1">
      <c r="A2062" s="53"/>
      <c r="B2062" s="53"/>
      <c r="C2062" s="53"/>
      <c r="D2062" s="53"/>
      <c r="E2062" s="53"/>
      <c r="F2062" s="53"/>
      <c r="G2062" s="53"/>
      <c r="H2062" s="50" t="str">
        <f>IF(OR(A2062="",B2062=""),"",CONCATENATE("https://matarstund.is/serfaedi?id=",LOWER(SUBSTITUTE(B2062," ","-"))))</f>
        <v/>
      </c>
    </row>
    <row r="2063" spans="1:8" ht="15" customHeight="1">
      <c r="A2063" s="8"/>
      <c r="B2063" s="8"/>
      <c r="C2063" s="8"/>
      <c r="D2063" s="8"/>
      <c r="E2063" s="8"/>
      <c r="F2063" s="8"/>
      <c r="G2063" s="8"/>
      <c r="H2063" s="50" t="str">
        <f>IF(OR(A2063="",B2063=""),"",CONCATENATE("https://matarstund.is/serfaedi?id=",LOWER(SUBSTITUTE(B2063," ","-"))))</f>
        <v/>
      </c>
    </row>
    <row r="2064" spans="1:8" ht="15" customHeight="1">
      <c r="A2064" s="53"/>
      <c r="B2064" s="53"/>
      <c r="C2064" s="53"/>
      <c r="D2064" s="53"/>
      <c r="E2064" s="53"/>
      <c r="F2064" s="53"/>
      <c r="G2064" s="53"/>
      <c r="H2064" s="50" t="str">
        <f>IF(OR(A2064="",B2064=""),"",CONCATENATE("https://matarstund.is/serfaedi?id=",LOWER(SUBSTITUTE(B2064," ","-"))))</f>
        <v/>
      </c>
    </row>
    <row r="2065" spans="1:8" ht="15" customHeight="1">
      <c r="A2065" s="8"/>
      <c r="B2065" s="8"/>
      <c r="C2065" s="8"/>
      <c r="D2065" s="8"/>
      <c r="E2065" s="8"/>
      <c r="F2065" s="8"/>
      <c r="G2065" s="8"/>
      <c r="H2065" s="50" t="str">
        <f>IF(OR(A2065="",B2065=""),"",CONCATENATE("https://matarstund.is/serfaedi?id=",LOWER(SUBSTITUTE(B2065," ","-"))))</f>
        <v/>
      </c>
    </row>
    <row r="2066" spans="1:8" ht="15" customHeight="1">
      <c r="A2066" s="53"/>
      <c r="B2066" s="53"/>
      <c r="C2066" s="53"/>
      <c r="D2066" s="53"/>
      <c r="E2066" s="53"/>
      <c r="F2066" s="53"/>
      <c r="G2066" s="53"/>
      <c r="H2066" s="50" t="str">
        <f>IF(OR(A2066="",B2066=""),"",CONCATENATE("https://matarstund.is/serfaedi?id=",LOWER(SUBSTITUTE(B2066," ","-"))))</f>
        <v/>
      </c>
    </row>
    <row r="2067" spans="1:8" ht="15" customHeight="1">
      <c r="A2067" s="8"/>
      <c r="B2067" s="8"/>
      <c r="C2067" s="8"/>
      <c r="D2067" s="8"/>
      <c r="E2067" s="8"/>
      <c r="F2067" s="8"/>
      <c r="G2067" s="8"/>
      <c r="H2067" s="50" t="str">
        <f>IF(OR(A2067="",B2067=""),"",CONCATENATE("https://matarstund.is/serfaedi?id=",LOWER(SUBSTITUTE(B2067," ","-"))))</f>
        <v/>
      </c>
    </row>
    <row r="2068" spans="1:8" ht="15" customHeight="1">
      <c r="A2068" s="53"/>
      <c r="B2068" s="53"/>
      <c r="C2068" s="53"/>
      <c r="D2068" s="53"/>
      <c r="E2068" s="53"/>
      <c r="F2068" s="53"/>
      <c r="G2068" s="53"/>
      <c r="H2068" s="50" t="str">
        <f>IF(OR(A2068="",B2068=""),"",CONCATENATE("https://matarstund.is/serfaedi?id=",LOWER(SUBSTITUTE(B2068," ","-"))))</f>
        <v/>
      </c>
    </row>
    <row r="2069" spans="1:8" ht="15" customHeight="1">
      <c r="A2069" s="8"/>
      <c r="B2069" s="8"/>
      <c r="C2069" s="8"/>
      <c r="D2069" s="8"/>
      <c r="E2069" s="8"/>
      <c r="F2069" s="8"/>
      <c r="G2069" s="8"/>
      <c r="H2069" s="50" t="str">
        <f>IF(OR(A2069="",B2069=""),"",CONCATENATE("https://matarstund.is/serfaedi?id=",LOWER(SUBSTITUTE(B2069," ","-"))))</f>
        <v/>
      </c>
    </row>
    <row r="2070" spans="1:8" ht="15" customHeight="1">
      <c r="A2070" s="53"/>
      <c r="B2070" s="53"/>
      <c r="C2070" s="53"/>
      <c r="D2070" s="53"/>
      <c r="E2070" s="53"/>
      <c r="F2070" s="53"/>
      <c r="G2070" s="53"/>
      <c r="H2070" s="50" t="str">
        <f>IF(OR(A2070="",B2070=""),"",CONCATENATE("https://matarstund.is/serfaedi?id=",LOWER(SUBSTITUTE(B2070," ","-"))))</f>
        <v/>
      </c>
    </row>
    <row r="2071" spans="1:8" ht="15" customHeight="1">
      <c r="A2071" s="8"/>
      <c r="B2071" s="8"/>
      <c r="C2071" s="8"/>
      <c r="D2071" s="8"/>
      <c r="E2071" s="8"/>
      <c r="F2071" s="8"/>
      <c r="G2071" s="8"/>
      <c r="H2071" s="50" t="str">
        <f>IF(OR(A2071="",B2071=""),"",CONCATENATE("https://matarstund.is/serfaedi?id=",LOWER(SUBSTITUTE(B2071," ","-"))))</f>
        <v/>
      </c>
    </row>
    <row r="2072" spans="1:8" ht="15" customHeight="1">
      <c r="A2072" s="53"/>
      <c r="B2072" s="53"/>
      <c r="C2072" s="53"/>
      <c r="D2072" s="53"/>
      <c r="E2072" s="53"/>
      <c r="F2072" s="53"/>
      <c r="G2072" s="53"/>
      <c r="H2072" s="50" t="str">
        <f>IF(OR(A2072="",B2072=""),"",CONCATENATE("https://matarstund.is/serfaedi?id=",LOWER(SUBSTITUTE(B2072," ","-"))))</f>
        <v/>
      </c>
    </row>
    <row r="2073" spans="1:8" ht="15" customHeight="1">
      <c r="A2073" s="8"/>
      <c r="B2073" s="8"/>
      <c r="C2073" s="8"/>
      <c r="D2073" s="8"/>
      <c r="E2073" s="8"/>
      <c r="F2073" s="8"/>
      <c r="G2073" s="8"/>
      <c r="H2073" s="50" t="str">
        <f>IF(OR(A2073="",B2073=""),"",CONCATENATE("https://matarstund.is/serfaedi?id=",LOWER(SUBSTITUTE(B2073," ","-"))))</f>
        <v/>
      </c>
    </row>
    <row r="2074" spans="1:8" ht="15" customHeight="1">
      <c r="A2074" s="53"/>
      <c r="B2074" s="53"/>
      <c r="C2074" s="53"/>
      <c r="D2074" s="53"/>
      <c r="E2074" s="53"/>
      <c r="F2074" s="53"/>
      <c r="G2074" s="53"/>
      <c r="H2074" s="50" t="str">
        <f>IF(OR(A2074="",B2074=""),"",CONCATENATE("https://matarstund.is/serfaedi?id=",LOWER(SUBSTITUTE(B2074," ","-"))))</f>
        <v/>
      </c>
    </row>
    <row r="2075" spans="1:8" ht="15" customHeight="1">
      <c r="A2075" s="8"/>
      <c r="B2075" s="8"/>
      <c r="C2075" s="8"/>
      <c r="D2075" s="8"/>
      <c r="E2075" s="8"/>
      <c r="F2075" s="8"/>
      <c r="G2075" s="8"/>
      <c r="H2075" s="50" t="str">
        <f>IF(OR(A2075="",B2075=""),"",CONCATENATE("https://matarstund.is/serfaedi?id=",LOWER(SUBSTITUTE(B2075," ","-"))))</f>
        <v/>
      </c>
    </row>
    <row r="2076" spans="1:8" ht="15" customHeight="1">
      <c r="A2076" s="53"/>
      <c r="B2076" s="53"/>
      <c r="C2076" s="53"/>
      <c r="D2076" s="53"/>
      <c r="E2076" s="53"/>
      <c r="F2076" s="53"/>
      <c r="G2076" s="53"/>
      <c r="H2076" s="50" t="str">
        <f>IF(OR(A2076="",B2076=""),"",CONCATENATE("https://matarstund.is/serfaedi?id=",LOWER(SUBSTITUTE(B2076," ","-"))))</f>
        <v/>
      </c>
    </row>
    <row r="2077" spans="1:8" ht="15" customHeight="1">
      <c r="A2077" s="8"/>
      <c r="B2077" s="8"/>
      <c r="C2077" s="8"/>
      <c r="D2077" s="8"/>
      <c r="E2077" s="8"/>
      <c r="F2077" s="8"/>
      <c r="G2077" s="8"/>
      <c r="H2077" s="50" t="str">
        <f>IF(OR(A2077="",B2077=""),"",CONCATENATE("https://matarstund.is/serfaedi?id=",LOWER(SUBSTITUTE(B2077," ","-"))))</f>
        <v/>
      </c>
    </row>
    <row r="2078" spans="1:8" ht="15" customHeight="1">
      <c r="A2078" s="53"/>
      <c r="B2078" s="53"/>
      <c r="C2078" s="53"/>
      <c r="D2078" s="53"/>
      <c r="E2078" s="53"/>
      <c r="F2078" s="53"/>
      <c r="G2078" s="53"/>
      <c r="H2078" s="50" t="str">
        <f>IF(OR(A2078="",B2078=""),"",CONCATENATE("https://matarstund.is/serfaedi?id=",LOWER(SUBSTITUTE(B2078," ","-"))))</f>
        <v/>
      </c>
    </row>
    <row r="2079" spans="1:8" ht="15" customHeight="1">
      <c r="A2079" s="8"/>
      <c r="B2079" s="8"/>
      <c r="C2079" s="8"/>
      <c r="D2079" s="8"/>
      <c r="E2079" s="8"/>
      <c r="F2079" s="8"/>
      <c r="G2079" s="8"/>
      <c r="H2079" s="50" t="str">
        <f>IF(OR(A2079="",B2079=""),"",CONCATENATE("https://matarstund.is/serfaedi?id=",LOWER(SUBSTITUTE(B2079," ","-"))))</f>
        <v/>
      </c>
    </row>
    <row r="2080" spans="1:8" ht="15" customHeight="1">
      <c r="A2080" s="53"/>
      <c r="B2080" s="53"/>
      <c r="C2080" s="53"/>
      <c r="D2080" s="53"/>
      <c r="E2080" s="53"/>
      <c r="F2080" s="53"/>
      <c r="G2080" s="53"/>
      <c r="H2080" s="50" t="str">
        <f>IF(OR(A2080="",B2080=""),"",CONCATENATE("https://matarstund.is/serfaedi?id=",LOWER(SUBSTITUTE(B2080," ","-"))))</f>
        <v/>
      </c>
    </row>
    <row r="2081" spans="1:8" ht="15" customHeight="1">
      <c r="A2081" s="8"/>
      <c r="B2081" s="8"/>
      <c r="C2081" s="8"/>
      <c r="D2081" s="8"/>
      <c r="E2081" s="8"/>
      <c r="F2081" s="8"/>
      <c r="G2081" s="8"/>
      <c r="H2081" s="50" t="str">
        <f>IF(OR(A2081="",B2081=""),"",CONCATENATE("https://matarstund.is/serfaedi?id=",LOWER(SUBSTITUTE(B2081," ","-"))))</f>
        <v/>
      </c>
    </row>
    <row r="2082" spans="1:8" ht="15" customHeight="1">
      <c r="A2082" s="53"/>
      <c r="B2082" s="53"/>
      <c r="C2082" s="53"/>
      <c r="D2082" s="53"/>
      <c r="E2082" s="53"/>
      <c r="F2082" s="53"/>
      <c r="G2082" s="53"/>
      <c r="H2082" s="50" t="str">
        <f>IF(OR(A2082="",B2082=""),"",CONCATENATE("https://matarstund.is/serfaedi?id=",LOWER(SUBSTITUTE(B2082," ","-"))))</f>
        <v/>
      </c>
    </row>
    <row r="2083" spans="1:8" ht="15" customHeight="1">
      <c r="A2083" s="8"/>
      <c r="B2083" s="8"/>
      <c r="C2083" s="8"/>
      <c r="D2083" s="8"/>
      <c r="E2083" s="8"/>
      <c r="F2083" s="8"/>
      <c r="G2083" s="8"/>
      <c r="H2083" s="50" t="str">
        <f>IF(OR(A2083="",B2083=""),"",CONCATENATE("https://matarstund.is/serfaedi?id=",LOWER(SUBSTITUTE(B2083," ","-"))))</f>
        <v/>
      </c>
    </row>
    <row r="2084" spans="1:8" ht="15" customHeight="1">
      <c r="A2084" s="53"/>
      <c r="B2084" s="53"/>
      <c r="C2084" s="53"/>
      <c r="D2084" s="53"/>
      <c r="E2084" s="53"/>
      <c r="F2084" s="53"/>
      <c r="G2084" s="53"/>
      <c r="H2084" s="50" t="str">
        <f>IF(OR(A2084="",B2084=""),"",CONCATENATE("https://matarstund.is/serfaedi?id=",LOWER(SUBSTITUTE(B2084," ","-"))))</f>
        <v/>
      </c>
    </row>
    <row r="2085" spans="1:8" ht="15" customHeight="1">
      <c r="A2085" s="8"/>
      <c r="B2085" s="8"/>
      <c r="C2085" s="8"/>
      <c r="D2085" s="8"/>
      <c r="E2085" s="8"/>
      <c r="F2085" s="8"/>
      <c r="G2085" s="8"/>
      <c r="H2085" s="50" t="str">
        <f>IF(OR(A2085="",B2085=""),"",CONCATENATE("https://matarstund.is/serfaedi?id=",LOWER(SUBSTITUTE(B2085," ","-"))))</f>
        <v/>
      </c>
    </row>
    <row r="2086" spans="1:8" ht="15" customHeight="1">
      <c r="A2086" s="53"/>
      <c r="B2086" s="53"/>
      <c r="C2086" s="53"/>
      <c r="D2086" s="53"/>
      <c r="E2086" s="53"/>
      <c r="F2086" s="53"/>
      <c r="G2086" s="53"/>
      <c r="H2086" s="50" t="str">
        <f>IF(OR(A2086="",B2086=""),"",CONCATENATE("https://matarstund.is/serfaedi?id=",LOWER(SUBSTITUTE(B2086," ","-"))))</f>
        <v/>
      </c>
    </row>
    <row r="2087" spans="1:8" ht="15" customHeight="1">
      <c r="A2087" s="8"/>
      <c r="B2087" s="8"/>
      <c r="C2087" s="8"/>
      <c r="D2087" s="8"/>
      <c r="E2087" s="8"/>
      <c r="F2087" s="8"/>
      <c r="G2087" s="8"/>
      <c r="H2087" s="50" t="str">
        <f>IF(OR(A2087="",B2087=""),"",CONCATENATE("https://matarstund.is/serfaedi?id=",LOWER(SUBSTITUTE(B2087," ","-"))))</f>
        <v/>
      </c>
    </row>
    <row r="2088" spans="1:8" ht="15" customHeight="1">
      <c r="A2088" s="53"/>
      <c r="B2088" s="53"/>
      <c r="C2088" s="53"/>
      <c r="D2088" s="53"/>
      <c r="E2088" s="53"/>
      <c r="F2088" s="53"/>
      <c r="G2088" s="53"/>
      <c r="H2088" s="50" t="str">
        <f>IF(OR(A2088="",B2088=""),"",CONCATENATE("https://matarstund.is/serfaedi?id=",LOWER(SUBSTITUTE(B2088," ","-"))))</f>
        <v/>
      </c>
    </row>
    <row r="2089" spans="1:8" ht="15" customHeight="1">
      <c r="A2089" s="8"/>
      <c r="B2089" s="8"/>
      <c r="C2089" s="8"/>
      <c r="D2089" s="8"/>
      <c r="E2089" s="8"/>
      <c r="F2089" s="8"/>
      <c r="G2089" s="8"/>
      <c r="H2089" s="50" t="str">
        <f>IF(OR(A2089="",B2089=""),"",CONCATENATE("https://matarstund.is/serfaedi?id=",LOWER(SUBSTITUTE(B2089," ","-"))))</f>
        <v/>
      </c>
    </row>
    <row r="2090" spans="1:8" ht="15" customHeight="1">
      <c r="A2090" s="53"/>
      <c r="B2090" s="53"/>
      <c r="C2090" s="53"/>
      <c r="D2090" s="53"/>
      <c r="E2090" s="53"/>
      <c r="F2090" s="53"/>
      <c r="G2090" s="53"/>
      <c r="H2090" s="50" t="str">
        <f>IF(OR(A2090="",B2090=""),"",CONCATENATE("https://matarstund.is/serfaedi?id=",LOWER(SUBSTITUTE(B2090," ","-"))))</f>
        <v/>
      </c>
    </row>
    <row r="2091" spans="1:8" ht="15" customHeight="1">
      <c r="A2091" s="8"/>
      <c r="B2091" s="8"/>
      <c r="C2091" s="8"/>
      <c r="D2091" s="8"/>
      <c r="E2091" s="8"/>
      <c r="F2091" s="8"/>
      <c r="G2091" s="8"/>
      <c r="H2091" s="50" t="str">
        <f>IF(OR(A2091="",B2091=""),"",CONCATENATE("https://matarstund.is/serfaedi?id=",LOWER(SUBSTITUTE(B2091," ","-"))))</f>
        <v/>
      </c>
    </row>
    <row r="2092" spans="1:8" ht="15" customHeight="1">
      <c r="A2092" s="53"/>
      <c r="B2092" s="53"/>
      <c r="C2092" s="53"/>
      <c r="D2092" s="53"/>
      <c r="E2092" s="53"/>
      <c r="F2092" s="53"/>
      <c r="G2092" s="53"/>
      <c r="H2092" s="50" t="str">
        <f>IF(OR(A2092="",B2092=""),"",CONCATENATE("https://matarstund.is/serfaedi?id=",LOWER(SUBSTITUTE(B2092," ","-"))))</f>
        <v/>
      </c>
    </row>
    <row r="2093" spans="1:8" ht="15" customHeight="1">
      <c r="A2093" s="8"/>
      <c r="B2093" s="8"/>
      <c r="C2093" s="8"/>
      <c r="D2093" s="8"/>
      <c r="E2093" s="8"/>
      <c r="F2093" s="8"/>
      <c r="G2093" s="8"/>
      <c r="H2093" s="50" t="str">
        <f>IF(OR(A2093="",B2093=""),"",CONCATENATE("https://matarstund.is/serfaedi?id=",LOWER(SUBSTITUTE(B2093," ","-"))))</f>
        <v/>
      </c>
    </row>
    <row r="2094" spans="1:8" ht="15" customHeight="1">
      <c r="A2094" s="53"/>
      <c r="B2094" s="53"/>
      <c r="C2094" s="53"/>
      <c r="D2094" s="53"/>
      <c r="E2094" s="53"/>
      <c r="F2094" s="53"/>
      <c r="G2094" s="53"/>
      <c r="H2094" s="50" t="str">
        <f>IF(OR(A2094="",B2094=""),"",CONCATENATE("https://matarstund.is/serfaedi?id=",LOWER(SUBSTITUTE(B2094," ","-"))))</f>
        <v/>
      </c>
    </row>
    <row r="2095" spans="1:8" ht="15" customHeight="1">
      <c r="A2095" s="8"/>
      <c r="B2095" s="8"/>
      <c r="C2095" s="8"/>
      <c r="D2095" s="8"/>
      <c r="E2095" s="8"/>
      <c r="F2095" s="8"/>
      <c r="G2095" s="8"/>
      <c r="H2095" s="50" t="str">
        <f>IF(OR(A2095="",B2095=""),"",CONCATENATE("https://matarstund.is/serfaedi?id=",LOWER(SUBSTITUTE(B2095," ","-"))))</f>
        <v/>
      </c>
    </row>
    <row r="2096" spans="1:8" ht="15" customHeight="1">
      <c r="A2096" s="53"/>
      <c r="B2096" s="53"/>
      <c r="C2096" s="53"/>
      <c r="D2096" s="53"/>
      <c r="E2096" s="53"/>
      <c r="F2096" s="53"/>
      <c r="G2096" s="53"/>
      <c r="H2096" s="50" t="str">
        <f>IF(OR(A2096="",B2096=""),"",CONCATENATE("https://matarstund.is/serfaedi?id=",LOWER(SUBSTITUTE(B2096," ","-"))))</f>
        <v/>
      </c>
    </row>
    <row r="2097" spans="1:8" ht="15" customHeight="1">
      <c r="A2097" s="8"/>
      <c r="B2097" s="8"/>
      <c r="C2097" s="8"/>
      <c r="D2097" s="8"/>
      <c r="E2097" s="8"/>
      <c r="F2097" s="8"/>
      <c r="G2097" s="8"/>
      <c r="H2097" s="50" t="str">
        <f>IF(OR(A2097="",B2097=""),"",CONCATENATE("https://matarstund.is/serfaedi?id=",LOWER(SUBSTITUTE(B2097," ","-"))))</f>
        <v/>
      </c>
    </row>
    <row r="2098" spans="1:8" ht="15" customHeight="1">
      <c r="A2098" s="53"/>
      <c r="B2098" s="53"/>
      <c r="C2098" s="53"/>
      <c r="D2098" s="53"/>
      <c r="E2098" s="53"/>
      <c r="F2098" s="53"/>
      <c r="G2098" s="53"/>
      <c r="H2098" s="50" t="str">
        <f>IF(OR(A2098="",B2098=""),"",CONCATENATE("https://matarstund.is/serfaedi?id=",LOWER(SUBSTITUTE(B2098," ","-"))))</f>
        <v/>
      </c>
    </row>
    <row r="2099" spans="1:8" ht="15" customHeight="1">
      <c r="A2099" s="8"/>
      <c r="B2099" s="8"/>
      <c r="C2099" s="8"/>
      <c r="D2099" s="8"/>
      <c r="E2099" s="8"/>
      <c r="F2099" s="8"/>
      <c r="G2099" s="8"/>
      <c r="H2099" s="50" t="str">
        <f>IF(OR(A2099="",B2099=""),"",CONCATENATE("https://matarstund.is/serfaedi?id=",LOWER(SUBSTITUTE(B2099," ","-"))))</f>
        <v/>
      </c>
    </row>
    <row r="2100" spans="1:8" ht="15" customHeight="1">
      <c r="A2100" s="53"/>
      <c r="B2100" s="53"/>
      <c r="C2100" s="53"/>
      <c r="D2100" s="53"/>
      <c r="E2100" s="53"/>
      <c r="F2100" s="53"/>
      <c r="G2100" s="53"/>
      <c r="H2100" s="50" t="str">
        <f>IF(OR(A2100="",B2100=""),"",CONCATENATE("https://matarstund.is/serfaedi?id=",LOWER(SUBSTITUTE(B2100," ","-"))))</f>
        <v/>
      </c>
    </row>
    <row r="2101" spans="1:8" ht="15" customHeight="1">
      <c r="A2101" s="8"/>
      <c r="B2101" s="8"/>
      <c r="C2101" s="8"/>
      <c r="D2101" s="8"/>
      <c r="E2101" s="8"/>
      <c r="F2101" s="8"/>
      <c r="G2101" s="8"/>
      <c r="H2101" s="50" t="str">
        <f>IF(OR(A2101="",B2101=""),"",CONCATENATE("https://matarstund.is/serfaedi?id=",LOWER(SUBSTITUTE(B2101," ","-"))))</f>
        <v/>
      </c>
    </row>
    <row r="2102" spans="1:8" ht="15" customHeight="1">
      <c r="A2102" s="53"/>
      <c r="B2102" s="53"/>
      <c r="C2102" s="53"/>
      <c r="D2102" s="53"/>
      <c r="E2102" s="53"/>
      <c r="F2102" s="53"/>
      <c r="G2102" s="53"/>
      <c r="H2102" s="50" t="str">
        <f>IF(OR(A2102="",B2102=""),"",CONCATENATE("https://matarstund.is/serfaedi?id=",LOWER(SUBSTITUTE(B2102," ","-"))))</f>
        <v/>
      </c>
    </row>
    <row r="2103" spans="1:8" ht="15" customHeight="1">
      <c r="A2103" s="8"/>
      <c r="B2103" s="8"/>
      <c r="C2103" s="8"/>
      <c r="D2103" s="8"/>
      <c r="E2103" s="8"/>
      <c r="F2103" s="8"/>
      <c r="G2103" s="8"/>
      <c r="H2103" s="50" t="str">
        <f>IF(OR(A2103="",B2103=""),"",CONCATENATE("https://matarstund.is/serfaedi?id=",LOWER(SUBSTITUTE(B2103," ","-"))))</f>
        <v/>
      </c>
    </row>
    <row r="2104" spans="1:8" ht="15" customHeight="1">
      <c r="A2104" s="53"/>
      <c r="B2104" s="53"/>
      <c r="C2104" s="53"/>
      <c r="D2104" s="53"/>
      <c r="E2104" s="53"/>
      <c r="F2104" s="53"/>
      <c r="G2104" s="53"/>
      <c r="H2104" s="50" t="str">
        <f>IF(OR(A2104="",B2104=""),"",CONCATENATE("https://matarstund.is/serfaedi?id=",LOWER(SUBSTITUTE(B2104," ","-"))))</f>
        <v/>
      </c>
    </row>
    <row r="2105" spans="1:8" ht="15" customHeight="1">
      <c r="A2105" s="8"/>
      <c r="B2105" s="8"/>
      <c r="C2105" s="8"/>
      <c r="D2105" s="8"/>
      <c r="E2105" s="8"/>
      <c r="F2105" s="8"/>
      <c r="G2105" s="8"/>
      <c r="H2105" s="50" t="str">
        <f>IF(OR(A2105="",B2105=""),"",CONCATENATE("https://matarstund.is/serfaedi?id=",LOWER(SUBSTITUTE(B2105," ","-"))))</f>
        <v/>
      </c>
    </row>
    <row r="2106" spans="1:8" ht="15" customHeight="1">
      <c r="A2106" s="53"/>
      <c r="B2106" s="53"/>
      <c r="C2106" s="53"/>
      <c r="D2106" s="53"/>
      <c r="E2106" s="53"/>
      <c r="F2106" s="53"/>
      <c r="G2106" s="53"/>
      <c r="H2106" s="50" t="str">
        <f>IF(OR(A2106="",B2106=""),"",CONCATENATE("https://matarstund.is/serfaedi?id=",LOWER(SUBSTITUTE(B2106," ","-"))))</f>
        <v/>
      </c>
    </row>
    <row r="2107" spans="1:8" ht="15" customHeight="1">
      <c r="A2107" s="8"/>
      <c r="B2107" s="8"/>
      <c r="C2107" s="8"/>
      <c r="D2107" s="8"/>
      <c r="E2107" s="8"/>
      <c r="F2107" s="8"/>
      <c r="G2107" s="8"/>
      <c r="H2107" s="50" t="str">
        <f>IF(OR(A2107="",B2107=""),"",CONCATENATE("https://matarstund.is/serfaedi?id=",LOWER(SUBSTITUTE(B2107," ","-"))))</f>
        <v/>
      </c>
    </row>
    <row r="2108" spans="1:8" ht="15" customHeight="1">
      <c r="A2108" s="53"/>
      <c r="B2108" s="53"/>
      <c r="C2108" s="53"/>
      <c r="D2108" s="53"/>
      <c r="E2108" s="53"/>
      <c r="F2108" s="53"/>
      <c r="G2108" s="53"/>
      <c r="H2108" s="50" t="str">
        <f>IF(OR(A2108="",B2108=""),"",CONCATENATE("https://matarstund.is/serfaedi?id=",LOWER(SUBSTITUTE(B2108," ","-"))))</f>
        <v/>
      </c>
    </row>
    <row r="2109" spans="1:8" ht="15" customHeight="1">
      <c r="A2109" s="8"/>
      <c r="B2109" s="8"/>
      <c r="C2109" s="8"/>
      <c r="D2109" s="8"/>
      <c r="E2109" s="8"/>
      <c r="F2109" s="8"/>
      <c r="G2109" s="8"/>
      <c r="H2109" s="50" t="str">
        <f>IF(OR(A2109="",B2109=""),"",CONCATENATE("https://matarstund.is/serfaedi?id=",LOWER(SUBSTITUTE(B2109," ","-"))))</f>
        <v/>
      </c>
    </row>
    <row r="2110" spans="1:8" ht="15" customHeight="1">
      <c r="A2110" s="53"/>
      <c r="B2110" s="53"/>
      <c r="C2110" s="53"/>
      <c r="D2110" s="53"/>
      <c r="E2110" s="53"/>
      <c r="F2110" s="53"/>
      <c r="G2110" s="53"/>
      <c r="H2110" s="50" t="str">
        <f>IF(OR(A2110="",B2110=""),"",CONCATENATE("https://matarstund.is/serfaedi?id=",LOWER(SUBSTITUTE(B2110," ","-"))))</f>
        <v/>
      </c>
    </row>
    <row r="2111" spans="1:8" ht="15" customHeight="1">
      <c r="A2111" s="8"/>
      <c r="B2111" s="8"/>
      <c r="C2111" s="8"/>
      <c r="D2111" s="8"/>
      <c r="E2111" s="8"/>
      <c r="F2111" s="8"/>
      <c r="G2111" s="8"/>
      <c r="H2111" s="50" t="str">
        <f>IF(OR(A2111="",B2111=""),"",CONCATENATE("https://matarstund.is/serfaedi?id=",LOWER(SUBSTITUTE(B2111," ","-"))))</f>
        <v/>
      </c>
    </row>
    <row r="2112" spans="1:8" ht="15" customHeight="1">
      <c r="A2112" s="53"/>
      <c r="B2112" s="53"/>
      <c r="C2112" s="53"/>
      <c r="D2112" s="53"/>
      <c r="E2112" s="53"/>
      <c r="F2112" s="53"/>
      <c r="G2112" s="53"/>
      <c r="H2112" s="50" t="str">
        <f>IF(OR(A2112="",B2112=""),"",CONCATENATE("https://matarstund.is/serfaedi?id=",LOWER(SUBSTITUTE(B2112," ","-"))))</f>
        <v/>
      </c>
    </row>
    <row r="2113" spans="1:8" ht="15" customHeight="1">
      <c r="A2113" s="8"/>
      <c r="B2113" s="8"/>
      <c r="C2113" s="8"/>
      <c r="D2113" s="8"/>
      <c r="E2113" s="8"/>
      <c r="F2113" s="8"/>
      <c r="G2113" s="8"/>
      <c r="H2113" s="50" t="str">
        <f>IF(OR(A2113="",B2113=""),"",CONCATENATE("https://matarstund.is/serfaedi?id=",LOWER(SUBSTITUTE(B2113," ","-"))))</f>
        <v/>
      </c>
    </row>
    <row r="2114" spans="1:8" ht="15" customHeight="1">
      <c r="A2114" s="53"/>
      <c r="B2114" s="53"/>
      <c r="C2114" s="53"/>
      <c r="D2114" s="53"/>
      <c r="E2114" s="53"/>
      <c r="F2114" s="53"/>
      <c r="G2114" s="53"/>
      <c r="H2114" s="50" t="str">
        <f>IF(OR(A2114="",B2114=""),"",CONCATENATE("https://matarstund.is/serfaedi?id=",LOWER(SUBSTITUTE(B2114," ","-"))))</f>
        <v/>
      </c>
    </row>
    <row r="2115" spans="1:8" ht="15" customHeight="1">
      <c r="A2115" s="8"/>
      <c r="B2115" s="8"/>
      <c r="C2115" s="8"/>
      <c r="D2115" s="8"/>
      <c r="E2115" s="8"/>
      <c r="F2115" s="8"/>
      <c r="G2115" s="8"/>
      <c r="H2115" s="50" t="str">
        <f>IF(OR(A2115="",B2115=""),"",CONCATENATE("https://matarstund.is/serfaedi?id=",LOWER(SUBSTITUTE(B2115," ","-"))))</f>
        <v/>
      </c>
    </row>
    <row r="2116" spans="1:8" ht="15" customHeight="1">
      <c r="A2116" s="53"/>
      <c r="B2116" s="53"/>
      <c r="C2116" s="53"/>
      <c r="D2116" s="53"/>
      <c r="E2116" s="53"/>
      <c r="F2116" s="53"/>
      <c r="G2116" s="53"/>
      <c r="H2116" s="50" t="str">
        <f>IF(OR(A2116="",B2116=""),"",CONCATENATE("https://matarstund.is/serfaedi?id=",LOWER(SUBSTITUTE(B2116," ","-"))))</f>
        <v/>
      </c>
    </row>
    <row r="2117" spans="1:8" ht="15" customHeight="1">
      <c r="A2117" s="8"/>
      <c r="B2117" s="8"/>
      <c r="C2117" s="8"/>
      <c r="D2117" s="8"/>
      <c r="E2117" s="8"/>
      <c r="F2117" s="8"/>
      <c r="G2117" s="8"/>
      <c r="H2117" s="50" t="str">
        <f>IF(OR(A2117="",B2117=""),"",CONCATENATE("https://matarstund.is/serfaedi?id=",LOWER(SUBSTITUTE(B2117," ","-"))))</f>
        <v/>
      </c>
    </row>
    <row r="2118" spans="1:8" ht="15" customHeight="1">
      <c r="A2118" s="53"/>
      <c r="B2118" s="53"/>
      <c r="C2118" s="53"/>
      <c r="D2118" s="53"/>
      <c r="E2118" s="53"/>
      <c r="F2118" s="53"/>
      <c r="G2118" s="53"/>
      <c r="H2118" s="50" t="str">
        <f>IF(OR(A2118="",B2118=""),"",CONCATENATE("https://matarstund.is/serfaedi?id=",LOWER(SUBSTITUTE(B2118," ","-"))))</f>
        <v/>
      </c>
    </row>
    <row r="2119" spans="1:8" ht="15" customHeight="1">
      <c r="A2119" s="8"/>
      <c r="B2119" s="8"/>
      <c r="C2119" s="8"/>
      <c r="D2119" s="8"/>
      <c r="E2119" s="8"/>
      <c r="F2119" s="8"/>
      <c r="G2119" s="8"/>
      <c r="H2119" s="50" t="str">
        <f>IF(OR(A2119="",B2119=""),"",CONCATENATE("https://matarstund.is/serfaedi?id=",LOWER(SUBSTITUTE(B2119," ","-"))))</f>
        <v/>
      </c>
    </row>
    <row r="2120" spans="1:8" ht="15" customHeight="1">
      <c r="A2120" s="53"/>
      <c r="B2120" s="53"/>
      <c r="C2120" s="53"/>
      <c r="D2120" s="53"/>
      <c r="E2120" s="53"/>
      <c r="F2120" s="53"/>
      <c r="G2120" s="53"/>
      <c r="H2120" s="50" t="str">
        <f>IF(OR(A2120="",B2120=""),"",CONCATENATE("https://matarstund.is/serfaedi?id=",LOWER(SUBSTITUTE(B2120," ","-"))))</f>
        <v/>
      </c>
    </row>
    <row r="2121" spans="1:8" ht="15" customHeight="1">
      <c r="A2121" s="8"/>
      <c r="B2121" s="8"/>
      <c r="C2121" s="8"/>
      <c r="D2121" s="8"/>
      <c r="E2121" s="8"/>
      <c r="F2121" s="8"/>
      <c r="G2121" s="8"/>
      <c r="H2121" s="50" t="str">
        <f>IF(OR(A2121="",B2121=""),"",CONCATENATE("https://matarstund.is/serfaedi?id=",LOWER(SUBSTITUTE(B2121," ","-"))))</f>
        <v/>
      </c>
    </row>
    <row r="2122" spans="1:8" ht="15" customHeight="1">
      <c r="A2122" s="53"/>
      <c r="B2122" s="53"/>
      <c r="C2122" s="53"/>
      <c r="D2122" s="53"/>
      <c r="E2122" s="53"/>
      <c r="F2122" s="53"/>
      <c r="G2122" s="53"/>
      <c r="H2122" s="50" t="str">
        <f>IF(OR(A2122="",B2122=""),"",CONCATENATE("https://matarstund.is/serfaedi?id=",LOWER(SUBSTITUTE(B2122," ","-"))))</f>
        <v/>
      </c>
    </row>
    <row r="2123" spans="1:8" ht="15" customHeight="1">
      <c r="A2123" s="8"/>
      <c r="B2123" s="8"/>
      <c r="C2123" s="8"/>
      <c r="D2123" s="8"/>
      <c r="E2123" s="8"/>
      <c r="F2123" s="8"/>
      <c r="G2123" s="8"/>
      <c r="H2123" s="50" t="str">
        <f>IF(OR(A2123="",B2123=""),"",CONCATENATE("https://matarstund.is/serfaedi?id=",LOWER(SUBSTITUTE(B2123," ","-"))))</f>
        <v/>
      </c>
    </row>
    <row r="2124" spans="1:8" ht="15" customHeight="1">
      <c r="A2124" s="53"/>
      <c r="B2124" s="53"/>
      <c r="C2124" s="53"/>
      <c r="D2124" s="53"/>
      <c r="E2124" s="53"/>
      <c r="F2124" s="53"/>
      <c r="G2124" s="53"/>
      <c r="H2124" s="50" t="str">
        <f>IF(OR(A2124="",B2124=""),"",CONCATENATE("https://matarstund.is/serfaedi?id=",LOWER(SUBSTITUTE(B2124," ","-"))))</f>
        <v/>
      </c>
    </row>
    <row r="2125" spans="1:8" ht="15" customHeight="1">
      <c r="A2125" s="8"/>
      <c r="B2125" s="8"/>
      <c r="C2125" s="8"/>
      <c r="D2125" s="8"/>
      <c r="E2125" s="8"/>
      <c r="F2125" s="8"/>
      <c r="G2125" s="8"/>
      <c r="H2125" s="50" t="str">
        <f>IF(OR(A2125="",B2125=""),"",CONCATENATE("https://matarstund.is/serfaedi?id=",LOWER(SUBSTITUTE(B2125," ","-"))))</f>
        <v/>
      </c>
    </row>
    <row r="2126" spans="1:8" ht="15" customHeight="1">
      <c r="A2126" s="53"/>
      <c r="B2126" s="53"/>
      <c r="C2126" s="53"/>
      <c r="D2126" s="53"/>
      <c r="E2126" s="53"/>
      <c r="F2126" s="53"/>
      <c r="G2126" s="53"/>
      <c r="H2126" s="50" t="str">
        <f>IF(OR(A2126="",B2126=""),"",CONCATENATE("https://matarstund.is/serfaedi?id=",LOWER(SUBSTITUTE(B2126," ","-"))))</f>
        <v/>
      </c>
    </row>
    <row r="2127" spans="1:8" ht="15" customHeight="1">
      <c r="A2127" s="8"/>
      <c r="B2127" s="8"/>
      <c r="C2127" s="8"/>
      <c r="D2127" s="8"/>
      <c r="E2127" s="8"/>
      <c r="F2127" s="8"/>
      <c r="G2127" s="8"/>
      <c r="H2127" s="50" t="str">
        <f>IF(OR(A2127="",B2127=""),"",CONCATENATE("https://matarstund.is/serfaedi?id=",LOWER(SUBSTITUTE(B2127," ","-"))))</f>
        <v/>
      </c>
    </row>
    <row r="2128" spans="1:8" ht="15" customHeight="1">
      <c r="A2128" s="53"/>
      <c r="B2128" s="53"/>
      <c r="C2128" s="53"/>
      <c r="D2128" s="53"/>
      <c r="E2128" s="53"/>
      <c r="F2128" s="53"/>
      <c r="G2128" s="53"/>
      <c r="H2128" s="50" t="str">
        <f>IF(OR(A2128="",B2128=""),"",CONCATENATE("https://matarstund.is/serfaedi?id=",LOWER(SUBSTITUTE(B2128," ","-"))))</f>
        <v/>
      </c>
    </row>
    <row r="2129" spans="1:8" ht="15" customHeight="1">
      <c r="A2129" s="8"/>
      <c r="B2129" s="8"/>
      <c r="C2129" s="8"/>
      <c r="D2129" s="8"/>
      <c r="E2129" s="8"/>
      <c r="F2129" s="8"/>
      <c r="G2129" s="8"/>
      <c r="H2129" s="50" t="str">
        <f>IF(OR(A2129="",B2129=""),"",CONCATENATE("https://matarstund.is/serfaedi?id=",LOWER(SUBSTITUTE(B2129," ","-"))))</f>
        <v/>
      </c>
    </row>
    <row r="2130" spans="1:8" ht="15" customHeight="1">
      <c r="A2130" s="53"/>
      <c r="B2130" s="53"/>
      <c r="C2130" s="53"/>
      <c r="D2130" s="53"/>
      <c r="E2130" s="53"/>
      <c r="F2130" s="53"/>
      <c r="G2130" s="53"/>
      <c r="H2130" s="50" t="str">
        <f>IF(OR(A2130="",B2130=""),"",CONCATENATE("https://matarstund.is/serfaedi?id=",LOWER(SUBSTITUTE(B2130," ","-"))))</f>
        <v/>
      </c>
    </row>
    <row r="2131" spans="1:8" ht="15" customHeight="1">
      <c r="A2131" s="8"/>
      <c r="B2131" s="8"/>
      <c r="C2131" s="8"/>
      <c r="D2131" s="8"/>
      <c r="E2131" s="8"/>
      <c r="F2131" s="8"/>
      <c r="G2131" s="8"/>
      <c r="H2131" s="50" t="str">
        <f>IF(OR(A2131="",B2131=""),"",CONCATENATE("https://matarstund.is/serfaedi?id=",LOWER(SUBSTITUTE(B2131," ","-"))))</f>
        <v/>
      </c>
    </row>
    <row r="2132" spans="1:8" ht="15" customHeight="1">
      <c r="A2132" s="53"/>
      <c r="B2132" s="53"/>
      <c r="C2132" s="53"/>
      <c r="D2132" s="53"/>
      <c r="E2132" s="53"/>
      <c r="F2132" s="53"/>
      <c r="G2132" s="53"/>
      <c r="H2132" s="50" t="str">
        <f>IF(OR(A2132="",B2132=""),"",CONCATENATE("https://matarstund.is/serfaedi?id=",LOWER(SUBSTITUTE(B2132," ","-"))))</f>
        <v/>
      </c>
    </row>
    <row r="2133" spans="1:8" ht="15" customHeight="1">
      <c r="A2133" s="8"/>
      <c r="B2133" s="8"/>
      <c r="C2133" s="8"/>
      <c r="D2133" s="8"/>
      <c r="E2133" s="8"/>
      <c r="F2133" s="8"/>
      <c r="G2133" s="8"/>
      <c r="H2133" s="50" t="str">
        <f>IF(OR(A2133="",B2133=""),"",CONCATENATE("https://matarstund.is/serfaedi?id=",LOWER(SUBSTITUTE(B2133," ","-"))))</f>
        <v/>
      </c>
    </row>
    <row r="2134" spans="1:8" ht="15" customHeight="1">
      <c r="A2134" s="53"/>
      <c r="B2134" s="53"/>
      <c r="C2134" s="53"/>
      <c r="D2134" s="53"/>
      <c r="E2134" s="53"/>
      <c r="F2134" s="53"/>
      <c r="G2134" s="53"/>
      <c r="H2134" s="50" t="str">
        <f>IF(OR(A2134="",B2134=""),"",CONCATENATE("https://matarstund.is/serfaedi?id=",LOWER(SUBSTITUTE(B2134," ","-"))))</f>
        <v/>
      </c>
    </row>
    <row r="2135" spans="1:8" ht="15" customHeight="1">
      <c r="A2135" s="8"/>
      <c r="B2135" s="8"/>
      <c r="C2135" s="8"/>
      <c r="D2135" s="8"/>
      <c r="E2135" s="8"/>
      <c r="F2135" s="8"/>
      <c r="G2135" s="8"/>
      <c r="H2135" s="50" t="str">
        <f>IF(OR(A2135="",B2135=""),"",CONCATENATE("https://matarstund.is/serfaedi?id=",LOWER(SUBSTITUTE(B2135," ","-"))))</f>
        <v/>
      </c>
    </row>
    <row r="2136" spans="1:8" ht="15" customHeight="1">
      <c r="A2136" s="53"/>
      <c r="B2136" s="53"/>
      <c r="C2136" s="53"/>
      <c r="D2136" s="53"/>
      <c r="E2136" s="53"/>
      <c r="F2136" s="53"/>
      <c r="G2136" s="53"/>
      <c r="H2136" s="50" t="str">
        <f>IF(OR(A2136="",B2136=""),"",CONCATENATE("https://matarstund.is/serfaedi?id=",LOWER(SUBSTITUTE(B2136," ","-"))))</f>
        <v/>
      </c>
    </row>
    <row r="2137" spans="1:8" ht="15" customHeight="1">
      <c r="A2137" s="8"/>
      <c r="B2137" s="8"/>
      <c r="C2137" s="8"/>
      <c r="D2137" s="8"/>
      <c r="E2137" s="8"/>
      <c r="F2137" s="8"/>
      <c r="G2137" s="8"/>
      <c r="H2137" s="50" t="str">
        <f>IF(OR(A2137="",B2137=""),"",CONCATENATE("https://matarstund.is/serfaedi?id=",LOWER(SUBSTITUTE(B2137," ","-"))))</f>
        <v/>
      </c>
    </row>
    <row r="2138" spans="1:8" ht="15" customHeight="1">
      <c r="A2138" s="53"/>
      <c r="B2138" s="53"/>
      <c r="C2138" s="53"/>
      <c r="D2138" s="53"/>
      <c r="E2138" s="53"/>
      <c r="F2138" s="53"/>
      <c r="G2138" s="53"/>
      <c r="H2138" s="50" t="str">
        <f>IF(OR(A2138="",B2138=""),"",CONCATENATE("https://matarstund.is/serfaedi?id=",LOWER(SUBSTITUTE(B2138," ","-"))))</f>
        <v/>
      </c>
    </row>
    <row r="2139" spans="1:8" ht="15" customHeight="1">
      <c r="A2139" s="8"/>
      <c r="B2139" s="8"/>
      <c r="C2139" s="8"/>
      <c r="D2139" s="8"/>
      <c r="E2139" s="8"/>
      <c r="F2139" s="8"/>
      <c r="G2139" s="8"/>
      <c r="H2139" s="50" t="str">
        <f>IF(OR(A2139="",B2139=""),"",CONCATENATE("https://matarstund.is/serfaedi?id=",LOWER(SUBSTITUTE(B2139," ","-"))))</f>
        <v/>
      </c>
    </row>
    <row r="2140" spans="1:8" ht="15" customHeight="1">
      <c r="A2140" s="53"/>
      <c r="B2140" s="53"/>
      <c r="C2140" s="53"/>
      <c r="D2140" s="53"/>
      <c r="E2140" s="53"/>
      <c r="F2140" s="53"/>
      <c r="G2140" s="53"/>
      <c r="H2140" s="50" t="str">
        <f>IF(OR(A2140="",B2140=""),"",CONCATENATE("https://matarstund.is/serfaedi?id=",LOWER(SUBSTITUTE(B2140," ","-"))))</f>
        <v/>
      </c>
    </row>
    <row r="2141" spans="1:8" ht="15" customHeight="1">
      <c r="A2141" s="8"/>
      <c r="B2141" s="8"/>
      <c r="C2141" s="8"/>
      <c r="D2141" s="8"/>
      <c r="E2141" s="8"/>
      <c r="F2141" s="8"/>
      <c r="G2141" s="8"/>
      <c r="H2141" s="50" t="str">
        <f>IF(OR(A2141="",B2141=""),"",CONCATENATE("https://matarstund.is/serfaedi?id=",LOWER(SUBSTITUTE(B2141," ","-"))))</f>
        <v/>
      </c>
    </row>
    <row r="2142" spans="1:8" ht="15" customHeight="1">
      <c r="A2142" s="53"/>
      <c r="B2142" s="53"/>
      <c r="C2142" s="53"/>
      <c r="D2142" s="53"/>
      <c r="E2142" s="53"/>
      <c r="F2142" s="53"/>
      <c r="G2142" s="53"/>
      <c r="H2142" s="50" t="str">
        <f>IF(OR(A2142="",B2142=""),"",CONCATENATE("https://matarstund.is/serfaedi?id=",LOWER(SUBSTITUTE(B2142," ","-"))))</f>
        <v/>
      </c>
    </row>
    <row r="2143" spans="1:8" ht="15" customHeight="1">
      <c r="A2143" s="8"/>
      <c r="B2143" s="8"/>
      <c r="C2143" s="8"/>
      <c r="D2143" s="8"/>
      <c r="E2143" s="8"/>
      <c r="F2143" s="8"/>
      <c r="G2143" s="8"/>
      <c r="H2143" s="50" t="str">
        <f>IF(OR(A2143="",B2143=""),"",CONCATENATE("https://matarstund.is/serfaedi?id=",LOWER(SUBSTITUTE(B2143," ","-"))))</f>
        <v/>
      </c>
    </row>
    <row r="2144" spans="1:8" ht="15" customHeight="1">
      <c r="A2144" s="53"/>
      <c r="B2144" s="53"/>
      <c r="C2144" s="53"/>
      <c r="D2144" s="53"/>
      <c r="E2144" s="53"/>
      <c r="F2144" s="53"/>
      <c r="G2144" s="53"/>
      <c r="H2144" s="50" t="str">
        <f>IF(OR(A2144="",B2144=""),"",CONCATENATE("https://matarstund.is/serfaedi?id=",LOWER(SUBSTITUTE(B2144," ","-"))))</f>
        <v/>
      </c>
    </row>
    <row r="2145" spans="1:8" ht="15" customHeight="1">
      <c r="A2145" s="8"/>
      <c r="B2145" s="8"/>
      <c r="C2145" s="8"/>
      <c r="D2145" s="8"/>
      <c r="E2145" s="8"/>
      <c r="F2145" s="8"/>
      <c r="G2145" s="8"/>
      <c r="H2145" s="50" t="str">
        <f>IF(OR(A2145="",B2145=""),"",CONCATENATE("https://matarstund.is/serfaedi?id=",LOWER(SUBSTITUTE(B2145," ","-"))))</f>
        <v/>
      </c>
    </row>
    <row r="2146" spans="1:8" ht="15" customHeight="1">
      <c r="A2146" s="53"/>
      <c r="B2146" s="53"/>
      <c r="C2146" s="53"/>
      <c r="D2146" s="53"/>
      <c r="E2146" s="53"/>
      <c r="F2146" s="53"/>
      <c r="G2146" s="53"/>
      <c r="H2146" s="50" t="str">
        <f>IF(OR(A2146="",B2146=""),"",CONCATENATE("https://matarstund.is/serfaedi?id=",LOWER(SUBSTITUTE(B2146," ","-"))))</f>
        <v/>
      </c>
    </row>
    <row r="2147" spans="1:8" ht="15" customHeight="1">
      <c r="A2147" s="8"/>
      <c r="B2147" s="8"/>
      <c r="C2147" s="8"/>
      <c r="D2147" s="8"/>
      <c r="E2147" s="8"/>
      <c r="F2147" s="8"/>
      <c r="G2147" s="8"/>
      <c r="H2147" s="50" t="str">
        <f>IF(OR(A2147="",B2147=""),"",CONCATENATE("https://matarstund.is/serfaedi?id=",LOWER(SUBSTITUTE(B2147," ","-"))))</f>
        <v/>
      </c>
    </row>
    <row r="2148" spans="1:8" ht="15" customHeight="1">
      <c r="A2148" s="53"/>
      <c r="B2148" s="53"/>
      <c r="C2148" s="53"/>
      <c r="D2148" s="53"/>
      <c r="E2148" s="53"/>
      <c r="F2148" s="53"/>
      <c r="G2148" s="53"/>
      <c r="H2148" s="50" t="str">
        <f>IF(OR(A2148="",B2148=""),"",CONCATENATE("https://matarstund.is/serfaedi?id=",LOWER(SUBSTITUTE(B2148," ","-"))))</f>
        <v/>
      </c>
    </row>
    <row r="2149" spans="1:8" ht="15" customHeight="1">
      <c r="A2149" s="8"/>
      <c r="B2149" s="8"/>
      <c r="C2149" s="8"/>
      <c r="D2149" s="8"/>
      <c r="E2149" s="8"/>
      <c r="F2149" s="8"/>
      <c r="G2149" s="8"/>
      <c r="H2149" s="50" t="str">
        <f>IF(OR(A2149="",B2149=""),"",CONCATENATE("https://matarstund.is/serfaedi?id=",LOWER(SUBSTITUTE(B2149," ","-"))))</f>
        <v/>
      </c>
    </row>
    <row r="2150" spans="1:8" ht="15" customHeight="1">
      <c r="A2150" s="53"/>
      <c r="B2150" s="53"/>
      <c r="C2150" s="53"/>
      <c r="D2150" s="53"/>
      <c r="E2150" s="53"/>
      <c r="F2150" s="53"/>
      <c r="G2150" s="53"/>
      <c r="H2150" s="50" t="str">
        <f>IF(OR(A2150="",B2150=""),"",CONCATENATE("https://matarstund.is/serfaedi?id=",LOWER(SUBSTITUTE(B2150," ","-"))))</f>
        <v/>
      </c>
    </row>
    <row r="2151" spans="1:8" ht="15" customHeight="1">
      <c r="A2151" s="8"/>
      <c r="B2151" s="8"/>
      <c r="C2151" s="8"/>
      <c r="D2151" s="8"/>
      <c r="E2151" s="8"/>
      <c r="F2151" s="8"/>
      <c r="G2151" s="8"/>
      <c r="H2151" s="50" t="str">
        <f>IF(OR(A2151="",B2151=""),"",CONCATENATE("https://matarstund.is/serfaedi?id=",LOWER(SUBSTITUTE(B2151," ","-"))))</f>
        <v/>
      </c>
    </row>
    <row r="2152" spans="1:8" ht="15" customHeight="1">
      <c r="A2152" s="53"/>
      <c r="B2152" s="53"/>
      <c r="C2152" s="53"/>
      <c r="D2152" s="53"/>
      <c r="E2152" s="53"/>
      <c r="F2152" s="53"/>
      <c r="G2152" s="53"/>
      <c r="H2152" s="50" t="str">
        <f>IF(OR(A2152="",B2152=""),"",CONCATENATE("https://matarstund.is/serfaedi?id=",LOWER(SUBSTITUTE(B2152," ","-"))))</f>
        <v/>
      </c>
    </row>
    <row r="2153" spans="1:8" ht="15" customHeight="1">
      <c r="A2153" s="8"/>
      <c r="B2153" s="8"/>
      <c r="C2153" s="8"/>
      <c r="D2153" s="8"/>
      <c r="E2153" s="8"/>
      <c r="F2153" s="8"/>
      <c r="G2153" s="8"/>
      <c r="H2153" s="50" t="str">
        <f>IF(OR(A2153="",B2153=""),"",CONCATENATE("https://matarstund.is/serfaedi?id=",LOWER(SUBSTITUTE(B2153," ","-"))))</f>
        <v/>
      </c>
    </row>
    <row r="2154" spans="1:8" ht="15" customHeight="1">
      <c r="A2154" s="53"/>
      <c r="B2154" s="53"/>
      <c r="C2154" s="53"/>
      <c r="D2154" s="53"/>
      <c r="E2154" s="53"/>
      <c r="F2154" s="53"/>
      <c r="G2154" s="53"/>
      <c r="H2154" s="50" t="str">
        <f>IF(OR(A2154="",B2154=""),"",CONCATENATE("https://matarstund.is/serfaedi?id=",LOWER(SUBSTITUTE(B2154," ","-"))))</f>
        <v/>
      </c>
    </row>
    <row r="2155" spans="1:8" ht="15" customHeight="1">
      <c r="A2155" s="8"/>
      <c r="B2155" s="8"/>
      <c r="C2155" s="8"/>
      <c r="D2155" s="8"/>
      <c r="E2155" s="8"/>
      <c r="F2155" s="8"/>
      <c r="G2155" s="8"/>
      <c r="H2155" s="50" t="str">
        <f>IF(OR(A2155="",B2155=""),"",CONCATENATE("https://matarstund.is/serfaedi?id=",LOWER(SUBSTITUTE(B2155," ","-"))))</f>
        <v/>
      </c>
    </row>
    <row r="2156" spans="1:8" ht="15" customHeight="1">
      <c r="A2156" s="53"/>
      <c r="B2156" s="53"/>
      <c r="C2156" s="53"/>
      <c r="D2156" s="53"/>
      <c r="E2156" s="53"/>
      <c r="F2156" s="53"/>
      <c r="G2156" s="53"/>
      <c r="H2156" s="50" t="str">
        <f>IF(OR(A2156="",B2156=""),"",CONCATENATE("https://matarstund.is/serfaedi?id=",LOWER(SUBSTITUTE(B2156," ","-"))))</f>
        <v/>
      </c>
    </row>
    <row r="2157" spans="1:8" ht="15" customHeight="1">
      <c r="A2157" s="8"/>
      <c r="B2157" s="8"/>
      <c r="C2157" s="8"/>
      <c r="D2157" s="8"/>
      <c r="E2157" s="8"/>
      <c r="F2157" s="8"/>
      <c r="G2157" s="8"/>
      <c r="H2157" s="50" t="str">
        <f>IF(OR(A2157="",B2157=""),"",CONCATENATE("https://matarstund.is/serfaedi?id=",LOWER(SUBSTITUTE(B2157," ","-"))))</f>
        <v/>
      </c>
    </row>
    <row r="2158" spans="1:8" ht="15" customHeight="1">
      <c r="A2158" s="53"/>
      <c r="B2158" s="53"/>
      <c r="C2158" s="53"/>
      <c r="D2158" s="53"/>
      <c r="E2158" s="53"/>
      <c r="F2158" s="53"/>
      <c r="G2158" s="53"/>
      <c r="H2158" s="50" t="str">
        <f>IF(OR(A2158="",B2158=""),"",CONCATENATE("https://matarstund.is/serfaedi?id=",LOWER(SUBSTITUTE(B2158," ","-"))))</f>
        <v/>
      </c>
    </row>
    <row r="2159" spans="1:8" ht="15" customHeight="1">
      <c r="A2159" s="8"/>
      <c r="B2159" s="8"/>
      <c r="C2159" s="8"/>
      <c r="D2159" s="8"/>
      <c r="E2159" s="8"/>
      <c r="F2159" s="8"/>
      <c r="G2159" s="8"/>
      <c r="H2159" s="50" t="str">
        <f>IF(OR(A2159="",B2159=""),"",CONCATENATE("https://matarstund.is/serfaedi?id=",LOWER(SUBSTITUTE(B2159," ","-"))))</f>
        <v/>
      </c>
    </row>
    <row r="2160" spans="1:8" ht="15" customHeight="1">
      <c r="A2160" s="53"/>
      <c r="B2160" s="53"/>
      <c r="C2160" s="53"/>
      <c r="D2160" s="53"/>
      <c r="E2160" s="53"/>
      <c r="F2160" s="53"/>
      <c r="G2160" s="53"/>
      <c r="H2160" s="50" t="str">
        <f>IF(OR(A2160="",B2160=""),"",CONCATENATE("https://matarstund.is/serfaedi?id=",LOWER(SUBSTITUTE(B2160," ","-"))))</f>
        <v/>
      </c>
    </row>
    <row r="2161" spans="1:8" ht="15" customHeight="1">
      <c r="A2161" s="8"/>
      <c r="B2161" s="8"/>
      <c r="C2161" s="8"/>
      <c r="D2161" s="8"/>
      <c r="E2161" s="8"/>
      <c r="F2161" s="8"/>
      <c r="G2161" s="8"/>
      <c r="H2161" s="50" t="str">
        <f>IF(OR(A2161="",B2161=""),"",CONCATENATE("https://matarstund.is/serfaedi?id=",LOWER(SUBSTITUTE(B2161," ","-"))))</f>
        <v/>
      </c>
    </row>
    <row r="2162" spans="1:8" ht="15" customHeight="1">
      <c r="A2162" s="53"/>
      <c r="B2162" s="53"/>
      <c r="C2162" s="53"/>
      <c r="D2162" s="53"/>
      <c r="E2162" s="53"/>
      <c r="F2162" s="53"/>
      <c r="G2162" s="53"/>
      <c r="H2162" s="50" t="str">
        <f>IF(OR(A2162="",B2162=""),"",CONCATENATE("https://matarstund.is/serfaedi?id=",LOWER(SUBSTITUTE(B2162," ","-"))))</f>
        <v/>
      </c>
    </row>
    <row r="2163" spans="1:8" ht="15" customHeight="1">
      <c r="A2163" s="8"/>
      <c r="B2163" s="8"/>
      <c r="C2163" s="8"/>
      <c r="D2163" s="8"/>
      <c r="E2163" s="8"/>
      <c r="F2163" s="8"/>
      <c r="G2163" s="8"/>
      <c r="H2163" s="50" t="str">
        <f>IF(OR(A2163="",B2163=""),"",CONCATENATE("https://matarstund.is/serfaedi?id=",LOWER(SUBSTITUTE(B2163," ","-"))))</f>
        <v/>
      </c>
    </row>
    <row r="2164" spans="1:8" ht="15" customHeight="1">
      <c r="A2164" s="53"/>
      <c r="B2164" s="53"/>
      <c r="C2164" s="53"/>
      <c r="D2164" s="53"/>
      <c r="E2164" s="53"/>
      <c r="F2164" s="53"/>
      <c r="G2164" s="53"/>
      <c r="H2164" s="50" t="str">
        <f>IF(OR(A2164="",B2164=""),"",CONCATENATE("https://matarstund.is/serfaedi?id=",LOWER(SUBSTITUTE(B2164," ","-"))))</f>
        <v/>
      </c>
    </row>
    <row r="2165" spans="1:8" ht="15" customHeight="1">
      <c r="A2165" s="8"/>
      <c r="B2165" s="8"/>
      <c r="C2165" s="8"/>
      <c r="D2165" s="8"/>
      <c r="E2165" s="8"/>
      <c r="F2165" s="8"/>
      <c r="G2165" s="8"/>
      <c r="H2165" s="50" t="str">
        <f>IF(OR(A2165="",B2165=""),"",CONCATENATE("https://matarstund.is/serfaedi?id=",LOWER(SUBSTITUTE(B2165," ","-"))))</f>
        <v/>
      </c>
    </row>
    <row r="2166" spans="1:8" ht="15" customHeight="1">
      <c r="A2166" s="53"/>
      <c r="B2166" s="53"/>
      <c r="C2166" s="53"/>
      <c r="D2166" s="53"/>
      <c r="E2166" s="53"/>
      <c r="F2166" s="53"/>
      <c r="G2166" s="53"/>
      <c r="H2166" s="50" t="str">
        <f>IF(OR(A2166="",B2166=""),"",CONCATENATE("https://matarstund.is/serfaedi?id=",LOWER(SUBSTITUTE(B2166," ","-"))))</f>
        <v/>
      </c>
    </row>
    <row r="2167" spans="1:8" ht="15" customHeight="1">
      <c r="A2167" s="8"/>
      <c r="B2167" s="8"/>
      <c r="C2167" s="8"/>
      <c r="D2167" s="8"/>
      <c r="E2167" s="8"/>
      <c r="F2167" s="8"/>
      <c r="G2167" s="8"/>
      <c r="H2167" s="50" t="str">
        <f>IF(OR(A2167="",B2167=""),"",CONCATENATE("https://matarstund.is/serfaedi?id=",LOWER(SUBSTITUTE(B2167," ","-"))))</f>
        <v/>
      </c>
    </row>
    <row r="2168" spans="1:8" ht="15" customHeight="1">
      <c r="A2168" s="53"/>
      <c r="B2168" s="53"/>
      <c r="C2168" s="53"/>
      <c r="D2168" s="53"/>
      <c r="E2168" s="53"/>
      <c r="F2168" s="53"/>
      <c r="G2168" s="53"/>
      <c r="H2168" s="50" t="str">
        <f>IF(OR(A2168="",B2168=""),"",CONCATENATE("https://matarstund.is/serfaedi?id=",LOWER(SUBSTITUTE(B2168," ","-"))))</f>
        <v/>
      </c>
    </row>
    <row r="2169" spans="1:8" ht="15" customHeight="1">
      <c r="A2169" s="8"/>
      <c r="B2169" s="8"/>
      <c r="C2169" s="8"/>
      <c r="D2169" s="8"/>
      <c r="E2169" s="8"/>
      <c r="F2169" s="8"/>
      <c r="G2169" s="8"/>
      <c r="H2169" s="50" t="str">
        <f>IF(OR(A2169="",B2169=""),"",CONCATENATE("https://matarstund.is/serfaedi?id=",LOWER(SUBSTITUTE(B2169," ","-"))))</f>
        <v/>
      </c>
    </row>
    <row r="2170" spans="1:8" ht="15" customHeight="1">
      <c r="A2170" s="53"/>
      <c r="B2170" s="53"/>
      <c r="C2170" s="53"/>
      <c r="D2170" s="53"/>
      <c r="E2170" s="53"/>
      <c r="F2170" s="53"/>
      <c r="G2170" s="53"/>
      <c r="H2170" s="50" t="str">
        <f>IF(OR(A2170="",B2170=""),"",CONCATENATE("https://matarstund.is/serfaedi?id=",LOWER(SUBSTITUTE(B2170," ","-"))))</f>
        <v/>
      </c>
    </row>
    <row r="2171" spans="1:8" ht="15" customHeight="1">
      <c r="A2171" s="8"/>
      <c r="B2171" s="8"/>
      <c r="C2171" s="8"/>
      <c r="D2171" s="8"/>
      <c r="E2171" s="8"/>
      <c r="F2171" s="8"/>
      <c r="G2171" s="8"/>
      <c r="H2171" s="50" t="str">
        <f>IF(OR(A2171="",B2171=""),"",CONCATENATE("https://matarstund.is/serfaedi?id=",LOWER(SUBSTITUTE(B2171," ","-"))))</f>
        <v/>
      </c>
    </row>
    <row r="2172" spans="1:8" ht="15" customHeight="1">
      <c r="A2172" s="53"/>
      <c r="B2172" s="53"/>
      <c r="C2172" s="53"/>
      <c r="D2172" s="53"/>
      <c r="E2172" s="53"/>
      <c r="F2172" s="53"/>
      <c r="G2172" s="53"/>
      <c r="H2172" s="50" t="str">
        <f>IF(OR(A2172="",B2172=""),"",CONCATENATE("https://matarstund.is/serfaedi?id=",LOWER(SUBSTITUTE(B2172," ","-"))))</f>
        <v/>
      </c>
    </row>
    <row r="2173" spans="1:8" ht="15" customHeight="1">
      <c r="A2173" s="8"/>
      <c r="B2173" s="8"/>
      <c r="C2173" s="8"/>
      <c r="D2173" s="8"/>
      <c r="E2173" s="8"/>
      <c r="F2173" s="8"/>
      <c r="G2173" s="8"/>
      <c r="H2173" s="50" t="str">
        <f>IF(OR(A2173="",B2173=""),"",CONCATENATE("https://matarstund.is/serfaedi?id=",LOWER(SUBSTITUTE(B2173," ","-"))))</f>
        <v/>
      </c>
    </row>
    <row r="2174" spans="1:8" ht="15" customHeight="1">
      <c r="A2174" s="53"/>
      <c r="B2174" s="53"/>
      <c r="C2174" s="53"/>
      <c r="D2174" s="53"/>
      <c r="E2174" s="53"/>
      <c r="F2174" s="53"/>
      <c r="G2174" s="53"/>
      <c r="H2174" s="50" t="str">
        <f>IF(OR(A2174="",B2174=""),"",CONCATENATE("https://matarstund.is/serfaedi?id=",LOWER(SUBSTITUTE(B2174," ","-"))))</f>
        <v/>
      </c>
    </row>
    <row r="2175" spans="1:8" ht="15" customHeight="1">
      <c r="A2175" s="8"/>
      <c r="B2175" s="8"/>
      <c r="C2175" s="8"/>
      <c r="D2175" s="8"/>
      <c r="E2175" s="8"/>
      <c r="F2175" s="8"/>
      <c r="G2175" s="8"/>
      <c r="H2175" s="50" t="str">
        <f>IF(OR(A2175="",B2175=""),"",CONCATENATE("https://matarstund.is/serfaedi?id=",LOWER(SUBSTITUTE(B2175," ","-"))))</f>
        <v/>
      </c>
    </row>
    <row r="2176" spans="1:8" ht="15" customHeight="1">
      <c r="A2176" s="53"/>
      <c r="B2176" s="53"/>
      <c r="C2176" s="53"/>
      <c r="D2176" s="53"/>
      <c r="E2176" s="53"/>
      <c r="F2176" s="53"/>
      <c r="G2176" s="53"/>
      <c r="H2176" s="50" t="str">
        <f>IF(OR(A2176="",B2176=""),"",CONCATENATE("https://matarstund.is/serfaedi?id=",LOWER(SUBSTITUTE(B2176," ","-"))))</f>
        <v/>
      </c>
    </row>
    <row r="2177" spans="1:8" ht="15" customHeight="1">
      <c r="A2177" s="8"/>
      <c r="B2177" s="8"/>
      <c r="C2177" s="8"/>
      <c r="D2177" s="8"/>
      <c r="E2177" s="8"/>
      <c r="F2177" s="8"/>
      <c r="G2177" s="8"/>
      <c r="H2177" s="50" t="str">
        <f>IF(OR(A2177="",B2177=""),"",CONCATENATE("https://matarstund.is/serfaedi?id=",LOWER(SUBSTITUTE(B2177," ","-"))))</f>
        <v/>
      </c>
    </row>
    <row r="2178" spans="1:8" ht="15" customHeight="1">
      <c r="A2178" s="53"/>
      <c r="B2178" s="53"/>
      <c r="C2178" s="53"/>
      <c r="D2178" s="53"/>
      <c r="E2178" s="53"/>
      <c r="F2178" s="53"/>
      <c r="G2178" s="53"/>
      <c r="H2178" s="50" t="str">
        <f>IF(OR(A2178="",B2178=""),"",CONCATENATE("https://matarstund.is/serfaedi?id=",LOWER(SUBSTITUTE(B2178," ","-"))))</f>
        <v/>
      </c>
    </row>
    <row r="2179" spans="1:8" ht="15" customHeight="1">
      <c r="A2179" s="8"/>
      <c r="B2179" s="8"/>
      <c r="C2179" s="8"/>
      <c r="D2179" s="8"/>
      <c r="E2179" s="8"/>
      <c r="F2179" s="8"/>
      <c r="G2179" s="8"/>
      <c r="H2179" s="50" t="str">
        <f>IF(OR(A2179="",B2179=""),"",CONCATENATE("https://matarstund.is/serfaedi?id=",LOWER(SUBSTITUTE(B2179," ","-"))))</f>
        <v/>
      </c>
    </row>
    <row r="2180" spans="1:8" ht="15" customHeight="1">
      <c r="A2180" s="53"/>
      <c r="B2180" s="53"/>
      <c r="C2180" s="53"/>
      <c r="D2180" s="53"/>
      <c r="E2180" s="53"/>
      <c r="F2180" s="53"/>
      <c r="G2180" s="53"/>
      <c r="H2180" s="50" t="str">
        <f>IF(OR(A2180="",B2180=""),"",CONCATENATE("https://matarstund.is/serfaedi?id=",LOWER(SUBSTITUTE(B2180," ","-"))))</f>
        <v/>
      </c>
    </row>
    <row r="2181" spans="1:8" ht="15" customHeight="1">
      <c r="A2181" s="8"/>
      <c r="B2181" s="8"/>
      <c r="C2181" s="8"/>
      <c r="D2181" s="8"/>
      <c r="E2181" s="8"/>
      <c r="F2181" s="8"/>
      <c r="G2181" s="8"/>
      <c r="H2181" s="50" t="str">
        <f>IF(OR(A2181="",B2181=""),"",CONCATENATE("https://matarstund.is/serfaedi?id=",LOWER(SUBSTITUTE(B2181," ","-"))))</f>
        <v/>
      </c>
    </row>
    <row r="2182" spans="1:8" ht="15" customHeight="1">
      <c r="A2182" s="53"/>
      <c r="B2182" s="53"/>
      <c r="C2182" s="53"/>
      <c r="D2182" s="53"/>
      <c r="E2182" s="53"/>
      <c r="F2182" s="53"/>
      <c r="G2182" s="53"/>
      <c r="H2182" s="50" t="str">
        <f>IF(OR(A2182="",B2182=""),"",CONCATENATE("https://matarstund.is/serfaedi?id=",LOWER(SUBSTITUTE(B2182," ","-"))))</f>
        <v/>
      </c>
    </row>
    <row r="2183" spans="1:8" ht="15" customHeight="1">
      <c r="A2183" s="8"/>
      <c r="B2183" s="8"/>
      <c r="C2183" s="8"/>
      <c r="D2183" s="8"/>
      <c r="E2183" s="8"/>
      <c r="F2183" s="8"/>
      <c r="G2183" s="8"/>
      <c r="H2183" s="50" t="str">
        <f>IF(OR(A2183="",B2183=""),"",CONCATENATE("https://matarstund.is/serfaedi?id=",LOWER(SUBSTITUTE(B2183," ","-"))))</f>
        <v/>
      </c>
    </row>
    <row r="2184" spans="1:8" ht="15" customHeight="1">
      <c r="A2184" s="53"/>
      <c r="B2184" s="53"/>
      <c r="C2184" s="53"/>
      <c r="D2184" s="53"/>
      <c r="E2184" s="53"/>
      <c r="F2184" s="53"/>
      <c r="G2184" s="53"/>
      <c r="H2184" s="50" t="str">
        <f>IF(OR(A2184="",B2184=""),"",CONCATENATE("https://matarstund.is/serfaedi?id=",LOWER(SUBSTITUTE(B2184," ","-"))))</f>
        <v/>
      </c>
    </row>
    <row r="2185" spans="1:8" ht="15" customHeight="1">
      <c r="A2185" s="8"/>
      <c r="B2185" s="8"/>
      <c r="C2185" s="8"/>
      <c r="D2185" s="8"/>
      <c r="E2185" s="8"/>
      <c r="F2185" s="8"/>
      <c r="G2185" s="8"/>
      <c r="H2185" s="50" t="str">
        <f>IF(OR(A2185="",B2185=""),"",CONCATENATE("https://matarstund.is/serfaedi?id=",LOWER(SUBSTITUTE(B2185," ","-"))))</f>
        <v/>
      </c>
    </row>
    <row r="2186" spans="1:8" ht="15" customHeight="1">
      <c r="A2186" s="53"/>
      <c r="B2186" s="53"/>
      <c r="C2186" s="53"/>
      <c r="D2186" s="53"/>
      <c r="E2186" s="53"/>
      <c r="F2186" s="53"/>
      <c r="G2186" s="53"/>
      <c r="H2186" s="50" t="str">
        <f>IF(OR(A2186="",B2186=""),"",CONCATENATE("https://matarstund.is/serfaedi?id=",LOWER(SUBSTITUTE(B2186," ","-"))))</f>
        <v/>
      </c>
    </row>
    <row r="2187" spans="1:8" ht="15" customHeight="1">
      <c r="A2187" s="8"/>
      <c r="B2187" s="8"/>
      <c r="C2187" s="8"/>
      <c r="D2187" s="8"/>
      <c r="E2187" s="8"/>
      <c r="F2187" s="8"/>
      <c r="G2187" s="8"/>
      <c r="H2187" s="50" t="str">
        <f>IF(OR(A2187="",B2187=""),"",CONCATENATE("https://matarstund.is/serfaedi?id=",LOWER(SUBSTITUTE(B2187," ","-"))))</f>
        <v/>
      </c>
    </row>
    <row r="2188" spans="1:8" ht="15" customHeight="1">
      <c r="A2188" s="53"/>
      <c r="B2188" s="53"/>
      <c r="C2188" s="53"/>
      <c r="D2188" s="53"/>
      <c r="E2188" s="53"/>
      <c r="F2188" s="53"/>
      <c r="G2188" s="53"/>
      <c r="H2188" s="50" t="str">
        <f>IF(OR(A2188="",B2188=""),"",CONCATENATE("https://matarstund.is/serfaedi?id=",LOWER(SUBSTITUTE(B2188," ","-"))))</f>
        <v/>
      </c>
    </row>
    <row r="2189" spans="1:8" ht="15" customHeight="1">
      <c r="A2189" s="8"/>
      <c r="B2189" s="8"/>
      <c r="C2189" s="8"/>
      <c r="D2189" s="8"/>
      <c r="E2189" s="8"/>
      <c r="F2189" s="8"/>
      <c r="G2189" s="8"/>
      <c r="H2189" s="50" t="str">
        <f>IF(OR(A2189="",B2189=""),"",CONCATENATE("https://matarstund.is/serfaedi?id=",LOWER(SUBSTITUTE(B2189," ","-"))))</f>
        <v/>
      </c>
    </row>
    <row r="2190" spans="1:8" ht="15" customHeight="1">
      <c r="A2190" s="53"/>
      <c r="B2190" s="53"/>
      <c r="C2190" s="53"/>
      <c r="D2190" s="53"/>
      <c r="E2190" s="53"/>
      <c r="F2190" s="53"/>
      <c r="G2190" s="53"/>
      <c r="H2190" s="50" t="str">
        <f>IF(OR(A2190="",B2190=""),"",CONCATENATE("https://matarstund.is/serfaedi?id=",LOWER(SUBSTITUTE(B2190," ","-"))))</f>
        <v/>
      </c>
    </row>
    <row r="2191" spans="1:8" ht="15" customHeight="1">
      <c r="A2191" s="8"/>
      <c r="B2191" s="8"/>
      <c r="C2191" s="8"/>
      <c r="D2191" s="8"/>
      <c r="E2191" s="8"/>
      <c r="F2191" s="8"/>
      <c r="G2191" s="8"/>
      <c r="H2191" s="50" t="str">
        <f>IF(OR(A2191="",B2191=""),"",CONCATENATE("https://matarstund.is/serfaedi?id=",LOWER(SUBSTITUTE(B2191," ","-"))))</f>
        <v/>
      </c>
    </row>
    <row r="2192" spans="1:8" ht="15" customHeight="1">
      <c r="A2192" s="53"/>
      <c r="B2192" s="53"/>
      <c r="C2192" s="53"/>
      <c r="D2192" s="53"/>
      <c r="E2192" s="53"/>
      <c r="F2192" s="53"/>
      <c r="G2192" s="53"/>
      <c r="H2192" s="50" t="str">
        <f>IF(OR(A2192="",B2192=""),"",CONCATENATE("https://matarstund.is/serfaedi?id=",LOWER(SUBSTITUTE(B2192," ","-"))))</f>
        <v/>
      </c>
    </row>
    <row r="2193" spans="1:8" ht="15" customHeight="1">
      <c r="A2193" s="8"/>
      <c r="B2193" s="8"/>
      <c r="C2193" s="8"/>
      <c r="D2193" s="8"/>
      <c r="E2193" s="8"/>
      <c r="F2193" s="8"/>
      <c r="G2193" s="8"/>
      <c r="H2193" s="50" t="str">
        <f>IF(OR(A2193="",B2193=""),"",CONCATENATE("https://matarstund.is/serfaedi?id=",LOWER(SUBSTITUTE(B2193," ","-"))))</f>
        <v/>
      </c>
    </row>
    <row r="2194" spans="1:8" ht="15" customHeight="1">
      <c r="A2194" s="53"/>
      <c r="B2194" s="53"/>
      <c r="C2194" s="53"/>
      <c r="D2194" s="53"/>
      <c r="E2194" s="53"/>
      <c r="F2194" s="53"/>
      <c r="G2194" s="53"/>
      <c r="H2194" s="50" t="str">
        <f>IF(OR(A2194="",B2194=""),"",CONCATENATE("https://matarstund.is/serfaedi?id=",LOWER(SUBSTITUTE(B2194," ","-"))))</f>
        <v/>
      </c>
    </row>
    <row r="2195" spans="1:8" ht="15" customHeight="1">
      <c r="A2195" s="8"/>
      <c r="B2195" s="8"/>
      <c r="C2195" s="8"/>
      <c r="D2195" s="8"/>
      <c r="E2195" s="8"/>
      <c r="F2195" s="8"/>
      <c r="G2195" s="8"/>
      <c r="H2195" s="50" t="str">
        <f>IF(OR(A2195="",B2195=""),"",CONCATENATE("https://matarstund.is/serfaedi?id=",LOWER(SUBSTITUTE(B2195," ","-"))))</f>
        <v/>
      </c>
    </row>
    <row r="2196" spans="1:8" ht="15" customHeight="1">
      <c r="A2196" s="53"/>
      <c r="B2196" s="53"/>
      <c r="C2196" s="53"/>
      <c r="D2196" s="53"/>
      <c r="E2196" s="53"/>
      <c r="F2196" s="53"/>
      <c r="G2196" s="53"/>
      <c r="H2196" s="50" t="str">
        <f>IF(OR(A2196="",B2196=""),"",CONCATENATE("https://matarstund.is/serfaedi?id=",LOWER(SUBSTITUTE(B2196," ","-"))))</f>
        <v/>
      </c>
    </row>
    <row r="2197" spans="1:8" ht="15" customHeight="1">
      <c r="A2197" s="8"/>
      <c r="B2197" s="8"/>
      <c r="C2197" s="8"/>
      <c r="D2197" s="8"/>
      <c r="E2197" s="8"/>
      <c r="F2197" s="8"/>
      <c r="G2197" s="8"/>
      <c r="H2197" s="50" t="str">
        <f>IF(OR(A2197="",B2197=""),"",CONCATENATE("https://matarstund.is/serfaedi?id=",LOWER(SUBSTITUTE(B2197," ","-"))))</f>
        <v/>
      </c>
    </row>
    <row r="2198" spans="1:8" ht="15" customHeight="1">
      <c r="A2198" s="53"/>
      <c r="B2198" s="53"/>
      <c r="C2198" s="53"/>
      <c r="D2198" s="53"/>
      <c r="E2198" s="53"/>
      <c r="F2198" s="53"/>
      <c r="G2198" s="53"/>
      <c r="H2198" s="50" t="str">
        <f>IF(OR(A2198="",B2198=""),"",CONCATENATE("https://matarstund.is/serfaedi?id=",LOWER(SUBSTITUTE(B2198," ","-"))))</f>
        <v/>
      </c>
    </row>
    <row r="2199" spans="1:8" ht="15" customHeight="1">
      <c r="A2199" s="8"/>
      <c r="B2199" s="8"/>
      <c r="C2199" s="8"/>
      <c r="D2199" s="8"/>
      <c r="E2199" s="8"/>
      <c r="F2199" s="8"/>
      <c r="G2199" s="8"/>
      <c r="H2199" s="50" t="str">
        <f>IF(OR(A2199="",B2199=""),"",CONCATENATE("https://matarstund.is/serfaedi?id=",LOWER(SUBSTITUTE(B2199," ","-"))))</f>
        <v/>
      </c>
    </row>
    <row r="2200" spans="1:8" ht="15" customHeight="1">
      <c r="A2200" s="53"/>
      <c r="B2200" s="53"/>
      <c r="C2200" s="53"/>
      <c r="D2200" s="53"/>
      <c r="E2200" s="53"/>
      <c r="F2200" s="53"/>
      <c r="G2200" s="53"/>
      <c r="H2200" s="50" t="str">
        <f>IF(OR(A2200="",B2200=""),"",CONCATENATE("https://matarstund.is/serfaedi?id=",LOWER(SUBSTITUTE(B2200," ","-"))))</f>
        <v/>
      </c>
    </row>
    <row r="2201" spans="1:8" ht="15" customHeight="1">
      <c r="A2201" s="8"/>
      <c r="B2201" s="8"/>
      <c r="C2201" s="8"/>
      <c r="D2201" s="8"/>
      <c r="E2201" s="8"/>
      <c r="F2201" s="8"/>
      <c r="G2201" s="8"/>
      <c r="H2201" s="50" t="str">
        <f>IF(OR(A2201="",B2201=""),"",CONCATENATE("https://matarstund.is/serfaedi?id=",LOWER(SUBSTITUTE(B2201," ","-"))))</f>
        <v/>
      </c>
    </row>
    <row r="2202" spans="1:8" ht="15" customHeight="1">
      <c r="A2202" s="53"/>
      <c r="B2202" s="53"/>
      <c r="C2202" s="53"/>
      <c r="D2202" s="53"/>
      <c r="E2202" s="53"/>
      <c r="F2202" s="53"/>
      <c r="G2202" s="53"/>
      <c r="H2202" s="50" t="str">
        <f>IF(OR(A2202="",B2202=""),"",CONCATENATE("https://matarstund.is/serfaedi?id=",LOWER(SUBSTITUTE(B2202," ","-"))))</f>
        <v/>
      </c>
    </row>
    <row r="2203" spans="1:8" ht="15" customHeight="1">
      <c r="A2203" s="8"/>
      <c r="B2203" s="8"/>
      <c r="C2203" s="8"/>
      <c r="D2203" s="8"/>
      <c r="E2203" s="8"/>
      <c r="F2203" s="8"/>
      <c r="G2203" s="8"/>
      <c r="H2203" s="50" t="str">
        <f>IF(OR(A2203="",B2203=""),"",CONCATENATE("https://matarstund.is/serfaedi?id=",LOWER(SUBSTITUTE(B2203," ","-"))))</f>
        <v/>
      </c>
    </row>
    <row r="2204" spans="1:8" ht="15" customHeight="1">
      <c r="A2204" s="53"/>
      <c r="B2204" s="53"/>
      <c r="C2204" s="53"/>
      <c r="D2204" s="53"/>
      <c r="E2204" s="53"/>
      <c r="F2204" s="53"/>
      <c r="G2204" s="53"/>
      <c r="H2204" s="50" t="str">
        <f>IF(OR(A2204="",B2204=""),"",CONCATENATE("https://matarstund.is/serfaedi?id=",LOWER(SUBSTITUTE(B2204," ","-"))))</f>
        <v/>
      </c>
    </row>
    <row r="2205" spans="1:8" ht="15" customHeight="1">
      <c r="A2205" s="8"/>
      <c r="B2205" s="8"/>
      <c r="C2205" s="8"/>
      <c r="D2205" s="8"/>
      <c r="E2205" s="8"/>
      <c r="F2205" s="8"/>
      <c r="G2205" s="8"/>
      <c r="H2205" s="50" t="str">
        <f>IF(OR(A2205="",B2205=""),"",CONCATENATE("https://matarstund.is/serfaedi?id=",LOWER(SUBSTITUTE(B2205," ","-"))))</f>
        <v/>
      </c>
    </row>
    <row r="2206" spans="1:8" ht="15" customHeight="1">
      <c r="A2206" s="53"/>
      <c r="B2206" s="53"/>
      <c r="C2206" s="53"/>
      <c r="D2206" s="53"/>
      <c r="E2206" s="53"/>
      <c r="F2206" s="53"/>
      <c r="G2206" s="53"/>
      <c r="H2206" s="50" t="str">
        <f>IF(OR(A2206="",B2206=""),"",CONCATENATE("https://matarstund.is/serfaedi?id=",LOWER(SUBSTITUTE(B2206," ","-"))))</f>
        <v/>
      </c>
    </row>
    <row r="2207" spans="1:8" ht="15" customHeight="1">
      <c r="A2207" s="8"/>
      <c r="B2207" s="8"/>
      <c r="C2207" s="8"/>
      <c r="D2207" s="8"/>
      <c r="E2207" s="8"/>
      <c r="F2207" s="8"/>
      <c r="G2207" s="8"/>
      <c r="H2207" s="50" t="str">
        <f>IF(OR(A2207="",B2207=""),"",CONCATENATE("https://matarstund.is/serfaedi?id=",LOWER(SUBSTITUTE(B2207," ","-"))))</f>
        <v/>
      </c>
    </row>
    <row r="2208" spans="1:8" ht="15" customHeight="1">
      <c r="A2208" s="53"/>
      <c r="B2208" s="53"/>
      <c r="C2208" s="53"/>
      <c r="D2208" s="53"/>
      <c r="E2208" s="53"/>
      <c r="F2208" s="53"/>
      <c r="G2208" s="53"/>
      <c r="H2208" s="50" t="str">
        <f>IF(OR(A2208="",B2208=""),"",CONCATENATE("https://matarstund.is/serfaedi?id=",LOWER(SUBSTITUTE(B2208," ","-"))))</f>
        <v/>
      </c>
    </row>
    <row r="2209" spans="1:8" ht="15" customHeight="1">
      <c r="A2209" s="8"/>
      <c r="B2209" s="8"/>
      <c r="C2209" s="8"/>
      <c r="D2209" s="8"/>
      <c r="E2209" s="8"/>
      <c r="F2209" s="8"/>
      <c r="G2209" s="8"/>
      <c r="H2209" s="50" t="str">
        <f>IF(OR(A2209="",B2209=""),"",CONCATENATE("https://matarstund.is/serfaedi?id=",LOWER(SUBSTITUTE(B2209," ","-"))))</f>
        <v/>
      </c>
    </row>
    <row r="2210" spans="1:8" ht="15" customHeight="1">
      <c r="A2210" s="53"/>
      <c r="B2210" s="53"/>
      <c r="C2210" s="53"/>
      <c r="D2210" s="53"/>
      <c r="E2210" s="53"/>
      <c r="F2210" s="53"/>
      <c r="G2210" s="53"/>
      <c r="H2210" s="50" t="str">
        <f>IF(OR(A2210="",B2210=""),"",CONCATENATE("https://matarstund.is/serfaedi?id=",LOWER(SUBSTITUTE(B2210," ","-"))))</f>
        <v/>
      </c>
    </row>
    <row r="2211" spans="1:8" ht="15" customHeight="1">
      <c r="A2211" s="8"/>
      <c r="B2211" s="8"/>
      <c r="C2211" s="8"/>
      <c r="D2211" s="8"/>
      <c r="E2211" s="8"/>
      <c r="F2211" s="8"/>
      <c r="G2211" s="8"/>
      <c r="H2211" s="50" t="str">
        <f>IF(OR(A2211="",B2211=""),"",CONCATENATE("https://matarstund.is/serfaedi?id=",LOWER(SUBSTITUTE(B2211," ","-"))))</f>
        <v/>
      </c>
    </row>
    <row r="2212" spans="1:8" ht="15" customHeight="1">
      <c r="A2212" s="53"/>
      <c r="B2212" s="53"/>
      <c r="C2212" s="53"/>
      <c r="D2212" s="53"/>
      <c r="E2212" s="53"/>
      <c r="F2212" s="53"/>
      <c r="G2212" s="53"/>
      <c r="H2212" s="50" t="str">
        <f>IF(OR(A2212="",B2212=""),"",CONCATENATE("https://matarstund.is/serfaedi?id=",LOWER(SUBSTITUTE(B2212," ","-"))))</f>
        <v/>
      </c>
    </row>
    <row r="2213" spans="1:8" ht="15" customHeight="1">
      <c r="A2213" s="8"/>
      <c r="B2213" s="8"/>
      <c r="C2213" s="8"/>
      <c r="D2213" s="8"/>
      <c r="E2213" s="8"/>
      <c r="F2213" s="8"/>
      <c r="G2213" s="8"/>
      <c r="H2213" s="50" t="str">
        <f>IF(OR(A2213="",B2213=""),"",CONCATENATE("https://matarstund.is/serfaedi?id=",LOWER(SUBSTITUTE(B2213," ","-"))))</f>
        <v/>
      </c>
    </row>
    <row r="2214" spans="1:8" ht="15" customHeight="1">
      <c r="A2214" s="53"/>
      <c r="B2214" s="53"/>
      <c r="C2214" s="53"/>
      <c r="D2214" s="53"/>
      <c r="E2214" s="53"/>
      <c r="F2214" s="53"/>
      <c r="G2214" s="53"/>
      <c r="H2214" s="50" t="str">
        <f>IF(OR(A2214="",B2214=""),"",CONCATENATE("https://matarstund.is/serfaedi?id=",LOWER(SUBSTITUTE(B2214," ","-"))))</f>
        <v/>
      </c>
    </row>
    <row r="2215" spans="1:8" ht="15" customHeight="1">
      <c r="A2215" s="8"/>
      <c r="B2215" s="8"/>
      <c r="C2215" s="8"/>
      <c r="D2215" s="8"/>
      <c r="E2215" s="8"/>
      <c r="F2215" s="8"/>
      <c r="G2215" s="8"/>
      <c r="H2215" s="50" t="str">
        <f>IF(OR(A2215="",B2215=""),"",CONCATENATE("https://matarstund.is/serfaedi?id=",LOWER(SUBSTITUTE(B2215," ","-"))))</f>
        <v/>
      </c>
    </row>
    <row r="2216" spans="1:8" ht="15" customHeight="1">
      <c r="A2216" s="53"/>
      <c r="B2216" s="53"/>
      <c r="C2216" s="53"/>
      <c r="D2216" s="53"/>
      <c r="E2216" s="53"/>
      <c r="F2216" s="53"/>
      <c r="G2216" s="53"/>
      <c r="H2216" s="50" t="str">
        <f>IF(OR(A2216="",B2216=""),"",CONCATENATE("https://matarstund.is/serfaedi?id=",LOWER(SUBSTITUTE(B2216," ","-"))))</f>
        <v/>
      </c>
    </row>
    <row r="2217" spans="1:8" ht="15" customHeight="1">
      <c r="A2217" s="8"/>
      <c r="B2217" s="8"/>
      <c r="C2217" s="8"/>
      <c r="D2217" s="8"/>
      <c r="E2217" s="8"/>
      <c r="F2217" s="8"/>
      <c r="G2217" s="8"/>
      <c r="H2217" s="50" t="str">
        <f>IF(OR(A2217="",B2217=""),"",CONCATENATE("https://matarstund.is/serfaedi?id=",LOWER(SUBSTITUTE(B2217," ","-"))))</f>
        <v/>
      </c>
    </row>
    <row r="2218" spans="1:8" ht="15" customHeight="1">
      <c r="A2218" s="53"/>
      <c r="B2218" s="53"/>
      <c r="C2218" s="53"/>
      <c r="D2218" s="53"/>
      <c r="E2218" s="53"/>
      <c r="F2218" s="53"/>
      <c r="G2218" s="53"/>
      <c r="H2218" s="50" t="str">
        <f>IF(OR(A2218="",B2218=""),"",CONCATENATE("https://matarstund.is/serfaedi?id=",LOWER(SUBSTITUTE(B2218," ","-"))))</f>
        <v/>
      </c>
    </row>
    <row r="2219" spans="1:8" ht="15" customHeight="1">
      <c r="A2219" s="8"/>
      <c r="B2219" s="8"/>
      <c r="C2219" s="8"/>
      <c r="D2219" s="8"/>
      <c r="E2219" s="8"/>
      <c r="F2219" s="8"/>
      <c r="G2219" s="8"/>
      <c r="H2219" s="50" t="str">
        <f>IF(OR(A2219="",B2219=""),"",CONCATENATE("https://matarstund.is/serfaedi?id=",LOWER(SUBSTITUTE(B2219," ","-"))))</f>
        <v/>
      </c>
    </row>
    <row r="2220" spans="1:8" ht="15" customHeight="1">
      <c r="A2220" s="53"/>
      <c r="B2220" s="53"/>
      <c r="C2220" s="53"/>
      <c r="D2220" s="53"/>
      <c r="E2220" s="53"/>
      <c r="F2220" s="53"/>
      <c r="G2220" s="53"/>
      <c r="H2220" s="50" t="str">
        <f>IF(OR(A2220="",B2220=""),"",CONCATENATE("https://matarstund.is/serfaedi?id=",LOWER(SUBSTITUTE(B2220," ","-"))))</f>
        <v/>
      </c>
    </row>
    <row r="2221" spans="1:8" ht="15" customHeight="1">
      <c r="A2221" s="8"/>
      <c r="B2221" s="8"/>
      <c r="C2221" s="8"/>
      <c r="D2221" s="8"/>
      <c r="E2221" s="8"/>
      <c r="F2221" s="8"/>
      <c r="G2221" s="8"/>
      <c r="H2221" s="50" t="str">
        <f>IF(OR(A2221="",B2221=""),"",CONCATENATE("https://matarstund.is/serfaedi?id=",LOWER(SUBSTITUTE(B2221," ","-"))))</f>
        <v/>
      </c>
    </row>
    <row r="2222" spans="1:8" ht="15" customHeight="1">
      <c r="A2222" s="53"/>
      <c r="B2222" s="53"/>
      <c r="C2222" s="53"/>
      <c r="D2222" s="53"/>
      <c r="E2222" s="53"/>
      <c r="F2222" s="53"/>
      <c r="G2222" s="53"/>
      <c r="H2222" s="50" t="str">
        <f>IF(OR(A2222="",B2222=""),"",CONCATENATE("https://matarstund.is/serfaedi?id=",LOWER(SUBSTITUTE(B2222," ","-"))))</f>
        <v/>
      </c>
    </row>
    <row r="2223" spans="1:8" ht="15" customHeight="1">
      <c r="A2223" s="8"/>
      <c r="B2223" s="8"/>
      <c r="C2223" s="8"/>
      <c r="D2223" s="8"/>
      <c r="E2223" s="8"/>
      <c r="F2223" s="8"/>
      <c r="G2223" s="8"/>
      <c r="H2223" s="50" t="str">
        <f>IF(OR(A2223="",B2223=""),"",CONCATENATE("https://matarstund.is/serfaedi?id=",LOWER(SUBSTITUTE(B2223," ","-"))))</f>
        <v/>
      </c>
    </row>
    <row r="2224" spans="1:8" ht="15" customHeight="1">
      <c r="A2224" s="53"/>
      <c r="B2224" s="53"/>
      <c r="C2224" s="53"/>
      <c r="D2224" s="53"/>
      <c r="E2224" s="53"/>
      <c r="F2224" s="53"/>
      <c r="G2224" s="53"/>
      <c r="H2224" s="50" t="str">
        <f>IF(OR(A2224="",B2224=""),"",CONCATENATE("https://matarstund.is/serfaedi?id=",LOWER(SUBSTITUTE(B2224," ","-"))))</f>
        <v/>
      </c>
    </row>
    <row r="2225" spans="1:8" ht="15" customHeight="1">
      <c r="A2225" s="8"/>
      <c r="B2225" s="8"/>
      <c r="C2225" s="8"/>
      <c r="D2225" s="8"/>
      <c r="E2225" s="8"/>
      <c r="F2225" s="8"/>
      <c r="G2225" s="8"/>
      <c r="H2225" s="50" t="str">
        <f>IF(OR(A2225="",B2225=""),"",CONCATENATE("https://matarstund.is/serfaedi?id=",LOWER(SUBSTITUTE(B2225," ","-"))))</f>
        <v/>
      </c>
    </row>
    <row r="2226" spans="1:8" ht="15" customHeight="1">
      <c r="A2226" s="53"/>
      <c r="B2226" s="53"/>
      <c r="C2226" s="53"/>
      <c r="D2226" s="53"/>
      <c r="E2226" s="53"/>
      <c r="F2226" s="53"/>
      <c r="G2226" s="53"/>
      <c r="H2226" s="50" t="str">
        <f>IF(OR(A2226="",B2226=""),"",CONCATENATE("https://matarstund.is/serfaedi?id=",LOWER(SUBSTITUTE(B2226," ","-"))))</f>
        <v/>
      </c>
    </row>
    <row r="2227" spans="1:8" ht="15" customHeight="1">
      <c r="A2227" s="8"/>
      <c r="B2227" s="8"/>
      <c r="C2227" s="8"/>
      <c r="D2227" s="8"/>
      <c r="E2227" s="8"/>
      <c r="F2227" s="8"/>
      <c r="G2227" s="8"/>
      <c r="H2227" s="50" t="str">
        <f>IF(OR(A2227="",B2227=""),"",CONCATENATE("https://matarstund.is/serfaedi?id=",LOWER(SUBSTITUTE(B2227," ","-"))))</f>
        <v/>
      </c>
    </row>
    <row r="2228" spans="1:8" ht="15" customHeight="1">
      <c r="A2228" s="53"/>
      <c r="B2228" s="53"/>
      <c r="C2228" s="53"/>
      <c r="D2228" s="53"/>
      <c r="E2228" s="53"/>
      <c r="F2228" s="53"/>
      <c r="G2228" s="53"/>
      <c r="H2228" s="50" t="str">
        <f>IF(OR(A2228="",B2228=""),"",CONCATENATE("https://matarstund.is/serfaedi?id=",LOWER(SUBSTITUTE(B2228," ","-"))))</f>
        <v/>
      </c>
    </row>
    <row r="2229" spans="1:8" ht="15" customHeight="1">
      <c r="A2229" s="8"/>
      <c r="B2229" s="8"/>
      <c r="C2229" s="8"/>
      <c r="D2229" s="8"/>
      <c r="E2229" s="8"/>
      <c r="F2229" s="8"/>
      <c r="G2229" s="8"/>
      <c r="H2229" s="50" t="str">
        <f>IF(OR(A2229="",B2229=""),"",CONCATENATE("https://matarstund.is/serfaedi?id=",LOWER(SUBSTITUTE(B2229," ","-"))))</f>
        <v/>
      </c>
    </row>
    <row r="2230" spans="1:8" ht="15" customHeight="1">
      <c r="A2230" s="53"/>
      <c r="B2230" s="53"/>
      <c r="C2230" s="53"/>
      <c r="D2230" s="53"/>
      <c r="E2230" s="53"/>
      <c r="F2230" s="53"/>
      <c r="G2230" s="53"/>
      <c r="H2230" s="50" t="str">
        <f>IF(OR(A2230="",B2230=""),"",CONCATENATE("https://matarstund.is/serfaedi?id=",LOWER(SUBSTITUTE(B2230," ","-"))))</f>
        <v/>
      </c>
    </row>
    <row r="2231" spans="1:8" ht="15" customHeight="1">
      <c r="A2231" s="8"/>
      <c r="B2231" s="8"/>
      <c r="C2231" s="8"/>
      <c r="D2231" s="8"/>
      <c r="E2231" s="8"/>
      <c r="F2231" s="8"/>
      <c r="G2231" s="8"/>
      <c r="H2231" s="50" t="str">
        <f>IF(OR(A2231="",B2231=""),"",CONCATENATE("https://matarstund.is/serfaedi?id=",LOWER(SUBSTITUTE(B2231," ","-"))))</f>
        <v/>
      </c>
    </row>
    <row r="2232" spans="1:8" ht="15" customHeight="1">
      <c r="A2232" s="53"/>
      <c r="B2232" s="53"/>
      <c r="C2232" s="53"/>
      <c r="D2232" s="53"/>
      <c r="E2232" s="53"/>
      <c r="F2232" s="53"/>
      <c r="G2232" s="53"/>
      <c r="H2232" s="50" t="str">
        <f>IF(OR(A2232="",B2232=""),"",CONCATENATE("https://matarstund.is/serfaedi?id=",LOWER(SUBSTITUTE(B2232," ","-"))))</f>
        <v/>
      </c>
    </row>
    <row r="2233" spans="1:8" ht="15" customHeight="1">
      <c r="A2233" s="8"/>
      <c r="B2233" s="8"/>
      <c r="C2233" s="8"/>
      <c r="D2233" s="8"/>
      <c r="E2233" s="8"/>
      <c r="F2233" s="8"/>
      <c r="G2233" s="8"/>
      <c r="H2233" s="50" t="str">
        <f>IF(OR(A2233="",B2233=""),"",CONCATENATE("https://matarstund.is/serfaedi?id=",LOWER(SUBSTITUTE(B2233," ","-"))))</f>
        <v/>
      </c>
    </row>
    <row r="2234" spans="1:8" ht="15" customHeight="1">
      <c r="A2234" s="53"/>
      <c r="B2234" s="53"/>
      <c r="C2234" s="53"/>
      <c r="D2234" s="53"/>
      <c r="E2234" s="53"/>
      <c r="F2234" s="53"/>
      <c r="G2234" s="53"/>
      <c r="H2234" s="50" t="str">
        <f>IF(OR(A2234="",B2234=""),"",CONCATENATE("https://matarstund.is/serfaedi?id=",LOWER(SUBSTITUTE(B2234," ","-"))))</f>
        <v/>
      </c>
    </row>
    <row r="2235" spans="1:8" ht="15" customHeight="1">
      <c r="A2235" s="8"/>
      <c r="B2235" s="8"/>
      <c r="C2235" s="8"/>
      <c r="D2235" s="8"/>
      <c r="E2235" s="8"/>
      <c r="F2235" s="8"/>
      <c r="G2235" s="8"/>
      <c r="H2235" s="50" t="str">
        <f>IF(OR(A2235="",B2235=""),"",CONCATENATE("https://matarstund.is/serfaedi?id=",LOWER(SUBSTITUTE(B2235," ","-"))))</f>
        <v/>
      </c>
    </row>
    <row r="2236" spans="1:8" ht="15" customHeight="1">
      <c r="A2236" s="53"/>
      <c r="B2236" s="53"/>
      <c r="C2236" s="53"/>
      <c r="D2236" s="53"/>
      <c r="E2236" s="53"/>
      <c r="F2236" s="53"/>
      <c r="G2236" s="53"/>
      <c r="H2236" s="50" t="str">
        <f>IF(OR(A2236="",B2236=""),"",CONCATENATE("https://matarstund.is/serfaedi?id=",LOWER(SUBSTITUTE(B2236," ","-"))))</f>
        <v/>
      </c>
    </row>
    <row r="2237" spans="1:8" ht="15" customHeight="1">
      <c r="A2237" s="8"/>
      <c r="B2237" s="8"/>
      <c r="C2237" s="8"/>
      <c r="D2237" s="8"/>
      <c r="E2237" s="8"/>
      <c r="F2237" s="8"/>
      <c r="G2237" s="8"/>
      <c r="H2237" s="50" t="str">
        <f>IF(OR(A2237="",B2237=""),"",CONCATENATE("https://matarstund.is/serfaedi?id=",LOWER(SUBSTITUTE(B2237," ","-"))))</f>
        <v/>
      </c>
    </row>
    <row r="2238" spans="1:8" ht="15" customHeight="1">
      <c r="A2238" s="53"/>
      <c r="B2238" s="53"/>
      <c r="C2238" s="53"/>
      <c r="D2238" s="53"/>
      <c r="E2238" s="53"/>
      <c r="F2238" s="53"/>
      <c r="G2238" s="53"/>
      <c r="H2238" s="50" t="str">
        <f>IF(OR(A2238="",B2238=""),"",CONCATENATE("https://matarstund.is/serfaedi?id=",LOWER(SUBSTITUTE(B2238," ","-"))))</f>
        <v/>
      </c>
    </row>
    <row r="2239" spans="1:8" ht="15" customHeight="1">
      <c r="A2239" s="8"/>
      <c r="B2239" s="8"/>
      <c r="C2239" s="8"/>
      <c r="D2239" s="8"/>
      <c r="E2239" s="8"/>
      <c r="F2239" s="8"/>
      <c r="G2239" s="8"/>
      <c r="H2239" s="50" t="str">
        <f>IF(OR(A2239="",B2239=""),"",CONCATENATE("https://matarstund.is/serfaedi?id=",LOWER(SUBSTITUTE(B2239," ","-"))))</f>
        <v/>
      </c>
    </row>
    <row r="2240" spans="1:8" ht="15" customHeight="1">
      <c r="A2240" s="53"/>
      <c r="B2240" s="53"/>
      <c r="C2240" s="53"/>
      <c r="D2240" s="53"/>
      <c r="E2240" s="53"/>
      <c r="F2240" s="53"/>
      <c r="G2240" s="53"/>
      <c r="H2240" s="50" t="str">
        <f>IF(OR(A2240="",B2240=""),"",CONCATENATE("https://matarstund.is/serfaedi?id=",LOWER(SUBSTITUTE(B2240," ","-"))))</f>
        <v/>
      </c>
    </row>
    <row r="2241" spans="1:8" ht="15" customHeight="1">
      <c r="A2241" s="8"/>
      <c r="B2241" s="8"/>
      <c r="C2241" s="8"/>
      <c r="D2241" s="8"/>
      <c r="E2241" s="8"/>
      <c r="F2241" s="8"/>
      <c r="G2241" s="8"/>
      <c r="H2241" s="50" t="str">
        <f>IF(OR(A2241="",B2241=""),"",CONCATENATE("https://matarstund.is/serfaedi?id=",LOWER(SUBSTITUTE(B2241," ","-"))))</f>
        <v/>
      </c>
    </row>
    <row r="2242" spans="1:8" ht="15" customHeight="1">
      <c r="A2242" s="53"/>
      <c r="B2242" s="53"/>
      <c r="C2242" s="53"/>
      <c r="D2242" s="53"/>
      <c r="E2242" s="53"/>
      <c r="F2242" s="53"/>
      <c r="G2242" s="53"/>
      <c r="H2242" s="50" t="str">
        <f>IF(OR(A2242="",B2242=""),"",CONCATENATE("https://matarstund.is/serfaedi?id=",LOWER(SUBSTITUTE(B2242," ","-"))))</f>
        <v/>
      </c>
    </row>
    <row r="2243" spans="1:8" ht="15" customHeight="1">
      <c r="A2243" s="8"/>
      <c r="B2243" s="8"/>
      <c r="C2243" s="8"/>
      <c r="D2243" s="8"/>
      <c r="E2243" s="8"/>
      <c r="F2243" s="8"/>
      <c r="G2243" s="8"/>
      <c r="H2243" s="50" t="str">
        <f>IF(OR(A2243="",B2243=""),"",CONCATENATE("https://matarstund.is/serfaedi?id=",LOWER(SUBSTITUTE(B2243," ","-"))))</f>
        <v/>
      </c>
    </row>
    <row r="2244" spans="1:8" ht="15" customHeight="1">
      <c r="A2244" s="53"/>
      <c r="B2244" s="53"/>
      <c r="C2244" s="53"/>
      <c r="D2244" s="53"/>
      <c r="E2244" s="53"/>
      <c r="F2244" s="53"/>
      <c r="G2244" s="53"/>
      <c r="H2244" s="50" t="str">
        <f>IF(OR(A2244="",B2244=""),"",CONCATENATE("https://matarstund.is/serfaedi?id=",LOWER(SUBSTITUTE(B2244," ","-"))))</f>
        <v/>
      </c>
    </row>
    <row r="2245" spans="1:8" ht="15" customHeight="1">
      <c r="A2245" s="8"/>
      <c r="B2245" s="8"/>
      <c r="C2245" s="8"/>
      <c r="D2245" s="8"/>
      <c r="E2245" s="8"/>
      <c r="F2245" s="8"/>
      <c r="G2245" s="8"/>
      <c r="H2245" s="50" t="str">
        <f>IF(OR(A2245="",B2245=""),"",CONCATENATE("https://matarstund.is/serfaedi?id=",LOWER(SUBSTITUTE(B2245," ","-"))))</f>
        <v/>
      </c>
    </row>
    <row r="2246" spans="1:8" ht="15" customHeight="1">
      <c r="A2246" s="53"/>
      <c r="B2246" s="53"/>
      <c r="C2246" s="53"/>
      <c r="D2246" s="53"/>
      <c r="E2246" s="53"/>
      <c r="F2246" s="53"/>
      <c r="G2246" s="53"/>
      <c r="H2246" s="50" t="str">
        <f>IF(OR(A2246="",B2246=""),"",CONCATENATE("https://matarstund.is/serfaedi?id=",LOWER(SUBSTITUTE(B2246," ","-"))))</f>
        <v/>
      </c>
    </row>
    <row r="2247" spans="1:8" ht="15" customHeight="1">
      <c r="A2247" s="8"/>
      <c r="B2247" s="8"/>
      <c r="C2247" s="8"/>
      <c r="D2247" s="8"/>
      <c r="E2247" s="8"/>
      <c r="F2247" s="8"/>
      <c r="G2247" s="8"/>
      <c r="H2247" s="50" t="str">
        <f>IF(OR(A2247="",B2247=""),"",CONCATENATE("https://matarstund.is/serfaedi?id=",LOWER(SUBSTITUTE(B2247," ","-"))))</f>
        <v/>
      </c>
    </row>
    <row r="2248" spans="1:8" ht="15" customHeight="1">
      <c r="A2248" s="53"/>
      <c r="B2248" s="53"/>
      <c r="C2248" s="53"/>
      <c r="D2248" s="53"/>
      <c r="E2248" s="53"/>
      <c r="F2248" s="53"/>
      <c r="G2248" s="53"/>
      <c r="H2248" s="50" t="str">
        <f>IF(OR(A2248="",B2248=""),"",CONCATENATE("https://matarstund.is/serfaedi?id=",LOWER(SUBSTITUTE(B2248," ","-"))))</f>
        <v/>
      </c>
    </row>
    <row r="2249" spans="1:8" ht="15" customHeight="1">
      <c r="A2249" s="8"/>
      <c r="B2249" s="8"/>
      <c r="C2249" s="8"/>
      <c r="D2249" s="8"/>
      <c r="E2249" s="8"/>
      <c r="F2249" s="8"/>
      <c r="G2249" s="8"/>
      <c r="H2249" s="50" t="str">
        <f>IF(OR(A2249="",B2249=""),"",CONCATENATE("https://matarstund.is/serfaedi?id=",LOWER(SUBSTITUTE(B2249," ","-"))))</f>
        <v/>
      </c>
    </row>
    <row r="2250" spans="1:8" ht="15" customHeight="1">
      <c r="A2250" s="53"/>
      <c r="B2250" s="53"/>
      <c r="C2250" s="53"/>
      <c r="D2250" s="53"/>
      <c r="E2250" s="53"/>
      <c r="F2250" s="53"/>
      <c r="G2250" s="53"/>
      <c r="H2250" s="50" t="str">
        <f>IF(OR(A2250="",B2250=""),"",CONCATENATE("https://matarstund.is/serfaedi?id=",LOWER(SUBSTITUTE(B2250," ","-"))))</f>
        <v/>
      </c>
    </row>
    <row r="2251" spans="1:8" ht="15" customHeight="1">
      <c r="A2251" s="8"/>
      <c r="B2251" s="8"/>
      <c r="C2251" s="8"/>
      <c r="D2251" s="8"/>
      <c r="E2251" s="8"/>
      <c r="F2251" s="8"/>
      <c r="G2251" s="8"/>
      <c r="H2251" s="50" t="str">
        <f>IF(OR(A2251="",B2251=""),"",CONCATENATE("https://matarstund.is/serfaedi?id=",LOWER(SUBSTITUTE(B2251," ","-"))))</f>
        <v/>
      </c>
    </row>
    <row r="2252" spans="1:8" ht="15" customHeight="1">
      <c r="A2252" s="53"/>
      <c r="B2252" s="53"/>
      <c r="C2252" s="53"/>
      <c r="D2252" s="53"/>
      <c r="E2252" s="53"/>
      <c r="F2252" s="53"/>
      <c r="G2252" s="53"/>
      <c r="H2252" s="50" t="str">
        <f>IF(OR(A2252="",B2252=""),"",CONCATENATE("https://matarstund.is/serfaedi?id=",LOWER(SUBSTITUTE(B2252," ","-"))))</f>
        <v/>
      </c>
    </row>
    <row r="2253" spans="1:8" ht="15" customHeight="1">
      <c r="A2253" s="8"/>
      <c r="B2253" s="8"/>
      <c r="C2253" s="8"/>
      <c r="D2253" s="8"/>
      <c r="E2253" s="8"/>
      <c r="F2253" s="8"/>
      <c r="G2253" s="8"/>
      <c r="H2253" s="50" t="str">
        <f>IF(OR(A2253="",B2253=""),"",CONCATENATE("https://matarstund.is/serfaedi?id=",LOWER(SUBSTITUTE(B2253," ","-"))))</f>
        <v/>
      </c>
    </row>
    <row r="2254" spans="1:8" ht="15" customHeight="1">
      <c r="A2254" s="53"/>
      <c r="B2254" s="53"/>
      <c r="C2254" s="53"/>
      <c r="D2254" s="53"/>
      <c r="E2254" s="53"/>
      <c r="F2254" s="53"/>
      <c r="G2254" s="53"/>
      <c r="H2254" s="50" t="str">
        <f>IF(OR(A2254="",B2254=""),"",CONCATENATE("https://matarstund.is/serfaedi?id=",LOWER(SUBSTITUTE(B2254," ","-"))))</f>
        <v/>
      </c>
    </row>
    <row r="2255" spans="1:8" ht="15" customHeight="1">
      <c r="A2255" s="8"/>
      <c r="B2255" s="8"/>
      <c r="C2255" s="8"/>
      <c r="D2255" s="8"/>
      <c r="E2255" s="8"/>
      <c r="F2255" s="8"/>
      <c r="G2255" s="8"/>
      <c r="H2255" s="50" t="str">
        <f>IF(OR(A2255="",B2255=""),"",CONCATENATE("https://matarstund.is/serfaedi?id=",LOWER(SUBSTITUTE(B2255," ","-"))))</f>
        <v/>
      </c>
    </row>
    <row r="2256" spans="1:8" ht="15" customHeight="1">
      <c r="A2256" s="53"/>
      <c r="B2256" s="53"/>
      <c r="C2256" s="53"/>
      <c r="D2256" s="53"/>
      <c r="E2256" s="53"/>
      <c r="F2256" s="53"/>
      <c r="G2256" s="53"/>
      <c r="H2256" s="50" t="str">
        <f>IF(OR(A2256="",B2256=""),"",CONCATENATE("https://matarstund.is/serfaedi?id=",LOWER(SUBSTITUTE(B2256," ","-"))))</f>
        <v/>
      </c>
    </row>
    <row r="2257" spans="1:8" ht="15" customHeight="1">
      <c r="A2257" s="8"/>
      <c r="B2257" s="8"/>
      <c r="C2257" s="8"/>
      <c r="D2257" s="8"/>
      <c r="E2257" s="8"/>
      <c r="F2257" s="8"/>
      <c r="G2257" s="8"/>
      <c r="H2257" s="50" t="str">
        <f>IF(OR(A2257="",B2257=""),"",CONCATENATE("https://matarstund.is/serfaedi?id=",LOWER(SUBSTITUTE(B2257," ","-"))))</f>
        <v/>
      </c>
    </row>
    <row r="2258" spans="1:8" ht="15" customHeight="1">
      <c r="A2258" s="53"/>
      <c r="B2258" s="53"/>
      <c r="C2258" s="53"/>
      <c r="D2258" s="53"/>
      <c r="E2258" s="53"/>
      <c r="F2258" s="53"/>
      <c r="G2258" s="53"/>
      <c r="H2258" s="50" t="str">
        <f>IF(OR(A2258="",B2258=""),"",CONCATENATE("https://matarstund.is/serfaedi?id=",LOWER(SUBSTITUTE(B2258," ","-"))))</f>
        <v/>
      </c>
    </row>
    <row r="2259" spans="1:8" ht="15" customHeight="1">
      <c r="A2259" s="8"/>
      <c r="B2259" s="8"/>
      <c r="C2259" s="8"/>
      <c r="D2259" s="8"/>
      <c r="E2259" s="8"/>
      <c r="F2259" s="8"/>
      <c r="G2259" s="8"/>
      <c r="H2259" s="50" t="str">
        <f>IF(OR(A2259="",B2259=""),"",CONCATENATE("https://matarstund.is/serfaedi?id=",LOWER(SUBSTITUTE(B2259," ","-"))))</f>
        <v/>
      </c>
    </row>
    <row r="2260" spans="1:8" ht="15" customHeight="1">
      <c r="A2260" s="53"/>
      <c r="B2260" s="53"/>
      <c r="C2260" s="53"/>
      <c r="D2260" s="53"/>
      <c r="E2260" s="53"/>
      <c r="F2260" s="53"/>
      <c r="G2260" s="53"/>
      <c r="H2260" s="50" t="str">
        <f>IF(OR(A2260="",B2260=""),"",CONCATENATE("https://matarstund.is/serfaedi?id=",LOWER(SUBSTITUTE(B2260," ","-"))))</f>
        <v/>
      </c>
    </row>
    <row r="2261" spans="1:8" ht="15" customHeight="1">
      <c r="A2261" s="8"/>
      <c r="B2261" s="8"/>
      <c r="C2261" s="8"/>
      <c r="D2261" s="8"/>
      <c r="E2261" s="8"/>
      <c r="F2261" s="8"/>
      <c r="G2261" s="8"/>
      <c r="H2261" s="50" t="str">
        <f>IF(OR(A2261="",B2261=""),"",CONCATENATE("https://matarstund.is/serfaedi?id=",LOWER(SUBSTITUTE(B2261," ","-"))))</f>
        <v/>
      </c>
    </row>
    <row r="2262" spans="1:8" ht="15" customHeight="1">
      <c r="A2262" s="53"/>
      <c r="B2262" s="53"/>
      <c r="C2262" s="53"/>
      <c r="D2262" s="53"/>
      <c r="E2262" s="53"/>
      <c r="F2262" s="53"/>
      <c r="G2262" s="53"/>
      <c r="H2262" s="50" t="str">
        <f>IF(OR(A2262="",B2262=""),"",CONCATENATE("https://matarstund.is/serfaedi?id=",LOWER(SUBSTITUTE(B2262," ","-"))))</f>
        <v/>
      </c>
    </row>
    <row r="2263" spans="1:8" ht="15" customHeight="1">
      <c r="A2263" s="8"/>
      <c r="B2263" s="8"/>
      <c r="C2263" s="8"/>
      <c r="D2263" s="8"/>
      <c r="E2263" s="8"/>
      <c r="F2263" s="8"/>
      <c r="G2263" s="8"/>
      <c r="H2263" s="50" t="str">
        <f>IF(OR(A2263="",B2263=""),"",CONCATENATE("https://matarstund.is/serfaedi?id=",LOWER(SUBSTITUTE(B2263," ","-"))))</f>
        <v/>
      </c>
    </row>
    <row r="2264" spans="1:8" ht="15" customHeight="1">
      <c r="A2264" s="53"/>
      <c r="B2264" s="53"/>
      <c r="C2264" s="53"/>
      <c r="D2264" s="53"/>
      <c r="E2264" s="53"/>
      <c r="F2264" s="53"/>
      <c r="G2264" s="53"/>
      <c r="H2264" s="50" t="str">
        <f>IF(OR(A2264="",B2264=""),"",CONCATENATE("https://matarstund.is/serfaedi?id=",LOWER(SUBSTITUTE(B2264," ","-"))))</f>
        <v/>
      </c>
    </row>
    <row r="2265" spans="1:8" ht="15" customHeight="1">
      <c r="A2265" s="8"/>
      <c r="B2265" s="8"/>
      <c r="C2265" s="8"/>
      <c r="D2265" s="8"/>
      <c r="E2265" s="8"/>
      <c r="F2265" s="8"/>
      <c r="G2265" s="8"/>
      <c r="H2265" s="50" t="str">
        <f>IF(OR(A2265="",B2265=""),"",CONCATENATE("https://matarstund.is/serfaedi?id=",LOWER(SUBSTITUTE(B2265," ","-"))))</f>
        <v/>
      </c>
    </row>
    <row r="2266" spans="1:8" ht="15" customHeight="1">
      <c r="A2266" s="53"/>
      <c r="B2266" s="53"/>
      <c r="C2266" s="53"/>
      <c r="D2266" s="53"/>
      <c r="E2266" s="53"/>
      <c r="F2266" s="53"/>
      <c r="G2266" s="53"/>
      <c r="H2266" s="50" t="str">
        <f>IF(OR(A2266="",B2266=""),"",CONCATENATE("https://matarstund.is/serfaedi?id=",LOWER(SUBSTITUTE(B2266," ","-"))))</f>
        <v/>
      </c>
    </row>
    <row r="2267" spans="1:8" ht="15" customHeight="1">
      <c r="A2267" s="8"/>
      <c r="B2267" s="8"/>
      <c r="C2267" s="8"/>
      <c r="D2267" s="8"/>
      <c r="E2267" s="8"/>
      <c r="F2267" s="8"/>
      <c r="G2267" s="8"/>
      <c r="H2267" s="50" t="str">
        <f>IF(OR(A2267="",B2267=""),"",CONCATENATE("https://matarstund.is/serfaedi?id=",LOWER(SUBSTITUTE(B2267," ","-"))))</f>
        <v/>
      </c>
    </row>
    <row r="2268" spans="1:8" ht="15" customHeight="1">
      <c r="A2268" s="53"/>
      <c r="B2268" s="53"/>
      <c r="C2268" s="53"/>
      <c r="D2268" s="53"/>
      <c r="E2268" s="53"/>
      <c r="F2268" s="53"/>
      <c r="G2268" s="53"/>
      <c r="H2268" s="50" t="str">
        <f>IF(OR(A2268="",B2268=""),"",CONCATENATE("https://matarstund.is/serfaedi?id=",LOWER(SUBSTITUTE(B2268," ","-"))))</f>
        <v/>
      </c>
    </row>
    <row r="2269" spans="1:8" ht="15" customHeight="1">
      <c r="A2269" s="8"/>
      <c r="B2269" s="8"/>
      <c r="C2269" s="8"/>
      <c r="D2269" s="8"/>
      <c r="E2269" s="8"/>
      <c r="F2269" s="8"/>
      <c r="G2269" s="8"/>
      <c r="H2269" s="50" t="str">
        <f>IF(OR(A2269="",B2269=""),"",CONCATENATE("https://matarstund.is/serfaedi?id=",LOWER(SUBSTITUTE(B2269," ","-"))))</f>
        <v/>
      </c>
    </row>
    <row r="2270" spans="1:8" ht="15" customHeight="1">
      <c r="A2270" s="53"/>
      <c r="B2270" s="53"/>
      <c r="C2270" s="53"/>
      <c r="D2270" s="53"/>
      <c r="E2270" s="53"/>
      <c r="F2270" s="53"/>
      <c r="G2270" s="53"/>
      <c r="H2270" s="50" t="str">
        <f>IF(OR(A2270="",B2270=""),"",CONCATENATE("https://matarstund.is/serfaedi?id=",LOWER(SUBSTITUTE(B2270," ","-"))))</f>
        <v/>
      </c>
    </row>
    <row r="2271" spans="1:8" ht="15" customHeight="1">
      <c r="A2271" s="8"/>
      <c r="B2271" s="8"/>
      <c r="C2271" s="8"/>
      <c r="D2271" s="8"/>
      <c r="E2271" s="8"/>
      <c r="F2271" s="8"/>
      <c r="G2271" s="8"/>
      <c r="H2271" s="50" t="str">
        <f>IF(OR(A2271="",B2271=""),"",CONCATENATE("https://matarstund.is/serfaedi?id=",LOWER(SUBSTITUTE(B2271," ","-"))))</f>
        <v/>
      </c>
    </row>
    <row r="2272" spans="1:8" ht="15" customHeight="1">
      <c r="A2272" s="53"/>
      <c r="B2272" s="53"/>
      <c r="C2272" s="53"/>
      <c r="D2272" s="53"/>
      <c r="E2272" s="53"/>
      <c r="F2272" s="53"/>
      <c r="G2272" s="53"/>
      <c r="H2272" s="50" t="str">
        <f>IF(OR(A2272="",B2272=""),"",CONCATENATE("https://matarstund.is/serfaedi?id=",LOWER(SUBSTITUTE(B2272," ","-"))))</f>
        <v/>
      </c>
    </row>
    <row r="2273" spans="1:8" ht="15" customHeight="1">
      <c r="A2273" s="8"/>
      <c r="B2273" s="8"/>
      <c r="C2273" s="8"/>
      <c r="D2273" s="8"/>
      <c r="E2273" s="8"/>
      <c r="F2273" s="8"/>
      <c r="G2273" s="8"/>
      <c r="H2273" s="50" t="str">
        <f>IF(OR(A2273="",B2273=""),"",CONCATENATE("https://matarstund.is/serfaedi?id=",LOWER(SUBSTITUTE(B2273," ","-"))))</f>
        <v/>
      </c>
    </row>
    <row r="2274" spans="1:8" ht="15" customHeight="1">
      <c r="A2274" s="53"/>
      <c r="B2274" s="53"/>
      <c r="C2274" s="53"/>
      <c r="D2274" s="53"/>
      <c r="E2274" s="53"/>
      <c r="F2274" s="53"/>
      <c r="G2274" s="53"/>
      <c r="H2274" s="50" t="str">
        <f>IF(OR(A2274="",B2274=""),"",CONCATENATE("https://matarstund.is/serfaedi?id=",LOWER(SUBSTITUTE(B2274," ","-"))))</f>
        <v/>
      </c>
    </row>
    <row r="2275" spans="1:8" ht="15" customHeight="1">
      <c r="A2275" s="8"/>
      <c r="B2275" s="8"/>
      <c r="C2275" s="8"/>
      <c r="D2275" s="8"/>
      <c r="E2275" s="8"/>
      <c r="F2275" s="8"/>
      <c r="G2275" s="8"/>
      <c r="H2275" s="50" t="str">
        <f>IF(OR(A2275="",B2275=""),"",CONCATENATE("https://matarstund.is/serfaedi?id=",LOWER(SUBSTITUTE(B2275," ","-"))))</f>
        <v/>
      </c>
    </row>
    <row r="2276" spans="1:8" ht="15" customHeight="1">
      <c r="A2276" s="53"/>
      <c r="B2276" s="53"/>
      <c r="C2276" s="53"/>
      <c r="D2276" s="53"/>
      <c r="E2276" s="53"/>
      <c r="F2276" s="53"/>
      <c r="G2276" s="53"/>
      <c r="H2276" s="50" t="str">
        <f>IF(OR(A2276="",B2276=""),"",CONCATENATE("https://matarstund.is/serfaedi?id=",LOWER(SUBSTITUTE(B2276," ","-"))))</f>
        <v/>
      </c>
    </row>
    <row r="2277" spans="1:8" ht="15" customHeight="1">
      <c r="A2277" s="8"/>
      <c r="B2277" s="8"/>
      <c r="C2277" s="8"/>
      <c r="D2277" s="8"/>
      <c r="E2277" s="8"/>
      <c r="F2277" s="8"/>
      <c r="G2277" s="8"/>
      <c r="H2277" s="50" t="str">
        <f>IF(OR(A2277="",B2277=""),"",CONCATENATE("https://matarstund.is/serfaedi?id=",LOWER(SUBSTITUTE(B2277," ","-"))))</f>
        <v/>
      </c>
    </row>
    <row r="2278" spans="1:8" ht="15" customHeight="1">
      <c r="A2278" s="53"/>
      <c r="B2278" s="53"/>
      <c r="C2278" s="53"/>
      <c r="D2278" s="53"/>
      <c r="E2278" s="53"/>
      <c r="F2278" s="53"/>
      <c r="G2278" s="53"/>
      <c r="H2278" s="50" t="str">
        <f>IF(OR(A2278="",B2278=""),"",CONCATENATE("https://matarstund.is/serfaedi?id=",LOWER(SUBSTITUTE(B2278," ","-"))))</f>
        <v/>
      </c>
    </row>
    <row r="2279" spans="1:8" ht="15" customHeight="1">
      <c r="A2279" s="8"/>
      <c r="B2279" s="8"/>
      <c r="C2279" s="8"/>
      <c r="D2279" s="8"/>
      <c r="E2279" s="8"/>
      <c r="F2279" s="8"/>
      <c r="G2279" s="8"/>
      <c r="H2279" s="50" t="str">
        <f>IF(OR(A2279="",B2279=""),"",CONCATENATE("https://matarstund.is/serfaedi?id=",LOWER(SUBSTITUTE(B2279," ","-"))))</f>
        <v/>
      </c>
    </row>
    <row r="2280" spans="1:8" ht="15" customHeight="1">
      <c r="A2280" s="53"/>
      <c r="B2280" s="53"/>
      <c r="C2280" s="53"/>
      <c r="D2280" s="53"/>
      <c r="E2280" s="53"/>
      <c r="F2280" s="53"/>
      <c r="G2280" s="53"/>
      <c r="H2280" s="50" t="str">
        <f>IF(OR(A2280="",B2280=""),"",CONCATENATE("https://matarstund.is/serfaedi?id=",LOWER(SUBSTITUTE(B2280," ","-"))))</f>
        <v/>
      </c>
    </row>
    <row r="2281" spans="1:8" ht="15" customHeight="1">
      <c r="A2281" s="8"/>
      <c r="B2281" s="8"/>
      <c r="C2281" s="8"/>
      <c r="D2281" s="8"/>
      <c r="E2281" s="8"/>
      <c r="F2281" s="8"/>
      <c r="G2281" s="8"/>
      <c r="H2281" s="50" t="str">
        <f>IF(OR(A2281="",B2281=""),"",CONCATENATE("https://matarstund.is/serfaedi?id=",LOWER(SUBSTITUTE(B2281," ","-"))))</f>
        <v/>
      </c>
    </row>
    <row r="2282" spans="1:8" ht="15" customHeight="1">
      <c r="A2282" s="53"/>
      <c r="B2282" s="53"/>
      <c r="C2282" s="53"/>
      <c r="D2282" s="53"/>
      <c r="E2282" s="53"/>
      <c r="F2282" s="53"/>
      <c r="G2282" s="53"/>
      <c r="H2282" s="50" t="str">
        <f>IF(OR(A2282="",B2282=""),"",CONCATENATE("https://matarstund.is/serfaedi?id=",LOWER(SUBSTITUTE(B2282," ","-"))))</f>
        <v/>
      </c>
    </row>
    <row r="2283" spans="1:8" ht="15" customHeight="1">
      <c r="A2283" s="8"/>
      <c r="B2283" s="8"/>
      <c r="C2283" s="8"/>
      <c r="D2283" s="8"/>
      <c r="E2283" s="8"/>
      <c r="F2283" s="8"/>
      <c r="G2283" s="8"/>
      <c r="H2283" s="50" t="str">
        <f>IF(OR(A2283="",B2283=""),"",CONCATENATE("https://matarstund.is/serfaedi?id=",LOWER(SUBSTITUTE(B2283," ","-"))))</f>
        <v/>
      </c>
    </row>
    <row r="2284" spans="1:8" ht="15" customHeight="1">
      <c r="A2284" s="53"/>
      <c r="B2284" s="53"/>
      <c r="C2284" s="53"/>
      <c r="D2284" s="53"/>
      <c r="E2284" s="53"/>
      <c r="F2284" s="53"/>
      <c r="G2284" s="53"/>
      <c r="H2284" s="50" t="str">
        <f>IF(OR(A2284="",B2284=""),"",CONCATENATE("https://matarstund.is/serfaedi?id=",LOWER(SUBSTITUTE(B2284," ","-"))))</f>
        <v/>
      </c>
    </row>
    <row r="2285" spans="1:8" ht="15" customHeight="1">
      <c r="A2285" s="8"/>
      <c r="B2285" s="8"/>
      <c r="C2285" s="8"/>
      <c r="D2285" s="8"/>
      <c r="E2285" s="8"/>
      <c r="F2285" s="8"/>
      <c r="G2285" s="8"/>
      <c r="H2285" s="50" t="str">
        <f>IF(OR(A2285="",B2285=""),"",CONCATENATE("https://matarstund.is/serfaedi?id=",LOWER(SUBSTITUTE(B2285," ","-"))))</f>
        <v/>
      </c>
    </row>
    <row r="2286" spans="1:8" ht="15" customHeight="1">
      <c r="A2286" s="53"/>
      <c r="B2286" s="53"/>
      <c r="C2286" s="53"/>
      <c r="D2286" s="53"/>
      <c r="E2286" s="53"/>
      <c r="F2286" s="53"/>
      <c r="G2286" s="53"/>
      <c r="H2286" s="50" t="str">
        <f>IF(OR(A2286="",B2286=""),"",CONCATENATE("https://matarstund.is/serfaedi?id=",LOWER(SUBSTITUTE(B2286," ","-"))))</f>
        <v/>
      </c>
    </row>
    <row r="2287" spans="1:8" ht="15" customHeight="1">
      <c r="A2287" s="8"/>
      <c r="B2287" s="8"/>
      <c r="C2287" s="8"/>
      <c r="D2287" s="8"/>
      <c r="E2287" s="8"/>
      <c r="F2287" s="8"/>
      <c r="G2287" s="8"/>
      <c r="H2287" s="50" t="str">
        <f>IF(OR(A2287="",B2287=""),"",CONCATENATE("https://matarstund.is/serfaedi?id=",LOWER(SUBSTITUTE(B2287," ","-"))))</f>
        <v/>
      </c>
    </row>
    <row r="2288" spans="1:8" ht="15" customHeight="1">
      <c r="A2288" s="53"/>
      <c r="B2288" s="53"/>
      <c r="C2288" s="53"/>
      <c r="D2288" s="53"/>
      <c r="E2288" s="53"/>
      <c r="F2288" s="53"/>
      <c r="G2288" s="53"/>
      <c r="H2288" s="50" t="str">
        <f>IF(OR(A2288="",B2288=""),"",CONCATENATE("https://matarstund.is/serfaedi?id=",LOWER(SUBSTITUTE(B2288," ","-"))))</f>
        <v/>
      </c>
    </row>
    <row r="2289" spans="1:8" ht="15" customHeight="1">
      <c r="A2289" s="8"/>
      <c r="B2289" s="8"/>
      <c r="C2289" s="8"/>
      <c r="D2289" s="8"/>
      <c r="E2289" s="8"/>
      <c r="F2289" s="8"/>
      <c r="G2289" s="8"/>
      <c r="H2289" s="50" t="str">
        <f>IF(OR(A2289="",B2289=""),"",CONCATENATE("https://matarstund.is/serfaedi?id=",LOWER(SUBSTITUTE(B2289," ","-"))))</f>
        <v/>
      </c>
    </row>
    <row r="2290" spans="1:8" ht="15" customHeight="1">
      <c r="A2290" s="53"/>
      <c r="B2290" s="53"/>
      <c r="C2290" s="53"/>
      <c r="D2290" s="53"/>
      <c r="E2290" s="53"/>
      <c r="F2290" s="53"/>
      <c r="G2290" s="53"/>
      <c r="H2290" s="50" t="str">
        <f>IF(OR(A2290="",B2290=""),"",CONCATENATE("https://matarstund.is/serfaedi?id=",LOWER(SUBSTITUTE(B2290," ","-"))))</f>
        <v/>
      </c>
    </row>
    <row r="2291" spans="1:8" ht="15" customHeight="1">
      <c r="A2291" s="8"/>
      <c r="B2291" s="8"/>
      <c r="C2291" s="8"/>
      <c r="D2291" s="8"/>
      <c r="E2291" s="8"/>
      <c r="F2291" s="8"/>
      <c r="G2291" s="8"/>
      <c r="H2291" s="50" t="str">
        <f>IF(OR(A2291="",B2291=""),"",CONCATENATE("https://matarstund.is/serfaedi?id=",LOWER(SUBSTITUTE(B2291," ","-"))))</f>
        <v/>
      </c>
    </row>
    <row r="2292" spans="1:8" ht="15" customHeight="1">
      <c r="A2292" s="53"/>
      <c r="B2292" s="53"/>
      <c r="C2292" s="53"/>
      <c r="D2292" s="53"/>
      <c r="E2292" s="53"/>
      <c r="F2292" s="53"/>
      <c r="G2292" s="53"/>
      <c r="H2292" s="50" t="str">
        <f>IF(OR(A2292="",B2292=""),"",CONCATENATE("https://matarstund.is/serfaedi?id=",LOWER(SUBSTITUTE(B2292," ","-"))))</f>
        <v/>
      </c>
    </row>
    <row r="2293" spans="1:8" ht="15" customHeight="1">
      <c r="A2293" s="8"/>
      <c r="B2293" s="8"/>
      <c r="C2293" s="8"/>
      <c r="D2293" s="8"/>
      <c r="E2293" s="8"/>
      <c r="F2293" s="8"/>
      <c r="G2293" s="8"/>
      <c r="H2293" s="50" t="str">
        <f>IF(OR(A2293="",B2293=""),"",CONCATENATE("https://matarstund.is/serfaedi?id=",LOWER(SUBSTITUTE(B2293," ","-"))))</f>
        <v/>
      </c>
    </row>
    <row r="2294" spans="1:8" ht="15" customHeight="1">
      <c r="A2294" s="53"/>
      <c r="B2294" s="53"/>
      <c r="C2294" s="53"/>
      <c r="D2294" s="53"/>
      <c r="E2294" s="53"/>
      <c r="F2294" s="53"/>
      <c r="G2294" s="53"/>
      <c r="H2294" s="50" t="str">
        <f>IF(OR(A2294="",B2294=""),"",CONCATENATE("https://matarstund.is/serfaedi?id=",LOWER(SUBSTITUTE(B2294," ","-"))))</f>
        <v/>
      </c>
    </row>
    <row r="2295" spans="1:8" ht="15" customHeight="1">
      <c r="A2295" s="8"/>
      <c r="B2295" s="8"/>
      <c r="C2295" s="8"/>
      <c r="D2295" s="8"/>
      <c r="E2295" s="8"/>
      <c r="F2295" s="8"/>
      <c r="G2295" s="8"/>
      <c r="H2295" s="50" t="str">
        <f>IF(OR(A2295="",B2295=""),"",CONCATENATE("https://matarstund.is/serfaedi?id=",LOWER(SUBSTITUTE(B2295," ","-"))))</f>
        <v/>
      </c>
    </row>
    <row r="2296" spans="1:8" ht="15" customHeight="1">
      <c r="A2296" s="53"/>
      <c r="B2296" s="53"/>
      <c r="C2296" s="53"/>
      <c r="D2296" s="53"/>
      <c r="E2296" s="53"/>
      <c r="F2296" s="53"/>
      <c r="G2296" s="53"/>
      <c r="H2296" s="50" t="str">
        <f>IF(OR(A2296="",B2296=""),"",CONCATENATE("https://matarstund.is/serfaedi?id=",LOWER(SUBSTITUTE(B2296," ","-"))))</f>
        <v/>
      </c>
    </row>
    <row r="2297" spans="1:8" ht="15" customHeight="1">
      <c r="A2297" s="8"/>
      <c r="B2297" s="8"/>
      <c r="C2297" s="8"/>
      <c r="D2297" s="8"/>
      <c r="E2297" s="8"/>
      <c r="F2297" s="8"/>
      <c r="G2297" s="8"/>
      <c r="H2297" s="50" t="str">
        <f>IF(OR(A2297="",B2297=""),"",CONCATENATE("https://matarstund.is/serfaedi?id=",LOWER(SUBSTITUTE(B2297," ","-"))))</f>
        <v/>
      </c>
    </row>
    <row r="2298" spans="1:8" ht="15" customHeight="1">
      <c r="A2298" s="53"/>
      <c r="B2298" s="53"/>
      <c r="C2298" s="53"/>
      <c r="D2298" s="53"/>
      <c r="E2298" s="53"/>
      <c r="F2298" s="53"/>
      <c r="G2298" s="53"/>
      <c r="H2298" s="50" t="str">
        <f>IF(OR(A2298="",B2298=""),"",CONCATENATE("https://matarstund.is/serfaedi?id=",LOWER(SUBSTITUTE(B2298," ","-"))))</f>
        <v/>
      </c>
    </row>
    <row r="2299" spans="1:8" ht="15" customHeight="1">
      <c r="A2299" s="8"/>
      <c r="B2299" s="8"/>
      <c r="C2299" s="8"/>
      <c r="D2299" s="8"/>
      <c r="E2299" s="8"/>
      <c r="F2299" s="8"/>
      <c r="G2299" s="8"/>
      <c r="H2299" s="50" t="str">
        <f>IF(OR(A2299="",B2299=""),"",CONCATENATE("https://matarstund.is/serfaedi?id=",LOWER(SUBSTITUTE(B2299," ","-"))))</f>
        <v/>
      </c>
    </row>
    <row r="2300" spans="1:8" ht="15" customHeight="1">
      <c r="A2300" s="53"/>
      <c r="B2300" s="53"/>
      <c r="C2300" s="53"/>
      <c r="D2300" s="53"/>
      <c r="E2300" s="53"/>
      <c r="F2300" s="53"/>
      <c r="G2300" s="53"/>
      <c r="H2300" s="50" t="str">
        <f>IF(OR(A2300="",B2300=""),"",CONCATENATE("https://matarstund.is/serfaedi?id=",LOWER(SUBSTITUTE(B2300," ","-"))))</f>
        <v/>
      </c>
    </row>
    <row r="2301" spans="1:8" ht="15" customHeight="1">
      <c r="A2301" s="8"/>
      <c r="B2301" s="8"/>
      <c r="C2301" s="8"/>
      <c r="D2301" s="8"/>
      <c r="E2301" s="8"/>
      <c r="F2301" s="8"/>
      <c r="G2301" s="8"/>
      <c r="H2301" s="50" t="str">
        <f>IF(OR(A2301="",B2301=""),"",CONCATENATE("https://matarstund.is/serfaedi?id=",LOWER(SUBSTITUTE(B2301," ","-"))))</f>
        <v/>
      </c>
    </row>
    <row r="2302" spans="1:8" ht="15" customHeight="1">
      <c r="A2302" s="53"/>
      <c r="B2302" s="53"/>
      <c r="C2302" s="53"/>
      <c r="D2302" s="53"/>
      <c r="E2302" s="53"/>
      <c r="F2302" s="53"/>
      <c r="G2302" s="53"/>
      <c r="H2302" s="50" t="str">
        <f>IF(OR(A2302="",B2302=""),"",CONCATENATE("https://matarstund.is/serfaedi?id=",LOWER(SUBSTITUTE(B2302," ","-"))))</f>
        <v/>
      </c>
    </row>
    <row r="2303" spans="1:8" ht="15" customHeight="1">
      <c r="A2303" s="8"/>
      <c r="B2303" s="8"/>
      <c r="C2303" s="8"/>
      <c r="D2303" s="8"/>
      <c r="E2303" s="8"/>
      <c r="F2303" s="8"/>
      <c r="G2303" s="8"/>
      <c r="H2303" s="50" t="str">
        <f>IF(OR(A2303="",B2303=""),"",CONCATENATE("https://matarstund.is/serfaedi?id=",LOWER(SUBSTITUTE(B2303," ","-"))))</f>
        <v/>
      </c>
    </row>
    <row r="2304" spans="1:8" ht="15" customHeight="1">
      <c r="A2304" s="53"/>
      <c r="B2304" s="53"/>
      <c r="C2304" s="53"/>
      <c r="D2304" s="53"/>
      <c r="E2304" s="53"/>
      <c r="F2304" s="53"/>
      <c r="G2304" s="53"/>
      <c r="H2304" s="50" t="str">
        <f>IF(OR(A2304="",B2304=""),"",CONCATENATE("https://matarstund.is/serfaedi?id=",LOWER(SUBSTITUTE(B2304," ","-"))))</f>
        <v/>
      </c>
    </row>
    <row r="2305" spans="1:8" ht="15" customHeight="1">
      <c r="A2305" s="8"/>
      <c r="B2305" s="8"/>
      <c r="C2305" s="8"/>
      <c r="D2305" s="8"/>
      <c r="E2305" s="8"/>
      <c r="F2305" s="8"/>
      <c r="G2305" s="8"/>
      <c r="H2305" s="50" t="str">
        <f>IF(OR(A2305="",B2305=""),"",CONCATENATE("https://matarstund.is/serfaedi?id=",LOWER(SUBSTITUTE(B2305," ","-"))))</f>
        <v/>
      </c>
    </row>
    <row r="2306" spans="1:8" ht="15" customHeight="1">
      <c r="A2306" s="53"/>
      <c r="B2306" s="53"/>
      <c r="C2306" s="53"/>
      <c r="D2306" s="53"/>
      <c r="E2306" s="53"/>
      <c r="F2306" s="53"/>
      <c r="G2306" s="53"/>
      <c r="H2306" s="50" t="str">
        <f>IF(OR(A2306="",B2306=""),"",CONCATENATE("https://matarstund.is/serfaedi?id=",LOWER(SUBSTITUTE(B2306," ","-"))))</f>
        <v/>
      </c>
    </row>
    <row r="2307" spans="1:8" ht="15" customHeight="1">
      <c r="A2307" s="8"/>
      <c r="B2307" s="8"/>
      <c r="C2307" s="8"/>
      <c r="D2307" s="8"/>
      <c r="E2307" s="8"/>
      <c r="F2307" s="8"/>
      <c r="G2307" s="8"/>
      <c r="H2307" s="50" t="str">
        <f>IF(OR(A2307="",B2307=""),"",CONCATENATE("https://matarstund.is/serfaedi?id=",LOWER(SUBSTITUTE(B2307," ","-"))))</f>
        <v/>
      </c>
    </row>
    <row r="2308" spans="1:8" ht="15" customHeight="1">
      <c r="A2308" s="53"/>
      <c r="B2308" s="53"/>
      <c r="C2308" s="53"/>
      <c r="D2308" s="53"/>
      <c r="E2308" s="53"/>
      <c r="F2308" s="53"/>
      <c r="G2308" s="53"/>
      <c r="H2308" s="50" t="str">
        <f>IF(OR(A2308="",B2308=""),"",CONCATENATE("https://matarstund.is/serfaedi?id=",LOWER(SUBSTITUTE(B2308," ","-"))))</f>
        <v/>
      </c>
    </row>
    <row r="2309" spans="1:8" ht="15" customHeight="1">
      <c r="A2309" s="8"/>
      <c r="B2309" s="8"/>
      <c r="C2309" s="8"/>
      <c r="D2309" s="8"/>
      <c r="E2309" s="8"/>
      <c r="F2309" s="8"/>
      <c r="G2309" s="8"/>
      <c r="H2309" s="50" t="str">
        <f>IF(OR(A2309="",B2309=""),"",CONCATENATE("https://matarstund.is/serfaedi?id=",LOWER(SUBSTITUTE(B2309," ","-"))))</f>
        <v/>
      </c>
    </row>
    <row r="2310" spans="1:8" ht="15" customHeight="1">
      <c r="A2310" s="53"/>
      <c r="B2310" s="53"/>
      <c r="C2310" s="53"/>
      <c r="D2310" s="53"/>
      <c r="E2310" s="53"/>
      <c r="F2310" s="53"/>
      <c r="G2310" s="53"/>
      <c r="H2310" s="50" t="str">
        <f>IF(OR(A2310="",B2310=""),"",CONCATENATE("https://matarstund.is/serfaedi?id=",LOWER(SUBSTITUTE(B2310," ","-"))))</f>
        <v/>
      </c>
    </row>
    <row r="2311" spans="1:8" ht="15" customHeight="1">
      <c r="A2311" s="8"/>
      <c r="B2311" s="8"/>
      <c r="C2311" s="8"/>
      <c r="D2311" s="8"/>
      <c r="E2311" s="8"/>
      <c r="F2311" s="8"/>
      <c r="G2311" s="8"/>
      <c r="H2311" s="50" t="str">
        <f>IF(OR(A2311="",B2311=""),"",CONCATENATE("https://matarstund.is/serfaedi?id=",LOWER(SUBSTITUTE(B2311," ","-"))))</f>
        <v/>
      </c>
    </row>
    <row r="2312" spans="1:8" ht="15" customHeight="1">
      <c r="A2312" s="53"/>
      <c r="B2312" s="53"/>
      <c r="C2312" s="53"/>
      <c r="D2312" s="53"/>
      <c r="E2312" s="53"/>
      <c r="F2312" s="53"/>
      <c r="G2312" s="53"/>
      <c r="H2312" s="50" t="str">
        <f>IF(OR(A2312="",B2312=""),"",CONCATENATE("https://matarstund.is/serfaedi?id=",LOWER(SUBSTITUTE(B2312," ","-"))))</f>
        <v/>
      </c>
    </row>
    <row r="2313" spans="1:8" ht="15" customHeight="1">
      <c r="A2313" s="8"/>
      <c r="B2313" s="8"/>
      <c r="C2313" s="8"/>
      <c r="D2313" s="8"/>
      <c r="E2313" s="8"/>
      <c r="F2313" s="8"/>
      <c r="G2313" s="8"/>
      <c r="H2313" s="50" t="str">
        <f>IF(OR(A2313="",B2313=""),"",CONCATENATE("https://matarstund.is/serfaedi?id=",LOWER(SUBSTITUTE(B2313," ","-"))))</f>
        <v/>
      </c>
    </row>
    <row r="2314" spans="1:8" ht="15" customHeight="1">
      <c r="A2314" s="53"/>
      <c r="B2314" s="53"/>
      <c r="C2314" s="53"/>
      <c r="D2314" s="53"/>
      <c r="E2314" s="53"/>
      <c r="F2314" s="53"/>
      <c r="G2314" s="53"/>
      <c r="H2314" s="50" t="str">
        <f>IF(OR(A2314="",B2314=""),"",CONCATENATE("https://matarstund.is/serfaedi?id=",LOWER(SUBSTITUTE(B2314," ","-"))))</f>
        <v/>
      </c>
    </row>
    <row r="2315" spans="1:8" ht="15" customHeight="1">
      <c r="A2315" s="8"/>
      <c r="B2315" s="8"/>
      <c r="C2315" s="8"/>
      <c r="D2315" s="8"/>
      <c r="E2315" s="8"/>
      <c r="F2315" s="8"/>
      <c r="G2315" s="8"/>
      <c r="H2315" s="50" t="str">
        <f>IF(OR(A2315="",B2315=""),"",CONCATENATE("https://matarstund.is/serfaedi?id=",LOWER(SUBSTITUTE(B2315," ","-"))))</f>
        <v/>
      </c>
    </row>
    <row r="2316" spans="1:8" ht="15" customHeight="1">
      <c r="A2316" s="53"/>
      <c r="B2316" s="53"/>
      <c r="C2316" s="53"/>
      <c r="D2316" s="53"/>
      <c r="E2316" s="53"/>
      <c r="F2316" s="53"/>
      <c r="G2316" s="53"/>
      <c r="H2316" s="50" t="str">
        <f>IF(OR(A2316="",B2316=""),"",CONCATENATE("https://matarstund.is/serfaedi?id=",LOWER(SUBSTITUTE(B2316," ","-"))))</f>
        <v/>
      </c>
    </row>
    <row r="2317" spans="1:8" ht="15" customHeight="1">
      <c r="A2317" s="8"/>
      <c r="B2317" s="8"/>
      <c r="C2317" s="8"/>
      <c r="D2317" s="8"/>
      <c r="E2317" s="8"/>
      <c r="F2317" s="8"/>
      <c r="G2317" s="8"/>
      <c r="H2317" s="50" t="str">
        <f>IF(OR(A2317="",B2317=""),"",CONCATENATE("https://matarstund.is/serfaedi?id=",LOWER(SUBSTITUTE(B2317," ","-"))))</f>
        <v/>
      </c>
    </row>
    <row r="2318" spans="1:8" ht="15" customHeight="1">
      <c r="A2318" s="53"/>
      <c r="B2318" s="53"/>
      <c r="C2318" s="53"/>
      <c r="D2318" s="53"/>
      <c r="E2318" s="53"/>
      <c r="F2318" s="53"/>
      <c r="G2318" s="53"/>
      <c r="H2318" s="50" t="str">
        <f>IF(OR(A2318="",B2318=""),"",CONCATENATE("https://matarstund.is/serfaedi?id=",LOWER(SUBSTITUTE(B2318," ","-"))))</f>
        <v/>
      </c>
    </row>
    <row r="2319" spans="1:8" ht="15" customHeight="1">
      <c r="A2319" s="8"/>
      <c r="B2319" s="8"/>
      <c r="C2319" s="8"/>
      <c r="D2319" s="8"/>
      <c r="E2319" s="8"/>
      <c r="F2319" s="8"/>
      <c r="G2319" s="8"/>
      <c r="H2319" s="50" t="str">
        <f>IF(OR(A2319="",B2319=""),"",CONCATENATE("https://matarstund.is/serfaedi?id=",LOWER(SUBSTITUTE(B2319," ","-"))))</f>
        <v/>
      </c>
    </row>
    <row r="2320" spans="1:8" ht="15" customHeight="1">
      <c r="A2320" s="53"/>
      <c r="B2320" s="53"/>
      <c r="C2320" s="53"/>
      <c r="D2320" s="53"/>
      <c r="E2320" s="53"/>
      <c r="F2320" s="53"/>
      <c r="G2320" s="53"/>
      <c r="H2320" s="50" t="str">
        <f>IF(OR(A2320="",B2320=""),"",CONCATENATE("https://matarstund.is/serfaedi?id=",LOWER(SUBSTITUTE(B2320," ","-"))))</f>
        <v/>
      </c>
    </row>
    <row r="2321" spans="1:8" ht="15" customHeight="1">
      <c r="A2321" s="8"/>
      <c r="B2321" s="8"/>
      <c r="C2321" s="8"/>
      <c r="D2321" s="8"/>
      <c r="E2321" s="8"/>
      <c r="F2321" s="8"/>
      <c r="G2321" s="8"/>
      <c r="H2321" s="50" t="str">
        <f>IF(OR(A2321="",B2321=""),"",CONCATENATE("https://matarstund.is/serfaedi?id=",LOWER(SUBSTITUTE(B2321," ","-"))))</f>
        <v/>
      </c>
    </row>
    <row r="2322" spans="1:8" ht="15" customHeight="1">
      <c r="A2322" s="53"/>
      <c r="B2322" s="53"/>
      <c r="C2322" s="53"/>
      <c r="D2322" s="53"/>
      <c r="E2322" s="53"/>
      <c r="F2322" s="53"/>
      <c r="G2322" s="53"/>
      <c r="H2322" s="50" t="str">
        <f>IF(OR(A2322="",B2322=""),"",CONCATENATE("https://matarstund.is/serfaedi?id=",LOWER(SUBSTITUTE(B2322," ","-"))))</f>
        <v/>
      </c>
    </row>
    <row r="2323" spans="1:8" ht="15" customHeight="1">
      <c r="A2323" s="8"/>
      <c r="B2323" s="8"/>
      <c r="C2323" s="8"/>
      <c r="D2323" s="8"/>
      <c r="E2323" s="8"/>
      <c r="F2323" s="8"/>
      <c r="G2323" s="8"/>
      <c r="H2323" s="50" t="str">
        <f>IF(OR(A2323="",B2323=""),"",CONCATENATE("https://matarstund.is/serfaedi?id=",LOWER(SUBSTITUTE(B2323," ","-"))))</f>
        <v/>
      </c>
    </row>
    <row r="2324" spans="1:8" ht="15" customHeight="1">
      <c r="A2324" s="53"/>
      <c r="B2324" s="53"/>
      <c r="C2324" s="53"/>
      <c r="D2324" s="53"/>
      <c r="E2324" s="53"/>
      <c r="F2324" s="53"/>
      <c r="G2324" s="53"/>
      <c r="H2324" s="50" t="str">
        <f>IF(OR(A2324="",B2324=""),"",CONCATENATE("https://matarstund.is/serfaedi?id=",LOWER(SUBSTITUTE(B2324," ","-"))))</f>
        <v/>
      </c>
    </row>
    <row r="2325" spans="1:8" ht="15" customHeight="1">
      <c r="A2325" s="8"/>
      <c r="B2325" s="8"/>
      <c r="C2325" s="8"/>
      <c r="D2325" s="8"/>
      <c r="E2325" s="8"/>
      <c r="F2325" s="8"/>
      <c r="G2325" s="8"/>
      <c r="H2325" s="50" t="str">
        <f>IF(OR(A2325="",B2325=""),"",CONCATENATE("https://matarstund.is/serfaedi?id=",LOWER(SUBSTITUTE(B2325," ","-"))))</f>
        <v/>
      </c>
    </row>
    <row r="2326" spans="1:8" ht="15" customHeight="1">
      <c r="A2326" s="53"/>
      <c r="B2326" s="53"/>
      <c r="C2326" s="53"/>
      <c r="D2326" s="53"/>
      <c r="E2326" s="53"/>
      <c r="F2326" s="53"/>
      <c r="G2326" s="53"/>
      <c r="H2326" s="50" t="str">
        <f>IF(OR(A2326="",B2326=""),"",CONCATENATE("https://matarstund.is/serfaedi?id=",LOWER(SUBSTITUTE(B2326," ","-"))))</f>
        <v/>
      </c>
    </row>
    <row r="2327" spans="1:8" ht="15" customHeight="1">
      <c r="A2327" s="8"/>
      <c r="B2327" s="8"/>
      <c r="C2327" s="8"/>
      <c r="D2327" s="8"/>
      <c r="E2327" s="8"/>
      <c r="F2327" s="8"/>
      <c r="G2327" s="8"/>
      <c r="H2327" s="50" t="str">
        <f>IF(OR(A2327="",B2327=""),"",CONCATENATE("https://matarstund.is/serfaedi?id=",LOWER(SUBSTITUTE(B2327," ","-"))))</f>
        <v/>
      </c>
    </row>
    <row r="2328" spans="1:8" ht="15" customHeight="1">
      <c r="A2328" s="53"/>
      <c r="B2328" s="53"/>
      <c r="C2328" s="53"/>
      <c r="D2328" s="53"/>
      <c r="E2328" s="53"/>
      <c r="F2328" s="53"/>
      <c r="G2328" s="53"/>
      <c r="H2328" s="50" t="str">
        <f>IF(OR(A2328="",B2328=""),"",CONCATENATE("https://matarstund.is/serfaedi?id=",LOWER(SUBSTITUTE(B2328," ","-"))))</f>
        <v/>
      </c>
    </row>
    <row r="2329" spans="1:8" ht="15" customHeight="1">
      <c r="A2329" s="8"/>
      <c r="B2329" s="8"/>
      <c r="C2329" s="8"/>
      <c r="D2329" s="8"/>
      <c r="E2329" s="8"/>
      <c r="F2329" s="8"/>
      <c r="G2329" s="8"/>
      <c r="H2329" s="50" t="str">
        <f>IF(OR(A2329="",B2329=""),"",CONCATENATE("https://matarstund.is/serfaedi?id=",LOWER(SUBSTITUTE(B2329," ","-"))))</f>
        <v/>
      </c>
    </row>
    <row r="2330" spans="1:8" ht="15" customHeight="1">
      <c r="A2330" s="53"/>
      <c r="B2330" s="53"/>
      <c r="C2330" s="53"/>
      <c r="D2330" s="53"/>
      <c r="E2330" s="53"/>
      <c r="F2330" s="53"/>
      <c r="G2330" s="53"/>
      <c r="H2330" s="50" t="str">
        <f>IF(OR(A2330="",B2330=""),"",CONCATENATE("https://matarstund.is/serfaedi?id=",LOWER(SUBSTITUTE(B2330," ","-"))))</f>
        <v/>
      </c>
    </row>
    <row r="2331" spans="1:8" ht="15" customHeight="1">
      <c r="A2331" s="8"/>
      <c r="B2331" s="8"/>
      <c r="C2331" s="8"/>
      <c r="D2331" s="8"/>
      <c r="E2331" s="8"/>
      <c r="F2331" s="8"/>
      <c r="G2331" s="8"/>
      <c r="H2331" s="50" t="str">
        <f>IF(OR(A2331="",B2331=""),"",CONCATENATE("https://matarstund.is/serfaedi?id=",LOWER(SUBSTITUTE(B2331," ","-"))))</f>
        <v/>
      </c>
    </row>
    <row r="2332" spans="1:8" ht="15" customHeight="1">
      <c r="A2332" s="53"/>
      <c r="B2332" s="53"/>
      <c r="C2332" s="53"/>
      <c r="D2332" s="53"/>
      <c r="E2332" s="53"/>
      <c r="F2332" s="53"/>
      <c r="G2332" s="53"/>
      <c r="H2332" s="50" t="str">
        <f>IF(OR(A2332="",B2332=""),"",CONCATENATE("https://matarstund.is/serfaedi?id=",LOWER(SUBSTITUTE(B2332," ","-"))))</f>
        <v/>
      </c>
    </row>
    <row r="2333" spans="1:8" ht="15" customHeight="1">
      <c r="A2333" s="8"/>
      <c r="B2333" s="8"/>
      <c r="C2333" s="8"/>
      <c r="D2333" s="8"/>
      <c r="E2333" s="8"/>
      <c r="F2333" s="8"/>
      <c r="G2333" s="8"/>
      <c r="H2333" s="50" t="str">
        <f>IF(OR(A2333="",B2333=""),"",CONCATENATE("https://matarstund.is/serfaedi?id=",LOWER(SUBSTITUTE(B2333," ","-"))))</f>
        <v/>
      </c>
    </row>
    <row r="2334" spans="1:8" ht="15" customHeight="1">
      <c r="A2334" s="53"/>
      <c r="B2334" s="53"/>
      <c r="C2334" s="53"/>
      <c r="D2334" s="53"/>
      <c r="E2334" s="53"/>
      <c r="F2334" s="53"/>
      <c r="G2334" s="53"/>
      <c r="H2334" s="50" t="str">
        <f>IF(OR(A2334="",B2334=""),"",CONCATENATE("https://matarstund.is/serfaedi?id=",LOWER(SUBSTITUTE(B2334," ","-"))))</f>
        <v/>
      </c>
    </row>
    <row r="2335" spans="1:8" ht="15" customHeight="1">
      <c r="A2335" s="8"/>
      <c r="B2335" s="8"/>
      <c r="C2335" s="8"/>
      <c r="D2335" s="8"/>
      <c r="E2335" s="8"/>
      <c r="F2335" s="8"/>
      <c r="G2335" s="8"/>
      <c r="H2335" s="50" t="str">
        <f>IF(OR(A2335="",B2335=""),"",CONCATENATE("https://matarstund.is/serfaedi?id=",LOWER(SUBSTITUTE(B2335," ","-"))))</f>
        <v/>
      </c>
    </row>
    <row r="2336" spans="1:8" ht="15" customHeight="1">
      <c r="A2336" s="53"/>
      <c r="B2336" s="53"/>
      <c r="C2336" s="53"/>
      <c r="D2336" s="53"/>
      <c r="E2336" s="53"/>
      <c r="F2336" s="53"/>
      <c r="G2336" s="53"/>
      <c r="H2336" s="50" t="str">
        <f>IF(OR(A2336="",B2336=""),"",CONCATENATE("https://matarstund.is/serfaedi?id=",LOWER(SUBSTITUTE(B2336," ","-"))))</f>
        <v/>
      </c>
    </row>
    <row r="2337" spans="1:8" ht="15" customHeight="1">
      <c r="A2337" s="8"/>
      <c r="B2337" s="8"/>
      <c r="C2337" s="8"/>
      <c r="D2337" s="8"/>
      <c r="E2337" s="8"/>
      <c r="F2337" s="8"/>
      <c r="G2337" s="8"/>
      <c r="H2337" s="50" t="str">
        <f>IF(OR(A2337="",B2337=""),"",CONCATENATE("https://matarstund.is/serfaedi?id=",LOWER(SUBSTITUTE(B2337," ","-"))))</f>
        <v/>
      </c>
    </row>
    <row r="2338" spans="1:8" ht="15" customHeight="1">
      <c r="A2338" s="53"/>
      <c r="B2338" s="53"/>
      <c r="C2338" s="53"/>
      <c r="D2338" s="53"/>
      <c r="E2338" s="53"/>
      <c r="F2338" s="53"/>
      <c r="G2338" s="53"/>
      <c r="H2338" s="50" t="str">
        <f>IF(OR(A2338="",B2338=""),"",CONCATENATE("https://matarstund.is/serfaedi?id=",LOWER(SUBSTITUTE(B2338," ","-"))))</f>
        <v/>
      </c>
    </row>
    <row r="2339" spans="1:8" ht="15" customHeight="1">
      <c r="A2339" s="8"/>
      <c r="B2339" s="8"/>
      <c r="C2339" s="8"/>
      <c r="D2339" s="8"/>
      <c r="E2339" s="8"/>
      <c r="F2339" s="8"/>
      <c r="G2339" s="8"/>
      <c r="H2339" s="50" t="str">
        <f>IF(OR(A2339="",B2339=""),"",CONCATENATE("https://matarstund.is/serfaedi?id=",LOWER(SUBSTITUTE(B2339," ","-"))))</f>
        <v/>
      </c>
    </row>
    <row r="2340" spans="1:8" ht="15" customHeight="1">
      <c r="A2340" s="53"/>
      <c r="B2340" s="53"/>
      <c r="C2340" s="53"/>
      <c r="D2340" s="53"/>
      <c r="E2340" s="53"/>
      <c r="F2340" s="53"/>
      <c r="G2340" s="53"/>
      <c r="H2340" s="50" t="str">
        <f>IF(OR(A2340="",B2340=""),"",CONCATENATE("https://matarstund.is/serfaedi?id=",LOWER(SUBSTITUTE(B2340," ","-"))))</f>
        <v/>
      </c>
    </row>
    <row r="2341" spans="1:8" ht="15" customHeight="1">
      <c r="A2341" s="8"/>
      <c r="B2341" s="8"/>
      <c r="C2341" s="8"/>
      <c r="D2341" s="8"/>
      <c r="E2341" s="8"/>
      <c r="F2341" s="8"/>
      <c r="G2341" s="8"/>
      <c r="H2341" s="50" t="str">
        <f>IF(OR(A2341="",B2341=""),"",CONCATENATE("https://matarstund.is/serfaedi?id=",LOWER(SUBSTITUTE(B2341," ","-"))))</f>
        <v/>
      </c>
    </row>
    <row r="2342" spans="1:8" ht="15" customHeight="1">
      <c r="A2342" s="53"/>
      <c r="B2342" s="53"/>
      <c r="C2342" s="53"/>
      <c r="D2342" s="53"/>
      <c r="E2342" s="53"/>
      <c r="F2342" s="53"/>
      <c r="G2342" s="53"/>
      <c r="H2342" s="50" t="str">
        <f>IF(OR(A2342="",B2342=""),"",CONCATENATE("https://matarstund.is/serfaedi?id=",LOWER(SUBSTITUTE(B2342," ","-"))))</f>
        <v/>
      </c>
    </row>
    <row r="2343" spans="1:8" ht="15" customHeight="1">
      <c r="A2343" s="8"/>
      <c r="B2343" s="8"/>
      <c r="C2343" s="8"/>
      <c r="D2343" s="8"/>
      <c r="E2343" s="8"/>
      <c r="F2343" s="8"/>
      <c r="G2343" s="8"/>
      <c r="H2343" s="50" t="str">
        <f>IF(OR(A2343="",B2343=""),"",CONCATENATE("https://matarstund.is/serfaedi?id=",LOWER(SUBSTITUTE(B2343," ","-"))))</f>
        <v/>
      </c>
    </row>
    <row r="2344" spans="1:8" ht="15" customHeight="1">
      <c r="A2344" s="53"/>
      <c r="B2344" s="53"/>
      <c r="C2344" s="53"/>
      <c r="D2344" s="53"/>
      <c r="E2344" s="53"/>
      <c r="F2344" s="53"/>
      <c r="G2344" s="53"/>
      <c r="H2344" s="50" t="str">
        <f>IF(OR(A2344="",B2344=""),"",CONCATENATE("https://matarstund.is/serfaedi?id=",LOWER(SUBSTITUTE(B2344," ","-"))))</f>
        <v/>
      </c>
    </row>
    <row r="2345" spans="1:8" ht="15" customHeight="1">
      <c r="A2345" s="8"/>
      <c r="B2345" s="8"/>
      <c r="C2345" s="8"/>
      <c r="D2345" s="8"/>
      <c r="E2345" s="8"/>
      <c r="F2345" s="8"/>
      <c r="G2345" s="8"/>
      <c r="H2345" s="50" t="str">
        <f>IF(OR(A2345="",B2345=""),"",CONCATENATE("https://matarstund.is/serfaedi?id=",LOWER(SUBSTITUTE(B2345," ","-"))))</f>
        <v/>
      </c>
    </row>
    <row r="2346" spans="1:8" ht="15" customHeight="1">
      <c r="A2346" s="53"/>
      <c r="B2346" s="53"/>
      <c r="C2346" s="53"/>
      <c r="D2346" s="53"/>
      <c r="E2346" s="53"/>
      <c r="F2346" s="53"/>
      <c r="G2346" s="53"/>
      <c r="H2346" s="50" t="str">
        <f>IF(OR(A2346="",B2346=""),"",CONCATENATE("https://matarstund.is/serfaedi?id=",LOWER(SUBSTITUTE(B2346," ","-"))))</f>
        <v/>
      </c>
    </row>
    <row r="2347" spans="1:8" ht="15" customHeight="1">
      <c r="A2347" s="8"/>
      <c r="B2347" s="8"/>
      <c r="C2347" s="8"/>
      <c r="D2347" s="8"/>
      <c r="E2347" s="8"/>
      <c r="F2347" s="8"/>
      <c r="G2347" s="8"/>
      <c r="H2347" s="50" t="str">
        <f>IF(OR(A2347="",B2347=""),"",CONCATENATE("https://matarstund.is/serfaedi?id=",LOWER(SUBSTITUTE(B2347," ","-"))))</f>
        <v/>
      </c>
    </row>
    <row r="2348" spans="1:8" ht="15" customHeight="1">
      <c r="A2348" s="53"/>
      <c r="B2348" s="53"/>
      <c r="C2348" s="53"/>
      <c r="D2348" s="53"/>
      <c r="E2348" s="53"/>
      <c r="F2348" s="53"/>
      <c r="G2348" s="53"/>
      <c r="H2348" s="50" t="str">
        <f>IF(OR(A2348="",B2348=""),"",CONCATENATE("https://matarstund.is/serfaedi?id=",LOWER(SUBSTITUTE(B2348," ","-"))))</f>
        <v/>
      </c>
    </row>
    <row r="2349" spans="1:8" ht="15" customHeight="1">
      <c r="A2349" s="8"/>
      <c r="B2349" s="8"/>
      <c r="C2349" s="8"/>
      <c r="D2349" s="8"/>
      <c r="E2349" s="8"/>
      <c r="F2349" s="8"/>
      <c r="G2349" s="8"/>
      <c r="H2349" s="50" t="str">
        <f>IF(OR(A2349="",B2349=""),"",CONCATENATE("https://matarstund.is/serfaedi?id=",LOWER(SUBSTITUTE(B2349," ","-"))))</f>
        <v/>
      </c>
    </row>
    <row r="2350" spans="1:8" ht="15" customHeight="1">
      <c r="A2350" s="53"/>
      <c r="B2350" s="53"/>
      <c r="C2350" s="53"/>
      <c r="D2350" s="53"/>
      <c r="E2350" s="53"/>
      <c r="F2350" s="53"/>
      <c r="G2350" s="53"/>
      <c r="H2350" s="50" t="str">
        <f>IF(OR(A2350="",B2350=""),"",CONCATENATE("https://matarstund.is/serfaedi?id=",LOWER(SUBSTITUTE(B2350," ","-"))))</f>
        <v/>
      </c>
    </row>
    <row r="2351" spans="1:8" ht="15" customHeight="1">
      <c r="A2351" s="8"/>
      <c r="B2351" s="8"/>
      <c r="C2351" s="8"/>
      <c r="D2351" s="8"/>
      <c r="E2351" s="8"/>
      <c r="F2351" s="8"/>
      <c r="G2351" s="8"/>
      <c r="H2351" s="50" t="str">
        <f>IF(OR(A2351="",B2351=""),"",CONCATENATE("https://matarstund.is/serfaedi?id=",LOWER(SUBSTITUTE(B2351," ","-"))))</f>
        <v/>
      </c>
    </row>
    <row r="2352" spans="1:8" ht="15" customHeight="1">
      <c r="A2352" s="53"/>
      <c r="B2352" s="53"/>
      <c r="C2352" s="53"/>
      <c r="D2352" s="53"/>
      <c r="E2352" s="53"/>
      <c r="F2352" s="53"/>
      <c r="G2352" s="53"/>
      <c r="H2352" s="50" t="str">
        <f>IF(OR(A2352="",B2352=""),"",CONCATENATE("https://matarstund.is/serfaedi?id=",LOWER(SUBSTITUTE(B2352," ","-"))))</f>
        <v/>
      </c>
    </row>
    <row r="2353" spans="1:8" ht="15" customHeight="1">
      <c r="A2353" s="8"/>
      <c r="B2353" s="8"/>
      <c r="C2353" s="8"/>
      <c r="D2353" s="8"/>
      <c r="E2353" s="8"/>
      <c r="F2353" s="8"/>
      <c r="G2353" s="8"/>
      <c r="H2353" s="50" t="str">
        <f>IF(OR(A2353="",B2353=""),"",CONCATENATE("https://matarstund.is/serfaedi?id=",LOWER(SUBSTITUTE(B2353," ","-"))))</f>
        <v/>
      </c>
    </row>
    <row r="2354" spans="1:8" ht="15" customHeight="1">
      <c r="A2354" s="53"/>
      <c r="B2354" s="53"/>
      <c r="C2354" s="53"/>
      <c r="D2354" s="53"/>
      <c r="E2354" s="53"/>
      <c r="F2354" s="53"/>
      <c r="G2354" s="53"/>
      <c r="H2354" s="50" t="str">
        <f>IF(OR(A2354="",B2354=""),"",CONCATENATE("https://matarstund.is/serfaedi?id=",LOWER(SUBSTITUTE(B2354," ","-"))))</f>
        <v/>
      </c>
    </row>
    <row r="2355" spans="1:8" ht="15" customHeight="1">
      <c r="A2355" s="8"/>
      <c r="B2355" s="8"/>
      <c r="C2355" s="8"/>
      <c r="D2355" s="8"/>
      <c r="E2355" s="8"/>
      <c r="F2355" s="8"/>
      <c r="G2355" s="8"/>
      <c r="H2355" s="50" t="str">
        <f>IF(OR(A2355="",B2355=""),"",CONCATENATE("https://matarstund.is/serfaedi?id=",LOWER(SUBSTITUTE(B2355," ","-"))))</f>
        <v/>
      </c>
    </row>
    <row r="2356" spans="1:8" ht="15" customHeight="1">
      <c r="A2356" s="53"/>
      <c r="B2356" s="53"/>
      <c r="C2356" s="53"/>
      <c r="D2356" s="53"/>
      <c r="E2356" s="53"/>
      <c r="F2356" s="53"/>
      <c r="G2356" s="53"/>
      <c r="H2356" s="50" t="str">
        <f>IF(OR(A2356="",B2356=""),"",CONCATENATE("https://matarstund.is/serfaedi?id=",LOWER(SUBSTITUTE(B2356," ","-"))))</f>
        <v/>
      </c>
    </row>
    <row r="2357" spans="1:8" ht="15" customHeight="1">
      <c r="A2357" s="8"/>
      <c r="B2357" s="8"/>
      <c r="C2357" s="8"/>
      <c r="D2357" s="8"/>
      <c r="E2357" s="8"/>
      <c r="F2357" s="8"/>
      <c r="G2357" s="8"/>
      <c r="H2357" s="50" t="str">
        <f>IF(OR(A2357="",B2357=""),"",CONCATENATE("https://matarstund.is/serfaedi?id=",LOWER(SUBSTITUTE(B2357," ","-"))))</f>
        <v/>
      </c>
    </row>
    <row r="2358" spans="1:8" ht="15" customHeight="1">
      <c r="A2358" s="53"/>
      <c r="B2358" s="53"/>
      <c r="C2358" s="53"/>
      <c r="D2358" s="53"/>
      <c r="E2358" s="53"/>
      <c r="F2358" s="53"/>
      <c r="G2358" s="53"/>
      <c r="H2358" s="50" t="str">
        <f>IF(OR(A2358="",B2358=""),"",CONCATENATE("https://matarstund.is/serfaedi?id=",LOWER(SUBSTITUTE(B2358," ","-"))))</f>
        <v/>
      </c>
    </row>
    <row r="2359" spans="1:8" ht="15" customHeight="1">
      <c r="A2359" s="8"/>
      <c r="B2359" s="8"/>
      <c r="C2359" s="8"/>
      <c r="D2359" s="8"/>
      <c r="E2359" s="8"/>
      <c r="F2359" s="8"/>
      <c r="G2359" s="8"/>
      <c r="H2359" s="50" t="str">
        <f>IF(OR(A2359="",B2359=""),"",CONCATENATE("https://matarstund.is/serfaedi?id=",LOWER(SUBSTITUTE(B2359," ","-"))))</f>
        <v/>
      </c>
    </row>
    <row r="2360" spans="1:8" ht="15" customHeight="1">
      <c r="A2360" s="53"/>
      <c r="B2360" s="53"/>
      <c r="C2360" s="53"/>
      <c r="D2360" s="53"/>
      <c r="E2360" s="53"/>
      <c r="F2360" s="53"/>
      <c r="G2360" s="53"/>
      <c r="H2360" s="50" t="str">
        <f>IF(OR(A2360="",B2360=""),"",CONCATENATE("https://matarstund.is/serfaedi?id=",LOWER(SUBSTITUTE(B2360," ","-"))))</f>
        <v/>
      </c>
    </row>
    <row r="2361" spans="1:8" ht="15" customHeight="1">
      <c r="A2361" s="8"/>
      <c r="B2361" s="8"/>
      <c r="C2361" s="8"/>
      <c r="D2361" s="8"/>
      <c r="E2361" s="8"/>
      <c r="F2361" s="8"/>
      <c r="G2361" s="8"/>
      <c r="H2361" s="50" t="str">
        <f>IF(OR(A2361="",B2361=""),"",CONCATENATE("https://matarstund.is/serfaedi?id=",LOWER(SUBSTITUTE(B2361," ","-"))))</f>
        <v/>
      </c>
    </row>
    <row r="2362" spans="1:8" ht="15" customHeight="1">
      <c r="A2362" s="53"/>
      <c r="B2362" s="53"/>
      <c r="C2362" s="53"/>
      <c r="D2362" s="53"/>
      <c r="E2362" s="53"/>
      <c r="F2362" s="53"/>
      <c r="G2362" s="53"/>
      <c r="H2362" s="50" t="str">
        <f>IF(OR(A2362="",B2362=""),"",CONCATENATE("https://matarstund.is/serfaedi?id=",LOWER(SUBSTITUTE(B2362," ","-"))))</f>
        <v/>
      </c>
    </row>
    <row r="2363" spans="1:8" ht="15" customHeight="1">
      <c r="A2363" s="8"/>
      <c r="B2363" s="8"/>
      <c r="C2363" s="8"/>
      <c r="D2363" s="8"/>
      <c r="E2363" s="8"/>
      <c r="F2363" s="8"/>
      <c r="G2363" s="8"/>
      <c r="H2363" s="50" t="str">
        <f>IF(OR(A2363="",B2363=""),"",CONCATENATE("https://matarstund.is/serfaedi?id=",LOWER(SUBSTITUTE(B2363," ","-"))))</f>
        <v/>
      </c>
    </row>
    <row r="2364" spans="1:8" ht="15" customHeight="1">
      <c r="A2364" s="53"/>
      <c r="B2364" s="53"/>
      <c r="C2364" s="53"/>
      <c r="D2364" s="53"/>
      <c r="E2364" s="53"/>
      <c r="F2364" s="53"/>
      <c r="G2364" s="53"/>
      <c r="H2364" s="50" t="str">
        <f>IF(OR(A2364="",B2364=""),"",CONCATENATE("https://matarstund.is/serfaedi?id=",LOWER(SUBSTITUTE(B2364," ","-"))))</f>
        <v/>
      </c>
    </row>
    <row r="2365" spans="1:8" ht="15" customHeight="1">
      <c r="A2365" s="8"/>
      <c r="B2365" s="8"/>
      <c r="C2365" s="8"/>
      <c r="D2365" s="8"/>
      <c r="E2365" s="8"/>
      <c r="F2365" s="8"/>
      <c r="G2365" s="8"/>
      <c r="H2365" s="50" t="str">
        <f>IF(OR(A2365="",B2365=""),"",CONCATENATE("https://matarstund.is/serfaedi?id=",LOWER(SUBSTITUTE(B2365," ","-"))))</f>
        <v/>
      </c>
    </row>
    <row r="2366" spans="1:8" ht="15" customHeight="1">
      <c r="A2366" s="53"/>
      <c r="B2366" s="53"/>
      <c r="C2366" s="53"/>
      <c r="D2366" s="53"/>
      <c r="E2366" s="53"/>
      <c r="F2366" s="53"/>
      <c r="G2366" s="53"/>
      <c r="H2366" s="50" t="str">
        <f>IF(OR(A2366="",B2366=""),"",CONCATENATE("https://matarstund.is/serfaedi?id=",LOWER(SUBSTITUTE(B2366," ","-"))))</f>
        <v/>
      </c>
    </row>
    <row r="2367" spans="1:8" ht="15" customHeight="1">
      <c r="A2367" s="8"/>
      <c r="B2367" s="8"/>
      <c r="C2367" s="8"/>
      <c r="D2367" s="8"/>
      <c r="E2367" s="8"/>
      <c r="F2367" s="8"/>
      <c r="G2367" s="8"/>
      <c r="H2367" s="50" t="str">
        <f>IF(OR(A2367="",B2367=""),"",CONCATENATE("https://matarstund.is/serfaedi?id=",LOWER(SUBSTITUTE(B2367," ","-"))))</f>
        <v/>
      </c>
    </row>
    <row r="2368" spans="1:8" ht="15" customHeight="1">
      <c r="A2368" s="53"/>
      <c r="B2368" s="53"/>
      <c r="C2368" s="53"/>
      <c r="D2368" s="53"/>
      <c r="E2368" s="53"/>
      <c r="F2368" s="53"/>
      <c r="G2368" s="53"/>
      <c r="H2368" s="50" t="str">
        <f>IF(OR(A2368="",B2368=""),"",CONCATENATE("https://matarstund.is/serfaedi?id=",LOWER(SUBSTITUTE(B2368," ","-"))))</f>
        <v/>
      </c>
    </row>
    <row r="2369" spans="1:8" ht="15" customHeight="1">
      <c r="A2369" s="8"/>
      <c r="B2369" s="8"/>
      <c r="C2369" s="8"/>
      <c r="D2369" s="8"/>
      <c r="E2369" s="8"/>
      <c r="F2369" s="8"/>
      <c r="G2369" s="8"/>
      <c r="H2369" s="50" t="str">
        <f>IF(OR(A2369="",B2369=""),"",CONCATENATE("https://matarstund.is/serfaedi?id=",LOWER(SUBSTITUTE(B2369," ","-"))))</f>
        <v/>
      </c>
    </row>
    <row r="2370" spans="1:8" ht="15" customHeight="1">
      <c r="A2370" s="53"/>
      <c r="B2370" s="53"/>
      <c r="C2370" s="53"/>
      <c r="D2370" s="53"/>
      <c r="E2370" s="53"/>
      <c r="F2370" s="53"/>
      <c r="G2370" s="53"/>
      <c r="H2370" s="50" t="str">
        <f>IF(OR(A2370="",B2370=""),"",CONCATENATE("https://matarstund.is/serfaedi?id=",LOWER(SUBSTITUTE(B2370," ","-"))))</f>
        <v/>
      </c>
    </row>
    <row r="2371" spans="1:8" ht="15" customHeight="1">
      <c r="A2371" s="8"/>
      <c r="B2371" s="8"/>
      <c r="C2371" s="8"/>
      <c r="D2371" s="8"/>
      <c r="E2371" s="8"/>
      <c r="F2371" s="8"/>
      <c r="G2371" s="8"/>
      <c r="H2371" s="50" t="str">
        <f>IF(OR(A2371="",B2371=""),"",CONCATENATE("https://matarstund.is/serfaedi?id=",LOWER(SUBSTITUTE(B2371," ","-"))))</f>
        <v/>
      </c>
    </row>
    <row r="2372" spans="1:8" ht="15" customHeight="1">
      <c r="A2372" s="53"/>
      <c r="B2372" s="53"/>
      <c r="C2372" s="53"/>
      <c r="D2372" s="53"/>
      <c r="E2372" s="53"/>
      <c r="F2372" s="53"/>
      <c r="G2372" s="53"/>
      <c r="H2372" s="50" t="str">
        <f>IF(OR(A2372="",B2372=""),"",CONCATENATE("https://matarstund.is/serfaedi?id=",LOWER(SUBSTITUTE(B2372," ","-"))))</f>
        <v/>
      </c>
    </row>
    <row r="2373" spans="1:8" ht="15" customHeight="1">
      <c r="A2373" s="8"/>
      <c r="B2373" s="8"/>
      <c r="C2373" s="8"/>
      <c r="D2373" s="8"/>
      <c r="E2373" s="8"/>
      <c r="F2373" s="8"/>
      <c r="G2373" s="8"/>
      <c r="H2373" s="50" t="str">
        <f>IF(OR(A2373="",B2373=""),"",CONCATENATE("https://matarstund.is/serfaedi?id=",LOWER(SUBSTITUTE(B2373," ","-"))))</f>
        <v/>
      </c>
    </row>
    <row r="2374" spans="1:8" ht="15" customHeight="1">
      <c r="A2374" s="53"/>
      <c r="B2374" s="53"/>
      <c r="C2374" s="53"/>
      <c r="D2374" s="53"/>
      <c r="E2374" s="53"/>
      <c r="F2374" s="53"/>
      <c r="G2374" s="53"/>
      <c r="H2374" s="50" t="str">
        <f>IF(OR(A2374="",B2374=""),"",CONCATENATE("https://matarstund.is/serfaedi?id=",LOWER(SUBSTITUTE(B2374," ","-"))))</f>
        <v/>
      </c>
    </row>
    <row r="2375" spans="1:8" ht="15" customHeight="1">
      <c r="A2375" s="8"/>
      <c r="B2375" s="8"/>
      <c r="C2375" s="8"/>
      <c r="D2375" s="8"/>
      <c r="E2375" s="8"/>
      <c r="F2375" s="8"/>
      <c r="G2375" s="8"/>
      <c r="H2375" s="50" t="str">
        <f>IF(OR(A2375="",B2375=""),"",CONCATENATE("https://matarstund.is/serfaedi?id=",LOWER(SUBSTITUTE(B2375," ","-"))))</f>
        <v/>
      </c>
    </row>
    <row r="2376" spans="1:8" ht="15" customHeight="1">
      <c r="A2376" s="53"/>
      <c r="B2376" s="53"/>
      <c r="C2376" s="53"/>
      <c r="D2376" s="53"/>
      <c r="E2376" s="53"/>
      <c r="F2376" s="53"/>
      <c r="G2376" s="53"/>
      <c r="H2376" s="50" t="str">
        <f>IF(OR(A2376="",B2376=""),"",CONCATENATE("https://matarstund.is/serfaedi?id=",LOWER(SUBSTITUTE(B2376," ","-"))))</f>
        <v/>
      </c>
    </row>
    <row r="2377" spans="1:8" ht="15" customHeight="1">
      <c r="A2377" s="8"/>
      <c r="B2377" s="8"/>
      <c r="C2377" s="8"/>
      <c r="D2377" s="8"/>
      <c r="E2377" s="8"/>
      <c r="F2377" s="8"/>
      <c r="G2377" s="8"/>
      <c r="H2377" s="50" t="str">
        <f>IF(OR(A2377="",B2377=""),"",CONCATENATE("https://matarstund.is/serfaedi?id=",LOWER(SUBSTITUTE(B2377," ","-"))))</f>
        <v/>
      </c>
    </row>
    <row r="2378" spans="1:8" ht="15" customHeight="1">
      <c r="A2378" s="53"/>
      <c r="B2378" s="53"/>
      <c r="C2378" s="53"/>
      <c r="D2378" s="53"/>
      <c r="E2378" s="53"/>
      <c r="F2378" s="53"/>
      <c r="G2378" s="53"/>
      <c r="H2378" s="50" t="str">
        <f>IF(OR(A2378="",B2378=""),"",CONCATENATE("https://matarstund.is/serfaedi?id=",LOWER(SUBSTITUTE(B2378," ","-"))))</f>
        <v/>
      </c>
    </row>
    <row r="2379" spans="1:8" ht="15" customHeight="1">
      <c r="A2379" s="8"/>
      <c r="B2379" s="8"/>
      <c r="C2379" s="8"/>
      <c r="D2379" s="8"/>
      <c r="E2379" s="8"/>
      <c r="F2379" s="8"/>
      <c r="G2379" s="8"/>
      <c r="H2379" s="50" t="str">
        <f>IF(OR(A2379="",B2379=""),"",CONCATENATE("https://matarstund.is/serfaedi?id=",LOWER(SUBSTITUTE(B2379," ","-"))))</f>
        <v/>
      </c>
    </row>
    <row r="2380" spans="1:8" ht="15" customHeight="1">
      <c r="A2380" s="53"/>
      <c r="B2380" s="53"/>
      <c r="C2380" s="53"/>
      <c r="D2380" s="53"/>
      <c r="E2380" s="53"/>
      <c r="F2380" s="53"/>
      <c r="G2380" s="53"/>
      <c r="H2380" s="50" t="str">
        <f>IF(OR(A2380="",B2380=""),"",CONCATENATE("https://matarstund.is/serfaedi?id=",LOWER(SUBSTITUTE(B2380," ","-"))))</f>
        <v/>
      </c>
    </row>
    <row r="2381" spans="1:8" ht="15" customHeight="1">
      <c r="A2381" s="8"/>
      <c r="B2381" s="8"/>
      <c r="C2381" s="8"/>
      <c r="D2381" s="8"/>
      <c r="E2381" s="8"/>
      <c r="F2381" s="8"/>
      <c r="G2381" s="8"/>
      <c r="H2381" s="50" t="str">
        <f>IF(OR(A2381="",B2381=""),"",CONCATENATE("https://matarstund.is/serfaedi?id=",LOWER(SUBSTITUTE(B2381," ","-"))))</f>
        <v/>
      </c>
    </row>
    <row r="2382" spans="1:8" ht="15" customHeight="1">
      <c r="A2382" s="53"/>
      <c r="B2382" s="53"/>
      <c r="C2382" s="53"/>
      <c r="D2382" s="53"/>
      <c r="E2382" s="53"/>
      <c r="F2382" s="53"/>
      <c r="G2382" s="53"/>
      <c r="H2382" s="50" t="str">
        <f>IF(OR(A2382="",B2382=""),"",CONCATENATE("https://matarstund.is/serfaedi?id=",LOWER(SUBSTITUTE(B2382," ","-"))))</f>
        <v/>
      </c>
    </row>
    <row r="2383" spans="1:8" ht="15" customHeight="1">
      <c r="A2383" s="8"/>
      <c r="B2383" s="8"/>
      <c r="C2383" s="8"/>
      <c r="D2383" s="8"/>
      <c r="E2383" s="8"/>
      <c r="F2383" s="8"/>
      <c r="G2383" s="8"/>
      <c r="H2383" s="50" t="str">
        <f>IF(OR(A2383="",B2383=""),"",CONCATENATE("https://matarstund.is/serfaedi?id=",LOWER(SUBSTITUTE(B2383," ","-"))))</f>
        <v/>
      </c>
    </row>
    <row r="2384" spans="1:8" ht="15" customHeight="1">
      <c r="A2384" s="53"/>
      <c r="B2384" s="53"/>
      <c r="C2384" s="53"/>
      <c r="D2384" s="53"/>
      <c r="E2384" s="53"/>
      <c r="F2384" s="53"/>
      <c r="G2384" s="53"/>
      <c r="H2384" s="50" t="str">
        <f>IF(OR(A2384="",B2384=""),"",CONCATENATE("https://matarstund.is/serfaedi?id=",LOWER(SUBSTITUTE(B2384," ","-"))))</f>
        <v/>
      </c>
    </row>
    <row r="2385" spans="1:8" ht="15" customHeight="1">
      <c r="A2385" s="8"/>
      <c r="B2385" s="8"/>
      <c r="C2385" s="8"/>
      <c r="D2385" s="8"/>
      <c r="E2385" s="8"/>
      <c r="F2385" s="8"/>
      <c r="G2385" s="8"/>
      <c r="H2385" s="50" t="str">
        <f>IF(OR(A2385="",B2385=""),"",CONCATENATE("https://matarstund.is/serfaedi?id=",LOWER(SUBSTITUTE(B2385," ","-"))))</f>
        <v/>
      </c>
    </row>
    <row r="2386" spans="1:8" ht="15" customHeight="1">
      <c r="A2386" s="53"/>
      <c r="B2386" s="53"/>
      <c r="C2386" s="53"/>
      <c r="D2386" s="53"/>
      <c r="E2386" s="53"/>
      <c r="F2386" s="53"/>
      <c r="G2386" s="53"/>
      <c r="H2386" s="50" t="str">
        <f>IF(OR(A2386="",B2386=""),"",CONCATENATE("https://matarstund.is/serfaedi?id=",LOWER(SUBSTITUTE(B2386," ","-"))))</f>
        <v/>
      </c>
    </row>
    <row r="2387" spans="1:8" ht="15" customHeight="1">
      <c r="A2387" s="8"/>
      <c r="B2387" s="8"/>
      <c r="C2387" s="8"/>
      <c r="D2387" s="8"/>
      <c r="E2387" s="8"/>
      <c r="F2387" s="8"/>
      <c r="G2387" s="8"/>
      <c r="H2387" s="50" t="str">
        <f>IF(OR(A2387="",B2387=""),"",CONCATENATE("https://matarstund.is/serfaedi?id=",LOWER(SUBSTITUTE(B2387," ","-"))))</f>
        <v/>
      </c>
    </row>
    <row r="2388" spans="1:8" ht="15" customHeight="1">
      <c r="A2388" s="53"/>
      <c r="B2388" s="53"/>
      <c r="C2388" s="53"/>
      <c r="D2388" s="53"/>
      <c r="E2388" s="53"/>
      <c r="F2388" s="53"/>
      <c r="G2388" s="53"/>
      <c r="H2388" s="50" t="str">
        <f>IF(OR(A2388="",B2388=""),"",CONCATENATE("https://matarstund.is/serfaedi?id=",LOWER(SUBSTITUTE(B2388," ","-"))))</f>
        <v/>
      </c>
    </row>
    <row r="2389" spans="1:8" ht="15" customHeight="1">
      <c r="A2389" s="8"/>
      <c r="B2389" s="8"/>
      <c r="C2389" s="8"/>
      <c r="D2389" s="8"/>
      <c r="E2389" s="8"/>
      <c r="F2389" s="8"/>
      <c r="G2389" s="8"/>
      <c r="H2389" s="50" t="str">
        <f>IF(OR(A2389="",B2389=""),"",CONCATENATE("https://matarstund.is/serfaedi?id=",LOWER(SUBSTITUTE(B2389," ","-"))))</f>
        <v/>
      </c>
    </row>
    <row r="2390" spans="1:8" ht="15" customHeight="1">
      <c r="A2390" s="53"/>
      <c r="B2390" s="53"/>
      <c r="C2390" s="53"/>
      <c r="D2390" s="53"/>
      <c r="E2390" s="53"/>
      <c r="F2390" s="53"/>
      <c r="G2390" s="53"/>
      <c r="H2390" s="50" t="str">
        <f>IF(OR(A2390="",B2390=""),"",CONCATENATE("https://matarstund.is/serfaedi?id=",LOWER(SUBSTITUTE(B2390," ","-"))))</f>
        <v/>
      </c>
    </row>
    <row r="2391" spans="1:8" ht="15" customHeight="1">
      <c r="A2391" s="8"/>
      <c r="B2391" s="8"/>
      <c r="C2391" s="8"/>
      <c r="D2391" s="8"/>
      <c r="E2391" s="8"/>
      <c r="F2391" s="8"/>
      <c r="G2391" s="8"/>
      <c r="H2391" s="50" t="str">
        <f>IF(OR(A2391="",B2391=""),"",CONCATENATE("https://matarstund.is/serfaedi?id=",LOWER(SUBSTITUTE(B2391," ","-"))))</f>
        <v/>
      </c>
    </row>
    <row r="2392" spans="1:8" ht="15" customHeight="1">
      <c r="A2392" s="53"/>
      <c r="B2392" s="53"/>
      <c r="C2392" s="53"/>
      <c r="D2392" s="53"/>
      <c r="E2392" s="53"/>
      <c r="F2392" s="53"/>
      <c r="G2392" s="53"/>
      <c r="H2392" s="50" t="str">
        <f>IF(OR(A2392="",B2392=""),"",CONCATENATE("https://matarstund.is/serfaedi?id=",LOWER(SUBSTITUTE(B2392," ","-"))))</f>
        <v/>
      </c>
    </row>
    <row r="2393" spans="1:8" ht="15" customHeight="1">
      <c r="A2393" s="8"/>
      <c r="B2393" s="8"/>
      <c r="C2393" s="8"/>
      <c r="D2393" s="8"/>
      <c r="E2393" s="8"/>
      <c r="F2393" s="8"/>
      <c r="G2393" s="8"/>
      <c r="H2393" s="50" t="str">
        <f>IF(OR(A2393="",B2393=""),"",CONCATENATE("https://matarstund.is/serfaedi?id=",LOWER(SUBSTITUTE(B2393," ","-"))))</f>
        <v/>
      </c>
    </row>
    <row r="2394" spans="1:8" ht="15" customHeight="1">
      <c r="A2394" s="53"/>
      <c r="B2394" s="53"/>
      <c r="C2394" s="53"/>
      <c r="D2394" s="53"/>
      <c r="E2394" s="53"/>
      <c r="F2394" s="53"/>
      <c r="G2394" s="53"/>
      <c r="H2394" s="50" t="str">
        <f>IF(OR(A2394="",B2394=""),"",CONCATENATE("https://matarstund.is/serfaedi?id=",LOWER(SUBSTITUTE(B2394," ","-"))))</f>
        <v/>
      </c>
    </row>
    <row r="2395" spans="1:8" ht="15" customHeight="1">
      <c r="A2395" s="8"/>
      <c r="B2395" s="8"/>
      <c r="C2395" s="8"/>
      <c r="D2395" s="8"/>
      <c r="E2395" s="8"/>
      <c r="F2395" s="8"/>
      <c r="G2395" s="8"/>
      <c r="H2395" s="50" t="str">
        <f>IF(OR(A2395="",B2395=""),"",CONCATENATE("https://matarstund.is/serfaedi?id=",LOWER(SUBSTITUTE(B2395," ","-"))))</f>
        <v/>
      </c>
    </row>
    <row r="2396" spans="1:8" ht="15" customHeight="1">
      <c r="A2396" s="53"/>
      <c r="B2396" s="53"/>
      <c r="C2396" s="53"/>
      <c r="D2396" s="53"/>
      <c r="E2396" s="53"/>
      <c r="F2396" s="53"/>
      <c r="G2396" s="53"/>
      <c r="H2396" s="50" t="str">
        <f>IF(OR(A2396="",B2396=""),"",CONCATENATE("https://matarstund.is/serfaedi?id=",LOWER(SUBSTITUTE(B2396," ","-"))))</f>
        <v/>
      </c>
    </row>
    <row r="2397" spans="1:8" ht="15" customHeight="1">
      <c r="A2397" s="8"/>
      <c r="B2397" s="8"/>
      <c r="C2397" s="8"/>
      <c r="D2397" s="8"/>
      <c r="E2397" s="8"/>
      <c r="F2397" s="8"/>
      <c r="G2397" s="8"/>
      <c r="H2397" s="50" t="str">
        <f>IF(OR(A2397="",B2397=""),"",CONCATENATE("https://matarstund.is/serfaedi?id=",LOWER(SUBSTITUTE(B2397," ","-"))))</f>
        <v/>
      </c>
    </row>
    <row r="2398" spans="1:8" ht="15" customHeight="1">
      <c r="A2398" s="53"/>
      <c r="B2398" s="53"/>
      <c r="C2398" s="53"/>
      <c r="D2398" s="53"/>
      <c r="E2398" s="53"/>
      <c r="F2398" s="53"/>
      <c r="G2398" s="53"/>
      <c r="H2398" s="50" t="str">
        <f>IF(OR(A2398="",B2398=""),"",CONCATENATE("https://matarstund.is/serfaedi?id=",LOWER(SUBSTITUTE(B2398," ","-"))))</f>
        <v/>
      </c>
    </row>
    <row r="2399" spans="1:8" ht="15" customHeight="1">
      <c r="A2399" s="8"/>
      <c r="B2399" s="8"/>
      <c r="C2399" s="8"/>
      <c r="D2399" s="8"/>
      <c r="E2399" s="8"/>
      <c r="F2399" s="8"/>
      <c r="G2399" s="8"/>
      <c r="H2399" s="50" t="str">
        <f>IF(OR(A2399="",B2399=""),"",CONCATENATE("https://matarstund.is/serfaedi?id=",LOWER(SUBSTITUTE(B2399," ","-"))))</f>
        <v/>
      </c>
    </row>
    <row r="2400" spans="1:8" ht="15" customHeight="1">
      <c r="A2400" s="53"/>
      <c r="B2400" s="53"/>
      <c r="C2400" s="53"/>
      <c r="D2400" s="53"/>
      <c r="E2400" s="53"/>
      <c r="F2400" s="53"/>
      <c r="G2400" s="53"/>
      <c r="H2400" s="50" t="str">
        <f>IF(OR(A2400="",B2400=""),"",CONCATENATE("https://matarstund.is/serfaedi?id=",LOWER(SUBSTITUTE(B2400," ","-"))))</f>
        <v/>
      </c>
    </row>
    <row r="2401" spans="1:8" ht="15" customHeight="1">
      <c r="A2401" s="8"/>
      <c r="B2401" s="8"/>
      <c r="C2401" s="8"/>
      <c r="D2401" s="8"/>
      <c r="E2401" s="8"/>
      <c r="F2401" s="8"/>
      <c r="G2401" s="8"/>
      <c r="H2401" s="50" t="str">
        <f>IF(OR(A2401="",B2401=""),"",CONCATENATE("https://matarstund.is/serfaedi?id=",LOWER(SUBSTITUTE(B2401," ","-"))))</f>
        <v/>
      </c>
    </row>
    <row r="2402" spans="1:8" ht="15" customHeight="1">
      <c r="A2402" s="53"/>
      <c r="B2402" s="53"/>
      <c r="C2402" s="53"/>
      <c r="D2402" s="53"/>
      <c r="E2402" s="53"/>
      <c r="F2402" s="53"/>
      <c r="G2402" s="53"/>
      <c r="H2402" s="50" t="str">
        <f>IF(OR(A2402="",B2402=""),"",CONCATENATE("https://matarstund.is/serfaedi?id=",LOWER(SUBSTITUTE(B2402," ","-"))))</f>
        <v/>
      </c>
    </row>
    <row r="2403" spans="1:8" ht="15" customHeight="1">
      <c r="A2403" s="8"/>
      <c r="B2403" s="8"/>
      <c r="C2403" s="8"/>
      <c r="D2403" s="8"/>
      <c r="E2403" s="8"/>
      <c r="F2403" s="8"/>
      <c r="G2403" s="8"/>
      <c r="H2403" s="50" t="str">
        <f>IF(OR(A2403="",B2403=""),"",CONCATENATE("https://matarstund.is/serfaedi?id=",LOWER(SUBSTITUTE(B2403," ","-"))))</f>
        <v/>
      </c>
    </row>
    <row r="2404" spans="1:8" ht="15" customHeight="1">
      <c r="A2404" s="53"/>
      <c r="B2404" s="53"/>
      <c r="C2404" s="53"/>
      <c r="D2404" s="53"/>
      <c r="E2404" s="53"/>
      <c r="F2404" s="53"/>
      <c r="G2404" s="53"/>
      <c r="H2404" s="50" t="str">
        <f>IF(OR(A2404="",B2404=""),"",CONCATENATE("https://matarstund.is/serfaedi?id=",LOWER(SUBSTITUTE(B2404," ","-"))))</f>
        <v/>
      </c>
    </row>
    <row r="2405" spans="1:8" ht="15" customHeight="1">
      <c r="A2405" s="8"/>
      <c r="B2405" s="8"/>
      <c r="C2405" s="8"/>
      <c r="D2405" s="8"/>
      <c r="E2405" s="8"/>
      <c r="F2405" s="8"/>
      <c r="G2405" s="8"/>
      <c r="H2405" s="50" t="str">
        <f>IF(OR(A2405="",B2405=""),"",CONCATENATE("https://matarstund.is/serfaedi?id=",LOWER(SUBSTITUTE(B2405," ","-"))))</f>
        <v/>
      </c>
    </row>
    <row r="2406" spans="1:8" ht="15" customHeight="1">
      <c r="A2406" s="53"/>
      <c r="B2406" s="53"/>
      <c r="C2406" s="53"/>
      <c r="D2406" s="53"/>
      <c r="E2406" s="53"/>
      <c r="F2406" s="53"/>
      <c r="G2406" s="53"/>
      <c r="H2406" s="50" t="str">
        <f>IF(OR(A2406="",B2406=""),"",CONCATENATE("https://matarstund.is/serfaedi?id=",LOWER(SUBSTITUTE(B2406," ","-"))))</f>
        <v/>
      </c>
    </row>
    <row r="2407" spans="1:8" ht="15" customHeight="1">
      <c r="A2407" s="8"/>
      <c r="B2407" s="8"/>
      <c r="C2407" s="8"/>
      <c r="D2407" s="8"/>
      <c r="E2407" s="8"/>
      <c r="F2407" s="8"/>
      <c r="G2407" s="8"/>
      <c r="H2407" s="50" t="str">
        <f>IF(OR(A2407="",B2407=""),"",CONCATENATE("https://matarstund.is/serfaedi?id=",LOWER(SUBSTITUTE(B2407," ","-"))))</f>
        <v/>
      </c>
    </row>
    <row r="2408" spans="1:8" ht="15" customHeight="1">
      <c r="A2408" s="53"/>
      <c r="B2408" s="53"/>
      <c r="C2408" s="53"/>
      <c r="D2408" s="53"/>
      <c r="E2408" s="53"/>
      <c r="F2408" s="53"/>
      <c r="G2408" s="53"/>
      <c r="H2408" s="50" t="str">
        <f>IF(OR(A2408="",B2408=""),"",CONCATENATE("https://matarstund.is/serfaedi?id=",LOWER(SUBSTITUTE(B2408," ","-"))))</f>
        <v/>
      </c>
    </row>
    <row r="2409" spans="1:8" ht="15" customHeight="1">
      <c r="A2409" s="8"/>
      <c r="B2409" s="8"/>
      <c r="C2409" s="8"/>
      <c r="D2409" s="8"/>
      <c r="E2409" s="8"/>
      <c r="F2409" s="8"/>
      <c r="G2409" s="8"/>
      <c r="H2409" s="50" t="str">
        <f>IF(OR(A2409="",B2409=""),"",CONCATENATE("https://matarstund.is/serfaedi?id=",LOWER(SUBSTITUTE(B2409," ","-"))))</f>
        <v/>
      </c>
    </row>
    <row r="2410" spans="1:8" ht="15" customHeight="1">
      <c r="A2410" s="53"/>
      <c r="B2410" s="53"/>
      <c r="C2410" s="53"/>
      <c r="D2410" s="53"/>
      <c r="E2410" s="53"/>
      <c r="F2410" s="53"/>
      <c r="G2410" s="53"/>
      <c r="H2410" s="50" t="str">
        <f>IF(OR(A2410="",B2410=""),"",CONCATENATE("https://matarstund.is/serfaedi?id=",LOWER(SUBSTITUTE(B2410," ","-"))))</f>
        <v/>
      </c>
    </row>
    <row r="2411" spans="1:8" ht="15" customHeight="1">
      <c r="A2411" s="8"/>
      <c r="B2411" s="8"/>
      <c r="C2411" s="8"/>
      <c r="D2411" s="8"/>
      <c r="E2411" s="8"/>
      <c r="F2411" s="8"/>
      <c r="G2411" s="8"/>
      <c r="H2411" s="50" t="str">
        <f>IF(OR(A2411="",B2411=""),"",CONCATENATE("https://matarstund.is/serfaedi?id=",LOWER(SUBSTITUTE(B2411," ","-"))))</f>
        <v/>
      </c>
    </row>
    <row r="2412" spans="1:8" ht="15" customHeight="1">
      <c r="A2412" s="53"/>
      <c r="B2412" s="53"/>
      <c r="C2412" s="53"/>
      <c r="D2412" s="53"/>
      <c r="E2412" s="53"/>
      <c r="F2412" s="53"/>
      <c r="G2412" s="53"/>
      <c r="H2412" s="50" t="str">
        <f>IF(OR(A2412="",B2412=""),"",CONCATENATE("https://matarstund.is/serfaedi?id=",LOWER(SUBSTITUTE(B2412," ","-"))))</f>
        <v/>
      </c>
    </row>
    <row r="2413" spans="1:8" ht="15" customHeight="1">
      <c r="A2413" s="8"/>
      <c r="B2413" s="8"/>
      <c r="C2413" s="8"/>
      <c r="D2413" s="8"/>
      <c r="E2413" s="8"/>
      <c r="F2413" s="8"/>
      <c r="G2413" s="8"/>
      <c r="H2413" s="50" t="str">
        <f>IF(OR(A2413="",B2413=""),"",CONCATENATE("https://matarstund.is/serfaedi?id=",LOWER(SUBSTITUTE(B2413," ","-"))))</f>
        <v/>
      </c>
    </row>
    <row r="2414" spans="1:8" ht="15" customHeight="1">
      <c r="A2414" s="53"/>
      <c r="B2414" s="53"/>
      <c r="C2414" s="53"/>
      <c r="D2414" s="53"/>
      <c r="E2414" s="53"/>
      <c r="F2414" s="53"/>
      <c r="G2414" s="53"/>
      <c r="H2414" s="50" t="str">
        <f>IF(OR(A2414="",B2414=""),"",CONCATENATE("https://matarstund.is/serfaedi?id=",LOWER(SUBSTITUTE(B2414," ","-"))))</f>
        <v/>
      </c>
    </row>
    <row r="2415" spans="1:8" ht="15" customHeight="1">
      <c r="A2415" s="8"/>
      <c r="B2415" s="8"/>
      <c r="C2415" s="8"/>
      <c r="D2415" s="8"/>
      <c r="E2415" s="8"/>
      <c r="F2415" s="8"/>
      <c r="G2415" s="8"/>
      <c r="H2415" s="50" t="str">
        <f>IF(OR(A2415="",B2415=""),"",CONCATENATE("https://matarstund.is/serfaedi?id=",LOWER(SUBSTITUTE(B2415," ","-"))))</f>
        <v/>
      </c>
    </row>
    <row r="2416" spans="1:8" ht="15" customHeight="1">
      <c r="A2416" s="53"/>
      <c r="B2416" s="53"/>
      <c r="C2416" s="53"/>
      <c r="D2416" s="53"/>
      <c r="E2416" s="53"/>
      <c r="F2416" s="53"/>
      <c r="G2416" s="53"/>
      <c r="H2416" s="50" t="str">
        <f>IF(OR(A2416="",B2416=""),"",CONCATENATE("https://matarstund.is/serfaedi?id=",LOWER(SUBSTITUTE(B2416," ","-"))))</f>
        <v/>
      </c>
    </row>
    <row r="2417" spans="1:8" ht="15" customHeight="1">
      <c r="A2417" s="8"/>
      <c r="B2417" s="8"/>
      <c r="C2417" s="8"/>
      <c r="D2417" s="8"/>
      <c r="E2417" s="8"/>
      <c r="F2417" s="8"/>
      <c r="G2417" s="8"/>
      <c r="H2417" s="50" t="str">
        <f>IF(OR(A2417="",B2417=""),"",CONCATENATE("https://matarstund.is/serfaedi?id=",LOWER(SUBSTITUTE(B2417," ","-"))))</f>
        <v/>
      </c>
    </row>
    <row r="2418" spans="1:8" ht="15" customHeight="1">
      <c r="A2418" s="53"/>
      <c r="B2418" s="53"/>
      <c r="C2418" s="53"/>
      <c r="D2418" s="53"/>
      <c r="E2418" s="53"/>
      <c r="F2418" s="53"/>
      <c r="G2418" s="53"/>
      <c r="H2418" s="50" t="str">
        <f>IF(OR(A2418="",B2418=""),"",CONCATENATE("https://matarstund.is/serfaedi?id=",LOWER(SUBSTITUTE(B2418," ","-"))))</f>
        <v/>
      </c>
    </row>
    <row r="2419" spans="1:8" ht="15" customHeight="1">
      <c r="A2419" s="8"/>
      <c r="B2419" s="8"/>
      <c r="C2419" s="8"/>
      <c r="D2419" s="8"/>
      <c r="E2419" s="8"/>
      <c r="F2419" s="8"/>
      <c r="G2419" s="8"/>
      <c r="H2419" s="50" t="str">
        <f>IF(OR(A2419="",B2419=""),"",CONCATENATE("https://matarstund.is/serfaedi?id=",LOWER(SUBSTITUTE(B2419," ","-"))))</f>
        <v/>
      </c>
    </row>
    <row r="2420" spans="1:8" ht="15" customHeight="1">
      <c r="A2420" s="53"/>
      <c r="B2420" s="53"/>
      <c r="C2420" s="53"/>
      <c r="D2420" s="53"/>
      <c r="E2420" s="53"/>
      <c r="F2420" s="53"/>
      <c r="G2420" s="53"/>
      <c r="H2420" s="50" t="str">
        <f>IF(OR(A2420="",B2420=""),"",CONCATENATE("https://matarstund.is/serfaedi?id=",LOWER(SUBSTITUTE(B2420," ","-"))))</f>
        <v/>
      </c>
    </row>
    <row r="2421" spans="1:8" ht="15" customHeight="1">
      <c r="A2421" s="8"/>
      <c r="B2421" s="8"/>
      <c r="C2421" s="8"/>
      <c r="D2421" s="8"/>
      <c r="E2421" s="8"/>
      <c r="F2421" s="8"/>
      <c r="G2421" s="8"/>
      <c r="H2421" s="50" t="str">
        <f>IF(OR(A2421="",B2421=""),"",CONCATENATE("https://matarstund.is/serfaedi?id=",LOWER(SUBSTITUTE(B2421," ","-"))))</f>
        <v/>
      </c>
    </row>
    <row r="2422" spans="1:8" ht="15" customHeight="1">
      <c r="A2422" s="53"/>
      <c r="B2422" s="53"/>
      <c r="C2422" s="53"/>
      <c r="D2422" s="53"/>
      <c r="E2422" s="53"/>
      <c r="F2422" s="53"/>
      <c r="G2422" s="53"/>
      <c r="H2422" s="50" t="str">
        <f>IF(OR(A2422="",B2422=""),"",CONCATENATE("https://matarstund.is/serfaedi?id=",LOWER(SUBSTITUTE(B2422," ","-"))))</f>
        <v/>
      </c>
    </row>
    <row r="2423" spans="1:8" ht="15" customHeight="1">
      <c r="A2423" s="8"/>
      <c r="B2423" s="8"/>
      <c r="C2423" s="8"/>
      <c r="D2423" s="8"/>
      <c r="E2423" s="8"/>
      <c r="F2423" s="8"/>
      <c r="G2423" s="8"/>
      <c r="H2423" s="50" t="str">
        <f>IF(OR(A2423="",B2423=""),"",CONCATENATE("https://matarstund.is/serfaedi?id=",LOWER(SUBSTITUTE(B2423," ","-"))))</f>
        <v/>
      </c>
    </row>
    <row r="2424" spans="1:8" ht="15" customHeight="1">
      <c r="A2424" s="53"/>
      <c r="B2424" s="53"/>
      <c r="C2424" s="53"/>
      <c r="D2424" s="53"/>
      <c r="E2424" s="53"/>
      <c r="F2424" s="53"/>
      <c r="G2424" s="53"/>
      <c r="H2424" s="50" t="str">
        <f>IF(OR(A2424="",B2424=""),"",CONCATENATE("https://matarstund.is/serfaedi?id=",LOWER(SUBSTITUTE(B2424," ","-"))))</f>
        <v/>
      </c>
    </row>
    <row r="2425" spans="1:8" ht="15" customHeight="1">
      <c r="A2425" s="8"/>
      <c r="B2425" s="8"/>
      <c r="C2425" s="8"/>
      <c r="D2425" s="8"/>
      <c r="E2425" s="8"/>
      <c r="F2425" s="8"/>
      <c r="G2425" s="8"/>
      <c r="H2425" s="50" t="str">
        <f>IF(OR(A2425="",B2425=""),"",CONCATENATE("https://matarstund.is/serfaedi?id=",LOWER(SUBSTITUTE(B2425," ","-"))))</f>
        <v/>
      </c>
    </row>
    <row r="2426" spans="1:8" ht="15" customHeight="1">
      <c r="A2426" s="53"/>
      <c r="B2426" s="53"/>
      <c r="C2426" s="53"/>
      <c r="D2426" s="53"/>
      <c r="E2426" s="53"/>
      <c r="F2426" s="53"/>
      <c r="G2426" s="53"/>
      <c r="H2426" s="50" t="str">
        <f>IF(OR(A2426="",B2426=""),"",CONCATENATE("https://matarstund.is/serfaedi?id=",LOWER(SUBSTITUTE(B2426," ","-"))))</f>
        <v/>
      </c>
    </row>
    <row r="2427" spans="1:8" ht="15" customHeight="1">
      <c r="A2427" s="8"/>
      <c r="B2427" s="8"/>
      <c r="C2427" s="8"/>
      <c r="D2427" s="8"/>
      <c r="E2427" s="8"/>
      <c r="F2427" s="8"/>
      <c r="G2427" s="8"/>
      <c r="H2427" s="50" t="str">
        <f>IF(OR(A2427="",B2427=""),"",CONCATENATE("https://matarstund.is/serfaedi?id=",LOWER(SUBSTITUTE(B2427," ","-"))))</f>
        <v/>
      </c>
    </row>
    <row r="2428" spans="1:8" ht="15" customHeight="1">
      <c r="A2428" s="53"/>
      <c r="B2428" s="53"/>
      <c r="C2428" s="53"/>
      <c r="D2428" s="53"/>
      <c r="E2428" s="53"/>
      <c r="F2428" s="53"/>
      <c r="G2428" s="53"/>
      <c r="H2428" s="50" t="str">
        <f>IF(OR(A2428="",B2428=""),"",CONCATENATE("https://matarstund.is/serfaedi?id=",LOWER(SUBSTITUTE(B2428," ","-"))))</f>
        <v/>
      </c>
    </row>
    <row r="2429" spans="1:8" ht="15" customHeight="1">
      <c r="A2429" s="8"/>
      <c r="B2429" s="8"/>
      <c r="C2429" s="8"/>
      <c r="D2429" s="8"/>
      <c r="E2429" s="8"/>
      <c r="F2429" s="8"/>
      <c r="G2429" s="8"/>
      <c r="H2429" s="50" t="str">
        <f>IF(OR(A2429="",B2429=""),"",CONCATENATE("https://matarstund.is/serfaedi?id=",LOWER(SUBSTITUTE(B2429," ","-"))))</f>
        <v/>
      </c>
    </row>
    <row r="2430" spans="1:8" ht="15" customHeight="1">
      <c r="A2430" s="53"/>
      <c r="B2430" s="53"/>
      <c r="C2430" s="53"/>
      <c r="D2430" s="53"/>
      <c r="E2430" s="53"/>
      <c r="F2430" s="53"/>
      <c r="G2430" s="53"/>
      <c r="H2430" s="50" t="str">
        <f>IF(OR(A2430="",B2430=""),"",CONCATENATE("https://matarstund.is/serfaedi?id=",LOWER(SUBSTITUTE(B2430," ","-"))))</f>
        <v/>
      </c>
    </row>
    <row r="2431" spans="1:8" ht="15" customHeight="1">
      <c r="A2431" s="8"/>
      <c r="B2431" s="8"/>
      <c r="C2431" s="8"/>
      <c r="D2431" s="8"/>
      <c r="E2431" s="8"/>
      <c r="F2431" s="8"/>
      <c r="G2431" s="8"/>
      <c r="H2431" s="50" t="str">
        <f>IF(OR(A2431="",B2431=""),"",CONCATENATE("https://matarstund.is/serfaedi?id=",LOWER(SUBSTITUTE(B2431," ","-"))))</f>
        <v/>
      </c>
    </row>
    <row r="2432" spans="1:8" ht="15" customHeight="1">
      <c r="A2432" s="53"/>
      <c r="B2432" s="53"/>
      <c r="C2432" s="53"/>
      <c r="D2432" s="53"/>
      <c r="E2432" s="53"/>
      <c r="F2432" s="53"/>
      <c r="G2432" s="53"/>
      <c r="H2432" s="50" t="str">
        <f>IF(OR(A2432="",B2432=""),"",CONCATENATE("https://matarstund.is/serfaedi?id=",LOWER(SUBSTITUTE(B2432," ","-"))))</f>
        <v/>
      </c>
    </row>
    <row r="2433" spans="1:8" ht="15" customHeight="1">
      <c r="A2433" s="8"/>
      <c r="B2433" s="8"/>
      <c r="C2433" s="8"/>
      <c r="D2433" s="8"/>
      <c r="E2433" s="8"/>
      <c r="F2433" s="8"/>
      <c r="G2433" s="8"/>
      <c r="H2433" s="50" t="str">
        <f>IF(OR(A2433="",B2433=""),"",CONCATENATE("https://matarstund.is/serfaedi?id=",LOWER(SUBSTITUTE(B2433," ","-"))))</f>
        <v/>
      </c>
    </row>
    <row r="2434" spans="1:8" ht="15" customHeight="1">
      <c r="A2434" s="53"/>
      <c r="B2434" s="53"/>
      <c r="C2434" s="53"/>
      <c r="D2434" s="53"/>
      <c r="E2434" s="53"/>
      <c r="F2434" s="53"/>
      <c r="G2434" s="53"/>
      <c r="H2434" s="50" t="str">
        <f>IF(OR(A2434="",B2434=""),"",CONCATENATE("https://matarstund.is/serfaedi?id=",LOWER(SUBSTITUTE(B2434," ","-"))))</f>
        <v/>
      </c>
    </row>
    <row r="2435" spans="1:8" ht="15" customHeight="1">
      <c r="A2435" s="8"/>
      <c r="B2435" s="8"/>
      <c r="C2435" s="8"/>
      <c r="D2435" s="8"/>
      <c r="E2435" s="8"/>
      <c r="F2435" s="8"/>
      <c r="G2435" s="8"/>
      <c r="H2435" s="50" t="str">
        <f>IF(OR(A2435="",B2435=""),"",CONCATENATE("https://matarstund.is/serfaedi?id=",LOWER(SUBSTITUTE(B2435," ","-"))))</f>
        <v/>
      </c>
    </row>
    <row r="2436" spans="1:8" ht="15" customHeight="1">
      <c r="A2436" s="53"/>
      <c r="B2436" s="53"/>
      <c r="C2436" s="53"/>
      <c r="D2436" s="53"/>
      <c r="E2436" s="53"/>
      <c r="F2436" s="53"/>
      <c r="G2436" s="53"/>
      <c r="H2436" s="50" t="str">
        <f>IF(OR(A2436="",B2436=""),"",CONCATENATE("https://matarstund.is/serfaedi?id=",LOWER(SUBSTITUTE(B2436," ","-"))))</f>
        <v/>
      </c>
    </row>
    <row r="2437" spans="1:8" ht="15" customHeight="1">
      <c r="A2437" s="8"/>
      <c r="B2437" s="8"/>
      <c r="C2437" s="8"/>
      <c r="D2437" s="8"/>
      <c r="E2437" s="8"/>
      <c r="F2437" s="8"/>
      <c r="G2437" s="8"/>
      <c r="H2437" s="50" t="str">
        <f>IF(OR(A2437="",B2437=""),"",CONCATENATE("https://matarstund.is/serfaedi?id=",LOWER(SUBSTITUTE(B2437," ","-"))))</f>
        <v/>
      </c>
    </row>
    <row r="2438" spans="1:8" ht="15" customHeight="1">
      <c r="A2438" s="53"/>
      <c r="B2438" s="53"/>
      <c r="C2438" s="53"/>
      <c r="D2438" s="53"/>
      <c r="E2438" s="53"/>
      <c r="F2438" s="53"/>
      <c r="G2438" s="53"/>
      <c r="H2438" s="50" t="str">
        <f>IF(OR(A2438="",B2438=""),"",CONCATENATE("https://matarstund.is/serfaedi?id=",LOWER(SUBSTITUTE(B2438," ","-"))))</f>
        <v/>
      </c>
    </row>
    <row r="2439" spans="1:8" ht="15" customHeight="1">
      <c r="A2439" s="8"/>
      <c r="B2439" s="8"/>
      <c r="C2439" s="8"/>
      <c r="D2439" s="8"/>
      <c r="E2439" s="8"/>
      <c r="F2439" s="8"/>
      <c r="G2439" s="8"/>
      <c r="H2439" s="50" t="str">
        <f>IF(OR(A2439="",B2439=""),"",CONCATENATE("https://matarstund.is/serfaedi?id=",LOWER(SUBSTITUTE(B2439," ","-"))))</f>
        <v/>
      </c>
    </row>
    <row r="2440" spans="1:8" ht="15" customHeight="1">
      <c r="A2440" s="53"/>
      <c r="B2440" s="53"/>
      <c r="C2440" s="53"/>
      <c r="D2440" s="53"/>
      <c r="E2440" s="53"/>
      <c r="F2440" s="53"/>
      <c r="G2440" s="53"/>
      <c r="H2440" s="50" t="str">
        <f>IF(OR(A2440="",B2440=""),"",CONCATENATE("https://matarstund.is/serfaedi?id=",LOWER(SUBSTITUTE(B2440," ","-"))))</f>
        <v/>
      </c>
    </row>
    <row r="2441" spans="1:8" ht="15" customHeight="1">
      <c r="A2441" s="8"/>
      <c r="B2441" s="8"/>
      <c r="C2441" s="8"/>
      <c r="D2441" s="8"/>
      <c r="E2441" s="8"/>
      <c r="F2441" s="8"/>
      <c r="G2441" s="8"/>
      <c r="H2441" s="50" t="str">
        <f>IF(OR(A2441="",B2441=""),"",CONCATENATE("https://matarstund.is/serfaedi?id=",LOWER(SUBSTITUTE(B2441," ","-"))))</f>
        <v/>
      </c>
    </row>
    <row r="2442" spans="1:8" ht="15" customHeight="1">
      <c r="A2442" s="53"/>
      <c r="B2442" s="53"/>
      <c r="C2442" s="53"/>
      <c r="D2442" s="53"/>
      <c r="E2442" s="53"/>
      <c r="F2442" s="53"/>
      <c r="G2442" s="53"/>
      <c r="H2442" s="50" t="str">
        <f>IF(OR(A2442="",B2442=""),"",CONCATENATE("https://matarstund.is/serfaedi?id=",LOWER(SUBSTITUTE(B2442," ","-"))))</f>
        <v/>
      </c>
    </row>
    <row r="2443" spans="1:8" ht="15" customHeight="1">
      <c r="A2443" s="8"/>
      <c r="B2443" s="8"/>
      <c r="C2443" s="8"/>
      <c r="D2443" s="8"/>
      <c r="E2443" s="8"/>
      <c r="F2443" s="8"/>
      <c r="G2443" s="8"/>
      <c r="H2443" s="50" t="str">
        <f>IF(OR(A2443="",B2443=""),"",CONCATENATE("https://matarstund.is/serfaedi?id=",LOWER(SUBSTITUTE(B2443," ","-"))))</f>
        <v/>
      </c>
    </row>
    <row r="2444" spans="1:8" ht="15" customHeight="1">
      <c r="A2444" s="53"/>
      <c r="B2444" s="53"/>
      <c r="C2444" s="53"/>
      <c r="D2444" s="53"/>
      <c r="E2444" s="53"/>
      <c r="F2444" s="53"/>
      <c r="G2444" s="53"/>
      <c r="H2444" s="50" t="str">
        <f>IF(OR(A2444="",B2444=""),"",CONCATENATE("https://matarstund.is/serfaedi?id=",LOWER(SUBSTITUTE(B2444," ","-"))))</f>
        <v/>
      </c>
    </row>
    <row r="2445" spans="1:8" ht="15" customHeight="1">
      <c r="A2445" s="8"/>
      <c r="B2445" s="8"/>
      <c r="C2445" s="8"/>
      <c r="D2445" s="8"/>
      <c r="E2445" s="8"/>
      <c r="F2445" s="8"/>
      <c r="G2445" s="8"/>
      <c r="H2445" s="50" t="str">
        <f>IF(OR(A2445="",B2445=""),"",CONCATENATE("https://matarstund.is/serfaedi?id=",LOWER(SUBSTITUTE(B2445," ","-"))))</f>
        <v/>
      </c>
    </row>
    <row r="2446" spans="1:8" ht="15" customHeight="1">
      <c r="A2446" s="53"/>
      <c r="B2446" s="53"/>
      <c r="C2446" s="53"/>
      <c r="D2446" s="53"/>
      <c r="E2446" s="53"/>
      <c r="F2446" s="53"/>
      <c r="G2446" s="53"/>
      <c r="H2446" s="50" t="str">
        <f>IF(OR(A2446="",B2446=""),"",CONCATENATE("https://matarstund.is/serfaedi?id=",LOWER(SUBSTITUTE(B2446," ","-"))))</f>
        <v/>
      </c>
    </row>
    <row r="2447" spans="1:8" ht="15" customHeight="1">
      <c r="A2447" s="8"/>
      <c r="B2447" s="8"/>
      <c r="C2447" s="8"/>
      <c r="D2447" s="8"/>
      <c r="E2447" s="8"/>
      <c r="F2447" s="8"/>
      <c r="G2447" s="8"/>
      <c r="H2447" s="50" t="str">
        <f>IF(OR(A2447="",B2447=""),"",CONCATENATE("https://matarstund.is/serfaedi?id=",LOWER(SUBSTITUTE(B2447," ","-"))))</f>
        <v/>
      </c>
    </row>
    <row r="2448" spans="1:8" ht="15" customHeight="1">
      <c r="A2448" s="53"/>
      <c r="B2448" s="53"/>
      <c r="C2448" s="53"/>
      <c r="D2448" s="53"/>
      <c r="E2448" s="53"/>
      <c r="F2448" s="53"/>
      <c r="G2448" s="53"/>
      <c r="H2448" s="50" t="str">
        <f>IF(OR(A2448="",B2448=""),"",CONCATENATE("https://matarstund.is/serfaedi?id=",LOWER(SUBSTITUTE(B2448," ","-"))))</f>
        <v/>
      </c>
    </row>
    <row r="2449" spans="1:8" ht="15" customHeight="1">
      <c r="A2449" s="8"/>
      <c r="B2449" s="8"/>
      <c r="C2449" s="8"/>
      <c r="D2449" s="8"/>
      <c r="E2449" s="8"/>
      <c r="F2449" s="8"/>
      <c r="G2449" s="8"/>
      <c r="H2449" s="50" t="str">
        <f>IF(OR(A2449="",B2449=""),"",CONCATENATE("https://matarstund.is/serfaedi?id=",LOWER(SUBSTITUTE(B2449," ","-"))))</f>
        <v/>
      </c>
    </row>
    <row r="2450" spans="1:8" ht="15" customHeight="1">
      <c r="A2450" s="53"/>
      <c r="B2450" s="53"/>
      <c r="C2450" s="53"/>
      <c r="D2450" s="53"/>
      <c r="E2450" s="53"/>
      <c r="F2450" s="53"/>
      <c r="G2450" s="53"/>
      <c r="H2450" s="50" t="str">
        <f>IF(OR(A2450="",B2450=""),"",CONCATENATE("https://matarstund.is/serfaedi?id=",LOWER(SUBSTITUTE(B2450," ","-"))))</f>
        <v/>
      </c>
    </row>
    <row r="2451" spans="1:8" ht="15" customHeight="1">
      <c r="A2451" s="8"/>
      <c r="B2451" s="8"/>
      <c r="C2451" s="8"/>
      <c r="D2451" s="8"/>
      <c r="E2451" s="8"/>
      <c r="F2451" s="8"/>
      <c r="G2451" s="8"/>
      <c r="H2451" s="50" t="str">
        <f>IF(OR(A2451="",B2451=""),"",CONCATENATE("https://matarstund.is/serfaedi?id=",LOWER(SUBSTITUTE(B2451," ","-"))))</f>
        <v/>
      </c>
    </row>
    <row r="2452" spans="1:8" ht="15" customHeight="1">
      <c r="A2452" s="53"/>
      <c r="B2452" s="53"/>
      <c r="C2452" s="53"/>
      <c r="D2452" s="53"/>
      <c r="E2452" s="53"/>
      <c r="F2452" s="53"/>
      <c r="G2452" s="53"/>
      <c r="H2452" s="50" t="str">
        <f>IF(OR(A2452="",B2452=""),"",CONCATENATE("https://matarstund.is/serfaedi?id=",LOWER(SUBSTITUTE(B2452," ","-"))))</f>
        <v/>
      </c>
    </row>
    <row r="2453" spans="1:8" ht="15" customHeight="1">
      <c r="A2453" s="8"/>
      <c r="B2453" s="8"/>
      <c r="C2453" s="8"/>
      <c r="D2453" s="8"/>
      <c r="E2453" s="8"/>
      <c r="F2453" s="8"/>
      <c r="G2453" s="8"/>
      <c r="H2453" s="50" t="str">
        <f>IF(OR(A2453="",B2453=""),"",CONCATENATE("https://matarstund.is/serfaedi?id=",LOWER(SUBSTITUTE(B2453," ","-"))))</f>
        <v/>
      </c>
    </row>
    <row r="2454" spans="1:8" ht="15" customHeight="1">
      <c r="A2454" s="53"/>
      <c r="B2454" s="53"/>
      <c r="C2454" s="53"/>
      <c r="D2454" s="53"/>
      <c r="E2454" s="53"/>
      <c r="F2454" s="53"/>
      <c r="G2454" s="53"/>
      <c r="H2454" s="50" t="str">
        <f>IF(OR(A2454="",B2454=""),"",CONCATENATE("https://matarstund.is/serfaedi?id=",LOWER(SUBSTITUTE(B2454," ","-"))))</f>
        <v/>
      </c>
    </row>
    <row r="2455" spans="1:8" ht="15" customHeight="1">
      <c r="A2455" s="8"/>
      <c r="B2455" s="8"/>
      <c r="C2455" s="8"/>
      <c r="D2455" s="8"/>
      <c r="E2455" s="8"/>
      <c r="F2455" s="8"/>
      <c r="G2455" s="8"/>
      <c r="H2455" s="50" t="str">
        <f>IF(OR(A2455="",B2455=""),"",CONCATENATE("https://matarstund.is/serfaedi?id=",LOWER(SUBSTITUTE(B2455," ","-"))))</f>
        <v/>
      </c>
    </row>
    <row r="2456" spans="1:8" ht="15" customHeight="1">
      <c r="A2456" s="53"/>
      <c r="B2456" s="53"/>
      <c r="C2456" s="53"/>
      <c r="D2456" s="53"/>
      <c r="E2456" s="53"/>
      <c r="F2456" s="53"/>
      <c r="G2456" s="53"/>
      <c r="H2456" s="50" t="str">
        <f>IF(OR(A2456="",B2456=""),"",CONCATENATE("https://matarstund.is/serfaedi?id=",LOWER(SUBSTITUTE(B2456," ","-"))))</f>
        <v/>
      </c>
    </row>
    <row r="2457" spans="1:8" ht="15" customHeight="1">
      <c r="A2457" s="8"/>
      <c r="B2457" s="8"/>
      <c r="C2457" s="8"/>
      <c r="D2457" s="8"/>
      <c r="E2457" s="8"/>
      <c r="F2457" s="8"/>
      <c r="G2457" s="8"/>
      <c r="H2457" s="50" t="str">
        <f>IF(OR(A2457="",B2457=""),"",CONCATENATE("https://matarstund.is/serfaedi?id=",LOWER(SUBSTITUTE(B2457," ","-"))))</f>
        <v/>
      </c>
    </row>
    <row r="2458" spans="1:8" ht="15" customHeight="1">
      <c r="A2458" s="53"/>
      <c r="B2458" s="53"/>
      <c r="C2458" s="53"/>
      <c r="D2458" s="53"/>
      <c r="E2458" s="53"/>
      <c r="F2458" s="53"/>
      <c r="G2458" s="53"/>
      <c r="H2458" s="50" t="str">
        <f>IF(OR(A2458="",B2458=""),"",CONCATENATE("https://matarstund.is/serfaedi?id=",LOWER(SUBSTITUTE(B2458," ","-"))))</f>
        <v/>
      </c>
    </row>
    <row r="2459" spans="1:8" ht="15" customHeight="1">
      <c r="A2459" s="8"/>
      <c r="B2459" s="8"/>
      <c r="C2459" s="8"/>
      <c r="D2459" s="8"/>
      <c r="E2459" s="8"/>
      <c r="F2459" s="8"/>
      <c r="G2459" s="8"/>
      <c r="H2459" s="50" t="str">
        <f>IF(OR(A2459="",B2459=""),"",CONCATENATE("https://matarstund.is/serfaedi?id=",LOWER(SUBSTITUTE(B2459," ","-"))))</f>
        <v/>
      </c>
    </row>
    <row r="2460" spans="1:8" ht="15" customHeight="1">
      <c r="A2460" s="53"/>
      <c r="B2460" s="53"/>
      <c r="C2460" s="53"/>
      <c r="D2460" s="53"/>
      <c r="E2460" s="53"/>
      <c r="F2460" s="53"/>
      <c r="G2460" s="53"/>
      <c r="H2460" s="50" t="str">
        <f>IF(OR(A2460="",B2460=""),"",CONCATENATE("https://matarstund.is/serfaedi?id=",LOWER(SUBSTITUTE(B2460," ","-"))))</f>
        <v/>
      </c>
    </row>
    <row r="2461" spans="1:8" ht="15" customHeight="1">
      <c r="A2461" s="8"/>
      <c r="B2461" s="8"/>
      <c r="C2461" s="8"/>
      <c r="D2461" s="8"/>
      <c r="E2461" s="8"/>
      <c r="F2461" s="8"/>
      <c r="G2461" s="8"/>
      <c r="H2461" s="50" t="str">
        <f>IF(OR(A2461="",B2461=""),"",CONCATENATE("https://matarstund.is/serfaedi?id=",LOWER(SUBSTITUTE(B2461," ","-"))))</f>
        <v/>
      </c>
    </row>
    <row r="2462" spans="1:8" ht="15" customHeight="1">
      <c r="A2462" s="53"/>
      <c r="B2462" s="53"/>
      <c r="C2462" s="53"/>
      <c r="D2462" s="53"/>
      <c r="E2462" s="53"/>
      <c r="F2462" s="53"/>
      <c r="G2462" s="53"/>
      <c r="H2462" s="50" t="str">
        <f>IF(OR(A2462="",B2462=""),"",CONCATENATE("https://matarstund.is/serfaedi?id=",LOWER(SUBSTITUTE(B2462," ","-"))))</f>
        <v/>
      </c>
    </row>
    <row r="2463" spans="1:8" ht="15" customHeight="1">
      <c r="A2463" s="8"/>
      <c r="B2463" s="8"/>
      <c r="C2463" s="8"/>
      <c r="D2463" s="8"/>
      <c r="E2463" s="8"/>
      <c r="F2463" s="8"/>
      <c r="G2463" s="8"/>
      <c r="H2463" s="50" t="str">
        <f>IF(OR(A2463="",B2463=""),"",CONCATENATE("https://matarstund.is/serfaedi?id=",LOWER(SUBSTITUTE(B2463," ","-"))))</f>
        <v/>
      </c>
    </row>
    <row r="2464" spans="1:8" ht="15" customHeight="1">
      <c r="A2464" s="53"/>
      <c r="B2464" s="53"/>
      <c r="C2464" s="53"/>
      <c r="D2464" s="53"/>
      <c r="E2464" s="53"/>
      <c r="F2464" s="53"/>
      <c r="G2464" s="53"/>
      <c r="H2464" s="50" t="str">
        <f>IF(OR(A2464="",B2464=""),"",CONCATENATE("https://matarstund.is/serfaedi?id=",LOWER(SUBSTITUTE(B2464," ","-"))))</f>
        <v/>
      </c>
    </row>
    <row r="2465" spans="1:8" ht="15" customHeight="1">
      <c r="A2465" s="8"/>
      <c r="B2465" s="8"/>
      <c r="C2465" s="8"/>
      <c r="D2465" s="8"/>
      <c r="E2465" s="8"/>
      <c r="F2465" s="8"/>
      <c r="G2465" s="8"/>
      <c r="H2465" s="50" t="str">
        <f>IF(OR(A2465="",B2465=""),"",CONCATENATE("https://matarstund.is/serfaedi?id=",LOWER(SUBSTITUTE(B2465," ","-"))))</f>
        <v/>
      </c>
    </row>
    <row r="2466" spans="1:8" ht="15" customHeight="1">
      <c r="A2466" s="53"/>
      <c r="B2466" s="53"/>
      <c r="C2466" s="53"/>
      <c r="D2466" s="53"/>
      <c r="E2466" s="53"/>
      <c r="F2466" s="53"/>
      <c r="G2466" s="53"/>
      <c r="H2466" s="50" t="str">
        <f>IF(OR(A2466="",B2466=""),"",CONCATENATE("https://matarstund.is/serfaedi?id=",LOWER(SUBSTITUTE(B2466," ","-"))))</f>
        <v/>
      </c>
    </row>
    <row r="2467" spans="1:8" ht="15" customHeight="1">
      <c r="A2467" s="8"/>
      <c r="B2467" s="8"/>
      <c r="C2467" s="8"/>
      <c r="D2467" s="8"/>
      <c r="E2467" s="8"/>
      <c r="F2467" s="8"/>
      <c r="G2467" s="8"/>
      <c r="H2467" s="50" t="str">
        <f>IF(OR(A2467="",B2467=""),"",CONCATENATE("https://matarstund.is/serfaedi?id=",LOWER(SUBSTITUTE(B2467," ","-"))))</f>
        <v/>
      </c>
    </row>
    <row r="2468" spans="1:8" ht="15" customHeight="1">
      <c r="A2468" s="53"/>
      <c r="B2468" s="53"/>
      <c r="C2468" s="53"/>
      <c r="D2468" s="53"/>
      <c r="E2468" s="53"/>
      <c r="F2468" s="53"/>
      <c r="G2468" s="53"/>
      <c r="H2468" s="50" t="str">
        <f>IF(OR(A2468="",B2468=""),"",CONCATENATE("https://matarstund.is/serfaedi?id=",LOWER(SUBSTITUTE(B2468," ","-"))))</f>
        <v/>
      </c>
    </row>
    <row r="2469" spans="1:8" ht="15" customHeight="1">
      <c r="A2469" s="8"/>
      <c r="B2469" s="8"/>
      <c r="C2469" s="8"/>
      <c r="D2469" s="8"/>
      <c r="E2469" s="8"/>
      <c r="F2469" s="8"/>
      <c r="G2469" s="8"/>
      <c r="H2469" s="50" t="str">
        <f>IF(OR(A2469="",B2469=""),"",CONCATENATE("https://matarstund.is/serfaedi?id=",LOWER(SUBSTITUTE(B2469," ","-"))))</f>
        <v/>
      </c>
    </row>
    <row r="2470" spans="1:8" ht="15" customHeight="1">
      <c r="A2470" s="53"/>
      <c r="B2470" s="53"/>
      <c r="C2470" s="53"/>
      <c r="D2470" s="53"/>
      <c r="E2470" s="53"/>
      <c r="F2470" s="53"/>
      <c r="G2470" s="53"/>
      <c r="H2470" s="50" t="str">
        <f>IF(OR(A2470="",B2470=""),"",CONCATENATE("https://matarstund.is/serfaedi?id=",LOWER(SUBSTITUTE(B2470," ","-"))))</f>
        <v/>
      </c>
    </row>
    <row r="2471" spans="1:8" ht="15" customHeight="1">
      <c r="A2471" s="8"/>
      <c r="B2471" s="8"/>
      <c r="C2471" s="8"/>
      <c r="D2471" s="8"/>
      <c r="E2471" s="8"/>
      <c r="F2471" s="8"/>
      <c r="G2471" s="8"/>
      <c r="H2471" s="50" t="str">
        <f>IF(OR(A2471="",B2471=""),"",CONCATENATE("https://matarstund.is/serfaedi?id=",LOWER(SUBSTITUTE(B2471," ","-"))))</f>
        <v/>
      </c>
    </row>
    <row r="2472" spans="1:8" ht="15" customHeight="1">
      <c r="A2472" s="53"/>
      <c r="B2472" s="53"/>
      <c r="C2472" s="53"/>
      <c r="D2472" s="53"/>
      <c r="E2472" s="53"/>
      <c r="F2472" s="53"/>
      <c r="G2472" s="53"/>
      <c r="H2472" s="50" t="str">
        <f>IF(OR(A2472="",B2472=""),"",CONCATENATE("https://matarstund.is/serfaedi?id=",LOWER(SUBSTITUTE(B2472," ","-"))))</f>
        <v/>
      </c>
    </row>
    <row r="2473" spans="1:8" ht="15" customHeight="1">
      <c r="A2473" s="8"/>
      <c r="B2473" s="8"/>
      <c r="C2473" s="8"/>
      <c r="D2473" s="8"/>
      <c r="E2473" s="8"/>
      <c r="F2473" s="8"/>
      <c r="G2473" s="8"/>
      <c r="H2473" s="50" t="str">
        <f>IF(OR(A2473="",B2473=""),"",CONCATENATE("https://matarstund.is/serfaedi?id=",LOWER(SUBSTITUTE(B2473," ","-"))))</f>
        <v/>
      </c>
    </row>
    <row r="2474" spans="1:8" ht="15" customHeight="1">
      <c r="A2474" s="53"/>
      <c r="B2474" s="53"/>
      <c r="C2474" s="53"/>
      <c r="D2474" s="53"/>
      <c r="E2474" s="53"/>
      <c r="F2474" s="53"/>
      <c r="G2474" s="53"/>
      <c r="H2474" s="50" t="str">
        <f>IF(OR(A2474="",B2474=""),"",CONCATENATE("https://matarstund.is/serfaedi?id=",LOWER(SUBSTITUTE(B2474," ","-"))))</f>
        <v/>
      </c>
    </row>
    <row r="2475" spans="1:8" ht="15" customHeight="1">
      <c r="A2475" s="8"/>
      <c r="B2475" s="8"/>
      <c r="C2475" s="8"/>
      <c r="D2475" s="8"/>
      <c r="E2475" s="8"/>
      <c r="F2475" s="8"/>
      <c r="G2475" s="8"/>
      <c r="H2475" s="50" t="str">
        <f>IF(OR(A2475="",B2475=""),"",CONCATENATE("https://matarstund.is/serfaedi?id=",LOWER(SUBSTITUTE(B2475," ","-"))))</f>
        <v/>
      </c>
    </row>
    <row r="2476" spans="1:8" ht="15" customHeight="1">
      <c r="A2476" s="53"/>
      <c r="B2476" s="53"/>
      <c r="C2476" s="53"/>
      <c r="D2476" s="53"/>
      <c r="E2476" s="53"/>
      <c r="F2476" s="53"/>
      <c r="G2476" s="53"/>
      <c r="H2476" s="50" t="str">
        <f>IF(OR(A2476="",B2476=""),"",CONCATENATE("https://matarstund.is/serfaedi?id=",LOWER(SUBSTITUTE(B2476," ","-"))))</f>
        <v/>
      </c>
    </row>
    <row r="2477" spans="1:8" ht="15" customHeight="1">
      <c r="A2477" s="8"/>
      <c r="B2477" s="8"/>
      <c r="C2477" s="8"/>
      <c r="D2477" s="8"/>
      <c r="E2477" s="8"/>
      <c r="F2477" s="8"/>
      <c r="G2477" s="8"/>
      <c r="H2477" s="50" t="str">
        <f>IF(OR(A2477="",B2477=""),"",CONCATENATE("https://matarstund.is/serfaedi?id=",LOWER(SUBSTITUTE(B2477," ","-"))))</f>
        <v/>
      </c>
    </row>
    <row r="2478" spans="1:8" ht="15" customHeight="1">
      <c r="A2478" s="53"/>
      <c r="B2478" s="53"/>
      <c r="C2478" s="53"/>
      <c r="D2478" s="53"/>
      <c r="E2478" s="53"/>
      <c r="F2478" s="53"/>
      <c r="G2478" s="53"/>
      <c r="H2478" s="50" t="str">
        <f>IF(OR(A2478="",B2478=""),"",CONCATENATE("https://matarstund.is/serfaedi?id=",LOWER(SUBSTITUTE(B2478," ","-"))))</f>
        <v/>
      </c>
    </row>
    <row r="2479" spans="1:8" ht="15" customHeight="1">
      <c r="A2479" s="8"/>
      <c r="B2479" s="8"/>
      <c r="C2479" s="8"/>
      <c r="D2479" s="8"/>
      <c r="E2479" s="8"/>
      <c r="F2479" s="8"/>
      <c r="G2479" s="8"/>
      <c r="H2479" s="50" t="str">
        <f>IF(OR(A2479="",B2479=""),"",CONCATENATE("https://matarstund.is/serfaedi?id=",LOWER(SUBSTITUTE(B2479," ","-"))))</f>
        <v/>
      </c>
    </row>
    <row r="2480" spans="1:8" ht="15" customHeight="1">
      <c r="A2480" s="53"/>
      <c r="B2480" s="53"/>
      <c r="C2480" s="53"/>
      <c r="D2480" s="53"/>
      <c r="E2480" s="53"/>
      <c r="F2480" s="53"/>
      <c r="G2480" s="53"/>
      <c r="H2480" s="50" t="str">
        <f>IF(OR(A2480="",B2480=""),"",CONCATENATE("https://matarstund.is/serfaedi?id=",LOWER(SUBSTITUTE(B2480," ","-"))))</f>
        <v/>
      </c>
    </row>
    <row r="2481" spans="1:8" ht="15" customHeight="1">
      <c r="A2481" s="8"/>
      <c r="B2481" s="8"/>
      <c r="C2481" s="8"/>
      <c r="D2481" s="8"/>
      <c r="E2481" s="8"/>
      <c r="F2481" s="8"/>
      <c r="G2481" s="8"/>
      <c r="H2481" s="50" t="str">
        <f>IF(OR(A2481="",B2481=""),"",CONCATENATE("https://matarstund.is/serfaedi?id=",LOWER(SUBSTITUTE(B2481," ","-"))))</f>
        <v/>
      </c>
    </row>
    <row r="2482" spans="1:8" ht="15" customHeight="1">
      <c r="A2482" s="53"/>
      <c r="B2482" s="53"/>
      <c r="C2482" s="53"/>
      <c r="D2482" s="53"/>
      <c r="E2482" s="53"/>
      <c r="F2482" s="53"/>
      <c r="G2482" s="53"/>
      <c r="H2482" s="50" t="str">
        <f>IF(OR(A2482="",B2482=""),"",CONCATENATE("https://matarstund.is/serfaedi?id=",LOWER(SUBSTITUTE(B2482," ","-"))))</f>
        <v/>
      </c>
    </row>
    <row r="2483" spans="1:8" ht="15" customHeight="1">
      <c r="A2483" s="8"/>
      <c r="B2483" s="8"/>
      <c r="C2483" s="8"/>
      <c r="D2483" s="8"/>
      <c r="E2483" s="8"/>
      <c r="F2483" s="8"/>
      <c r="G2483" s="8"/>
      <c r="H2483" s="50" t="str">
        <f>IF(OR(A2483="",B2483=""),"",CONCATENATE("https://matarstund.is/serfaedi?id=",LOWER(SUBSTITUTE(B2483," ","-"))))</f>
        <v/>
      </c>
    </row>
    <row r="2484" spans="1:8" ht="15" customHeight="1">
      <c r="A2484" s="53"/>
      <c r="B2484" s="53"/>
      <c r="C2484" s="53"/>
      <c r="D2484" s="53"/>
      <c r="E2484" s="53"/>
      <c r="F2484" s="53"/>
      <c r="G2484" s="53"/>
      <c r="H2484" s="50" t="str">
        <f>IF(OR(A2484="",B2484=""),"",CONCATENATE("https://matarstund.is/serfaedi?id=",LOWER(SUBSTITUTE(B2484," ","-"))))</f>
        <v/>
      </c>
    </row>
    <row r="2485" spans="1:8" ht="15" customHeight="1">
      <c r="A2485" s="8"/>
      <c r="B2485" s="8"/>
      <c r="C2485" s="8"/>
      <c r="D2485" s="8"/>
      <c r="E2485" s="8"/>
      <c r="F2485" s="8"/>
      <c r="G2485" s="8"/>
      <c r="H2485" s="50" t="str">
        <f>IF(OR(A2485="",B2485=""),"",CONCATENATE("https://matarstund.is/serfaedi?id=",LOWER(SUBSTITUTE(B2485," ","-"))))</f>
        <v/>
      </c>
    </row>
    <row r="2486" spans="1:8" ht="15" customHeight="1">
      <c r="A2486" s="53"/>
      <c r="B2486" s="53"/>
      <c r="C2486" s="53"/>
      <c r="D2486" s="53"/>
      <c r="E2486" s="53"/>
      <c r="F2486" s="53"/>
      <c r="G2486" s="53"/>
      <c r="H2486" s="50" t="str">
        <f>IF(OR(A2486="",B2486=""),"",CONCATENATE("https://matarstund.is/serfaedi?id=",LOWER(SUBSTITUTE(B2486," ","-"))))</f>
        <v/>
      </c>
    </row>
    <row r="2487" spans="1:8" ht="15" customHeight="1">
      <c r="A2487" s="8"/>
      <c r="B2487" s="8"/>
      <c r="C2487" s="8"/>
      <c r="D2487" s="8"/>
      <c r="E2487" s="8"/>
      <c r="F2487" s="8"/>
      <c r="G2487" s="8"/>
      <c r="H2487" s="50" t="str">
        <f>IF(OR(A2487="",B2487=""),"",CONCATENATE("https://matarstund.is/serfaedi?id=",LOWER(SUBSTITUTE(B2487," ","-"))))</f>
        <v/>
      </c>
    </row>
    <row r="2488" spans="1:8" ht="15" customHeight="1">
      <c r="A2488" s="53"/>
      <c r="B2488" s="53"/>
      <c r="C2488" s="53"/>
      <c r="D2488" s="53"/>
      <c r="E2488" s="53"/>
      <c r="F2488" s="53"/>
      <c r="G2488" s="53"/>
      <c r="H2488" s="50" t="str">
        <f>IF(OR(A2488="",B2488=""),"",CONCATENATE("https://matarstund.is/serfaedi?id=",LOWER(SUBSTITUTE(B2488," ","-"))))</f>
        <v/>
      </c>
    </row>
    <row r="2489" spans="1:8" ht="15" customHeight="1">
      <c r="A2489" s="8"/>
      <c r="B2489" s="8"/>
      <c r="C2489" s="8"/>
      <c r="D2489" s="8"/>
      <c r="E2489" s="8"/>
      <c r="F2489" s="8"/>
      <c r="G2489" s="8"/>
      <c r="H2489" s="50" t="str">
        <f>IF(OR(A2489="",B2489=""),"",CONCATENATE("https://matarstund.is/serfaedi?id=",LOWER(SUBSTITUTE(B2489," ","-"))))</f>
        <v/>
      </c>
    </row>
    <row r="2490" spans="1:8" ht="15" customHeight="1">
      <c r="A2490" s="53"/>
      <c r="B2490" s="53"/>
      <c r="C2490" s="53"/>
      <c r="D2490" s="53"/>
      <c r="E2490" s="53"/>
      <c r="F2490" s="53"/>
      <c r="G2490" s="53"/>
      <c r="H2490" s="50" t="str">
        <f>IF(OR(A2490="",B2490=""),"",CONCATENATE("https://matarstund.is/serfaedi?id=",LOWER(SUBSTITUTE(B2490," ","-"))))</f>
        <v/>
      </c>
    </row>
    <row r="2491" spans="1:8" ht="15" customHeight="1">
      <c r="A2491" s="8"/>
      <c r="B2491" s="8"/>
      <c r="C2491" s="8"/>
      <c r="D2491" s="8"/>
      <c r="E2491" s="8"/>
      <c r="F2491" s="8"/>
      <c r="G2491" s="8"/>
      <c r="H2491" s="50" t="str">
        <f>IF(OR(A2491="",B2491=""),"",CONCATENATE("https://matarstund.is/serfaedi?id=",LOWER(SUBSTITUTE(B2491," ","-"))))</f>
        <v/>
      </c>
    </row>
    <row r="2492" spans="1:8" ht="15" customHeight="1">
      <c r="A2492" s="53"/>
      <c r="B2492" s="53"/>
      <c r="C2492" s="53"/>
      <c r="D2492" s="53"/>
      <c r="E2492" s="53"/>
      <c r="F2492" s="53"/>
      <c r="G2492" s="53"/>
      <c r="H2492" s="50" t="str">
        <f>IF(OR(A2492="",B2492=""),"",CONCATENATE("https://matarstund.is/serfaedi?id=",LOWER(SUBSTITUTE(B2492," ","-"))))</f>
        <v/>
      </c>
    </row>
    <row r="2493" spans="1:8" ht="15" customHeight="1">
      <c r="A2493" s="8"/>
      <c r="B2493" s="8"/>
      <c r="C2493" s="8"/>
      <c r="D2493" s="8"/>
      <c r="E2493" s="8"/>
      <c r="F2493" s="8"/>
      <c r="G2493" s="8"/>
      <c r="H2493" s="50" t="str">
        <f>IF(OR(A2493="",B2493=""),"",CONCATENATE("https://matarstund.is/serfaedi?id=",LOWER(SUBSTITUTE(B2493," ","-"))))</f>
        <v/>
      </c>
    </row>
    <row r="2494" spans="1:8" ht="15" customHeight="1">
      <c r="A2494" s="53"/>
      <c r="B2494" s="53"/>
      <c r="C2494" s="53"/>
      <c r="D2494" s="53"/>
      <c r="E2494" s="53"/>
      <c r="F2494" s="53"/>
      <c r="G2494" s="53"/>
      <c r="H2494" s="50" t="str">
        <f>IF(OR(A2494="",B2494=""),"",CONCATENATE("https://matarstund.is/serfaedi?id=",LOWER(SUBSTITUTE(B2494," ","-"))))</f>
        <v/>
      </c>
    </row>
    <row r="2495" spans="1:8" ht="15" customHeight="1">
      <c r="A2495" s="8"/>
      <c r="B2495" s="8"/>
      <c r="C2495" s="8"/>
      <c r="D2495" s="8"/>
      <c r="E2495" s="8"/>
      <c r="F2495" s="8"/>
      <c r="G2495" s="8"/>
      <c r="H2495" s="50" t="str">
        <f>IF(OR(A2495="",B2495=""),"",CONCATENATE("https://matarstund.is/serfaedi?id=",LOWER(SUBSTITUTE(B2495," ","-"))))</f>
        <v/>
      </c>
    </row>
    <row r="2496" spans="1:8" ht="15" customHeight="1">
      <c r="A2496" s="53"/>
      <c r="B2496" s="53"/>
      <c r="C2496" s="53"/>
      <c r="D2496" s="53"/>
      <c r="E2496" s="53"/>
      <c r="F2496" s="53"/>
      <c r="G2496" s="53"/>
      <c r="H2496" s="50" t="str">
        <f>IF(OR(A2496="",B2496=""),"",CONCATENATE("https://matarstund.is/serfaedi?id=",LOWER(SUBSTITUTE(B2496," ","-"))))</f>
        <v/>
      </c>
    </row>
    <row r="2497" spans="1:8" ht="15" customHeight="1">
      <c r="A2497" s="8"/>
      <c r="B2497" s="8"/>
      <c r="C2497" s="8"/>
      <c r="D2497" s="8"/>
      <c r="E2497" s="8"/>
      <c r="F2497" s="8"/>
      <c r="G2497" s="8"/>
      <c r="H2497" s="50" t="str">
        <f>IF(OR(A2497="",B2497=""),"",CONCATENATE("https://matarstund.is/serfaedi?id=",LOWER(SUBSTITUTE(B2497," ","-"))))</f>
        <v/>
      </c>
    </row>
    <row r="2498" spans="1:8" ht="15" customHeight="1">
      <c r="A2498" s="53"/>
      <c r="B2498" s="53"/>
      <c r="C2498" s="53"/>
      <c r="D2498" s="53"/>
      <c r="E2498" s="53"/>
      <c r="F2498" s="53"/>
      <c r="G2498" s="53"/>
      <c r="H2498" s="50" t="str">
        <f>IF(OR(A2498="",B2498=""),"",CONCATENATE("https://matarstund.is/serfaedi?id=",LOWER(SUBSTITUTE(B2498," ","-"))))</f>
        <v/>
      </c>
    </row>
    <row r="2499" spans="1:8" ht="15" customHeight="1">
      <c r="A2499" s="8"/>
      <c r="B2499" s="8"/>
      <c r="C2499" s="8"/>
      <c r="D2499" s="8"/>
      <c r="E2499" s="8"/>
      <c r="F2499" s="8"/>
      <c r="G2499" s="8"/>
      <c r="H2499" s="50" t="str">
        <f>IF(OR(A2499="",B2499=""),"",CONCATENATE("https://matarstund.is/serfaedi?id=",LOWER(SUBSTITUTE(B2499," ","-"))))</f>
        <v/>
      </c>
    </row>
    <row r="2500" spans="1:8" ht="15" customHeight="1">
      <c r="A2500" s="53"/>
      <c r="B2500" s="53"/>
      <c r="C2500" s="53"/>
      <c r="D2500" s="53"/>
      <c r="E2500" s="53"/>
      <c r="F2500" s="53"/>
      <c r="G2500" s="53"/>
      <c r="H2500" s="50" t="str">
        <f>IF(OR(A2500="",B2500=""),"",CONCATENATE("https://matarstund.is/serfaedi?id=",LOWER(SUBSTITUTE(B2500," ","-"))))</f>
        <v/>
      </c>
    </row>
    <row r="2501" spans="1:8" ht="15" customHeight="1">
      <c r="A2501" s="8"/>
      <c r="B2501" s="8"/>
      <c r="C2501" s="8"/>
      <c r="D2501" s="8"/>
      <c r="E2501" s="8"/>
      <c r="F2501" s="8"/>
      <c r="G2501" s="8"/>
      <c r="H2501" s="50" t="str">
        <f>IF(OR(A2501="",B2501=""),"",CONCATENATE("https://matarstund.is/serfaedi?id=",LOWER(SUBSTITUTE(B2501," ","-"))))</f>
        <v/>
      </c>
    </row>
    <row r="2502" spans="1:8" ht="15" customHeight="1">
      <c r="A2502" s="53"/>
      <c r="B2502" s="53"/>
      <c r="C2502" s="53"/>
      <c r="D2502" s="53"/>
      <c r="E2502" s="53"/>
      <c r="F2502" s="53"/>
      <c r="G2502" s="53"/>
      <c r="H2502" s="50" t="str">
        <f>IF(OR(A2502="",B2502=""),"",CONCATENATE("https://matarstund.is/serfaedi?id=",LOWER(SUBSTITUTE(B2502," ","-"))))</f>
        <v/>
      </c>
    </row>
    <row r="2503" spans="1:8" ht="15" customHeight="1">
      <c r="A2503" s="8"/>
      <c r="B2503" s="8"/>
      <c r="C2503" s="8"/>
      <c r="D2503" s="8"/>
      <c r="E2503" s="8"/>
      <c r="F2503" s="8"/>
      <c r="G2503" s="8"/>
      <c r="H2503" s="50" t="str">
        <f>IF(OR(A2503="",B2503=""),"",CONCATENATE("https://matarstund.is/serfaedi?id=",LOWER(SUBSTITUTE(B2503," ","-"))))</f>
        <v/>
      </c>
    </row>
    <row r="2504" spans="1:8" ht="15" customHeight="1">
      <c r="A2504" s="53"/>
      <c r="B2504" s="53"/>
      <c r="C2504" s="53"/>
      <c r="D2504" s="53"/>
      <c r="E2504" s="53"/>
      <c r="F2504" s="53"/>
      <c r="G2504" s="53"/>
      <c r="H2504" s="50" t="str">
        <f>IF(OR(A2504="",B2504=""),"",CONCATENATE("https://matarstund.is/serfaedi?id=",LOWER(SUBSTITUTE(B2504," ","-"))))</f>
        <v/>
      </c>
    </row>
    <row r="2505" spans="1:8" ht="15" customHeight="1">
      <c r="A2505" s="8"/>
      <c r="B2505" s="8"/>
      <c r="C2505" s="8"/>
      <c r="D2505" s="8"/>
      <c r="E2505" s="8"/>
      <c r="F2505" s="8"/>
      <c r="G2505" s="8"/>
      <c r="H2505" s="50" t="str">
        <f>IF(OR(A2505="",B2505=""),"",CONCATENATE("https://matarstund.is/serfaedi?id=",LOWER(SUBSTITUTE(B2505," ","-"))))</f>
        <v/>
      </c>
    </row>
    <row r="2506" spans="1:8" ht="15" customHeight="1">
      <c r="A2506" s="53"/>
      <c r="B2506" s="53"/>
      <c r="C2506" s="53"/>
      <c r="D2506" s="53"/>
      <c r="E2506" s="53"/>
      <c r="F2506" s="53"/>
      <c r="G2506" s="53"/>
      <c r="H2506" s="50" t="str">
        <f>IF(OR(A2506="",B2506=""),"",CONCATENATE("https://matarstund.is/serfaedi?id=",LOWER(SUBSTITUTE(B2506," ","-"))))</f>
        <v/>
      </c>
    </row>
    <row r="2507" spans="1:8" ht="15" customHeight="1">
      <c r="A2507" s="8"/>
      <c r="B2507" s="8"/>
      <c r="C2507" s="8"/>
      <c r="D2507" s="8"/>
      <c r="E2507" s="8"/>
      <c r="F2507" s="8"/>
      <c r="G2507" s="8"/>
      <c r="H2507" s="50" t="str">
        <f>IF(OR(A2507="",B2507=""),"",CONCATENATE("https://matarstund.is/serfaedi?id=",LOWER(SUBSTITUTE(B2507," ","-"))))</f>
        <v/>
      </c>
    </row>
    <row r="2508" spans="1:8" ht="15" customHeight="1">
      <c r="A2508" s="53"/>
      <c r="B2508" s="53"/>
      <c r="C2508" s="53"/>
      <c r="D2508" s="53"/>
      <c r="E2508" s="53"/>
      <c r="F2508" s="53"/>
      <c r="G2508" s="53"/>
      <c r="H2508" s="50" t="str">
        <f>IF(OR(A2508="",B2508=""),"",CONCATENATE("https://matarstund.is/serfaedi?id=",LOWER(SUBSTITUTE(B2508," ","-"))))</f>
        <v/>
      </c>
    </row>
    <row r="2509" spans="1:8" ht="15" customHeight="1">
      <c r="A2509" s="8"/>
      <c r="B2509" s="8"/>
      <c r="C2509" s="8"/>
      <c r="D2509" s="8"/>
      <c r="E2509" s="8"/>
      <c r="F2509" s="8"/>
      <c r="G2509" s="8"/>
      <c r="H2509" s="50" t="str">
        <f>IF(OR(A2509="",B2509=""),"",CONCATENATE("https://matarstund.is/serfaedi?id=",LOWER(SUBSTITUTE(B2509," ","-"))))</f>
        <v/>
      </c>
    </row>
    <row r="2510" spans="1:8" ht="15" customHeight="1">
      <c r="A2510" s="53"/>
      <c r="B2510" s="53"/>
      <c r="C2510" s="53"/>
      <c r="D2510" s="53"/>
      <c r="E2510" s="53"/>
      <c r="F2510" s="53"/>
      <c r="G2510" s="53"/>
      <c r="H2510" s="50" t="str">
        <f>IF(OR(A2510="",B2510=""),"",CONCATENATE("https://matarstund.is/serfaedi?id=",LOWER(SUBSTITUTE(B2510," ","-"))))</f>
        <v/>
      </c>
    </row>
    <row r="2511" spans="1:8" ht="15" customHeight="1">
      <c r="A2511" s="8"/>
      <c r="B2511" s="8"/>
      <c r="C2511" s="8"/>
      <c r="D2511" s="8"/>
      <c r="E2511" s="8"/>
      <c r="F2511" s="8"/>
      <c r="G2511" s="8"/>
      <c r="H2511" s="50" t="str">
        <f>IF(OR(A2511="",B2511=""),"",CONCATENATE("https://matarstund.is/serfaedi?id=",LOWER(SUBSTITUTE(B2511," ","-"))))</f>
        <v/>
      </c>
    </row>
    <row r="2512" spans="1:8" ht="15" customHeight="1">
      <c r="A2512" s="53"/>
      <c r="B2512" s="53"/>
      <c r="C2512" s="53"/>
      <c r="D2512" s="53"/>
      <c r="E2512" s="53"/>
      <c r="F2512" s="53"/>
      <c r="G2512" s="53"/>
      <c r="H2512" s="50" t="str">
        <f>IF(OR(A2512="",B2512=""),"",CONCATENATE("https://matarstund.is/serfaedi?id=",LOWER(SUBSTITUTE(B2512," ","-"))))</f>
        <v/>
      </c>
    </row>
    <row r="2513" spans="1:8" ht="15" customHeight="1">
      <c r="A2513" s="8"/>
      <c r="B2513" s="8"/>
      <c r="C2513" s="8"/>
      <c r="D2513" s="8"/>
      <c r="E2513" s="8"/>
      <c r="F2513" s="8"/>
      <c r="G2513" s="8"/>
      <c r="H2513" s="50" t="str">
        <f>IF(OR(A2513="",B2513=""),"",CONCATENATE("https://matarstund.is/serfaedi?id=",LOWER(SUBSTITUTE(B2513," ","-"))))</f>
        <v/>
      </c>
    </row>
    <row r="2514" spans="1:8" ht="15" customHeight="1">
      <c r="A2514" s="53"/>
      <c r="B2514" s="53"/>
      <c r="C2514" s="53"/>
      <c r="D2514" s="53"/>
      <c r="E2514" s="53"/>
      <c r="F2514" s="53"/>
      <c r="G2514" s="53"/>
      <c r="H2514" s="50" t="str">
        <f>IF(OR(A2514="",B2514=""),"",CONCATENATE("https://matarstund.is/serfaedi?id=",LOWER(SUBSTITUTE(B2514," ","-"))))</f>
        <v/>
      </c>
    </row>
    <row r="2515" spans="1:8" ht="15" customHeight="1">
      <c r="A2515" s="8"/>
      <c r="B2515" s="8"/>
      <c r="C2515" s="8"/>
      <c r="D2515" s="8"/>
      <c r="E2515" s="8"/>
      <c r="F2515" s="8"/>
      <c r="G2515" s="8"/>
      <c r="H2515" s="50" t="str">
        <f>IF(OR(A2515="",B2515=""),"",CONCATENATE("https://matarstund.is/serfaedi?id=",LOWER(SUBSTITUTE(B2515," ","-"))))</f>
        <v/>
      </c>
    </row>
    <row r="2516" spans="1:8" ht="15" customHeight="1">
      <c r="A2516" s="53"/>
      <c r="B2516" s="53"/>
      <c r="C2516" s="53"/>
      <c r="D2516" s="53"/>
      <c r="E2516" s="53"/>
      <c r="F2516" s="53"/>
      <c r="G2516" s="53"/>
      <c r="H2516" s="50" t="str">
        <f>IF(OR(A2516="",B2516=""),"",CONCATENATE("https://matarstund.is/serfaedi?id=",LOWER(SUBSTITUTE(B2516," ","-"))))</f>
        <v/>
      </c>
    </row>
    <row r="2517" spans="1:8" ht="15" customHeight="1">
      <c r="A2517" s="8"/>
      <c r="B2517" s="8"/>
      <c r="C2517" s="8"/>
      <c r="D2517" s="8"/>
      <c r="E2517" s="8"/>
      <c r="F2517" s="8"/>
      <c r="G2517" s="8"/>
      <c r="H2517" s="50" t="str">
        <f>IF(OR(A2517="",B2517=""),"",CONCATENATE("https://matarstund.is/serfaedi?id=",LOWER(SUBSTITUTE(B2517," ","-"))))</f>
        <v/>
      </c>
    </row>
    <row r="2518" spans="1:8" ht="15" customHeight="1">
      <c r="A2518" s="53"/>
      <c r="B2518" s="53"/>
      <c r="C2518" s="53"/>
      <c r="D2518" s="53"/>
      <c r="E2518" s="53"/>
      <c r="F2518" s="53"/>
      <c r="G2518" s="53"/>
      <c r="H2518" s="50" t="str">
        <f>IF(OR(A2518="",B2518=""),"",CONCATENATE("https://matarstund.is/serfaedi?id=",LOWER(SUBSTITUTE(B2518," ","-"))))</f>
        <v/>
      </c>
    </row>
    <row r="2519" spans="1:8" ht="15" customHeight="1">
      <c r="A2519" s="8"/>
      <c r="B2519" s="8"/>
      <c r="C2519" s="8"/>
      <c r="D2519" s="8"/>
      <c r="E2519" s="8"/>
      <c r="F2519" s="8"/>
      <c r="G2519" s="8"/>
      <c r="H2519" s="50" t="str">
        <f>IF(OR(A2519="",B2519=""),"",CONCATENATE("https://matarstund.is/serfaedi?id=",LOWER(SUBSTITUTE(B2519," ","-"))))</f>
        <v/>
      </c>
    </row>
    <row r="2520" spans="1:8" ht="15" customHeight="1">
      <c r="A2520" s="53"/>
      <c r="B2520" s="53"/>
      <c r="C2520" s="53"/>
      <c r="D2520" s="53"/>
      <c r="E2520" s="53"/>
      <c r="F2520" s="53"/>
      <c r="G2520" s="53"/>
      <c r="H2520" s="50" t="str">
        <f>IF(OR(A2520="",B2520=""),"",CONCATENATE("https://matarstund.is/serfaedi?id=",LOWER(SUBSTITUTE(B2520," ","-"))))</f>
        <v/>
      </c>
    </row>
    <row r="2521" spans="1:8" ht="15" customHeight="1">
      <c r="A2521" s="8"/>
      <c r="B2521" s="8"/>
      <c r="C2521" s="8"/>
      <c r="D2521" s="8"/>
      <c r="E2521" s="8"/>
      <c r="F2521" s="8"/>
      <c r="G2521" s="8"/>
      <c r="H2521" s="50" t="str">
        <f>IF(OR(A2521="",B2521=""),"",CONCATENATE("https://matarstund.is/serfaedi?id=",LOWER(SUBSTITUTE(B2521," ","-"))))</f>
        <v/>
      </c>
    </row>
    <row r="2522" spans="1:8" ht="15" customHeight="1">
      <c r="A2522" s="53"/>
      <c r="B2522" s="53"/>
      <c r="C2522" s="53"/>
      <c r="D2522" s="53"/>
      <c r="E2522" s="53"/>
      <c r="F2522" s="53"/>
      <c r="G2522" s="53"/>
      <c r="H2522" s="50" t="str">
        <f>IF(OR(A2522="",B2522=""),"",CONCATENATE("https://matarstund.is/serfaedi?id=",LOWER(SUBSTITUTE(B2522," ","-"))))</f>
        <v/>
      </c>
    </row>
    <row r="2523" spans="1:8" ht="15" customHeight="1">
      <c r="A2523" s="8"/>
      <c r="B2523" s="8"/>
      <c r="C2523" s="8"/>
      <c r="D2523" s="8"/>
      <c r="E2523" s="8"/>
      <c r="F2523" s="8"/>
      <c r="G2523" s="8"/>
      <c r="H2523" s="50" t="str">
        <f>IF(OR(A2523="",B2523=""),"",CONCATENATE("https://matarstund.is/serfaedi?id=",LOWER(SUBSTITUTE(B2523," ","-"))))</f>
        <v/>
      </c>
    </row>
    <row r="2524" spans="1:8" ht="15" customHeight="1">
      <c r="A2524" s="53"/>
      <c r="B2524" s="53"/>
      <c r="C2524" s="53"/>
      <c r="D2524" s="53"/>
      <c r="E2524" s="53"/>
      <c r="F2524" s="53"/>
      <c r="G2524" s="53"/>
      <c r="H2524" s="50" t="str">
        <f>IF(OR(A2524="",B2524=""),"",CONCATENATE("https://matarstund.is/serfaedi?id=",LOWER(SUBSTITUTE(B2524," ","-"))))</f>
        <v/>
      </c>
    </row>
    <row r="2525" spans="1:8" ht="15" customHeight="1">
      <c r="A2525" s="8"/>
      <c r="B2525" s="8"/>
      <c r="C2525" s="8"/>
      <c r="D2525" s="8"/>
      <c r="E2525" s="8"/>
      <c r="F2525" s="8"/>
      <c r="G2525" s="8"/>
      <c r="H2525" s="50" t="str">
        <f>IF(OR(A2525="",B2525=""),"",CONCATENATE("https://matarstund.is/serfaedi?id=",LOWER(SUBSTITUTE(B2525," ","-"))))</f>
        <v/>
      </c>
    </row>
    <row r="2526" spans="1:8" ht="15" customHeight="1">
      <c r="A2526" s="53"/>
      <c r="B2526" s="53"/>
      <c r="C2526" s="53"/>
      <c r="D2526" s="53"/>
      <c r="E2526" s="53"/>
      <c r="F2526" s="53"/>
      <c r="G2526" s="53"/>
      <c r="H2526" s="50" t="str">
        <f>IF(OR(A2526="",B2526=""),"",CONCATENATE("https://matarstund.is/serfaedi?id=",LOWER(SUBSTITUTE(B2526," ","-"))))</f>
        <v/>
      </c>
    </row>
    <row r="2527" spans="1:8" ht="15" customHeight="1">
      <c r="A2527" s="8"/>
      <c r="B2527" s="8"/>
      <c r="C2527" s="8"/>
      <c r="D2527" s="8"/>
      <c r="E2527" s="8"/>
      <c r="F2527" s="8"/>
      <c r="G2527" s="8"/>
      <c r="H2527" s="50" t="str">
        <f>IF(OR(A2527="",B2527=""),"",CONCATENATE("https://matarstund.is/serfaedi?id=",LOWER(SUBSTITUTE(B2527," ","-"))))</f>
        <v/>
      </c>
    </row>
    <row r="2528" spans="1:8" ht="15" customHeight="1">
      <c r="A2528" s="53"/>
      <c r="B2528" s="53"/>
      <c r="C2528" s="53"/>
      <c r="D2528" s="53"/>
      <c r="E2528" s="53"/>
      <c r="F2528" s="53"/>
      <c r="G2528" s="53"/>
      <c r="H2528" s="50" t="str">
        <f>IF(OR(A2528="",B2528=""),"",CONCATENATE("https://matarstund.is/serfaedi?id=",LOWER(SUBSTITUTE(B2528," ","-"))))</f>
        <v/>
      </c>
    </row>
    <row r="2529" spans="1:8" ht="15" customHeight="1">
      <c r="A2529" s="8"/>
      <c r="B2529" s="8"/>
      <c r="C2529" s="8"/>
      <c r="D2529" s="8"/>
      <c r="E2529" s="8"/>
      <c r="F2529" s="8"/>
      <c r="G2529" s="8"/>
      <c r="H2529" s="50" t="str">
        <f>IF(OR(A2529="",B2529=""),"",CONCATENATE("https://matarstund.is/serfaedi?id=",LOWER(SUBSTITUTE(B2529," ","-"))))</f>
        <v/>
      </c>
    </row>
    <row r="2530" spans="1:8" ht="15" customHeight="1">
      <c r="A2530" s="53"/>
      <c r="B2530" s="53"/>
      <c r="C2530" s="53"/>
      <c r="D2530" s="53"/>
      <c r="E2530" s="53"/>
      <c r="F2530" s="53"/>
      <c r="G2530" s="53"/>
      <c r="H2530" s="50" t="str">
        <f>IF(OR(A2530="",B2530=""),"",CONCATENATE("https://matarstund.is/serfaedi?id=",LOWER(SUBSTITUTE(B2530," ","-"))))</f>
        <v/>
      </c>
    </row>
    <row r="2531" spans="1:8" ht="15" customHeight="1">
      <c r="A2531" s="8"/>
      <c r="B2531" s="8"/>
      <c r="C2531" s="8"/>
      <c r="D2531" s="8"/>
      <c r="E2531" s="8"/>
      <c r="F2531" s="8"/>
      <c r="G2531" s="8"/>
      <c r="H2531" s="50" t="str">
        <f>IF(OR(A2531="",B2531=""),"",CONCATENATE("https://matarstund.is/serfaedi?id=",LOWER(SUBSTITUTE(B2531," ","-"))))</f>
        <v/>
      </c>
    </row>
    <row r="2532" spans="1:8" ht="15" customHeight="1">
      <c r="A2532" s="53"/>
      <c r="B2532" s="53"/>
      <c r="C2532" s="53"/>
      <c r="D2532" s="53"/>
      <c r="E2532" s="53"/>
      <c r="F2532" s="53"/>
      <c r="G2532" s="53"/>
      <c r="H2532" s="50" t="str">
        <f>IF(OR(A2532="",B2532=""),"",CONCATENATE("https://matarstund.is/serfaedi?id=",LOWER(SUBSTITUTE(B2532," ","-"))))</f>
        <v/>
      </c>
    </row>
    <row r="2533" spans="1:8" ht="15" customHeight="1">
      <c r="A2533" s="8"/>
      <c r="B2533" s="8"/>
      <c r="C2533" s="8"/>
      <c r="D2533" s="8"/>
      <c r="E2533" s="8"/>
      <c r="F2533" s="8"/>
      <c r="G2533" s="8"/>
      <c r="H2533" s="50" t="str">
        <f>IF(OR(A2533="",B2533=""),"",CONCATENATE("https://matarstund.is/serfaedi?id=",LOWER(SUBSTITUTE(B2533," ","-"))))</f>
        <v/>
      </c>
    </row>
    <row r="2534" spans="1:8" ht="15" customHeight="1">
      <c r="A2534" s="53"/>
      <c r="B2534" s="53"/>
      <c r="C2534" s="53"/>
      <c r="D2534" s="53"/>
      <c r="E2534" s="53"/>
      <c r="F2534" s="53"/>
      <c r="G2534" s="53"/>
      <c r="H2534" s="50" t="str">
        <f>IF(OR(A2534="",B2534=""),"",CONCATENATE("https://matarstund.is/serfaedi?id=",LOWER(SUBSTITUTE(B2534," ","-"))))</f>
        <v/>
      </c>
    </row>
    <row r="2535" spans="1:8" ht="15" customHeight="1">
      <c r="A2535" s="8"/>
      <c r="B2535" s="8"/>
      <c r="C2535" s="8"/>
      <c r="D2535" s="8"/>
      <c r="E2535" s="8"/>
      <c r="F2535" s="8"/>
      <c r="G2535" s="8"/>
      <c r="H2535" s="50" t="str">
        <f>IF(OR(A2535="",B2535=""),"",CONCATENATE("https://matarstund.is/serfaedi?id=",LOWER(SUBSTITUTE(B2535," ","-"))))</f>
        <v/>
      </c>
    </row>
    <row r="2536" spans="1:8" ht="15" customHeight="1">
      <c r="A2536" s="53"/>
      <c r="B2536" s="53"/>
      <c r="C2536" s="53"/>
      <c r="D2536" s="53"/>
      <c r="E2536" s="53"/>
      <c r="F2536" s="53"/>
      <c r="G2536" s="53"/>
      <c r="H2536" s="50" t="str">
        <f>IF(OR(A2536="",B2536=""),"",CONCATENATE("https://matarstund.is/serfaedi?id=",LOWER(SUBSTITUTE(B2536," ","-"))))</f>
        <v/>
      </c>
    </row>
    <row r="2537" spans="1:8" ht="15" customHeight="1">
      <c r="A2537" s="8"/>
      <c r="B2537" s="8"/>
      <c r="C2537" s="8"/>
      <c r="D2537" s="8"/>
      <c r="E2537" s="8"/>
      <c r="F2537" s="8"/>
      <c r="G2537" s="8"/>
      <c r="H2537" s="50" t="str">
        <f>IF(OR(A2537="",B2537=""),"",CONCATENATE("https://matarstund.is/serfaedi?id=",LOWER(SUBSTITUTE(B2537," ","-"))))</f>
        <v/>
      </c>
    </row>
    <row r="2538" spans="1:8" ht="15" customHeight="1">
      <c r="A2538" s="53"/>
      <c r="B2538" s="53"/>
      <c r="C2538" s="53"/>
      <c r="D2538" s="53"/>
      <c r="E2538" s="53"/>
      <c r="F2538" s="53"/>
      <c r="G2538" s="53"/>
      <c r="H2538" s="50" t="str">
        <f>IF(OR(A2538="",B2538=""),"",CONCATENATE("https://matarstund.is/serfaedi?id=",LOWER(SUBSTITUTE(B2538," ","-"))))</f>
        <v/>
      </c>
    </row>
    <row r="2539" spans="1:8" ht="15" customHeight="1">
      <c r="A2539" s="8"/>
      <c r="B2539" s="8"/>
      <c r="C2539" s="8"/>
      <c r="D2539" s="8"/>
      <c r="E2539" s="8"/>
      <c r="F2539" s="8"/>
      <c r="G2539" s="8"/>
      <c r="H2539" s="50" t="str">
        <f>IF(OR(A2539="",B2539=""),"",CONCATENATE("https://matarstund.is/serfaedi?id=",LOWER(SUBSTITUTE(B2539," ","-"))))</f>
        <v/>
      </c>
    </row>
    <row r="2540" spans="1:8" ht="15" customHeight="1">
      <c r="A2540" s="53"/>
      <c r="B2540" s="53"/>
      <c r="C2540" s="53"/>
      <c r="D2540" s="53"/>
      <c r="E2540" s="53"/>
      <c r="F2540" s="53"/>
      <c r="G2540" s="53"/>
      <c r="H2540" s="50" t="str">
        <f>IF(OR(A2540="",B2540=""),"",CONCATENATE("https://matarstund.is/serfaedi?id=",LOWER(SUBSTITUTE(B2540," ","-"))))</f>
        <v/>
      </c>
    </row>
    <row r="2541" spans="1:8" ht="15" customHeight="1">
      <c r="A2541" s="8"/>
      <c r="B2541" s="8"/>
      <c r="C2541" s="8"/>
      <c r="D2541" s="8"/>
      <c r="E2541" s="8"/>
      <c r="F2541" s="8"/>
      <c r="G2541" s="8"/>
      <c r="H2541" s="50" t="str">
        <f>IF(OR(A2541="",B2541=""),"",CONCATENATE("https://matarstund.is/serfaedi?id=",LOWER(SUBSTITUTE(B2541," ","-"))))</f>
        <v/>
      </c>
    </row>
    <row r="2542" spans="1:8" ht="15" customHeight="1">
      <c r="A2542" s="53"/>
      <c r="B2542" s="53"/>
      <c r="C2542" s="53"/>
      <c r="D2542" s="53"/>
      <c r="E2542" s="53"/>
      <c r="F2542" s="53"/>
      <c r="G2542" s="53"/>
      <c r="H2542" s="50" t="str">
        <f>IF(OR(A2542="",B2542=""),"",CONCATENATE("https://matarstund.is/serfaedi?id=",LOWER(SUBSTITUTE(B2542," ","-"))))</f>
        <v/>
      </c>
    </row>
    <row r="2543" spans="1:8" ht="15" customHeight="1">
      <c r="A2543" s="8"/>
      <c r="B2543" s="8"/>
      <c r="C2543" s="8"/>
      <c r="D2543" s="8"/>
      <c r="E2543" s="8"/>
      <c r="F2543" s="8"/>
      <c r="G2543" s="8"/>
      <c r="H2543" s="50" t="str">
        <f>IF(OR(A2543="",B2543=""),"",CONCATENATE("https://matarstund.is/serfaedi?id=",LOWER(SUBSTITUTE(B2543," ","-"))))</f>
        <v/>
      </c>
    </row>
    <row r="2544" spans="1:8" ht="15" customHeight="1">
      <c r="A2544" s="53"/>
      <c r="B2544" s="53"/>
      <c r="C2544" s="53"/>
      <c r="D2544" s="53"/>
      <c r="E2544" s="53"/>
      <c r="F2544" s="53"/>
      <c r="G2544" s="53"/>
      <c r="H2544" s="50" t="str">
        <f>IF(OR(A2544="",B2544=""),"",CONCATENATE("https://matarstund.is/serfaedi?id=",LOWER(SUBSTITUTE(B2544," ","-"))))</f>
        <v/>
      </c>
    </row>
    <row r="2545" spans="1:8" ht="15" customHeight="1">
      <c r="A2545" s="8"/>
      <c r="B2545" s="8"/>
      <c r="C2545" s="8"/>
      <c r="D2545" s="8"/>
      <c r="E2545" s="8"/>
      <c r="F2545" s="8"/>
      <c r="G2545" s="8"/>
      <c r="H2545" s="50" t="str">
        <f>IF(OR(A2545="",B2545=""),"",CONCATENATE("https://matarstund.is/serfaedi?id=",LOWER(SUBSTITUTE(B2545," ","-"))))</f>
        <v/>
      </c>
    </row>
    <row r="2546" spans="1:8" ht="15" customHeight="1">
      <c r="A2546" s="53"/>
      <c r="B2546" s="53"/>
      <c r="C2546" s="53"/>
      <c r="D2546" s="53"/>
      <c r="E2546" s="53"/>
      <c r="F2546" s="53"/>
      <c r="G2546" s="53"/>
      <c r="H2546" s="50" t="str">
        <f>IF(OR(A2546="",B2546=""),"",CONCATENATE("https://matarstund.is/serfaedi?id=",LOWER(SUBSTITUTE(B2546," ","-"))))</f>
        <v/>
      </c>
    </row>
    <row r="2547" spans="1:8" ht="15" customHeight="1">
      <c r="A2547" s="8"/>
      <c r="B2547" s="8"/>
      <c r="C2547" s="8"/>
      <c r="D2547" s="8"/>
      <c r="E2547" s="8"/>
      <c r="F2547" s="8"/>
      <c r="G2547" s="8"/>
      <c r="H2547" s="50" t="str">
        <f>IF(OR(A2547="",B2547=""),"",CONCATENATE("https://matarstund.is/serfaedi?id=",LOWER(SUBSTITUTE(B2547," ","-"))))</f>
        <v/>
      </c>
    </row>
    <row r="2548" spans="1:8" ht="15" customHeight="1">
      <c r="A2548" s="53"/>
      <c r="B2548" s="53"/>
      <c r="C2548" s="53"/>
      <c r="D2548" s="53"/>
      <c r="E2548" s="53"/>
      <c r="F2548" s="53"/>
      <c r="G2548" s="53"/>
      <c r="H2548" s="50" t="str">
        <f>IF(OR(A2548="",B2548=""),"",CONCATENATE("https://matarstund.is/serfaedi?id=",LOWER(SUBSTITUTE(B2548," ","-"))))</f>
        <v/>
      </c>
    </row>
    <row r="2549" spans="1:8" ht="15" customHeight="1">
      <c r="A2549" s="8"/>
      <c r="B2549" s="8"/>
      <c r="C2549" s="8"/>
      <c r="D2549" s="8"/>
      <c r="E2549" s="8"/>
      <c r="F2549" s="8"/>
      <c r="G2549" s="8"/>
      <c r="H2549" s="50" t="str">
        <f>IF(OR(A2549="",B2549=""),"",CONCATENATE("https://matarstund.is/serfaedi?id=",LOWER(SUBSTITUTE(B2549," ","-"))))</f>
        <v/>
      </c>
    </row>
    <row r="2550" spans="1:8" ht="15" customHeight="1">
      <c r="A2550" s="53"/>
      <c r="B2550" s="53"/>
      <c r="C2550" s="53"/>
      <c r="D2550" s="53"/>
      <c r="E2550" s="53"/>
      <c r="F2550" s="53"/>
      <c r="G2550" s="53"/>
      <c r="H2550" s="50" t="str">
        <f>IF(OR(A2550="",B2550=""),"",CONCATENATE("https://matarstund.is/serfaedi?id=",LOWER(SUBSTITUTE(B2550," ","-"))))</f>
        <v/>
      </c>
    </row>
    <row r="2551" spans="1:8" ht="15" customHeight="1">
      <c r="A2551" s="8"/>
      <c r="B2551" s="8"/>
      <c r="C2551" s="8"/>
      <c r="D2551" s="8"/>
      <c r="E2551" s="8"/>
      <c r="F2551" s="8"/>
      <c r="G2551" s="8"/>
      <c r="H2551" s="50" t="str">
        <f>IF(OR(A2551="",B2551=""),"",CONCATENATE("https://matarstund.is/serfaedi?id=",LOWER(SUBSTITUTE(B2551," ","-"))))</f>
        <v/>
      </c>
    </row>
    <row r="2552" spans="1:8" ht="15" customHeight="1">
      <c r="A2552" s="53"/>
      <c r="B2552" s="53"/>
      <c r="C2552" s="53"/>
      <c r="D2552" s="53"/>
      <c r="E2552" s="53"/>
      <c r="F2552" s="53"/>
      <c r="G2552" s="53"/>
      <c r="H2552" s="50" t="str">
        <f>IF(OR(A2552="",B2552=""),"",CONCATENATE("https://matarstund.is/serfaedi?id=",LOWER(SUBSTITUTE(B2552," ","-"))))</f>
        <v/>
      </c>
    </row>
    <row r="2553" spans="1:8" ht="15" customHeight="1">
      <c r="A2553" s="8"/>
      <c r="B2553" s="8"/>
      <c r="C2553" s="8"/>
      <c r="D2553" s="8"/>
      <c r="E2553" s="8"/>
      <c r="F2553" s="8"/>
      <c r="G2553" s="8"/>
      <c r="H2553" s="50" t="str">
        <f>IF(OR(A2553="",B2553=""),"",CONCATENATE("https://matarstund.is/serfaedi?id=",LOWER(SUBSTITUTE(B2553," ","-"))))</f>
        <v/>
      </c>
    </row>
    <row r="2554" spans="1:8" ht="15" customHeight="1">
      <c r="A2554" s="53"/>
      <c r="B2554" s="53"/>
      <c r="C2554" s="53"/>
      <c r="D2554" s="53"/>
      <c r="E2554" s="53"/>
      <c r="F2554" s="53"/>
      <c r="G2554" s="53"/>
      <c r="H2554" s="50" t="str">
        <f>IF(OR(A2554="",B2554=""),"",CONCATENATE("https://matarstund.is/serfaedi?id=",LOWER(SUBSTITUTE(B2554," ","-"))))</f>
        <v/>
      </c>
    </row>
    <row r="2555" spans="1:8" ht="15" customHeight="1">
      <c r="A2555" s="8"/>
      <c r="B2555" s="8"/>
      <c r="C2555" s="8"/>
      <c r="D2555" s="8"/>
      <c r="E2555" s="8"/>
      <c r="F2555" s="8"/>
      <c r="G2555" s="8"/>
      <c r="H2555" s="50" t="str">
        <f>IF(OR(A2555="",B2555=""),"",CONCATENATE("https://matarstund.is/serfaedi?id=",LOWER(SUBSTITUTE(B2555," ","-"))))</f>
        <v/>
      </c>
    </row>
    <row r="2556" spans="1:8" ht="15" customHeight="1">
      <c r="A2556" s="53"/>
      <c r="B2556" s="53"/>
      <c r="C2556" s="53"/>
      <c r="D2556" s="53"/>
      <c r="E2556" s="53"/>
      <c r="F2556" s="53"/>
      <c r="G2556" s="53"/>
      <c r="H2556" s="50" t="str">
        <f>IF(OR(A2556="",B2556=""),"",CONCATENATE("https://matarstund.is/serfaedi?id=",LOWER(SUBSTITUTE(B2556," ","-"))))</f>
        <v/>
      </c>
    </row>
    <row r="2557" spans="1:8" ht="15" customHeight="1">
      <c r="A2557" s="8"/>
      <c r="B2557" s="8"/>
      <c r="C2557" s="8"/>
      <c r="D2557" s="8"/>
      <c r="E2557" s="8"/>
      <c r="F2557" s="8"/>
      <c r="G2557" s="8"/>
      <c r="H2557" s="50" t="str">
        <f>IF(OR(A2557="",B2557=""),"",CONCATENATE("https://matarstund.is/serfaedi?id=",LOWER(SUBSTITUTE(B2557," ","-"))))</f>
        <v/>
      </c>
    </row>
    <row r="2558" spans="1:8" ht="15" customHeight="1">
      <c r="A2558" s="53"/>
      <c r="B2558" s="53"/>
      <c r="C2558" s="53"/>
      <c r="D2558" s="53"/>
      <c r="E2558" s="53"/>
      <c r="F2558" s="53"/>
      <c r="G2558" s="53"/>
      <c r="H2558" s="50" t="str">
        <f>IF(OR(A2558="",B2558=""),"",CONCATENATE("https://matarstund.is/serfaedi?id=",LOWER(SUBSTITUTE(B2558," ","-"))))</f>
        <v/>
      </c>
    </row>
    <row r="2559" spans="1:8" ht="15" customHeight="1">
      <c r="A2559" s="8"/>
      <c r="B2559" s="8"/>
      <c r="C2559" s="8"/>
      <c r="D2559" s="8"/>
      <c r="E2559" s="8"/>
      <c r="F2559" s="8"/>
      <c r="G2559" s="8"/>
      <c r="H2559" s="50" t="str">
        <f>IF(OR(A2559="",B2559=""),"",CONCATENATE("https://matarstund.is/serfaedi?id=",LOWER(SUBSTITUTE(B2559," ","-"))))</f>
        <v/>
      </c>
    </row>
    <row r="2560" spans="1:8" ht="15" customHeight="1">
      <c r="A2560" s="53"/>
      <c r="B2560" s="53"/>
      <c r="C2560" s="53"/>
      <c r="D2560" s="53"/>
      <c r="E2560" s="53"/>
      <c r="F2560" s="53"/>
      <c r="G2560" s="53"/>
      <c r="H2560" s="50" t="str">
        <f>IF(OR(A2560="",B2560=""),"",CONCATENATE("https://matarstund.is/serfaedi?id=",LOWER(SUBSTITUTE(B2560," ","-"))))</f>
        <v/>
      </c>
    </row>
    <row r="2561" spans="1:8" ht="15" customHeight="1">
      <c r="A2561" s="8"/>
      <c r="B2561" s="8"/>
      <c r="C2561" s="8"/>
      <c r="D2561" s="8"/>
      <c r="E2561" s="8"/>
      <c r="F2561" s="8"/>
      <c r="G2561" s="8"/>
      <c r="H2561" s="50" t="str">
        <f>IF(OR(A2561="",B2561=""),"",CONCATENATE("https://matarstund.is/serfaedi?id=",LOWER(SUBSTITUTE(B2561," ","-"))))</f>
        <v/>
      </c>
    </row>
    <row r="2562" spans="1:8" ht="15" customHeight="1">
      <c r="A2562" s="53"/>
      <c r="B2562" s="53"/>
      <c r="C2562" s="53"/>
      <c r="D2562" s="53"/>
      <c r="E2562" s="53"/>
      <c r="F2562" s="53"/>
      <c r="G2562" s="53"/>
      <c r="H2562" s="50" t="str">
        <f>IF(OR(A2562="",B2562=""),"",CONCATENATE("https://matarstund.is/serfaedi?id=",LOWER(SUBSTITUTE(B2562," ","-"))))</f>
        <v/>
      </c>
    </row>
    <row r="2563" spans="1:8" ht="15" customHeight="1">
      <c r="A2563" s="8"/>
      <c r="B2563" s="8"/>
      <c r="C2563" s="8"/>
      <c r="D2563" s="8"/>
      <c r="E2563" s="8"/>
      <c r="F2563" s="8"/>
      <c r="G2563" s="8"/>
      <c r="H2563" s="50" t="str">
        <f>IF(OR(A2563="",B2563=""),"",CONCATENATE("https://matarstund.is/serfaedi?id=",LOWER(SUBSTITUTE(B2563," ","-"))))</f>
        <v/>
      </c>
    </row>
    <row r="2564" spans="1:8" ht="15" customHeight="1">
      <c r="A2564" s="53"/>
      <c r="B2564" s="53"/>
      <c r="C2564" s="53"/>
      <c r="D2564" s="53"/>
      <c r="E2564" s="53"/>
      <c r="F2564" s="53"/>
      <c r="G2564" s="53"/>
      <c r="H2564" s="50" t="str">
        <f>IF(OR(A2564="",B2564=""),"",CONCATENATE("https://matarstund.is/serfaedi?id=",LOWER(SUBSTITUTE(B2564," ","-"))))</f>
        <v/>
      </c>
    </row>
    <row r="2565" spans="1:8" ht="15" customHeight="1">
      <c r="A2565" s="8"/>
      <c r="B2565" s="8"/>
      <c r="C2565" s="8"/>
      <c r="D2565" s="8"/>
      <c r="E2565" s="8"/>
      <c r="F2565" s="8"/>
      <c r="G2565" s="8"/>
      <c r="H2565" s="50" t="str">
        <f>IF(OR(A2565="",B2565=""),"",CONCATENATE("https://matarstund.is/serfaedi?id=",LOWER(SUBSTITUTE(B2565," ","-"))))</f>
        <v/>
      </c>
    </row>
    <row r="2566" spans="1:8" ht="15" customHeight="1">
      <c r="A2566" s="53"/>
      <c r="B2566" s="53"/>
      <c r="C2566" s="53"/>
      <c r="D2566" s="53"/>
      <c r="E2566" s="53"/>
      <c r="F2566" s="53"/>
      <c r="G2566" s="53"/>
      <c r="H2566" s="50" t="str">
        <f>IF(OR(A2566="",B2566=""),"",CONCATENATE("https://matarstund.is/serfaedi?id=",LOWER(SUBSTITUTE(B2566," ","-"))))</f>
        <v/>
      </c>
    </row>
    <row r="2567" spans="1:8" ht="15" customHeight="1">
      <c r="A2567" s="8"/>
      <c r="B2567" s="8"/>
      <c r="C2567" s="8"/>
      <c r="D2567" s="8"/>
      <c r="E2567" s="8"/>
      <c r="F2567" s="8"/>
      <c r="G2567" s="8"/>
      <c r="H2567" s="50" t="str">
        <f>IF(OR(A2567="",B2567=""),"",CONCATENATE("https://matarstund.is/serfaedi?id=",LOWER(SUBSTITUTE(B2567," ","-"))))</f>
        <v/>
      </c>
    </row>
    <row r="2568" spans="1:8" ht="15" customHeight="1">
      <c r="A2568" s="53"/>
      <c r="B2568" s="53"/>
      <c r="C2568" s="53"/>
      <c r="D2568" s="53"/>
      <c r="E2568" s="53"/>
      <c r="F2568" s="53"/>
      <c r="G2568" s="53"/>
      <c r="H2568" s="50" t="str">
        <f>IF(OR(A2568="",B2568=""),"",CONCATENATE("https://matarstund.is/serfaedi?id=",LOWER(SUBSTITUTE(B2568," ","-"))))</f>
        <v/>
      </c>
    </row>
    <row r="2569" spans="1:8" ht="15" customHeight="1">
      <c r="A2569" s="8"/>
      <c r="B2569" s="8"/>
      <c r="C2569" s="8"/>
      <c r="D2569" s="8"/>
      <c r="E2569" s="8"/>
      <c r="F2569" s="8"/>
      <c r="G2569" s="8"/>
      <c r="H2569" s="50" t="str">
        <f>IF(OR(A2569="",B2569=""),"",CONCATENATE("https://matarstund.is/serfaedi?id=",LOWER(SUBSTITUTE(B2569," ","-"))))</f>
        <v/>
      </c>
    </row>
    <row r="2570" spans="1:8" ht="15" customHeight="1">
      <c r="A2570" s="53"/>
      <c r="B2570" s="53"/>
      <c r="C2570" s="53"/>
      <c r="D2570" s="53"/>
      <c r="E2570" s="53"/>
      <c r="F2570" s="53"/>
      <c r="G2570" s="53"/>
      <c r="H2570" s="50" t="str">
        <f>IF(OR(A2570="",B2570=""),"",CONCATENATE("https://matarstund.is/serfaedi?id=",LOWER(SUBSTITUTE(B2570," ","-"))))</f>
        <v/>
      </c>
    </row>
    <row r="2571" spans="1:8" ht="15" customHeight="1">
      <c r="A2571" s="8"/>
      <c r="B2571" s="8"/>
      <c r="C2571" s="8"/>
      <c r="D2571" s="8"/>
      <c r="E2571" s="8"/>
      <c r="F2571" s="8"/>
      <c r="G2571" s="8"/>
      <c r="H2571" s="50" t="str">
        <f>IF(OR(A2571="",B2571=""),"",CONCATENATE("https://matarstund.is/serfaedi?id=",LOWER(SUBSTITUTE(B2571," ","-"))))</f>
        <v/>
      </c>
    </row>
    <row r="2572" spans="1:8" ht="15" customHeight="1">
      <c r="A2572" s="53"/>
      <c r="B2572" s="53"/>
      <c r="C2572" s="53"/>
      <c r="D2572" s="53"/>
      <c r="E2572" s="53"/>
      <c r="F2572" s="53"/>
      <c r="G2572" s="53"/>
      <c r="H2572" s="50" t="str">
        <f>IF(OR(A2572="",B2572=""),"",CONCATENATE("https://matarstund.is/serfaedi?id=",LOWER(SUBSTITUTE(B2572," ","-"))))</f>
        <v/>
      </c>
    </row>
    <row r="2573" spans="1:8" ht="15" customHeight="1">
      <c r="A2573" s="8"/>
      <c r="B2573" s="8"/>
      <c r="C2573" s="8"/>
      <c r="D2573" s="8"/>
      <c r="E2573" s="8"/>
      <c r="F2573" s="8"/>
      <c r="G2573" s="8"/>
      <c r="H2573" s="50" t="str">
        <f>IF(OR(A2573="",B2573=""),"",CONCATENATE("https://matarstund.is/serfaedi?id=",LOWER(SUBSTITUTE(B2573," ","-"))))</f>
        <v/>
      </c>
    </row>
    <row r="2574" spans="1:8" ht="15" customHeight="1">
      <c r="A2574" s="53"/>
      <c r="B2574" s="53"/>
      <c r="C2574" s="53"/>
      <c r="D2574" s="53"/>
      <c r="E2574" s="53"/>
      <c r="F2574" s="53"/>
      <c r="G2574" s="53"/>
      <c r="H2574" s="50" t="str">
        <f>IF(OR(A2574="",B2574=""),"",CONCATENATE("https://matarstund.is/serfaedi?id=",LOWER(SUBSTITUTE(B2574," ","-"))))</f>
        <v/>
      </c>
    </row>
    <row r="2575" spans="1:8" ht="15" customHeight="1">
      <c r="A2575" s="8"/>
      <c r="B2575" s="8"/>
      <c r="C2575" s="8"/>
      <c r="D2575" s="8"/>
      <c r="E2575" s="8"/>
      <c r="F2575" s="8"/>
      <c r="G2575" s="8"/>
      <c r="H2575" s="50" t="str">
        <f>IF(OR(A2575="",B2575=""),"",CONCATENATE("https://matarstund.is/serfaedi?id=",LOWER(SUBSTITUTE(B2575," ","-"))))</f>
        <v/>
      </c>
    </row>
    <row r="2576" spans="1:8" ht="15" customHeight="1">
      <c r="A2576" s="53"/>
      <c r="B2576" s="53"/>
      <c r="C2576" s="53"/>
      <c r="D2576" s="53"/>
      <c r="E2576" s="53"/>
      <c r="F2576" s="53"/>
      <c r="G2576" s="53"/>
      <c r="H2576" s="50" t="str">
        <f>IF(OR(A2576="",B2576=""),"",CONCATENATE("https://matarstund.is/serfaedi?id=",LOWER(SUBSTITUTE(B2576," ","-"))))</f>
        <v/>
      </c>
    </row>
    <row r="2577" spans="1:8" ht="15" customHeight="1">
      <c r="A2577" s="8"/>
      <c r="B2577" s="8"/>
      <c r="C2577" s="8"/>
      <c r="D2577" s="8"/>
      <c r="E2577" s="8"/>
      <c r="F2577" s="8"/>
      <c r="G2577" s="8"/>
      <c r="H2577" s="50" t="str">
        <f>IF(OR(A2577="",B2577=""),"",CONCATENATE("https://matarstund.is/serfaedi?id=",LOWER(SUBSTITUTE(B2577," ","-"))))</f>
        <v/>
      </c>
    </row>
    <row r="2578" spans="1:8" ht="15" customHeight="1">
      <c r="A2578" s="53"/>
      <c r="B2578" s="53"/>
      <c r="C2578" s="53"/>
      <c r="D2578" s="53"/>
      <c r="E2578" s="53"/>
      <c r="F2578" s="53"/>
      <c r="G2578" s="53"/>
      <c r="H2578" s="50" t="str">
        <f>IF(OR(A2578="",B2578=""),"",CONCATENATE("https://matarstund.is/serfaedi?id=",LOWER(SUBSTITUTE(B2578," ","-"))))</f>
        <v/>
      </c>
    </row>
    <row r="2579" spans="1:8" ht="15" customHeight="1">
      <c r="A2579" s="8"/>
      <c r="B2579" s="8"/>
      <c r="C2579" s="8"/>
      <c r="D2579" s="8"/>
      <c r="E2579" s="8"/>
      <c r="F2579" s="8"/>
      <c r="G2579" s="8"/>
      <c r="H2579" s="50" t="str">
        <f>IF(OR(A2579="",B2579=""),"",CONCATENATE("https://matarstund.is/serfaedi?id=",LOWER(SUBSTITUTE(B2579," ","-"))))</f>
        <v/>
      </c>
    </row>
    <row r="2580" spans="1:8" ht="15" customHeight="1">
      <c r="A2580" s="53"/>
      <c r="B2580" s="53"/>
      <c r="C2580" s="53"/>
      <c r="D2580" s="53"/>
      <c r="E2580" s="53"/>
      <c r="F2580" s="53"/>
      <c r="G2580" s="53"/>
      <c r="H2580" s="50" t="str">
        <f>IF(OR(A2580="",B2580=""),"",CONCATENATE("https://matarstund.is/serfaedi?id=",LOWER(SUBSTITUTE(B2580," ","-"))))</f>
        <v/>
      </c>
    </row>
    <row r="2581" spans="1:8" ht="15" customHeight="1">
      <c r="A2581" s="8"/>
      <c r="B2581" s="8"/>
      <c r="C2581" s="8"/>
      <c r="D2581" s="8"/>
      <c r="E2581" s="8"/>
      <c r="F2581" s="8"/>
      <c r="G2581" s="8"/>
      <c r="H2581" s="50" t="str">
        <f>IF(OR(A2581="",B2581=""),"",CONCATENATE("https://matarstund.is/serfaedi?id=",LOWER(SUBSTITUTE(B2581," ","-"))))</f>
        <v/>
      </c>
    </row>
    <row r="2582" spans="1:8" ht="15" customHeight="1">
      <c r="A2582" s="53"/>
      <c r="B2582" s="53"/>
      <c r="C2582" s="53"/>
      <c r="D2582" s="53"/>
      <c r="E2582" s="53"/>
      <c r="F2582" s="53"/>
      <c r="G2582" s="53"/>
      <c r="H2582" s="50" t="str">
        <f>IF(OR(A2582="",B2582=""),"",CONCATENATE("https://matarstund.is/serfaedi?id=",LOWER(SUBSTITUTE(B2582," ","-"))))</f>
        <v/>
      </c>
    </row>
    <row r="2583" spans="1:8" ht="15" customHeight="1">
      <c r="A2583" s="8"/>
      <c r="B2583" s="8"/>
      <c r="C2583" s="8"/>
      <c r="D2583" s="8"/>
      <c r="E2583" s="8"/>
      <c r="F2583" s="8"/>
      <c r="G2583" s="8"/>
      <c r="H2583" s="50" t="str">
        <f>IF(OR(A2583="",B2583=""),"",CONCATENATE("https://matarstund.is/serfaedi?id=",LOWER(SUBSTITUTE(B2583," ","-"))))</f>
        <v/>
      </c>
    </row>
    <row r="2584" spans="1:8" ht="15" customHeight="1">
      <c r="A2584" s="53"/>
      <c r="B2584" s="53"/>
      <c r="C2584" s="53"/>
      <c r="D2584" s="53"/>
      <c r="E2584" s="53"/>
      <c r="F2584" s="53"/>
      <c r="G2584" s="53"/>
      <c r="H2584" s="50" t="str">
        <f>IF(OR(A2584="",B2584=""),"",CONCATENATE("https://matarstund.is/serfaedi?id=",LOWER(SUBSTITUTE(B2584," ","-"))))</f>
        <v/>
      </c>
    </row>
    <row r="2585" spans="1:8" ht="15" customHeight="1">
      <c r="A2585" s="8"/>
      <c r="B2585" s="8"/>
      <c r="C2585" s="8"/>
      <c r="D2585" s="8"/>
      <c r="E2585" s="8"/>
      <c r="F2585" s="8"/>
      <c r="G2585" s="8"/>
      <c r="H2585" s="50" t="str">
        <f>IF(OR(A2585="",B2585=""),"",CONCATENATE("https://matarstund.is/serfaedi?id=",LOWER(SUBSTITUTE(B2585," ","-"))))</f>
        <v/>
      </c>
    </row>
    <row r="2586" spans="1:8" ht="15" customHeight="1">
      <c r="A2586" s="53"/>
      <c r="B2586" s="53"/>
      <c r="C2586" s="53"/>
      <c r="D2586" s="53"/>
      <c r="E2586" s="53"/>
      <c r="F2586" s="53"/>
      <c r="G2586" s="53"/>
      <c r="H2586" s="50" t="str">
        <f>IF(OR(A2586="",B2586=""),"",CONCATENATE("https://matarstund.is/serfaedi?id=",LOWER(SUBSTITUTE(B2586," ","-"))))</f>
        <v/>
      </c>
    </row>
    <row r="2587" spans="1:8" ht="15" customHeight="1">
      <c r="A2587" s="8"/>
      <c r="B2587" s="8"/>
      <c r="C2587" s="8"/>
      <c r="D2587" s="8"/>
      <c r="E2587" s="8"/>
      <c r="F2587" s="8"/>
      <c r="G2587" s="8"/>
      <c r="H2587" s="50" t="str">
        <f>IF(OR(A2587="",B2587=""),"",CONCATENATE("https://matarstund.is/serfaedi?id=",LOWER(SUBSTITUTE(B2587," ","-"))))</f>
        <v/>
      </c>
    </row>
    <row r="2588" spans="1:8" ht="15" customHeight="1">
      <c r="A2588" s="53"/>
      <c r="B2588" s="53"/>
      <c r="C2588" s="53"/>
      <c r="D2588" s="53"/>
      <c r="E2588" s="53"/>
      <c r="F2588" s="53"/>
      <c r="G2588" s="53"/>
      <c r="H2588" s="50" t="str">
        <f>IF(OR(A2588="",B2588=""),"",CONCATENATE("https://matarstund.is/serfaedi?id=",LOWER(SUBSTITUTE(B2588," ","-"))))</f>
        <v/>
      </c>
    </row>
    <row r="2589" spans="1:8" ht="15" customHeight="1">
      <c r="A2589" s="8"/>
      <c r="B2589" s="8"/>
      <c r="C2589" s="8"/>
      <c r="D2589" s="8"/>
      <c r="E2589" s="8"/>
      <c r="F2589" s="8"/>
      <c r="G2589" s="8"/>
      <c r="H2589" s="50" t="str">
        <f>IF(OR(A2589="",B2589=""),"",CONCATENATE("https://matarstund.is/serfaedi?id=",LOWER(SUBSTITUTE(B2589," ","-"))))</f>
        <v/>
      </c>
    </row>
    <row r="2590" spans="1:8" ht="15" customHeight="1">
      <c r="A2590" s="53"/>
      <c r="B2590" s="53"/>
      <c r="C2590" s="53"/>
      <c r="D2590" s="53"/>
      <c r="E2590" s="53"/>
      <c r="F2590" s="53"/>
      <c r="G2590" s="53"/>
      <c r="H2590" s="50" t="str">
        <f>IF(OR(A2590="",B2590=""),"",CONCATENATE("https://matarstund.is/serfaedi?id=",LOWER(SUBSTITUTE(B2590," ","-"))))</f>
        <v/>
      </c>
    </row>
    <row r="2591" spans="1:8" ht="15" customHeight="1">
      <c r="A2591" s="8"/>
      <c r="B2591" s="8"/>
      <c r="C2591" s="8"/>
      <c r="D2591" s="8"/>
      <c r="E2591" s="8"/>
      <c r="F2591" s="8"/>
      <c r="G2591" s="8"/>
      <c r="H2591" s="50" t="str">
        <f>IF(OR(A2591="",B2591=""),"",CONCATENATE("https://matarstund.is/serfaedi?id=",LOWER(SUBSTITUTE(B2591," ","-"))))</f>
        <v/>
      </c>
    </row>
    <row r="2592" spans="1:8" ht="15" customHeight="1">
      <c r="A2592" s="53"/>
      <c r="B2592" s="53"/>
      <c r="C2592" s="53"/>
      <c r="D2592" s="53"/>
      <c r="E2592" s="53"/>
      <c r="F2592" s="53"/>
      <c r="G2592" s="53"/>
      <c r="H2592" s="50" t="str">
        <f>IF(OR(A2592="",B2592=""),"",CONCATENATE("https://matarstund.is/serfaedi?id=",LOWER(SUBSTITUTE(B2592," ","-"))))</f>
        <v/>
      </c>
    </row>
    <row r="2593" spans="1:8" ht="15" customHeight="1">
      <c r="A2593" s="8"/>
      <c r="B2593" s="8"/>
      <c r="C2593" s="8"/>
      <c r="D2593" s="8"/>
      <c r="E2593" s="8"/>
      <c r="F2593" s="8"/>
      <c r="G2593" s="8"/>
      <c r="H2593" s="50" t="str">
        <f>IF(OR(A2593="",B2593=""),"",CONCATENATE("https://matarstund.is/serfaedi?id=",LOWER(SUBSTITUTE(B2593," ","-"))))</f>
        <v/>
      </c>
    </row>
    <row r="2594" spans="1:8" ht="15" customHeight="1">
      <c r="A2594" s="53"/>
      <c r="B2594" s="53"/>
      <c r="C2594" s="53"/>
      <c r="D2594" s="53"/>
      <c r="E2594" s="53"/>
      <c r="F2594" s="53"/>
      <c r="G2594" s="53"/>
      <c r="H2594" s="50" t="str">
        <f>IF(OR(A2594="",B2594=""),"",CONCATENATE("https://matarstund.is/serfaedi?id=",LOWER(SUBSTITUTE(B2594," ","-"))))</f>
        <v/>
      </c>
    </row>
    <row r="2595" spans="1:8" ht="15" customHeight="1">
      <c r="A2595" s="8"/>
      <c r="B2595" s="8"/>
      <c r="C2595" s="8"/>
      <c r="D2595" s="8"/>
      <c r="E2595" s="8"/>
      <c r="F2595" s="8"/>
      <c r="G2595" s="8"/>
      <c r="H2595" s="50" t="str">
        <f>IF(OR(A2595="",B2595=""),"",CONCATENATE("https://matarstund.is/serfaedi?id=",LOWER(SUBSTITUTE(B2595," ","-"))))</f>
        <v/>
      </c>
    </row>
    <row r="2596" spans="1:8" ht="15" customHeight="1">
      <c r="A2596" s="53"/>
      <c r="B2596" s="53"/>
      <c r="C2596" s="53"/>
      <c r="D2596" s="53"/>
      <c r="E2596" s="53"/>
      <c r="F2596" s="53"/>
      <c r="G2596" s="53"/>
      <c r="H2596" s="50" t="str">
        <f>IF(OR(A2596="",B2596=""),"",CONCATENATE("https://matarstund.is/serfaedi?id=",LOWER(SUBSTITUTE(B2596," ","-"))))</f>
        <v/>
      </c>
    </row>
    <row r="2597" spans="1:8" ht="15" customHeight="1">
      <c r="A2597" s="8"/>
      <c r="B2597" s="8"/>
      <c r="C2597" s="8"/>
      <c r="D2597" s="8"/>
      <c r="E2597" s="8"/>
      <c r="F2597" s="8"/>
      <c r="G2597" s="8"/>
      <c r="H2597" s="50" t="str">
        <f>IF(OR(A2597="",B2597=""),"",CONCATENATE("https://matarstund.is/serfaedi?id=",LOWER(SUBSTITUTE(B2597," ","-"))))</f>
        <v/>
      </c>
    </row>
    <row r="2598" spans="1:8" ht="15" customHeight="1">
      <c r="A2598" s="53"/>
      <c r="B2598" s="53"/>
      <c r="C2598" s="53"/>
      <c r="D2598" s="53"/>
      <c r="E2598" s="53"/>
      <c r="F2598" s="53"/>
      <c r="G2598" s="53"/>
      <c r="H2598" s="50" t="str">
        <f>IF(OR(A2598="",B2598=""),"",CONCATENATE("https://matarstund.is/serfaedi?id=",LOWER(SUBSTITUTE(B2598," ","-"))))</f>
        <v/>
      </c>
    </row>
    <row r="2599" spans="1:8" ht="15" customHeight="1">
      <c r="A2599" s="8"/>
      <c r="B2599" s="8"/>
      <c r="C2599" s="8"/>
      <c r="D2599" s="8"/>
      <c r="E2599" s="8"/>
      <c r="F2599" s="8"/>
      <c r="G2599" s="8"/>
      <c r="H2599" s="50" t="str">
        <f>IF(OR(A2599="",B2599=""),"",CONCATENATE("https://matarstund.is/serfaedi?id=",LOWER(SUBSTITUTE(B2599," ","-"))))</f>
        <v/>
      </c>
    </row>
    <row r="2600" spans="1:8" ht="15" customHeight="1">
      <c r="A2600" s="53"/>
      <c r="B2600" s="53"/>
      <c r="C2600" s="53"/>
      <c r="D2600" s="53"/>
      <c r="E2600" s="53"/>
      <c r="F2600" s="53"/>
      <c r="G2600" s="53"/>
      <c r="H2600" s="50" t="str">
        <f>IF(OR(A2600="",B2600=""),"",CONCATENATE("https://matarstund.is/serfaedi?id=",LOWER(SUBSTITUTE(B2600," ","-"))))</f>
        <v/>
      </c>
    </row>
    <row r="2601" spans="1:8" ht="15" customHeight="1">
      <c r="A2601" s="8"/>
      <c r="B2601" s="8"/>
      <c r="C2601" s="8"/>
      <c r="D2601" s="8"/>
      <c r="E2601" s="8"/>
      <c r="F2601" s="8"/>
      <c r="G2601" s="8"/>
      <c r="H2601" s="50" t="str">
        <f>IF(OR(A2601="",B2601=""),"",CONCATENATE("https://matarstund.is/serfaedi?id=",LOWER(SUBSTITUTE(B2601," ","-"))))</f>
        <v/>
      </c>
    </row>
    <row r="2602" spans="1:8" ht="15" customHeight="1">
      <c r="A2602" s="53"/>
      <c r="B2602" s="53"/>
      <c r="C2602" s="53"/>
      <c r="D2602" s="53"/>
      <c r="E2602" s="53"/>
      <c r="F2602" s="53"/>
      <c r="G2602" s="53"/>
      <c r="H2602" s="50" t="str">
        <f>IF(OR(A2602="",B2602=""),"",CONCATENATE("https://matarstund.is/serfaedi?id=",LOWER(SUBSTITUTE(B2602," ","-"))))</f>
        <v/>
      </c>
    </row>
    <row r="2603" spans="1:8" ht="15" customHeight="1">
      <c r="A2603" s="8"/>
      <c r="B2603" s="8"/>
      <c r="C2603" s="8"/>
      <c r="D2603" s="8"/>
      <c r="E2603" s="8"/>
      <c r="F2603" s="8"/>
      <c r="G2603" s="8"/>
      <c r="H2603" s="50" t="str">
        <f>IF(OR(A2603="",B2603=""),"",CONCATENATE("https://matarstund.is/serfaedi?id=",LOWER(SUBSTITUTE(B2603," ","-"))))</f>
        <v/>
      </c>
    </row>
    <row r="2604" spans="1:8" ht="15" customHeight="1">
      <c r="A2604" s="53"/>
      <c r="B2604" s="53"/>
      <c r="C2604" s="53"/>
      <c r="D2604" s="53"/>
      <c r="E2604" s="53"/>
      <c r="F2604" s="53"/>
      <c r="G2604" s="53"/>
      <c r="H2604" s="50" t="str">
        <f>IF(OR(A2604="",B2604=""),"",CONCATENATE("https://matarstund.is/serfaedi?id=",LOWER(SUBSTITUTE(B2604," ","-"))))</f>
        <v/>
      </c>
    </row>
    <row r="2605" spans="1:8" ht="15" customHeight="1">
      <c r="A2605" s="8"/>
      <c r="B2605" s="8"/>
      <c r="C2605" s="8"/>
      <c r="D2605" s="8"/>
      <c r="E2605" s="8"/>
      <c r="F2605" s="8"/>
      <c r="G2605" s="8"/>
      <c r="H2605" s="50" t="str">
        <f>IF(OR(A2605="",B2605=""),"",CONCATENATE("https://matarstund.is/serfaedi?id=",LOWER(SUBSTITUTE(B2605," ","-"))))</f>
        <v/>
      </c>
    </row>
    <row r="2606" spans="1:8" ht="15" customHeight="1">
      <c r="A2606" s="53"/>
      <c r="B2606" s="53"/>
      <c r="C2606" s="53"/>
      <c r="D2606" s="53"/>
      <c r="E2606" s="53"/>
      <c r="F2606" s="53"/>
      <c r="G2606" s="53"/>
      <c r="H2606" s="50" t="str">
        <f>IF(OR(A2606="",B2606=""),"",CONCATENATE("https://matarstund.is/serfaedi?id=",LOWER(SUBSTITUTE(B2606," ","-"))))</f>
        <v/>
      </c>
    </row>
    <row r="2607" spans="1:8" ht="15" customHeight="1">
      <c r="A2607" s="8"/>
      <c r="B2607" s="8"/>
      <c r="C2607" s="8"/>
      <c r="D2607" s="8"/>
      <c r="E2607" s="8"/>
      <c r="F2607" s="8"/>
      <c r="G2607" s="8"/>
      <c r="H2607" s="50" t="str">
        <f>IF(OR(A2607="",B2607=""),"",CONCATENATE("https://matarstund.is/serfaedi?id=",LOWER(SUBSTITUTE(B2607," ","-"))))</f>
        <v/>
      </c>
    </row>
    <row r="2608" spans="1:8" ht="15" customHeight="1">
      <c r="A2608" s="53"/>
      <c r="B2608" s="53"/>
      <c r="C2608" s="53"/>
      <c r="D2608" s="53"/>
      <c r="E2608" s="53"/>
      <c r="F2608" s="53"/>
      <c r="G2608" s="53"/>
      <c r="H2608" s="50" t="str">
        <f>IF(OR(A2608="",B2608=""),"",CONCATENATE("https://matarstund.is/serfaedi?id=",LOWER(SUBSTITUTE(B2608," ","-"))))</f>
        <v/>
      </c>
    </row>
    <row r="2609" spans="1:8" ht="15" customHeight="1">
      <c r="A2609" s="8"/>
      <c r="B2609" s="8"/>
      <c r="C2609" s="8"/>
      <c r="D2609" s="8"/>
      <c r="E2609" s="8"/>
      <c r="F2609" s="8"/>
      <c r="G2609" s="8"/>
      <c r="H2609" s="50" t="str">
        <f>IF(OR(A2609="",B2609=""),"",CONCATENATE("https://matarstund.is/serfaedi?id=",LOWER(SUBSTITUTE(B2609," ","-"))))</f>
        <v/>
      </c>
    </row>
    <row r="2610" spans="1:8" ht="15" customHeight="1">
      <c r="A2610" s="53"/>
      <c r="B2610" s="53"/>
      <c r="C2610" s="53"/>
      <c r="D2610" s="53"/>
      <c r="E2610" s="53"/>
      <c r="F2610" s="53"/>
      <c r="G2610" s="53"/>
      <c r="H2610" s="50" t="str">
        <f>IF(OR(A2610="",B2610=""),"",CONCATENATE("https://matarstund.is/serfaedi?id=",LOWER(SUBSTITUTE(B2610," ","-"))))</f>
        <v/>
      </c>
    </row>
    <row r="2611" spans="1:8" ht="15" customHeight="1">
      <c r="A2611" s="8"/>
      <c r="B2611" s="8"/>
      <c r="C2611" s="8"/>
      <c r="D2611" s="8"/>
      <c r="E2611" s="8"/>
      <c r="F2611" s="8"/>
      <c r="G2611" s="8"/>
      <c r="H2611" s="50" t="str">
        <f>IF(OR(A2611="",B2611=""),"",CONCATENATE("https://matarstund.is/serfaedi?id=",LOWER(SUBSTITUTE(B2611," ","-"))))</f>
        <v/>
      </c>
    </row>
    <row r="2612" spans="1:8" ht="15" customHeight="1">
      <c r="A2612" s="53"/>
      <c r="B2612" s="53"/>
      <c r="C2612" s="53"/>
      <c r="D2612" s="53"/>
      <c r="E2612" s="53"/>
      <c r="F2612" s="53"/>
      <c r="G2612" s="53"/>
      <c r="H2612" s="50" t="str">
        <f>IF(OR(A2612="",B2612=""),"",CONCATENATE("https://matarstund.is/serfaedi?id=",LOWER(SUBSTITUTE(B2612," ","-"))))</f>
        <v/>
      </c>
    </row>
    <row r="2613" spans="1:8" ht="15" customHeight="1">
      <c r="A2613" s="8"/>
      <c r="B2613" s="8"/>
      <c r="C2613" s="8"/>
      <c r="D2613" s="8"/>
      <c r="E2613" s="8"/>
      <c r="F2613" s="8"/>
      <c r="G2613" s="8"/>
      <c r="H2613" s="50" t="str">
        <f>IF(OR(A2613="",B2613=""),"",CONCATENATE("https://matarstund.is/serfaedi?id=",LOWER(SUBSTITUTE(B2613," ","-"))))</f>
        <v/>
      </c>
    </row>
    <row r="2614" spans="1:8" ht="15" customHeight="1">
      <c r="A2614" s="53"/>
      <c r="B2614" s="53"/>
      <c r="C2614" s="53"/>
      <c r="D2614" s="53"/>
      <c r="E2614" s="53"/>
      <c r="F2614" s="53"/>
      <c r="G2614" s="53"/>
      <c r="H2614" s="50" t="str">
        <f>IF(OR(A2614="",B2614=""),"",CONCATENATE("https://matarstund.is/serfaedi?id=",LOWER(SUBSTITUTE(B2614," ","-"))))</f>
        <v/>
      </c>
    </row>
    <row r="2615" spans="1:8" ht="15" customHeight="1">
      <c r="A2615" s="8"/>
      <c r="B2615" s="8"/>
      <c r="C2615" s="8"/>
      <c r="D2615" s="8"/>
      <c r="E2615" s="8"/>
      <c r="F2615" s="8"/>
      <c r="G2615" s="8"/>
      <c r="H2615" s="50" t="str">
        <f>IF(OR(A2615="",B2615=""),"",CONCATENATE("https://matarstund.is/serfaedi?id=",LOWER(SUBSTITUTE(B2615," ","-"))))</f>
        <v/>
      </c>
    </row>
    <row r="2616" spans="1:8" ht="15" customHeight="1">
      <c r="A2616" s="53"/>
      <c r="B2616" s="53"/>
      <c r="C2616" s="53"/>
      <c r="D2616" s="53"/>
      <c r="E2616" s="53"/>
      <c r="F2616" s="53"/>
      <c r="G2616" s="53"/>
      <c r="H2616" s="50" t="str">
        <f>IF(OR(A2616="",B2616=""),"",CONCATENATE("https://matarstund.is/serfaedi?id=",LOWER(SUBSTITUTE(B2616," ","-"))))</f>
        <v/>
      </c>
    </row>
    <row r="2617" spans="1:8" ht="15" customHeight="1">
      <c r="A2617" s="8"/>
      <c r="B2617" s="8"/>
      <c r="C2617" s="8"/>
      <c r="D2617" s="8"/>
      <c r="E2617" s="8"/>
      <c r="F2617" s="8"/>
      <c r="G2617" s="8"/>
      <c r="H2617" s="50" t="str">
        <f>IF(OR(A2617="",B2617=""),"",CONCATENATE("https://matarstund.is/serfaedi?id=",LOWER(SUBSTITUTE(B2617," ","-"))))</f>
        <v/>
      </c>
    </row>
    <row r="2618" spans="1:8" ht="15" customHeight="1">
      <c r="A2618" s="53"/>
      <c r="B2618" s="53"/>
      <c r="C2618" s="53"/>
      <c r="D2618" s="53"/>
      <c r="E2618" s="53"/>
      <c r="F2618" s="53"/>
      <c r="G2618" s="53"/>
      <c r="H2618" s="50" t="str">
        <f>IF(OR(A2618="",B2618=""),"",CONCATENATE("https://matarstund.is/serfaedi?id=",LOWER(SUBSTITUTE(B2618," ","-"))))</f>
        <v/>
      </c>
    </row>
    <row r="2619" spans="1:8" ht="15" customHeight="1">
      <c r="A2619" s="8"/>
      <c r="B2619" s="8"/>
      <c r="C2619" s="8"/>
      <c r="D2619" s="8"/>
      <c r="E2619" s="8"/>
      <c r="F2619" s="8"/>
      <c r="G2619" s="8"/>
      <c r="H2619" s="50" t="str">
        <f>IF(OR(A2619="",B2619=""),"",CONCATENATE("https://matarstund.is/serfaedi?id=",LOWER(SUBSTITUTE(B2619," ","-"))))</f>
        <v/>
      </c>
    </row>
    <row r="2620" spans="1:8" ht="15" customHeight="1">
      <c r="A2620" s="53"/>
      <c r="B2620" s="53"/>
      <c r="C2620" s="53"/>
      <c r="D2620" s="53"/>
      <c r="E2620" s="53"/>
      <c r="F2620" s="53"/>
      <c r="G2620" s="53"/>
      <c r="H2620" s="50" t="str">
        <f>IF(OR(A2620="",B2620=""),"",CONCATENATE("https://matarstund.is/serfaedi?id=",LOWER(SUBSTITUTE(B2620," ","-"))))</f>
        <v/>
      </c>
    </row>
    <row r="2621" spans="1:8" ht="15" customHeight="1">
      <c r="A2621" s="8"/>
      <c r="B2621" s="8"/>
      <c r="C2621" s="8"/>
      <c r="D2621" s="8"/>
      <c r="E2621" s="8"/>
      <c r="F2621" s="8"/>
      <c r="G2621" s="8"/>
      <c r="H2621" s="50" t="str">
        <f>IF(OR(A2621="",B2621=""),"",CONCATENATE("https://matarstund.is/serfaedi?id=",LOWER(SUBSTITUTE(B2621," ","-"))))</f>
        <v/>
      </c>
    </row>
    <row r="2622" spans="1:8" ht="15" customHeight="1">
      <c r="A2622" s="53"/>
      <c r="B2622" s="53"/>
      <c r="C2622" s="53"/>
      <c r="D2622" s="53"/>
      <c r="E2622" s="53"/>
      <c r="F2622" s="53"/>
      <c r="G2622" s="53"/>
      <c r="H2622" s="50" t="str">
        <f>IF(OR(A2622="",B2622=""),"",CONCATENATE("https://matarstund.is/serfaedi?id=",LOWER(SUBSTITUTE(B2622," ","-"))))</f>
        <v/>
      </c>
    </row>
    <row r="2623" spans="1:8" ht="15" customHeight="1">
      <c r="A2623" s="8"/>
      <c r="B2623" s="8"/>
      <c r="C2623" s="8"/>
      <c r="D2623" s="8"/>
      <c r="E2623" s="8"/>
      <c r="F2623" s="8"/>
      <c r="G2623" s="8"/>
      <c r="H2623" s="50" t="str">
        <f>IF(OR(A2623="",B2623=""),"",CONCATENATE("https://matarstund.is/serfaedi?id=",LOWER(SUBSTITUTE(B2623," ","-"))))</f>
        <v/>
      </c>
    </row>
    <row r="2624" spans="1:8" ht="15" customHeight="1">
      <c r="A2624" s="53"/>
      <c r="B2624" s="53"/>
      <c r="C2624" s="53"/>
      <c r="D2624" s="53"/>
      <c r="E2624" s="53"/>
      <c r="F2624" s="53"/>
      <c r="G2624" s="53"/>
      <c r="H2624" s="50" t="str">
        <f>IF(OR(A2624="",B2624=""),"",CONCATENATE("https://matarstund.is/serfaedi?id=",LOWER(SUBSTITUTE(B2624," ","-"))))</f>
        <v/>
      </c>
    </row>
    <row r="2625" spans="1:8" ht="15" customHeight="1">
      <c r="A2625" s="8"/>
      <c r="B2625" s="8"/>
      <c r="C2625" s="8"/>
      <c r="D2625" s="8"/>
      <c r="E2625" s="8"/>
      <c r="F2625" s="8"/>
      <c r="G2625" s="8"/>
      <c r="H2625" s="50" t="str">
        <f>IF(OR(A2625="",B2625=""),"",CONCATENATE("https://matarstund.is/serfaedi?id=",LOWER(SUBSTITUTE(B2625," ","-"))))</f>
        <v/>
      </c>
    </row>
    <row r="2626" spans="1:8" ht="15" customHeight="1">
      <c r="A2626" s="53"/>
      <c r="B2626" s="53"/>
      <c r="C2626" s="53"/>
      <c r="D2626" s="53"/>
      <c r="E2626" s="53"/>
      <c r="F2626" s="53"/>
      <c r="G2626" s="53"/>
      <c r="H2626" s="50" t="str">
        <f>IF(OR(A2626="",B2626=""),"",CONCATENATE("https://matarstund.is/serfaedi?id=",LOWER(SUBSTITUTE(B2626," ","-"))))</f>
        <v/>
      </c>
    </row>
    <row r="2627" spans="1:8" ht="15" customHeight="1">
      <c r="A2627" s="8"/>
      <c r="B2627" s="8"/>
      <c r="C2627" s="8"/>
      <c r="D2627" s="8"/>
      <c r="E2627" s="8"/>
      <c r="F2627" s="8"/>
      <c r="G2627" s="8"/>
      <c r="H2627" s="50" t="str">
        <f>IF(OR(A2627="",B2627=""),"",CONCATENATE("https://matarstund.is/serfaedi?id=",LOWER(SUBSTITUTE(B2627," ","-"))))</f>
        <v/>
      </c>
    </row>
    <row r="2628" spans="1:8" ht="15" customHeight="1">
      <c r="A2628" s="53"/>
      <c r="B2628" s="53"/>
      <c r="C2628" s="53"/>
      <c r="D2628" s="53"/>
      <c r="E2628" s="53"/>
      <c r="F2628" s="53"/>
      <c r="G2628" s="53"/>
      <c r="H2628" s="50" t="str">
        <f>IF(OR(A2628="",B2628=""),"",CONCATENATE("https://matarstund.is/serfaedi?id=",LOWER(SUBSTITUTE(B2628," ","-"))))</f>
        <v/>
      </c>
    </row>
    <row r="2629" spans="1:8" ht="15" customHeight="1">
      <c r="A2629" s="8"/>
      <c r="B2629" s="8"/>
      <c r="C2629" s="8"/>
      <c r="D2629" s="8"/>
      <c r="E2629" s="8"/>
      <c r="F2629" s="8"/>
      <c r="G2629" s="8"/>
      <c r="H2629" s="50" t="str">
        <f>IF(OR(A2629="",B2629=""),"",CONCATENATE("https://matarstund.is/serfaedi?id=",LOWER(SUBSTITUTE(B2629," ","-"))))</f>
        <v/>
      </c>
    </row>
    <row r="2630" spans="1:8" ht="15" customHeight="1">
      <c r="A2630" s="53"/>
      <c r="B2630" s="53"/>
      <c r="C2630" s="53"/>
      <c r="D2630" s="53"/>
      <c r="E2630" s="53"/>
      <c r="F2630" s="53"/>
      <c r="G2630" s="53"/>
      <c r="H2630" s="50" t="str">
        <f>IF(OR(A2630="",B2630=""),"",CONCATENATE("https://matarstund.is/serfaedi?id=",LOWER(SUBSTITUTE(B2630," ","-"))))</f>
        <v/>
      </c>
    </row>
    <row r="2631" spans="1:8" ht="15" customHeight="1">
      <c r="A2631" s="8"/>
      <c r="B2631" s="8"/>
      <c r="C2631" s="8"/>
      <c r="D2631" s="8"/>
      <c r="E2631" s="8"/>
      <c r="F2631" s="8"/>
      <c r="G2631" s="8"/>
      <c r="H2631" s="50" t="str">
        <f>IF(OR(A2631="",B2631=""),"",CONCATENATE("https://matarstund.is/serfaedi?id=",LOWER(SUBSTITUTE(B2631," ","-"))))</f>
        <v/>
      </c>
    </row>
    <row r="2632" spans="1:8" ht="15" customHeight="1">
      <c r="A2632" s="53"/>
      <c r="B2632" s="53"/>
      <c r="C2632" s="53"/>
      <c r="D2632" s="53"/>
      <c r="E2632" s="53"/>
      <c r="F2632" s="53"/>
      <c r="G2632" s="53"/>
      <c r="H2632" s="50" t="str">
        <f>IF(OR(A2632="",B2632=""),"",CONCATENATE("https://matarstund.is/serfaedi?id=",LOWER(SUBSTITUTE(B2632," ","-"))))</f>
        <v/>
      </c>
    </row>
    <row r="2633" spans="1:8" ht="15" customHeight="1">
      <c r="A2633" s="8"/>
      <c r="B2633" s="8"/>
      <c r="C2633" s="8"/>
      <c r="D2633" s="8"/>
      <c r="E2633" s="8"/>
      <c r="F2633" s="8"/>
      <c r="G2633" s="8"/>
      <c r="H2633" s="50" t="str">
        <f>IF(OR(A2633="",B2633=""),"",CONCATENATE("https://matarstund.is/serfaedi?id=",LOWER(SUBSTITUTE(B2633," ","-"))))</f>
        <v/>
      </c>
    </row>
    <row r="2634" spans="1:8" ht="15" customHeight="1">
      <c r="A2634" s="53"/>
      <c r="B2634" s="53"/>
      <c r="C2634" s="53"/>
      <c r="D2634" s="53"/>
      <c r="E2634" s="53"/>
      <c r="F2634" s="53"/>
      <c r="G2634" s="53"/>
      <c r="H2634" s="50" t="str">
        <f>IF(OR(A2634="",B2634=""),"",CONCATENATE("https://matarstund.is/serfaedi?id=",LOWER(SUBSTITUTE(B2634," ","-"))))</f>
        <v/>
      </c>
    </row>
    <row r="2635" spans="1:8" ht="15" customHeight="1">
      <c r="A2635" s="8"/>
      <c r="B2635" s="8"/>
      <c r="C2635" s="8"/>
      <c r="D2635" s="8"/>
      <c r="E2635" s="8"/>
      <c r="F2635" s="8"/>
      <c r="G2635" s="8"/>
      <c r="H2635" s="50" t="str">
        <f>IF(OR(A2635="",B2635=""),"",CONCATENATE("https://matarstund.is/serfaedi?id=",LOWER(SUBSTITUTE(B2635," ","-"))))</f>
        <v/>
      </c>
    </row>
    <row r="2636" spans="1:8" ht="15" customHeight="1">
      <c r="A2636" s="53"/>
      <c r="B2636" s="53"/>
      <c r="C2636" s="53"/>
      <c r="D2636" s="53"/>
      <c r="E2636" s="53"/>
      <c r="F2636" s="53"/>
      <c r="G2636" s="53"/>
      <c r="H2636" s="50" t="str">
        <f>IF(OR(A2636="",B2636=""),"",CONCATENATE("https://matarstund.is/serfaedi?id=",LOWER(SUBSTITUTE(B2636," ","-"))))</f>
        <v/>
      </c>
    </row>
    <row r="2637" spans="1:8" ht="15" customHeight="1">
      <c r="A2637" s="8"/>
      <c r="B2637" s="8"/>
      <c r="C2637" s="8"/>
      <c r="D2637" s="8"/>
      <c r="E2637" s="8"/>
      <c r="F2637" s="8"/>
      <c r="G2637" s="8"/>
      <c r="H2637" s="50" t="str">
        <f>IF(OR(A2637="",B2637=""),"",CONCATENATE("https://matarstund.is/serfaedi?id=",LOWER(SUBSTITUTE(B2637," ","-"))))</f>
        <v/>
      </c>
    </row>
    <row r="2638" spans="1:8" ht="15" customHeight="1">
      <c r="A2638" s="53"/>
      <c r="B2638" s="53"/>
      <c r="C2638" s="53"/>
      <c r="D2638" s="53"/>
      <c r="E2638" s="53"/>
      <c r="F2638" s="53"/>
      <c r="G2638" s="53"/>
      <c r="H2638" s="50" t="str">
        <f>IF(OR(A2638="",B2638=""),"",CONCATENATE("https://matarstund.is/serfaedi?id=",LOWER(SUBSTITUTE(B2638," ","-"))))</f>
        <v/>
      </c>
    </row>
    <row r="2639" spans="1:8" ht="15" customHeight="1">
      <c r="A2639" s="8"/>
      <c r="B2639" s="8"/>
      <c r="C2639" s="8"/>
      <c r="D2639" s="8"/>
      <c r="E2639" s="8"/>
      <c r="F2639" s="8"/>
      <c r="G2639" s="8"/>
      <c r="H2639" s="50" t="str">
        <f>IF(OR(A2639="",B2639=""),"",CONCATENATE("https://matarstund.is/serfaedi?id=",LOWER(SUBSTITUTE(B2639," ","-"))))</f>
        <v/>
      </c>
    </row>
    <row r="2640" spans="1:8" ht="15" customHeight="1">
      <c r="A2640" s="53"/>
      <c r="B2640" s="53"/>
      <c r="C2640" s="53"/>
      <c r="D2640" s="53"/>
      <c r="E2640" s="53"/>
      <c r="F2640" s="53"/>
      <c r="G2640" s="53"/>
      <c r="H2640" s="50" t="str">
        <f>IF(OR(A2640="",B2640=""),"",CONCATENATE("https://matarstund.is/serfaedi?id=",LOWER(SUBSTITUTE(B2640," ","-"))))</f>
        <v/>
      </c>
    </row>
    <row r="2641" spans="1:8" ht="15" customHeight="1">
      <c r="A2641" s="8"/>
      <c r="B2641" s="8"/>
      <c r="C2641" s="8"/>
      <c r="D2641" s="8"/>
      <c r="E2641" s="8"/>
      <c r="F2641" s="8"/>
      <c r="G2641" s="8"/>
      <c r="H2641" s="50" t="str">
        <f>IF(OR(A2641="",B2641=""),"",CONCATENATE("https://matarstund.is/serfaedi?id=",LOWER(SUBSTITUTE(B2641," ","-"))))</f>
        <v/>
      </c>
    </row>
    <row r="2642" spans="1:8" ht="15" customHeight="1">
      <c r="A2642" s="53"/>
      <c r="B2642" s="53"/>
      <c r="C2642" s="53"/>
      <c r="D2642" s="53"/>
      <c r="E2642" s="53"/>
      <c r="F2642" s="53"/>
      <c r="G2642" s="53"/>
      <c r="H2642" s="50" t="str">
        <f>IF(OR(A2642="",B2642=""),"",CONCATENATE("https://matarstund.is/serfaedi?id=",LOWER(SUBSTITUTE(B2642," ","-"))))</f>
        <v/>
      </c>
    </row>
    <row r="2643" spans="1:8" ht="15" customHeight="1">
      <c r="A2643" s="8"/>
      <c r="B2643" s="8"/>
      <c r="C2643" s="8"/>
      <c r="D2643" s="8"/>
      <c r="E2643" s="8"/>
      <c r="F2643" s="8"/>
      <c r="G2643" s="8"/>
      <c r="H2643" s="50" t="str">
        <f>IF(OR(A2643="",B2643=""),"",CONCATENATE("https://matarstund.is/serfaedi?id=",LOWER(SUBSTITUTE(B2643," ","-"))))</f>
        <v/>
      </c>
    </row>
    <row r="2644" spans="1:8" ht="15" customHeight="1">
      <c r="A2644" s="53"/>
      <c r="B2644" s="53"/>
      <c r="C2644" s="53"/>
      <c r="D2644" s="53"/>
      <c r="E2644" s="53"/>
      <c r="F2644" s="53"/>
      <c r="G2644" s="53"/>
      <c r="H2644" s="50" t="str">
        <f>IF(OR(A2644="",B2644=""),"",CONCATENATE("https://matarstund.is/serfaedi?id=",LOWER(SUBSTITUTE(B2644," ","-"))))</f>
        <v/>
      </c>
    </row>
    <row r="2645" spans="1:8" ht="15" customHeight="1">
      <c r="A2645" s="8"/>
      <c r="B2645" s="8"/>
      <c r="C2645" s="8"/>
      <c r="D2645" s="8"/>
      <c r="E2645" s="8"/>
      <c r="F2645" s="8"/>
      <c r="G2645" s="8"/>
      <c r="H2645" s="50" t="str">
        <f>IF(OR(A2645="",B2645=""),"",CONCATENATE("https://matarstund.is/serfaedi?id=",LOWER(SUBSTITUTE(B2645," ","-"))))</f>
        <v/>
      </c>
    </row>
    <row r="2646" spans="1:8" ht="15" customHeight="1">
      <c r="A2646" s="53"/>
      <c r="B2646" s="53"/>
      <c r="C2646" s="53"/>
      <c r="D2646" s="53"/>
      <c r="E2646" s="53"/>
      <c r="F2646" s="53"/>
      <c r="G2646" s="53"/>
      <c r="H2646" s="50" t="str">
        <f>IF(OR(A2646="",B2646=""),"",CONCATENATE("https://matarstund.is/serfaedi?id=",LOWER(SUBSTITUTE(B2646," ","-"))))</f>
        <v/>
      </c>
    </row>
    <row r="2647" spans="1:8" ht="15" customHeight="1">
      <c r="A2647" s="8"/>
      <c r="B2647" s="8"/>
      <c r="C2647" s="8"/>
      <c r="D2647" s="8"/>
      <c r="E2647" s="8"/>
      <c r="F2647" s="8"/>
      <c r="G2647" s="8"/>
      <c r="H2647" s="50" t="str">
        <f>IF(OR(A2647="",B2647=""),"",CONCATENATE("https://matarstund.is/serfaedi?id=",LOWER(SUBSTITUTE(B2647," ","-"))))</f>
        <v/>
      </c>
    </row>
    <row r="2648" spans="1:8" ht="15" customHeight="1">
      <c r="A2648" s="53"/>
      <c r="B2648" s="53"/>
      <c r="C2648" s="53"/>
      <c r="D2648" s="53"/>
      <c r="E2648" s="53"/>
      <c r="F2648" s="53"/>
      <c r="G2648" s="53"/>
      <c r="H2648" s="50" t="str">
        <f>IF(OR(A2648="",B2648=""),"",CONCATENATE("https://matarstund.is/serfaedi?id=",LOWER(SUBSTITUTE(B2648," ","-"))))</f>
        <v/>
      </c>
    </row>
    <row r="2649" spans="1:8" ht="15" customHeight="1">
      <c r="A2649" s="8"/>
      <c r="B2649" s="8"/>
      <c r="C2649" s="8"/>
      <c r="D2649" s="8"/>
      <c r="E2649" s="8"/>
      <c r="F2649" s="8"/>
      <c r="G2649" s="8"/>
      <c r="H2649" s="50" t="str">
        <f>IF(OR(A2649="",B2649=""),"",CONCATENATE("https://matarstund.is/serfaedi?id=",LOWER(SUBSTITUTE(B2649," ","-"))))</f>
        <v/>
      </c>
    </row>
    <row r="2650" spans="1:8" ht="15" customHeight="1">
      <c r="A2650" s="53"/>
      <c r="B2650" s="53"/>
      <c r="C2650" s="53"/>
      <c r="D2650" s="53"/>
      <c r="E2650" s="53"/>
      <c r="F2650" s="53"/>
      <c r="G2650" s="53"/>
      <c r="H2650" s="50" t="str">
        <f>IF(OR(A2650="",B2650=""),"",CONCATENATE("https://matarstund.is/serfaedi?id=",LOWER(SUBSTITUTE(B2650," ","-"))))</f>
        <v/>
      </c>
    </row>
    <row r="2651" spans="1:8" ht="15" customHeight="1">
      <c r="A2651" s="8"/>
      <c r="B2651" s="8"/>
      <c r="C2651" s="8"/>
      <c r="D2651" s="8"/>
      <c r="E2651" s="8"/>
      <c r="F2651" s="8"/>
      <c r="G2651" s="8"/>
      <c r="H2651" s="50" t="str">
        <f>IF(OR(A2651="",B2651=""),"",CONCATENATE("https://matarstund.is/serfaedi?id=",LOWER(SUBSTITUTE(B2651," ","-"))))</f>
        <v/>
      </c>
    </row>
    <row r="2652" spans="1:8" ht="15" customHeight="1">
      <c r="A2652" s="53"/>
      <c r="B2652" s="53"/>
      <c r="C2652" s="53"/>
      <c r="D2652" s="53"/>
      <c r="E2652" s="53"/>
      <c r="F2652" s="53"/>
      <c r="G2652" s="53"/>
      <c r="H2652" s="50" t="str">
        <f>IF(OR(A2652="",B2652=""),"",CONCATENATE("https://matarstund.is/serfaedi?id=",LOWER(SUBSTITUTE(B2652," ","-"))))</f>
        <v/>
      </c>
    </row>
    <row r="2653" spans="1:8" ht="15" customHeight="1">
      <c r="A2653" s="8"/>
      <c r="B2653" s="8"/>
      <c r="C2653" s="8"/>
      <c r="D2653" s="8"/>
      <c r="E2653" s="8"/>
      <c r="F2653" s="8"/>
      <c r="G2653" s="8"/>
      <c r="H2653" s="50" t="str">
        <f>IF(OR(A2653="",B2653=""),"",CONCATENATE("https://matarstund.is/serfaedi?id=",LOWER(SUBSTITUTE(B2653," ","-"))))</f>
        <v/>
      </c>
    </row>
    <row r="2654" spans="1:8" ht="15" customHeight="1">
      <c r="A2654" s="53"/>
      <c r="B2654" s="53"/>
      <c r="C2654" s="53"/>
      <c r="D2654" s="53"/>
      <c r="E2654" s="53"/>
      <c r="F2654" s="53"/>
      <c r="G2654" s="53"/>
      <c r="H2654" s="50" t="str">
        <f>IF(OR(A2654="",B2654=""),"",CONCATENATE("https://matarstund.is/serfaedi?id=",LOWER(SUBSTITUTE(B2654," ","-"))))</f>
        <v/>
      </c>
    </row>
    <row r="2655" spans="1:8" ht="15" customHeight="1">
      <c r="A2655" s="8"/>
      <c r="B2655" s="8"/>
      <c r="C2655" s="8"/>
      <c r="D2655" s="8"/>
      <c r="E2655" s="8"/>
      <c r="F2655" s="8"/>
      <c r="G2655" s="8"/>
      <c r="H2655" s="50" t="str">
        <f>IF(OR(A2655="",B2655=""),"",CONCATENATE("https://matarstund.is/serfaedi?id=",LOWER(SUBSTITUTE(B2655," ","-"))))</f>
        <v/>
      </c>
    </row>
    <row r="2656" spans="1:8" ht="15" customHeight="1">
      <c r="A2656" s="53"/>
      <c r="B2656" s="53"/>
      <c r="C2656" s="53"/>
      <c r="D2656" s="53"/>
      <c r="E2656" s="53"/>
      <c r="F2656" s="53"/>
      <c r="G2656" s="53"/>
      <c r="H2656" s="50" t="str">
        <f>IF(OR(A2656="",B2656=""),"",CONCATENATE("https://matarstund.is/serfaedi?id=",LOWER(SUBSTITUTE(B2656," ","-"))))</f>
        <v/>
      </c>
    </row>
    <row r="2657" spans="1:8" ht="15" customHeight="1">
      <c r="A2657" s="8"/>
      <c r="B2657" s="8"/>
      <c r="C2657" s="8"/>
      <c r="D2657" s="8"/>
      <c r="E2657" s="8"/>
      <c r="F2657" s="8"/>
      <c r="G2657" s="8"/>
      <c r="H2657" s="50" t="str">
        <f>IF(OR(A2657="",B2657=""),"",CONCATENATE("https://matarstund.is/serfaedi?id=",LOWER(SUBSTITUTE(B2657," ","-"))))</f>
        <v/>
      </c>
    </row>
    <row r="2658" spans="1:8" ht="15" customHeight="1">
      <c r="A2658" s="53"/>
      <c r="B2658" s="53"/>
      <c r="C2658" s="53"/>
      <c r="D2658" s="53"/>
      <c r="E2658" s="53"/>
      <c r="F2658" s="53"/>
      <c r="G2658" s="53"/>
      <c r="H2658" s="50" t="str">
        <f>IF(OR(A2658="",B2658=""),"",CONCATENATE("https://matarstund.is/serfaedi?id=",LOWER(SUBSTITUTE(B2658," ","-"))))</f>
        <v/>
      </c>
    </row>
    <row r="2659" spans="1:8" ht="15" customHeight="1">
      <c r="A2659" s="8"/>
      <c r="B2659" s="8"/>
      <c r="C2659" s="8"/>
      <c r="D2659" s="8"/>
      <c r="E2659" s="8"/>
      <c r="F2659" s="8"/>
      <c r="G2659" s="8"/>
      <c r="H2659" s="50" t="str">
        <f>IF(OR(A2659="",B2659=""),"",CONCATENATE("https://matarstund.is/serfaedi?id=",LOWER(SUBSTITUTE(B2659," ","-"))))</f>
        <v/>
      </c>
    </row>
    <row r="2660" spans="1:8" ht="15" customHeight="1">
      <c r="A2660" s="53"/>
      <c r="B2660" s="53"/>
      <c r="C2660" s="53"/>
      <c r="D2660" s="53"/>
      <c r="E2660" s="53"/>
      <c r="F2660" s="53"/>
      <c r="G2660" s="53"/>
      <c r="H2660" s="50" t="str">
        <f>IF(OR(A2660="",B2660=""),"",CONCATENATE("https://matarstund.is/serfaedi?id=",LOWER(SUBSTITUTE(B2660," ","-"))))</f>
        <v/>
      </c>
    </row>
    <row r="2661" spans="1:8" ht="15" customHeight="1">
      <c r="A2661" s="8"/>
      <c r="B2661" s="8"/>
      <c r="C2661" s="8"/>
      <c r="D2661" s="8"/>
      <c r="E2661" s="8"/>
      <c r="F2661" s="8"/>
      <c r="G2661" s="8"/>
      <c r="H2661" s="50" t="str">
        <f>IF(OR(A2661="",B2661=""),"",CONCATENATE("https://matarstund.is/serfaedi?id=",LOWER(SUBSTITUTE(B2661," ","-"))))</f>
        <v/>
      </c>
    </row>
    <row r="2662" spans="1:8" ht="15" customHeight="1">
      <c r="A2662" s="53"/>
      <c r="B2662" s="53"/>
      <c r="C2662" s="53"/>
      <c r="D2662" s="53"/>
      <c r="E2662" s="53"/>
      <c r="F2662" s="53"/>
      <c r="G2662" s="53"/>
      <c r="H2662" s="50" t="str">
        <f>IF(OR(A2662="",B2662=""),"",CONCATENATE("https://matarstund.is/serfaedi?id=",LOWER(SUBSTITUTE(B2662," ","-"))))</f>
        <v/>
      </c>
    </row>
    <row r="2663" spans="1:8" ht="15" customHeight="1">
      <c r="A2663" s="8"/>
      <c r="B2663" s="8"/>
      <c r="C2663" s="8"/>
      <c r="D2663" s="8"/>
      <c r="E2663" s="8"/>
      <c r="F2663" s="8"/>
      <c r="G2663" s="8"/>
      <c r="H2663" s="50" t="str">
        <f>IF(OR(A2663="",B2663=""),"",CONCATENATE("https://matarstund.is/serfaedi?id=",LOWER(SUBSTITUTE(B2663," ","-"))))</f>
        <v/>
      </c>
    </row>
    <row r="2664" spans="1:8" ht="15" customHeight="1">
      <c r="A2664" s="53"/>
      <c r="B2664" s="53"/>
      <c r="C2664" s="53"/>
      <c r="D2664" s="53"/>
      <c r="E2664" s="53"/>
      <c r="F2664" s="53"/>
      <c r="G2664" s="53"/>
      <c r="H2664" s="50" t="str">
        <f>IF(OR(A2664="",B2664=""),"",CONCATENATE("https://matarstund.is/serfaedi?id=",LOWER(SUBSTITUTE(B2664," ","-"))))</f>
        <v/>
      </c>
    </row>
    <row r="2665" spans="1:8" ht="15" customHeight="1">
      <c r="A2665" s="8"/>
      <c r="B2665" s="8"/>
      <c r="C2665" s="8"/>
      <c r="D2665" s="8"/>
      <c r="E2665" s="8"/>
      <c r="F2665" s="8"/>
      <c r="G2665" s="8"/>
      <c r="H2665" s="50" t="str">
        <f>IF(OR(A2665="",B2665=""),"",CONCATENATE("https://matarstund.is/serfaedi?id=",LOWER(SUBSTITUTE(B2665," ","-"))))</f>
        <v/>
      </c>
    </row>
    <row r="2666" spans="1:8" ht="15" customHeight="1">
      <c r="A2666" s="53"/>
      <c r="B2666" s="53"/>
      <c r="C2666" s="53"/>
      <c r="D2666" s="53"/>
      <c r="E2666" s="53"/>
      <c r="F2666" s="53"/>
      <c r="G2666" s="53"/>
      <c r="H2666" s="50" t="str">
        <f>IF(OR(A2666="",B2666=""),"",CONCATENATE("https://matarstund.is/serfaedi?id=",LOWER(SUBSTITUTE(B2666," ","-"))))</f>
        <v/>
      </c>
    </row>
    <row r="2667" spans="1:8" ht="15" customHeight="1">
      <c r="A2667" s="8"/>
      <c r="B2667" s="8"/>
      <c r="C2667" s="8"/>
      <c r="D2667" s="8"/>
      <c r="E2667" s="8"/>
      <c r="F2667" s="8"/>
      <c r="G2667" s="8"/>
      <c r="H2667" s="50" t="str">
        <f>IF(OR(A2667="",B2667=""),"",CONCATENATE("https://matarstund.is/serfaedi?id=",LOWER(SUBSTITUTE(B2667," ","-"))))</f>
        <v/>
      </c>
    </row>
    <row r="2668" spans="1:8" ht="15" customHeight="1">
      <c r="A2668" s="53"/>
      <c r="B2668" s="53"/>
      <c r="C2668" s="53"/>
      <c r="D2668" s="53"/>
      <c r="E2668" s="53"/>
      <c r="F2668" s="53"/>
      <c r="G2668" s="53"/>
      <c r="H2668" s="50" t="str">
        <f>IF(OR(A2668="",B2668=""),"",CONCATENATE("https://matarstund.is/serfaedi?id=",LOWER(SUBSTITUTE(B2668," ","-"))))</f>
        <v/>
      </c>
    </row>
    <row r="2669" spans="1:8" ht="15" customHeight="1">
      <c r="A2669" s="8"/>
      <c r="B2669" s="8"/>
      <c r="C2669" s="8"/>
      <c r="D2669" s="8"/>
      <c r="E2669" s="8"/>
      <c r="F2669" s="8"/>
      <c r="G2669" s="8"/>
      <c r="H2669" s="50" t="str">
        <f>IF(OR(A2669="",B2669=""),"",CONCATENATE("https://matarstund.is/serfaedi?id=",LOWER(SUBSTITUTE(B2669," ","-"))))</f>
        <v/>
      </c>
    </row>
    <row r="2670" spans="1:8" ht="15" customHeight="1">
      <c r="A2670" s="53"/>
      <c r="B2670" s="53"/>
      <c r="C2670" s="53"/>
      <c r="D2670" s="53"/>
      <c r="E2670" s="53"/>
      <c r="F2670" s="53"/>
      <c r="G2670" s="53"/>
      <c r="H2670" s="50" t="str">
        <f>IF(OR(A2670="",B2670=""),"",CONCATENATE("https://matarstund.is/serfaedi?id=",LOWER(SUBSTITUTE(B2670," ","-"))))</f>
        <v/>
      </c>
    </row>
    <row r="2671" spans="1:8" ht="15" customHeight="1">
      <c r="A2671" s="8"/>
      <c r="B2671" s="8"/>
      <c r="C2671" s="8"/>
      <c r="D2671" s="8"/>
      <c r="E2671" s="8"/>
      <c r="F2671" s="8"/>
      <c r="G2671" s="8"/>
      <c r="H2671" s="50" t="str">
        <f>IF(OR(A2671="",B2671=""),"",CONCATENATE("https://matarstund.is/serfaedi?id=",LOWER(SUBSTITUTE(B2671," ","-"))))</f>
        <v/>
      </c>
    </row>
    <row r="2672" spans="1:8" ht="15" customHeight="1">
      <c r="A2672" s="53"/>
      <c r="B2672" s="53"/>
      <c r="C2672" s="53"/>
      <c r="D2672" s="53"/>
      <c r="E2672" s="53"/>
      <c r="F2672" s="53"/>
      <c r="G2672" s="53"/>
      <c r="H2672" s="50" t="str">
        <f>IF(OR(A2672="",B2672=""),"",CONCATENATE("https://matarstund.is/serfaedi?id=",LOWER(SUBSTITUTE(B2672," ","-"))))</f>
        <v/>
      </c>
    </row>
    <row r="2673" spans="1:8" ht="15" customHeight="1">
      <c r="A2673" s="8"/>
      <c r="B2673" s="8"/>
      <c r="C2673" s="8"/>
      <c r="D2673" s="8"/>
      <c r="E2673" s="8"/>
      <c r="F2673" s="8"/>
      <c r="G2673" s="8"/>
      <c r="H2673" s="50" t="str">
        <f>IF(OR(A2673="",B2673=""),"",CONCATENATE("https://matarstund.is/serfaedi?id=",LOWER(SUBSTITUTE(B2673," ","-"))))</f>
        <v/>
      </c>
    </row>
    <row r="2674" spans="1:8" ht="15" customHeight="1">
      <c r="A2674" s="53"/>
      <c r="B2674" s="53"/>
      <c r="C2674" s="53"/>
      <c r="D2674" s="53"/>
      <c r="E2674" s="53"/>
      <c r="F2674" s="53"/>
      <c r="G2674" s="53"/>
      <c r="H2674" s="50" t="str">
        <f>IF(OR(A2674="",B2674=""),"",CONCATENATE("https://matarstund.is/serfaedi?id=",LOWER(SUBSTITUTE(B2674," ","-"))))</f>
        <v/>
      </c>
    </row>
    <row r="2675" spans="1:8" ht="15" customHeight="1">
      <c r="A2675" s="8"/>
      <c r="B2675" s="8"/>
      <c r="C2675" s="8"/>
      <c r="D2675" s="8"/>
      <c r="E2675" s="8"/>
      <c r="F2675" s="8"/>
      <c r="G2675" s="8"/>
      <c r="H2675" s="50" t="str">
        <f>IF(OR(A2675="",B2675=""),"",CONCATENATE("https://matarstund.is/serfaedi?id=",LOWER(SUBSTITUTE(B2675," ","-"))))</f>
        <v/>
      </c>
    </row>
    <row r="2676" spans="1:8" ht="15" customHeight="1">
      <c r="A2676" s="53"/>
      <c r="B2676" s="53"/>
      <c r="C2676" s="53"/>
      <c r="D2676" s="53"/>
      <c r="E2676" s="53"/>
      <c r="F2676" s="53"/>
      <c r="G2676" s="53"/>
      <c r="H2676" s="50" t="str">
        <f>IF(OR(A2676="",B2676=""),"",CONCATENATE("https://matarstund.is/serfaedi?id=",LOWER(SUBSTITUTE(B2676," ","-"))))</f>
        <v/>
      </c>
    </row>
    <row r="2677" spans="1:8" ht="15" customHeight="1">
      <c r="A2677" s="8"/>
      <c r="B2677" s="8"/>
      <c r="C2677" s="8"/>
      <c r="D2677" s="8"/>
      <c r="E2677" s="8"/>
      <c r="F2677" s="8"/>
      <c r="G2677" s="8"/>
      <c r="H2677" s="50" t="str">
        <f>IF(OR(A2677="",B2677=""),"",CONCATENATE("https://matarstund.is/serfaedi?id=",LOWER(SUBSTITUTE(B2677," ","-"))))</f>
        <v/>
      </c>
    </row>
    <row r="2678" spans="1:8" ht="15" customHeight="1">
      <c r="A2678" s="53"/>
      <c r="B2678" s="53"/>
      <c r="C2678" s="53"/>
      <c r="D2678" s="53"/>
      <c r="E2678" s="53"/>
      <c r="F2678" s="53"/>
      <c r="G2678" s="53"/>
      <c r="H2678" s="50" t="str">
        <f>IF(OR(A2678="",B2678=""),"",CONCATENATE("https://matarstund.is/serfaedi?id=",LOWER(SUBSTITUTE(B2678," ","-"))))</f>
        <v/>
      </c>
    </row>
    <row r="2679" spans="1:8" ht="15" customHeight="1">
      <c r="A2679" s="8"/>
      <c r="B2679" s="8"/>
      <c r="C2679" s="8"/>
      <c r="D2679" s="8"/>
      <c r="E2679" s="8"/>
      <c r="F2679" s="8"/>
      <c r="G2679" s="8"/>
      <c r="H2679" s="50" t="str">
        <f>IF(OR(A2679="",B2679=""),"",CONCATENATE("https://matarstund.is/serfaedi?id=",LOWER(SUBSTITUTE(B2679," ","-"))))</f>
        <v/>
      </c>
    </row>
    <row r="2680" spans="1:8" ht="15" customHeight="1">
      <c r="A2680" s="53"/>
      <c r="B2680" s="53"/>
      <c r="C2680" s="53"/>
      <c r="D2680" s="53"/>
      <c r="E2680" s="53"/>
      <c r="F2680" s="53"/>
      <c r="G2680" s="53"/>
      <c r="H2680" s="50" t="str">
        <f>IF(OR(A2680="",B2680=""),"",CONCATENATE("https://matarstund.is/serfaedi?id=",LOWER(SUBSTITUTE(B2680," ","-"))))</f>
        <v/>
      </c>
    </row>
    <row r="2681" spans="1:8" ht="15" customHeight="1">
      <c r="A2681" s="8"/>
      <c r="B2681" s="8"/>
      <c r="C2681" s="8"/>
      <c r="D2681" s="8"/>
      <c r="E2681" s="8"/>
      <c r="F2681" s="8"/>
      <c r="G2681" s="8"/>
      <c r="H2681" s="50" t="str">
        <f>IF(OR(A2681="",B2681=""),"",CONCATENATE("https://matarstund.is/serfaedi?id=",LOWER(SUBSTITUTE(B2681," ","-"))))</f>
        <v/>
      </c>
    </row>
    <row r="2682" spans="1:8" ht="15" customHeight="1">
      <c r="A2682" s="53"/>
      <c r="B2682" s="53"/>
      <c r="C2682" s="53"/>
      <c r="D2682" s="53"/>
      <c r="E2682" s="53"/>
      <c r="F2682" s="53"/>
      <c r="G2682" s="53"/>
      <c r="H2682" s="50" t="str">
        <f>IF(OR(A2682="",B2682=""),"",CONCATENATE("https://matarstund.is/serfaedi?id=",LOWER(SUBSTITUTE(B2682," ","-"))))</f>
        <v/>
      </c>
    </row>
    <row r="2683" spans="1:8" ht="15" customHeight="1">
      <c r="A2683" s="8"/>
      <c r="B2683" s="8"/>
      <c r="C2683" s="8"/>
      <c r="D2683" s="8"/>
      <c r="E2683" s="8"/>
      <c r="F2683" s="8"/>
      <c r="G2683" s="8"/>
      <c r="H2683" s="50" t="str">
        <f>IF(OR(A2683="",B2683=""),"",CONCATENATE("https://matarstund.is/serfaedi?id=",LOWER(SUBSTITUTE(B2683," ","-"))))</f>
        <v/>
      </c>
    </row>
    <row r="2684" spans="1:8" ht="15" customHeight="1">
      <c r="A2684" s="53"/>
      <c r="B2684" s="53"/>
      <c r="C2684" s="53"/>
      <c r="D2684" s="53"/>
      <c r="E2684" s="53"/>
      <c r="F2684" s="53"/>
      <c r="G2684" s="53"/>
      <c r="H2684" s="50" t="str">
        <f>IF(OR(A2684="",B2684=""),"",CONCATENATE("https://matarstund.is/serfaedi?id=",LOWER(SUBSTITUTE(B2684," ","-"))))</f>
        <v/>
      </c>
    </row>
    <row r="2685" spans="1:8" ht="15" customHeight="1">
      <c r="A2685" s="8"/>
      <c r="B2685" s="8"/>
      <c r="C2685" s="8"/>
      <c r="D2685" s="8"/>
      <c r="E2685" s="8"/>
      <c r="F2685" s="8"/>
      <c r="G2685" s="8"/>
      <c r="H2685" s="50" t="str">
        <f>IF(OR(A2685="",B2685=""),"",CONCATENATE("https://matarstund.is/serfaedi?id=",LOWER(SUBSTITUTE(B2685," ","-"))))</f>
        <v/>
      </c>
    </row>
    <row r="2686" spans="1:8" ht="15" customHeight="1">
      <c r="A2686" s="53"/>
      <c r="B2686" s="53"/>
      <c r="C2686" s="53"/>
      <c r="D2686" s="53"/>
      <c r="E2686" s="53"/>
      <c r="F2686" s="53"/>
      <c r="G2686" s="53"/>
      <c r="H2686" s="50" t="str">
        <f>IF(OR(A2686="",B2686=""),"",CONCATENATE("https://matarstund.is/serfaedi?id=",LOWER(SUBSTITUTE(B2686," ","-"))))</f>
        <v/>
      </c>
    </row>
    <row r="2687" spans="1:8" ht="15" customHeight="1">
      <c r="A2687" s="8"/>
      <c r="B2687" s="8"/>
      <c r="C2687" s="8"/>
      <c r="D2687" s="8"/>
      <c r="E2687" s="8"/>
      <c r="F2687" s="8"/>
      <c r="G2687" s="8"/>
      <c r="H2687" s="50" t="str">
        <f>IF(OR(A2687="",B2687=""),"",CONCATENATE("https://matarstund.is/serfaedi?id=",LOWER(SUBSTITUTE(B2687," ","-"))))</f>
        <v/>
      </c>
    </row>
    <row r="2688" spans="1:8" ht="15" customHeight="1">
      <c r="A2688" s="53"/>
      <c r="B2688" s="53"/>
      <c r="C2688" s="53"/>
      <c r="D2688" s="53"/>
      <c r="E2688" s="53"/>
      <c r="F2688" s="53"/>
      <c r="G2688" s="53"/>
      <c r="H2688" s="50" t="str">
        <f>IF(OR(A2688="",B2688=""),"",CONCATENATE("https://matarstund.is/serfaedi?id=",LOWER(SUBSTITUTE(B2688," ","-"))))</f>
        <v/>
      </c>
    </row>
    <row r="2689" spans="1:8" ht="15" customHeight="1">
      <c r="A2689" s="8"/>
      <c r="B2689" s="8"/>
      <c r="C2689" s="8"/>
      <c r="D2689" s="8"/>
      <c r="E2689" s="8"/>
      <c r="F2689" s="8"/>
      <c r="G2689" s="8"/>
      <c r="H2689" s="50" t="str">
        <f>IF(OR(A2689="",B2689=""),"",CONCATENATE("https://matarstund.is/serfaedi?id=",LOWER(SUBSTITUTE(B2689," ","-"))))</f>
        <v/>
      </c>
    </row>
    <row r="2690" spans="1:8" ht="15" customHeight="1">
      <c r="A2690" s="53"/>
      <c r="B2690" s="53"/>
      <c r="C2690" s="53"/>
      <c r="D2690" s="53"/>
      <c r="E2690" s="53"/>
      <c r="F2690" s="53"/>
      <c r="G2690" s="53"/>
      <c r="H2690" s="50" t="str">
        <f>IF(OR(A2690="",B2690=""),"",CONCATENATE("https://matarstund.is/serfaedi?id=",LOWER(SUBSTITUTE(B2690," ","-"))))</f>
        <v/>
      </c>
    </row>
    <row r="2691" spans="1:8" ht="15" customHeight="1">
      <c r="A2691" s="8"/>
      <c r="B2691" s="8"/>
      <c r="C2691" s="8"/>
      <c r="D2691" s="8"/>
      <c r="E2691" s="8"/>
      <c r="F2691" s="8"/>
      <c r="G2691" s="8"/>
      <c r="H2691" s="50" t="str">
        <f>IF(OR(A2691="",B2691=""),"",CONCATENATE("https://matarstund.is/serfaedi?id=",LOWER(SUBSTITUTE(B2691," ","-"))))</f>
        <v/>
      </c>
    </row>
    <row r="2692" spans="1:8" ht="15" customHeight="1">
      <c r="A2692" s="53"/>
      <c r="B2692" s="53"/>
      <c r="C2692" s="53"/>
      <c r="D2692" s="53"/>
      <c r="E2692" s="53"/>
      <c r="F2692" s="53"/>
      <c r="G2692" s="53"/>
      <c r="H2692" s="50" t="str">
        <f>IF(OR(A2692="",B2692=""),"",CONCATENATE("https://matarstund.is/serfaedi?id=",LOWER(SUBSTITUTE(B2692," ","-"))))</f>
        <v/>
      </c>
    </row>
    <row r="2693" spans="1:8" ht="15" customHeight="1">
      <c r="A2693" s="8"/>
      <c r="B2693" s="8"/>
      <c r="C2693" s="8"/>
      <c r="D2693" s="8"/>
      <c r="E2693" s="8"/>
      <c r="F2693" s="8"/>
      <c r="G2693" s="8"/>
      <c r="H2693" s="50" t="str">
        <f>IF(OR(A2693="",B2693=""),"",CONCATENATE("https://matarstund.is/serfaedi?id=",LOWER(SUBSTITUTE(B2693," ","-"))))</f>
        <v/>
      </c>
    </row>
    <row r="2694" spans="1:8" ht="15" customHeight="1">
      <c r="A2694" s="53"/>
      <c r="B2694" s="53"/>
      <c r="C2694" s="53"/>
      <c r="D2694" s="53"/>
      <c r="E2694" s="53"/>
      <c r="F2694" s="53"/>
      <c r="G2694" s="53"/>
      <c r="H2694" s="50" t="str">
        <f>IF(OR(A2694="",B2694=""),"",CONCATENATE("https://matarstund.is/serfaedi?id=",LOWER(SUBSTITUTE(B2694," ","-"))))</f>
        <v/>
      </c>
    </row>
    <row r="2695" spans="1:8" ht="15" customHeight="1">
      <c r="A2695" s="8"/>
      <c r="B2695" s="8"/>
      <c r="C2695" s="8"/>
      <c r="D2695" s="8"/>
      <c r="E2695" s="8"/>
      <c r="F2695" s="8"/>
      <c r="G2695" s="8"/>
      <c r="H2695" s="50" t="str">
        <f>IF(OR(A2695="",B2695=""),"",CONCATENATE("https://matarstund.is/serfaedi?id=",LOWER(SUBSTITUTE(B2695," ","-"))))</f>
        <v/>
      </c>
    </row>
    <row r="2696" spans="1:8" ht="15" customHeight="1">
      <c r="A2696" s="53"/>
      <c r="B2696" s="53"/>
      <c r="C2696" s="53"/>
      <c r="D2696" s="53"/>
      <c r="E2696" s="53"/>
      <c r="F2696" s="53"/>
      <c r="G2696" s="53"/>
      <c r="H2696" s="50" t="str">
        <f>IF(OR(A2696="",B2696=""),"",CONCATENATE("https://matarstund.is/serfaedi?id=",LOWER(SUBSTITUTE(B2696," ","-"))))</f>
        <v/>
      </c>
    </row>
    <row r="2697" spans="1:8" ht="15" customHeight="1">
      <c r="A2697" s="8"/>
      <c r="B2697" s="8"/>
      <c r="C2697" s="8"/>
      <c r="D2697" s="8"/>
      <c r="E2697" s="8"/>
      <c r="F2697" s="8"/>
      <c r="G2697" s="8"/>
      <c r="H2697" s="50" t="str">
        <f>IF(OR(A2697="",B2697=""),"",CONCATENATE("https://matarstund.is/serfaedi?id=",LOWER(SUBSTITUTE(B2697," ","-"))))</f>
        <v/>
      </c>
    </row>
    <row r="2698" spans="1:8" ht="15" customHeight="1">
      <c r="A2698" s="53"/>
      <c r="B2698" s="53"/>
      <c r="C2698" s="53"/>
      <c r="D2698" s="53"/>
      <c r="E2698" s="53"/>
      <c r="F2698" s="53"/>
      <c r="G2698" s="53"/>
      <c r="H2698" s="50" t="str">
        <f>IF(OR(A2698="",B2698=""),"",CONCATENATE("https://matarstund.is/serfaedi?id=",LOWER(SUBSTITUTE(B2698," ","-"))))</f>
        <v/>
      </c>
    </row>
    <row r="2699" spans="1:8" ht="15" customHeight="1">
      <c r="A2699" s="8"/>
      <c r="B2699" s="8"/>
      <c r="C2699" s="8"/>
      <c r="D2699" s="8"/>
      <c r="E2699" s="8"/>
      <c r="F2699" s="8"/>
      <c r="G2699" s="8"/>
      <c r="H2699" s="50" t="str">
        <f>IF(OR(A2699="",B2699=""),"",CONCATENATE("https://matarstund.is/serfaedi?id=",LOWER(SUBSTITUTE(B2699," ","-"))))</f>
        <v/>
      </c>
    </row>
    <row r="2700" spans="1:8" ht="15" customHeight="1">
      <c r="A2700" s="53"/>
      <c r="B2700" s="53"/>
      <c r="C2700" s="53"/>
      <c r="D2700" s="53"/>
      <c r="E2700" s="53"/>
      <c r="F2700" s="53"/>
      <c r="G2700" s="53"/>
      <c r="H2700" s="50" t="str">
        <f>IF(OR(A2700="",B2700=""),"",CONCATENATE("https://matarstund.is/serfaedi?id=",LOWER(SUBSTITUTE(B2700," ","-"))))</f>
        <v/>
      </c>
    </row>
    <row r="2701" spans="1:8" ht="15" customHeight="1">
      <c r="A2701" s="8"/>
      <c r="B2701" s="8"/>
      <c r="C2701" s="8"/>
      <c r="D2701" s="8"/>
      <c r="E2701" s="8"/>
      <c r="F2701" s="8"/>
      <c r="G2701" s="8"/>
      <c r="H2701" s="50" t="str">
        <f>IF(OR(A2701="",B2701=""),"",CONCATENATE("https://matarstund.is/serfaedi?id=",LOWER(SUBSTITUTE(B2701," ","-"))))</f>
        <v/>
      </c>
    </row>
    <row r="2702" spans="1:8" ht="15" customHeight="1">
      <c r="A2702" s="53"/>
      <c r="B2702" s="53"/>
      <c r="C2702" s="53"/>
      <c r="D2702" s="53"/>
      <c r="E2702" s="53"/>
      <c r="F2702" s="53"/>
      <c r="G2702" s="53"/>
      <c r="H2702" s="50" t="str">
        <f>IF(OR(A2702="",B2702=""),"",CONCATENATE("https://matarstund.is/serfaedi?id=",LOWER(SUBSTITUTE(B2702," ","-"))))</f>
        <v/>
      </c>
    </row>
    <row r="2703" spans="1:8" ht="15" customHeight="1">
      <c r="A2703" s="8"/>
      <c r="B2703" s="8"/>
      <c r="C2703" s="8"/>
      <c r="D2703" s="8"/>
      <c r="E2703" s="8"/>
      <c r="F2703" s="8"/>
      <c r="G2703" s="8"/>
      <c r="H2703" s="50" t="str">
        <f>IF(OR(A2703="",B2703=""),"",CONCATENATE("https://matarstund.is/serfaedi?id=",LOWER(SUBSTITUTE(B2703," ","-"))))</f>
        <v/>
      </c>
    </row>
    <row r="2704" spans="1:8" ht="15" customHeight="1">
      <c r="A2704" s="53"/>
      <c r="B2704" s="53"/>
      <c r="C2704" s="53"/>
      <c r="D2704" s="53"/>
      <c r="E2704" s="53"/>
      <c r="F2704" s="53"/>
      <c r="G2704" s="53"/>
      <c r="H2704" s="50" t="str">
        <f>IF(OR(A2704="",B2704=""),"",CONCATENATE("https://matarstund.is/serfaedi?id=",LOWER(SUBSTITUTE(B2704," ","-"))))</f>
        <v/>
      </c>
    </row>
    <row r="2705" spans="1:8" ht="15" customHeight="1">
      <c r="A2705" s="8"/>
      <c r="B2705" s="8"/>
      <c r="C2705" s="8"/>
      <c r="D2705" s="8"/>
      <c r="E2705" s="8"/>
      <c r="F2705" s="8"/>
      <c r="G2705" s="8"/>
      <c r="H2705" s="50" t="str">
        <f>IF(OR(A2705="",B2705=""),"",CONCATENATE("https://matarstund.is/serfaedi?id=",LOWER(SUBSTITUTE(B2705," ","-"))))</f>
        <v/>
      </c>
    </row>
    <row r="2706" spans="1:8" ht="15" customHeight="1">
      <c r="A2706" s="53"/>
      <c r="B2706" s="53"/>
      <c r="C2706" s="53"/>
      <c r="D2706" s="53"/>
      <c r="E2706" s="53"/>
      <c r="F2706" s="53"/>
      <c r="G2706" s="53"/>
      <c r="H2706" s="50" t="str">
        <f>IF(OR(A2706="",B2706=""),"",CONCATENATE("https://matarstund.is/serfaedi?id=",LOWER(SUBSTITUTE(B2706," ","-"))))</f>
        <v/>
      </c>
    </row>
    <row r="2707" spans="1:8" ht="15" customHeight="1">
      <c r="A2707" s="8"/>
      <c r="B2707" s="8"/>
      <c r="C2707" s="8"/>
      <c r="D2707" s="8"/>
      <c r="E2707" s="8"/>
      <c r="F2707" s="8"/>
      <c r="G2707" s="8"/>
      <c r="H2707" s="50" t="str">
        <f>IF(OR(A2707="",B2707=""),"",CONCATENATE("https://matarstund.is/serfaedi?id=",LOWER(SUBSTITUTE(B2707," ","-"))))</f>
        <v/>
      </c>
    </row>
    <row r="2708" spans="1:8" ht="15" customHeight="1">
      <c r="A2708" s="53"/>
      <c r="B2708" s="53"/>
      <c r="C2708" s="53"/>
      <c r="D2708" s="53"/>
      <c r="E2708" s="53"/>
      <c r="F2708" s="53"/>
      <c r="G2708" s="53"/>
      <c r="H2708" s="50" t="str">
        <f>IF(OR(A2708="",B2708=""),"",CONCATENATE("https://matarstund.is/serfaedi?id=",LOWER(SUBSTITUTE(B2708," ","-"))))</f>
        <v/>
      </c>
    </row>
    <row r="2709" spans="1:8" ht="15" customHeight="1">
      <c r="A2709" s="8"/>
      <c r="B2709" s="8"/>
      <c r="C2709" s="8"/>
      <c r="D2709" s="8"/>
      <c r="E2709" s="8"/>
      <c r="F2709" s="8"/>
      <c r="G2709" s="8"/>
      <c r="H2709" s="50" t="str">
        <f>IF(OR(A2709="",B2709=""),"",CONCATENATE("https://matarstund.is/serfaedi?id=",LOWER(SUBSTITUTE(B2709," ","-"))))</f>
        <v/>
      </c>
    </row>
    <row r="2710" spans="1:8" ht="15" customHeight="1">
      <c r="A2710" s="53"/>
      <c r="B2710" s="53"/>
      <c r="C2710" s="53"/>
      <c r="D2710" s="53"/>
      <c r="E2710" s="53"/>
      <c r="F2710" s="53"/>
      <c r="G2710" s="53"/>
      <c r="H2710" s="50" t="str">
        <f>IF(OR(A2710="",B2710=""),"",CONCATENATE("https://matarstund.is/serfaedi?id=",LOWER(SUBSTITUTE(B2710," ","-"))))</f>
        <v/>
      </c>
    </row>
    <row r="2711" spans="1:8" ht="15" customHeight="1">
      <c r="A2711" s="8"/>
      <c r="B2711" s="8"/>
      <c r="C2711" s="8"/>
      <c r="D2711" s="8"/>
      <c r="E2711" s="8"/>
      <c r="F2711" s="8"/>
      <c r="G2711" s="8"/>
      <c r="H2711" s="50" t="str">
        <f>IF(OR(A2711="",B2711=""),"",CONCATENATE("https://matarstund.is/serfaedi?id=",LOWER(SUBSTITUTE(B2711," ","-"))))</f>
        <v/>
      </c>
    </row>
    <row r="2712" spans="1:8" ht="15" customHeight="1">
      <c r="A2712" s="53"/>
      <c r="B2712" s="53"/>
      <c r="C2712" s="53"/>
      <c r="D2712" s="53"/>
      <c r="E2712" s="53"/>
      <c r="F2712" s="53"/>
      <c r="G2712" s="53"/>
      <c r="H2712" s="50" t="str">
        <f>IF(OR(A2712="",B2712=""),"",CONCATENATE("https://matarstund.is/serfaedi?id=",LOWER(SUBSTITUTE(B2712," ","-"))))</f>
        <v/>
      </c>
    </row>
    <row r="2713" spans="1:8" ht="15" customHeight="1">
      <c r="A2713" s="8"/>
      <c r="B2713" s="8"/>
      <c r="C2713" s="8"/>
      <c r="D2713" s="8"/>
      <c r="E2713" s="8"/>
      <c r="F2713" s="8"/>
      <c r="G2713" s="8"/>
      <c r="H2713" s="50" t="str">
        <f>IF(OR(A2713="",B2713=""),"",CONCATENATE("https://matarstund.is/serfaedi?id=",LOWER(SUBSTITUTE(B2713," ","-"))))</f>
        <v/>
      </c>
    </row>
    <row r="2714" spans="1:8" ht="15" customHeight="1">
      <c r="A2714" s="53"/>
      <c r="B2714" s="53"/>
      <c r="C2714" s="53"/>
      <c r="D2714" s="53"/>
      <c r="E2714" s="53"/>
      <c r="F2714" s="53"/>
      <c r="G2714" s="53"/>
      <c r="H2714" s="50" t="str">
        <f>IF(OR(A2714="",B2714=""),"",CONCATENATE("https://matarstund.is/serfaedi?id=",LOWER(SUBSTITUTE(B2714," ","-"))))</f>
        <v/>
      </c>
    </row>
    <row r="2715" spans="1:8" ht="15" customHeight="1">
      <c r="A2715" s="8"/>
      <c r="B2715" s="8"/>
      <c r="C2715" s="8"/>
      <c r="D2715" s="8"/>
      <c r="E2715" s="8"/>
      <c r="F2715" s="8"/>
      <c r="G2715" s="8"/>
      <c r="H2715" s="50" t="str">
        <f>IF(OR(A2715="",B2715=""),"",CONCATENATE("https://matarstund.is/serfaedi?id=",LOWER(SUBSTITUTE(B2715," ","-"))))</f>
        <v/>
      </c>
    </row>
    <row r="2716" spans="1:8" ht="15" customHeight="1">
      <c r="A2716" s="53"/>
      <c r="B2716" s="53"/>
      <c r="C2716" s="53"/>
      <c r="D2716" s="53"/>
      <c r="E2716" s="53"/>
      <c r="F2716" s="53"/>
      <c r="G2716" s="53"/>
      <c r="H2716" s="50" t="str">
        <f>IF(OR(A2716="",B2716=""),"",CONCATENATE("https://matarstund.is/serfaedi?id=",LOWER(SUBSTITUTE(B2716," ","-"))))</f>
        <v/>
      </c>
    </row>
    <row r="2717" spans="1:8" ht="15" customHeight="1">
      <c r="A2717" s="8"/>
      <c r="B2717" s="8"/>
      <c r="C2717" s="8"/>
      <c r="D2717" s="8"/>
      <c r="E2717" s="8"/>
      <c r="F2717" s="8"/>
      <c r="G2717" s="8"/>
      <c r="H2717" s="50" t="str">
        <f>IF(OR(A2717="",B2717=""),"",CONCATENATE("https://matarstund.is/serfaedi?id=",LOWER(SUBSTITUTE(B2717," ","-"))))</f>
        <v/>
      </c>
    </row>
    <row r="2718" spans="1:8" ht="15" customHeight="1">
      <c r="A2718" s="53"/>
      <c r="B2718" s="53"/>
      <c r="C2718" s="53"/>
      <c r="D2718" s="53"/>
      <c r="E2718" s="53"/>
      <c r="F2718" s="53"/>
      <c r="G2718" s="53"/>
      <c r="H2718" s="50" t="str">
        <f>IF(OR(A2718="",B2718=""),"",CONCATENATE("https://matarstund.is/serfaedi?id=",LOWER(SUBSTITUTE(B2718," ","-"))))</f>
        <v/>
      </c>
    </row>
    <row r="2719" spans="1:8" ht="15" customHeight="1">
      <c r="A2719" s="8"/>
      <c r="B2719" s="8"/>
      <c r="C2719" s="8"/>
      <c r="D2719" s="8"/>
      <c r="E2719" s="8"/>
      <c r="F2719" s="8"/>
      <c r="G2719" s="8"/>
      <c r="H2719" s="50" t="str">
        <f>IF(OR(A2719="",B2719=""),"",CONCATENATE("https://matarstund.is/serfaedi?id=",LOWER(SUBSTITUTE(B2719," ","-"))))</f>
        <v/>
      </c>
    </row>
    <row r="2720" spans="1:8" ht="15" customHeight="1">
      <c r="A2720" s="53"/>
      <c r="B2720" s="53"/>
      <c r="C2720" s="53"/>
      <c r="D2720" s="53"/>
      <c r="E2720" s="53"/>
      <c r="F2720" s="53"/>
      <c r="G2720" s="53"/>
      <c r="H2720" s="50" t="str">
        <f>IF(OR(A2720="",B2720=""),"",CONCATENATE("https://matarstund.is/serfaedi?id=",LOWER(SUBSTITUTE(B2720," ","-"))))</f>
        <v/>
      </c>
    </row>
    <row r="2721" spans="1:8" ht="15" customHeight="1">
      <c r="A2721" s="8"/>
      <c r="B2721" s="8"/>
      <c r="C2721" s="8"/>
      <c r="D2721" s="8"/>
      <c r="E2721" s="8"/>
      <c r="F2721" s="8"/>
      <c r="G2721" s="8"/>
      <c r="H2721" s="50" t="str">
        <f>IF(OR(A2721="",B2721=""),"",CONCATENATE("https://matarstund.is/serfaedi?id=",LOWER(SUBSTITUTE(B2721," ","-"))))</f>
        <v/>
      </c>
    </row>
    <row r="2722" spans="1:8" ht="15" customHeight="1">
      <c r="A2722" s="53"/>
      <c r="B2722" s="53"/>
      <c r="C2722" s="53"/>
      <c r="D2722" s="53"/>
      <c r="E2722" s="53"/>
      <c r="F2722" s="53"/>
      <c r="G2722" s="53"/>
      <c r="H2722" s="50" t="str">
        <f>IF(OR(A2722="",B2722=""),"",CONCATENATE("https://matarstund.is/serfaedi?id=",LOWER(SUBSTITUTE(B2722," ","-"))))</f>
        <v/>
      </c>
    </row>
    <row r="2723" spans="1:8" ht="15" customHeight="1">
      <c r="A2723" s="8"/>
      <c r="B2723" s="8"/>
      <c r="C2723" s="8"/>
      <c r="D2723" s="8"/>
      <c r="E2723" s="8"/>
      <c r="F2723" s="8"/>
      <c r="G2723" s="8"/>
      <c r="H2723" s="50" t="str">
        <f>IF(OR(A2723="",B2723=""),"",CONCATENATE("https://matarstund.is/serfaedi?id=",LOWER(SUBSTITUTE(B2723," ","-"))))</f>
        <v/>
      </c>
    </row>
    <row r="2724" spans="1:8" ht="15" customHeight="1">
      <c r="A2724" s="53"/>
      <c r="B2724" s="53"/>
      <c r="C2724" s="53"/>
      <c r="D2724" s="53"/>
      <c r="E2724" s="53"/>
      <c r="F2724" s="53"/>
      <c r="G2724" s="53"/>
      <c r="H2724" s="50" t="str">
        <f>IF(OR(A2724="",B2724=""),"",CONCATENATE("https://matarstund.is/serfaedi?id=",LOWER(SUBSTITUTE(B2724," ","-"))))</f>
        <v/>
      </c>
    </row>
    <row r="2725" spans="1:8" ht="15" customHeight="1">
      <c r="A2725" s="8"/>
      <c r="B2725" s="8"/>
      <c r="C2725" s="8"/>
      <c r="D2725" s="8"/>
      <c r="E2725" s="8"/>
      <c r="F2725" s="8"/>
      <c r="G2725" s="8"/>
      <c r="H2725" s="50" t="str">
        <f>IF(OR(A2725="",B2725=""),"",CONCATENATE("https://matarstund.is/serfaedi?id=",LOWER(SUBSTITUTE(B2725," ","-"))))</f>
        <v/>
      </c>
    </row>
    <row r="2726" spans="1:8" ht="15" customHeight="1">
      <c r="A2726" s="53"/>
      <c r="B2726" s="53"/>
      <c r="C2726" s="53"/>
      <c r="D2726" s="53"/>
      <c r="E2726" s="53"/>
      <c r="F2726" s="53"/>
      <c r="G2726" s="53"/>
      <c r="H2726" s="50" t="str">
        <f>IF(OR(A2726="",B2726=""),"",CONCATENATE("https://matarstund.is/serfaedi?id=",LOWER(SUBSTITUTE(B2726," ","-"))))</f>
        <v/>
      </c>
    </row>
    <row r="2727" spans="1:8" ht="15" customHeight="1">
      <c r="A2727" s="8"/>
      <c r="B2727" s="8"/>
      <c r="C2727" s="8"/>
      <c r="D2727" s="8"/>
      <c r="E2727" s="8"/>
      <c r="F2727" s="8"/>
      <c r="G2727" s="8"/>
      <c r="H2727" s="50" t="str">
        <f>IF(OR(A2727="",B2727=""),"",CONCATENATE("https://matarstund.is/serfaedi?id=",LOWER(SUBSTITUTE(B2727," ","-"))))</f>
        <v/>
      </c>
    </row>
    <row r="2728" spans="1:8" ht="15" customHeight="1">
      <c r="A2728" s="53"/>
      <c r="B2728" s="53"/>
      <c r="C2728" s="53"/>
      <c r="D2728" s="53"/>
      <c r="E2728" s="53"/>
      <c r="F2728" s="53"/>
      <c r="G2728" s="53"/>
      <c r="H2728" s="50" t="str">
        <f>IF(OR(A2728="",B2728=""),"",CONCATENATE("https://matarstund.is/serfaedi?id=",LOWER(SUBSTITUTE(B2728," ","-"))))</f>
        <v/>
      </c>
    </row>
    <row r="2729" spans="1:8" ht="15" customHeight="1">
      <c r="A2729" s="8"/>
      <c r="B2729" s="8"/>
      <c r="C2729" s="8"/>
      <c r="D2729" s="8"/>
      <c r="E2729" s="8"/>
      <c r="F2729" s="8"/>
      <c r="G2729" s="8"/>
      <c r="H2729" s="50" t="str">
        <f>IF(OR(A2729="",B2729=""),"",CONCATENATE("https://matarstund.is/serfaedi?id=",LOWER(SUBSTITUTE(B2729," ","-"))))</f>
        <v/>
      </c>
    </row>
    <row r="2730" spans="1:8" ht="15" customHeight="1">
      <c r="A2730" s="53"/>
      <c r="B2730" s="53"/>
      <c r="C2730" s="53"/>
      <c r="D2730" s="53"/>
      <c r="E2730" s="53"/>
      <c r="F2730" s="53"/>
      <c r="G2730" s="53"/>
      <c r="H2730" s="50" t="str">
        <f>IF(OR(A2730="",B2730=""),"",CONCATENATE("https://matarstund.is/serfaedi?id=",LOWER(SUBSTITUTE(B2730," ","-"))))</f>
        <v/>
      </c>
    </row>
    <row r="2731" spans="1:8" ht="15" customHeight="1">
      <c r="A2731" s="8"/>
      <c r="B2731" s="8"/>
      <c r="C2731" s="8"/>
      <c r="D2731" s="8"/>
      <c r="E2731" s="8"/>
      <c r="F2731" s="8"/>
      <c r="G2731" s="8"/>
      <c r="H2731" s="50" t="str">
        <f>IF(OR(A2731="",B2731=""),"",CONCATENATE("https://matarstund.is/serfaedi?id=",LOWER(SUBSTITUTE(B2731," ","-"))))</f>
        <v/>
      </c>
    </row>
    <row r="2732" spans="1:8" ht="15" customHeight="1">
      <c r="A2732" s="53"/>
      <c r="B2732" s="53"/>
      <c r="C2732" s="53"/>
      <c r="D2732" s="53"/>
      <c r="E2732" s="53"/>
      <c r="F2732" s="53"/>
      <c r="G2732" s="53"/>
      <c r="H2732" s="50" t="str">
        <f>IF(OR(A2732="",B2732=""),"",CONCATENATE("https://matarstund.is/serfaedi?id=",LOWER(SUBSTITUTE(B2732," ","-"))))</f>
        <v/>
      </c>
    </row>
    <row r="2733" spans="1:8" ht="15" customHeight="1">
      <c r="A2733" s="8"/>
      <c r="B2733" s="8"/>
      <c r="C2733" s="8"/>
      <c r="D2733" s="8"/>
      <c r="E2733" s="8"/>
      <c r="F2733" s="8"/>
      <c r="G2733" s="8"/>
      <c r="H2733" s="50" t="str">
        <f>IF(OR(A2733="",B2733=""),"",CONCATENATE("https://matarstund.is/serfaedi?id=",LOWER(SUBSTITUTE(B2733," ","-"))))</f>
        <v/>
      </c>
    </row>
    <row r="2734" spans="1:8" ht="15" customHeight="1">
      <c r="A2734" s="53"/>
      <c r="B2734" s="53"/>
      <c r="C2734" s="53"/>
      <c r="D2734" s="53"/>
      <c r="E2734" s="53"/>
      <c r="F2734" s="53"/>
      <c r="G2734" s="53"/>
      <c r="H2734" s="50" t="str">
        <f>IF(OR(A2734="",B2734=""),"",CONCATENATE("https://matarstund.is/serfaedi?id=",LOWER(SUBSTITUTE(B2734," ","-"))))</f>
        <v/>
      </c>
    </row>
    <row r="2735" spans="1:8" ht="15" customHeight="1">
      <c r="A2735" s="8"/>
      <c r="B2735" s="8"/>
      <c r="C2735" s="8"/>
      <c r="D2735" s="8"/>
      <c r="E2735" s="8"/>
      <c r="F2735" s="8"/>
      <c r="G2735" s="8"/>
      <c r="H2735" s="50" t="str">
        <f>IF(OR(A2735="",B2735=""),"",CONCATENATE("https://matarstund.is/serfaedi?id=",LOWER(SUBSTITUTE(B2735," ","-"))))</f>
        <v/>
      </c>
    </row>
    <row r="2736" spans="1:8" ht="15" customHeight="1">
      <c r="A2736" s="53"/>
      <c r="B2736" s="53"/>
      <c r="C2736" s="53"/>
      <c r="D2736" s="53"/>
      <c r="E2736" s="53"/>
      <c r="F2736" s="53"/>
      <c r="G2736" s="53"/>
      <c r="H2736" s="50" t="str">
        <f>IF(OR(A2736="",B2736=""),"",CONCATENATE("https://matarstund.is/serfaedi?id=",LOWER(SUBSTITUTE(B2736," ","-"))))</f>
        <v/>
      </c>
    </row>
    <row r="2737" spans="1:8" ht="15" customHeight="1">
      <c r="A2737" s="8"/>
      <c r="B2737" s="8"/>
      <c r="C2737" s="8"/>
      <c r="D2737" s="8"/>
      <c r="E2737" s="8"/>
      <c r="F2737" s="8"/>
      <c r="G2737" s="8"/>
      <c r="H2737" s="50" t="str">
        <f>IF(OR(A2737="",B2737=""),"",CONCATENATE("https://matarstund.is/serfaedi?id=",LOWER(SUBSTITUTE(B2737," ","-"))))</f>
        <v/>
      </c>
    </row>
    <row r="2738" spans="1:8" ht="15" customHeight="1">
      <c r="A2738" s="53"/>
      <c r="B2738" s="53"/>
      <c r="C2738" s="53"/>
      <c r="D2738" s="53"/>
      <c r="E2738" s="53"/>
      <c r="F2738" s="53"/>
      <c r="G2738" s="53"/>
      <c r="H2738" s="50" t="str">
        <f>IF(OR(A2738="",B2738=""),"",CONCATENATE("https://matarstund.is/serfaedi?id=",LOWER(SUBSTITUTE(B2738," ","-"))))</f>
        <v/>
      </c>
    </row>
    <row r="2739" spans="1:8" ht="15" customHeight="1">
      <c r="A2739" s="8"/>
      <c r="B2739" s="8"/>
      <c r="C2739" s="8"/>
      <c r="D2739" s="8"/>
      <c r="E2739" s="8"/>
      <c r="F2739" s="8"/>
      <c r="G2739" s="8"/>
      <c r="H2739" s="50" t="str">
        <f>IF(OR(A2739="",B2739=""),"",CONCATENATE("https://matarstund.is/serfaedi?id=",LOWER(SUBSTITUTE(B2739," ","-"))))</f>
        <v/>
      </c>
    </row>
    <row r="2740" spans="1:8" ht="15" customHeight="1">
      <c r="A2740" s="53"/>
      <c r="B2740" s="53"/>
      <c r="C2740" s="53"/>
      <c r="D2740" s="53"/>
      <c r="E2740" s="53"/>
      <c r="F2740" s="53"/>
      <c r="G2740" s="53"/>
      <c r="H2740" s="50" t="str">
        <f>IF(OR(A2740="",B2740=""),"",CONCATENATE("https://matarstund.is/serfaedi?id=",LOWER(SUBSTITUTE(B2740," ","-"))))</f>
        <v/>
      </c>
    </row>
    <row r="2741" spans="1:8" ht="15" customHeight="1">
      <c r="A2741" s="8"/>
      <c r="B2741" s="8"/>
      <c r="C2741" s="8"/>
      <c r="D2741" s="8"/>
      <c r="E2741" s="8"/>
      <c r="F2741" s="8"/>
      <c r="G2741" s="8"/>
      <c r="H2741" s="50" t="str">
        <f>IF(OR(A2741="",B2741=""),"",CONCATENATE("https://matarstund.is/serfaedi?id=",LOWER(SUBSTITUTE(B2741," ","-"))))</f>
        <v/>
      </c>
    </row>
    <row r="2742" spans="1:8" ht="15" customHeight="1">
      <c r="A2742" s="53"/>
      <c r="B2742" s="53"/>
      <c r="C2742" s="53"/>
      <c r="D2742" s="53"/>
      <c r="E2742" s="53"/>
      <c r="F2742" s="53"/>
      <c r="G2742" s="53"/>
      <c r="H2742" s="50" t="str">
        <f>IF(OR(A2742="",B2742=""),"",CONCATENATE("https://matarstund.is/serfaedi?id=",LOWER(SUBSTITUTE(B2742," ","-"))))</f>
        <v/>
      </c>
    </row>
    <row r="2743" spans="1:8" ht="15" customHeight="1">
      <c r="A2743" s="8"/>
      <c r="B2743" s="8"/>
      <c r="C2743" s="8"/>
      <c r="D2743" s="8"/>
      <c r="E2743" s="8"/>
      <c r="F2743" s="8"/>
      <c r="G2743" s="8"/>
      <c r="H2743" s="50" t="str">
        <f>IF(OR(A2743="",B2743=""),"",CONCATENATE("https://matarstund.is/serfaedi?id=",LOWER(SUBSTITUTE(B2743," ","-"))))</f>
        <v/>
      </c>
    </row>
    <row r="2744" spans="1:8" ht="15" customHeight="1">
      <c r="A2744" s="53"/>
      <c r="B2744" s="53"/>
      <c r="C2744" s="53"/>
      <c r="D2744" s="53"/>
      <c r="E2744" s="53"/>
      <c r="F2744" s="53"/>
      <c r="G2744" s="53"/>
      <c r="H2744" s="50" t="str">
        <f>IF(OR(A2744="",B2744=""),"",CONCATENATE("https://matarstund.is/serfaedi?id=",LOWER(SUBSTITUTE(B2744," ","-"))))</f>
        <v/>
      </c>
    </row>
    <row r="2745" spans="1:8" ht="15" customHeight="1">
      <c r="A2745" s="8"/>
      <c r="B2745" s="8"/>
      <c r="C2745" s="8"/>
      <c r="D2745" s="8"/>
      <c r="E2745" s="8"/>
      <c r="F2745" s="8"/>
      <c r="G2745" s="8"/>
      <c r="H2745" s="50" t="str">
        <f>IF(OR(A2745="",B2745=""),"",CONCATENATE("https://matarstund.is/serfaedi?id=",LOWER(SUBSTITUTE(B2745," ","-"))))</f>
        <v/>
      </c>
    </row>
    <row r="2746" spans="1:8" ht="15" customHeight="1">
      <c r="A2746" s="53"/>
      <c r="B2746" s="53"/>
      <c r="C2746" s="53"/>
      <c r="D2746" s="53"/>
      <c r="E2746" s="53"/>
      <c r="F2746" s="53"/>
      <c r="G2746" s="53"/>
      <c r="H2746" s="50" t="str">
        <f>IF(OR(A2746="",B2746=""),"",CONCATENATE("https://matarstund.is/serfaedi?id=",LOWER(SUBSTITUTE(B2746," ","-"))))</f>
        <v/>
      </c>
    </row>
    <row r="2747" spans="1:8" ht="15" customHeight="1">
      <c r="A2747" s="8"/>
      <c r="B2747" s="8"/>
      <c r="C2747" s="8"/>
      <c r="D2747" s="8"/>
      <c r="E2747" s="8"/>
      <c r="F2747" s="8"/>
      <c r="G2747" s="8"/>
      <c r="H2747" s="50" t="str">
        <f>IF(OR(A2747="",B2747=""),"",CONCATENATE("https://matarstund.is/serfaedi?id=",LOWER(SUBSTITUTE(B2747," ","-"))))</f>
        <v/>
      </c>
    </row>
    <row r="2748" spans="1:8" ht="15" customHeight="1">
      <c r="A2748" s="53"/>
      <c r="B2748" s="53"/>
      <c r="C2748" s="53"/>
      <c r="D2748" s="53"/>
      <c r="E2748" s="53"/>
      <c r="F2748" s="53"/>
      <c r="G2748" s="53"/>
      <c r="H2748" s="50" t="str">
        <f>IF(OR(A2748="",B2748=""),"",CONCATENATE("https://matarstund.is/serfaedi?id=",LOWER(SUBSTITUTE(B2748," ","-"))))</f>
        <v/>
      </c>
    </row>
    <row r="2749" spans="1:8" ht="15" customHeight="1">
      <c r="A2749" s="8"/>
      <c r="B2749" s="8"/>
      <c r="C2749" s="8"/>
      <c r="D2749" s="8"/>
      <c r="E2749" s="8"/>
      <c r="F2749" s="8"/>
      <c r="G2749" s="8"/>
      <c r="H2749" s="50" t="str">
        <f>IF(OR(A2749="",B2749=""),"",CONCATENATE("https://matarstund.is/serfaedi?id=",LOWER(SUBSTITUTE(B2749," ","-"))))</f>
        <v/>
      </c>
    </row>
    <row r="2750" spans="1:8" ht="15" customHeight="1">
      <c r="A2750" s="53"/>
      <c r="B2750" s="53"/>
      <c r="C2750" s="53"/>
      <c r="D2750" s="53"/>
      <c r="E2750" s="53"/>
      <c r="F2750" s="53"/>
      <c r="G2750" s="53"/>
      <c r="H2750" s="50" t="str">
        <f>IF(OR(A2750="",B2750=""),"",CONCATENATE("https://matarstund.is/serfaedi?id=",LOWER(SUBSTITUTE(B2750," ","-"))))</f>
        <v/>
      </c>
    </row>
    <row r="2751" spans="1:8" ht="15" customHeight="1">
      <c r="A2751" s="8"/>
      <c r="B2751" s="8"/>
      <c r="C2751" s="8"/>
      <c r="D2751" s="8"/>
      <c r="E2751" s="8"/>
      <c r="F2751" s="8"/>
      <c r="G2751" s="8"/>
      <c r="H2751" s="50" t="str">
        <f>IF(OR(A2751="",B2751=""),"",CONCATENATE("https://matarstund.is/serfaedi?id=",LOWER(SUBSTITUTE(B2751," ","-"))))</f>
        <v/>
      </c>
    </row>
    <row r="2752" spans="1:8" ht="15" customHeight="1">
      <c r="A2752" s="53"/>
      <c r="B2752" s="53"/>
      <c r="C2752" s="53"/>
      <c r="D2752" s="53"/>
      <c r="E2752" s="53"/>
      <c r="F2752" s="53"/>
      <c r="G2752" s="53"/>
      <c r="H2752" s="50" t="str">
        <f>IF(OR(A2752="",B2752=""),"",CONCATENATE("https://matarstund.is/serfaedi?id=",LOWER(SUBSTITUTE(B2752," ","-"))))</f>
        <v/>
      </c>
    </row>
    <row r="2753" spans="1:8" ht="15" customHeight="1">
      <c r="A2753" s="8"/>
      <c r="B2753" s="8"/>
      <c r="C2753" s="8"/>
      <c r="D2753" s="8"/>
      <c r="E2753" s="8"/>
      <c r="F2753" s="8"/>
      <c r="G2753" s="8"/>
      <c r="H2753" s="50" t="str">
        <f>IF(OR(A2753="",B2753=""),"",CONCATENATE("https://matarstund.is/serfaedi?id=",LOWER(SUBSTITUTE(B2753," ","-"))))</f>
        <v/>
      </c>
    </row>
    <row r="2754" spans="1:8" ht="15" customHeight="1">
      <c r="A2754" s="53"/>
      <c r="B2754" s="53"/>
      <c r="C2754" s="53"/>
      <c r="D2754" s="53"/>
      <c r="E2754" s="53"/>
      <c r="F2754" s="53"/>
      <c r="G2754" s="53"/>
      <c r="H2754" s="50" t="str">
        <f>IF(OR(A2754="",B2754=""),"",CONCATENATE("https://matarstund.is/serfaedi?id=",LOWER(SUBSTITUTE(B2754," ","-"))))</f>
        <v/>
      </c>
    </row>
    <row r="2755" spans="1:8" ht="15" customHeight="1">
      <c r="A2755" s="8"/>
      <c r="B2755" s="8"/>
      <c r="C2755" s="8"/>
      <c r="D2755" s="8"/>
      <c r="E2755" s="8"/>
      <c r="F2755" s="8"/>
      <c r="G2755" s="8"/>
      <c r="H2755" s="50" t="str">
        <f>IF(OR(A2755="",B2755=""),"",CONCATENATE("https://matarstund.is/serfaedi?id=",LOWER(SUBSTITUTE(B2755," ","-"))))</f>
        <v/>
      </c>
    </row>
    <row r="2756" spans="1:8" ht="15" customHeight="1">
      <c r="A2756" s="53"/>
      <c r="B2756" s="53"/>
      <c r="C2756" s="53"/>
      <c r="D2756" s="53"/>
      <c r="E2756" s="53"/>
      <c r="F2756" s="53"/>
      <c r="G2756" s="53"/>
      <c r="H2756" s="50" t="str">
        <f>IF(OR(A2756="",B2756=""),"",CONCATENATE("https://matarstund.is/serfaedi?id=",LOWER(SUBSTITUTE(B2756," ","-"))))</f>
        <v/>
      </c>
    </row>
    <row r="2757" spans="1:8" ht="15" customHeight="1">
      <c r="A2757" s="8"/>
      <c r="B2757" s="8"/>
      <c r="C2757" s="8"/>
      <c r="D2757" s="8"/>
      <c r="E2757" s="8"/>
      <c r="F2757" s="8"/>
      <c r="G2757" s="8"/>
      <c r="H2757" s="50" t="str">
        <f>IF(OR(A2757="",B2757=""),"",CONCATENATE("https://matarstund.is/serfaedi?id=",LOWER(SUBSTITUTE(B2757," ","-"))))</f>
        <v/>
      </c>
    </row>
    <row r="2758" spans="1:8" ht="15" customHeight="1">
      <c r="A2758" s="53"/>
      <c r="B2758" s="53"/>
      <c r="C2758" s="53"/>
      <c r="D2758" s="53"/>
      <c r="E2758" s="53"/>
      <c r="F2758" s="53"/>
      <c r="G2758" s="53"/>
      <c r="H2758" s="50" t="str">
        <f>IF(OR(A2758="",B2758=""),"",CONCATENATE("https://matarstund.is/serfaedi?id=",LOWER(SUBSTITUTE(B2758," ","-"))))</f>
        <v/>
      </c>
    </row>
    <row r="2759" spans="1:8" ht="15" customHeight="1">
      <c r="A2759" s="8"/>
      <c r="B2759" s="8"/>
      <c r="C2759" s="8"/>
      <c r="D2759" s="8"/>
      <c r="E2759" s="8"/>
      <c r="F2759" s="8"/>
      <c r="G2759" s="8"/>
      <c r="H2759" s="50" t="str">
        <f>IF(OR(A2759="",B2759=""),"",CONCATENATE("https://matarstund.is/serfaedi?id=",LOWER(SUBSTITUTE(B2759," ","-"))))</f>
        <v/>
      </c>
    </row>
    <row r="2760" spans="1:8" ht="15" customHeight="1">
      <c r="A2760" s="53"/>
      <c r="B2760" s="53"/>
      <c r="C2760" s="53"/>
      <c r="D2760" s="53"/>
      <c r="E2760" s="53"/>
      <c r="F2760" s="53"/>
      <c r="G2760" s="53"/>
      <c r="H2760" s="50" t="str">
        <f>IF(OR(A2760="",B2760=""),"",CONCATENATE("https://matarstund.is/serfaedi?id=",LOWER(SUBSTITUTE(B2760," ","-"))))</f>
        <v/>
      </c>
    </row>
    <row r="2761" spans="1:8" ht="15" customHeight="1">
      <c r="A2761" s="8"/>
      <c r="B2761" s="8"/>
      <c r="C2761" s="8"/>
      <c r="D2761" s="8"/>
      <c r="E2761" s="8"/>
      <c r="F2761" s="8"/>
      <c r="G2761" s="8"/>
      <c r="H2761" s="50" t="str">
        <f>IF(OR(A2761="",B2761=""),"",CONCATENATE("https://matarstund.is/serfaedi?id=",LOWER(SUBSTITUTE(B2761," ","-"))))</f>
        <v/>
      </c>
    </row>
    <row r="2762" spans="1:8" ht="15" customHeight="1">
      <c r="A2762" s="53"/>
      <c r="B2762" s="53"/>
      <c r="C2762" s="53"/>
      <c r="D2762" s="53"/>
      <c r="E2762" s="53"/>
      <c r="F2762" s="53"/>
      <c r="G2762" s="53"/>
      <c r="H2762" s="50" t="str">
        <f>IF(OR(A2762="",B2762=""),"",CONCATENATE("https://matarstund.is/serfaedi?id=",LOWER(SUBSTITUTE(B2762," ","-"))))</f>
        <v/>
      </c>
    </row>
    <row r="2763" spans="1:8" ht="15" customHeight="1">
      <c r="A2763" s="8"/>
      <c r="B2763" s="8"/>
      <c r="C2763" s="8"/>
      <c r="D2763" s="8"/>
      <c r="E2763" s="8"/>
      <c r="F2763" s="8"/>
      <c r="G2763" s="8"/>
      <c r="H2763" s="50" t="str">
        <f>IF(OR(A2763="",B2763=""),"",CONCATENATE("https://matarstund.is/serfaedi?id=",LOWER(SUBSTITUTE(B2763," ","-"))))</f>
        <v/>
      </c>
    </row>
    <row r="2764" spans="1:8" ht="15" customHeight="1">
      <c r="A2764" s="53"/>
      <c r="B2764" s="53"/>
      <c r="C2764" s="53"/>
      <c r="D2764" s="53"/>
      <c r="E2764" s="53"/>
      <c r="F2764" s="53"/>
      <c r="G2764" s="53"/>
      <c r="H2764" s="50" t="str">
        <f>IF(OR(A2764="",B2764=""),"",CONCATENATE("https://matarstund.is/serfaedi?id=",LOWER(SUBSTITUTE(B2764," ","-"))))</f>
        <v/>
      </c>
    </row>
    <row r="2765" spans="1:8" ht="15" customHeight="1">
      <c r="A2765" s="8"/>
      <c r="B2765" s="8"/>
      <c r="C2765" s="8"/>
      <c r="D2765" s="8"/>
      <c r="E2765" s="8"/>
      <c r="F2765" s="8"/>
      <c r="G2765" s="8"/>
      <c r="H2765" s="50" t="str">
        <f>IF(OR(A2765="",B2765=""),"",CONCATENATE("https://matarstund.is/serfaedi?id=",LOWER(SUBSTITUTE(B2765," ","-"))))</f>
        <v/>
      </c>
    </row>
    <row r="2766" spans="1:8" ht="15" customHeight="1">
      <c r="A2766" s="53"/>
      <c r="B2766" s="53"/>
      <c r="C2766" s="53"/>
      <c r="D2766" s="53"/>
      <c r="E2766" s="53"/>
      <c r="F2766" s="53"/>
      <c r="G2766" s="53"/>
      <c r="H2766" s="50" t="str">
        <f>IF(OR(A2766="",B2766=""),"",CONCATENATE("https://matarstund.is/serfaedi?id=",LOWER(SUBSTITUTE(B2766," ","-"))))</f>
        <v/>
      </c>
    </row>
    <row r="2767" spans="1:8" ht="15" customHeight="1">
      <c r="A2767" s="8"/>
      <c r="B2767" s="8"/>
      <c r="C2767" s="8"/>
      <c r="D2767" s="8"/>
      <c r="E2767" s="8"/>
      <c r="F2767" s="8"/>
      <c r="G2767" s="8"/>
      <c r="H2767" s="50" t="str">
        <f>IF(OR(A2767="",B2767=""),"",CONCATENATE("https://matarstund.is/serfaedi?id=",LOWER(SUBSTITUTE(B2767," ","-"))))</f>
        <v/>
      </c>
    </row>
    <row r="2768" spans="1:8" ht="15" customHeight="1">
      <c r="A2768" s="53"/>
      <c r="B2768" s="53"/>
      <c r="C2768" s="53"/>
      <c r="D2768" s="53"/>
      <c r="E2768" s="53"/>
      <c r="F2768" s="53"/>
      <c r="G2768" s="53"/>
      <c r="H2768" s="50" t="str">
        <f>IF(OR(A2768="",B2768=""),"",CONCATENATE("https://matarstund.is/serfaedi?id=",LOWER(SUBSTITUTE(B2768," ","-"))))</f>
        <v/>
      </c>
    </row>
    <row r="2769" spans="1:8" ht="15" customHeight="1">
      <c r="A2769" s="8"/>
      <c r="B2769" s="8"/>
      <c r="C2769" s="8"/>
      <c r="D2769" s="8"/>
      <c r="E2769" s="8"/>
      <c r="F2769" s="8"/>
      <c r="G2769" s="8"/>
      <c r="H2769" s="50" t="str">
        <f>IF(OR(A2769="",B2769=""),"",CONCATENATE("https://matarstund.is/serfaedi?id=",LOWER(SUBSTITUTE(B2769," ","-"))))</f>
        <v/>
      </c>
    </row>
    <row r="2770" spans="1:8" ht="15" customHeight="1">
      <c r="A2770" s="53"/>
      <c r="B2770" s="53"/>
      <c r="C2770" s="53"/>
      <c r="D2770" s="53"/>
      <c r="E2770" s="53"/>
      <c r="F2770" s="53"/>
      <c r="G2770" s="53"/>
      <c r="H2770" s="50" t="str">
        <f>IF(OR(A2770="",B2770=""),"",CONCATENATE("https://matarstund.is/serfaedi?id=",LOWER(SUBSTITUTE(B2770," ","-"))))</f>
        <v/>
      </c>
    </row>
    <row r="2771" spans="1:8" ht="15" customHeight="1">
      <c r="A2771" s="8"/>
      <c r="B2771" s="8"/>
      <c r="C2771" s="8"/>
      <c r="D2771" s="8"/>
      <c r="E2771" s="8"/>
      <c r="F2771" s="8"/>
      <c r="G2771" s="8"/>
      <c r="H2771" s="50" t="str">
        <f>IF(OR(A2771="",B2771=""),"",CONCATENATE("https://matarstund.is/serfaedi?id=",LOWER(SUBSTITUTE(B2771," ","-"))))</f>
        <v/>
      </c>
    </row>
    <row r="2772" spans="1:8" ht="15" customHeight="1">
      <c r="A2772" s="53"/>
      <c r="B2772" s="53"/>
      <c r="C2772" s="53"/>
      <c r="D2772" s="53"/>
      <c r="E2772" s="53"/>
      <c r="F2772" s="53"/>
      <c r="G2772" s="53"/>
      <c r="H2772" s="50" t="str">
        <f>IF(OR(A2772="",B2772=""),"",CONCATENATE("https://matarstund.is/serfaedi?id=",LOWER(SUBSTITUTE(B2772," ","-"))))</f>
        <v/>
      </c>
    </row>
    <row r="2773" spans="1:8" ht="15" customHeight="1">
      <c r="A2773" s="8"/>
      <c r="B2773" s="8"/>
      <c r="C2773" s="8"/>
      <c r="D2773" s="8"/>
      <c r="E2773" s="8"/>
      <c r="F2773" s="8"/>
      <c r="G2773" s="8"/>
      <c r="H2773" s="50" t="str">
        <f>IF(OR(A2773="",B2773=""),"",CONCATENATE("https://matarstund.is/serfaedi?id=",LOWER(SUBSTITUTE(B2773," ","-"))))</f>
        <v/>
      </c>
    </row>
    <row r="2774" spans="1:8" ht="15" customHeight="1">
      <c r="A2774" s="53"/>
      <c r="B2774" s="53"/>
      <c r="C2774" s="53"/>
      <c r="D2774" s="53"/>
      <c r="E2774" s="53"/>
      <c r="F2774" s="53"/>
      <c r="G2774" s="53"/>
      <c r="H2774" s="50" t="str">
        <f>IF(OR(A2774="",B2774=""),"",CONCATENATE("https://matarstund.is/serfaedi?id=",LOWER(SUBSTITUTE(B2774," ","-"))))</f>
        <v/>
      </c>
    </row>
    <row r="2775" spans="1:8" ht="15" customHeight="1">
      <c r="A2775" s="8"/>
      <c r="B2775" s="8"/>
      <c r="C2775" s="8"/>
      <c r="D2775" s="8"/>
      <c r="E2775" s="8"/>
      <c r="F2775" s="8"/>
      <c r="G2775" s="8"/>
      <c r="H2775" s="50" t="str">
        <f>IF(OR(A2775="",B2775=""),"",CONCATENATE("https://matarstund.is/serfaedi?id=",LOWER(SUBSTITUTE(B2775," ","-"))))</f>
        <v/>
      </c>
    </row>
    <row r="2776" spans="1:8" ht="15" customHeight="1">
      <c r="A2776" s="53"/>
      <c r="B2776" s="53"/>
      <c r="C2776" s="53"/>
      <c r="D2776" s="53"/>
      <c r="E2776" s="53"/>
      <c r="F2776" s="53"/>
      <c r="G2776" s="53"/>
      <c r="H2776" s="50" t="str">
        <f>IF(OR(A2776="",B2776=""),"",CONCATENATE("https://matarstund.is/serfaedi?id=",LOWER(SUBSTITUTE(B2776," ","-"))))</f>
        <v/>
      </c>
    </row>
    <row r="2777" spans="1:8" ht="15" customHeight="1">
      <c r="A2777" s="8"/>
      <c r="B2777" s="8"/>
      <c r="C2777" s="8"/>
      <c r="D2777" s="8"/>
      <c r="E2777" s="8"/>
      <c r="F2777" s="8"/>
      <c r="G2777" s="8"/>
      <c r="H2777" s="50" t="str">
        <f>IF(OR(A2777="",B2777=""),"",CONCATENATE("https://matarstund.is/serfaedi?id=",LOWER(SUBSTITUTE(B2777," ","-"))))</f>
        <v/>
      </c>
    </row>
    <row r="2778" spans="1:8" ht="15" customHeight="1">
      <c r="A2778" s="53"/>
      <c r="B2778" s="53"/>
      <c r="C2778" s="53"/>
      <c r="D2778" s="53"/>
      <c r="E2778" s="53"/>
      <c r="F2778" s="53"/>
      <c r="G2778" s="53"/>
      <c r="H2778" s="50" t="str">
        <f>IF(OR(A2778="",B2778=""),"",CONCATENATE("https://matarstund.is/serfaedi?id=",LOWER(SUBSTITUTE(B2778," ","-"))))</f>
        <v/>
      </c>
    </row>
    <row r="2779" spans="1:8" ht="15" customHeight="1">
      <c r="A2779" s="8"/>
      <c r="B2779" s="8"/>
      <c r="C2779" s="8"/>
      <c r="D2779" s="8"/>
      <c r="E2779" s="8"/>
      <c r="F2779" s="8"/>
      <c r="G2779" s="8"/>
      <c r="H2779" s="50" t="str">
        <f>IF(OR(A2779="",B2779=""),"",CONCATENATE("https://matarstund.is/serfaedi?id=",LOWER(SUBSTITUTE(B2779," ","-"))))</f>
        <v/>
      </c>
    </row>
    <row r="2780" spans="1:8" ht="15" customHeight="1">
      <c r="A2780" s="53"/>
      <c r="B2780" s="53"/>
      <c r="C2780" s="53"/>
      <c r="D2780" s="53"/>
      <c r="E2780" s="53"/>
      <c r="F2780" s="53"/>
      <c r="G2780" s="53"/>
      <c r="H2780" s="50" t="str">
        <f>IF(OR(A2780="",B2780=""),"",CONCATENATE("https://matarstund.is/serfaedi?id=",LOWER(SUBSTITUTE(B2780," ","-"))))</f>
        <v/>
      </c>
    </row>
    <row r="2781" spans="1:8" ht="15" customHeight="1">
      <c r="A2781" s="8"/>
      <c r="B2781" s="8"/>
      <c r="C2781" s="8"/>
      <c r="D2781" s="8"/>
      <c r="E2781" s="8"/>
      <c r="F2781" s="8"/>
      <c r="G2781" s="8"/>
      <c r="H2781" s="50" t="str">
        <f>IF(OR(A2781="",B2781=""),"",CONCATENATE("https://matarstund.is/serfaedi?id=",LOWER(SUBSTITUTE(B2781," ","-"))))</f>
        <v/>
      </c>
    </row>
    <row r="2782" spans="1:8" ht="15" customHeight="1">
      <c r="A2782" s="53"/>
      <c r="B2782" s="53"/>
      <c r="C2782" s="53"/>
      <c r="D2782" s="53"/>
      <c r="E2782" s="53"/>
      <c r="F2782" s="53"/>
      <c r="G2782" s="53"/>
      <c r="H2782" s="50" t="str">
        <f>IF(OR(A2782="",B2782=""),"",CONCATENATE("https://matarstund.is/serfaedi?id=",LOWER(SUBSTITUTE(B2782," ","-"))))</f>
        <v/>
      </c>
    </row>
    <row r="2783" spans="1:8" ht="15" customHeight="1">
      <c r="A2783" s="8"/>
      <c r="B2783" s="8"/>
      <c r="C2783" s="8"/>
      <c r="D2783" s="8"/>
      <c r="E2783" s="8"/>
      <c r="F2783" s="8"/>
      <c r="G2783" s="8"/>
      <c r="H2783" s="50" t="str">
        <f>IF(OR(A2783="",B2783=""),"",CONCATENATE("https://matarstund.is/serfaedi?id=",LOWER(SUBSTITUTE(B2783," ","-"))))</f>
        <v/>
      </c>
    </row>
    <row r="2784" spans="1:8" ht="15" customHeight="1">
      <c r="A2784" s="53"/>
      <c r="B2784" s="53"/>
      <c r="C2784" s="53"/>
      <c r="D2784" s="53"/>
      <c r="E2784" s="53"/>
      <c r="F2784" s="53"/>
      <c r="G2784" s="53"/>
      <c r="H2784" s="50" t="str">
        <f>IF(OR(A2784="",B2784=""),"",CONCATENATE("https://matarstund.is/serfaedi?id=",LOWER(SUBSTITUTE(B2784," ","-"))))</f>
        <v/>
      </c>
    </row>
    <row r="2785" spans="1:8" ht="15" customHeight="1">
      <c r="A2785" s="8"/>
      <c r="B2785" s="8"/>
      <c r="C2785" s="8"/>
      <c r="D2785" s="8"/>
      <c r="E2785" s="8"/>
      <c r="F2785" s="8"/>
      <c r="G2785" s="8"/>
      <c r="H2785" s="50" t="str">
        <f>IF(OR(A2785="",B2785=""),"",CONCATENATE("https://matarstund.is/serfaedi?id=",LOWER(SUBSTITUTE(B2785," ","-"))))</f>
        <v/>
      </c>
    </row>
    <row r="2786" spans="1:8" ht="15" customHeight="1">
      <c r="A2786" s="53"/>
      <c r="B2786" s="53"/>
      <c r="C2786" s="53"/>
      <c r="D2786" s="53"/>
      <c r="E2786" s="53"/>
      <c r="F2786" s="53"/>
      <c r="G2786" s="53"/>
      <c r="H2786" s="50" t="str">
        <f>IF(OR(A2786="",B2786=""),"",CONCATENATE("https://matarstund.is/serfaedi?id=",LOWER(SUBSTITUTE(B2786," ","-"))))</f>
        <v/>
      </c>
    </row>
    <row r="2787" spans="1:8" ht="15" customHeight="1">
      <c r="A2787" s="8"/>
      <c r="B2787" s="8"/>
      <c r="C2787" s="8"/>
      <c r="D2787" s="8"/>
      <c r="E2787" s="8"/>
      <c r="F2787" s="8"/>
      <c r="G2787" s="8"/>
      <c r="H2787" s="50" t="str">
        <f>IF(OR(A2787="",B2787=""),"",CONCATENATE("https://matarstund.is/serfaedi?id=",LOWER(SUBSTITUTE(B2787," ","-"))))</f>
        <v/>
      </c>
    </row>
    <row r="2788" spans="1:8" ht="15" customHeight="1">
      <c r="A2788" s="53"/>
      <c r="B2788" s="53"/>
      <c r="C2788" s="53"/>
      <c r="D2788" s="53"/>
      <c r="E2788" s="53"/>
      <c r="F2788" s="53"/>
      <c r="G2788" s="53"/>
      <c r="H2788" s="50" t="str">
        <f>IF(OR(A2788="",B2788=""),"",CONCATENATE("https://matarstund.is/serfaedi?id=",LOWER(SUBSTITUTE(B2788," ","-"))))</f>
        <v/>
      </c>
    </row>
    <row r="2789" spans="1:8" ht="15" customHeight="1">
      <c r="A2789" s="8"/>
      <c r="B2789" s="8"/>
      <c r="C2789" s="8"/>
      <c r="D2789" s="8"/>
      <c r="E2789" s="8"/>
      <c r="F2789" s="8"/>
      <c r="G2789" s="8"/>
      <c r="H2789" s="50" t="str">
        <f>IF(OR(A2789="",B2789=""),"",CONCATENATE("https://matarstund.is/serfaedi?id=",LOWER(SUBSTITUTE(B2789," ","-"))))</f>
        <v/>
      </c>
    </row>
    <row r="2790" spans="1:8" ht="15" customHeight="1">
      <c r="A2790" s="53"/>
      <c r="B2790" s="53"/>
      <c r="C2790" s="53"/>
      <c r="D2790" s="53"/>
      <c r="E2790" s="53"/>
      <c r="F2790" s="53"/>
      <c r="G2790" s="53"/>
      <c r="H2790" s="50" t="str">
        <f>IF(OR(A2790="",B2790=""),"",CONCATENATE("https://matarstund.is/serfaedi?id=",LOWER(SUBSTITUTE(B2790," ","-"))))</f>
        <v/>
      </c>
    </row>
    <row r="2791" spans="1:8" ht="15" customHeight="1">
      <c r="A2791" s="8"/>
      <c r="B2791" s="8"/>
      <c r="C2791" s="8"/>
      <c r="D2791" s="8"/>
      <c r="E2791" s="8"/>
      <c r="F2791" s="8"/>
      <c r="G2791" s="8"/>
      <c r="H2791" s="50" t="str">
        <f>IF(OR(A2791="",B2791=""),"",CONCATENATE("https://matarstund.is/serfaedi?id=",LOWER(SUBSTITUTE(B2791," ","-"))))</f>
        <v/>
      </c>
    </row>
    <row r="2792" spans="1:8" ht="15" customHeight="1">
      <c r="A2792" s="53"/>
      <c r="B2792" s="53"/>
      <c r="C2792" s="53"/>
      <c r="D2792" s="53"/>
      <c r="E2792" s="53"/>
      <c r="F2792" s="53"/>
      <c r="G2792" s="53"/>
      <c r="H2792" s="50" t="str">
        <f>IF(OR(A2792="",B2792=""),"",CONCATENATE("https://matarstund.is/serfaedi?id=",LOWER(SUBSTITUTE(B2792," ","-"))))</f>
        <v/>
      </c>
    </row>
    <row r="2793" spans="1:8" ht="15" customHeight="1">
      <c r="A2793" s="8"/>
      <c r="B2793" s="8"/>
      <c r="C2793" s="8"/>
      <c r="D2793" s="8"/>
      <c r="E2793" s="8"/>
      <c r="F2793" s="8"/>
      <c r="G2793" s="8"/>
      <c r="H2793" s="50" t="str">
        <f>IF(OR(A2793="",B2793=""),"",CONCATENATE("https://matarstund.is/serfaedi?id=",LOWER(SUBSTITUTE(B2793," ","-"))))</f>
        <v/>
      </c>
    </row>
    <row r="2794" spans="1:8" ht="15" customHeight="1">
      <c r="A2794" s="53"/>
      <c r="B2794" s="53"/>
      <c r="C2794" s="53"/>
      <c r="D2794" s="53"/>
      <c r="E2794" s="53"/>
      <c r="F2794" s="53"/>
      <c r="G2794" s="53"/>
      <c r="H2794" s="50" t="str">
        <f>IF(OR(A2794="",B2794=""),"",CONCATENATE("https://matarstund.is/serfaedi?id=",LOWER(SUBSTITUTE(B2794," ","-"))))</f>
        <v/>
      </c>
    </row>
    <row r="2795" spans="1:8" ht="15" customHeight="1">
      <c r="A2795" s="8"/>
      <c r="B2795" s="8"/>
      <c r="C2795" s="8"/>
      <c r="D2795" s="8"/>
      <c r="E2795" s="8"/>
      <c r="F2795" s="8"/>
      <c r="G2795" s="8"/>
      <c r="H2795" s="50" t="str">
        <f>IF(OR(A2795="",B2795=""),"",CONCATENATE("https://matarstund.is/serfaedi?id=",LOWER(SUBSTITUTE(B2795," ","-"))))</f>
        <v/>
      </c>
    </row>
    <row r="2796" spans="1:8" ht="15" customHeight="1">
      <c r="A2796" s="53"/>
      <c r="B2796" s="53"/>
      <c r="C2796" s="53"/>
      <c r="D2796" s="53"/>
      <c r="E2796" s="53"/>
      <c r="F2796" s="53"/>
      <c r="G2796" s="53"/>
      <c r="H2796" s="50" t="str">
        <f>IF(OR(A2796="",B2796=""),"",CONCATENATE("https://matarstund.is/serfaedi?id=",LOWER(SUBSTITUTE(B2796," ","-"))))</f>
        <v/>
      </c>
    </row>
    <row r="2797" spans="1:8" ht="15" customHeight="1">
      <c r="A2797" s="8"/>
      <c r="B2797" s="8"/>
      <c r="C2797" s="8"/>
      <c r="D2797" s="8"/>
      <c r="E2797" s="8"/>
      <c r="F2797" s="8"/>
      <c r="G2797" s="8"/>
      <c r="H2797" s="50" t="str">
        <f>IF(OR(A2797="",B2797=""),"",CONCATENATE("https://matarstund.is/serfaedi?id=",LOWER(SUBSTITUTE(B2797," ","-"))))</f>
        <v/>
      </c>
    </row>
    <row r="2798" spans="1:8" ht="15" customHeight="1">
      <c r="A2798" s="53"/>
      <c r="B2798" s="53"/>
      <c r="C2798" s="53"/>
      <c r="D2798" s="53"/>
      <c r="E2798" s="53"/>
      <c r="F2798" s="53"/>
      <c r="G2798" s="53"/>
      <c r="H2798" s="50" t="str">
        <f>IF(OR(A2798="",B2798=""),"",CONCATENATE("https://matarstund.is/serfaedi?id=",LOWER(SUBSTITUTE(B2798," ","-"))))</f>
        <v/>
      </c>
    </row>
    <row r="2799" spans="1:8" ht="15" customHeight="1">
      <c r="A2799" s="8"/>
      <c r="B2799" s="8"/>
      <c r="C2799" s="8"/>
      <c r="D2799" s="8"/>
      <c r="E2799" s="8"/>
      <c r="F2799" s="8"/>
      <c r="G2799" s="8"/>
      <c r="H2799" s="50" t="str">
        <f>IF(OR(A2799="",B2799=""),"",CONCATENATE("https://matarstund.is/serfaedi?id=",LOWER(SUBSTITUTE(B2799," ","-"))))</f>
        <v/>
      </c>
    </row>
    <row r="2800" spans="1:8" ht="15" customHeight="1">
      <c r="A2800" s="53"/>
      <c r="B2800" s="53"/>
      <c r="C2800" s="53"/>
      <c r="D2800" s="53"/>
      <c r="E2800" s="53"/>
      <c r="F2800" s="53"/>
      <c r="G2800" s="53"/>
      <c r="H2800" s="50" t="str">
        <f>IF(OR(A2800="",B2800=""),"",CONCATENATE("https://matarstund.is/serfaedi?id=",LOWER(SUBSTITUTE(B2800," ","-"))))</f>
        <v/>
      </c>
    </row>
    <row r="2801" spans="1:8" ht="15" customHeight="1">
      <c r="A2801" s="8"/>
      <c r="B2801" s="8"/>
      <c r="C2801" s="8"/>
      <c r="D2801" s="8"/>
      <c r="E2801" s="8"/>
      <c r="F2801" s="8"/>
      <c r="G2801" s="8"/>
      <c r="H2801" s="50" t="str">
        <f>IF(OR(A2801="",B2801=""),"",CONCATENATE("https://matarstund.is/serfaedi?id=",LOWER(SUBSTITUTE(B2801," ","-"))))</f>
        <v/>
      </c>
    </row>
    <row r="2802" spans="1:8" ht="15" customHeight="1">
      <c r="A2802" s="53"/>
      <c r="B2802" s="53"/>
      <c r="C2802" s="53"/>
      <c r="D2802" s="53"/>
      <c r="E2802" s="53"/>
      <c r="F2802" s="53"/>
      <c r="G2802" s="53"/>
      <c r="H2802" s="50" t="str">
        <f>IF(OR(A2802="",B2802=""),"",CONCATENATE("https://matarstund.is/serfaedi?id=",LOWER(SUBSTITUTE(B2802," ","-"))))</f>
        <v/>
      </c>
    </row>
    <row r="2803" spans="1:8" ht="15" customHeight="1">
      <c r="A2803" s="8"/>
      <c r="B2803" s="8"/>
      <c r="C2803" s="8"/>
      <c r="D2803" s="8"/>
      <c r="E2803" s="8"/>
      <c r="F2803" s="8"/>
      <c r="G2803" s="8"/>
      <c r="H2803" s="50" t="str">
        <f>IF(OR(A2803="",B2803=""),"",CONCATENATE("https://matarstund.is/serfaedi?id=",LOWER(SUBSTITUTE(B2803," ","-"))))</f>
        <v/>
      </c>
    </row>
    <row r="2804" spans="1:8" ht="15" customHeight="1">
      <c r="A2804" s="53"/>
      <c r="B2804" s="53"/>
      <c r="C2804" s="53"/>
      <c r="D2804" s="53"/>
      <c r="E2804" s="53"/>
      <c r="F2804" s="53"/>
      <c r="G2804" s="53"/>
      <c r="H2804" s="50" t="str">
        <f>IF(OR(A2804="",B2804=""),"",CONCATENATE("https://matarstund.is/serfaedi?id=",LOWER(SUBSTITUTE(B2804," ","-"))))</f>
        <v/>
      </c>
    </row>
    <row r="2805" spans="1:8" ht="15" customHeight="1">
      <c r="A2805" s="8"/>
      <c r="B2805" s="8"/>
      <c r="C2805" s="8"/>
      <c r="D2805" s="8"/>
      <c r="E2805" s="8"/>
      <c r="F2805" s="8"/>
      <c r="G2805" s="8"/>
      <c r="H2805" s="50" t="str">
        <f>IF(OR(A2805="",B2805=""),"",CONCATENATE("https://matarstund.is/serfaedi?id=",LOWER(SUBSTITUTE(B2805," ","-"))))</f>
        <v/>
      </c>
    </row>
    <row r="2806" spans="1:8" ht="15" customHeight="1">
      <c r="A2806" s="53"/>
      <c r="B2806" s="53"/>
      <c r="C2806" s="53"/>
      <c r="D2806" s="53"/>
      <c r="E2806" s="53"/>
      <c r="F2806" s="53"/>
      <c r="G2806" s="53"/>
      <c r="H2806" s="50" t="str">
        <f>IF(OR(A2806="",B2806=""),"",CONCATENATE("https://matarstund.is/serfaedi?id=",LOWER(SUBSTITUTE(B2806," ","-"))))</f>
        <v/>
      </c>
    </row>
    <row r="2807" spans="1:8" ht="15" customHeight="1">
      <c r="A2807" s="8"/>
      <c r="B2807" s="8"/>
      <c r="C2807" s="8"/>
      <c r="D2807" s="8"/>
      <c r="E2807" s="8"/>
      <c r="F2807" s="8"/>
      <c r="G2807" s="8"/>
      <c r="H2807" s="50" t="str">
        <f>IF(OR(A2807="",B2807=""),"",CONCATENATE("https://matarstund.is/serfaedi?id=",LOWER(SUBSTITUTE(B2807," ","-"))))</f>
        <v/>
      </c>
    </row>
    <row r="2808" spans="1:8" ht="15" customHeight="1">
      <c r="A2808" s="53"/>
      <c r="B2808" s="53"/>
      <c r="C2808" s="53"/>
      <c r="D2808" s="53"/>
      <c r="E2808" s="53"/>
      <c r="F2808" s="53"/>
      <c r="G2808" s="53"/>
      <c r="H2808" s="50" t="str">
        <f>IF(OR(A2808="",B2808=""),"",CONCATENATE("https://matarstund.is/serfaedi?id=",LOWER(SUBSTITUTE(B2808," ","-"))))</f>
        <v/>
      </c>
    </row>
    <row r="2809" spans="1:8" ht="15" customHeight="1">
      <c r="A2809" s="8"/>
      <c r="B2809" s="8"/>
      <c r="C2809" s="8"/>
      <c r="D2809" s="8"/>
      <c r="E2809" s="8"/>
      <c r="F2809" s="8"/>
      <c r="G2809" s="8"/>
      <c r="H2809" s="50" t="str">
        <f>IF(OR(A2809="",B2809=""),"",CONCATENATE("https://matarstund.is/serfaedi?id=",LOWER(SUBSTITUTE(B2809," ","-"))))</f>
        <v/>
      </c>
    </row>
    <row r="2810" spans="1:8" ht="15" customHeight="1">
      <c r="A2810" s="53"/>
      <c r="B2810" s="53"/>
      <c r="C2810" s="53"/>
      <c r="D2810" s="53"/>
      <c r="E2810" s="53"/>
      <c r="F2810" s="53"/>
      <c r="G2810" s="53"/>
      <c r="H2810" s="50" t="str">
        <f>IF(OR(A2810="",B2810=""),"",CONCATENATE("https://matarstund.is/serfaedi?id=",LOWER(SUBSTITUTE(B2810," ","-"))))</f>
        <v/>
      </c>
    </row>
    <row r="2811" spans="1:8" ht="15" customHeight="1">
      <c r="A2811" s="8"/>
      <c r="B2811" s="8"/>
      <c r="C2811" s="8"/>
      <c r="D2811" s="8"/>
      <c r="E2811" s="8"/>
      <c r="F2811" s="8"/>
      <c r="G2811" s="8"/>
      <c r="H2811" s="50" t="str">
        <f>IF(OR(A2811="",B2811=""),"",CONCATENATE("https://matarstund.is/serfaedi?id=",LOWER(SUBSTITUTE(B2811," ","-"))))</f>
        <v/>
      </c>
    </row>
    <row r="2812" spans="1:8" ht="15" customHeight="1">
      <c r="A2812" s="53"/>
      <c r="B2812" s="53"/>
      <c r="C2812" s="53"/>
      <c r="D2812" s="53"/>
      <c r="E2812" s="53"/>
      <c r="F2812" s="53"/>
      <c r="G2812" s="53"/>
      <c r="H2812" s="50" t="str">
        <f>IF(OR(A2812="",B2812=""),"",CONCATENATE("https://matarstund.is/serfaedi?id=",LOWER(SUBSTITUTE(B2812," ","-"))))</f>
        <v/>
      </c>
    </row>
    <row r="2813" spans="1:8" ht="15" customHeight="1">
      <c r="A2813" s="8"/>
      <c r="B2813" s="8"/>
      <c r="C2813" s="8"/>
      <c r="D2813" s="8"/>
      <c r="E2813" s="8"/>
      <c r="F2813" s="8"/>
      <c r="G2813" s="8"/>
      <c r="H2813" s="50" t="str">
        <f>IF(OR(A2813="",B2813=""),"",CONCATENATE("https://matarstund.is/serfaedi?id=",LOWER(SUBSTITUTE(B2813," ","-"))))</f>
        <v/>
      </c>
    </row>
    <row r="2814" spans="1:8" ht="15" customHeight="1">
      <c r="A2814" s="53"/>
      <c r="B2814" s="53"/>
      <c r="C2814" s="53"/>
      <c r="D2814" s="53"/>
      <c r="E2814" s="53"/>
      <c r="F2814" s="53"/>
      <c r="G2814" s="53"/>
      <c r="H2814" s="50" t="str">
        <f>IF(OR(A2814="",B2814=""),"",CONCATENATE("https://matarstund.is/serfaedi?id=",LOWER(SUBSTITUTE(B2814," ","-"))))</f>
        <v/>
      </c>
    </row>
    <row r="2815" spans="1:8" ht="15" customHeight="1">
      <c r="A2815" s="8"/>
      <c r="B2815" s="8"/>
      <c r="C2815" s="8"/>
      <c r="D2815" s="8"/>
      <c r="E2815" s="8"/>
      <c r="F2815" s="8"/>
      <c r="G2815" s="8"/>
      <c r="H2815" s="50" t="str">
        <f>IF(OR(A2815="",B2815=""),"",CONCATENATE("https://matarstund.is/serfaedi?id=",LOWER(SUBSTITUTE(B2815," ","-"))))</f>
        <v/>
      </c>
    </row>
    <row r="2816" spans="1:8" ht="15" customHeight="1">
      <c r="A2816" s="53"/>
      <c r="B2816" s="53"/>
      <c r="C2816" s="53"/>
      <c r="D2816" s="53"/>
      <c r="E2816" s="53"/>
      <c r="F2816" s="53"/>
      <c r="G2816" s="53"/>
      <c r="H2816" s="50" t="str">
        <f>IF(OR(A2816="",B2816=""),"",CONCATENATE("https://matarstund.is/serfaedi?id=",LOWER(SUBSTITUTE(B2816," ","-"))))</f>
        <v/>
      </c>
    </row>
    <row r="2817" spans="1:8" ht="15" customHeight="1">
      <c r="A2817" s="8"/>
      <c r="B2817" s="8"/>
      <c r="C2817" s="8"/>
      <c r="D2817" s="8"/>
      <c r="E2817" s="8"/>
      <c r="F2817" s="8"/>
      <c r="G2817" s="8"/>
      <c r="H2817" s="50" t="str">
        <f>IF(OR(A2817="",B2817=""),"",CONCATENATE("https://matarstund.is/serfaedi?id=",LOWER(SUBSTITUTE(B2817," ","-"))))</f>
        <v/>
      </c>
    </row>
    <row r="2818" spans="1:8" ht="15" customHeight="1">
      <c r="A2818" s="53"/>
      <c r="B2818" s="53"/>
      <c r="C2818" s="53"/>
      <c r="D2818" s="53"/>
      <c r="E2818" s="53"/>
      <c r="F2818" s="53"/>
      <c r="G2818" s="53"/>
      <c r="H2818" s="50" t="str">
        <f>IF(OR(A2818="",B2818=""),"",CONCATENATE("https://matarstund.is/serfaedi?id=",LOWER(SUBSTITUTE(B2818," ","-"))))</f>
        <v/>
      </c>
    </row>
    <row r="2819" spans="1:8" ht="15" customHeight="1">
      <c r="A2819" s="8"/>
      <c r="B2819" s="8"/>
      <c r="C2819" s="8"/>
      <c r="D2819" s="8"/>
      <c r="E2819" s="8"/>
      <c r="F2819" s="8"/>
      <c r="G2819" s="8"/>
      <c r="H2819" s="50" t="str">
        <f>IF(OR(A2819="",B2819=""),"",CONCATENATE("https://matarstund.is/serfaedi?id=",LOWER(SUBSTITUTE(B2819," ","-"))))</f>
        <v/>
      </c>
    </row>
    <row r="2820" spans="1:8" ht="15" customHeight="1">
      <c r="A2820" s="53"/>
      <c r="B2820" s="53"/>
      <c r="C2820" s="53"/>
      <c r="D2820" s="53"/>
      <c r="E2820" s="53"/>
      <c r="F2820" s="53"/>
      <c r="G2820" s="53"/>
      <c r="H2820" s="50" t="str">
        <f>IF(OR(A2820="",B2820=""),"",CONCATENATE("https://matarstund.is/serfaedi?id=",LOWER(SUBSTITUTE(B2820," ","-"))))</f>
        <v/>
      </c>
    </row>
    <row r="2821" spans="1:8" ht="15" customHeight="1">
      <c r="A2821" s="8"/>
      <c r="B2821" s="8"/>
      <c r="C2821" s="8"/>
      <c r="D2821" s="8"/>
      <c r="E2821" s="8"/>
      <c r="F2821" s="8"/>
      <c r="G2821" s="8"/>
      <c r="H2821" s="50" t="str">
        <f>IF(OR(A2821="",B2821=""),"",CONCATENATE("https://matarstund.is/serfaedi?id=",LOWER(SUBSTITUTE(B2821," ","-"))))</f>
        <v/>
      </c>
    </row>
    <row r="2822" spans="1:8" ht="15" customHeight="1">
      <c r="A2822" s="53"/>
      <c r="B2822" s="53"/>
      <c r="C2822" s="53"/>
      <c r="D2822" s="53"/>
      <c r="E2822" s="53"/>
      <c r="F2822" s="53"/>
      <c r="G2822" s="53"/>
      <c r="H2822" s="50" t="str">
        <f>IF(OR(A2822="",B2822=""),"",CONCATENATE("https://matarstund.is/serfaedi?id=",LOWER(SUBSTITUTE(B2822," ","-"))))</f>
        <v/>
      </c>
    </row>
    <row r="2823" spans="1:8" ht="15" customHeight="1">
      <c r="A2823" s="8"/>
      <c r="B2823" s="8"/>
      <c r="C2823" s="8"/>
      <c r="D2823" s="8"/>
      <c r="E2823" s="8"/>
      <c r="F2823" s="8"/>
      <c r="G2823" s="8"/>
      <c r="H2823" s="50" t="str">
        <f>IF(OR(A2823="",B2823=""),"",CONCATENATE("https://matarstund.is/serfaedi?id=",LOWER(SUBSTITUTE(B2823," ","-"))))</f>
        <v/>
      </c>
    </row>
    <row r="2824" spans="1:8" ht="15" customHeight="1">
      <c r="A2824" s="53"/>
      <c r="B2824" s="53"/>
      <c r="C2824" s="53"/>
      <c r="D2824" s="53"/>
      <c r="E2824" s="53"/>
      <c r="F2824" s="53"/>
      <c r="G2824" s="53"/>
      <c r="H2824" s="50" t="str">
        <f>IF(OR(A2824="",B2824=""),"",CONCATENATE("https://matarstund.is/serfaedi?id=",LOWER(SUBSTITUTE(B2824," ","-"))))</f>
        <v/>
      </c>
    </row>
    <row r="2825" spans="1:8" ht="15" customHeight="1">
      <c r="A2825" s="8"/>
      <c r="B2825" s="8"/>
      <c r="C2825" s="8"/>
      <c r="D2825" s="8"/>
      <c r="E2825" s="8"/>
      <c r="F2825" s="8"/>
      <c r="G2825" s="8"/>
      <c r="H2825" s="50" t="str">
        <f>IF(OR(A2825="",B2825=""),"",CONCATENATE("https://matarstund.is/serfaedi?id=",LOWER(SUBSTITUTE(B2825," ","-"))))</f>
        <v/>
      </c>
    </row>
    <row r="2826" spans="1:8" ht="15" customHeight="1">
      <c r="A2826" s="53"/>
      <c r="B2826" s="53"/>
      <c r="C2826" s="53"/>
      <c r="D2826" s="53"/>
      <c r="E2826" s="53"/>
      <c r="F2826" s="53"/>
      <c r="G2826" s="53"/>
      <c r="H2826" s="50" t="str">
        <f>IF(OR(A2826="",B2826=""),"",CONCATENATE("https://matarstund.is/serfaedi?id=",LOWER(SUBSTITUTE(B2826," ","-"))))</f>
        <v/>
      </c>
    </row>
    <row r="2827" spans="1:8" ht="15" customHeight="1">
      <c r="A2827" s="8"/>
      <c r="B2827" s="8"/>
      <c r="C2827" s="8"/>
      <c r="D2827" s="8"/>
      <c r="E2827" s="8"/>
      <c r="F2827" s="8"/>
      <c r="G2827" s="8"/>
      <c r="H2827" s="50" t="str">
        <f>IF(OR(A2827="",B2827=""),"",CONCATENATE("https://matarstund.is/serfaedi?id=",LOWER(SUBSTITUTE(B2827," ","-"))))</f>
        <v/>
      </c>
    </row>
    <row r="2828" spans="1:8" ht="15" customHeight="1">
      <c r="A2828" s="53"/>
      <c r="B2828" s="53"/>
      <c r="C2828" s="53"/>
      <c r="D2828" s="53"/>
      <c r="E2828" s="53"/>
      <c r="F2828" s="53"/>
      <c r="G2828" s="53"/>
      <c r="H2828" s="50" t="str">
        <f>IF(OR(A2828="",B2828=""),"",CONCATENATE("https://matarstund.is/serfaedi?id=",LOWER(SUBSTITUTE(B2828," ","-"))))</f>
        <v/>
      </c>
    </row>
    <row r="2829" spans="1:8" ht="15" customHeight="1">
      <c r="A2829" s="8"/>
      <c r="B2829" s="8"/>
      <c r="C2829" s="8"/>
      <c r="D2829" s="8"/>
      <c r="E2829" s="8"/>
      <c r="F2829" s="8"/>
      <c r="G2829" s="8"/>
      <c r="H2829" s="50" t="str">
        <f>IF(OR(A2829="",B2829=""),"",CONCATENATE("https://matarstund.is/serfaedi?id=",LOWER(SUBSTITUTE(B2829," ","-"))))</f>
        <v/>
      </c>
    </row>
    <row r="2830" spans="1:8" ht="15" customHeight="1">
      <c r="A2830" s="53"/>
      <c r="B2830" s="53"/>
      <c r="C2830" s="53"/>
      <c r="D2830" s="53"/>
      <c r="E2830" s="53"/>
      <c r="F2830" s="53"/>
      <c r="G2830" s="53"/>
      <c r="H2830" s="50" t="str">
        <f>IF(OR(A2830="",B2830=""),"",CONCATENATE("https://matarstund.is/serfaedi?id=",LOWER(SUBSTITUTE(B2830," ","-"))))</f>
        <v/>
      </c>
    </row>
    <row r="2831" spans="1:8" ht="15" customHeight="1">
      <c r="A2831" s="8"/>
      <c r="B2831" s="8"/>
      <c r="C2831" s="8"/>
      <c r="D2831" s="8"/>
      <c r="E2831" s="8"/>
      <c r="F2831" s="8"/>
      <c r="G2831" s="8"/>
      <c r="H2831" s="50" t="str">
        <f>IF(OR(A2831="",B2831=""),"",CONCATENATE("https://matarstund.is/serfaedi?id=",LOWER(SUBSTITUTE(B2831," ","-"))))</f>
        <v/>
      </c>
    </row>
    <row r="2832" spans="1:8" ht="15" customHeight="1">
      <c r="A2832" s="53"/>
      <c r="B2832" s="53"/>
      <c r="C2832" s="53"/>
      <c r="D2832" s="53"/>
      <c r="E2832" s="53"/>
      <c r="F2832" s="53"/>
      <c r="G2832" s="53"/>
      <c r="H2832" s="50" t="str">
        <f>IF(OR(A2832="",B2832=""),"",CONCATENATE("https://matarstund.is/serfaedi?id=",LOWER(SUBSTITUTE(B2832," ","-"))))</f>
        <v/>
      </c>
    </row>
    <row r="2833" spans="1:8" ht="15" customHeight="1">
      <c r="A2833" s="8"/>
      <c r="B2833" s="8"/>
      <c r="C2833" s="8"/>
      <c r="D2833" s="8"/>
      <c r="E2833" s="8"/>
      <c r="F2833" s="8"/>
      <c r="G2833" s="8"/>
      <c r="H2833" s="50" t="str">
        <f>IF(OR(A2833="",B2833=""),"",CONCATENATE("https://matarstund.is/serfaedi?id=",LOWER(SUBSTITUTE(B2833," ","-"))))</f>
        <v/>
      </c>
    </row>
    <row r="2834" spans="1:8" ht="15" customHeight="1">
      <c r="A2834" s="53"/>
      <c r="B2834" s="53"/>
      <c r="C2834" s="53"/>
      <c r="D2834" s="53"/>
      <c r="E2834" s="53"/>
      <c r="F2834" s="53"/>
      <c r="G2834" s="53"/>
      <c r="H2834" s="50" t="str">
        <f>IF(OR(A2834="",B2834=""),"",CONCATENATE("https://matarstund.is/serfaedi?id=",LOWER(SUBSTITUTE(B2834," ","-"))))</f>
        <v/>
      </c>
    </row>
    <row r="2835" spans="1:8" ht="15" customHeight="1">
      <c r="A2835" s="8"/>
      <c r="B2835" s="8"/>
      <c r="C2835" s="8"/>
      <c r="D2835" s="8"/>
      <c r="E2835" s="8"/>
      <c r="F2835" s="8"/>
      <c r="G2835" s="8"/>
      <c r="H2835" s="50" t="str">
        <f>IF(OR(A2835="",B2835=""),"",CONCATENATE("https://matarstund.is/serfaedi?id=",LOWER(SUBSTITUTE(B2835," ","-"))))</f>
        <v/>
      </c>
    </row>
    <row r="2836" spans="1:8" ht="15" customHeight="1">
      <c r="A2836" s="53"/>
      <c r="B2836" s="53"/>
      <c r="C2836" s="53"/>
      <c r="D2836" s="53"/>
      <c r="E2836" s="53"/>
      <c r="F2836" s="53"/>
      <c r="G2836" s="53"/>
      <c r="H2836" s="50" t="str">
        <f>IF(OR(A2836="",B2836=""),"",CONCATENATE("https://matarstund.is/serfaedi?id=",LOWER(SUBSTITUTE(B2836," ","-"))))</f>
        <v/>
      </c>
    </row>
    <row r="2837" spans="1:8" ht="15" customHeight="1">
      <c r="A2837" s="8"/>
      <c r="B2837" s="8"/>
      <c r="C2837" s="8"/>
      <c r="D2837" s="8"/>
      <c r="E2837" s="8"/>
      <c r="F2837" s="8"/>
      <c r="G2837" s="8"/>
      <c r="H2837" s="50" t="str">
        <f>IF(OR(A2837="",B2837=""),"",CONCATENATE("https://matarstund.is/serfaedi?id=",LOWER(SUBSTITUTE(B2837," ","-"))))</f>
        <v/>
      </c>
    </row>
    <row r="2838" spans="1:8" ht="15" customHeight="1">
      <c r="A2838" s="53"/>
      <c r="B2838" s="53"/>
      <c r="C2838" s="53"/>
      <c r="D2838" s="53"/>
      <c r="E2838" s="53"/>
      <c r="F2838" s="53"/>
      <c r="G2838" s="53"/>
      <c r="H2838" s="50" t="str">
        <f>IF(OR(A2838="",B2838=""),"",CONCATENATE("https://matarstund.is/serfaedi?id=",LOWER(SUBSTITUTE(B2838," ","-"))))</f>
        <v/>
      </c>
    </row>
    <row r="2839" spans="1:8" ht="15" customHeight="1">
      <c r="A2839" s="8"/>
      <c r="B2839" s="8"/>
      <c r="C2839" s="8"/>
      <c r="D2839" s="8"/>
      <c r="E2839" s="8"/>
      <c r="F2839" s="8"/>
      <c r="G2839" s="8"/>
      <c r="H2839" s="50" t="str">
        <f>IF(OR(A2839="",B2839=""),"",CONCATENATE("https://matarstund.is/serfaedi?id=",LOWER(SUBSTITUTE(B2839," ","-"))))</f>
        <v/>
      </c>
    </row>
    <row r="2840" spans="1:8" ht="15" customHeight="1">
      <c r="A2840" s="53"/>
      <c r="B2840" s="53"/>
      <c r="C2840" s="53"/>
      <c r="D2840" s="53"/>
      <c r="E2840" s="53"/>
      <c r="F2840" s="53"/>
      <c r="G2840" s="53"/>
      <c r="H2840" s="50" t="str">
        <f>IF(OR(A2840="",B2840=""),"",CONCATENATE("https://matarstund.is/serfaedi?id=",LOWER(SUBSTITUTE(B2840," ","-"))))</f>
        <v/>
      </c>
    </row>
    <row r="2841" spans="1:8" ht="15" customHeight="1">
      <c r="A2841" s="8"/>
      <c r="B2841" s="8"/>
      <c r="C2841" s="8"/>
      <c r="D2841" s="8"/>
      <c r="E2841" s="8"/>
      <c r="F2841" s="8"/>
      <c r="G2841" s="8"/>
      <c r="H2841" s="50" t="str">
        <f>IF(OR(A2841="",B2841=""),"",CONCATENATE("https://matarstund.is/serfaedi?id=",LOWER(SUBSTITUTE(B2841," ","-"))))</f>
        <v/>
      </c>
    </row>
    <row r="2842" spans="1:8" ht="15" customHeight="1">
      <c r="A2842" s="53"/>
      <c r="B2842" s="53"/>
      <c r="C2842" s="53"/>
      <c r="D2842" s="53"/>
      <c r="E2842" s="53"/>
      <c r="F2842" s="53"/>
      <c r="G2842" s="53"/>
      <c r="H2842" s="50" t="str">
        <f>IF(OR(A2842="",B2842=""),"",CONCATENATE("https://matarstund.is/serfaedi?id=",LOWER(SUBSTITUTE(B2842," ","-"))))</f>
        <v/>
      </c>
    </row>
    <row r="2843" spans="1:8" ht="15" customHeight="1">
      <c r="A2843" s="8"/>
      <c r="B2843" s="8"/>
      <c r="C2843" s="8"/>
      <c r="D2843" s="8"/>
      <c r="E2843" s="8"/>
      <c r="F2843" s="8"/>
      <c r="G2843" s="8"/>
      <c r="H2843" s="50" t="str">
        <f>IF(OR(A2843="",B2843=""),"",CONCATENATE("https://matarstund.is/serfaedi?id=",LOWER(SUBSTITUTE(B2843," ","-"))))</f>
        <v/>
      </c>
    </row>
    <row r="2844" spans="1:8" ht="15" customHeight="1">
      <c r="A2844" s="53"/>
      <c r="B2844" s="53"/>
      <c r="C2844" s="53"/>
      <c r="D2844" s="53"/>
      <c r="E2844" s="53"/>
      <c r="F2844" s="53"/>
      <c r="G2844" s="53"/>
      <c r="H2844" s="50" t="str">
        <f>IF(OR(A2844="",B2844=""),"",CONCATENATE("https://matarstund.is/serfaedi?id=",LOWER(SUBSTITUTE(B2844," ","-"))))</f>
        <v/>
      </c>
    </row>
    <row r="2845" spans="1:8" ht="15" customHeight="1">
      <c r="A2845" s="8"/>
      <c r="B2845" s="8"/>
      <c r="C2845" s="8"/>
      <c r="D2845" s="8"/>
      <c r="E2845" s="8"/>
      <c r="F2845" s="8"/>
      <c r="G2845" s="8"/>
      <c r="H2845" s="50" t="str">
        <f>IF(OR(A2845="",B2845=""),"",CONCATENATE("https://matarstund.is/serfaedi?id=",LOWER(SUBSTITUTE(B2845," ","-"))))</f>
        <v/>
      </c>
    </row>
    <row r="2846" spans="1:8" ht="15" customHeight="1">
      <c r="A2846" s="53"/>
      <c r="B2846" s="53"/>
      <c r="C2846" s="53"/>
      <c r="D2846" s="53"/>
      <c r="E2846" s="53"/>
      <c r="F2846" s="53"/>
      <c r="G2846" s="53"/>
      <c r="H2846" s="50" t="str">
        <f>IF(OR(A2846="",B2846=""),"",CONCATENATE("https://matarstund.is/serfaedi?id=",LOWER(SUBSTITUTE(B2846," ","-"))))</f>
        <v/>
      </c>
    </row>
    <row r="2847" spans="1:8" ht="15" customHeight="1">
      <c r="A2847" s="8"/>
      <c r="B2847" s="8"/>
      <c r="C2847" s="8"/>
      <c r="D2847" s="8"/>
      <c r="E2847" s="8"/>
      <c r="F2847" s="8"/>
      <c r="G2847" s="8"/>
      <c r="H2847" s="50" t="str">
        <f>IF(OR(A2847="",B2847=""),"",CONCATENATE("https://matarstund.is/serfaedi?id=",LOWER(SUBSTITUTE(B2847," ","-"))))</f>
        <v/>
      </c>
    </row>
    <row r="2848" spans="1:8" ht="15" customHeight="1">
      <c r="A2848" s="53"/>
      <c r="B2848" s="53"/>
      <c r="C2848" s="53"/>
      <c r="D2848" s="53"/>
      <c r="E2848" s="53"/>
      <c r="F2848" s="53"/>
      <c r="G2848" s="53"/>
      <c r="H2848" s="50" t="str">
        <f>IF(OR(A2848="",B2848=""),"",CONCATENATE("https://matarstund.is/serfaedi?id=",LOWER(SUBSTITUTE(B2848," ","-"))))</f>
        <v/>
      </c>
    </row>
    <row r="2849" spans="1:8" ht="15" customHeight="1">
      <c r="A2849" s="8"/>
      <c r="B2849" s="8"/>
      <c r="C2849" s="8"/>
      <c r="D2849" s="8"/>
      <c r="E2849" s="8"/>
      <c r="F2849" s="8"/>
      <c r="G2849" s="8"/>
      <c r="H2849" s="50" t="str">
        <f>IF(OR(A2849="",B2849=""),"",CONCATENATE("https://matarstund.is/serfaedi?id=",LOWER(SUBSTITUTE(B2849," ","-"))))</f>
        <v/>
      </c>
    </row>
    <row r="2850" spans="1:8" ht="15" customHeight="1">
      <c r="A2850" s="53"/>
      <c r="B2850" s="53"/>
      <c r="C2850" s="53"/>
      <c r="D2850" s="53"/>
      <c r="E2850" s="53"/>
      <c r="F2850" s="53"/>
      <c r="G2850" s="53"/>
      <c r="H2850" s="50" t="str">
        <f>IF(OR(A2850="",B2850=""),"",CONCATENATE("https://matarstund.is/serfaedi?id=",LOWER(SUBSTITUTE(B2850," ","-"))))</f>
        <v/>
      </c>
    </row>
    <row r="2851" spans="1:8" ht="15" customHeight="1">
      <c r="A2851" s="8"/>
      <c r="B2851" s="8"/>
      <c r="C2851" s="8"/>
      <c r="D2851" s="8"/>
      <c r="E2851" s="8"/>
      <c r="F2851" s="8"/>
      <c r="G2851" s="8"/>
      <c r="H2851" s="50" t="str">
        <f>IF(OR(A2851="",B2851=""),"",CONCATENATE("https://matarstund.is/serfaedi?id=",LOWER(SUBSTITUTE(B2851," ","-"))))</f>
        <v/>
      </c>
    </row>
    <row r="2852" spans="1:8" ht="15" customHeight="1">
      <c r="A2852" s="53"/>
      <c r="B2852" s="53"/>
      <c r="C2852" s="53"/>
      <c r="D2852" s="53"/>
      <c r="E2852" s="53"/>
      <c r="F2852" s="53"/>
      <c r="G2852" s="53"/>
      <c r="H2852" s="50" t="str">
        <f>IF(OR(A2852="",B2852=""),"",CONCATENATE("https://matarstund.is/serfaedi?id=",LOWER(SUBSTITUTE(B2852," ","-"))))</f>
        <v/>
      </c>
    </row>
    <row r="2853" spans="1:8" ht="15" customHeight="1">
      <c r="A2853" s="8"/>
      <c r="B2853" s="8"/>
      <c r="C2853" s="8"/>
      <c r="D2853" s="8"/>
      <c r="E2853" s="8"/>
      <c r="F2853" s="8"/>
      <c r="G2853" s="8"/>
      <c r="H2853" s="50" t="str">
        <f>IF(OR(A2853="",B2853=""),"",CONCATENATE("https://matarstund.is/serfaedi?id=",LOWER(SUBSTITUTE(B2853," ","-"))))</f>
        <v/>
      </c>
    </row>
    <row r="2854" spans="1:8" ht="15" customHeight="1">
      <c r="A2854" s="53"/>
      <c r="B2854" s="53"/>
      <c r="C2854" s="53"/>
      <c r="D2854" s="53"/>
      <c r="E2854" s="53"/>
      <c r="F2854" s="53"/>
      <c r="G2854" s="53"/>
      <c r="H2854" s="50" t="str">
        <f>IF(OR(A2854="",B2854=""),"",CONCATENATE("https://matarstund.is/serfaedi?id=",LOWER(SUBSTITUTE(B2854," ","-"))))</f>
        <v/>
      </c>
    </row>
    <row r="2855" spans="1:8" ht="15" customHeight="1">
      <c r="A2855" s="8"/>
      <c r="B2855" s="8"/>
      <c r="C2855" s="8"/>
      <c r="D2855" s="8"/>
      <c r="E2855" s="8"/>
      <c r="F2855" s="8"/>
      <c r="G2855" s="8"/>
      <c r="H2855" s="50" t="str">
        <f>IF(OR(A2855="",B2855=""),"",CONCATENATE("https://matarstund.is/serfaedi?id=",LOWER(SUBSTITUTE(B2855," ","-"))))</f>
        <v/>
      </c>
    </row>
    <row r="2856" spans="1:8" ht="15" customHeight="1">
      <c r="A2856" s="53"/>
      <c r="B2856" s="53"/>
      <c r="C2856" s="53"/>
      <c r="D2856" s="53"/>
      <c r="E2856" s="53"/>
      <c r="F2856" s="53"/>
      <c r="G2856" s="53"/>
      <c r="H2856" s="50" t="str">
        <f>IF(OR(A2856="",B2856=""),"",CONCATENATE("https://matarstund.is/serfaedi?id=",LOWER(SUBSTITUTE(B2856," ","-"))))</f>
        <v/>
      </c>
    </row>
    <row r="2857" spans="1:8" ht="15" customHeight="1">
      <c r="A2857" s="8"/>
      <c r="B2857" s="8"/>
      <c r="C2857" s="8"/>
      <c r="D2857" s="8"/>
      <c r="E2857" s="8"/>
      <c r="F2857" s="8"/>
      <c r="G2857" s="8"/>
      <c r="H2857" s="50" t="str">
        <f>IF(OR(A2857="",B2857=""),"",CONCATENATE("https://matarstund.is/serfaedi?id=",LOWER(SUBSTITUTE(B2857," ","-"))))</f>
        <v/>
      </c>
    </row>
    <row r="2858" spans="1:8" ht="15" customHeight="1">
      <c r="A2858" s="53"/>
      <c r="B2858" s="53"/>
      <c r="C2858" s="53"/>
      <c r="D2858" s="53"/>
      <c r="E2858" s="53"/>
      <c r="F2858" s="53"/>
      <c r="G2858" s="53"/>
      <c r="H2858" s="50" t="str">
        <f>IF(OR(A2858="",B2858=""),"",CONCATENATE("https://matarstund.is/serfaedi?id=",LOWER(SUBSTITUTE(B2858," ","-"))))</f>
        <v/>
      </c>
    </row>
    <row r="2859" spans="1:8" ht="15" customHeight="1">
      <c r="A2859" s="8"/>
      <c r="B2859" s="8"/>
      <c r="C2859" s="8"/>
      <c r="D2859" s="8"/>
      <c r="E2859" s="8"/>
      <c r="F2859" s="8"/>
      <c r="G2859" s="8"/>
      <c r="H2859" s="50" t="str">
        <f>IF(OR(A2859="",B2859=""),"",CONCATENATE("https://matarstund.is/serfaedi?id=",LOWER(SUBSTITUTE(B2859," ","-"))))</f>
        <v/>
      </c>
    </row>
    <row r="2860" spans="1:8" ht="15" customHeight="1">
      <c r="A2860" s="53"/>
      <c r="B2860" s="53"/>
      <c r="C2860" s="53"/>
      <c r="D2860" s="53"/>
      <c r="E2860" s="53"/>
      <c r="F2860" s="53"/>
      <c r="G2860" s="53"/>
      <c r="H2860" s="50" t="str">
        <f>IF(OR(A2860="",B2860=""),"",CONCATENATE("https://matarstund.is/serfaedi?id=",LOWER(SUBSTITUTE(B2860," ","-"))))</f>
        <v/>
      </c>
    </row>
    <row r="2861" spans="1:8" ht="15" customHeight="1">
      <c r="A2861" s="8"/>
      <c r="B2861" s="8"/>
      <c r="C2861" s="8"/>
      <c r="D2861" s="8"/>
      <c r="E2861" s="8"/>
      <c r="F2861" s="8"/>
      <c r="G2861" s="8"/>
      <c r="H2861" s="50" t="str">
        <f>IF(OR(A2861="",B2861=""),"",CONCATENATE("https://matarstund.is/serfaedi?id=",LOWER(SUBSTITUTE(B2861," ","-"))))</f>
        <v/>
      </c>
    </row>
    <row r="2862" spans="1:8" ht="15" customHeight="1">
      <c r="A2862" s="53"/>
      <c r="B2862" s="53"/>
      <c r="C2862" s="53"/>
      <c r="D2862" s="53"/>
      <c r="E2862" s="53"/>
      <c r="F2862" s="53"/>
      <c r="G2862" s="53"/>
      <c r="H2862" s="50" t="str">
        <f>IF(OR(A2862="",B2862=""),"",CONCATENATE("https://matarstund.is/serfaedi?id=",LOWER(SUBSTITUTE(B2862," ","-"))))</f>
        <v/>
      </c>
    </row>
    <row r="2863" spans="1:8" ht="15" customHeight="1">
      <c r="A2863" s="8"/>
      <c r="B2863" s="8"/>
      <c r="C2863" s="8"/>
      <c r="D2863" s="8"/>
      <c r="E2863" s="8"/>
      <c r="F2863" s="8"/>
      <c r="G2863" s="8"/>
      <c r="H2863" s="50" t="str">
        <f>IF(OR(A2863="",B2863=""),"",CONCATENATE("https://matarstund.is/serfaedi?id=",LOWER(SUBSTITUTE(B2863," ","-"))))</f>
        <v/>
      </c>
    </row>
    <row r="2864" spans="1:8" ht="15" customHeight="1">
      <c r="A2864" s="53"/>
      <c r="B2864" s="53"/>
      <c r="C2864" s="53"/>
      <c r="D2864" s="53"/>
      <c r="E2864" s="53"/>
      <c r="F2864" s="53"/>
      <c r="G2864" s="53"/>
      <c r="H2864" s="50" t="str">
        <f>IF(OR(A2864="",B2864=""),"",CONCATENATE("https://matarstund.is/serfaedi?id=",LOWER(SUBSTITUTE(B2864," ","-"))))</f>
        <v/>
      </c>
    </row>
    <row r="2865" spans="1:8" ht="15" customHeight="1">
      <c r="A2865" s="8"/>
      <c r="B2865" s="8"/>
      <c r="C2865" s="8"/>
      <c r="D2865" s="8"/>
      <c r="E2865" s="8"/>
      <c r="F2865" s="8"/>
      <c r="G2865" s="8"/>
      <c r="H2865" s="50" t="str">
        <f>IF(OR(A2865="",B2865=""),"",CONCATENATE("https://matarstund.is/serfaedi?id=",LOWER(SUBSTITUTE(B2865," ","-"))))</f>
        <v/>
      </c>
    </row>
    <row r="2866" spans="1:8" ht="15" customHeight="1">
      <c r="A2866" s="53"/>
      <c r="B2866" s="53"/>
      <c r="C2866" s="53"/>
      <c r="D2866" s="53"/>
      <c r="E2866" s="53"/>
      <c r="F2866" s="53"/>
      <c r="G2866" s="53"/>
      <c r="H2866" s="50" t="str">
        <f>IF(OR(A2866="",B2866=""),"",CONCATENATE("https://matarstund.is/serfaedi?id=",LOWER(SUBSTITUTE(B2866," ","-"))))</f>
        <v/>
      </c>
    </row>
    <row r="2867" spans="1:8" ht="15" customHeight="1">
      <c r="A2867" s="8"/>
      <c r="B2867" s="8"/>
      <c r="C2867" s="8"/>
      <c r="D2867" s="8"/>
      <c r="E2867" s="8"/>
      <c r="F2867" s="8"/>
      <c r="G2867" s="8"/>
      <c r="H2867" s="50" t="str">
        <f>IF(OR(A2867="",B2867=""),"",CONCATENATE("https://matarstund.is/serfaedi?id=",LOWER(SUBSTITUTE(B2867," ","-"))))</f>
        <v/>
      </c>
    </row>
    <row r="2868" spans="1:8" ht="15" customHeight="1">
      <c r="A2868" s="53"/>
      <c r="B2868" s="53"/>
      <c r="C2868" s="53"/>
      <c r="D2868" s="53"/>
      <c r="E2868" s="53"/>
      <c r="F2868" s="53"/>
      <c r="G2868" s="53"/>
      <c r="H2868" s="50" t="str">
        <f>IF(OR(A2868="",B2868=""),"",CONCATENATE("https://matarstund.is/serfaedi?id=",LOWER(SUBSTITUTE(B2868," ","-"))))</f>
        <v/>
      </c>
    </row>
    <row r="2869" spans="1:8" ht="15" customHeight="1">
      <c r="A2869" s="8"/>
      <c r="B2869" s="8"/>
      <c r="C2869" s="8"/>
      <c r="D2869" s="8"/>
      <c r="E2869" s="8"/>
      <c r="F2869" s="8"/>
      <c r="G2869" s="8"/>
      <c r="H2869" s="50" t="str">
        <f>IF(OR(A2869="",B2869=""),"",CONCATENATE("https://matarstund.is/serfaedi?id=",LOWER(SUBSTITUTE(B2869," ","-"))))</f>
        <v/>
      </c>
    </row>
    <row r="2870" spans="1:8" ht="15" customHeight="1">
      <c r="A2870" s="53"/>
      <c r="B2870" s="53"/>
      <c r="C2870" s="53"/>
      <c r="D2870" s="53"/>
      <c r="E2870" s="53"/>
      <c r="F2870" s="53"/>
      <c r="G2870" s="53"/>
      <c r="H2870" s="50" t="str">
        <f>IF(OR(A2870="",B2870=""),"",CONCATENATE("https://matarstund.is/serfaedi?id=",LOWER(SUBSTITUTE(B2870," ","-"))))</f>
        <v/>
      </c>
    </row>
    <row r="2871" spans="1:8" ht="15" customHeight="1">
      <c r="A2871" s="8"/>
      <c r="B2871" s="8"/>
      <c r="C2871" s="8"/>
      <c r="D2871" s="8"/>
      <c r="E2871" s="8"/>
      <c r="F2871" s="8"/>
      <c r="G2871" s="8"/>
      <c r="H2871" s="50" t="str">
        <f>IF(OR(A2871="",B2871=""),"",CONCATENATE("https://matarstund.is/serfaedi?id=",LOWER(SUBSTITUTE(B2871," ","-"))))</f>
        <v/>
      </c>
    </row>
    <row r="2872" spans="1:8" ht="15" customHeight="1">
      <c r="A2872" s="53"/>
      <c r="B2872" s="53"/>
      <c r="C2872" s="53"/>
      <c r="D2872" s="53"/>
      <c r="E2872" s="53"/>
      <c r="F2872" s="53"/>
      <c r="G2872" s="53"/>
      <c r="H2872" s="50" t="str">
        <f>IF(OR(A2872="",B2872=""),"",CONCATENATE("https://matarstund.is/serfaedi?id=",LOWER(SUBSTITUTE(B2872," ","-"))))</f>
        <v/>
      </c>
    </row>
    <row r="2873" spans="1:8" ht="15" customHeight="1">
      <c r="A2873" s="8"/>
      <c r="B2873" s="8"/>
      <c r="C2873" s="8"/>
      <c r="D2873" s="8"/>
      <c r="E2873" s="8"/>
      <c r="F2873" s="8"/>
      <c r="G2873" s="8"/>
      <c r="H2873" s="50" t="str">
        <f>IF(OR(A2873="",B2873=""),"",CONCATENATE("https://matarstund.is/serfaedi?id=",LOWER(SUBSTITUTE(B2873," ","-"))))</f>
        <v/>
      </c>
    </row>
    <row r="2874" spans="1:8" ht="15" customHeight="1">
      <c r="A2874" s="53"/>
      <c r="B2874" s="53"/>
      <c r="C2874" s="53"/>
      <c r="D2874" s="53"/>
      <c r="E2874" s="53"/>
      <c r="F2874" s="53"/>
      <c r="G2874" s="53"/>
      <c r="H2874" s="50" t="str">
        <f>IF(OR(A2874="",B2874=""),"",CONCATENATE("https://matarstund.is/serfaedi?id=",LOWER(SUBSTITUTE(B2874," ","-"))))</f>
        <v/>
      </c>
    </row>
    <row r="2875" spans="1:8" ht="15" customHeight="1">
      <c r="A2875" s="8"/>
      <c r="B2875" s="8"/>
      <c r="C2875" s="8"/>
      <c r="D2875" s="8"/>
      <c r="E2875" s="8"/>
      <c r="F2875" s="8"/>
      <c r="G2875" s="8"/>
      <c r="H2875" s="50" t="str">
        <f>IF(OR(A2875="",B2875=""),"",CONCATENATE("https://matarstund.is/serfaedi?id=",LOWER(SUBSTITUTE(B2875," ","-"))))</f>
        <v/>
      </c>
    </row>
    <row r="2876" spans="1:8" ht="15" customHeight="1">
      <c r="A2876" s="53"/>
      <c r="B2876" s="53"/>
      <c r="C2876" s="53"/>
      <c r="D2876" s="53"/>
      <c r="E2876" s="53"/>
      <c r="F2876" s="53"/>
      <c r="G2876" s="53"/>
      <c r="H2876" s="50" t="str">
        <f>IF(OR(A2876="",B2876=""),"",CONCATENATE("https://matarstund.is/serfaedi?id=",LOWER(SUBSTITUTE(B2876," ","-"))))</f>
        <v/>
      </c>
    </row>
    <row r="2877" spans="1:8" ht="15" customHeight="1">
      <c r="A2877" s="8"/>
      <c r="B2877" s="8"/>
      <c r="C2877" s="8"/>
      <c r="D2877" s="8"/>
      <c r="E2877" s="8"/>
      <c r="F2877" s="8"/>
      <c r="G2877" s="8"/>
      <c r="H2877" s="50" t="str">
        <f>IF(OR(A2877="",B2877=""),"",CONCATENATE("https://matarstund.is/serfaedi?id=",LOWER(SUBSTITUTE(B2877," ","-"))))</f>
        <v/>
      </c>
    </row>
    <row r="2878" spans="1:8" ht="15" customHeight="1">
      <c r="A2878" s="53"/>
      <c r="B2878" s="53"/>
      <c r="C2878" s="53"/>
      <c r="D2878" s="53"/>
      <c r="E2878" s="53"/>
      <c r="F2878" s="53"/>
      <c r="G2878" s="53"/>
      <c r="H2878" s="50" t="str">
        <f>IF(OR(A2878="",B2878=""),"",CONCATENATE("https://matarstund.is/serfaedi?id=",LOWER(SUBSTITUTE(B2878," ","-"))))</f>
        <v/>
      </c>
    </row>
    <row r="2879" spans="1:8" ht="15" customHeight="1">
      <c r="A2879" s="8"/>
      <c r="B2879" s="8"/>
      <c r="C2879" s="8"/>
      <c r="D2879" s="8"/>
      <c r="E2879" s="8"/>
      <c r="F2879" s="8"/>
      <c r="G2879" s="8"/>
      <c r="H2879" s="50" t="str">
        <f>IF(OR(A2879="",B2879=""),"",CONCATENATE("https://matarstund.is/serfaedi?id=",LOWER(SUBSTITUTE(B2879," ","-"))))</f>
        <v/>
      </c>
    </row>
    <row r="2880" spans="1:8" ht="15" customHeight="1">
      <c r="A2880" s="53"/>
      <c r="B2880" s="53"/>
      <c r="C2880" s="53"/>
      <c r="D2880" s="53"/>
      <c r="E2880" s="53"/>
      <c r="F2880" s="53"/>
      <c r="G2880" s="53"/>
      <c r="H2880" s="50" t="str">
        <f>IF(OR(A2880="",B2880=""),"",CONCATENATE("https://matarstund.is/serfaedi?id=",LOWER(SUBSTITUTE(B2880," ","-"))))</f>
        <v/>
      </c>
    </row>
    <row r="2881" spans="1:8" ht="15" customHeight="1">
      <c r="A2881" s="8"/>
      <c r="B2881" s="8"/>
      <c r="C2881" s="8"/>
      <c r="D2881" s="8"/>
      <c r="E2881" s="8"/>
      <c r="F2881" s="8"/>
      <c r="G2881" s="8"/>
      <c r="H2881" s="50" t="str">
        <f>IF(OR(A2881="",B2881=""),"",CONCATENATE("https://matarstund.is/serfaedi?id=",LOWER(SUBSTITUTE(B2881," ","-"))))</f>
        <v/>
      </c>
    </row>
    <row r="2882" spans="1:8" ht="15" customHeight="1">
      <c r="A2882" s="53"/>
      <c r="B2882" s="53"/>
      <c r="C2882" s="53"/>
      <c r="D2882" s="53"/>
      <c r="E2882" s="53"/>
      <c r="F2882" s="53"/>
      <c r="G2882" s="53"/>
      <c r="H2882" s="50" t="str">
        <f>IF(OR(A2882="",B2882=""),"",CONCATENATE("https://matarstund.is/serfaedi?id=",LOWER(SUBSTITUTE(B2882," ","-"))))</f>
        <v/>
      </c>
    </row>
    <row r="2883" spans="1:8" ht="15" customHeight="1">
      <c r="A2883" s="8"/>
      <c r="B2883" s="8"/>
      <c r="C2883" s="8"/>
      <c r="D2883" s="8"/>
      <c r="E2883" s="8"/>
      <c r="F2883" s="8"/>
      <c r="G2883" s="8"/>
      <c r="H2883" s="50" t="str">
        <f>IF(OR(A2883="",B2883=""),"",CONCATENATE("https://matarstund.is/serfaedi?id=",LOWER(SUBSTITUTE(B2883," ","-"))))</f>
        <v/>
      </c>
    </row>
    <row r="2884" spans="1:8" ht="15" customHeight="1">
      <c r="A2884" s="53"/>
      <c r="B2884" s="53"/>
      <c r="C2884" s="53"/>
      <c r="D2884" s="53"/>
      <c r="E2884" s="53"/>
      <c r="F2884" s="53"/>
      <c r="G2884" s="53"/>
      <c r="H2884" s="50" t="str">
        <f>IF(OR(A2884="",B2884=""),"",CONCATENATE("https://matarstund.is/serfaedi?id=",LOWER(SUBSTITUTE(B2884," ","-"))))</f>
        <v/>
      </c>
    </row>
    <row r="2885" spans="1:8" ht="15" customHeight="1">
      <c r="A2885" s="8"/>
      <c r="B2885" s="8"/>
      <c r="C2885" s="8"/>
      <c r="D2885" s="8"/>
      <c r="E2885" s="8"/>
      <c r="F2885" s="8"/>
      <c r="G2885" s="8"/>
      <c r="H2885" s="50" t="str">
        <f>IF(OR(A2885="",B2885=""),"",CONCATENATE("https://matarstund.is/serfaedi?id=",LOWER(SUBSTITUTE(B2885," ","-"))))</f>
        <v/>
      </c>
    </row>
    <row r="2886" spans="1:8" ht="15" customHeight="1">
      <c r="A2886" s="53"/>
      <c r="B2886" s="53"/>
      <c r="C2886" s="53"/>
      <c r="D2886" s="53"/>
      <c r="E2886" s="53"/>
      <c r="F2886" s="53"/>
      <c r="G2886" s="53"/>
      <c r="H2886" s="50" t="str">
        <f>IF(OR(A2886="",B2886=""),"",CONCATENATE("https://matarstund.is/serfaedi?id=",LOWER(SUBSTITUTE(B2886," ","-"))))</f>
        <v/>
      </c>
    </row>
    <row r="2887" spans="1:8" ht="15" customHeight="1">
      <c r="A2887" s="8"/>
      <c r="B2887" s="8"/>
      <c r="C2887" s="8"/>
      <c r="D2887" s="8"/>
      <c r="E2887" s="8"/>
      <c r="F2887" s="8"/>
      <c r="G2887" s="8"/>
      <c r="H2887" s="50" t="str">
        <f>IF(OR(A2887="",B2887=""),"",CONCATENATE("https://matarstund.is/serfaedi?id=",LOWER(SUBSTITUTE(B2887," ","-"))))</f>
        <v/>
      </c>
    </row>
    <row r="2888" spans="1:8" ht="15" customHeight="1">
      <c r="A2888" s="53"/>
      <c r="B2888" s="53"/>
      <c r="C2888" s="53"/>
      <c r="D2888" s="53"/>
      <c r="E2888" s="53"/>
      <c r="F2888" s="53"/>
      <c r="G2888" s="53"/>
      <c r="H2888" s="50" t="str">
        <f>IF(OR(A2888="",B2888=""),"",CONCATENATE("https://matarstund.is/serfaedi?id=",LOWER(SUBSTITUTE(B2888," ","-"))))</f>
        <v/>
      </c>
    </row>
    <row r="2889" spans="1:8" ht="15" customHeight="1">
      <c r="A2889" s="8"/>
      <c r="B2889" s="8"/>
      <c r="C2889" s="8"/>
      <c r="D2889" s="8"/>
      <c r="E2889" s="8"/>
      <c r="F2889" s="8"/>
      <c r="G2889" s="8"/>
      <c r="H2889" s="50" t="str">
        <f>IF(OR(A2889="",B2889=""),"",CONCATENATE("https://matarstund.is/serfaedi?id=",LOWER(SUBSTITUTE(B2889," ","-"))))</f>
        <v/>
      </c>
    </row>
    <row r="2890" spans="1:8" ht="15" customHeight="1">
      <c r="A2890" s="53"/>
      <c r="B2890" s="53"/>
      <c r="C2890" s="53"/>
      <c r="D2890" s="53"/>
      <c r="E2890" s="53"/>
      <c r="F2890" s="53"/>
      <c r="G2890" s="53"/>
      <c r="H2890" s="50" t="str">
        <f>IF(OR(A2890="",B2890=""),"",CONCATENATE("https://matarstund.is/serfaedi?id=",LOWER(SUBSTITUTE(B2890," ","-"))))</f>
        <v/>
      </c>
    </row>
    <row r="2891" spans="1:8" ht="15" customHeight="1">
      <c r="A2891" s="8"/>
      <c r="B2891" s="8"/>
      <c r="C2891" s="8"/>
      <c r="D2891" s="8"/>
      <c r="E2891" s="8"/>
      <c r="F2891" s="8"/>
      <c r="G2891" s="8"/>
      <c r="H2891" s="50" t="str">
        <f>IF(OR(A2891="",B2891=""),"",CONCATENATE("https://matarstund.is/serfaedi?id=",LOWER(SUBSTITUTE(B2891," ","-"))))</f>
        <v/>
      </c>
    </row>
    <row r="2892" spans="1:8" ht="15" customHeight="1">
      <c r="A2892" s="53"/>
      <c r="B2892" s="53"/>
      <c r="C2892" s="53"/>
      <c r="D2892" s="53"/>
      <c r="E2892" s="53"/>
      <c r="F2892" s="53"/>
      <c r="G2892" s="53"/>
      <c r="H2892" s="50" t="str">
        <f>IF(OR(A2892="",B2892=""),"",CONCATENATE("https://matarstund.is/serfaedi?id=",LOWER(SUBSTITUTE(B2892," ","-"))))</f>
        <v/>
      </c>
    </row>
    <row r="2893" spans="1:8" ht="15" customHeight="1">
      <c r="A2893" s="8"/>
      <c r="B2893" s="8"/>
      <c r="C2893" s="8"/>
      <c r="D2893" s="8"/>
      <c r="E2893" s="8"/>
      <c r="F2893" s="8"/>
      <c r="G2893" s="8"/>
      <c r="H2893" s="50" t="str">
        <f>IF(OR(A2893="",B2893=""),"",CONCATENATE("https://matarstund.is/serfaedi?id=",LOWER(SUBSTITUTE(B2893," ","-"))))</f>
        <v/>
      </c>
    </row>
    <row r="2894" spans="1:8" ht="15" customHeight="1">
      <c r="A2894" s="53"/>
      <c r="B2894" s="53"/>
      <c r="C2894" s="53"/>
      <c r="D2894" s="53"/>
      <c r="E2894" s="53"/>
      <c r="F2894" s="53"/>
      <c r="G2894" s="53"/>
      <c r="H2894" s="50" t="str">
        <f>IF(OR(A2894="",B2894=""),"",CONCATENATE("https://matarstund.is/serfaedi?id=",LOWER(SUBSTITUTE(B2894," ","-"))))</f>
        <v/>
      </c>
    </row>
    <row r="2895" spans="1:8" ht="15" customHeight="1">
      <c r="A2895" s="8"/>
      <c r="B2895" s="8"/>
      <c r="C2895" s="8"/>
      <c r="D2895" s="8"/>
      <c r="E2895" s="8"/>
      <c r="F2895" s="8"/>
      <c r="G2895" s="8"/>
      <c r="H2895" s="50" t="str">
        <f>IF(OR(A2895="",B2895=""),"",CONCATENATE("https://matarstund.is/serfaedi?id=",LOWER(SUBSTITUTE(B2895," ","-"))))</f>
        <v/>
      </c>
    </row>
    <row r="2896" spans="1:8" ht="15" customHeight="1">
      <c r="A2896" s="53"/>
      <c r="B2896" s="53"/>
      <c r="C2896" s="53"/>
      <c r="D2896" s="53"/>
      <c r="E2896" s="53"/>
      <c r="F2896" s="53"/>
      <c r="G2896" s="53"/>
      <c r="H2896" s="50" t="str">
        <f>IF(OR(A2896="",B2896=""),"",CONCATENATE("https://matarstund.is/serfaedi?id=",LOWER(SUBSTITUTE(B2896," ","-"))))</f>
        <v/>
      </c>
    </row>
    <row r="2897" spans="1:8" ht="15" customHeight="1">
      <c r="A2897" s="8"/>
      <c r="B2897" s="8"/>
      <c r="C2897" s="8"/>
      <c r="D2897" s="8"/>
      <c r="E2897" s="8"/>
      <c r="F2897" s="8"/>
      <c r="G2897" s="8"/>
      <c r="H2897" s="50" t="str">
        <f>IF(OR(A2897="",B2897=""),"",CONCATENATE("https://matarstund.is/serfaedi?id=",LOWER(SUBSTITUTE(B2897," ","-"))))</f>
        <v/>
      </c>
    </row>
    <row r="2898" spans="1:8" ht="15" customHeight="1">
      <c r="A2898" s="53"/>
      <c r="B2898" s="53"/>
      <c r="C2898" s="53"/>
      <c r="D2898" s="53"/>
      <c r="E2898" s="53"/>
      <c r="F2898" s="53"/>
      <c r="G2898" s="53"/>
      <c r="H2898" s="50" t="str">
        <f>IF(OR(A2898="",B2898=""),"",CONCATENATE("https://matarstund.is/serfaedi?id=",LOWER(SUBSTITUTE(B2898," ","-"))))</f>
        <v/>
      </c>
    </row>
    <row r="2899" spans="1:8" ht="15" customHeight="1">
      <c r="A2899" s="8"/>
      <c r="B2899" s="8"/>
      <c r="C2899" s="8"/>
      <c r="D2899" s="8"/>
      <c r="E2899" s="8"/>
      <c r="F2899" s="8"/>
      <c r="G2899" s="8"/>
      <c r="H2899" s="50" t="str">
        <f>IF(OR(A2899="",B2899=""),"",CONCATENATE("https://matarstund.is/serfaedi?id=",LOWER(SUBSTITUTE(B2899," ","-"))))</f>
        <v/>
      </c>
    </row>
    <row r="2900" spans="1:8" ht="15" customHeight="1">
      <c r="A2900" s="53"/>
      <c r="B2900" s="53"/>
      <c r="C2900" s="53"/>
      <c r="D2900" s="53"/>
      <c r="E2900" s="53"/>
      <c r="F2900" s="53"/>
      <c r="G2900" s="53"/>
      <c r="H2900" s="50" t="str">
        <f>IF(OR(A2900="",B2900=""),"",CONCATENATE("https://matarstund.is/serfaedi?id=",LOWER(SUBSTITUTE(B2900," ","-"))))</f>
        <v/>
      </c>
    </row>
    <row r="2901" spans="1:8" ht="15" customHeight="1">
      <c r="A2901" s="8"/>
      <c r="B2901" s="8"/>
      <c r="C2901" s="8"/>
      <c r="D2901" s="8"/>
      <c r="E2901" s="8"/>
      <c r="F2901" s="8"/>
      <c r="G2901" s="8"/>
      <c r="H2901" s="50" t="str">
        <f>IF(OR(A2901="",B2901=""),"",CONCATENATE("https://matarstund.is/serfaedi?id=",LOWER(SUBSTITUTE(B2901," ","-"))))</f>
        <v/>
      </c>
    </row>
    <row r="2902" spans="1:8" ht="15" customHeight="1">
      <c r="A2902" s="53"/>
      <c r="B2902" s="53"/>
      <c r="C2902" s="53"/>
      <c r="D2902" s="53"/>
      <c r="E2902" s="53"/>
      <c r="F2902" s="53"/>
      <c r="G2902" s="53"/>
      <c r="H2902" s="50" t="str">
        <f>IF(OR(A2902="",B2902=""),"",CONCATENATE("https://matarstund.is/serfaedi?id=",LOWER(SUBSTITUTE(B2902," ","-"))))</f>
        <v/>
      </c>
    </row>
    <row r="2903" spans="1:8" ht="15" customHeight="1">
      <c r="A2903" s="8"/>
      <c r="B2903" s="8"/>
      <c r="C2903" s="8"/>
      <c r="D2903" s="8"/>
      <c r="E2903" s="8"/>
      <c r="F2903" s="8"/>
      <c r="G2903" s="8"/>
      <c r="H2903" s="50" t="str">
        <f>IF(OR(A2903="",B2903=""),"",CONCATENATE("https://matarstund.is/serfaedi?id=",LOWER(SUBSTITUTE(B2903," ","-"))))</f>
        <v/>
      </c>
    </row>
    <row r="2904" spans="1:8" ht="15" customHeight="1">
      <c r="A2904" s="53"/>
      <c r="B2904" s="53"/>
      <c r="C2904" s="53"/>
      <c r="D2904" s="53"/>
      <c r="E2904" s="53"/>
      <c r="F2904" s="53"/>
      <c r="G2904" s="53"/>
      <c r="H2904" s="50" t="str">
        <f>IF(OR(A2904="",B2904=""),"",CONCATENATE("https://matarstund.is/serfaedi?id=",LOWER(SUBSTITUTE(B2904," ","-"))))</f>
        <v/>
      </c>
    </row>
    <row r="2905" spans="1:8" ht="15" customHeight="1">
      <c r="A2905" s="8"/>
      <c r="B2905" s="8"/>
      <c r="C2905" s="8"/>
      <c r="D2905" s="8"/>
      <c r="E2905" s="8"/>
      <c r="F2905" s="8"/>
      <c r="G2905" s="8"/>
      <c r="H2905" s="50" t="str">
        <f>IF(OR(A2905="",B2905=""),"",CONCATENATE("https://matarstund.is/serfaedi?id=",LOWER(SUBSTITUTE(B2905," ","-"))))</f>
        <v/>
      </c>
    </row>
    <row r="2906" spans="1:8" ht="15" customHeight="1">
      <c r="A2906" s="53"/>
      <c r="B2906" s="53"/>
      <c r="C2906" s="53"/>
      <c r="D2906" s="53"/>
      <c r="E2906" s="53"/>
      <c r="F2906" s="53"/>
      <c r="G2906" s="53"/>
      <c r="H2906" s="50" t="str">
        <f>IF(OR(A2906="",B2906=""),"",CONCATENATE("https://matarstund.is/serfaedi?id=",LOWER(SUBSTITUTE(B2906," ","-"))))</f>
        <v/>
      </c>
    </row>
    <row r="2907" spans="1:8" ht="15" customHeight="1">
      <c r="A2907" s="8"/>
      <c r="B2907" s="8"/>
      <c r="C2907" s="8"/>
      <c r="D2907" s="8"/>
      <c r="E2907" s="8"/>
      <c r="F2907" s="8"/>
      <c r="G2907" s="8"/>
      <c r="H2907" s="50" t="str">
        <f>IF(OR(A2907="",B2907=""),"",CONCATENATE("https://matarstund.is/serfaedi?id=",LOWER(SUBSTITUTE(B2907," ","-"))))</f>
        <v/>
      </c>
    </row>
    <row r="2908" spans="1:8" ht="15" customHeight="1">
      <c r="A2908" s="53"/>
      <c r="B2908" s="53"/>
      <c r="C2908" s="53"/>
      <c r="D2908" s="53"/>
      <c r="E2908" s="53"/>
      <c r="F2908" s="53"/>
      <c r="G2908" s="53"/>
      <c r="H2908" s="50" t="str">
        <f>IF(OR(A2908="",B2908=""),"",CONCATENATE("https://matarstund.is/serfaedi?id=",LOWER(SUBSTITUTE(B2908," ","-"))))</f>
        <v/>
      </c>
    </row>
    <row r="2909" spans="1:8" ht="15" customHeight="1">
      <c r="A2909" s="8"/>
      <c r="B2909" s="8"/>
      <c r="C2909" s="8"/>
      <c r="D2909" s="8"/>
      <c r="E2909" s="8"/>
      <c r="F2909" s="8"/>
      <c r="G2909" s="8"/>
      <c r="H2909" s="50" t="str">
        <f>IF(OR(A2909="",B2909=""),"",CONCATENATE("https://matarstund.is/serfaedi?id=",LOWER(SUBSTITUTE(B2909," ","-"))))</f>
        <v/>
      </c>
    </row>
    <row r="2910" spans="1:8" ht="15" customHeight="1">
      <c r="A2910" s="53"/>
      <c r="B2910" s="53"/>
      <c r="C2910" s="53"/>
      <c r="D2910" s="53"/>
      <c r="E2910" s="53"/>
      <c r="F2910" s="53"/>
      <c r="G2910" s="53"/>
      <c r="H2910" s="50" t="str">
        <f>IF(OR(A2910="",B2910=""),"",CONCATENATE("https://matarstund.is/serfaedi?id=",LOWER(SUBSTITUTE(B2910," ","-"))))</f>
        <v/>
      </c>
    </row>
    <row r="2911" spans="1:8" ht="15" customHeight="1">
      <c r="A2911" s="8"/>
      <c r="B2911" s="8"/>
      <c r="C2911" s="8"/>
      <c r="D2911" s="8"/>
      <c r="E2911" s="8"/>
      <c r="F2911" s="8"/>
      <c r="G2911" s="8"/>
      <c r="H2911" s="50" t="str">
        <f>IF(OR(A2911="",B2911=""),"",CONCATENATE("https://matarstund.is/serfaedi?id=",LOWER(SUBSTITUTE(B2911," ","-"))))</f>
        <v/>
      </c>
    </row>
    <row r="2912" spans="1:8" ht="15" customHeight="1">
      <c r="A2912" s="53"/>
      <c r="B2912" s="53"/>
      <c r="C2912" s="53"/>
      <c r="D2912" s="53"/>
      <c r="E2912" s="53"/>
      <c r="F2912" s="53"/>
      <c r="G2912" s="53"/>
      <c r="H2912" s="50" t="str">
        <f>IF(OR(A2912="",B2912=""),"",CONCATENATE("https://matarstund.is/serfaedi?id=",LOWER(SUBSTITUTE(B2912," ","-"))))</f>
        <v/>
      </c>
    </row>
    <row r="2913" spans="1:8" ht="15" customHeight="1">
      <c r="A2913" s="8"/>
      <c r="B2913" s="8"/>
      <c r="C2913" s="8"/>
      <c r="D2913" s="8"/>
      <c r="E2913" s="8"/>
      <c r="F2913" s="8"/>
      <c r="G2913" s="8"/>
      <c r="H2913" s="50" t="str">
        <f>IF(OR(A2913="",B2913=""),"",CONCATENATE("https://matarstund.is/serfaedi?id=",LOWER(SUBSTITUTE(B2913," ","-"))))</f>
        <v/>
      </c>
    </row>
    <row r="2914" spans="1:8" ht="15" customHeight="1">
      <c r="A2914" s="53"/>
      <c r="B2914" s="53"/>
      <c r="C2914" s="53"/>
      <c r="D2914" s="53"/>
      <c r="E2914" s="53"/>
      <c r="F2914" s="53"/>
      <c r="G2914" s="53"/>
      <c r="H2914" s="50" t="str">
        <f>IF(OR(A2914="",B2914=""),"",CONCATENATE("https://matarstund.is/serfaedi?id=",LOWER(SUBSTITUTE(B2914," ","-"))))</f>
        <v/>
      </c>
    </row>
    <row r="2915" spans="1:8" ht="15" customHeight="1">
      <c r="A2915" s="8"/>
      <c r="B2915" s="8"/>
      <c r="C2915" s="8"/>
      <c r="D2915" s="8"/>
      <c r="E2915" s="8"/>
      <c r="F2915" s="8"/>
      <c r="G2915" s="8"/>
      <c r="H2915" s="50" t="str">
        <f>IF(OR(A2915="",B2915=""),"",CONCATENATE("https://matarstund.is/serfaedi?id=",LOWER(SUBSTITUTE(B2915," ","-"))))</f>
        <v/>
      </c>
    </row>
    <row r="2916" spans="1:8" ht="15" customHeight="1">
      <c r="A2916" s="53"/>
      <c r="B2916" s="53"/>
      <c r="C2916" s="53"/>
      <c r="D2916" s="53"/>
      <c r="E2916" s="53"/>
      <c r="F2916" s="53"/>
      <c r="G2916" s="53"/>
      <c r="H2916" s="50" t="str">
        <f>IF(OR(A2916="",B2916=""),"",CONCATENATE("https://matarstund.is/serfaedi?id=",LOWER(SUBSTITUTE(B2916," ","-"))))</f>
        <v/>
      </c>
    </row>
    <row r="2917" spans="1:8" ht="15" customHeight="1">
      <c r="A2917" s="8"/>
      <c r="B2917" s="8"/>
      <c r="C2917" s="8"/>
      <c r="D2917" s="8"/>
      <c r="E2917" s="8"/>
      <c r="F2917" s="8"/>
      <c r="G2917" s="8"/>
      <c r="H2917" s="50" t="str">
        <f>IF(OR(A2917="",B2917=""),"",CONCATENATE("https://matarstund.is/serfaedi?id=",LOWER(SUBSTITUTE(B2917," ","-"))))</f>
        <v/>
      </c>
    </row>
    <row r="2918" spans="1:8" ht="15" customHeight="1">
      <c r="A2918" s="53"/>
      <c r="B2918" s="53"/>
      <c r="C2918" s="53"/>
      <c r="D2918" s="53"/>
      <c r="E2918" s="53"/>
      <c r="F2918" s="53"/>
      <c r="G2918" s="53"/>
      <c r="H2918" s="50" t="str">
        <f>IF(OR(A2918="",B2918=""),"",CONCATENATE("https://matarstund.is/serfaedi?id=",LOWER(SUBSTITUTE(B2918," ","-"))))</f>
        <v/>
      </c>
    </row>
    <row r="2919" spans="1:8" ht="15" customHeight="1">
      <c r="A2919" s="8"/>
      <c r="B2919" s="8"/>
      <c r="C2919" s="8"/>
      <c r="D2919" s="8"/>
      <c r="E2919" s="8"/>
      <c r="F2919" s="8"/>
      <c r="G2919" s="8"/>
      <c r="H2919" s="50" t="str">
        <f>IF(OR(A2919="",B2919=""),"",CONCATENATE("https://matarstund.is/serfaedi?id=",LOWER(SUBSTITUTE(B2919," ","-"))))</f>
        <v/>
      </c>
    </row>
    <row r="2920" spans="1:8" ht="15" customHeight="1">
      <c r="A2920" s="53"/>
      <c r="B2920" s="53"/>
      <c r="C2920" s="53"/>
      <c r="D2920" s="53"/>
      <c r="E2920" s="53"/>
      <c r="F2920" s="53"/>
      <c r="G2920" s="53"/>
      <c r="H2920" s="50" t="str">
        <f>IF(OR(A2920="",B2920=""),"",CONCATENATE("https://matarstund.is/serfaedi?id=",LOWER(SUBSTITUTE(B2920," ","-"))))</f>
        <v/>
      </c>
    </row>
    <row r="2921" spans="1:8" ht="15" customHeight="1">
      <c r="A2921" s="8"/>
      <c r="B2921" s="8"/>
      <c r="C2921" s="8"/>
      <c r="D2921" s="8"/>
      <c r="E2921" s="8"/>
      <c r="F2921" s="8"/>
      <c r="G2921" s="8"/>
      <c r="H2921" s="50" t="str">
        <f>IF(OR(A2921="",B2921=""),"",CONCATENATE("https://matarstund.is/serfaedi?id=",LOWER(SUBSTITUTE(B2921," ","-"))))</f>
        <v/>
      </c>
    </row>
    <row r="2922" spans="1:8" ht="15" customHeight="1">
      <c r="A2922" s="53"/>
      <c r="B2922" s="53"/>
      <c r="C2922" s="53"/>
      <c r="D2922" s="53"/>
      <c r="E2922" s="53"/>
      <c r="F2922" s="53"/>
      <c r="G2922" s="53"/>
      <c r="H2922" s="50" t="str">
        <f>IF(OR(A2922="",B2922=""),"",CONCATENATE("https://matarstund.is/serfaedi?id=",LOWER(SUBSTITUTE(B2922," ","-"))))</f>
        <v/>
      </c>
    </row>
    <row r="2923" spans="1:8" ht="15" customHeight="1">
      <c r="A2923" s="8"/>
      <c r="B2923" s="8"/>
      <c r="C2923" s="8"/>
      <c r="D2923" s="8"/>
      <c r="E2923" s="8"/>
      <c r="F2923" s="8"/>
      <c r="G2923" s="8"/>
      <c r="H2923" s="50" t="str">
        <f>IF(OR(A2923="",B2923=""),"",CONCATENATE("https://matarstund.is/serfaedi?id=",LOWER(SUBSTITUTE(B2923," ","-"))))</f>
        <v/>
      </c>
    </row>
    <row r="2924" spans="1:8" ht="15" customHeight="1">
      <c r="A2924" s="53"/>
      <c r="B2924" s="53"/>
      <c r="C2924" s="53"/>
      <c r="D2924" s="53"/>
      <c r="E2924" s="53"/>
      <c r="F2924" s="53"/>
      <c r="G2924" s="53"/>
      <c r="H2924" s="50" t="str">
        <f>IF(OR(A2924="",B2924=""),"",CONCATENATE("https://matarstund.is/serfaedi?id=",LOWER(SUBSTITUTE(B2924," ","-"))))</f>
        <v/>
      </c>
    </row>
    <row r="2925" spans="1:8" ht="15" customHeight="1">
      <c r="A2925" s="8"/>
      <c r="B2925" s="8"/>
      <c r="C2925" s="8"/>
      <c r="D2925" s="8"/>
      <c r="E2925" s="8"/>
      <c r="F2925" s="8"/>
      <c r="G2925" s="8"/>
      <c r="H2925" s="50" t="str">
        <f>IF(OR(A2925="",B2925=""),"",CONCATENATE("https://matarstund.is/serfaedi?id=",LOWER(SUBSTITUTE(B2925," ","-"))))</f>
        <v/>
      </c>
    </row>
    <row r="2926" spans="1:8" ht="15" customHeight="1">
      <c r="A2926" s="53"/>
      <c r="B2926" s="53"/>
      <c r="C2926" s="53"/>
      <c r="D2926" s="53"/>
      <c r="E2926" s="53"/>
      <c r="F2926" s="53"/>
      <c r="G2926" s="53"/>
      <c r="H2926" s="50" t="str">
        <f>IF(OR(A2926="",B2926=""),"",CONCATENATE("https://matarstund.is/serfaedi?id=",LOWER(SUBSTITUTE(B2926," ","-"))))</f>
        <v/>
      </c>
    </row>
    <row r="2927" spans="1:8" ht="15" customHeight="1">
      <c r="A2927" s="8"/>
      <c r="B2927" s="8"/>
      <c r="C2927" s="8"/>
      <c r="D2927" s="8"/>
      <c r="E2927" s="8"/>
      <c r="F2927" s="8"/>
      <c r="G2927" s="8"/>
      <c r="H2927" s="50" t="str">
        <f>IF(OR(A2927="",B2927=""),"",CONCATENATE("https://matarstund.is/serfaedi?id=",LOWER(SUBSTITUTE(B2927," ","-"))))</f>
        <v/>
      </c>
    </row>
    <row r="2928" spans="1:8" ht="15" customHeight="1">
      <c r="A2928" s="53"/>
      <c r="B2928" s="53"/>
      <c r="C2928" s="53"/>
      <c r="D2928" s="53"/>
      <c r="E2928" s="53"/>
      <c r="F2928" s="53"/>
      <c r="G2928" s="53"/>
      <c r="H2928" s="50" t="str">
        <f>IF(OR(A2928="",B2928=""),"",CONCATENATE("https://matarstund.is/serfaedi?id=",LOWER(SUBSTITUTE(B2928," ","-"))))</f>
        <v/>
      </c>
    </row>
    <row r="2929" spans="1:8" ht="15" customHeight="1">
      <c r="A2929" s="8"/>
      <c r="B2929" s="8"/>
      <c r="C2929" s="8"/>
      <c r="D2929" s="8"/>
      <c r="E2929" s="8"/>
      <c r="F2929" s="8"/>
      <c r="G2929" s="8"/>
      <c r="H2929" s="50" t="str">
        <f>IF(OR(A2929="",B2929=""),"",CONCATENATE("https://matarstund.is/serfaedi?id=",LOWER(SUBSTITUTE(B2929," ","-"))))</f>
        <v/>
      </c>
    </row>
    <row r="2930" spans="1:8" ht="15" customHeight="1">
      <c r="A2930" s="53"/>
      <c r="B2930" s="53"/>
      <c r="C2930" s="53"/>
      <c r="D2930" s="53"/>
      <c r="E2930" s="53"/>
      <c r="F2930" s="53"/>
      <c r="G2930" s="53"/>
      <c r="H2930" s="50" t="str">
        <f>IF(OR(A2930="",B2930=""),"",CONCATENATE("https://matarstund.is/serfaedi?id=",LOWER(SUBSTITUTE(B2930," ","-"))))</f>
        <v/>
      </c>
    </row>
    <row r="2931" spans="1:8" ht="15" customHeight="1">
      <c r="A2931" s="8"/>
      <c r="B2931" s="8"/>
      <c r="C2931" s="8"/>
      <c r="D2931" s="8"/>
      <c r="E2931" s="8"/>
      <c r="F2931" s="8"/>
      <c r="G2931" s="8"/>
      <c r="H2931" s="50" t="str">
        <f>IF(OR(A2931="",B2931=""),"",CONCATENATE("https://matarstund.is/serfaedi?id=",LOWER(SUBSTITUTE(B2931," ","-"))))</f>
        <v/>
      </c>
    </row>
    <row r="2932" spans="1:8" ht="15" customHeight="1">
      <c r="A2932" s="53"/>
      <c r="B2932" s="53"/>
      <c r="C2932" s="53"/>
      <c r="D2932" s="53"/>
      <c r="E2932" s="53"/>
      <c r="F2932" s="53"/>
      <c r="G2932" s="53"/>
      <c r="H2932" s="50" t="str">
        <f>IF(OR(A2932="",B2932=""),"",CONCATENATE("https://matarstund.is/serfaedi?id=",LOWER(SUBSTITUTE(B2932," ","-"))))</f>
        <v/>
      </c>
    </row>
    <row r="2933" spans="1:8" ht="15" customHeight="1">
      <c r="A2933" s="8"/>
      <c r="B2933" s="8"/>
      <c r="C2933" s="8"/>
      <c r="D2933" s="8"/>
      <c r="E2933" s="8"/>
      <c r="F2933" s="8"/>
      <c r="G2933" s="8"/>
      <c r="H2933" s="50" t="str">
        <f>IF(OR(A2933="",B2933=""),"",CONCATENATE("https://matarstund.is/serfaedi?id=",LOWER(SUBSTITUTE(B2933," ","-"))))</f>
        <v/>
      </c>
    </row>
    <row r="2934" spans="1:8" ht="15" customHeight="1">
      <c r="A2934" s="53"/>
      <c r="B2934" s="53"/>
      <c r="C2934" s="53"/>
      <c r="D2934" s="53"/>
      <c r="E2934" s="53"/>
      <c r="F2934" s="53"/>
      <c r="G2934" s="53"/>
      <c r="H2934" s="50" t="str">
        <f>IF(OR(A2934="",B2934=""),"",CONCATENATE("https://matarstund.is/serfaedi?id=",LOWER(SUBSTITUTE(B2934," ","-"))))</f>
        <v/>
      </c>
    </row>
    <row r="2935" spans="1:8" ht="15" customHeight="1">
      <c r="A2935" s="8"/>
      <c r="B2935" s="8"/>
      <c r="C2935" s="8"/>
      <c r="D2935" s="8"/>
      <c r="E2935" s="8"/>
      <c r="F2935" s="8"/>
      <c r="G2935" s="8"/>
      <c r="H2935" s="50" t="str">
        <f>IF(OR(A2935="",B2935=""),"",CONCATENATE("https://matarstund.is/serfaedi?id=",LOWER(SUBSTITUTE(B2935," ","-"))))</f>
        <v/>
      </c>
    </row>
    <row r="2936" spans="1:8" ht="15" customHeight="1">
      <c r="A2936" s="53"/>
      <c r="B2936" s="53"/>
      <c r="C2936" s="53"/>
      <c r="D2936" s="53"/>
      <c r="E2936" s="53"/>
      <c r="F2936" s="53"/>
      <c r="G2936" s="53"/>
      <c r="H2936" s="50" t="str">
        <f>IF(OR(A2936="",B2936=""),"",CONCATENATE("https://matarstund.is/serfaedi?id=",LOWER(SUBSTITUTE(B2936," ","-"))))</f>
        <v/>
      </c>
    </row>
    <row r="2937" spans="1:8" ht="15" customHeight="1">
      <c r="A2937" s="8"/>
      <c r="B2937" s="8"/>
      <c r="C2937" s="8"/>
      <c r="D2937" s="8"/>
      <c r="E2937" s="8"/>
      <c r="F2937" s="8"/>
      <c r="G2937" s="8"/>
      <c r="H2937" s="50" t="str">
        <f>IF(OR(A2937="",B2937=""),"",CONCATENATE("https://matarstund.is/serfaedi?id=",LOWER(SUBSTITUTE(B2937," ","-"))))</f>
        <v/>
      </c>
    </row>
    <row r="2938" spans="1:8" ht="15" customHeight="1">
      <c r="A2938" s="53"/>
      <c r="B2938" s="53"/>
      <c r="C2938" s="53"/>
      <c r="D2938" s="53"/>
      <c r="E2938" s="53"/>
      <c r="F2938" s="53"/>
      <c r="G2938" s="53"/>
      <c r="H2938" s="50" t="str">
        <f>IF(OR(A2938="",B2938=""),"",CONCATENATE("https://matarstund.is/serfaedi?id=",LOWER(SUBSTITUTE(B2938," ","-"))))</f>
        <v/>
      </c>
    </row>
    <row r="2939" spans="1:8" ht="15" customHeight="1">
      <c r="A2939" s="8"/>
      <c r="B2939" s="8"/>
      <c r="C2939" s="8"/>
      <c r="D2939" s="8"/>
      <c r="E2939" s="8"/>
      <c r="F2939" s="8"/>
      <c r="G2939" s="8"/>
      <c r="H2939" s="50" t="str">
        <f>IF(OR(A2939="",B2939=""),"",CONCATENATE("https://matarstund.is/serfaedi?id=",LOWER(SUBSTITUTE(B2939," ","-"))))</f>
        <v/>
      </c>
    </row>
    <row r="2940" spans="1:8" ht="15" customHeight="1">
      <c r="A2940" s="53"/>
      <c r="B2940" s="53"/>
      <c r="C2940" s="53"/>
      <c r="D2940" s="53"/>
      <c r="E2940" s="53"/>
      <c r="F2940" s="53"/>
      <c r="G2940" s="53"/>
      <c r="H2940" s="50" t="str">
        <f>IF(OR(A2940="",B2940=""),"",CONCATENATE("https://matarstund.is/serfaedi?id=",LOWER(SUBSTITUTE(B2940," ","-"))))</f>
        <v/>
      </c>
    </row>
    <row r="2941" spans="1:8" ht="15" customHeight="1">
      <c r="A2941" s="8"/>
      <c r="B2941" s="8"/>
      <c r="C2941" s="8"/>
      <c r="D2941" s="8"/>
      <c r="E2941" s="8"/>
      <c r="F2941" s="8"/>
      <c r="G2941" s="8"/>
      <c r="H2941" s="50" t="str">
        <f>IF(OR(A2941="",B2941=""),"",CONCATENATE("https://matarstund.is/serfaedi?id=",LOWER(SUBSTITUTE(B2941," ","-"))))</f>
        <v/>
      </c>
    </row>
    <row r="2942" spans="1:8" ht="15" customHeight="1">
      <c r="A2942" s="53"/>
      <c r="B2942" s="53"/>
      <c r="C2942" s="53"/>
      <c r="D2942" s="53"/>
      <c r="E2942" s="53"/>
      <c r="F2942" s="53"/>
      <c r="G2942" s="53"/>
      <c r="H2942" s="50" t="str">
        <f>IF(OR(A2942="",B2942=""),"",CONCATENATE("https://matarstund.is/serfaedi?id=",LOWER(SUBSTITUTE(B2942," ","-"))))</f>
        <v/>
      </c>
    </row>
    <row r="2943" spans="1:8" ht="15" customHeight="1">
      <c r="A2943" s="8"/>
      <c r="B2943" s="8"/>
      <c r="C2943" s="8"/>
      <c r="D2943" s="8"/>
      <c r="E2943" s="8"/>
      <c r="F2943" s="8"/>
      <c r="G2943" s="8"/>
      <c r="H2943" s="50" t="str">
        <f>IF(OR(A2943="",B2943=""),"",CONCATENATE("https://matarstund.is/serfaedi?id=",LOWER(SUBSTITUTE(B2943," ","-"))))</f>
        <v/>
      </c>
    </row>
    <row r="2944" spans="1:8" ht="15" customHeight="1">
      <c r="A2944" s="53"/>
      <c r="B2944" s="53"/>
      <c r="C2944" s="53"/>
      <c r="D2944" s="53"/>
      <c r="E2944" s="53"/>
      <c r="F2944" s="53"/>
      <c r="G2944" s="53"/>
      <c r="H2944" s="50" t="str">
        <f>IF(OR(A2944="",B2944=""),"",CONCATENATE("https://matarstund.is/serfaedi?id=",LOWER(SUBSTITUTE(B2944," ","-"))))</f>
        <v/>
      </c>
    </row>
    <row r="2945" spans="1:8" ht="15" customHeight="1">
      <c r="A2945" s="8"/>
      <c r="B2945" s="8"/>
      <c r="C2945" s="8"/>
      <c r="D2945" s="8"/>
      <c r="E2945" s="8"/>
      <c r="F2945" s="8"/>
      <c r="G2945" s="8"/>
      <c r="H2945" s="50" t="str">
        <f>IF(OR(A2945="",B2945=""),"",CONCATENATE("https://matarstund.is/serfaedi?id=",LOWER(SUBSTITUTE(B2945," ","-"))))</f>
        <v/>
      </c>
    </row>
    <row r="2946" spans="1:8" ht="15" customHeight="1">
      <c r="A2946" s="53"/>
      <c r="B2946" s="53"/>
      <c r="C2946" s="53"/>
      <c r="D2946" s="53"/>
      <c r="E2946" s="53"/>
      <c r="F2946" s="53"/>
      <c r="G2946" s="53"/>
      <c r="H2946" s="50" t="str">
        <f>IF(OR(A2946="",B2946=""),"",CONCATENATE("https://matarstund.is/serfaedi?id=",LOWER(SUBSTITUTE(B2946," ","-"))))</f>
        <v/>
      </c>
    </row>
    <row r="2947" spans="1:8" ht="15" customHeight="1">
      <c r="A2947" s="8"/>
      <c r="B2947" s="8"/>
      <c r="C2947" s="8"/>
      <c r="D2947" s="8"/>
      <c r="E2947" s="8"/>
      <c r="F2947" s="8"/>
      <c r="G2947" s="8"/>
      <c r="H2947" s="50" t="str">
        <f>IF(OR(A2947="",B2947=""),"",CONCATENATE("https://matarstund.is/serfaedi?id=",LOWER(SUBSTITUTE(B2947," ","-"))))</f>
        <v/>
      </c>
    </row>
    <row r="2948" spans="1:8" ht="15" customHeight="1">
      <c r="A2948" s="53"/>
      <c r="B2948" s="53"/>
      <c r="C2948" s="53"/>
      <c r="D2948" s="53"/>
      <c r="E2948" s="53"/>
      <c r="F2948" s="53"/>
      <c r="G2948" s="53"/>
      <c r="H2948" s="50" t="str">
        <f>IF(OR(A2948="",B2948=""),"",CONCATENATE("https://matarstund.is/serfaedi?id=",LOWER(SUBSTITUTE(B2948," ","-"))))</f>
        <v/>
      </c>
    </row>
    <row r="2949" spans="1:8" ht="15" customHeight="1">
      <c r="A2949" s="8"/>
      <c r="B2949" s="8"/>
      <c r="C2949" s="8"/>
      <c r="D2949" s="8"/>
      <c r="E2949" s="8"/>
      <c r="F2949" s="8"/>
      <c r="G2949" s="8"/>
      <c r="H2949" s="50" t="str">
        <f>IF(OR(A2949="",B2949=""),"",CONCATENATE("https://matarstund.is/serfaedi?id=",LOWER(SUBSTITUTE(B2949," ","-"))))</f>
        <v/>
      </c>
    </row>
    <row r="2950" spans="1:8" ht="15" customHeight="1">
      <c r="A2950" s="53"/>
      <c r="B2950" s="53"/>
      <c r="C2950" s="53"/>
      <c r="D2950" s="53"/>
      <c r="E2950" s="53"/>
      <c r="F2950" s="53"/>
      <c r="G2950" s="53"/>
      <c r="H2950" s="50" t="str">
        <f>IF(OR(A2950="",B2950=""),"",CONCATENATE("https://matarstund.is/serfaedi?id=",LOWER(SUBSTITUTE(B2950," ","-"))))</f>
        <v/>
      </c>
    </row>
    <row r="2951" spans="1:8" ht="15" customHeight="1">
      <c r="A2951" s="8"/>
      <c r="B2951" s="8"/>
      <c r="C2951" s="8"/>
      <c r="D2951" s="8"/>
      <c r="E2951" s="8"/>
      <c r="F2951" s="8"/>
      <c r="G2951" s="8"/>
      <c r="H2951" s="50" t="str">
        <f>IF(OR(A2951="",B2951=""),"",CONCATENATE("https://matarstund.is/serfaedi?id=",LOWER(SUBSTITUTE(B2951," ","-"))))</f>
        <v/>
      </c>
    </row>
    <row r="2952" spans="1:8" ht="15" customHeight="1">
      <c r="A2952" s="53"/>
      <c r="B2952" s="53"/>
      <c r="C2952" s="53"/>
      <c r="D2952" s="53"/>
      <c r="E2952" s="53"/>
      <c r="F2952" s="53"/>
      <c r="G2952" s="53"/>
      <c r="H2952" s="50" t="str">
        <f>IF(OR(A2952="",B2952=""),"",CONCATENATE("https://matarstund.is/serfaedi?id=",LOWER(SUBSTITUTE(B2952," ","-"))))</f>
        <v/>
      </c>
    </row>
    <row r="2953" spans="1:8" ht="15" customHeight="1">
      <c r="A2953" s="8"/>
      <c r="B2953" s="8"/>
      <c r="C2953" s="8"/>
      <c r="D2953" s="8"/>
      <c r="E2953" s="8"/>
      <c r="F2953" s="8"/>
      <c r="G2953" s="8"/>
      <c r="H2953" s="50" t="str">
        <f>IF(OR(A2953="",B2953=""),"",CONCATENATE("https://matarstund.is/serfaedi?id=",LOWER(SUBSTITUTE(B2953," ","-"))))</f>
        <v/>
      </c>
    </row>
    <row r="2954" spans="1:8" ht="15" customHeight="1">
      <c r="A2954" s="53"/>
      <c r="B2954" s="53"/>
      <c r="C2954" s="53"/>
      <c r="D2954" s="53"/>
      <c r="E2954" s="53"/>
      <c r="F2954" s="53"/>
      <c r="G2954" s="53"/>
      <c r="H2954" s="50" t="str">
        <f>IF(OR(A2954="",B2954=""),"",CONCATENATE("https://matarstund.is/serfaedi?id=",LOWER(SUBSTITUTE(B2954," ","-"))))</f>
        <v/>
      </c>
    </row>
    <row r="2955" spans="1:8" ht="15" customHeight="1">
      <c r="A2955" s="8"/>
      <c r="B2955" s="8"/>
      <c r="C2955" s="8"/>
      <c r="D2955" s="8"/>
      <c r="E2955" s="8"/>
      <c r="F2955" s="8"/>
      <c r="G2955" s="8"/>
      <c r="H2955" s="50" t="str">
        <f>IF(OR(A2955="",B2955=""),"",CONCATENATE("https://matarstund.is/serfaedi?id=",LOWER(SUBSTITUTE(B2955," ","-"))))</f>
        <v/>
      </c>
    </row>
    <row r="2956" spans="1:8" ht="15" customHeight="1">
      <c r="A2956" s="53"/>
      <c r="B2956" s="53"/>
      <c r="C2956" s="53"/>
      <c r="D2956" s="53"/>
      <c r="E2956" s="53"/>
      <c r="F2956" s="53"/>
      <c r="G2956" s="53"/>
      <c r="H2956" s="50" t="str">
        <f>IF(OR(A2956="",B2956=""),"",CONCATENATE("https://matarstund.is/serfaedi?id=",LOWER(SUBSTITUTE(B2956," ","-"))))</f>
        <v/>
      </c>
    </row>
    <row r="2957" spans="1:8" ht="15" customHeight="1">
      <c r="A2957" s="8"/>
      <c r="B2957" s="8"/>
      <c r="C2957" s="8"/>
      <c r="D2957" s="8"/>
      <c r="E2957" s="8"/>
      <c r="F2957" s="8"/>
      <c r="G2957" s="8"/>
      <c r="H2957" s="50" t="str">
        <f>IF(OR(A2957="",B2957=""),"",CONCATENATE("https://matarstund.is/serfaedi?id=",LOWER(SUBSTITUTE(B2957," ","-"))))</f>
        <v/>
      </c>
    </row>
    <row r="2958" spans="1:8" ht="15" customHeight="1">
      <c r="A2958" s="53"/>
      <c r="B2958" s="53"/>
      <c r="C2958" s="53"/>
      <c r="D2958" s="53"/>
      <c r="E2958" s="53"/>
      <c r="F2958" s="53"/>
      <c r="G2958" s="53"/>
      <c r="H2958" s="50" t="str">
        <f>IF(OR(A2958="",B2958=""),"",CONCATENATE("https://matarstund.is/serfaedi?id=",LOWER(SUBSTITUTE(B2958," ","-"))))</f>
        <v/>
      </c>
    </row>
    <row r="2959" spans="1:8" ht="15" customHeight="1">
      <c r="A2959" s="8"/>
      <c r="B2959" s="8"/>
      <c r="C2959" s="8"/>
      <c r="D2959" s="8"/>
      <c r="E2959" s="8"/>
      <c r="F2959" s="8"/>
      <c r="G2959" s="8"/>
      <c r="H2959" s="50" t="str">
        <f>IF(OR(A2959="",B2959=""),"",CONCATENATE("https://matarstund.is/serfaedi?id=",LOWER(SUBSTITUTE(B2959," ","-"))))</f>
        <v/>
      </c>
    </row>
    <row r="2960" spans="1:8" ht="15" customHeight="1">
      <c r="A2960" s="53"/>
      <c r="B2960" s="53"/>
      <c r="C2960" s="53"/>
      <c r="D2960" s="53"/>
      <c r="E2960" s="53"/>
      <c r="F2960" s="53"/>
      <c r="G2960" s="53"/>
      <c r="H2960" s="50" t="str">
        <f>IF(OR(A2960="",B2960=""),"",CONCATENATE("https://matarstund.is/serfaedi?id=",LOWER(SUBSTITUTE(B2960," ","-"))))</f>
        <v/>
      </c>
    </row>
    <row r="2961" spans="1:8" ht="15" customHeight="1">
      <c r="A2961" s="8"/>
      <c r="B2961" s="8"/>
      <c r="C2961" s="8"/>
      <c r="D2961" s="8"/>
      <c r="E2961" s="8"/>
      <c r="F2961" s="8"/>
      <c r="G2961" s="8"/>
      <c r="H2961" s="50" t="str">
        <f>IF(OR(A2961="",B2961=""),"",CONCATENATE("https://matarstund.is/serfaedi?id=",LOWER(SUBSTITUTE(B2961," ","-"))))</f>
        <v/>
      </c>
    </row>
    <row r="2962" spans="1:8" ht="15" customHeight="1">
      <c r="A2962" s="53"/>
      <c r="B2962" s="53"/>
      <c r="C2962" s="53"/>
      <c r="D2962" s="53"/>
      <c r="E2962" s="53"/>
      <c r="F2962" s="53"/>
      <c r="G2962" s="53"/>
      <c r="H2962" s="50" t="str">
        <f>IF(OR(A2962="",B2962=""),"",CONCATENATE("https://matarstund.is/serfaedi?id=",LOWER(SUBSTITUTE(B2962," ","-"))))</f>
        <v/>
      </c>
    </row>
    <row r="2963" spans="1:8" ht="15" customHeight="1">
      <c r="A2963" s="8"/>
      <c r="B2963" s="8"/>
      <c r="C2963" s="8"/>
      <c r="D2963" s="8"/>
      <c r="E2963" s="8"/>
      <c r="F2963" s="8"/>
      <c r="G2963" s="8"/>
      <c r="H2963" s="50" t="str">
        <f>IF(OR(A2963="",B2963=""),"",CONCATENATE("https://matarstund.is/serfaedi?id=",LOWER(SUBSTITUTE(B2963," ","-"))))</f>
        <v/>
      </c>
    </row>
    <row r="2964" spans="1:8" ht="15" customHeight="1">
      <c r="A2964" s="53"/>
      <c r="B2964" s="53"/>
      <c r="C2964" s="53"/>
      <c r="D2964" s="53"/>
      <c r="E2964" s="53"/>
      <c r="F2964" s="53"/>
      <c r="G2964" s="53"/>
      <c r="H2964" s="50" t="str">
        <f>IF(OR(A2964="",B2964=""),"",CONCATENATE("https://matarstund.is/serfaedi?id=",LOWER(SUBSTITUTE(B2964," ","-"))))</f>
        <v/>
      </c>
    </row>
    <row r="2965" spans="1:8" ht="15" customHeight="1">
      <c r="A2965" s="8"/>
      <c r="B2965" s="8"/>
      <c r="C2965" s="8"/>
      <c r="D2965" s="8"/>
      <c r="E2965" s="8"/>
      <c r="F2965" s="8"/>
      <c r="G2965" s="8"/>
      <c r="H2965" s="50" t="str">
        <f>IF(OR(A2965="",B2965=""),"",CONCATENATE("https://matarstund.is/serfaedi?id=",LOWER(SUBSTITUTE(B2965," ","-"))))</f>
        <v/>
      </c>
    </row>
    <row r="2966" spans="1:8" ht="15" customHeight="1">
      <c r="A2966" s="53"/>
      <c r="B2966" s="53"/>
      <c r="C2966" s="53"/>
      <c r="D2966" s="53"/>
      <c r="E2966" s="53"/>
      <c r="F2966" s="53"/>
      <c r="G2966" s="53"/>
      <c r="H2966" s="50" t="str">
        <f>IF(OR(A2966="",B2966=""),"",CONCATENATE("https://matarstund.is/serfaedi?id=",LOWER(SUBSTITUTE(B2966," ","-"))))</f>
        <v/>
      </c>
    </row>
    <row r="2967" spans="1:8" ht="15" customHeight="1">
      <c r="A2967" s="8"/>
      <c r="B2967" s="8"/>
      <c r="C2967" s="8"/>
      <c r="D2967" s="8"/>
      <c r="E2967" s="8"/>
      <c r="F2967" s="8"/>
      <c r="G2967" s="8"/>
      <c r="H2967" s="50" t="str">
        <f>IF(OR(A2967="",B2967=""),"",CONCATENATE("https://matarstund.is/serfaedi?id=",LOWER(SUBSTITUTE(B2967," ","-"))))</f>
        <v/>
      </c>
    </row>
    <row r="2968" spans="1:8" ht="15" customHeight="1">
      <c r="A2968" s="53"/>
      <c r="B2968" s="53"/>
      <c r="C2968" s="53"/>
      <c r="D2968" s="53"/>
      <c r="E2968" s="53"/>
      <c r="F2968" s="53"/>
      <c r="G2968" s="53"/>
      <c r="H2968" s="50" t="str">
        <f>IF(OR(A2968="",B2968=""),"",CONCATENATE("https://matarstund.is/serfaedi?id=",LOWER(SUBSTITUTE(B2968," ","-"))))</f>
        <v/>
      </c>
    </row>
    <row r="2969" spans="1:8" ht="15" customHeight="1">
      <c r="A2969" s="8"/>
      <c r="B2969" s="8"/>
      <c r="C2969" s="8"/>
      <c r="D2969" s="8"/>
      <c r="E2969" s="8"/>
      <c r="F2969" s="8"/>
      <c r="G2969" s="8"/>
      <c r="H2969" s="50" t="str">
        <f>IF(OR(A2969="",B2969=""),"",CONCATENATE("https://matarstund.is/serfaedi?id=",LOWER(SUBSTITUTE(B2969," ","-"))))</f>
        <v/>
      </c>
    </row>
    <row r="2970" spans="1:8" ht="15" customHeight="1">
      <c r="A2970" s="53"/>
      <c r="B2970" s="53"/>
      <c r="C2970" s="53"/>
      <c r="D2970" s="53"/>
      <c r="E2970" s="53"/>
      <c r="F2970" s="53"/>
      <c r="G2970" s="53"/>
      <c r="H2970" s="50" t="str">
        <f>IF(OR(A2970="",B2970=""),"",CONCATENATE("https://matarstund.is/serfaedi?id=",LOWER(SUBSTITUTE(B2970," ","-"))))</f>
        <v/>
      </c>
    </row>
    <row r="2971" spans="1:8" ht="15" customHeight="1">
      <c r="A2971" s="8"/>
      <c r="B2971" s="8"/>
      <c r="C2971" s="8"/>
      <c r="D2971" s="8"/>
      <c r="E2971" s="8"/>
      <c r="F2971" s="8"/>
      <c r="G2971" s="8"/>
      <c r="H2971" s="50" t="str">
        <f>IF(OR(A2971="",B2971=""),"",CONCATENATE("https://matarstund.is/serfaedi?id=",LOWER(SUBSTITUTE(B2971," ","-"))))</f>
        <v/>
      </c>
    </row>
    <row r="2972" spans="1:8" ht="15" customHeight="1">
      <c r="A2972" s="53"/>
      <c r="B2972" s="53"/>
      <c r="C2972" s="53"/>
      <c r="D2972" s="53"/>
      <c r="E2972" s="53"/>
      <c r="F2972" s="53"/>
      <c r="G2972" s="53"/>
      <c r="H2972" s="50" t="str">
        <f>IF(OR(A2972="",B2972=""),"",CONCATENATE("https://matarstund.is/serfaedi?id=",LOWER(SUBSTITUTE(B2972," ","-"))))</f>
        <v/>
      </c>
    </row>
    <row r="2973" spans="1:8" ht="15" customHeight="1">
      <c r="A2973" s="8"/>
      <c r="B2973" s="8"/>
      <c r="C2973" s="8"/>
      <c r="D2973" s="8"/>
      <c r="E2973" s="8"/>
      <c r="F2973" s="8"/>
      <c r="G2973" s="8"/>
      <c r="H2973" s="50" t="str">
        <f>IF(OR(A2973="",B2973=""),"",CONCATENATE("https://matarstund.is/serfaedi?id=",LOWER(SUBSTITUTE(B2973," ","-"))))</f>
        <v/>
      </c>
    </row>
    <row r="2974" spans="1:8" ht="15" customHeight="1">
      <c r="A2974" s="53"/>
      <c r="B2974" s="53"/>
      <c r="C2974" s="53"/>
      <c r="D2974" s="53"/>
      <c r="E2974" s="53"/>
      <c r="F2974" s="53"/>
      <c r="G2974" s="53"/>
      <c r="H2974" s="50" t="str">
        <f>IF(OR(A2974="",B2974=""),"",CONCATENATE("https://matarstund.is/serfaedi?id=",LOWER(SUBSTITUTE(B2974," ","-"))))</f>
        <v/>
      </c>
    </row>
    <row r="2975" spans="1:8" ht="15" customHeight="1">
      <c r="A2975" s="8"/>
      <c r="B2975" s="8"/>
      <c r="C2975" s="8"/>
      <c r="D2975" s="8"/>
      <c r="E2975" s="8"/>
      <c r="F2975" s="8"/>
      <c r="G2975" s="8"/>
      <c r="H2975" s="50" t="str">
        <f>IF(OR(A2975="",B2975=""),"",CONCATENATE("https://matarstund.is/serfaedi?id=",LOWER(SUBSTITUTE(B2975," ","-"))))</f>
        <v/>
      </c>
    </row>
    <row r="2976" spans="1:8" ht="15" customHeight="1">
      <c r="A2976" s="53"/>
      <c r="B2976" s="53"/>
      <c r="C2976" s="53"/>
      <c r="D2976" s="53"/>
      <c r="E2976" s="53"/>
      <c r="F2976" s="53"/>
      <c r="G2976" s="53"/>
      <c r="H2976" s="50" t="str">
        <f>IF(OR(A2976="",B2976=""),"",CONCATENATE("https://matarstund.is/serfaedi?id=",LOWER(SUBSTITUTE(B2976," ","-"))))</f>
        <v/>
      </c>
    </row>
    <row r="2977" spans="1:8" ht="15" customHeight="1">
      <c r="A2977" s="8"/>
      <c r="B2977" s="8"/>
      <c r="C2977" s="8"/>
      <c r="D2977" s="8"/>
      <c r="E2977" s="8"/>
      <c r="F2977" s="8"/>
      <c r="G2977" s="8"/>
      <c r="H2977" s="50" t="str">
        <f>IF(OR(A2977="",B2977=""),"",CONCATENATE("https://matarstund.is/serfaedi?id=",LOWER(SUBSTITUTE(B2977," ","-"))))</f>
        <v/>
      </c>
    </row>
    <row r="2978" spans="1:8" ht="15" customHeight="1">
      <c r="A2978" s="53"/>
      <c r="B2978" s="53"/>
      <c r="C2978" s="53"/>
      <c r="D2978" s="53"/>
      <c r="E2978" s="53"/>
      <c r="F2978" s="53"/>
      <c r="G2978" s="53"/>
      <c r="H2978" s="50" t="str">
        <f>IF(OR(A2978="",B2978=""),"",CONCATENATE("https://matarstund.is/serfaedi?id=",LOWER(SUBSTITUTE(B2978," ","-"))))</f>
        <v/>
      </c>
    </row>
    <row r="2979" spans="1:8" ht="15" customHeight="1">
      <c r="A2979" s="8"/>
      <c r="B2979" s="8"/>
      <c r="C2979" s="8"/>
      <c r="D2979" s="8"/>
      <c r="E2979" s="8"/>
      <c r="F2979" s="8"/>
      <c r="G2979" s="8"/>
      <c r="H2979" s="50" t="str">
        <f>IF(OR(A2979="",B2979=""),"",CONCATENATE("https://matarstund.is/serfaedi?id=",LOWER(SUBSTITUTE(B2979," ","-"))))</f>
        <v/>
      </c>
    </row>
    <row r="2980" spans="1:8" ht="15" customHeight="1">
      <c r="A2980" s="53"/>
      <c r="B2980" s="53"/>
      <c r="C2980" s="53"/>
      <c r="D2980" s="53"/>
      <c r="E2980" s="53"/>
      <c r="F2980" s="53"/>
      <c r="G2980" s="53"/>
      <c r="H2980" s="50" t="str">
        <f>IF(OR(A2980="",B2980=""),"",CONCATENATE("https://matarstund.is/serfaedi?id=",LOWER(SUBSTITUTE(B2980," ","-"))))</f>
        <v/>
      </c>
    </row>
    <row r="2981" spans="1:8" ht="15" customHeight="1">
      <c r="A2981" s="8"/>
      <c r="B2981" s="8"/>
      <c r="C2981" s="8"/>
      <c r="D2981" s="8"/>
      <c r="E2981" s="8"/>
      <c r="F2981" s="8"/>
      <c r="G2981" s="8"/>
      <c r="H2981" s="50" t="str">
        <f>IF(OR(A2981="",B2981=""),"",CONCATENATE("https://matarstund.is/serfaedi?id=",LOWER(SUBSTITUTE(B2981," ","-"))))</f>
        <v/>
      </c>
    </row>
    <row r="2982" spans="1:8" ht="15" customHeight="1">
      <c r="A2982" s="53"/>
      <c r="B2982" s="53"/>
      <c r="C2982" s="53"/>
      <c r="D2982" s="53"/>
      <c r="E2982" s="53"/>
      <c r="F2982" s="53"/>
      <c r="G2982" s="53"/>
      <c r="H2982" s="50" t="str">
        <f>IF(OR(A2982="",B2982=""),"",CONCATENATE("https://matarstund.is/serfaedi?id=",LOWER(SUBSTITUTE(B2982," ","-"))))</f>
        <v/>
      </c>
    </row>
    <row r="2983" spans="1:8" ht="15" customHeight="1">
      <c r="A2983" s="8"/>
      <c r="B2983" s="8"/>
      <c r="C2983" s="8"/>
      <c r="D2983" s="8"/>
      <c r="E2983" s="8"/>
      <c r="F2983" s="8"/>
      <c r="G2983" s="8"/>
      <c r="H2983" s="50" t="str">
        <f>IF(OR(A2983="",B2983=""),"",CONCATENATE("https://matarstund.is/serfaedi?id=",LOWER(SUBSTITUTE(B2983," ","-"))))</f>
        <v/>
      </c>
    </row>
    <row r="2984" spans="1:8" ht="15" customHeight="1">
      <c r="A2984" s="53"/>
      <c r="B2984" s="53"/>
      <c r="C2984" s="53"/>
      <c r="D2984" s="53"/>
      <c r="E2984" s="53"/>
      <c r="F2984" s="53"/>
      <c r="G2984" s="53"/>
      <c r="H2984" s="50" t="str">
        <f>IF(OR(A2984="",B2984=""),"",CONCATENATE("https://matarstund.is/serfaedi?id=",LOWER(SUBSTITUTE(B2984," ","-"))))</f>
        <v/>
      </c>
    </row>
    <row r="2985" spans="1:8" ht="15" customHeight="1">
      <c r="A2985" s="8"/>
      <c r="B2985" s="8"/>
      <c r="C2985" s="8"/>
      <c r="D2985" s="8"/>
      <c r="E2985" s="8"/>
      <c r="F2985" s="8"/>
      <c r="G2985" s="8"/>
      <c r="H2985" s="50" t="str">
        <f>IF(OR(A2985="",B2985=""),"",CONCATENATE("https://matarstund.is/serfaedi?id=",LOWER(SUBSTITUTE(B2985," ","-"))))</f>
        <v/>
      </c>
    </row>
    <row r="2986" spans="1:8" ht="15" customHeight="1">
      <c r="A2986" s="53"/>
      <c r="B2986" s="53"/>
      <c r="C2986" s="53"/>
      <c r="D2986" s="53"/>
      <c r="E2986" s="53"/>
      <c r="F2986" s="53"/>
      <c r="G2986" s="53"/>
      <c r="H2986" s="50" t="str">
        <f>IF(OR(A2986="",B2986=""),"",CONCATENATE("https://matarstund.is/serfaedi?id=",LOWER(SUBSTITUTE(B2986," ","-"))))</f>
        <v/>
      </c>
    </row>
    <row r="2987" spans="1:8" ht="15" customHeight="1">
      <c r="A2987" s="8"/>
      <c r="B2987" s="8"/>
      <c r="C2987" s="8"/>
      <c r="D2987" s="8"/>
      <c r="E2987" s="8"/>
      <c r="F2987" s="8"/>
      <c r="G2987" s="8"/>
      <c r="H2987" s="50" t="str">
        <f>IF(OR(A2987="",B2987=""),"",CONCATENATE("https://matarstund.is/serfaedi?id=",LOWER(SUBSTITUTE(B2987," ","-"))))</f>
        <v/>
      </c>
    </row>
    <row r="2988" spans="1:8" ht="15" customHeight="1">
      <c r="A2988" s="53"/>
      <c r="B2988" s="53"/>
      <c r="C2988" s="53"/>
      <c r="D2988" s="53"/>
      <c r="E2988" s="53"/>
      <c r="F2988" s="53"/>
      <c r="G2988" s="53"/>
      <c r="H2988" s="50" t="str">
        <f>IF(OR(A2988="",B2988=""),"",CONCATENATE("https://matarstund.is/serfaedi?id=",LOWER(SUBSTITUTE(B2988," ","-"))))</f>
        <v/>
      </c>
    </row>
    <row r="2989" spans="1:8" ht="15" customHeight="1">
      <c r="A2989" s="8"/>
      <c r="B2989" s="8"/>
      <c r="C2989" s="8"/>
      <c r="D2989" s="8"/>
      <c r="E2989" s="8"/>
      <c r="F2989" s="8"/>
      <c r="G2989" s="8"/>
      <c r="H2989" s="50" t="str">
        <f>IF(OR(A2989="",B2989=""),"",CONCATENATE("https://matarstund.is/serfaedi?id=",LOWER(SUBSTITUTE(B2989," ","-"))))</f>
        <v/>
      </c>
    </row>
    <row r="2990" spans="1:8" ht="15" customHeight="1">
      <c r="A2990" s="53"/>
      <c r="B2990" s="53"/>
      <c r="C2990" s="53"/>
      <c r="D2990" s="53"/>
      <c r="E2990" s="53"/>
      <c r="F2990" s="53"/>
      <c r="G2990" s="53"/>
      <c r="H2990" s="50" t="str">
        <f>IF(OR(A2990="",B2990=""),"",CONCATENATE("https://matarstund.is/serfaedi?id=",LOWER(SUBSTITUTE(B2990," ","-"))))</f>
        <v/>
      </c>
    </row>
    <row r="2991" spans="1:8" ht="15" customHeight="1">
      <c r="A2991" s="8"/>
      <c r="B2991" s="8"/>
      <c r="C2991" s="8"/>
      <c r="D2991" s="8"/>
      <c r="E2991" s="8"/>
      <c r="F2991" s="8"/>
      <c r="G2991" s="8"/>
      <c r="H2991" s="50" t="str">
        <f>IF(OR(A2991="",B2991=""),"",CONCATENATE("https://matarstund.is/serfaedi?id=",LOWER(SUBSTITUTE(B2991," ","-"))))</f>
        <v/>
      </c>
    </row>
    <row r="2992" spans="1:8" ht="15" customHeight="1">
      <c r="A2992" s="53"/>
      <c r="B2992" s="53"/>
      <c r="C2992" s="53"/>
      <c r="D2992" s="53"/>
      <c r="E2992" s="53"/>
      <c r="F2992" s="53"/>
      <c r="G2992" s="53"/>
      <c r="H2992" s="50" t="str">
        <f>IF(OR(A2992="",B2992=""),"",CONCATENATE("https://matarstund.is/serfaedi?id=",LOWER(SUBSTITUTE(B2992," ","-"))))</f>
        <v/>
      </c>
    </row>
    <row r="2993" spans="1:8" ht="15" customHeight="1">
      <c r="A2993" s="8"/>
      <c r="B2993" s="8"/>
      <c r="C2993" s="8"/>
      <c r="D2993" s="8"/>
      <c r="E2993" s="8"/>
      <c r="F2993" s="8"/>
      <c r="G2993" s="8"/>
      <c r="H2993" s="50" t="str">
        <f>IF(OR(A2993="",B2993=""),"",CONCATENATE("https://matarstund.is/serfaedi?id=",LOWER(SUBSTITUTE(B2993," ","-"))))</f>
        <v/>
      </c>
    </row>
    <row r="2994" spans="1:8" ht="15" customHeight="1">
      <c r="A2994" s="53"/>
      <c r="B2994" s="53"/>
      <c r="C2994" s="53"/>
      <c r="D2994" s="53"/>
      <c r="E2994" s="53"/>
      <c r="F2994" s="53"/>
      <c r="G2994" s="53"/>
      <c r="H2994" s="50" t="str">
        <f>IF(OR(A2994="",B2994=""),"",CONCATENATE("https://matarstund.is/serfaedi?id=",LOWER(SUBSTITUTE(B2994," ","-"))))</f>
        <v/>
      </c>
    </row>
    <row r="2995" spans="1:8" ht="15" customHeight="1">
      <c r="A2995" s="8"/>
      <c r="B2995" s="8"/>
      <c r="C2995" s="8"/>
      <c r="D2995" s="8"/>
      <c r="E2995" s="8"/>
      <c r="F2995" s="8"/>
      <c r="G2995" s="8"/>
      <c r="H2995" s="50" t="str">
        <f>IF(OR(A2995="",B2995=""),"",CONCATENATE("https://matarstund.is/serfaedi?id=",LOWER(SUBSTITUTE(B2995," ","-"))))</f>
        <v/>
      </c>
    </row>
    <row r="2996" spans="1:8" ht="15" customHeight="1">
      <c r="A2996" s="53"/>
      <c r="B2996" s="53"/>
      <c r="C2996" s="53"/>
      <c r="D2996" s="53"/>
      <c r="E2996" s="53"/>
      <c r="F2996" s="53"/>
      <c r="G2996" s="53"/>
      <c r="H2996" s="50" t="str">
        <f>IF(OR(A2996="",B2996=""),"",CONCATENATE("https://matarstund.is/serfaedi?id=",LOWER(SUBSTITUTE(B2996," ","-"))))</f>
        <v/>
      </c>
    </row>
    <row r="2997" spans="1:8" ht="15" customHeight="1">
      <c r="A2997" s="8"/>
      <c r="B2997" s="8"/>
      <c r="C2997" s="8"/>
      <c r="D2997" s="8"/>
      <c r="E2997" s="8"/>
      <c r="F2997" s="8"/>
      <c r="G2997" s="8"/>
      <c r="H2997" s="50" t="str">
        <f>IF(OR(A2997="",B2997=""),"",CONCATENATE("https://matarstund.is/serfaedi?id=",LOWER(SUBSTITUTE(B2997," ","-"))))</f>
        <v/>
      </c>
    </row>
    <row r="2998" spans="1:8" ht="15" customHeight="1">
      <c r="A2998" s="53"/>
      <c r="B2998" s="53"/>
      <c r="C2998" s="53"/>
      <c r="D2998" s="53"/>
      <c r="E2998" s="53"/>
      <c r="F2998" s="53"/>
      <c r="G2998" s="53"/>
      <c r="H2998" s="50" t="str">
        <f>IF(OR(A2998="",B2998=""),"",CONCATENATE("https://matarstund.is/serfaedi?id=",LOWER(SUBSTITUTE(B2998," ","-"))))</f>
        <v/>
      </c>
    </row>
    <row r="2999" spans="1:8" ht="15" customHeight="1">
      <c r="A2999" s="8"/>
      <c r="B2999" s="8"/>
      <c r="C2999" s="8"/>
      <c r="D2999" s="8"/>
      <c r="E2999" s="8"/>
      <c r="F2999" s="8"/>
      <c r="G2999" s="8"/>
      <c r="H2999" s="50" t="str">
        <f>IF(OR(A2999="",B2999=""),"",CONCATENATE("https://matarstund.is/serfaedi?id=",LOWER(SUBSTITUTE(B2999," ","-"))))</f>
        <v/>
      </c>
    </row>
    <row r="3000" spans="1:8" ht="15" customHeight="1">
      <c r="A3000" s="53"/>
      <c r="B3000" s="53"/>
      <c r="C3000" s="53"/>
      <c r="D3000" s="53"/>
      <c r="E3000" s="53"/>
      <c r="F3000" s="53"/>
      <c r="G3000" s="53"/>
      <c r="H3000" s="50" t="str">
        <f>IF(OR(A3000="",B3000=""),"",CONCATENATE("https://matarstund.is/barn?id=",LOWER(SUBSTITUTE(B3000," ","-"))))</f>
        <v/>
      </c>
    </row>
  </sheetData>
  <mergeCells count="2">
    <mergeCell ref="A1:H1"/>
    <mergeCell ref="A2:H2"/>
  </mergeCells>
  <conditionalFormatting sqref="A4:H3000">
    <cfRule type="expression" dxfId="3" priority="2">
      <formula>ISNUMBER(SEARCH("Bráðaofnæmi",$E4))</formula>
    </cfRule>
    <cfRule type="expression" dxfId="2" priority="3">
      <formula>$D4="Já"</formula>
    </cfRule>
  </conditionalFormatting>
  <dataValidations count="2">
    <dataValidation type="list" allowBlank="1" sqref="D4:D3000" xr:uid="{00000000-0002-0000-0800-000000000000}">
      <formula1>"Já,Nei"</formula1>
      <formula2>0</formula2>
    </dataValidation>
    <dataValidation type="list" allowBlank="1" sqref="G4:G3000" xr:uid="{00000000-0002-0000-0800-000001000000}">
      <formula1>"Ofnæmisréttur 1,Ofnæmisréttur 2,Ofnæmisréttur 3,Ofnæmisréttur 4"</formula1>
      <formula2>0</formula2>
    </dataValidation>
  </dataValidation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D47A1"/>
  </sheetPr>
  <dimension ref="A1:K2001"/>
  <sheetViews>
    <sheetView zoomScaleNormal="100" workbookViewId="0">
      <pane ySplit="2" topLeftCell="A3" activePane="bottomLeft" state="frozen"/>
      <selection pane="bottomLeft" activeCell="A8" sqref="A8"/>
    </sheetView>
  </sheetViews>
  <sheetFormatPr defaultColWidth="8.7109375" defaultRowHeight="15"/>
  <cols>
    <col min="1" max="1" width="28.85546875" customWidth="1"/>
    <col min="2" max="3" width="12.140625" customWidth="1"/>
    <col min="4" max="4" width="7.85546875" customWidth="1"/>
    <col min="5" max="5" width="12.42578125" customWidth="1"/>
    <col min="6" max="6" width="26.42578125" customWidth="1"/>
    <col min="7" max="7" width="11.85546875" customWidth="1"/>
    <col min="8" max="8" width="13.7109375" customWidth="1"/>
    <col min="9" max="9" width="26.28515625" customWidth="1"/>
    <col min="10" max="10" width="14.42578125" customWidth="1"/>
    <col min="11" max="11" width="20.42578125" customWidth="1"/>
  </cols>
  <sheetData>
    <row r="1" spans="1:11" ht="36" customHeight="1">
      <c r="A1" s="112" t="s">
        <v>2267</v>
      </c>
      <c r="B1" s="112"/>
      <c r="C1" s="112"/>
      <c r="D1" s="112"/>
      <c r="E1" s="112"/>
      <c r="F1" s="112"/>
      <c r="G1" s="112"/>
      <c r="H1" s="112"/>
      <c r="I1" s="112"/>
    </row>
    <row r="2" spans="1:11" ht="43.5" customHeight="1">
      <c r="A2" s="110" t="s">
        <v>2268</v>
      </c>
      <c r="B2" s="110"/>
      <c r="C2" s="110"/>
      <c r="D2" s="110"/>
      <c r="E2" s="110"/>
      <c r="F2" s="110"/>
      <c r="G2" s="110"/>
      <c r="H2" s="110"/>
      <c r="I2" s="110"/>
      <c r="J2" s="110"/>
      <c r="K2" s="110"/>
    </row>
    <row r="3" spans="1:11" ht="27.75" customHeight="1">
      <c r="A3" s="113" t="s">
        <v>900</v>
      </c>
      <c r="B3" s="113"/>
      <c r="C3" s="113"/>
      <c r="D3" s="113"/>
      <c r="E3" s="113"/>
      <c r="F3" s="113"/>
      <c r="G3" s="113"/>
      <c r="H3" s="113"/>
      <c r="I3" s="113"/>
      <c r="J3" s="17" t="s">
        <v>771</v>
      </c>
      <c r="K3" s="17" t="s">
        <v>2269</v>
      </c>
    </row>
    <row r="4" spans="1:11" ht="15" customHeight="1">
      <c r="A4" s="54" t="s">
        <v>2270</v>
      </c>
      <c r="B4" s="55"/>
      <c r="C4" s="55"/>
      <c r="D4" s="55"/>
      <c r="E4" s="55"/>
      <c r="F4" s="55"/>
      <c r="G4" s="55"/>
      <c r="H4" s="55"/>
      <c r="I4" s="56"/>
    </row>
    <row r="5" spans="1:11" ht="15" customHeight="1">
      <c r="A5" s="57" t="s">
        <v>2271</v>
      </c>
      <c r="B5" s="58">
        <v>46216</v>
      </c>
      <c r="C5" s="58">
        <v>46237</v>
      </c>
      <c r="D5" s="57" t="s">
        <v>2272</v>
      </c>
      <c r="E5" s="57"/>
      <c r="F5" s="57" t="s">
        <v>2273</v>
      </c>
      <c r="G5" s="59"/>
      <c r="H5" s="59"/>
      <c r="I5" s="57" t="s">
        <v>2274</v>
      </c>
      <c r="J5" s="30"/>
      <c r="K5" s="31"/>
    </row>
    <row r="6" spans="1:11" ht="15" customHeight="1">
      <c r="A6" s="8" t="s">
        <v>830</v>
      </c>
      <c r="B6" s="60">
        <v>46216</v>
      </c>
      <c r="C6" s="60">
        <v>46222</v>
      </c>
      <c r="D6" s="8" t="s">
        <v>2275</v>
      </c>
      <c r="E6" s="8"/>
      <c r="F6" s="8" t="s">
        <v>2276</v>
      </c>
      <c r="G6" s="32"/>
      <c r="H6" s="32"/>
      <c r="I6" s="8" t="s">
        <v>2277</v>
      </c>
      <c r="J6" s="32"/>
      <c r="K6" s="8"/>
    </row>
    <row r="7" spans="1:11" ht="15" customHeight="1">
      <c r="A7" s="57" t="s">
        <v>2278</v>
      </c>
      <c r="B7" s="58">
        <v>46187</v>
      </c>
      <c r="C7" s="58">
        <v>46259</v>
      </c>
      <c r="D7" s="57" t="s">
        <v>2272</v>
      </c>
      <c r="E7" s="57"/>
      <c r="F7" s="57" t="s">
        <v>2279</v>
      </c>
      <c r="G7" s="59"/>
      <c r="H7" s="59"/>
      <c r="I7" s="57" t="s">
        <v>2280</v>
      </c>
      <c r="J7" s="30"/>
      <c r="K7" s="31"/>
    </row>
    <row r="8" spans="1:11" ht="15" customHeight="1">
      <c r="A8" s="8"/>
      <c r="B8" s="60"/>
      <c r="C8" s="60"/>
      <c r="D8" s="8"/>
      <c r="E8" s="8"/>
      <c r="F8" s="8"/>
      <c r="G8" s="32"/>
      <c r="H8" s="32"/>
      <c r="I8" s="8"/>
      <c r="J8" s="32"/>
      <c r="K8" s="8"/>
    </row>
    <row r="9" spans="1:11" ht="15" customHeight="1">
      <c r="A9" s="57"/>
      <c r="B9" s="58"/>
      <c r="C9" s="58"/>
      <c r="D9" s="57"/>
      <c r="E9" s="57"/>
      <c r="F9" s="57"/>
      <c r="G9" s="59"/>
      <c r="H9" s="59"/>
      <c r="I9" s="57"/>
      <c r="J9" s="30"/>
      <c r="K9" s="31"/>
    </row>
    <row r="10" spans="1:11" ht="15" customHeight="1">
      <c r="A10" s="8"/>
      <c r="B10" s="60"/>
      <c r="C10" s="60"/>
      <c r="D10" s="8"/>
      <c r="E10" s="8"/>
      <c r="F10" s="8"/>
      <c r="G10" s="32"/>
      <c r="H10" s="32"/>
      <c r="I10" s="8"/>
      <c r="J10" s="32"/>
      <c r="K10" s="8"/>
    </row>
    <row r="11" spans="1:11" ht="15" customHeight="1">
      <c r="A11" s="57"/>
      <c r="B11" s="58"/>
      <c r="C11" s="58"/>
      <c r="D11" s="57"/>
      <c r="E11" s="57"/>
      <c r="F11" s="57"/>
      <c r="G11" s="59"/>
      <c r="H11" s="59"/>
      <c r="I11" s="57"/>
      <c r="J11" s="30"/>
      <c r="K11" s="31"/>
    </row>
    <row r="12" spans="1:11" ht="15" customHeight="1">
      <c r="A12" s="8"/>
      <c r="B12" s="60"/>
      <c r="C12" s="60"/>
      <c r="D12" s="8"/>
      <c r="E12" s="8"/>
      <c r="F12" s="8"/>
      <c r="G12" s="32"/>
      <c r="H12" s="32"/>
      <c r="I12" s="8"/>
      <c r="J12" s="32"/>
      <c r="K12" s="8"/>
    </row>
    <row r="13" spans="1:11" ht="15" customHeight="1">
      <c r="A13" s="57"/>
      <c r="B13" s="58"/>
      <c r="C13" s="58"/>
      <c r="D13" s="57"/>
      <c r="E13" s="57"/>
      <c r="F13" s="57"/>
      <c r="G13" s="59"/>
      <c r="H13" s="59"/>
      <c r="I13" s="57"/>
      <c r="J13" s="30"/>
      <c r="K13" s="31"/>
    </row>
    <row r="14" spans="1:11" ht="15" customHeight="1">
      <c r="A14" s="8"/>
      <c r="B14" s="60"/>
      <c r="C14" s="60"/>
      <c r="D14" s="8"/>
      <c r="E14" s="8"/>
      <c r="F14" s="8"/>
      <c r="G14" s="32"/>
      <c r="H14" s="32"/>
      <c r="I14" s="8"/>
      <c r="J14" s="32"/>
      <c r="K14" s="8"/>
    </row>
    <row r="15" spans="1:11" ht="15" customHeight="1">
      <c r="A15" s="57"/>
      <c r="B15" s="58"/>
      <c r="C15" s="58"/>
      <c r="D15" s="57"/>
      <c r="E15" s="57"/>
      <c r="F15" s="57"/>
      <c r="G15" s="59"/>
      <c r="H15" s="59"/>
      <c r="I15" s="57"/>
      <c r="J15" s="30"/>
      <c r="K15" s="31"/>
    </row>
    <row r="16" spans="1:11" ht="15" customHeight="1">
      <c r="A16" s="8"/>
      <c r="B16" s="60"/>
      <c r="C16" s="60"/>
      <c r="D16" s="8"/>
      <c r="E16" s="8"/>
      <c r="F16" s="8"/>
      <c r="G16" s="32"/>
      <c r="H16" s="32"/>
      <c r="I16" s="8"/>
      <c r="J16" s="32"/>
      <c r="K16" s="8"/>
    </row>
    <row r="17" spans="1:11" ht="15" customHeight="1">
      <c r="A17" s="57"/>
      <c r="B17" s="58"/>
      <c r="C17" s="58"/>
      <c r="D17" s="57"/>
      <c r="E17" s="57"/>
      <c r="F17" s="57"/>
      <c r="G17" s="59"/>
      <c r="H17" s="59"/>
      <c r="I17" s="57"/>
      <c r="J17" s="30"/>
      <c r="K17" s="31"/>
    </row>
    <row r="18" spans="1:11" ht="15" customHeight="1">
      <c r="A18" s="8"/>
      <c r="B18" s="60"/>
      <c r="C18" s="60"/>
      <c r="D18" s="8"/>
      <c r="E18" s="8"/>
      <c r="F18" s="8"/>
      <c r="G18" s="32"/>
      <c r="H18" s="32"/>
      <c r="I18" s="8"/>
      <c r="J18" s="32"/>
      <c r="K18" s="8"/>
    </row>
    <row r="19" spans="1:11" ht="15" customHeight="1">
      <c r="A19" s="57"/>
      <c r="B19" s="58"/>
      <c r="C19" s="58"/>
      <c r="D19" s="57"/>
      <c r="E19" s="57"/>
      <c r="F19" s="57"/>
      <c r="G19" s="59"/>
      <c r="H19" s="59"/>
      <c r="I19" s="57"/>
      <c r="J19" s="30"/>
      <c r="K19" s="31"/>
    </row>
    <row r="20" spans="1:11" ht="15" customHeight="1">
      <c r="A20" s="8"/>
      <c r="B20" s="60"/>
      <c r="C20" s="60"/>
      <c r="D20" s="8"/>
      <c r="E20" s="8"/>
      <c r="F20" s="8"/>
      <c r="G20" s="32"/>
      <c r="H20" s="32"/>
      <c r="I20" s="8"/>
      <c r="J20" s="32"/>
      <c r="K20" s="8"/>
    </row>
    <row r="21" spans="1:11" ht="15" customHeight="1">
      <c r="A21" s="57"/>
      <c r="B21" s="58"/>
      <c r="C21" s="58"/>
      <c r="D21" s="57"/>
      <c r="E21" s="57"/>
      <c r="F21" s="57"/>
      <c r="G21" s="59"/>
      <c r="H21" s="59"/>
      <c r="I21" s="57"/>
      <c r="J21" s="30"/>
      <c r="K21" s="31"/>
    </row>
    <row r="22" spans="1:11" ht="15" customHeight="1">
      <c r="A22" s="8"/>
      <c r="B22" s="60"/>
      <c r="C22" s="60"/>
      <c r="D22" s="8"/>
      <c r="E22" s="8"/>
      <c r="F22" s="8"/>
      <c r="G22" s="32"/>
      <c r="H22" s="32"/>
      <c r="I22" s="8"/>
      <c r="J22" s="32"/>
      <c r="K22" s="8"/>
    </row>
    <row r="23" spans="1:11" ht="15" customHeight="1">
      <c r="A23" s="57"/>
      <c r="B23" s="58"/>
      <c r="C23" s="58"/>
      <c r="D23" s="57"/>
      <c r="E23" s="57"/>
      <c r="F23" s="57"/>
      <c r="G23" s="59"/>
      <c r="H23" s="59"/>
      <c r="I23" s="57"/>
      <c r="J23" s="30"/>
      <c r="K23" s="31"/>
    </row>
    <row r="24" spans="1:11" ht="15" customHeight="1">
      <c r="A24" s="8"/>
      <c r="B24" s="60"/>
      <c r="C24" s="60"/>
      <c r="D24" s="8"/>
      <c r="E24" s="8"/>
      <c r="F24" s="8"/>
      <c r="G24" s="32"/>
      <c r="H24" s="32"/>
      <c r="I24" s="8"/>
      <c r="J24" s="32"/>
      <c r="K24" s="8"/>
    </row>
    <row r="25" spans="1:11" ht="15" customHeight="1">
      <c r="A25" s="57"/>
      <c r="B25" s="58"/>
      <c r="C25" s="58"/>
      <c r="D25" s="57"/>
      <c r="E25" s="57"/>
      <c r="F25" s="57"/>
      <c r="G25" s="59"/>
      <c r="H25" s="59"/>
      <c r="I25" s="57"/>
      <c r="J25" s="30"/>
      <c r="K25" s="31"/>
    </row>
    <row r="26" spans="1:11" ht="15" customHeight="1">
      <c r="A26" s="8"/>
      <c r="B26" s="60"/>
      <c r="C26" s="60"/>
      <c r="D26" s="8"/>
      <c r="E26" s="8"/>
      <c r="F26" s="8"/>
      <c r="G26" s="32"/>
      <c r="H26" s="32"/>
      <c r="I26" s="8"/>
      <c r="J26" s="32"/>
      <c r="K26" s="8"/>
    </row>
    <row r="27" spans="1:11" ht="15" customHeight="1">
      <c r="A27" s="57"/>
      <c r="B27" s="58"/>
      <c r="C27" s="58"/>
      <c r="D27" s="57"/>
      <c r="E27" s="57"/>
      <c r="F27" s="57"/>
      <c r="G27" s="59"/>
      <c r="H27" s="59"/>
      <c r="I27" s="57"/>
      <c r="J27" s="30"/>
      <c r="K27" s="31"/>
    </row>
    <row r="28" spans="1:11" ht="15" customHeight="1">
      <c r="A28" s="8"/>
      <c r="B28" s="60"/>
      <c r="C28" s="60"/>
      <c r="D28" s="8"/>
      <c r="E28" s="8"/>
      <c r="F28" s="8"/>
      <c r="G28" s="32"/>
      <c r="H28" s="32"/>
      <c r="I28" s="8"/>
      <c r="J28" s="32"/>
      <c r="K28" s="8"/>
    </row>
    <row r="29" spans="1:11" ht="15" customHeight="1">
      <c r="A29" s="57"/>
      <c r="B29" s="58"/>
      <c r="C29" s="58"/>
      <c r="D29" s="57"/>
      <c r="E29" s="57"/>
      <c r="F29" s="57"/>
      <c r="G29" s="59"/>
      <c r="H29" s="59"/>
      <c r="I29" s="57"/>
      <c r="J29" s="30"/>
      <c r="K29" s="31"/>
    </row>
    <row r="30" spans="1:11" ht="15" customHeight="1">
      <c r="A30" s="8"/>
      <c r="B30" s="60"/>
      <c r="C30" s="60"/>
      <c r="D30" s="8"/>
      <c r="E30" s="8"/>
      <c r="F30" s="8"/>
      <c r="G30" s="32"/>
      <c r="H30" s="32"/>
      <c r="I30" s="8"/>
      <c r="J30" s="32"/>
      <c r="K30" s="8"/>
    </row>
    <row r="31" spans="1:11" ht="15" customHeight="1">
      <c r="A31" s="57"/>
      <c r="B31" s="58"/>
      <c r="C31" s="58"/>
      <c r="D31" s="57"/>
      <c r="E31" s="57"/>
      <c r="F31" s="57"/>
      <c r="G31" s="59"/>
      <c r="H31" s="59"/>
      <c r="I31" s="57"/>
      <c r="J31" s="30"/>
      <c r="K31" s="31"/>
    </row>
    <row r="32" spans="1:11" ht="15" customHeight="1">
      <c r="A32" s="8"/>
      <c r="B32" s="60"/>
      <c r="C32" s="60"/>
      <c r="D32" s="8"/>
      <c r="E32" s="8"/>
      <c r="F32" s="8"/>
      <c r="G32" s="32"/>
      <c r="H32" s="32"/>
      <c r="I32" s="8"/>
      <c r="J32" s="32"/>
      <c r="K32" s="8"/>
    </row>
    <row r="33" spans="1:11" ht="15" customHeight="1">
      <c r="A33" s="57"/>
      <c r="B33" s="58"/>
      <c r="C33" s="58"/>
      <c r="D33" s="57"/>
      <c r="E33" s="57"/>
      <c r="F33" s="57"/>
      <c r="G33" s="59"/>
      <c r="H33" s="59"/>
      <c r="I33" s="57"/>
      <c r="J33" s="30"/>
      <c r="K33" s="31"/>
    </row>
    <row r="34" spans="1:11" ht="15" customHeight="1">
      <c r="A34" s="8"/>
      <c r="B34" s="60"/>
      <c r="C34" s="60"/>
      <c r="D34" s="8"/>
      <c r="E34" s="8"/>
      <c r="F34" s="8"/>
      <c r="G34" s="32"/>
      <c r="H34" s="32"/>
      <c r="I34" s="8"/>
      <c r="J34" s="32"/>
      <c r="K34" s="8"/>
    </row>
    <row r="35" spans="1:11" ht="15" customHeight="1">
      <c r="A35" s="57"/>
      <c r="B35" s="58"/>
      <c r="C35" s="58"/>
      <c r="D35" s="57"/>
      <c r="E35" s="57"/>
      <c r="F35" s="57"/>
      <c r="G35" s="59"/>
      <c r="H35" s="59"/>
      <c r="I35" s="57"/>
      <c r="J35" s="30"/>
      <c r="K35" s="31"/>
    </row>
    <row r="36" spans="1:11" ht="15" customHeight="1">
      <c r="A36" s="8"/>
      <c r="B36" s="60"/>
      <c r="C36" s="60"/>
      <c r="D36" s="8"/>
      <c r="E36" s="8"/>
      <c r="F36" s="8"/>
      <c r="G36" s="32"/>
      <c r="H36" s="32"/>
      <c r="I36" s="8"/>
      <c r="J36" s="32"/>
      <c r="K36" s="8"/>
    </row>
    <row r="37" spans="1:11" ht="15" customHeight="1">
      <c r="A37" s="57"/>
      <c r="B37" s="58"/>
      <c r="C37" s="58"/>
      <c r="D37" s="57"/>
      <c r="E37" s="57"/>
      <c r="F37" s="57"/>
      <c r="G37" s="59"/>
      <c r="H37" s="59"/>
      <c r="I37" s="57"/>
      <c r="J37" s="30"/>
      <c r="K37" s="31"/>
    </row>
    <row r="38" spans="1:11" ht="15" customHeight="1">
      <c r="A38" s="8"/>
      <c r="B38" s="60"/>
      <c r="C38" s="60"/>
      <c r="D38" s="8"/>
      <c r="E38" s="8"/>
      <c r="F38" s="8"/>
      <c r="G38" s="32"/>
      <c r="H38" s="32"/>
      <c r="I38" s="8"/>
      <c r="J38" s="32"/>
      <c r="K38" s="8"/>
    </row>
    <row r="39" spans="1:11" ht="15" customHeight="1">
      <c r="A39" s="57"/>
      <c r="B39" s="58"/>
      <c r="C39" s="58"/>
      <c r="D39" s="57"/>
      <c r="E39" s="57"/>
      <c r="F39" s="57"/>
      <c r="G39" s="59"/>
      <c r="H39" s="59"/>
      <c r="I39" s="57"/>
      <c r="J39" s="30"/>
      <c r="K39" s="31"/>
    </row>
    <row r="40" spans="1:11" ht="15" customHeight="1">
      <c r="A40" s="8"/>
      <c r="B40" s="60"/>
      <c r="C40" s="60"/>
      <c r="D40" s="8"/>
      <c r="E40" s="8"/>
      <c r="F40" s="8"/>
      <c r="G40" s="32"/>
      <c r="H40" s="32"/>
      <c r="I40" s="8"/>
      <c r="J40" s="32"/>
      <c r="K40" s="8"/>
    </row>
    <row r="41" spans="1:11" ht="15" customHeight="1">
      <c r="A41" s="57"/>
      <c r="B41" s="58"/>
      <c r="C41" s="58"/>
      <c r="D41" s="57"/>
      <c r="E41" s="57"/>
      <c r="F41" s="57"/>
      <c r="G41" s="59"/>
      <c r="H41" s="59"/>
      <c r="I41" s="57"/>
      <c r="J41" s="30"/>
      <c r="K41" s="31"/>
    </row>
    <row r="42" spans="1:11" ht="15" customHeight="1">
      <c r="A42" s="8"/>
      <c r="B42" s="60"/>
      <c r="C42" s="60"/>
      <c r="D42" s="8"/>
      <c r="E42" s="8"/>
      <c r="F42" s="8"/>
      <c r="G42" s="32"/>
      <c r="H42" s="32"/>
      <c r="I42" s="8"/>
      <c r="J42" s="32"/>
      <c r="K42" s="8"/>
    </row>
    <row r="43" spans="1:11" ht="15" customHeight="1">
      <c r="A43" s="57"/>
      <c r="B43" s="58"/>
      <c r="C43" s="58"/>
      <c r="D43" s="57"/>
      <c r="E43" s="57"/>
      <c r="F43" s="57"/>
      <c r="G43" s="59"/>
      <c r="H43" s="59"/>
      <c r="I43" s="57"/>
      <c r="J43" s="30"/>
      <c r="K43" s="31"/>
    </row>
    <row r="44" spans="1:11" ht="15" customHeight="1">
      <c r="A44" s="8"/>
      <c r="B44" s="60"/>
      <c r="C44" s="60"/>
      <c r="D44" s="8"/>
      <c r="E44" s="8"/>
      <c r="F44" s="8"/>
      <c r="G44" s="32"/>
      <c r="H44" s="32"/>
      <c r="I44" s="8"/>
      <c r="J44" s="32"/>
      <c r="K44" s="8"/>
    </row>
    <row r="45" spans="1:11" ht="15" customHeight="1">
      <c r="A45" s="57"/>
      <c r="B45" s="58"/>
      <c r="C45" s="58"/>
      <c r="D45" s="57"/>
      <c r="E45" s="57"/>
      <c r="F45" s="57"/>
      <c r="G45" s="59"/>
      <c r="H45" s="59"/>
      <c r="I45" s="57"/>
      <c r="J45" s="30"/>
      <c r="K45" s="31"/>
    </row>
    <row r="46" spans="1:11" ht="15" customHeight="1">
      <c r="A46" s="8"/>
      <c r="B46" s="60"/>
      <c r="C46" s="60"/>
      <c r="D46" s="8"/>
      <c r="E46" s="8"/>
      <c r="F46" s="8"/>
      <c r="G46" s="32"/>
      <c r="H46" s="32"/>
      <c r="I46" s="8"/>
      <c r="J46" s="32"/>
      <c r="K46" s="8"/>
    </row>
    <row r="47" spans="1:11" ht="15" customHeight="1">
      <c r="A47" s="57"/>
      <c r="B47" s="58"/>
      <c r="C47" s="58"/>
      <c r="D47" s="57"/>
      <c r="E47" s="57"/>
      <c r="F47" s="57"/>
      <c r="G47" s="59"/>
      <c r="H47" s="59"/>
      <c r="I47" s="57"/>
      <c r="J47" s="30"/>
      <c r="K47" s="31"/>
    </row>
    <row r="48" spans="1:11" ht="15" customHeight="1">
      <c r="A48" s="8"/>
      <c r="B48" s="60"/>
      <c r="C48" s="60"/>
      <c r="D48" s="8"/>
      <c r="E48" s="8"/>
      <c r="F48" s="8"/>
      <c r="G48" s="32"/>
      <c r="H48" s="32"/>
      <c r="I48" s="8"/>
      <c r="J48" s="32"/>
      <c r="K48" s="8"/>
    </row>
    <row r="49" spans="1:11" ht="15" customHeight="1">
      <c r="A49" s="57"/>
      <c r="B49" s="58"/>
      <c r="C49" s="58"/>
      <c r="D49" s="57"/>
      <c r="E49" s="57"/>
      <c r="F49" s="57"/>
      <c r="G49" s="59"/>
      <c r="H49" s="59"/>
      <c r="I49" s="57"/>
      <c r="J49" s="30"/>
      <c r="K49" s="31"/>
    </row>
    <row r="50" spans="1:11" ht="15" customHeight="1">
      <c r="A50" s="8"/>
      <c r="B50" s="60"/>
      <c r="C50" s="60"/>
      <c r="D50" s="8"/>
      <c r="E50" s="8"/>
      <c r="F50" s="8"/>
      <c r="G50" s="32"/>
      <c r="H50" s="32"/>
      <c r="I50" s="8"/>
      <c r="J50" s="32"/>
      <c r="K50" s="8"/>
    </row>
    <row r="51" spans="1:11" ht="15" customHeight="1">
      <c r="A51" s="57"/>
      <c r="B51" s="58"/>
      <c r="C51" s="58"/>
      <c r="D51" s="57"/>
      <c r="E51" s="57"/>
      <c r="F51" s="57"/>
      <c r="G51" s="59"/>
      <c r="H51" s="59"/>
      <c r="I51" s="57"/>
      <c r="J51" s="30"/>
      <c r="K51" s="31"/>
    </row>
    <row r="52" spans="1:11" ht="15" customHeight="1">
      <c r="A52" s="8"/>
      <c r="B52" s="60"/>
      <c r="C52" s="60"/>
      <c r="D52" s="8"/>
      <c r="E52" s="8"/>
      <c r="F52" s="8"/>
      <c r="G52" s="32"/>
      <c r="H52" s="32"/>
      <c r="I52" s="8"/>
      <c r="J52" s="32"/>
      <c r="K52" s="8"/>
    </row>
    <row r="53" spans="1:11" ht="15" customHeight="1">
      <c r="A53" s="57"/>
      <c r="B53" s="58"/>
      <c r="C53" s="58"/>
      <c r="D53" s="57"/>
      <c r="E53" s="57"/>
      <c r="F53" s="57"/>
      <c r="G53" s="59"/>
      <c r="H53" s="59"/>
      <c r="I53" s="57"/>
      <c r="J53" s="30"/>
      <c r="K53" s="31"/>
    </row>
    <row r="54" spans="1:11" ht="15" customHeight="1">
      <c r="A54" s="8"/>
      <c r="B54" s="60"/>
      <c r="C54" s="60"/>
      <c r="D54" s="8"/>
      <c r="E54" s="8"/>
      <c r="F54" s="8"/>
      <c r="G54" s="32"/>
      <c r="H54" s="32"/>
      <c r="I54" s="8"/>
      <c r="J54" s="32"/>
      <c r="K54" s="8"/>
    </row>
    <row r="55" spans="1:11" ht="15" customHeight="1">
      <c r="A55" s="57"/>
      <c r="B55" s="58"/>
      <c r="C55" s="58"/>
      <c r="D55" s="57"/>
      <c r="E55" s="57"/>
      <c r="F55" s="57"/>
      <c r="G55" s="59"/>
      <c r="H55" s="59"/>
      <c r="I55" s="57"/>
      <c r="J55" s="30"/>
      <c r="K55" s="31"/>
    </row>
    <row r="56" spans="1:11" ht="15" customHeight="1">
      <c r="A56" s="8"/>
      <c r="B56" s="60"/>
      <c r="C56" s="60"/>
      <c r="D56" s="8"/>
      <c r="E56" s="8"/>
      <c r="F56" s="8"/>
      <c r="G56" s="32"/>
      <c r="H56" s="32"/>
      <c r="I56" s="8"/>
      <c r="J56" s="32"/>
      <c r="K56" s="8"/>
    </row>
    <row r="57" spans="1:11" ht="15" customHeight="1">
      <c r="A57" s="57"/>
      <c r="B57" s="58"/>
      <c r="C57" s="58"/>
      <c r="D57" s="57"/>
      <c r="E57" s="57"/>
      <c r="F57" s="57"/>
      <c r="G57" s="59"/>
      <c r="H57" s="59"/>
      <c r="I57" s="57"/>
      <c r="J57" s="30"/>
      <c r="K57" s="31"/>
    </row>
    <row r="58" spans="1:11" ht="15" customHeight="1">
      <c r="A58" s="8"/>
      <c r="B58" s="60"/>
      <c r="C58" s="60"/>
      <c r="D58" s="8"/>
      <c r="E58" s="8"/>
      <c r="F58" s="8"/>
      <c r="G58" s="32"/>
      <c r="H58" s="32"/>
      <c r="I58" s="8"/>
      <c r="J58" s="32"/>
      <c r="K58" s="8"/>
    </row>
    <row r="59" spans="1:11" ht="15" customHeight="1">
      <c r="A59" s="57"/>
      <c r="B59" s="58"/>
      <c r="C59" s="58"/>
      <c r="D59" s="57"/>
      <c r="E59" s="57"/>
      <c r="F59" s="57"/>
      <c r="G59" s="59"/>
      <c r="H59" s="59"/>
      <c r="I59" s="57"/>
      <c r="J59" s="30"/>
      <c r="K59" s="31"/>
    </row>
    <row r="60" spans="1:11" ht="15" customHeight="1">
      <c r="A60" s="8"/>
      <c r="B60" s="60"/>
      <c r="C60" s="60"/>
      <c r="D60" s="8"/>
      <c r="E60" s="8"/>
      <c r="F60" s="8"/>
      <c r="G60" s="32"/>
      <c r="H60" s="32"/>
      <c r="I60" s="8"/>
      <c r="J60" s="32"/>
      <c r="K60" s="8"/>
    </row>
    <row r="61" spans="1:11" ht="15" customHeight="1">
      <c r="A61" s="57"/>
      <c r="B61" s="58"/>
      <c r="C61" s="58"/>
      <c r="D61" s="57"/>
      <c r="E61" s="57"/>
      <c r="F61" s="57"/>
      <c r="G61" s="59"/>
      <c r="H61" s="59"/>
      <c r="I61" s="57"/>
      <c r="J61" s="30"/>
      <c r="K61" s="31"/>
    </row>
    <row r="62" spans="1:11" ht="15" customHeight="1">
      <c r="A62" s="8"/>
      <c r="B62" s="60"/>
      <c r="C62" s="60"/>
      <c r="D62" s="8"/>
      <c r="E62" s="8"/>
      <c r="F62" s="8"/>
      <c r="G62" s="32"/>
      <c r="H62" s="32"/>
      <c r="I62" s="8"/>
      <c r="J62" s="32"/>
      <c r="K62" s="8"/>
    </row>
    <row r="63" spans="1:11" ht="15" customHeight="1">
      <c r="A63" s="57"/>
      <c r="B63" s="58"/>
      <c r="C63" s="58"/>
      <c r="D63" s="57"/>
      <c r="E63" s="57"/>
      <c r="F63" s="57"/>
      <c r="G63" s="59"/>
      <c r="H63" s="59"/>
      <c r="I63" s="57"/>
      <c r="J63" s="30"/>
      <c r="K63" s="31"/>
    </row>
    <row r="64" spans="1:11" ht="15" customHeight="1">
      <c r="A64" s="8"/>
      <c r="B64" s="60"/>
      <c r="C64" s="60"/>
      <c r="D64" s="8"/>
      <c r="E64" s="8"/>
      <c r="F64" s="8"/>
      <c r="G64" s="32"/>
      <c r="H64" s="32"/>
      <c r="I64" s="8"/>
      <c r="J64" s="32"/>
      <c r="K64" s="8"/>
    </row>
    <row r="65" spans="1:11" ht="15" customHeight="1">
      <c r="A65" s="57"/>
      <c r="B65" s="58"/>
      <c r="C65" s="58"/>
      <c r="D65" s="57"/>
      <c r="E65" s="57"/>
      <c r="F65" s="57"/>
      <c r="G65" s="59"/>
      <c r="H65" s="59"/>
      <c r="I65" s="57"/>
      <c r="J65" s="30"/>
      <c r="K65" s="31"/>
    </row>
    <row r="66" spans="1:11" ht="15" customHeight="1">
      <c r="A66" s="8"/>
      <c r="B66" s="60"/>
      <c r="C66" s="60"/>
      <c r="D66" s="8"/>
      <c r="E66" s="8"/>
      <c r="F66" s="8"/>
      <c r="G66" s="32"/>
      <c r="H66" s="32"/>
      <c r="I66" s="8"/>
      <c r="J66" s="32"/>
      <c r="K66" s="8"/>
    </row>
    <row r="67" spans="1:11" ht="15" customHeight="1">
      <c r="A67" s="57"/>
      <c r="B67" s="58"/>
      <c r="C67" s="58"/>
      <c r="D67" s="57"/>
      <c r="E67" s="57"/>
      <c r="F67" s="57"/>
      <c r="G67" s="59"/>
      <c r="H67" s="59"/>
      <c r="I67" s="57"/>
      <c r="J67" s="30"/>
      <c r="K67" s="31"/>
    </row>
    <row r="68" spans="1:11" ht="15" customHeight="1">
      <c r="A68" s="8"/>
      <c r="B68" s="60"/>
      <c r="C68" s="60"/>
      <c r="D68" s="8"/>
      <c r="E68" s="8"/>
      <c r="F68" s="8"/>
      <c r="G68" s="32"/>
      <c r="H68" s="32"/>
      <c r="I68" s="8"/>
      <c r="J68" s="32"/>
      <c r="K68" s="8"/>
    </row>
    <row r="69" spans="1:11" ht="15" customHeight="1">
      <c r="A69" s="57"/>
      <c r="B69" s="58"/>
      <c r="C69" s="58"/>
      <c r="D69" s="57"/>
      <c r="E69" s="57"/>
      <c r="F69" s="57"/>
      <c r="G69" s="59"/>
      <c r="H69" s="59"/>
      <c r="I69" s="57"/>
      <c r="J69" s="30"/>
      <c r="K69" s="31"/>
    </row>
    <row r="70" spans="1:11" ht="15" customHeight="1">
      <c r="A70" s="8"/>
      <c r="B70" s="60"/>
      <c r="C70" s="60"/>
      <c r="D70" s="8"/>
      <c r="E70" s="8"/>
      <c r="F70" s="8"/>
      <c r="G70" s="32"/>
      <c r="H70" s="32"/>
      <c r="I70" s="8"/>
      <c r="J70" s="32"/>
      <c r="K70" s="8"/>
    </row>
    <row r="71" spans="1:11" ht="15" customHeight="1">
      <c r="A71" s="57"/>
      <c r="B71" s="58"/>
      <c r="C71" s="58"/>
      <c r="D71" s="57"/>
      <c r="E71" s="57"/>
      <c r="F71" s="57"/>
      <c r="G71" s="59"/>
      <c r="H71" s="59"/>
      <c r="I71" s="57"/>
      <c r="J71" s="30"/>
      <c r="K71" s="31"/>
    </row>
    <row r="72" spans="1:11" ht="15" customHeight="1">
      <c r="A72" s="8"/>
      <c r="B72" s="60"/>
      <c r="C72" s="60"/>
      <c r="D72" s="8"/>
      <c r="E72" s="8"/>
      <c r="F72" s="8"/>
      <c r="G72" s="32"/>
      <c r="H72" s="32"/>
      <c r="I72" s="8"/>
      <c r="J72" s="32"/>
      <c r="K72" s="8"/>
    </row>
    <row r="73" spans="1:11" ht="15" customHeight="1">
      <c r="A73" s="57"/>
      <c r="B73" s="58"/>
      <c r="C73" s="58"/>
      <c r="D73" s="57"/>
      <c r="E73" s="57"/>
      <c r="F73" s="57"/>
      <c r="G73" s="59"/>
      <c r="H73" s="59"/>
      <c r="I73" s="57"/>
      <c r="J73" s="30"/>
      <c r="K73" s="31"/>
    </row>
    <row r="74" spans="1:11" ht="15" customHeight="1">
      <c r="A74" s="8"/>
      <c r="B74" s="60"/>
      <c r="C74" s="60"/>
      <c r="D74" s="8"/>
      <c r="E74" s="8"/>
      <c r="F74" s="8"/>
      <c r="G74" s="32"/>
      <c r="H74" s="32"/>
      <c r="I74" s="8"/>
      <c r="J74" s="32"/>
      <c r="K74" s="8"/>
    </row>
    <row r="75" spans="1:11" ht="15" customHeight="1">
      <c r="A75" s="57"/>
      <c r="B75" s="58"/>
      <c r="C75" s="58"/>
      <c r="D75" s="57"/>
      <c r="E75" s="57"/>
      <c r="F75" s="57"/>
      <c r="G75" s="59"/>
      <c r="H75" s="59"/>
      <c r="I75" s="57"/>
      <c r="J75" s="30"/>
      <c r="K75" s="31"/>
    </row>
    <row r="76" spans="1:11" ht="15" customHeight="1">
      <c r="A76" s="8"/>
      <c r="B76" s="60"/>
      <c r="C76" s="60"/>
      <c r="D76" s="8"/>
      <c r="E76" s="8"/>
      <c r="F76" s="8"/>
      <c r="G76" s="32"/>
      <c r="H76" s="32"/>
      <c r="I76" s="8"/>
      <c r="J76" s="32"/>
      <c r="K76" s="8"/>
    </row>
    <row r="77" spans="1:11" ht="15" customHeight="1">
      <c r="A77" s="57"/>
      <c r="B77" s="58"/>
      <c r="C77" s="58"/>
      <c r="D77" s="57"/>
      <c r="E77" s="57"/>
      <c r="F77" s="57"/>
      <c r="G77" s="59"/>
      <c r="H77" s="59"/>
      <c r="I77" s="57"/>
      <c r="J77" s="30"/>
      <c r="K77" s="31"/>
    </row>
    <row r="78" spans="1:11" ht="15" customHeight="1">
      <c r="A78" s="8"/>
      <c r="B78" s="60"/>
      <c r="C78" s="60"/>
      <c r="D78" s="8"/>
      <c r="E78" s="8"/>
      <c r="F78" s="8"/>
      <c r="G78" s="32"/>
      <c r="H78" s="32"/>
      <c r="I78" s="8"/>
      <c r="J78" s="32"/>
      <c r="K78" s="8"/>
    </row>
    <row r="79" spans="1:11" ht="15" customHeight="1">
      <c r="A79" s="57"/>
      <c r="B79" s="58"/>
      <c r="C79" s="58"/>
      <c r="D79" s="57"/>
      <c r="E79" s="57"/>
      <c r="F79" s="57"/>
      <c r="G79" s="59"/>
      <c r="H79" s="59"/>
      <c r="I79" s="57"/>
      <c r="J79" s="30"/>
      <c r="K79" s="31"/>
    </row>
    <row r="80" spans="1:11" ht="15" customHeight="1">
      <c r="A80" s="8"/>
      <c r="B80" s="60"/>
      <c r="C80" s="60"/>
      <c r="D80" s="8"/>
      <c r="E80" s="8"/>
      <c r="F80" s="8"/>
      <c r="G80" s="32"/>
      <c r="H80" s="32"/>
      <c r="I80" s="8"/>
      <c r="J80" s="32"/>
      <c r="K80" s="8"/>
    </row>
    <row r="81" spans="1:11" ht="15" customHeight="1">
      <c r="A81" s="57"/>
      <c r="B81" s="58"/>
      <c r="C81" s="58"/>
      <c r="D81" s="57"/>
      <c r="E81" s="57"/>
      <c r="F81" s="57"/>
      <c r="G81" s="59"/>
      <c r="H81" s="59"/>
      <c r="I81" s="57"/>
      <c r="J81" s="30"/>
      <c r="K81" s="31"/>
    </row>
    <row r="82" spans="1:11" ht="15" customHeight="1">
      <c r="A82" s="8"/>
      <c r="B82" s="60"/>
      <c r="C82" s="60"/>
      <c r="D82" s="8"/>
      <c r="E82" s="8"/>
      <c r="F82" s="8"/>
      <c r="G82" s="32"/>
      <c r="H82" s="32"/>
      <c r="I82" s="8"/>
      <c r="J82" s="32"/>
      <c r="K82" s="8"/>
    </row>
    <row r="83" spans="1:11" ht="15" customHeight="1">
      <c r="A83" s="57"/>
      <c r="B83" s="58"/>
      <c r="C83" s="58"/>
      <c r="D83" s="57"/>
      <c r="E83" s="57"/>
      <c r="F83" s="57"/>
      <c r="G83" s="59"/>
      <c r="H83" s="59"/>
      <c r="I83" s="57"/>
      <c r="J83" s="30"/>
      <c r="K83" s="31"/>
    </row>
    <row r="84" spans="1:11" ht="15" customHeight="1">
      <c r="A84" s="8"/>
      <c r="B84" s="60"/>
      <c r="C84" s="60"/>
      <c r="D84" s="8"/>
      <c r="E84" s="8"/>
      <c r="F84" s="8"/>
      <c r="G84" s="32"/>
      <c r="H84" s="32"/>
      <c r="I84" s="8"/>
      <c r="J84" s="32"/>
      <c r="K84" s="8"/>
    </row>
    <row r="85" spans="1:11" ht="15" customHeight="1">
      <c r="A85" s="57"/>
      <c r="B85" s="58"/>
      <c r="C85" s="58"/>
      <c r="D85" s="57"/>
      <c r="E85" s="57"/>
      <c r="F85" s="57"/>
      <c r="G85" s="59"/>
      <c r="H85" s="59"/>
      <c r="I85" s="57"/>
      <c r="J85" s="30"/>
      <c r="K85" s="31"/>
    </row>
    <row r="86" spans="1:11" ht="15" customHeight="1">
      <c r="A86" s="8"/>
      <c r="B86" s="60"/>
      <c r="C86" s="60"/>
      <c r="D86" s="8"/>
      <c r="E86" s="8"/>
      <c r="F86" s="8"/>
      <c r="G86" s="32"/>
      <c r="H86" s="32"/>
      <c r="I86" s="8"/>
      <c r="J86" s="32"/>
      <c r="K86" s="8"/>
    </row>
    <row r="87" spans="1:11" ht="15" customHeight="1">
      <c r="A87" s="57"/>
      <c r="B87" s="58"/>
      <c r="C87" s="58"/>
      <c r="D87" s="57"/>
      <c r="E87" s="57"/>
      <c r="F87" s="57"/>
      <c r="G87" s="59"/>
      <c r="H87" s="59"/>
      <c r="I87" s="57"/>
      <c r="J87" s="30"/>
      <c r="K87" s="31"/>
    </row>
    <row r="88" spans="1:11" ht="15" customHeight="1">
      <c r="A88" s="8"/>
      <c r="B88" s="60"/>
      <c r="C88" s="60"/>
      <c r="D88" s="8"/>
      <c r="E88" s="8"/>
      <c r="F88" s="8"/>
      <c r="G88" s="32"/>
      <c r="H88" s="32"/>
      <c r="I88" s="8"/>
      <c r="J88" s="32"/>
      <c r="K88" s="8"/>
    </row>
    <row r="89" spans="1:11" ht="15" customHeight="1">
      <c r="A89" s="57"/>
      <c r="B89" s="58"/>
      <c r="C89" s="58"/>
      <c r="D89" s="57"/>
      <c r="E89" s="57"/>
      <c r="F89" s="57"/>
      <c r="G89" s="59"/>
      <c r="H89" s="59"/>
      <c r="I89" s="57"/>
      <c r="J89" s="30"/>
      <c r="K89" s="31"/>
    </row>
    <row r="90" spans="1:11" ht="15" customHeight="1">
      <c r="A90" s="8"/>
      <c r="B90" s="60"/>
      <c r="C90" s="60"/>
      <c r="D90" s="8"/>
      <c r="E90" s="8"/>
      <c r="F90" s="8"/>
      <c r="G90" s="32"/>
      <c r="H90" s="32"/>
      <c r="I90" s="8"/>
      <c r="J90" s="32"/>
      <c r="K90" s="8"/>
    </row>
    <row r="91" spans="1:11" ht="15" customHeight="1">
      <c r="A91" s="57"/>
      <c r="B91" s="58"/>
      <c r="C91" s="58"/>
      <c r="D91" s="57"/>
      <c r="E91" s="57"/>
      <c r="F91" s="57"/>
      <c r="G91" s="59"/>
      <c r="H91" s="59"/>
      <c r="I91" s="57"/>
      <c r="J91" s="30"/>
      <c r="K91" s="31"/>
    </row>
    <row r="92" spans="1:11" ht="15" customHeight="1">
      <c r="A92" s="8"/>
      <c r="B92" s="60"/>
      <c r="C92" s="60"/>
      <c r="D92" s="8"/>
      <c r="E92" s="8"/>
      <c r="F92" s="8"/>
      <c r="G92" s="32"/>
      <c r="H92" s="32"/>
      <c r="I92" s="8"/>
      <c r="J92" s="32"/>
      <c r="K92" s="8"/>
    </row>
    <row r="93" spans="1:11" ht="15" customHeight="1">
      <c r="A93" s="57"/>
      <c r="B93" s="58"/>
      <c r="C93" s="58"/>
      <c r="D93" s="57"/>
      <c r="E93" s="57"/>
      <c r="F93" s="57"/>
      <c r="G93" s="59"/>
      <c r="H93" s="59"/>
      <c r="I93" s="57"/>
      <c r="J93" s="30"/>
      <c r="K93" s="31"/>
    </row>
    <row r="94" spans="1:11" ht="15" customHeight="1">
      <c r="A94" s="8"/>
      <c r="B94" s="60"/>
      <c r="C94" s="60"/>
      <c r="D94" s="8"/>
      <c r="E94" s="8"/>
      <c r="F94" s="8"/>
      <c r="G94" s="32"/>
      <c r="H94" s="32"/>
      <c r="I94" s="8"/>
      <c r="J94" s="32"/>
      <c r="K94" s="8"/>
    </row>
    <row r="95" spans="1:11" ht="15" customHeight="1">
      <c r="A95" s="57"/>
      <c r="B95" s="58"/>
      <c r="C95" s="58"/>
      <c r="D95" s="57"/>
      <c r="E95" s="57"/>
      <c r="F95" s="57"/>
      <c r="G95" s="59"/>
      <c r="H95" s="59"/>
      <c r="I95" s="57"/>
      <c r="J95" s="30"/>
      <c r="K95" s="31"/>
    </row>
    <row r="96" spans="1:11" ht="15" customHeight="1">
      <c r="A96" s="8"/>
      <c r="B96" s="60"/>
      <c r="C96" s="60"/>
      <c r="D96" s="8"/>
      <c r="E96" s="8"/>
      <c r="F96" s="8"/>
      <c r="G96" s="32"/>
      <c r="H96" s="32"/>
      <c r="I96" s="8"/>
      <c r="J96" s="32"/>
      <c r="K96" s="8"/>
    </row>
    <row r="97" spans="1:11" ht="15" customHeight="1">
      <c r="A97" s="57"/>
      <c r="B97" s="58"/>
      <c r="C97" s="58"/>
      <c r="D97" s="57"/>
      <c r="E97" s="57"/>
      <c r="F97" s="57"/>
      <c r="G97" s="59"/>
      <c r="H97" s="59"/>
      <c r="I97" s="57"/>
      <c r="J97" s="30"/>
      <c r="K97" s="31"/>
    </row>
    <row r="98" spans="1:11" ht="15" customHeight="1">
      <c r="A98" s="8"/>
      <c r="B98" s="60"/>
      <c r="C98" s="60"/>
      <c r="D98" s="8"/>
      <c r="E98" s="8"/>
      <c r="F98" s="8"/>
      <c r="G98" s="32"/>
      <c r="H98" s="32"/>
      <c r="I98" s="8"/>
      <c r="J98" s="32"/>
      <c r="K98" s="8"/>
    </row>
    <row r="99" spans="1:11" ht="15" customHeight="1">
      <c r="A99" s="57"/>
      <c r="B99" s="58"/>
      <c r="C99" s="58"/>
      <c r="D99" s="57"/>
      <c r="E99" s="57"/>
      <c r="F99" s="57"/>
      <c r="G99" s="59"/>
      <c r="H99" s="59"/>
      <c r="I99" s="57"/>
      <c r="J99" s="30"/>
      <c r="K99" s="31"/>
    </row>
    <row r="100" spans="1:11" ht="15" customHeight="1">
      <c r="A100" s="8"/>
      <c r="B100" s="60"/>
      <c r="C100" s="60"/>
      <c r="D100" s="8"/>
      <c r="E100" s="8"/>
      <c r="F100" s="8"/>
      <c r="G100" s="32"/>
      <c r="H100" s="32"/>
      <c r="I100" s="8"/>
      <c r="J100" s="32"/>
      <c r="K100" s="8"/>
    </row>
    <row r="101" spans="1:11" ht="15" customHeight="1">
      <c r="A101" s="57"/>
      <c r="B101" s="58"/>
      <c r="C101" s="58"/>
      <c r="D101" s="57"/>
      <c r="E101" s="57"/>
      <c r="F101" s="57"/>
      <c r="G101" s="59"/>
      <c r="H101" s="59"/>
      <c r="I101" s="57"/>
      <c r="J101" s="30"/>
      <c r="K101" s="31"/>
    </row>
    <row r="102" spans="1:11" ht="15" customHeight="1">
      <c r="A102" s="8"/>
      <c r="B102" s="60"/>
      <c r="C102" s="60"/>
      <c r="D102" s="8"/>
      <c r="E102" s="8"/>
      <c r="F102" s="8"/>
      <c r="G102" s="32"/>
      <c r="H102" s="32"/>
      <c r="I102" s="8"/>
      <c r="J102" s="32"/>
      <c r="K102" s="8"/>
    </row>
    <row r="103" spans="1:11" ht="15" customHeight="1">
      <c r="A103" s="57"/>
      <c r="B103" s="58"/>
      <c r="C103" s="58"/>
      <c r="D103" s="57"/>
      <c r="E103" s="57"/>
      <c r="F103" s="57"/>
      <c r="G103" s="59"/>
      <c r="H103" s="59"/>
      <c r="I103" s="57"/>
      <c r="J103" s="30"/>
      <c r="K103" s="31"/>
    </row>
    <row r="104" spans="1:11" ht="15" customHeight="1">
      <c r="A104" s="8"/>
      <c r="B104" s="60"/>
      <c r="C104" s="60"/>
      <c r="D104" s="8"/>
      <c r="E104" s="8"/>
      <c r="F104" s="8"/>
      <c r="G104" s="32"/>
      <c r="H104" s="32"/>
      <c r="I104" s="8"/>
      <c r="J104" s="32"/>
      <c r="K104" s="8"/>
    </row>
    <row r="105" spans="1:11" ht="15" customHeight="1">
      <c r="A105" s="57"/>
      <c r="B105" s="58"/>
      <c r="C105" s="58"/>
      <c r="D105" s="57"/>
      <c r="E105" s="57"/>
      <c r="F105" s="57"/>
      <c r="G105" s="59"/>
      <c r="H105" s="59"/>
      <c r="I105" s="57"/>
      <c r="J105" s="30"/>
      <c r="K105" s="31"/>
    </row>
    <row r="106" spans="1:11" ht="15" customHeight="1">
      <c r="A106" s="8"/>
      <c r="B106" s="60"/>
      <c r="C106" s="60"/>
      <c r="D106" s="8"/>
      <c r="E106" s="8"/>
      <c r="F106" s="8"/>
      <c r="G106" s="32"/>
      <c r="H106" s="32"/>
      <c r="I106" s="8"/>
      <c r="J106" s="32"/>
      <c r="K106" s="8"/>
    </row>
    <row r="107" spans="1:11" ht="15" customHeight="1">
      <c r="A107" s="57"/>
      <c r="B107" s="58"/>
      <c r="C107" s="58"/>
      <c r="D107" s="57"/>
      <c r="E107" s="57"/>
      <c r="F107" s="57"/>
      <c r="G107" s="59"/>
      <c r="H107" s="59"/>
      <c r="I107" s="57"/>
      <c r="J107" s="30"/>
      <c r="K107" s="31"/>
    </row>
    <row r="108" spans="1:11" ht="15" customHeight="1">
      <c r="A108" s="8"/>
      <c r="B108" s="60"/>
      <c r="C108" s="60"/>
      <c r="D108" s="8"/>
      <c r="E108" s="8"/>
      <c r="F108" s="8"/>
      <c r="G108" s="32"/>
      <c r="H108" s="32"/>
      <c r="I108" s="8"/>
      <c r="J108" s="32"/>
      <c r="K108" s="8"/>
    </row>
    <row r="109" spans="1:11" ht="15" customHeight="1">
      <c r="A109" s="57"/>
      <c r="B109" s="58"/>
      <c r="C109" s="58"/>
      <c r="D109" s="57"/>
      <c r="E109" s="57"/>
      <c r="F109" s="57"/>
      <c r="G109" s="59"/>
      <c r="H109" s="59"/>
      <c r="I109" s="57"/>
      <c r="J109" s="30"/>
      <c r="K109" s="31"/>
    </row>
    <row r="110" spans="1:11" ht="15" customHeight="1">
      <c r="A110" s="8"/>
      <c r="B110" s="60"/>
      <c r="C110" s="60"/>
      <c r="D110" s="8"/>
      <c r="E110" s="8"/>
      <c r="F110" s="8"/>
      <c r="G110" s="32"/>
      <c r="H110" s="32"/>
      <c r="I110" s="8"/>
      <c r="J110" s="32"/>
      <c r="K110" s="8"/>
    </row>
    <row r="111" spans="1:11" ht="15" customHeight="1">
      <c r="A111" s="57"/>
      <c r="B111" s="58"/>
      <c r="C111" s="58"/>
      <c r="D111" s="57"/>
      <c r="E111" s="57"/>
      <c r="F111" s="57"/>
      <c r="G111" s="59"/>
      <c r="H111" s="59"/>
      <c r="I111" s="57"/>
      <c r="J111" s="30"/>
      <c r="K111" s="31"/>
    </row>
    <row r="112" spans="1:11" ht="15" customHeight="1">
      <c r="A112" s="8"/>
      <c r="B112" s="60"/>
      <c r="C112" s="60"/>
      <c r="D112" s="8"/>
      <c r="E112" s="8"/>
      <c r="F112" s="8"/>
      <c r="G112" s="32"/>
      <c r="H112" s="32"/>
      <c r="I112" s="8"/>
      <c r="J112" s="32"/>
      <c r="K112" s="8"/>
    </row>
    <row r="113" spans="1:11" ht="15" customHeight="1">
      <c r="A113" s="57"/>
      <c r="B113" s="58"/>
      <c r="C113" s="58"/>
      <c r="D113" s="57"/>
      <c r="E113" s="57"/>
      <c r="F113" s="57"/>
      <c r="G113" s="59"/>
      <c r="H113" s="59"/>
      <c r="I113" s="57"/>
      <c r="J113" s="30"/>
      <c r="K113" s="31"/>
    </row>
    <row r="114" spans="1:11" ht="15" customHeight="1">
      <c r="A114" s="8"/>
      <c r="B114" s="60"/>
      <c r="C114" s="60"/>
      <c r="D114" s="8"/>
      <c r="E114" s="8"/>
      <c r="F114" s="8"/>
      <c r="G114" s="32"/>
      <c r="H114" s="32"/>
      <c r="I114" s="8"/>
      <c r="J114" s="32"/>
      <c r="K114" s="8"/>
    </row>
    <row r="115" spans="1:11" ht="15" customHeight="1">
      <c r="A115" s="57"/>
      <c r="B115" s="58"/>
      <c r="C115" s="58"/>
      <c r="D115" s="57"/>
      <c r="E115" s="57"/>
      <c r="F115" s="57"/>
      <c r="G115" s="59"/>
      <c r="H115" s="59"/>
      <c r="I115" s="57"/>
      <c r="J115" s="30"/>
      <c r="K115" s="31"/>
    </row>
    <row r="116" spans="1:11" ht="15" customHeight="1">
      <c r="A116" s="8"/>
      <c r="B116" s="60"/>
      <c r="C116" s="60"/>
      <c r="D116" s="8"/>
      <c r="E116" s="8"/>
      <c r="F116" s="8"/>
      <c r="G116" s="32"/>
      <c r="H116" s="32"/>
      <c r="I116" s="8"/>
      <c r="J116" s="32"/>
      <c r="K116" s="8"/>
    </row>
    <row r="117" spans="1:11" ht="15" customHeight="1">
      <c r="A117" s="57"/>
      <c r="B117" s="58"/>
      <c r="C117" s="58"/>
      <c r="D117" s="57"/>
      <c r="E117" s="57"/>
      <c r="F117" s="57"/>
      <c r="G117" s="59"/>
      <c r="H117" s="59"/>
      <c r="I117" s="57"/>
      <c r="J117" s="30"/>
      <c r="K117" s="31"/>
    </row>
    <row r="118" spans="1:11" ht="15" customHeight="1">
      <c r="A118" s="8"/>
      <c r="B118" s="60"/>
      <c r="C118" s="60"/>
      <c r="D118" s="8"/>
      <c r="E118" s="8"/>
      <c r="F118" s="8"/>
      <c r="G118" s="32"/>
      <c r="H118" s="32"/>
      <c r="I118" s="8"/>
      <c r="J118" s="32"/>
      <c r="K118" s="8"/>
    </row>
    <row r="119" spans="1:11" ht="15" customHeight="1">
      <c r="A119" s="57"/>
      <c r="B119" s="58"/>
      <c r="C119" s="58"/>
      <c r="D119" s="57"/>
      <c r="E119" s="57"/>
      <c r="F119" s="57"/>
      <c r="G119" s="59"/>
      <c r="H119" s="59"/>
      <c r="I119" s="57"/>
      <c r="J119" s="30"/>
      <c r="K119" s="31"/>
    </row>
    <row r="120" spans="1:11" ht="15" customHeight="1">
      <c r="A120" s="8"/>
      <c r="B120" s="60"/>
      <c r="C120" s="60"/>
      <c r="D120" s="8"/>
      <c r="E120" s="8"/>
      <c r="F120" s="8"/>
      <c r="G120" s="32"/>
      <c r="H120" s="32"/>
      <c r="I120" s="8"/>
      <c r="J120" s="32"/>
      <c r="K120" s="8"/>
    </row>
    <row r="121" spans="1:11" ht="15" customHeight="1">
      <c r="A121" s="57"/>
      <c r="B121" s="58"/>
      <c r="C121" s="58"/>
      <c r="D121" s="57"/>
      <c r="E121" s="57"/>
      <c r="F121" s="57"/>
      <c r="G121" s="59"/>
      <c r="H121" s="59"/>
      <c r="I121" s="57"/>
      <c r="J121" s="30"/>
      <c r="K121" s="31"/>
    </row>
    <row r="122" spans="1:11" ht="15" customHeight="1">
      <c r="A122" s="8"/>
      <c r="B122" s="60"/>
      <c r="C122" s="60"/>
      <c r="D122" s="8"/>
      <c r="E122" s="8"/>
      <c r="F122" s="8"/>
      <c r="G122" s="32"/>
      <c r="H122" s="32"/>
      <c r="I122" s="8"/>
      <c r="J122" s="32"/>
      <c r="K122" s="8"/>
    </row>
    <row r="123" spans="1:11" ht="15" customHeight="1">
      <c r="A123" s="57"/>
      <c r="B123" s="58"/>
      <c r="C123" s="58"/>
      <c r="D123" s="57"/>
      <c r="E123" s="57"/>
      <c r="F123" s="57"/>
      <c r="G123" s="59"/>
      <c r="H123" s="59"/>
      <c r="I123" s="57"/>
      <c r="J123" s="30"/>
      <c r="K123" s="31"/>
    </row>
    <row r="124" spans="1:11" ht="15" customHeight="1">
      <c r="A124" s="8"/>
      <c r="B124" s="60"/>
      <c r="C124" s="60"/>
      <c r="D124" s="8"/>
      <c r="E124" s="8"/>
      <c r="F124" s="8"/>
      <c r="G124" s="32"/>
      <c r="H124" s="32"/>
      <c r="I124" s="8"/>
      <c r="J124" s="32"/>
      <c r="K124" s="8"/>
    </row>
    <row r="125" spans="1:11" ht="15" customHeight="1">
      <c r="A125" s="57"/>
      <c r="B125" s="58"/>
      <c r="C125" s="58"/>
      <c r="D125" s="57"/>
      <c r="E125" s="57"/>
      <c r="F125" s="57"/>
      <c r="G125" s="59"/>
      <c r="H125" s="59"/>
      <c r="I125" s="57"/>
      <c r="J125" s="30"/>
      <c r="K125" s="31"/>
    </row>
    <row r="126" spans="1:11" ht="15" customHeight="1">
      <c r="A126" s="8"/>
      <c r="B126" s="60"/>
      <c r="C126" s="60"/>
      <c r="D126" s="8"/>
      <c r="E126" s="8"/>
      <c r="F126" s="8"/>
      <c r="G126" s="32"/>
      <c r="H126" s="32"/>
      <c r="I126" s="8"/>
      <c r="J126" s="32"/>
      <c r="K126" s="8"/>
    </row>
    <row r="127" spans="1:11" ht="15" customHeight="1">
      <c r="A127" s="57"/>
      <c r="B127" s="58"/>
      <c r="C127" s="58"/>
      <c r="D127" s="57"/>
      <c r="E127" s="57"/>
      <c r="F127" s="57"/>
      <c r="G127" s="59"/>
      <c r="H127" s="59"/>
      <c r="I127" s="57"/>
      <c r="J127" s="30"/>
      <c r="K127" s="31"/>
    </row>
    <row r="128" spans="1:11" ht="15" customHeight="1">
      <c r="A128" s="8"/>
      <c r="B128" s="60"/>
      <c r="C128" s="60"/>
      <c r="D128" s="8"/>
      <c r="E128" s="8"/>
      <c r="F128" s="8"/>
      <c r="G128" s="32"/>
      <c r="H128" s="32"/>
      <c r="I128" s="8"/>
      <c r="J128" s="32"/>
      <c r="K128" s="8"/>
    </row>
    <row r="129" spans="1:11" ht="15" customHeight="1">
      <c r="A129" s="57"/>
      <c r="B129" s="58"/>
      <c r="C129" s="58"/>
      <c r="D129" s="57"/>
      <c r="E129" s="57"/>
      <c r="F129" s="57"/>
      <c r="G129" s="59"/>
      <c r="H129" s="59"/>
      <c r="I129" s="57"/>
      <c r="J129" s="30"/>
      <c r="K129" s="31"/>
    </row>
    <row r="130" spans="1:11" ht="15" customHeight="1">
      <c r="A130" s="8"/>
      <c r="B130" s="60"/>
      <c r="C130" s="60"/>
      <c r="D130" s="8"/>
      <c r="E130" s="8"/>
      <c r="F130" s="8"/>
      <c r="G130" s="32"/>
      <c r="H130" s="32"/>
      <c r="I130" s="8"/>
      <c r="J130" s="32"/>
      <c r="K130" s="8"/>
    </row>
    <row r="131" spans="1:11" ht="15" customHeight="1">
      <c r="A131" s="57"/>
      <c r="B131" s="58"/>
      <c r="C131" s="58"/>
      <c r="D131" s="57"/>
      <c r="E131" s="57"/>
      <c r="F131" s="57"/>
      <c r="G131" s="59"/>
      <c r="H131" s="59"/>
      <c r="I131" s="57"/>
      <c r="J131" s="30"/>
      <c r="K131" s="31"/>
    </row>
    <row r="132" spans="1:11" ht="15" customHeight="1">
      <c r="A132" s="8"/>
      <c r="B132" s="60"/>
      <c r="C132" s="60"/>
      <c r="D132" s="8"/>
      <c r="E132" s="8"/>
      <c r="F132" s="8"/>
      <c r="G132" s="32"/>
      <c r="H132" s="32"/>
      <c r="I132" s="8"/>
      <c r="J132" s="32"/>
      <c r="K132" s="8"/>
    </row>
    <row r="133" spans="1:11" ht="15" customHeight="1">
      <c r="A133" s="57"/>
      <c r="B133" s="58"/>
      <c r="C133" s="58"/>
      <c r="D133" s="57"/>
      <c r="E133" s="57"/>
      <c r="F133" s="57"/>
      <c r="G133" s="59"/>
      <c r="H133" s="59"/>
      <c r="I133" s="57"/>
      <c r="J133" s="30"/>
      <c r="K133" s="31"/>
    </row>
    <row r="134" spans="1:11" ht="15" customHeight="1">
      <c r="A134" s="8"/>
      <c r="B134" s="60"/>
      <c r="C134" s="60"/>
      <c r="D134" s="8"/>
      <c r="E134" s="8"/>
      <c r="F134" s="8"/>
      <c r="G134" s="32"/>
      <c r="H134" s="32"/>
      <c r="I134" s="8"/>
      <c r="J134" s="32"/>
      <c r="K134" s="8"/>
    </row>
    <row r="135" spans="1:11" ht="15" customHeight="1">
      <c r="A135" s="57"/>
      <c r="B135" s="58"/>
      <c r="C135" s="58"/>
      <c r="D135" s="57"/>
      <c r="E135" s="57"/>
      <c r="F135" s="57"/>
      <c r="G135" s="59"/>
      <c r="H135" s="59"/>
      <c r="I135" s="57"/>
      <c r="J135" s="30"/>
      <c r="K135" s="31"/>
    </row>
    <row r="136" spans="1:11" ht="15" customHeight="1">
      <c r="A136" s="8"/>
      <c r="B136" s="60"/>
      <c r="C136" s="60"/>
      <c r="D136" s="8"/>
      <c r="E136" s="8"/>
      <c r="F136" s="8"/>
      <c r="G136" s="32"/>
      <c r="H136" s="32"/>
      <c r="I136" s="8"/>
      <c r="J136" s="32"/>
      <c r="K136" s="8"/>
    </row>
    <row r="137" spans="1:11" ht="15" customHeight="1">
      <c r="A137" s="57"/>
      <c r="B137" s="58"/>
      <c r="C137" s="58"/>
      <c r="D137" s="57"/>
      <c r="E137" s="57"/>
      <c r="F137" s="57"/>
      <c r="G137" s="59"/>
      <c r="H137" s="59"/>
      <c r="I137" s="57"/>
      <c r="J137" s="30"/>
      <c r="K137" s="31"/>
    </row>
    <row r="138" spans="1:11" ht="15" customHeight="1">
      <c r="A138" s="8"/>
      <c r="B138" s="60"/>
      <c r="C138" s="60"/>
      <c r="D138" s="8"/>
      <c r="E138" s="8"/>
      <c r="F138" s="8"/>
      <c r="G138" s="32"/>
      <c r="H138" s="32"/>
      <c r="I138" s="8"/>
      <c r="J138" s="32"/>
      <c r="K138" s="8"/>
    </row>
    <row r="139" spans="1:11" ht="15" customHeight="1">
      <c r="A139" s="57"/>
      <c r="B139" s="58"/>
      <c r="C139" s="58"/>
      <c r="D139" s="57"/>
      <c r="E139" s="57"/>
      <c r="F139" s="57"/>
      <c r="G139" s="59"/>
      <c r="H139" s="59"/>
      <c r="I139" s="57"/>
      <c r="J139" s="30"/>
      <c r="K139" s="31"/>
    </row>
    <row r="140" spans="1:11" ht="15" customHeight="1">
      <c r="A140" s="8"/>
      <c r="B140" s="60"/>
      <c r="C140" s="60"/>
      <c r="D140" s="8"/>
      <c r="E140" s="8"/>
      <c r="F140" s="8"/>
      <c r="G140" s="32"/>
      <c r="H140" s="32"/>
      <c r="I140" s="8"/>
      <c r="J140" s="32"/>
      <c r="K140" s="8"/>
    </row>
    <row r="141" spans="1:11" ht="15" customHeight="1">
      <c r="A141" s="57"/>
      <c r="B141" s="58"/>
      <c r="C141" s="58"/>
      <c r="D141" s="57"/>
      <c r="E141" s="57"/>
      <c r="F141" s="57"/>
      <c r="G141" s="59"/>
      <c r="H141" s="59"/>
      <c r="I141" s="57"/>
      <c r="J141" s="30"/>
      <c r="K141" s="31"/>
    </row>
    <row r="142" spans="1:11" ht="15" customHeight="1">
      <c r="A142" s="8"/>
      <c r="B142" s="60"/>
      <c r="C142" s="60"/>
      <c r="D142" s="8"/>
      <c r="E142" s="8"/>
      <c r="F142" s="8"/>
      <c r="G142" s="32"/>
      <c r="H142" s="32"/>
      <c r="I142" s="8"/>
      <c r="J142" s="32"/>
      <c r="K142" s="8"/>
    </row>
    <row r="143" spans="1:11" ht="15" customHeight="1">
      <c r="A143" s="57"/>
      <c r="B143" s="58"/>
      <c r="C143" s="58"/>
      <c r="D143" s="57"/>
      <c r="E143" s="57"/>
      <c r="F143" s="57"/>
      <c r="G143" s="59"/>
      <c r="H143" s="59"/>
      <c r="I143" s="57"/>
      <c r="J143" s="30"/>
      <c r="K143" s="31"/>
    </row>
    <row r="144" spans="1:11" ht="15" customHeight="1">
      <c r="A144" s="8"/>
      <c r="B144" s="60"/>
      <c r="C144" s="60"/>
      <c r="D144" s="8"/>
      <c r="E144" s="8"/>
      <c r="F144" s="8"/>
      <c r="G144" s="32"/>
      <c r="H144" s="32"/>
      <c r="I144" s="8"/>
      <c r="J144" s="32"/>
      <c r="K144" s="8"/>
    </row>
    <row r="145" spans="1:11" ht="15" customHeight="1">
      <c r="A145" s="57"/>
      <c r="B145" s="58"/>
      <c r="C145" s="58"/>
      <c r="D145" s="57"/>
      <c r="E145" s="57"/>
      <c r="F145" s="57"/>
      <c r="G145" s="59"/>
      <c r="H145" s="59"/>
      <c r="I145" s="57"/>
      <c r="J145" s="30"/>
      <c r="K145" s="31"/>
    </row>
    <row r="146" spans="1:11" ht="15" customHeight="1">
      <c r="A146" s="8"/>
      <c r="B146" s="60"/>
      <c r="C146" s="60"/>
      <c r="D146" s="8"/>
      <c r="E146" s="8"/>
      <c r="F146" s="8"/>
      <c r="G146" s="32"/>
      <c r="H146" s="32"/>
      <c r="I146" s="8"/>
      <c r="J146" s="32"/>
      <c r="K146" s="8"/>
    </row>
    <row r="147" spans="1:11" ht="15" customHeight="1">
      <c r="A147" s="57"/>
      <c r="B147" s="58"/>
      <c r="C147" s="58"/>
      <c r="D147" s="57"/>
      <c r="E147" s="57"/>
      <c r="F147" s="57"/>
      <c r="G147" s="59"/>
      <c r="H147" s="59"/>
      <c r="I147" s="57"/>
      <c r="J147" s="30"/>
      <c r="K147" s="31"/>
    </row>
    <row r="148" spans="1:11" ht="15" customHeight="1">
      <c r="A148" s="8"/>
      <c r="B148" s="60"/>
      <c r="C148" s="60"/>
      <c r="D148" s="8"/>
      <c r="E148" s="8"/>
      <c r="F148" s="8"/>
      <c r="G148" s="32"/>
      <c r="H148" s="32"/>
      <c r="I148" s="8"/>
      <c r="J148" s="32"/>
      <c r="K148" s="8"/>
    </row>
    <row r="149" spans="1:11" ht="15" customHeight="1">
      <c r="A149" s="57"/>
      <c r="B149" s="58"/>
      <c r="C149" s="58"/>
      <c r="D149" s="57"/>
      <c r="E149" s="57"/>
      <c r="F149" s="57"/>
      <c r="G149" s="59"/>
      <c r="H149" s="59"/>
      <c r="I149" s="57"/>
      <c r="J149" s="30"/>
      <c r="K149" s="31"/>
    </row>
    <row r="150" spans="1:11" ht="15" customHeight="1">
      <c r="A150" s="8"/>
      <c r="B150" s="60"/>
      <c r="C150" s="60"/>
      <c r="D150" s="8"/>
      <c r="E150" s="8"/>
      <c r="F150" s="8"/>
      <c r="G150" s="32"/>
      <c r="H150" s="32"/>
      <c r="I150" s="8"/>
      <c r="J150" s="32"/>
      <c r="K150" s="8"/>
    </row>
    <row r="151" spans="1:11" ht="15" customHeight="1">
      <c r="A151" s="57"/>
      <c r="B151" s="58"/>
      <c r="C151" s="58"/>
      <c r="D151" s="57"/>
      <c r="E151" s="57"/>
      <c r="F151" s="57"/>
      <c r="G151" s="59"/>
      <c r="H151" s="59"/>
      <c r="I151" s="57"/>
      <c r="J151" s="30"/>
      <c r="K151" s="31"/>
    </row>
    <row r="152" spans="1:11" ht="15" customHeight="1">
      <c r="A152" s="8"/>
      <c r="B152" s="60"/>
      <c r="C152" s="60"/>
      <c r="D152" s="8"/>
      <c r="E152" s="8"/>
      <c r="F152" s="8"/>
      <c r="G152" s="32"/>
      <c r="H152" s="32"/>
      <c r="I152" s="8"/>
      <c r="J152" s="32"/>
      <c r="K152" s="8"/>
    </row>
    <row r="153" spans="1:11" ht="15" customHeight="1">
      <c r="A153" s="57"/>
      <c r="B153" s="58"/>
      <c r="C153" s="58"/>
      <c r="D153" s="57"/>
      <c r="E153" s="57"/>
      <c r="F153" s="57"/>
      <c r="G153" s="59"/>
      <c r="H153" s="59"/>
      <c r="I153" s="57"/>
      <c r="J153" s="30"/>
      <c r="K153" s="31"/>
    </row>
    <row r="154" spans="1:11" ht="15" customHeight="1">
      <c r="A154" s="8"/>
      <c r="B154" s="60"/>
      <c r="C154" s="60"/>
      <c r="D154" s="8"/>
      <c r="E154" s="8"/>
      <c r="F154" s="8"/>
      <c r="G154" s="32"/>
      <c r="H154" s="32"/>
      <c r="I154" s="8"/>
      <c r="J154" s="32"/>
      <c r="K154" s="8"/>
    </row>
    <row r="155" spans="1:11" ht="15" customHeight="1">
      <c r="A155" s="57"/>
      <c r="B155" s="58"/>
      <c r="C155" s="58"/>
      <c r="D155" s="57"/>
      <c r="E155" s="57"/>
      <c r="F155" s="57"/>
      <c r="G155" s="59"/>
      <c r="H155" s="59"/>
      <c r="I155" s="57"/>
      <c r="J155" s="30"/>
      <c r="K155" s="31"/>
    </row>
    <row r="156" spans="1:11" ht="15" customHeight="1">
      <c r="A156" s="8"/>
      <c r="B156" s="60"/>
      <c r="C156" s="60"/>
      <c r="D156" s="8"/>
      <c r="E156" s="8"/>
      <c r="F156" s="8"/>
      <c r="G156" s="32"/>
      <c r="H156" s="32"/>
      <c r="I156" s="8"/>
      <c r="J156" s="32"/>
      <c r="K156" s="8"/>
    </row>
    <row r="157" spans="1:11" ht="15" customHeight="1">
      <c r="A157" s="57"/>
      <c r="B157" s="58"/>
      <c r="C157" s="58"/>
      <c r="D157" s="57"/>
      <c r="E157" s="57"/>
      <c r="F157" s="57"/>
      <c r="G157" s="59"/>
      <c r="H157" s="59"/>
      <c r="I157" s="57"/>
      <c r="J157" s="30"/>
      <c r="K157" s="31"/>
    </row>
    <row r="158" spans="1:11" ht="15" customHeight="1">
      <c r="A158" s="8"/>
      <c r="B158" s="60"/>
      <c r="C158" s="60"/>
      <c r="D158" s="8"/>
      <c r="E158" s="8"/>
      <c r="F158" s="8"/>
      <c r="G158" s="32"/>
      <c r="H158" s="32"/>
      <c r="I158" s="8"/>
      <c r="J158" s="32"/>
      <c r="K158" s="8"/>
    </row>
    <row r="159" spans="1:11" ht="15" customHeight="1">
      <c r="A159" s="57"/>
      <c r="B159" s="58"/>
      <c r="C159" s="58"/>
      <c r="D159" s="57"/>
      <c r="E159" s="57"/>
      <c r="F159" s="57"/>
      <c r="G159" s="59"/>
      <c r="H159" s="59"/>
      <c r="I159" s="57"/>
      <c r="J159" s="30"/>
      <c r="K159" s="31"/>
    </row>
    <row r="160" spans="1:11" ht="15" customHeight="1">
      <c r="A160" s="8"/>
      <c r="B160" s="60"/>
      <c r="C160" s="60"/>
      <c r="D160" s="8"/>
      <c r="E160" s="8"/>
      <c r="F160" s="8"/>
      <c r="G160" s="32"/>
      <c r="H160" s="32"/>
      <c r="I160" s="8"/>
      <c r="J160" s="32"/>
      <c r="K160" s="8"/>
    </row>
    <row r="161" spans="1:11" ht="15" customHeight="1">
      <c r="A161" s="57"/>
      <c r="B161" s="58"/>
      <c r="C161" s="58"/>
      <c r="D161" s="57"/>
      <c r="E161" s="57"/>
      <c r="F161" s="57"/>
      <c r="G161" s="59"/>
      <c r="H161" s="59"/>
      <c r="I161" s="57"/>
      <c r="J161" s="30"/>
      <c r="K161" s="31"/>
    </row>
    <row r="162" spans="1:11" ht="15" customHeight="1">
      <c r="A162" s="8"/>
      <c r="B162" s="60"/>
      <c r="C162" s="60"/>
      <c r="D162" s="8"/>
      <c r="E162" s="8"/>
      <c r="F162" s="8"/>
      <c r="G162" s="32"/>
      <c r="H162" s="32"/>
      <c r="I162" s="8"/>
      <c r="J162" s="32"/>
      <c r="K162" s="8"/>
    </row>
    <row r="163" spans="1:11" ht="15" customHeight="1">
      <c r="A163" s="57"/>
      <c r="B163" s="58"/>
      <c r="C163" s="58"/>
      <c r="D163" s="57"/>
      <c r="E163" s="57"/>
      <c r="F163" s="57"/>
      <c r="G163" s="59"/>
      <c r="H163" s="59"/>
      <c r="I163" s="57"/>
      <c r="J163" s="30"/>
      <c r="K163" s="31"/>
    </row>
    <row r="164" spans="1:11" ht="15" customHeight="1">
      <c r="A164" s="8"/>
      <c r="B164" s="60"/>
      <c r="C164" s="60"/>
      <c r="D164" s="8"/>
      <c r="E164" s="8"/>
      <c r="F164" s="8"/>
      <c r="G164" s="32"/>
      <c r="H164" s="32"/>
      <c r="I164" s="8"/>
      <c r="J164" s="32"/>
      <c r="K164" s="8"/>
    </row>
    <row r="165" spans="1:11" ht="15" customHeight="1">
      <c r="A165" s="57"/>
      <c r="B165" s="58"/>
      <c r="C165" s="58"/>
      <c r="D165" s="57"/>
      <c r="E165" s="57"/>
      <c r="F165" s="57"/>
      <c r="G165" s="59"/>
      <c r="H165" s="59"/>
      <c r="I165" s="57"/>
      <c r="J165" s="30"/>
      <c r="K165" s="31"/>
    </row>
    <row r="166" spans="1:11" ht="15" customHeight="1">
      <c r="A166" s="8"/>
      <c r="B166" s="60"/>
      <c r="C166" s="60"/>
      <c r="D166" s="8"/>
      <c r="E166" s="8"/>
      <c r="F166" s="8"/>
      <c r="G166" s="32"/>
      <c r="H166" s="32"/>
      <c r="I166" s="8"/>
      <c r="J166" s="32"/>
      <c r="K166" s="8"/>
    </row>
    <row r="167" spans="1:11" ht="15" customHeight="1">
      <c r="A167" s="57"/>
      <c r="B167" s="58"/>
      <c r="C167" s="58"/>
      <c r="D167" s="57"/>
      <c r="E167" s="57"/>
      <c r="F167" s="57"/>
      <c r="G167" s="59"/>
      <c r="H167" s="59"/>
      <c r="I167" s="57"/>
      <c r="J167" s="30"/>
      <c r="K167" s="31"/>
    </row>
    <row r="168" spans="1:11" ht="15" customHeight="1">
      <c r="A168" s="8"/>
      <c r="B168" s="60"/>
      <c r="C168" s="60"/>
      <c r="D168" s="8"/>
      <c r="E168" s="8"/>
      <c r="F168" s="8"/>
      <c r="G168" s="32"/>
      <c r="H168" s="32"/>
      <c r="I168" s="8"/>
      <c r="J168" s="32"/>
      <c r="K168" s="8"/>
    </row>
    <row r="169" spans="1:11" ht="15" customHeight="1">
      <c r="A169" s="57"/>
      <c r="B169" s="58"/>
      <c r="C169" s="58"/>
      <c r="D169" s="57"/>
      <c r="E169" s="57"/>
      <c r="F169" s="57"/>
      <c r="G169" s="59"/>
      <c r="H169" s="59"/>
      <c r="I169" s="57"/>
      <c r="J169" s="30"/>
      <c r="K169" s="31"/>
    </row>
    <row r="170" spans="1:11" ht="15" customHeight="1">
      <c r="A170" s="8"/>
      <c r="B170" s="60"/>
      <c r="C170" s="60"/>
      <c r="D170" s="8"/>
      <c r="E170" s="8"/>
      <c r="F170" s="8"/>
      <c r="G170" s="32"/>
      <c r="H170" s="32"/>
      <c r="I170" s="8"/>
      <c r="J170" s="32"/>
      <c r="K170" s="8"/>
    </row>
    <row r="171" spans="1:11" ht="15" customHeight="1">
      <c r="A171" s="57"/>
      <c r="B171" s="58"/>
      <c r="C171" s="58"/>
      <c r="D171" s="57"/>
      <c r="E171" s="57"/>
      <c r="F171" s="57"/>
      <c r="G171" s="59"/>
      <c r="H171" s="59"/>
      <c r="I171" s="57"/>
      <c r="J171" s="30"/>
      <c r="K171" s="31"/>
    </row>
    <row r="172" spans="1:11" ht="15" customHeight="1">
      <c r="A172" s="8"/>
      <c r="B172" s="60"/>
      <c r="C172" s="60"/>
      <c r="D172" s="8"/>
      <c r="E172" s="8"/>
      <c r="F172" s="8"/>
      <c r="G172" s="32"/>
      <c r="H172" s="32"/>
      <c r="I172" s="8"/>
      <c r="J172" s="32"/>
      <c r="K172" s="8"/>
    </row>
    <row r="173" spans="1:11" ht="15" customHeight="1">
      <c r="A173" s="57"/>
      <c r="B173" s="58"/>
      <c r="C173" s="58"/>
      <c r="D173" s="57"/>
      <c r="E173" s="57"/>
      <c r="F173" s="57"/>
      <c r="G173" s="59"/>
      <c r="H173" s="59"/>
      <c r="I173" s="57"/>
      <c r="J173" s="30"/>
      <c r="K173" s="31"/>
    </row>
    <row r="174" spans="1:11" ht="15" customHeight="1">
      <c r="A174" s="8"/>
      <c r="B174" s="60"/>
      <c r="C174" s="60"/>
      <c r="D174" s="8"/>
      <c r="E174" s="8"/>
      <c r="F174" s="8"/>
      <c r="G174" s="32"/>
      <c r="H174" s="32"/>
      <c r="I174" s="8"/>
      <c r="J174" s="32"/>
      <c r="K174" s="8"/>
    </row>
    <row r="175" spans="1:11" ht="15" customHeight="1">
      <c r="A175" s="57"/>
      <c r="B175" s="58"/>
      <c r="C175" s="58"/>
      <c r="D175" s="57"/>
      <c r="E175" s="57"/>
      <c r="F175" s="57"/>
      <c r="G175" s="59"/>
      <c r="H175" s="59"/>
      <c r="I175" s="57"/>
      <c r="J175" s="30"/>
      <c r="K175" s="31"/>
    </row>
    <row r="176" spans="1:11" ht="15" customHeight="1">
      <c r="A176" s="8"/>
      <c r="B176" s="60"/>
      <c r="C176" s="60"/>
      <c r="D176" s="8"/>
      <c r="E176" s="8"/>
      <c r="F176" s="8"/>
      <c r="G176" s="32"/>
      <c r="H176" s="32"/>
      <c r="I176" s="8"/>
      <c r="J176" s="32"/>
      <c r="K176" s="8"/>
    </row>
    <row r="177" spans="1:11" ht="15" customHeight="1">
      <c r="A177" s="57"/>
      <c r="B177" s="58"/>
      <c r="C177" s="58"/>
      <c r="D177" s="57"/>
      <c r="E177" s="57"/>
      <c r="F177" s="57"/>
      <c r="G177" s="59"/>
      <c r="H177" s="59"/>
      <c r="I177" s="57"/>
      <c r="J177" s="30"/>
      <c r="K177" s="31"/>
    </row>
    <row r="178" spans="1:11" ht="15" customHeight="1">
      <c r="A178" s="8"/>
      <c r="B178" s="60"/>
      <c r="C178" s="60"/>
      <c r="D178" s="8"/>
      <c r="E178" s="8"/>
      <c r="F178" s="8"/>
      <c r="G178" s="32"/>
      <c r="H178" s="32"/>
      <c r="I178" s="8"/>
      <c r="J178" s="32"/>
      <c r="K178" s="8"/>
    </row>
    <row r="179" spans="1:11" ht="15" customHeight="1">
      <c r="A179" s="57"/>
      <c r="B179" s="58"/>
      <c r="C179" s="58"/>
      <c r="D179" s="57"/>
      <c r="E179" s="57"/>
      <c r="F179" s="57"/>
      <c r="G179" s="59"/>
      <c r="H179" s="59"/>
      <c r="I179" s="57"/>
      <c r="J179" s="30"/>
      <c r="K179" s="31"/>
    </row>
    <row r="180" spans="1:11" ht="15" customHeight="1">
      <c r="A180" s="8"/>
      <c r="B180" s="60"/>
      <c r="C180" s="60"/>
      <c r="D180" s="8"/>
      <c r="E180" s="8"/>
      <c r="F180" s="8"/>
      <c r="G180" s="32"/>
      <c r="H180" s="32"/>
      <c r="I180" s="8"/>
      <c r="J180" s="32"/>
      <c r="K180" s="8"/>
    </row>
    <row r="181" spans="1:11" ht="15" customHeight="1">
      <c r="A181" s="57"/>
      <c r="B181" s="58"/>
      <c r="C181" s="58"/>
      <c r="D181" s="57"/>
      <c r="E181" s="57"/>
      <c r="F181" s="57"/>
      <c r="G181" s="59"/>
      <c r="H181" s="59"/>
      <c r="I181" s="57"/>
      <c r="J181" s="30"/>
      <c r="K181" s="31"/>
    </row>
    <row r="182" spans="1:11" ht="15" customHeight="1">
      <c r="A182" s="8"/>
      <c r="B182" s="60"/>
      <c r="C182" s="60"/>
      <c r="D182" s="8"/>
      <c r="E182" s="8"/>
      <c r="F182" s="8"/>
      <c r="G182" s="32"/>
      <c r="H182" s="32"/>
      <c r="I182" s="8"/>
      <c r="J182" s="32"/>
      <c r="K182" s="8"/>
    </row>
    <row r="183" spans="1:11" ht="15" customHeight="1">
      <c r="A183" s="57"/>
      <c r="B183" s="58"/>
      <c r="C183" s="58"/>
      <c r="D183" s="57"/>
      <c r="E183" s="57"/>
      <c r="F183" s="57"/>
      <c r="G183" s="59"/>
      <c r="H183" s="59"/>
      <c r="I183" s="57"/>
      <c r="J183" s="30"/>
      <c r="K183" s="31"/>
    </row>
    <row r="184" spans="1:11" ht="15" customHeight="1">
      <c r="A184" s="8"/>
      <c r="B184" s="60"/>
      <c r="C184" s="60"/>
      <c r="D184" s="8"/>
      <c r="E184" s="8"/>
      <c r="F184" s="8"/>
      <c r="G184" s="32"/>
      <c r="H184" s="32"/>
      <c r="I184" s="8"/>
      <c r="J184" s="32"/>
      <c r="K184" s="8"/>
    </row>
    <row r="185" spans="1:11" ht="15" customHeight="1">
      <c r="A185" s="57"/>
      <c r="B185" s="58"/>
      <c r="C185" s="58"/>
      <c r="D185" s="57"/>
      <c r="E185" s="57"/>
      <c r="F185" s="57"/>
      <c r="G185" s="59"/>
      <c r="H185" s="59"/>
      <c r="I185" s="57"/>
      <c r="J185" s="30"/>
      <c r="K185" s="31"/>
    </row>
    <row r="186" spans="1:11" ht="15" customHeight="1">
      <c r="A186" s="8"/>
      <c r="B186" s="60"/>
      <c r="C186" s="60"/>
      <c r="D186" s="8"/>
      <c r="E186" s="8"/>
      <c r="F186" s="8"/>
      <c r="G186" s="32"/>
      <c r="H186" s="32"/>
      <c r="I186" s="8"/>
      <c r="J186" s="32"/>
      <c r="K186" s="8"/>
    </row>
    <row r="187" spans="1:11" ht="15" customHeight="1">
      <c r="A187" s="57"/>
      <c r="B187" s="58"/>
      <c r="C187" s="58"/>
      <c r="D187" s="57"/>
      <c r="E187" s="57"/>
      <c r="F187" s="57"/>
      <c r="G187" s="59"/>
      <c r="H187" s="59"/>
      <c r="I187" s="57"/>
      <c r="J187" s="30"/>
      <c r="K187" s="31"/>
    </row>
    <row r="188" spans="1:11" ht="15" customHeight="1">
      <c r="A188" s="8"/>
      <c r="B188" s="60"/>
      <c r="C188" s="60"/>
      <c r="D188" s="8"/>
      <c r="E188" s="8"/>
      <c r="F188" s="8"/>
      <c r="G188" s="32"/>
      <c r="H188" s="32"/>
      <c r="I188" s="8"/>
      <c r="J188" s="32"/>
      <c r="K188" s="8"/>
    </row>
    <row r="189" spans="1:11" ht="15" customHeight="1">
      <c r="A189" s="57"/>
      <c r="B189" s="58"/>
      <c r="C189" s="58"/>
      <c r="D189" s="57"/>
      <c r="E189" s="57"/>
      <c r="F189" s="57"/>
      <c r="G189" s="59"/>
      <c r="H189" s="59"/>
      <c r="I189" s="57"/>
      <c r="J189" s="30"/>
      <c r="K189" s="31"/>
    </row>
    <row r="190" spans="1:11" ht="15" customHeight="1">
      <c r="A190" s="8"/>
      <c r="B190" s="60"/>
      <c r="C190" s="60"/>
      <c r="D190" s="8"/>
      <c r="E190" s="8"/>
      <c r="F190" s="8"/>
      <c r="G190" s="32"/>
      <c r="H190" s="32"/>
      <c r="I190" s="8"/>
      <c r="J190" s="32"/>
      <c r="K190" s="8"/>
    </row>
    <row r="191" spans="1:11" ht="15" customHeight="1">
      <c r="A191" s="57"/>
      <c r="B191" s="58"/>
      <c r="C191" s="58"/>
      <c r="D191" s="57"/>
      <c r="E191" s="57"/>
      <c r="F191" s="57"/>
      <c r="G191" s="59"/>
      <c r="H191" s="59"/>
      <c r="I191" s="57"/>
      <c r="J191" s="30"/>
      <c r="K191" s="31"/>
    </row>
    <row r="192" spans="1:11" ht="15" customHeight="1">
      <c r="A192" s="8"/>
      <c r="B192" s="60"/>
      <c r="C192" s="60"/>
      <c r="D192" s="8"/>
      <c r="E192" s="8"/>
      <c r="F192" s="8"/>
      <c r="G192" s="32"/>
      <c r="H192" s="32"/>
      <c r="I192" s="8"/>
      <c r="J192" s="32"/>
      <c r="K192" s="8"/>
    </row>
    <row r="193" spans="1:11" ht="15" customHeight="1">
      <c r="A193" s="57"/>
      <c r="B193" s="58"/>
      <c r="C193" s="58"/>
      <c r="D193" s="57"/>
      <c r="E193" s="57"/>
      <c r="F193" s="57"/>
      <c r="G193" s="59"/>
      <c r="H193" s="59"/>
      <c r="I193" s="57"/>
      <c r="J193" s="30"/>
      <c r="K193" s="31"/>
    </row>
    <row r="194" spans="1:11" ht="15" customHeight="1">
      <c r="A194" s="8"/>
      <c r="B194" s="60"/>
      <c r="C194" s="60"/>
      <c r="D194" s="8"/>
      <c r="E194" s="8"/>
      <c r="F194" s="8"/>
      <c r="G194" s="32"/>
      <c r="H194" s="32"/>
      <c r="I194" s="8"/>
      <c r="J194" s="32"/>
      <c r="K194" s="8"/>
    </row>
    <row r="195" spans="1:11" ht="15" customHeight="1">
      <c r="A195" s="57"/>
      <c r="B195" s="58"/>
      <c r="C195" s="58"/>
      <c r="D195" s="57"/>
      <c r="E195" s="57"/>
      <c r="F195" s="57"/>
      <c r="G195" s="59"/>
      <c r="H195" s="59"/>
      <c r="I195" s="57"/>
      <c r="J195" s="30"/>
      <c r="K195" s="31"/>
    </row>
    <row r="196" spans="1:11" ht="15" customHeight="1">
      <c r="A196" s="8"/>
      <c r="B196" s="60"/>
      <c r="C196" s="60"/>
      <c r="D196" s="8"/>
      <c r="E196" s="8"/>
      <c r="F196" s="8"/>
      <c r="G196" s="32"/>
      <c r="H196" s="32"/>
      <c r="I196" s="8"/>
      <c r="J196" s="32"/>
      <c r="K196" s="8"/>
    </row>
    <row r="197" spans="1:11" ht="15" customHeight="1">
      <c r="A197" s="57"/>
      <c r="B197" s="58"/>
      <c r="C197" s="58"/>
      <c r="D197" s="57"/>
      <c r="E197" s="57"/>
      <c r="F197" s="57"/>
      <c r="G197" s="59"/>
      <c r="H197" s="59"/>
      <c r="I197" s="57"/>
      <c r="J197" s="30"/>
      <c r="K197" s="31"/>
    </row>
    <row r="198" spans="1:11" ht="15" customHeight="1">
      <c r="A198" s="8"/>
      <c r="B198" s="60"/>
      <c r="C198" s="60"/>
      <c r="D198" s="8"/>
      <c r="E198" s="8"/>
      <c r="F198" s="8"/>
      <c r="G198" s="32"/>
      <c r="H198" s="32"/>
      <c r="I198" s="8"/>
      <c r="J198" s="32"/>
      <c r="K198" s="8"/>
    </row>
    <row r="199" spans="1:11" ht="15" customHeight="1">
      <c r="A199" s="57"/>
      <c r="B199" s="58"/>
      <c r="C199" s="58"/>
      <c r="D199" s="57"/>
      <c r="E199" s="57"/>
      <c r="F199" s="57"/>
      <c r="G199" s="59"/>
      <c r="H199" s="59"/>
      <c r="I199" s="57"/>
      <c r="J199" s="30"/>
      <c r="K199" s="31"/>
    </row>
    <row r="200" spans="1:11" ht="15" customHeight="1">
      <c r="A200" s="8"/>
      <c r="B200" s="60"/>
      <c r="C200" s="60"/>
      <c r="D200" s="8"/>
      <c r="E200" s="8"/>
      <c r="F200" s="8"/>
      <c r="G200" s="32"/>
      <c r="H200" s="32"/>
      <c r="I200" s="8"/>
      <c r="J200" s="32"/>
      <c r="K200" s="8"/>
    </row>
    <row r="201" spans="1:11" ht="15" customHeight="1">
      <c r="A201" s="57"/>
      <c r="B201" s="58"/>
      <c r="C201" s="58"/>
      <c r="D201" s="57"/>
      <c r="E201" s="57"/>
      <c r="F201" s="57"/>
      <c r="G201" s="59"/>
      <c r="H201" s="59"/>
      <c r="I201" s="57"/>
      <c r="J201" s="30"/>
      <c r="K201" s="31"/>
    </row>
    <row r="202" spans="1:11" ht="15" customHeight="1">
      <c r="A202" s="8"/>
      <c r="B202" s="60"/>
      <c r="C202" s="60"/>
      <c r="D202" s="8"/>
      <c r="E202" s="8"/>
      <c r="F202" s="8"/>
      <c r="G202" s="32"/>
      <c r="H202" s="32"/>
      <c r="I202" s="8"/>
      <c r="J202" s="32"/>
      <c r="K202" s="8"/>
    </row>
    <row r="203" spans="1:11" ht="15" customHeight="1">
      <c r="A203" s="57"/>
      <c r="B203" s="58"/>
      <c r="C203" s="58"/>
      <c r="D203" s="57"/>
      <c r="E203" s="57"/>
      <c r="F203" s="57"/>
      <c r="G203" s="59"/>
      <c r="H203" s="59"/>
      <c r="I203" s="57"/>
      <c r="J203" s="30"/>
      <c r="K203" s="31"/>
    </row>
    <row r="204" spans="1:11" ht="15" customHeight="1">
      <c r="A204" s="8"/>
      <c r="B204" s="60"/>
      <c r="C204" s="60"/>
      <c r="D204" s="8"/>
      <c r="E204" s="8"/>
      <c r="F204" s="8"/>
      <c r="G204" s="32"/>
      <c r="H204" s="32"/>
      <c r="I204" s="8"/>
      <c r="J204" s="32"/>
      <c r="K204" s="8"/>
    </row>
    <row r="205" spans="1:11" ht="15" customHeight="1">
      <c r="A205" s="57"/>
      <c r="B205" s="58"/>
      <c r="C205" s="58"/>
      <c r="D205" s="57"/>
      <c r="E205" s="57"/>
      <c r="F205" s="57"/>
      <c r="G205" s="59"/>
      <c r="H205" s="59"/>
      <c r="I205" s="57"/>
      <c r="J205" s="30"/>
      <c r="K205" s="31"/>
    </row>
    <row r="206" spans="1:11" ht="15" customHeight="1">
      <c r="A206" s="8"/>
      <c r="B206" s="60"/>
      <c r="C206" s="60"/>
      <c r="D206" s="8"/>
      <c r="E206" s="8"/>
      <c r="F206" s="8"/>
      <c r="G206" s="32"/>
      <c r="H206" s="32"/>
      <c r="I206" s="8"/>
      <c r="J206" s="32"/>
      <c r="K206" s="8"/>
    </row>
    <row r="207" spans="1:11" ht="15" customHeight="1">
      <c r="A207" s="57"/>
      <c r="B207" s="58"/>
      <c r="C207" s="58"/>
      <c r="D207" s="57"/>
      <c r="E207" s="57"/>
      <c r="F207" s="57"/>
      <c r="G207" s="59"/>
      <c r="H207" s="59"/>
      <c r="I207" s="57"/>
      <c r="J207" s="30"/>
      <c r="K207" s="31"/>
    </row>
    <row r="208" spans="1:11" ht="15" customHeight="1">
      <c r="A208" s="8"/>
      <c r="B208" s="60"/>
      <c r="C208" s="60"/>
      <c r="D208" s="8"/>
      <c r="E208" s="8"/>
      <c r="F208" s="8"/>
      <c r="G208" s="32"/>
      <c r="H208" s="32"/>
      <c r="I208" s="8"/>
      <c r="J208" s="32"/>
      <c r="K208" s="8"/>
    </row>
    <row r="209" spans="1:11" ht="15" customHeight="1">
      <c r="A209" s="57"/>
      <c r="B209" s="58"/>
      <c r="C209" s="58"/>
      <c r="D209" s="57"/>
      <c r="E209" s="57"/>
      <c r="F209" s="57"/>
      <c r="G209" s="59"/>
      <c r="H209" s="59"/>
      <c r="I209" s="57"/>
      <c r="J209" s="30"/>
      <c r="K209" s="31"/>
    </row>
    <row r="210" spans="1:11" ht="15" customHeight="1">
      <c r="A210" s="8"/>
      <c r="B210" s="60"/>
      <c r="C210" s="60"/>
      <c r="D210" s="8"/>
      <c r="E210" s="8"/>
      <c r="F210" s="8"/>
      <c r="G210" s="32"/>
      <c r="H210" s="32"/>
      <c r="I210" s="8"/>
      <c r="J210" s="32"/>
      <c r="K210" s="8"/>
    </row>
    <row r="211" spans="1:11" ht="15" customHeight="1">
      <c r="A211" s="57"/>
      <c r="B211" s="58"/>
      <c r="C211" s="58"/>
      <c r="D211" s="57"/>
      <c r="E211" s="57"/>
      <c r="F211" s="57"/>
      <c r="G211" s="59"/>
      <c r="H211" s="59"/>
      <c r="I211" s="57"/>
      <c r="J211" s="30"/>
      <c r="K211" s="31"/>
    </row>
    <row r="212" spans="1:11" ht="15" customHeight="1">
      <c r="A212" s="8"/>
      <c r="B212" s="60"/>
      <c r="C212" s="60"/>
      <c r="D212" s="8"/>
      <c r="E212" s="8"/>
      <c r="F212" s="8"/>
      <c r="G212" s="32"/>
      <c r="H212" s="32"/>
      <c r="I212" s="8"/>
      <c r="J212" s="32"/>
      <c r="K212" s="8"/>
    </row>
    <row r="213" spans="1:11" ht="15" customHeight="1">
      <c r="A213" s="57"/>
      <c r="B213" s="58"/>
      <c r="C213" s="58"/>
      <c r="D213" s="57"/>
      <c r="E213" s="57"/>
      <c r="F213" s="57"/>
      <c r="G213" s="59"/>
      <c r="H213" s="59"/>
      <c r="I213" s="57"/>
      <c r="J213" s="30"/>
      <c r="K213" s="31"/>
    </row>
    <row r="214" spans="1:11" ht="15" customHeight="1">
      <c r="A214" s="8"/>
      <c r="B214" s="60"/>
      <c r="C214" s="60"/>
      <c r="D214" s="8"/>
      <c r="E214" s="8"/>
      <c r="F214" s="8"/>
      <c r="G214" s="32"/>
      <c r="H214" s="32"/>
      <c r="I214" s="8"/>
      <c r="J214" s="32"/>
      <c r="K214" s="8"/>
    </row>
    <row r="215" spans="1:11" ht="15" customHeight="1">
      <c r="A215" s="57"/>
      <c r="B215" s="58"/>
      <c r="C215" s="58"/>
      <c r="D215" s="57"/>
      <c r="E215" s="57"/>
      <c r="F215" s="57"/>
      <c r="G215" s="59"/>
      <c r="H215" s="59"/>
      <c r="I215" s="57"/>
      <c r="J215" s="30"/>
      <c r="K215" s="31"/>
    </row>
    <row r="216" spans="1:11" ht="15" customHeight="1">
      <c r="A216" s="8"/>
      <c r="B216" s="60"/>
      <c r="C216" s="60"/>
      <c r="D216" s="8"/>
      <c r="E216" s="8"/>
      <c r="F216" s="8"/>
      <c r="G216" s="32"/>
      <c r="H216" s="32"/>
      <c r="I216" s="8"/>
      <c r="J216" s="32"/>
      <c r="K216" s="8"/>
    </row>
    <row r="217" spans="1:11" ht="15" customHeight="1">
      <c r="A217" s="57"/>
      <c r="B217" s="58"/>
      <c r="C217" s="58"/>
      <c r="D217" s="57"/>
      <c r="E217" s="57"/>
      <c r="F217" s="57"/>
      <c r="G217" s="59"/>
      <c r="H217" s="59"/>
      <c r="I217" s="57"/>
      <c r="J217" s="30"/>
      <c r="K217" s="31"/>
    </row>
    <row r="218" spans="1:11" ht="15" customHeight="1">
      <c r="A218" s="8"/>
      <c r="B218" s="60"/>
      <c r="C218" s="60"/>
      <c r="D218" s="8"/>
      <c r="E218" s="8"/>
      <c r="F218" s="8"/>
      <c r="G218" s="32"/>
      <c r="H218" s="32"/>
      <c r="I218" s="8"/>
      <c r="J218" s="32"/>
      <c r="K218" s="8"/>
    </row>
    <row r="219" spans="1:11" ht="15" customHeight="1">
      <c r="A219" s="57"/>
      <c r="B219" s="58"/>
      <c r="C219" s="58"/>
      <c r="D219" s="57"/>
      <c r="E219" s="57"/>
      <c r="F219" s="57"/>
      <c r="G219" s="59"/>
      <c r="H219" s="59"/>
      <c r="I219" s="57"/>
      <c r="J219" s="30"/>
      <c r="K219" s="31"/>
    </row>
    <row r="220" spans="1:11" ht="15" customHeight="1">
      <c r="A220" s="8"/>
      <c r="B220" s="60"/>
      <c r="C220" s="60"/>
      <c r="D220" s="8"/>
      <c r="E220" s="8"/>
      <c r="F220" s="8"/>
      <c r="G220" s="32"/>
      <c r="H220" s="32"/>
      <c r="I220" s="8"/>
      <c r="J220" s="32"/>
      <c r="K220" s="8"/>
    </row>
    <row r="221" spans="1:11" ht="15" customHeight="1">
      <c r="A221" s="57"/>
      <c r="B221" s="58"/>
      <c r="C221" s="58"/>
      <c r="D221" s="57"/>
      <c r="E221" s="57"/>
      <c r="F221" s="57"/>
      <c r="G221" s="59"/>
      <c r="H221" s="59"/>
      <c r="I221" s="57"/>
      <c r="J221" s="30"/>
      <c r="K221" s="31"/>
    </row>
    <row r="222" spans="1:11" ht="15" customHeight="1">
      <c r="A222" s="8"/>
      <c r="B222" s="60"/>
      <c r="C222" s="60"/>
      <c r="D222" s="8"/>
      <c r="E222" s="8"/>
      <c r="F222" s="8"/>
      <c r="G222" s="32"/>
      <c r="H222" s="32"/>
      <c r="I222" s="8"/>
      <c r="J222" s="32"/>
      <c r="K222" s="8"/>
    </row>
    <row r="223" spans="1:11" ht="15" customHeight="1">
      <c r="A223" s="57"/>
      <c r="B223" s="58"/>
      <c r="C223" s="58"/>
      <c r="D223" s="57"/>
      <c r="E223" s="57"/>
      <c r="F223" s="57"/>
      <c r="G223" s="59"/>
      <c r="H223" s="59"/>
      <c r="I223" s="57"/>
      <c r="J223" s="30"/>
      <c r="K223" s="31"/>
    </row>
    <row r="224" spans="1:11" ht="15" customHeight="1">
      <c r="A224" s="8"/>
      <c r="B224" s="60"/>
      <c r="C224" s="60"/>
      <c r="D224" s="8"/>
      <c r="E224" s="8"/>
      <c r="F224" s="8"/>
      <c r="G224" s="32"/>
      <c r="H224" s="32"/>
      <c r="I224" s="8"/>
      <c r="J224" s="32"/>
      <c r="K224" s="8"/>
    </row>
    <row r="225" spans="1:11" ht="15" customHeight="1">
      <c r="A225" s="57"/>
      <c r="B225" s="58"/>
      <c r="C225" s="58"/>
      <c r="D225" s="57"/>
      <c r="E225" s="57"/>
      <c r="F225" s="57"/>
      <c r="G225" s="59"/>
      <c r="H225" s="59"/>
      <c r="I225" s="57"/>
      <c r="J225" s="30"/>
      <c r="K225" s="31"/>
    </row>
    <row r="226" spans="1:11" ht="15" customHeight="1">
      <c r="A226" s="8"/>
      <c r="B226" s="60"/>
      <c r="C226" s="60"/>
      <c r="D226" s="8"/>
      <c r="E226" s="8"/>
      <c r="F226" s="8"/>
      <c r="G226" s="32"/>
      <c r="H226" s="32"/>
      <c r="I226" s="8"/>
      <c r="J226" s="32"/>
      <c r="K226" s="8"/>
    </row>
    <row r="227" spans="1:11" ht="15" customHeight="1">
      <c r="A227" s="57"/>
      <c r="B227" s="58"/>
      <c r="C227" s="58"/>
      <c r="D227" s="57"/>
      <c r="E227" s="57"/>
      <c r="F227" s="57"/>
      <c r="G227" s="59"/>
      <c r="H227" s="59"/>
      <c r="I227" s="57"/>
      <c r="J227" s="30"/>
      <c r="K227" s="31"/>
    </row>
    <row r="228" spans="1:11" ht="15" customHeight="1">
      <c r="A228" s="8"/>
      <c r="B228" s="60"/>
      <c r="C228" s="60"/>
      <c r="D228" s="8"/>
      <c r="E228" s="8"/>
      <c r="F228" s="8"/>
      <c r="G228" s="32"/>
      <c r="H228" s="32"/>
      <c r="I228" s="8"/>
      <c r="J228" s="32"/>
      <c r="K228" s="8"/>
    </row>
    <row r="229" spans="1:11" ht="15" customHeight="1">
      <c r="A229" s="57"/>
      <c r="B229" s="58"/>
      <c r="C229" s="58"/>
      <c r="D229" s="57"/>
      <c r="E229" s="57"/>
      <c r="F229" s="57"/>
      <c r="G229" s="59"/>
      <c r="H229" s="59"/>
      <c r="I229" s="57"/>
      <c r="J229" s="30"/>
      <c r="K229" s="31"/>
    </row>
    <row r="230" spans="1:11" ht="15" customHeight="1">
      <c r="A230" s="8"/>
      <c r="B230" s="60"/>
      <c r="C230" s="60"/>
      <c r="D230" s="8"/>
      <c r="E230" s="8"/>
      <c r="F230" s="8"/>
      <c r="G230" s="32"/>
      <c r="H230" s="32"/>
      <c r="I230" s="8"/>
      <c r="J230" s="32"/>
      <c r="K230" s="8"/>
    </row>
    <row r="231" spans="1:11" ht="15" customHeight="1">
      <c r="A231" s="57"/>
      <c r="B231" s="58"/>
      <c r="C231" s="58"/>
      <c r="D231" s="57"/>
      <c r="E231" s="57"/>
      <c r="F231" s="57"/>
      <c r="G231" s="59"/>
      <c r="H231" s="59"/>
      <c r="I231" s="57"/>
      <c r="J231" s="30"/>
      <c r="K231" s="31"/>
    </row>
    <row r="232" spans="1:11" ht="15" customHeight="1">
      <c r="A232" s="8"/>
      <c r="B232" s="60"/>
      <c r="C232" s="60"/>
      <c r="D232" s="8"/>
      <c r="E232" s="8"/>
      <c r="F232" s="8"/>
      <c r="G232" s="32"/>
      <c r="H232" s="32"/>
      <c r="I232" s="8"/>
      <c r="J232" s="32"/>
      <c r="K232" s="8"/>
    </row>
    <row r="233" spans="1:11" ht="15" customHeight="1">
      <c r="A233" s="57"/>
      <c r="B233" s="58"/>
      <c r="C233" s="58"/>
      <c r="D233" s="57"/>
      <c r="E233" s="57"/>
      <c r="F233" s="57"/>
      <c r="G233" s="59"/>
      <c r="H233" s="59"/>
      <c r="I233" s="57"/>
      <c r="J233" s="30"/>
      <c r="K233" s="31"/>
    </row>
    <row r="234" spans="1:11" ht="15" customHeight="1">
      <c r="A234" s="8"/>
      <c r="B234" s="60"/>
      <c r="C234" s="60"/>
      <c r="D234" s="8"/>
      <c r="E234" s="8"/>
      <c r="F234" s="8"/>
      <c r="G234" s="32"/>
      <c r="H234" s="32"/>
      <c r="I234" s="8"/>
      <c r="J234" s="32"/>
      <c r="K234" s="8"/>
    </row>
    <row r="235" spans="1:11" ht="15" customHeight="1">
      <c r="A235" s="57"/>
      <c r="B235" s="58"/>
      <c r="C235" s="58"/>
      <c r="D235" s="57"/>
      <c r="E235" s="57"/>
      <c r="F235" s="57"/>
      <c r="G235" s="59"/>
      <c r="H235" s="59"/>
      <c r="I235" s="57"/>
      <c r="J235" s="30"/>
      <c r="K235" s="31"/>
    </row>
    <row r="236" spans="1:11" ht="15" customHeight="1">
      <c r="A236" s="8"/>
      <c r="B236" s="60"/>
      <c r="C236" s="60"/>
      <c r="D236" s="8"/>
      <c r="E236" s="8"/>
      <c r="F236" s="8"/>
      <c r="G236" s="32"/>
      <c r="H236" s="32"/>
      <c r="I236" s="8"/>
      <c r="J236" s="32"/>
      <c r="K236" s="8"/>
    </row>
    <row r="237" spans="1:11" ht="15" customHeight="1">
      <c r="A237" s="57"/>
      <c r="B237" s="58"/>
      <c r="C237" s="58"/>
      <c r="D237" s="57"/>
      <c r="E237" s="57"/>
      <c r="F237" s="57"/>
      <c r="G237" s="59"/>
      <c r="H237" s="59"/>
      <c r="I237" s="57"/>
      <c r="J237" s="30"/>
      <c r="K237" s="31"/>
    </row>
    <row r="238" spans="1:11" ht="15" customHeight="1">
      <c r="A238" s="8"/>
      <c r="B238" s="60"/>
      <c r="C238" s="60"/>
      <c r="D238" s="8"/>
      <c r="E238" s="8"/>
      <c r="F238" s="8"/>
      <c r="G238" s="32"/>
      <c r="H238" s="32"/>
      <c r="I238" s="8"/>
      <c r="J238" s="32"/>
      <c r="K238" s="8"/>
    </row>
    <row r="239" spans="1:11" ht="15" customHeight="1">
      <c r="A239" s="57"/>
      <c r="B239" s="58"/>
      <c r="C239" s="58"/>
      <c r="D239" s="57"/>
      <c r="E239" s="57"/>
      <c r="F239" s="57"/>
      <c r="G239" s="59"/>
      <c r="H239" s="59"/>
      <c r="I239" s="57"/>
      <c r="J239" s="30"/>
      <c r="K239" s="31"/>
    </row>
    <row r="240" spans="1:11" ht="15" customHeight="1">
      <c r="A240" s="8"/>
      <c r="B240" s="60"/>
      <c r="C240" s="60"/>
      <c r="D240" s="8"/>
      <c r="E240" s="8"/>
      <c r="F240" s="8"/>
      <c r="G240" s="32"/>
      <c r="H240" s="32"/>
      <c r="I240" s="8"/>
      <c r="J240" s="32"/>
      <c r="K240" s="8"/>
    </row>
    <row r="241" spans="1:11" ht="15" customHeight="1">
      <c r="A241" s="57"/>
      <c r="B241" s="58"/>
      <c r="C241" s="58"/>
      <c r="D241" s="57"/>
      <c r="E241" s="57"/>
      <c r="F241" s="57"/>
      <c r="G241" s="59"/>
      <c r="H241" s="59"/>
      <c r="I241" s="57"/>
      <c r="J241" s="30"/>
      <c r="K241" s="31"/>
    </row>
    <row r="242" spans="1:11" ht="15" customHeight="1">
      <c r="A242" s="8"/>
      <c r="B242" s="60"/>
      <c r="C242" s="60"/>
      <c r="D242" s="8"/>
      <c r="E242" s="8"/>
      <c r="F242" s="8"/>
      <c r="G242" s="32"/>
      <c r="H242" s="32"/>
      <c r="I242" s="8"/>
      <c r="J242" s="32"/>
      <c r="K242" s="8"/>
    </row>
    <row r="243" spans="1:11" ht="15" customHeight="1">
      <c r="A243" s="57"/>
      <c r="B243" s="58"/>
      <c r="C243" s="58"/>
      <c r="D243" s="57"/>
      <c r="E243" s="57"/>
      <c r="F243" s="57"/>
      <c r="G243" s="59"/>
      <c r="H243" s="59"/>
      <c r="I243" s="57"/>
      <c r="J243" s="30"/>
      <c r="K243" s="31"/>
    </row>
    <row r="244" spans="1:11" ht="15" customHeight="1">
      <c r="A244" s="8"/>
      <c r="B244" s="60"/>
      <c r="C244" s="60"/>
      <c r="D244" s="8"/>
      <c r="E244" s="8"/>
      <c r="F244" s="8"/>
      <c r="G244" s="32"/>
      <c r="H244" s="32"/>
      <c r="I244" s="8"/>
      <c r="J244" s="32"/>
      <c r="K244" s="8"/>
    </row>
    <row r="245" spans="1:11" ht="15" customHeight="1">
      <c r="A245" s="57"/>
      <c r="B245" s="58"/>
      <c r="C245" s="58"/>
      <c r="D245" s="57"/>
      <c r="E245" s="57"/>
      <c r="F245" s="57"/>
      <c r="G245" s="59"/>
      <c r="H245" s="59"/>
      <c r="I245" s="57"/>
      <c r="J245" s="30"/>
      <c r="K245" s="31"/>
    </row>
    <row r="246" spans="1:11" ht="15" customHeight="1">
      <c r="A246" s="8"/>
      <c r="B246" s="60"/>
      <c r="C246" s="60"/>
      <c r="D246" s="8"/>
      <c r="E246" s="8"/>
      <c r="F246" s="8"/>
      <c r="G246" s="32"/>
      <c r="H246" s="32"/>
      <c r="I246" s="8"/>
      <c r="J246" s="32"/>
      <c r="K246" s="8"/>
    </row>
    <row r="247" spans="1:11" ht="15" customHeight="1">
      <c r="A247" s="57"/>
      <c r="B247" s="58"/>
      <c r="C247" s="58"/>
      <c r="D247" s="57"/>
      <c r="E247" s="57"/>
      <c r="F247" s="57"/>
      <c r="G247" s="59"/>
      <c r="H247" s="59"/>
      <c r="I247" s="57"/>
      <c r="J247" s="30"/>
      <c r="K247" s="31"/>
    </row>
    <row r="248" spans="1:11" ht="15" customHeight="1">
      <c r="A248" s="8"/>
      <c r="B248" s="60"/>
      <c r="C248" s="60"/>
      <c r="D248" s="8"/>
      <c r="E248" s="8"/>
      <c r="F248" s="8"/>
      <c r="G248" s="32"/>
      <c r="H248" s="32"/>
      <c r="I248" s="8"/>
      <c r="J248" s="32"/>
      <c r="K248" s="8"/>
    </row>
    <row r="249" spans="1:11" ht="15" customHeight="1">
      <c r="A249" s="57"/>
      <c r="B249" s="58"/>
      <c r="C249" s="58"/>
      <c r="D249" s="57"/>
      <c r="E249" s="57"/>
      <c r="F249" s="57"/>
      <c r="G249" s="59"/>
      <c r="H249" s="59"/>
      <c r="I249" s="57"/>
      <c r="J249" s="30"/>
      <c r="K249" s="31"/>
    </row>
    <row r="250" spans="1:11" ht="15" customHeight="1">
      <c r="A250" s="8"/>
      <c r="B250" s="60"/>
      <c r="C250" s="60"/>
      <c r="D250" s="8"/>
      <c r="E250" s="8"/>
      <c r="F250" s="8"/>
      <c r="G250" s="32"/>
      <c r="H250" s="32"/>
      <c r="I250" s="8"/>
      <c r="J250" s="32"/>
      <c r="K250" s="8"/>
    </row>
    <row r="251" spans="1:11" ht="15" customHeight="1">
      <c r="A251" s="57"/>
      <c r="B251" s="58"/>
      <c r="C251" s="58"/>
      <c r="D251" s="57"/>
      <c r="E251" s="57"/>
      <c r="F251" s="57"/>
      <c r="G251" s="59"/>
      <c r="H251" s="59"/>
      <c r="I251" s="57"/>
      <c r="J251" s="30"/>
      <c r="K251" s="31"/>
    </row>
    <row r="252" spans="1:11" ht="15" customHeight="1">
      <c r="A252" s="8"/>
      <c r="B252" s="60"/>
      <c r="C252" s="60"/>
      <c r="D252" s="8"/>
      <c r="E252" s="8"/>
      <c r="F252" s="8"/>
      <c r="G252" s="32"/>
      <c r="H252" s="32"/>
      <c r="I252" s="8"/>
      <c r="J252" s="32"/>
      <c r="K252" s="8"/>
    </row>
    <row r="253" spans="1:11" ht="15" customHeight="1">
      <c r="A253" s="57"/>
      <c r="B253" s="58"/>
      <c r="C253" s="58"/>
      <c r="D253" s="57"/>
      <c r="E253" s="57"/>
      <c r="F253" s="57"/>
      <c r="G253" s="59"/>
      <c r="H253" s="59"/>
      <c r="I253" s="57"/>
      <c r="J253" s="30"/>
      <c r="K253" s="31"/>
    </row>
    <row r="254" spans="1:11" ht="15" customHeight="1">
      <c r="A254" s="8"/>
      <c r="B254" s="60"/>
      <c r="C254" s="60"/>
      <c r="D254" s="8"/>
      <c r="E254" s="8"/>
      <c r="F254" s="8"/>
      <c r="G254" s="32"/>
      <c r="H254" s="32"/>
      <c r="I254" s="8"/>
      <c r="J254" s="32"/>
      <c r="K254" s="8"/>
    </row>
    <row r="255" spans="1:11" ht="15" customHeight="1">
      <c r="A255" s="57"/>
      <c r="B255" s="58"/>
      <c r="C255" s="58"/>
      <c r="D255" s="57"/>
      <c r="E255" s="57"/>
      <c r="F255" s="57"/>
      <c r="G255" s="59"/>
      <c r="H255" s="59"/>
      <c r="I255" s="57"/>
      <c r="J255" s="30"/>
      <c r="K255" s="31"/>
    </row>
    <row r="256" spans="1:11" ht="15" customHeight="1">
      <c r="A256" s="8"/>
      <c r="B256" s="60"/>
      <c r="C256" s="60"/>
      <c r="D256" s="8"/>
      <c r="E256" s="8"/>
      <c r="F256" s="8"/>
      <c r="G256" s="32"/>
      <c r="H256" s="32"/>
      <c r="I256" s="8"/>
      <c r="J256" s="32"/>
      <c r="K256" s="8"/>
    </row>
    <row r="257" spans="1:11" ht="15" customHeight="1">
      <c r="A257" s="57"/>
      <c r="B257" s="58"/>
      <c r="C257" s="58"/>
      <c r="D257" s="57"/>
      <c r="E257" s="57"/>
      <c r="F257" s="57"/>
      <c r="G257" s="59"/>
      <c r="H257" s="59"/>
      <c r="I257" s="57"/>
      <c r="J257" s="30"/>
      <c r="K257" s="31"/>
    </row>
    <row r="258" spans="1:11" ht="15" customHeight="1">
      <c r="A258" s="8"/>
      <c r="B258" s="60"/>
      <c r="C258" s="60"/>
      <c r="D258" s="8"/>
      <c r="E258" s="8"/>
      <c r="F258" s="8"/>
      <c r="G258" s="32"/>
      <c r="H258" s="32"/>
      <c r="I258" s="8"/>
      <c r="J258" s="32"/>
      <c r="K258" s="8"/>
    </row>
    <row r="259" spans="1:11" ht="15" customHeight="1">
      <c r="A259" s="57"/>
      <c r="B259" s="58"/>
      <c r="C259" s="58"/>
      <c r="D259" s="57"/>
      <c r="E259" s="57"/>
      <c r="F259" s="57"/>
      <c r="G259" s="59"/>
      <c r="H259" s="59"/>
      <c r="I259" s="57"/>
      <c r="J259" s="30"/>
      <c r="K259" s="31"/>
    </row>
    <row r="260" spans="1:11" ht="15" customHeight="1">
      <c r="A260" s="8"/>
      <c r="B260" s="60"/>
      <c r="C260" s="60"/>
      <c r="D260" s="8"/>
      <c r="E260" s="8"/>
      <c r="F260" s="8"/>
      <c r="G260" s="32"/>
      <c r="H260" s="32"/>
      <c r="I260" s="8"/>
      <c r="J260" s="32"/>
      <c r="K260" s="8"/>
    </row>
    <row r="261" spans="1:11" ht="15" customHeight="1">
      <c r="A261" s="57"/>
      <c r="B261" s="58"/>
      <c r="C261" s="58"/>
      <c r="D261" s="57"/>
      <c r="E261" s="57"/>
      <c r="F261" s="57"/>
      <c r="G261" s="59"/>
      <c r="H261" s="59"/>
      <c r="I261" s="57"/>
      <c r="J261" s="30"/>
      <c r="K261" s="31"/>
    </row>
    <row r="262" spans="1:11" ht="15" customHeight="1">
      <c r="A262" s="8"/>
      <c r="B262" s="60"/>
      <c r="C262" s="60"/>
      <c r="D262" s="8"/>
      <c r="E262" s="8"/>
      <c r="F262" s="8"/>
      <c r="G262" s="32"/>
      <c r="H262" s="32"/>
      <c r="I262" s="8"/>
      <c r="J262" s="32"/>
      <c r="K262" s="8"/>
    </row>
    <row r="263" spans="1:11" ht="15" customHeight="1">
      <c r="A263" s="57"/>
      <c r="B263" s="58"/>
      <c r="C263" s="58"/>
      <c r="D263" s="57"/>
      <c r="E263" s="57"/>
      <c r="F263" s="57"/>
      <c r="G263" s="59"/>
      <c r="H263" s="59"/>
      <c r="I263" s="57"/>
      <c r="J263" s="30"/>
      <c r="K263" s="31"/>
    </row>
    <row r="264" spans="1:11" ht="15" customHeight="1">
      <c r="A264" s="8"/>
      <c r="B264" s="60"/>
      <c r="C264" s="60"/>
      <c r="D264" s="8"/>
      <c r="E264" s="8"/>
      <c r="F264" s="8"/>
      <c r="G264" s="32"/>
      <c r="H264" s="32"/>
      <c r="I264" s="8"/>
      <c r="J264" s="32"/>
      <c r="K264" s="8"/>
    </row>
    <row r="265" spans="1:11" ht="15" customHeight="1">
      <c r="A265" s="57"/>
      <c r="B265" s="58"/>
      <c r="C265" s="58"/>
      <c r="D265" s="57"/>
      <c r="E265" s="57"/>
      <c r="F265" s="57"/>
      <c r="G265" s="59"/>
      <c r="H265" s="59"/>
      <c r="I265" s="57"/>
      <c r="J265" s="30"/>
      <c r="K265" s="31"/>
    </row>
    <row r="266" spans="1:11" ht="15" customHeight="1">
      <c r="A266" s="8"/>
      <c r="B266" s="60"/>
      <c r="C266" s="60"/>
      <c r="D266" s="8"/>
      <c r="E266" s="8"/>
      <c r="F266" s="8"/>
      <c r="G266" s="32"/>
      <c r="H266" s="32"/>
      <c r="I266" s="8"/>
      <c r="J266" s="32"/>
      <c r="K266" s="8"/>
    </row>
    <row r="267" spans="1:11" ht="15" customHeight="1">
      <c r="A267" s="57"/>
      <c r="B267" s="58"/>
      <c r="C267" s="58"/>
      <c r="D267" s="57"/>
      <c r="E267" s="57"/>
      <c r="F267" s="57"/>
      <c r="G267" s="59"/>
      <c r="H267" s="59"/>
      <c r="I267" s="57"/>
      <c r="J267" s="30"/>
      <c r="K267" s="31"/>
    </row>
    <row r="268" spans="1:11" ht="15" customHeight="1">
      <c r="A268" s="8"/>
      <c r="B268" s="60"/>
      <c r="C268" s="60"/>
      <c r="D268" s="8"/>
      <c r="E268" s="8"/>
      <c r="F268" s="8"/>
      <c r="G268" s="32"/>
      <c r="H268" s="32"/>
      <c r="I268" s="8"/>
      <c r="J268" s="32"/>
      <c r="K268" s="8"/>
    </row>
    <row r="269" spans="1:11" ht="15" customHeight="1">
      <c r="A269" s="57"/>
      <c r="B269" s="58"/>
      <c r="C269" s="58"/>
      <c r="D269" s="57"/>
      <c r="E269" s="57"/>
      <c r="F269" s="57"/>
      <c r="G269" s="59"/>
      <c r="H269" s="59"/>
      <c r="I269" s="57"/>
      <c r="J269" s="30"/>
      <c r="K269" s="31"/>
    </row>
    <row r="270" spans="1:11" ht="15" customHeight="1">
      <c r="A270" s="8"/>
      <c r="B270" s="60"/>
      <c r="C270" s="60"/>
      <c r="D270" s="8"/>
      <c r="E270" s="8"/>
      <c r="F270" s="8"/>
      <c r="G270" s="32"/>
      <c r="H270" s="32"/>
      <c r="I270" s="8"/>
      <c r="J270" s="32"/>
      <c r="K270" s="8"/>
    </row>
    <row r="271" spans="1:11" ht="15" customHeight="1">
      <c r="A271" s="57"/>
      <c r="B271" s="58"/>
      <c r="C271" s="58"/>
      <c r="D271" s="57"/>
      <c r="E271" s="57"/>
      <c r="F271" s="57"/>
      <c r="G271" s="59"/>
      <c r="H271" s="59"/>
      <c r="I271" s="57"/>
      <c r="J271" s="30"/>
      <c r="K271" s="31"/>
    </row>
    <row r="272" spans="1:11" ht="15" customHeight="1">
      <c r="A272" s="8"/>
      <c r="B272" s="60"/>
      <c r="C272" s="60"/>
      <c r="D272" s="8"/>
      <c r="E272" s="8"/>
      <c r="F272" s="8"/>
      <c r="G272" s="32"/>
      <c r="H272" s="32"/>
      <c r="I272" s="8"/>
      <c r="J272" s="32"/>
      <c r="K272" s="8"/>
    </row>
    <row r="273" spans="1:11" ht="15" customHeight="1">
      <c r="A273" s="57"/>
      <c r="B273" s="58"/>
      <c r="C273" s="58"/>
      <c r="D273" s="57"/>
      <c r="E273" s="57"/>
      <c r="F273" s="57"/>
      <c r="G273" s="59"/>
      <c r="H273" s="59"/>
      <c r="I273" s="57"/>
      <c r="J273" s="30"/>
      <c r="K273" s="31"/>
    </row>
    <row r="274" spans="1:11" ht="15" customHeight="1">
      <c r="A274" s="8"/>
      <c r="B274" s="60"/>
      <c r="C274" s="60"/>
      <c r="D274" s="8"/>
      <c r="E274" s="8"/>
      <c r="F274" s="8"/>
      <c r="G274" s="32"/>
      <c r="H274" s="32"/>
      <c r="I274" s="8"/>
      <c r="J274" s="32"/>
      <c r="K274" s="8"/>
    </row>
    <row r="275" spans="1:11" ht="15" customHeight="1">
      <c r="A275" s="57"/>
      <c r="B275" s="58"/>
      <c r="C275" s="58"/>
      <c r="D275" s="57"/>
      <c r="E275" s="57"/>
      <c r="F275" s="57"/>
      <c r="G275" s="59"/>
      <c r="H275" s="59"/>
      <c r="I275" s="57"/>
      <c r="J275" s="30"/>
      <c r="K275" s="31"/>
    </row>
    <row r="276" spans="1:11" ht="15" customHeight="1">
      <c r="A276" s="8"/>
      <c r="B276" s="60"/>
      <c r="C276" s="60"/>
      <c r="D276" s="8"/>
      <c r="E276" s="8"/>
      <c r="F276" s="8"/>
      <c r="G276" s="32"/>
      <c r="H276" s="32"/>
      <c r="I276" s="8"/>
      <c r="J276" s="32"/>
      <c r="K276" s="8"/>
    </row>
    <row r="277" spans="1:11" ht="15" customHeight="1">
      <c r="A277" s="57"/>
      <c r="B277" s="58"/>
      <c r="C277" s="58"/>
      <c r="D277" s="57"/>
      <c r="E277" s="57"/>
      <c r="F277" s="57"/>
      <c r="G277" s="59"/>
      <c r="H277" s="59"/>
      <c r="I277" s="57"/>
      <c r="J277" s="30"/>
      <c r="K277" s="31"/>
    </row>
    <row r="278" spans="1:11" ht="15" customHeight="1">
      <c r="A278" s="8"/>
      <c r="B278" s="60"/>
      <c r="C278" s="60"/>
      <c r="D278" s="8"/>
      <c r="E278" s="8"/>
      <c r="F278" s="8"/>
      <c r="G278" s="32"/>
      <c r="H278" s="32"/>
      <c r="I278" s="8"/>
      <c r="J278" s="32"/>
      <c r="K278" s="8"/>
    </row>
    <row r="279" spans="1:11" ht="15" customHeight="1">
      <c r="A279" s="57"/>
      <c r="B279" s="58"/>
      <c r="C279" s="58"/>
      <c r="D279" s="57"/>
      <c r="E279" s="57"/>
      <c r="F279" s="57"/>
      <c r="G279" s="59"/>
      <c r="H279" s="59"/>
      <c r="I279" s="57"/>
      <c r="J279" s="30"/>
      <c r="K279" s="31"/>
    </row>
    <row r="280" spans="1:11" ht="15" customHeight="1">
      <c r="A280" s="8"/>
      <c r="B280" s="60"/>
      <c r="C280" s="60"/>
      <c r="D280" s="8"/>
      <c r="E280" s="8"/>
      <c r="F280" s="8"/>
      <c r="G280" s="32"/>
      <c r="H280" s="32"/>
      <c r="I280" s="8"/>
      <c r="J280" s="32"/>
      <c r="K280" s="8"/>
    </row>
    <row r="281" spans="1:11" ht="15" customHeight="1">
      <c r="A281" s="57"/>
      <c r="B281" s="58"/>
      <c r="C281" s="58"/>
      <c r="D281" s="57"/>
      <c r="E281" s="57"/>
      <c r="F281" s="57"/>
      <c r="G281" s="59"/>
      <c r="H281" s="59"/>
      <c r="I281" s="57"/>
      <c r="J281" s="30"/>
      <c r="K281" s="31"/>
    </row>
    <row r="282" spans="1:11" ht="15" customHeight="1">
      <c r="A282" s="8"/>
      <c r="B282" s="60"/>
      <c r="C282" s="60"/>
      <c r="D282" s="8"/>
      <c r="E282" s="8"/>
      <c r="F282" s="8"/>
      <c r="G282" s="32"/>
      <c r="H282" s="32"/>
      <c r="I282" s="8"/>
      <c r="J282" s="32"/>
      <c r="K282" s="8"/>
    </row>
    <row r="283" spans="1:11" ht="15" customHeight="1">
      <c r="A283" s="57"/>
      <c r="B283" s="58"/>
      <c r="C283" s="58"/>
      <c r="D283" s="57"/>
      <c r="E283" s="57"/>
      <c r="F283" s="57"/>
      <c r="G283" s="59"/>
      <c r="H283" s="59"/>
      <c r="I283" s="57"/>
      <c r="J283" s="30"/>
      <c r="K283" s="31"/>
    </row>
    <row r="284" spans="1:11" ht="15" customHeight="1">
      <c r="A284" s="8"/>
      <c r="B284" s="60"/>
      <c r="C284" s="60"/>
      <c r="D284" s="8"/>
      <c r="E284" s="8"/>
      <c r="F284" s="8"/>
      <c r="G284" s="32"/>
      <c r="H284" s="32"/>
      <c r="I284" s="8"/>
      <c r="J284" s="32"/>
      <c r="K284" s="8"/>
    </row>
    <row r="285" spans="1:11" ht="15" customHeight="1">
      <c r="A285" s="57"/>
      <c r="B285" s="58"/>
      <c r="C285" s="58"/>
      <c r="D285" s="57"/>
      <c r="E285" s="57"/>
      <c r="F285" s="57"/>
      <c r="G285" s="59"/>
      <c r="H285" s="59"/>
      <c r="I285" s="57"/>
      <c r="J285" s="30"/>
      <c r="K285" s="31"/>
    </row>
    <row r="286" spans="1:11" ht="15" customHeight="1">
      <c r="A286" s="8"/>
      <c r="B286" s="60"/>
      <c r="C286" s="60"/>
      <c r="D286" s="8"/>
      <c r="E286" s="8"/>
      <c r="F286" s="8"/>
      <c r="G286" s="32"/>
      <c r="H286" s="32"/>
      <c r="I286" s="8"/>
      <c r="J286" s="32"/>
      <c r="K286" s="8"/>
    </row>
    <row r="287" spans="1:11" ht="15" customHeight="1">
      <c r="A287" s="57"/>
      <c r="B287" s="58"/>
      <c r="C287" s="58"/>
      <c r="D287" s="57"/>
      <c r="E287" s="57"/>
      <c r="F287" s="57"/>
      <c r="G287" s="59"/>
      <c r="H287" s="59"/>
      <c r="I287" s="57"/>
      <c r="J287" s="30"/>
      <c r="K287" s="31"/>
    </row>
    <row r="288" spans="1:11" ht="15" customHeight="1">
      <c r="A288" s="8"/>
      <c r="B288" s="60"/>
      <c r="C288" s="60"/>
      <c r="D288" s="8"/>
      <c r="E288" s="8"/>
      <c r="F288" s="8"/>
      <c r="G288" s="32"/>
      <c r="H288" s="32"/>
      <c r="I288" s="8"/>
      <c r="J288" s="32"/>
      <c r="K288" s="8"/>
    </row>
    <row r="289" spans="1:11" ht="15" customHeight="1">
      <c r="A289" s="57"/>
      <c r="B289" s="58"/>
      <c r="C289" s="58"/>
      <c r="D289" s="57"/>
      <c r="E289" s="57"/>
      <c r="F289" s="57"/>
      <c r="G289" s="59"/>
      <c r="H289" s="59"/>
      <c r="I289" s="57"/>
      <c r="J289" s="30"/>
      <c r="K289" s="31"/>
    </row>
    <row r="290" spans="1:11" ht="15" customHeight="1">
      <c r="A290" s="8"/>
      <c r="B290" s="60"/>
      <c r="C290" s="60"/>
      <c r="D290" s="8"/>
      <c r="E290" s="8"/>
      <c r="F290" s="8"/>
      <c r="G290" s="32"/>
      <c r="H290" s="32"/>
      <c r="I290" s="8"/>
      <c r="J290" s="32"/>
      <c r="K290" s="8"/>
    </row>
    <row r="291" spans="1:11" ht="15" customHeight="1">
      <c r="A291" s="57"/>
      <c r="B291" s="58"/>
      <c r="C291" s="58"/>
      <c r="D291" s="57"/>
      <c r="E291" s="57"/>
      <c r="F291" s="57"/>
      <c r="G291" s="59"/>
      <c r="H291" s="59"/>
      <c r="I291" s="57"/>
      <c r="J291" s="30"/>
      <c r="K291" s="31"/>
    </row>
    <row r="292" spans="1:11" ht="15" customHeight="1">
      <c r="A292" s="8"/>
      <c r="B292" s="60"/>
      <c r="C292" s="60"/>
      <c r="D292" s="8"/>
      <c r="E292" s="8"/>
      <c r="F292" s="8"/>
      <c r="G292" s="32"/>
      <c r="H292" s="32"/>
      <c r="I292" s="8"/>
      <c r="J292" s="32"/>
      <c r="K292" s="8"/>
    </row>
    <row r="293" spans="1:11" ht="15" customHeight="1">
      <c r="A293" s="57"/>
      <c r="B293" s="58"/>
      <c r="C293" s="58"/>
      <c r="D293" s="57"/>
      <c r="E293" s="57"/>
      <c r="F293" s="57"/>
      <c r="G293" s="59"/>
      <c r="H293" s="59"/>
      <c r="I293" s="57"/>
      <c r="J293" s="30"/>
      <c r="K293" s="31"/>
    </row>
    <row r="294" spans="1:11" ht="15" customHeight="1">
      <c r="A294" s="8"/>
      <c r="B294" s="60"/>
      <c r="C294" s="60"/>
      <c r="D294" s="8"/>
      <c r="E294" s="8"/>
      <c r="F294" s="8"/>
      <c r="G294" s="32"/>
      <c r="H294" s="32"/>
      <c r="I294" s="8"/>
      <c r="J294" s="32"/>
      <c r="K294" s="8"/>
    </row>
    <row r="295" spans="1:11" ht="15" customHeight="1">
      <c r="A295" s="57"/>
      <c r="B295" s="58"/>
      <c r="C295" s="58"/>
      <c r="D295" s="57"/>
      <c r="E295" s="57"/>
      <c r="F295" s="57"/>
      <c r="G295" s="59"/>
      <c r="H295" s="59"/>
      <c r="I295" s="57"/>
      <c r="J295" s="30"/>
      <c r="K295" s="31"/>
    </row>
    <row r="296" spans="1:11" ht="15" customHeight="1">
      <c r="A296" s="8"/>
      <c r="B296" s="60"/>
      <c r="C296" s="60"/>
      <c r="D296" s="8"/>
      <c r="E296" s="8"/>
      <c r="F296" s="8"/>
      <c r="G296" s="32"/>
      <c r="H296" s="32"/>
      <c r="I296" s="8"/>
      <c r="J296" s="32"/>
      <c r="K296" s="8"/>
    </row>
    <row r="297" spans="1:11" ht="15" customHeight="1">
      <c r="A297" s="57"/>
      <c r="B297" s="58"/>
      <c r="C297" s="58"/>
      <c r="D297" s="57"/>
      <c r="E297" s="57"/>
      <c r="F297" s="57"/>
      <c r="G297" s="59"/>
      <c r="H297" s="59"/>
      <c r="I297" s="57"/>
      <c r="J297" s="30"/>
      <c r="K297" s="31"/>
    </row>
    <row r="298" spans="1:11" ht="15" customHeight="1">
      <c r="A298" s="8"/>
      <c r="B298" s="60"/>
      <c r="C298" s="60"/>
      <c r="D298" s="8"/>
      <c r="E298" s="8"/>
      <c r="F298" s="8"/>
      <c r="G298" s="32"/>
      <c r="H298" s="32"/>
      <c r="I298" s="8"/>
      <c r="J298" s="32"/>
      <c r="K298" s="8"/>
    </row>
    <row r="299" spans="1:11" ht="15" customHeight="1">
      <c r="A299" s="57"/>
      <c r="B299" s="58"/>
      <c r="C299" s="58"/>
      <c r="D299" s="57"/>
      <c r="E299" s="57"/>
      <c r="F299" s="57"/>
      <c r="G299" s="59"/>
      <c r="H299" s="59"/>
      <c r="I299" s="57"/>
      <c r="J299" s="30"/>
      <c r="K299" s="31"/>
    </row>
    <row r="300" spans="1:11" ht="15" customHeight="1">
      <c r="A300" s="8"/>
      <c r="B300" s="60"/>
      <c r="C300" s="60"/>
      <c r="D300" s="8"/>
      <c r="E300" s="8"/>
      <c r="F300" s="8"/>
      <c r="G300" s="32"/>
      <c r="H300" s="32"/>
      <c r="I300" s="8"/>
      <c r="J300" s="32"/>
      <c r="K300" s="8"/>
    </row>
    <row r="301" spans="1:11" ht="15" customHeight="1">
      <c r="A301" s="57"/>
      <c r="B301" s="58"/>
      <c r="C301" s="58"/>
      <c r="D301" s="57"/>
      <c r="E301" s="57"/>
      <c r="F301" s="57"/>
      <c r="G301" s="59"/>
      <c r="H301" s="59"/>
      <c r="I301" s="57"/>
      <c r="J301" s="30"/>
      <c r="K301" s="31"/>
    </row>
    <row r="302" spans="1:11" ht="15" customHeight="1">
      <c r="A302" s="8"/>
      <c r="B302" s="60"/>
      <c r="C302" s="60"/>
      <c r="D302" s="8"/>
      <c r="E302" s="8"/>
      <c r="F302" s="8"/>
      <c r="G302" s="32"/>
      <c r="H302" s="32"/>
      <c r="I302" s="8"/>
      <c r="J302" s="32"/>
      <c r="K302" s="8"/>
    </row>
    <row r="303" spans="1:11" ht="15" customHeight="1">
      <c r="A303" s="57"/>
      <c r="B303" s="58"/>
      <c r="C303" s="58"/>
      <c r="D303" s="57"/>
      <c r="E303" s="57"/>
      <c r="F303" s="57"/>
      <c r="G303" s="59"/>
      <c r="H303" s="59"/>
      <c r="I303" s="57"/>
      <c r="J303" s="30"/>
      <c r="K303" s="31"/>
    </row>
    <row r="304" spans="1:11" ht="15" customHeight="1">
      <c r="A304" s="8"/>
      <c r="B304" s="60"/>
      <c r="C304" s="60"/>
      <c r="D304" s="8"/>
      <c r="E304" s="8"/>
      <c r="F304" s="8"/>
      <c r="G304" s="32"/>
      <c r="H304" s="32"/>
      <c r="I304" s="8"/>
      <c r="J304" s="32"/>
      <c r="K304" s="8"/>
    </row>
    <row r="305" spans="1:11" ht="15" customHeight="1">
      <c r="A305" s="57"/>
      <c r="B305" s="58"/>
      <c r="C305" s="58"/>
      <c r="D305" s="57"/>
      <c r="E305" s="57"/>
      <c r="F305" s="57"/>
      <c r="G305" s="59"/>
      <c r="H305" s="59"/>
      <c r="I305" s="57"/>
      <c r="J305" s="30"/>
      <c r="K305" s="31"/>
    </row>
    <row r="306" spans="1:11" ht="15" customHeight="1">
      <c r="A306" s="8"/>
      <c r="B306" s="60"/>
      <c r="C306" s="60"/>
      <c r="D306" s="8"/>
      <c r="E306" s="8"/>
      <c r="F306" s="8"/>
      <c r="G306" s="32"/>
      <c r="H306" s="32"/>
      <c r="I306" s="8"/>
      <c r="J306" s="32"/>
      <c r="K306" s="8"/>
    </row>
    <row r="307" spans="1:11" ht="15" customHeight="1">
      <c r="A307" s="57"/>
      <c r="B307" s="58"/>
      <c r="C307" s="58"/>
      <c r="D307" s="57"/>
      <c r="E307" s="57"/>
      <c r="F307" s="57"/>
      <c r="G307" s="59"/>
      <c r="H307" s="59"/>
      <c r="I307" s="57"/>
      <c r="J307" s="30"/>
      <c r="K307" s="31"/>
    </row>
    <row r="308" spans="1:11" ht="15" customHeight="1">
      <c r="A308" s="8"/>
      <c r="B308" s="60"/>
      <c r="C308" s="60"/>
      <c r="D308" s="8"/>
      <c r="E308" s="8"/>
      <c r="F308" s="8"/>
      <c r="G308" s="32"/>
      <c r="H308" s="32"/>
      <c r="I308" s="8"/>
      <c r="J308" s="32"/>
      <c r="K308" s="8"/>
    </row>
    <row r="309" spans="1:11" ht="15" customHeight="1">
      <c r="A309" s="57"/>
      <c r="B309" s="58"/>
      <c r="C309" s="58"/>
      <c r="D309" s="57"/>
      <c r="E309" s="57"/>
      <c r="F309" s="57"/>
      <c r="G309" s="59"/>
      <c r="H309" s="59"/>
      <c r="I309" s="57"/>
      <c r="J309" s="30"/>
      <c r="K309" s="31"/>
    </row>
    <row r="310" spans="1:11" ht="15" customHeight="1">
      <c r="A310" s="8"/>
      <c r="B310" s="60"/>
      <c r="C310" s="60"/>
      <c r="D310" s="8"/>
      <c r="E310" s="8"/>
      <c r="F310" s="8"/>
      <c r="G310" s="32"/>
      <c r="H310" s="32"/>
      <c r="I310" s="8"/>
      <c r="J310" s="32"/>
      <c r="K310" s="8"/>
    </row>
    <row r="311" spans="1:11" ht="15" customHeight="1">
      <c r="A311" s="57"/>
      <c r="B311" s="58"/>
      <c r="C311" s="58"/>
      <c r="D311" s="57"/>
      <c r="E311" s="57"/>
      <c r="F311" s="57"/>
      <c r="G311" s="59"/>
      <c r="H311" s="59"/>
      <c r="I311" s="57"/>
      <c r="J311" s="30"/>
      <c r="K311" s="31"/>
    </row>
    <row r="312" spans="1:11" ht="15" customHeight="1">
      <c r="A312" s="8"/>
      <c r="B312" s="60"/>
      <c r="C312" s="60"/>
      <c r="D312" s="8"/>
      <c r="E312" s="8"/>
      <c r="F312" s="8"/>
      <c r="G312" s="32"/>
      <c r="H312" s="32"/>
      <c r="I312" s="8"/>
      <c r="J312" s="32"/>
      <c r="K312" s="8"/>
    </row>
    <row r="313" spans="1:11" ht="15" customHeight="1">
      <c r="A313" s="57"/>
      <c r="B313" s="58"/>
      <c r="C313" s="58"/>
      <c r="D313" s="57"/>
      <c r="E313" s="57"/>
      <c r="F313" s="57"/>
      <c r="G313" s="59"/>
      <c r="H313" s="59"/>
      <c r="I313" s="57"/>
      <c r="J313" s="30"/>
      <c r="K313" s="31"/>
    </row>
    <row r="314" spans="1:11" ht="15" customHeight="1">
      <c r="A314" s="8"/>
      <c r="B314" s="60"/>
      <c r="C314" s="60"/>
      <c r="D314" s="8"/>
      <c r="E314" s="8"/>
      <c r="F314" s="8"/>
      <c r="G314" s="32"/>
      <c r="H314" s="32"/>
      <c r="I314" s="8"/>
      <c r="J314" s="32"/>
      <c r="K314" s="8"/>
    </row>
    <row r="315" spans="1:11" ht="15" customHeight="1">
      <c r="A315" s="57"/>
      <c r="B315" s="58"/>
      <c r="C315" s="58"/>
      <c r="D315" s="57"/>
      <c r="E315" s="57"/>
      <c r="F315" s="57"/>
      <c r="G315" s="59"/>
      <c r="H315" s="59"/>
      <c r="I315" s="57"/>
      <c r="J315" s="30"/>
      <c r="K315" s="31"/>
    </row>
    <row r="316" spans="1:11" ht="15" customHeight="1">
      <c r="A316" s="8"/>
      <c r="B316" s="60"/>
      <c r="C316" s="60"/>
      <c r="D316" s="8"/>
      <c r="E316" s="8"/>
      <c r="F316" s="8"/>
      <c r="G316" s="32"/>
      <c r="H316" s="32"/>
      <c r="I316" s="8"/>
      <c r="J316" s="32"/>
      <c r="K316" s="8"/>
    </row>
    <row r="317" spans="1:11" ht="15" customHeight="1">
      <c r="A317" s="57"/>
      <c r="B317" s="58"/>
      <c r="C317" s="58"/>
      <c r="D317" s="57"/>
      <c r="E317" s="57"/>
      <c r="F317" s="57"/>
      <c r="G317" s="59"/>
      <c r="H317" s="59"/>
      <c r="I317" s="57"/>
      <c r="J317" s="30"/>
      <c r="K317" s="31"/>
    </row>
    <row r="318" spans="1:11" ht="15" customHeight="1">
      <c r="A318" s="8"/>
      <c r="B318" s="60"/>
      <c r="C318" s="60"/>
      <c r="D318" s="8"/>
      <c r="E318" s="8"/>
      <c r="F318" s="8"/>
      <c r="G318" s="32"/>
      <c r="H318" s="32"/>
      <c r="I318" s="8"/>
      <c r="J318" s="32"/>
      <c r="K318" s="8"/>
    </row>
    <row r="319" spans="1:11" ht="15" customHeight="1">
      <c r="A319" s="57"/>
      <c r="B319" s="58"/>
      <c r="C319" s="58"/>
      <c r="D319" s="57"/>
      <c r="E319" s="57"/>
      <c r="F319" s="57"/>
      <c r="G319" s="59"/>
      <c r="H319" s="59"/>
      <c r="I319" s="57"/>
      <c r="J319" s="30"/>
      <c r="K319" s="31"/>
    </row>
    <row r="320" spans="1:11" ht="15" customHeight="1">
      <c r="A320" s="8"/>
      <c r="B320" s="60"/>
      <c r="C320" s="60"/>
      <c r="D320" s="8"/>
      <c r="E320" s="8"/>
      <c r="F320" s="8"/>
      <c r="G320" s="32"/>
      <c r="H320" s="32"/>
      <c r="I320" s="8"/>
      <c r="J320" s="32"/>
      <c r="K320" s="8"/>
    </row>
    <row r="321" spans="1:11" ht="15" customHeight="1">
      <c r="A321" s="57"/>
      <c r="B321" s="58"/>
      <c r="C321" s="58"/>
      <c r="D321" s="57"/>
      <c r="E321" s="57"/>
      <c r="F321" s="57"/>
      <c r="G321" s="59"/>
      <c r="H321" s="59"/>
      <c r="I321" s="57"/>
      <c r="J321" s="30"/>
      <c r="K321" s="31"/>
    </row>
    <row r="322" spans="1:11" ht="15" customHeight="1">
      <c r="A322" s="8"/>
      <c r="B322" s="60"/>
      <c r="C322" s="60"/>
      <c r="D322" s="8"/>
      <c r="E322" s="8"/>
      <c r="F322" s="8"/>
      <c r="G322" s="32"/>
      <c r="H322" s="32"/>
      <c r="I322" s="8"/>
      <c r="J322" s="32"/>
      <c r="K322" s="8"/>
    </row>
    <row r="323" spans="1:11" ht="15" customHeight="1">
      <c r="A323" s="57"/>
      <c r="B323" s="58"/>
      <c r="C323" s="58"/>
      <c r="D323" s="57"/>
      <c r="E323" s="57"/>
      <c r="F323" s="57"/>
      <c r="G323" s="59"/>
      <c r="H323" s="59"/>
      <c r="I323" s="57"/>
      <c r="J323" s="30"/>
      <c r="K323" s="31"/>
    </row>
    <row r="324" spans="1:11" ht="15" customHeight="1">
      <c r="A324" s="8"/>
      <c r="B324" s="60"/>
      <c r="C324" s="60"/>
      <c r="D324" s="8"/>
      <c r="E324" s="8"/>
      <c r="F324" s="8"/>
      <c r="G324" s="32"/>
      <c r="H324" s="32"/>
      <c r="I324" s="8"/>
      <c r="J324" s="32"/>
      <c r="K324" s="8"/>
    </row>
    <row r="325" spans="1:11" ht="15" customHeight="1">
      <c r="A325" s="57"/>
      <c r="B325" s="58"/>
      <c r="C325" s="58"/>
      <c r="D325" s="57"/>
      <c r="E325" s="57"/>
      <c r="F325" s="57"/>
      <c r="G325" s="59"/>
      <c r="H325" s="59"/>
      <c r="I325" s="57"/>
      <c r="J325" s="30"/>
      <c r="K325" s="31"/>
    </row>
    <row r="326" spans="1:11" ht="15" customHeight="1">
      <c r="A326" s="8"/>
      <c r="B326" s="60"/>
      <c r="C326" s="60"/>
      <c r="D326" s="8"/>
      <c r="E326" s="8"/>
      <c r="F326" s="8"/>
      <c r="G326" s="32"/>
      <c r="H326" s="32"/>
      <c r="I326" s="8"/>
      <c r="J326" s="32"/>
      <c r="K326" s="8"/>
    </row>
    <row r="327" spans="1:11" ht="15" customHeight="1">
      <c r="A327" s="57"/>
      <c r="B327" s="58"/>
      <c r="C327" s="58"/>
      <c r="D327" s="57"/>
      <c r="E327" s="57"/>
      <c r="F327" s="57"/>
      <c r="G327" s="59"/>
      <c r="H327" s="59"/>
      <c r="I327" s="57"/>
      <c r="J327" s="30"/>
      <c r="K327" s="31"/>
    </row>
    <row r="328" spans="1:11" ht="15" customHeight="1">
      <c r="A328" s="8"/>
      <c r="B328" s="60"/>
      <c r="C328" s="60"/>
      <c r="D328" s="8"/>
      <c r="E328" s="8"/>
      <c r="F328" s="8"/>
      <c r="G328" s="32"/>
      <c r="H328" s="32"/>
      <c r="I328" s="8"/>
      <c r="J328" s="32"/>
      <c r="K328" s="8"/>
    </row>
    <row r="329" spans="1:11" ht="15" customHeight="1">
      <c r="A329" s="57"/>
      <c r="B329" s="58"/>
      <c r="C329" s="58"/>
      <c r="D329" s="57"/>
      <c r="E329" s="57"/>
      <c r="F329" s="57"/>
      <c r="G329" s="59"/>
      <c r="H329" s="59"/>
      <c r="I329" s="57"/>
      <c r="J329" s="30"/>
      <c r="K329" s="31"/>
    </row>
    <row r="330" spans="1:11" ht="15" customHeight="1">
      <c r="A330" s="8"/>
      <c r="B330" s="60"/>
      <c r="C330" s="60"/>
      <c r="D330" s="8"/>
      <c r="E330" s="8"/>
      <c r="F330" s="8"/>
      <c r="G330" s="32"/>
      <c r="H330" s="32"/>
      <c r="I330" s="8"/>
      <c r="J330" s="32"/>
      <c r="K330" s="8"/>
    </row>
    <row r="331" spans="1:11" ht="15" customHeight="1">
      <c r="A331" s="57"/>
      <c r="B331" s="58"/>
      <c r="C331" s="58"/>
      <c r="D331" s="57"/>
      <c r="E331" s="57"/>
      <c r="F331" s="57"/>
      <c r="G331" s="59"/>
      <c r="H331" s="59"/>
      <c r="I331" s="57"/>
      <c r="J331" s="30"/>
      <c r="K331" s="31"/>
    </row>
    <row r="332" spans="1:11" ht="15" customHeight="1">
      <c r="A332" s="8"/>
      <c r="B332" s="60"/>
      <c r="C332" s="60"/>
      <c r="D332" s="8"/>
      <c r="E332" s="8"/>
      <c r="F332" s="8"/>
      <c r="G332" s="32"/>
      <c r="H332" s="32"/>
      <c r="I332" s="8"/>
      <c r="J332" s="32"/>
      <c r="K332" s="8"/>
    </row>
    <row r="333" spans="1:11" ht="15" customHeight="1">
      <c r="A333" s="57"/>
      <c r="B333" s="58"/>
      <c r="C333" s="58"/>
      <c r="D333" s="57"/>
      <c r="E333" s="57"/>
      <c r="F333" s="57"/>
      <c r="G333" s="59"/>
      <c r="H333" s="59"/>
      <c r="I333" s="57"/>
      <c r="J333" s="30"/>
      <c r="K333" s="31"/>
    </row>
    <row r="334" spans="1:11" ht="15" customHeight="1">
      <c r="A334" s="8"/>
      <c r="B334" s="60"/>
      <c r="C334" s="60"/>
      <c r="D334" s="8"/>
      <c r="E334" s="8"/>
      <c r="F334" s="8"/>
      <c r="G334" s="32"/>
      <c r="H334" s="32"/>
      <c r="I334" s="8"/>
      <c r="J334" s="32"/>
      <c r="K334" s="8"/>
    </row>
    <row r="335" spans="1:11" ht="15" customHeight="1">
      <c r="A335" s="57"/>
      <c r="B335" s="58"/>
      <c r="C335" s="58"/>
      <c r="D335" s="57"/>
      <c r="E335" s="57"/>
      <c r="F335" s="57"/>
      <c r="G335" s="59"/>
      <c r="H335" s="59"/>
      <c r="I335" s="57"/>
      <c r="J335" s="30"/>
      <c r="K335" s="31"/>
    </row>
    <row r="336" spans="1:11" ht="15" customHeight="1">
      <c r="A336" s="8"/>
      <c r="B336" s="60"/>
      <c r="C336" s="60"/>
      <c r="D336" s="8"/>
      <c r="E336" s="8"/>
      <c r="F336" s="8"/>
      <c r="G336" s="32"/>
      <c r="H336" s="32"/>
      <c r="I336" s="8"/>
      <c r="J336" s="32"/>
      <c r="K336" s="8"/>
    </row>
    <row r="337" spans="1:11" ht="15" customHeight="1">
      <c r="A337" s="57"/>
      <c r="B337" s="58"/>
      <c r="C337" s="58"/>
      <c r="D337" s="57"/>
      <c r="E337" s="57"/>
      <c r="F337" s="57"/>
      <c r="G337" s="59"/>
      <c r="H337" s="59"/>
      <c r="I337" s="57"/>
      <c r="J337" s="30"/>
      <c r="K337" s="31"/>
    </row>
    <row r="338" spans="1:11" ht="15" customHeight="1">
      <c r="A338" s="8"/>
      <c r="B338" s="60"/>
      <c r="C338" s="60"/>
      <c r="D338" s="8"/>
      <c r="E338" s="8"/>
      <c r="F338" s="8"/>
      <c r="G338" s="32"/>
      <c r="H338" s="32"/>
      <c r="I338" s="8"/>
      <c r="J338" s="32"/>
      <c r="K338" s="8"/>
    </row>
    <row r="339" spans="1:11" ht="15" customHeight="1">
      <c r="A339" s="57"/>
      <c r="B339" s="58"/>
      <c r="C339" s="58"/>
      <c r="D339" s="57"/>
      <c r="E339" s="57"/>
      <c r="F339" s="57"/>
      <c r="G339" s="59"/>
      <c r="H339" s="59"/>
      <c r="I339" s="57"/>
      <c r="J339" s="30"/>
      <c r="K339" s="31"/>
    </row>
    <row r="340" spans="1:11" ht="15" customHeight="1">
      <c r="A340" s="8"/>
      <c r="B340" s="60"/>
      <c r="C340" s="60"/>
      <c r="D340" s="8"/>
      <c r="E340" s="8"/>
      <c r="F340" s="8"/>
      <c r="G340" s="32"/>
      <c r="H340" s="32"/>
      <c r="I340" s="8"/>
      <c r="J340" s="32"/>
      <c r="K340" s="8"/>
    </row>
    <row r="341" spans="1:11" ht="15" customHeight="1">
      <c r="A341" s="57"/>
      <c r="B341" s="58"/>
      <c r="C341" s="58"/>
      <c r="D341" s="57"/>
      <c r="E341" s="57"/>
      <c r="F341" s="57"/>
      <c r="G341" s="59"/>
      <c r="H341" s="59"/>
      <c r="I341" s="57"/>
      <c r="J341" s="30"/>
      <c r="K341" s="31"/>
    </row>
    <row r="342" spans="1:11" ht="15" customHeight="1">
      <c r="A342" s="8"/>
      <c r="B342" s="60"/>
      <c r="C342" s="60"/>
      <c r="D342" s="8"/>
      <c r="E342" s="8"/>
      <c r="F342" s="8"/>
      <c r="G342" s="32"/>
      <c r="H342" s="32"/>
      <c r="I342" s="8"/>
      <c r="J342" s="32"/>
      <c r="K342" s="8"/>
    </row>
    <row r="343" spans="1:11" ht="15" customHeight="1">
      <c r="A343" s="57"/>
      <c r="B343" s="58"/>
      <c r="C343" s="58"/>
      <c r="D343" s="57"/>
      <c r="E343" s="57"/>
      <c r="F343" s="57"/>
      <c r="G343" s="59"/>
      <c r="H343" s="59"/>
      <c r="I343" s="57"/>
      <c r="J343" s="30"/>
      <c r="K343" s="31"/>
    </row>
    <row r="344" spans="1:11" ht="15" customHeight="1">
      <c r="A344" s="8"/>
      <c r="B344" s="60"/>
      <c r="C344" s="60"/>
      <c r="D344" s="8"/>
      <c r="E344" s="8"/>
      <c r="F344" s="8"/>
      <c r="G344" s="32"/>
      <c r="H344" s="32"/>
      <c r="I344" s="8"/>
      <c r="J344" s="32"/>
      <c r="K344" s="8"/>
    </row>
    <row r="345" spans="1:11" ht="15" customHeight="1">
      <c r="A345" s="57"/>
      <c r="B345" s="58"/>
      <c r="C345" s="58"/>
      <c r="D345" s="57"/>
      <c r="E345" s="57"/>
      <c r="F345" s="57"/>
      <c r="G345" s="59"/>
      <c r="H345" s="59"/>
      <c r="I345" s="57"/>
      <c r="J345" s="30"/>
      <c r="K345" s="31"/>
    </row>
    <row r="346" spans="1:11" ht="15" customHeight="1">
      <c r="A346" s="8"/>
      <c r="B346" s="60"/>
      <c r="C346" s="60"/>
      <c r="D346" s="8"/>
      <c r="E346" s="8"/>
      <c r="F346" s="8"/>
      <c r="G346" s="32"/>
      <c r="H346" s="32"/>
      <c r="I346" s="8"/>
      <c r="J346" s="32"/>
      <c r="K346" s="8"/>
    </row>
    <row r="347" spans="1:11" ht="15" customHeight="1">
      <c r="A347" s="57"/>
      <c r="B347" s="58"/>
      <c r="C347" s="58"/>
      <c r="D347" s="57"/>
      <c r="E347" s="57"/>
      <c r="F347" s="57"/>
      <c r="G347" s="59"/>
      <c r="H347" s="59"/>
      <c r="I347" s="57"/>
      <c r="J347" s="30"/>
      <c r="K347" s="31"/>
    </row>
    <row r="348" spans="1:11" ht="15" customHeight="1">
      <c r="A348" s="8"/>
      <c r="B348" s="60"/>
      <c r="C348" s="60"/>
      <c r="D348" s="8"/>
      <c r="E348" s="8"/>
      <c r="F348" s="8"/>
      <c r="G348" s="32"/>
      <c r="H348" s="32"/>
      <c r="I348" s="8"/>
      <c r="J348" s="32"/>
      <c r="K348" s="8"/>
    </row>
    <row r="349" spans="1:11" ht="15" customHeight="1">
      <c r="A349" s="57"/>
      <c r="B349" s="58"/>
      <c r="C349" s="58"/>
      <c r="D349" s="57"/>
      <c r="E349" s="57"/>
      <c r="F349" s="57"/>
      <c r="G349" s="59"/>
      <c r="H349" s="59"/>
      <c r="I349" s="57"/>
      <c r="J349" s="30"/>
      <c r="K349" s="31"/>
    </row>
    <row r="350" spans="1:11" ht="15" customHeight="1">
      <c r="A350" s="8"/>
      <c r="B350" s="60"/>
      <c r="C350" s="60"/>
      <c r="D350" s="8"/>
      <c r="E350" s="8"/>
      <c r="F350" s="8"/>
      <c r="G350" s="32"/>
      <c r="H350" s="32"/>
      <c r="I350" s="8"/>
      <c r="J350" s="32"/>
      <c r="K350" s="8"/>
    </row>
    <row r="351" spans="1:11" ht="15" customHeight="1">
      <c r="A351" s="57"/>
      <c r="B351" s="58"/>
      <c r="C351" s="58"/>
      <c r="D351" s="57"/>
      <c r="E351" s="57"/>
      <c r="F351" s="57"/>
      <c r="G351" s="59"/>
      <c r="H351" s="59"/>
      <c r="I351" s="57"/>
      <c r="J351" s="30"/>
      <c r="K351" s="31"/>
    </row>
    <row r="352" spans="1:11" ht="15" customHeight="1">
      <c r="A352" s="8"/>
      <c r="B352" s="60"/>
      <c r="C352" s="60"/>
      <c r="D352" s="8"/>
      <c r="E352" s="8"/>
      <c r="F352" s="8"/>
      <c r="G352" s="32"/>
      <c r="H352" s="32"/>
      <c r="I352" s="8"/>
      <c r="J352" s="32"/>
      <c r="K352" s="8"/>
    </row>
    <row r="353" spans="1:11" ht="15" customHeight="1">
      <c r="A353" s="57"/>
      <c r="B353" s="58"/>
      <c r="C353" s="58"/>
      <c r="D353" s="57"/>
      <c r="E353" s="57"/>
      <c r="F353" s="57"/>
      <c r="G353" s="59"/>
      <c r="H353" s="59"/>
      <c r="I353" s="57"/>
      <c r="J353" s="30"/>
      <c r="K353" s="31"/>
    </row>
    <row r="354" spans="1:11" ht="15" customHeight="1">
      <c r="A354" s="8"/>
      <c r="B354" s="60"/>
      <c r="C354" s="60"/>
      <c r="D354" s="8"/>
      <c r="E354" s="8"/>
      <c r="F354" s="8"/>
      <c r="G354" s="32"/>
      <c r="H354" s="32"/>
      <c r="I354" s="8"/>
      <c r="J354" s="32"/>
      <c r="K354" s="8"/>
    </row>
    <row r="355" spans="1:11" ht="15" customHeight="1">
      <c r="A355" s="57"/>
      <c r="B355" s="58"/>
      <c r="C355" s="58"/>
      <c r="D355" s="57"/>
      <c r="E355" s="57"/>
      <c r="F355" s="57"/>
      <c r="G355" s="59"/>
      <c r="H355" s="59"/>
      <c r="I355" s="57"/>
      <c r="J355" s="30"/>
      <c r="K355" s="31"/>
    </row>
    <row r="356" spans="1:11" ht="15" customHeight="1">
      <c r="A356" s="8"/>
      <c r="B356" s="60"/>
      <c r="C356" s="60"/>
      <c r="D356" s="8"/>
      <c r="E356" s="8"/>
      <c r="F356" s="8"/>
      <c r="G356" s="32"/>
      <c r="H356" s="32"/>
      <c r="I356" s="8"/>
      <c r="J356" s="32"/>
      <c r="K356" s="8"/>
    </row>
    <row r="357" spans="1:11" ht="15" customHeight="1">
      <c r="A357" s="57"/>
      <c r="B357" s="58"/>
      <c r="C357" s="58"/>
      <c r="D357" s="57"/>
      <c r="E357" s="57"/>
      <c r="F357" s="57"/>
      <c r="G357" s="59"/>
      <c r="H357" s="59"/>
      <c r="I357" s="57"/>
      <c r="J357" s="30"/>
      <c r="K357" s="31"/>
    </row>
    <row r="358" spans="1:11" ht="15" customHeight="1">
      <c r="A358" s="8"/>
      <c r="B358" s="60"/>
      <c r="C358" s="60"/>
      <c r="D358" s="8"/>
      <c r="E358" s="8"/>
      <c r="F358" s="8"/>
      <c r="G358" s="32"/>
      <c r="H358" s="32"/>
      <c r="I358" s="8"/>
      <c r="J358" s="32"/>
      <c r="K358" s="8"/>
    </row>
    <row r="359" spans="1:11" ht="15" customHeight="1">
      <c r="A359" s="57"/>
      <c r="B359" s="58"/>
      <c r="C359" s="58"/>
      <c r="D359" s="57"/>
      <c r="E359" s="57"/>
      <c r="F359" s="57"/>
      <c r="G359" s="59"/>
      <c r="H359" s="59"/>
      <c r="I359" s="57"/>
      <c r="J359" s="30"/>
      <c r="K359" s="31"/>
    </row>
    <row r="360" spans="1:11" ht="15" customHeight="1">
      <c r="A360" s="8"/>
      <c r="B360" s="60"/>
      <c r="C360" s="60"/>
      <c r="D360" s="8"/>
      <c r="E360" s="8"/>
      <c r="F360" s="8"/>
      <c r="G360" s="32"/>
      <c r="H360" s="32"/>
      <c r="I360" s="8"/>
      <c r="J360" s="32"/>
      <c r="K360" s="8"/>
    </row>
    <row r="361" spans="1:11" ht="15" customHeight="1">
      <c r="A361" s="57"/>
      <c r="B361" s="58"/>
      <c r="C361" s="58"/>
      <c r="D361" s="57"/>
      <c r="E361" s="57"/>
      <c r="F361" s="57"/>
      <c r="G361" s="59"/>
      <c r="H361" s="59"/>
      <c r="I361" s="57"/>
      <c r="J361" s="30"/>
      <c r="K361" s="31"/>
    </row>
    <row r="362" spans="1:11" ht="15" customHeight="1">
      <c r="A362" s="8"/>
      <c r="B362" s="60"/>
      <c r="C362" s="60"/>
      <c r="D362" s="8"/>
      <c r="E362" s="8"/>
      <c r="F362" s="8"/>
      <c r="G362" s="32"/>
      <c r="H362" s="32"/>
      <c r="I362" s="8"/>
      <c r="J362" s="32"/>
      <c r="K362" s="8"/>
    </row>
    <row r="363" spans="1:11" ht="15" customHeight="1">
      <c r="A363" s="57"/>
      <c r="B363" s="58"/>
      <c r="C363" s="58"/>
      <c r="D363" s="57"/>
      <c r="E363" s="57"/>
      <c r="F363" s="57"/>
      <c r="G363" s="59"/>
      <c r="H363" s="59"/>
      <c r="I363" s="57"/>
      <c r="J363" s="30"/>
      <c r="K363" s="31"/>
    </row>
    <row r="364" spans="1:11" ht="15" customHeight="1">
      <c r="A364" s="8"/>
      <c r="B364" s="60"/>
      <c r="C364" s="60"/>
      <c r="D364" s="8"/>
      <c r="E364" s="8"/>
      <c r="F364" s="8"/>
      <c r="G364" s="32"/>
      <c r="H364" s="32"/>
      <c r="I364" s="8"/>
      <c r="J364" s="32"/>
      <c r="K364" s="8"/>
    </row>
    <row r="365" spans="1:11" ht="15" customHeight="1">
      <c r="A365" s="57"/>
      <c r="B365" s="58"/>
      <c r="C365" s="58"/>
      <c r="D365" s="57"/>
      <c r="E365" s="57"/>
      <c r="F365" s="57"/>
      <c r="G365" s="59"/>
      <c r="H365" s="59"/>
      <c r="I365" s="57"/>
      <c r="J365" s="30"/>
      <c r="K365" s="31"/>
    </row>
    <row r="366" spans="1:11" ht="15" customHeight="1">
      <c r="A366" s="8"/>
      <c r="B366" s="60"/>
      <c r="C366" s="60"/>
      <c r="D366" s="8"/>
      <c r="E366" s="8"/>
      <c r="F366" s="8"/>
      <c r="G366" s="32"/>
      <c r="H366" s="32"/>
      <c r="I366" s="8"/>
      <c r="J366" s="32"/>
      <c r="K366" s="8"/>
    </row>
    <row r="367" spans="1:11" ht="15" customHeight="1">
      <c r="A367" s="57"/>
      <c r="B367" s="58"/>
      <c r="C367" s="58"/>
      <c r="D367" s="57"/>
      <c r="E367" s="57"/>
      <c r="F367" s="57"/>
      <c r="G367" s="59"/>
      <c r="H367" s="59"/>
      <c r="I367" s="57"/>
      <c r="J367" s="30"/>
      <c r="K367" s="31"/>
    </row>
    <row r="368" spans="1:11" ht="15" customHeight="1">
      <c r="A368" s="8"/>
      <c r="B368" s="60"/>
      <c r="C368" s="60"/>
      <c r="D368" s="8"/>
      <c r="E368" s="8"/>
      <c r="F368" s="8"/>
      <c r="G368" s="32"/>
      <c r="H368" s="32"/>
      <c r="I368" s="8"/>
      <c r="J368" s="32"/>
      <c r="K368" s="8"/>
    </row>
    <row r="369" spans="1:11" ht="15" customHeight="1">
      <c r="A369" s="57"/>
      <c r="B369" s="58"/>
      <c r="C369" s="58"/>
      <c r="D369" s="57"/>
      <c r="E369" s="57"/>
      <c r="F369" s="57"/>
      <c r="G369" s="59"/>
      <c r="H369" s="59"/>
      <c r="I369" s="57"/>
      <c r="J369" s="30"/>
      <c r="K369" s="31"/>
    </row>
    <row r="370" spans="1:11" ht="15" customHeight="1">
      <c r="A370" s="8"/>
      <c r="B370" s="60"/>
      <c r="C370" s="60"/>
      <c r="D370" s="8"/>
      <c r="E370" s="8"/>
      <c r="F370" s="8"/>
      <c r="G370" s="32"/>
      <c r="H370" s="32"/>
      <c r="I370" s="8"/>
      <c r="J370" s="32"/>
      <c r="K370" s="8"/>
    </row>
    <row r="371" spans="1:11" ht="15" customHeight="1">
      <c r="A371" s="57"/>
      <c r="B371" s="58"/>
      <c r="C371" s="58"/>
      <c r="D371" s="57"/>
      <c r="E371" s="57"/>
      <c r="F371" s="57"/>
      <c r="G371" s="59"/>
      <c r="H371" s="59"/>
      <c r="I371" s="57"/>
      <c r="J371" s="30"/>
      <c r="K371" s="31"/>
    </row>
    <row r="372" spans="1:11" ht="15" customHeight="1">
      <c r="A372" s="8"/>
      <c r="B372" s="60"/>
      <c r="C372" s="60"/>
      <c r="D372" s="8"/>
      <c r="E372" s="8"/>
      <c r="F372" s="8"/>
      <c r="G372" s="32"/>
      <c r="H372" s="32"/>
      <c r="I372" s="8"/>
      <c r="J372" s="32"/>
      <c r="K372" s="8"/>
    </row>
    <row r="373" spans="1:11" ht="15" customHeight="1">
      <c r="A373" s="57"/>
      <c r="B373" s="58"/>
      <c r="C373" s="58"/>
      <c r="D373" s="57"/>
      <c r="E373" s="57"/>
      <c r="F373" s="57"/>
      <c r="G373" s="59"/>
      <c r="H373" s="59"/>
      <c r="I373" s="57"/>
      <c r="J373" s="30"/>
      <c r="K373" s="31"/>
    </row>
    <row r="374" spans="1:11" ht="15" customHeight="1">
      <c r="A374" s="8"/>
      <c r="B374" s="60"/>
      <c r="C374" s="60"/>
      <c r="D374" s="8"/>
      <c r="E374" s="8"/>
      <c r="F374" s="8"/>
      <c r="G374" s="32"/>
      <c r="H374" s="32"/>
      <c r="I374" s="8"/>
      <c r="J374" s="32"/>
      <c r="K374" s="8"/>
    </row>
    <row r="375" spans="1:11" ht="15" customHeight="1">
      <c r="A375" s="57"/>
      <c r="B375" s="58"/>
      <c r="C375" s="58"/>
      <c r="D375" s="57"/>
      <c r="E375" s="57"/>
      <c r="F375" s="57"/>
      <c r="G375" s="59"/>
      <c r="H375" s="59"/>
      <c r="I375" s="57"/>
      <c r="J375" s="30"/>
      <c r="K375" s="31"/>
    </row>
    <row r="376" spans="1:11" ht="15" customHeight="1">
      <c r="A376" s="8"/>
      <c r="B376" s="60"/>
      <c r="C376" s="60"/>
      <c r="D376" s="8"/>
      <c r="E376" s="8"/>
      <c r="F376" s="8"/>
      <c r="G376" s="32"/>
      <c r="H376" s="32"/>
      <c r="I376" s="8"/>
      <c r="J376" s="32"/>
      <c r="K376" s="8"/>
    </row>
    <row r="377" spans="1:11" ht="15" customHeight="1">
      <c r="A377" s="57"/>
      <c r="B377" s="58"/>
      <c r="C377" s="58"/>
      <c r="D377" s="57"/>
      <c r="E377" s="57"/>
      <c r="F377" s="57"/>
      <c r="G377" s="59"/>
      <c r="H377" s="59"/>
      <c r="I377" s="57"/>
      <c r="J377" s="30"/>
      <c r="K377" s="31"/>
    </row>
    <row r="378" spans="1:11" ht="15" customHeight="1">
      <c r="A378" s="8"/>
      <c r="B378" s="60"/>
      <c r="C378" s="60"/>
      <c r="D378" s="8"/>
      <c r="E378" s="8"/>
      <c r="F378" s="8"/>
      <c r="G378" s="32"/>
      <c r="H378" s="32"/>
      <c r="I378" s="8"/>
      <c r="J378" s="32"/>
      <c r="K378" s="8"/>
    </row>
    <row r="379" spans="1:11" ht="15" customHeight="1">
      <c r="A379" s="57"/>
      <c r="B379" s="58"/>
      <c r="C379" s="58"/>
      <c r="D379" s="57"/>
      <c r="E379" s="57"/>
      <c r="F379" s="57"/>
      <c r="G379" s="59"/>
      <c r="H379" s="59"/>
      <c r="I379" s="57"/>
      <c r="J379" s="30"/>
      <c r="K379" s="31"/>
    </row>
    <row r="380" spans="1:11" ht="15" customHeight="1">
      <c r="A380" s="8"/>
      <c r="B380" s="60"/>
      <c r="C380" s="60"/>
      <c r="D380" s="8"/>
      <c r="E380" s="8"/>
      <c r="F380" s="8"/>
      <c r="G380" s="32"/>
      <c r="H380" s="32"/>
      <c r="I380" s="8"/>
      <c r="J380" s="32"/>
      <c r="K380" s="8"/>
    </row>
    <row r="381" spans="1:11" ht="15" customHeight="1">
      <c r="A381" s="57"/>
      <c r="B381" s="58"/>
      <c r="C381" s="58"/>
      <c r="D381" s="57"/>
      <c r="E381" s="57"/>
      <c r="F381" s="57"/>
      <c r="G381" s="59"/>
      <c r="H381" s="59"/>
      <c r="I381" s="57"/>
      <c r="J381" s="30"/>
      <c r="K381" s="31"/>
    </row>
    <row r="382" spans="1:11" ht="15" customHeight="1">
      <c r="A382" s="8"/>
      <c r="B382" s="60"/>
      <c r="C382" s="60"/>
      <c r="D382" s="8"/>
      <c r="E382" s="8"/>
      <c r="F382" s="8"/>
      <c r="G382" s="32"/>
      <c r="H382" s="32"/>
      <c r="I382" s="8"/>
      <c r="J382" s="32"/>
      <c r="K382" s="8"/>
    </row>
    <row r="383" spans="1:11" ht="15" customHeight="1">
      <c r="A383" s="57"/>
      <c r="B383" s="58"/>
      <c r="C383" s="58"/>
      <c r="D383" s="57"/>
      <c r="E383" s="57"/>
      <c r="F383" s="57"/>
      <c r="G383" s="59"/>
      <c r="H383" s="59"/>
      <c r="I383" s="57"/>
      <c r="J383" s="30"/>
      <c r="K383" s="31"/>
    </row>
    <row r="384" spans="1:11" ht="15" customHeight="1">
      <c r="A384" s="8"/>
      <c r="B384" s="60"/>
      <c r="C384" s="60"/>
      <c r="D384" s="8"/>
      <c r="E384" s="8"/>
      <c r="F384" s="8"/>
      <c r="G384" s="32"/>
      <c r="H384" s="32"/>
      <c r="I384" s="8"/>
      <c r="J384" s="32"/>
      <c r="K384" s="8"/>
    </row>
    <row r="385" spans="1:11" ht="15" customHeight="1">
      <c r="A385" s="57"/>
      <c r="B385" s="58"/>
      <c r="C385" s="58"/>
      <c r="D385" s="57"/>
      <c r="E385" s="57"/>
      <c r="F385" s="57"/>
      <c r="G385" s="59"/>
      <c r="H385" s="59"/>
      <c r="I385" s="57"/>
      <c r="J385" s="30"/>
      <c r="K385" s="31"/>
    </row>
    <row r="386" spans="1:11" ht="15" customHeight="1">
      <c r="A386" s="8"/>
      <c r="B386" s="60"/>
      <c r="C386" s="60"/>
      <c r="D386" s="8"/>
      <c r="E386" s="8"/>
      <c r="F386" s="8"/>
      <c r="G386" s="32"/>
      <c r="H386" s="32"/>
      <c r="I386" s="8"/>
      <c r="J386" s="32"/>
      <c r="K386" s="8"/>
    </row>
    <row r="387" spans="1:11" ht="15" customHeight="1">
      <c r="A387" s="57"/>
      <c r="B387" s="58"/>
      <c r="C387" s="58"/>
      <c r="D387" s="57"/>
      <c r="E387" s="57"/>
      <c r="F387" s="57"/>
      <c r="G387" s="59"/>
      <c r="H387" s="59"/>
      <c r="I387" s="57"/>
      <c r="J387" s="30"/>
      <c r="K387" s="31"/>
    </row>
    <row r="388" spans="1:11" ht="15" customHeight="1">
      <c r="A388" s="8"/>
      <c r="B388" s="60"/>
      <c r="C388" s="60"/>
      <c r="D388" s="8"/>
      <c r="E388" s="8"/>
      <c r="F388" s="8"/>
      <c r="G388" s="32"/>
      <c r="H388" s="32"/>
      <c r="I388" s="8"/>
      <c r="J388" s="32"/>
      <c r="K388" s="8"/>
    </row>
    <row r="389" spans="1:11" ht="15" customHeight="1">
      <c r="A389" s="57"/>
      <c r="B389" s="58"/>
      <c r="C389" s="58"/>
      <c r="D389" s="57"/>
      <c r="E389" s="57"/>
      <c r="F389" s="57"/>
      <c r="G389" s="59"/>
      <c r="H389" s="59"/>
      <c r="I389" s="57"/>
      <c r="J389" s="30"/>
      <c r="K389" s="31"/>
    </row>
    <row r="390" spans="1:11" ht="15" customHeight="1">
      <c r="A390" s="8"/>
      <c r="B390" s="60"/>
      <c r="C390" s="60"/>
      <c r="D390" s="8"/>
      <c r="E390" s="8"/>
      <c r="F390" s="8"/>
      <c r="G390" s="32"/>
      <c r="H390" s="32"/>
      <c r="I390" s="8"/>
      <c r="J390" s="32"/>
      <c r="K390" s="8"/>
    </row>
    <row r="391" spans="1:11" ht="15" customHeight="1">
      <c r="A391" s="57"/>
      <c r="B391" s="58"/>
      <c r="C391" s="58"/>
      <c r="D391" s="57"/>
      <c r="E391" s="57"/>
      <c r="F391" s="57"/>
      <c r="G391" s="59"/>
      <c r="H391" s="59"/>
      <c r="I391" s="57"/>
      <c r="J391" s="30"/>
      <c r="K391" s="31"/>
    </row>
    <row r="392" spans="1:11" ht="15" customHeight="1">
      <c r="A392" s="8"/>
      <c r="B392" s="60"/>
      <c r="C392" s="60"/>
      <c r="D392" s="8"/>
      <c r="E392" s="8"/>
      <c r="F392" s="8"/>
      <c r="G392" s="32"/>
      <c r="H392" s="32"/>
      <c r="I392" s="8"/>
      <c r="J392" s="32"/>
      <c r="K392" s="8"/>
    </row>
    <row r="393" spans="1:11" ht="15" customHeight="1">
      <c r="A393" s="57"/>
      <c r="B393" s="58"/>
      <c r="C393" s="58"/>
      <c r="D393" s="57"/>
      <c r="E393" s="57"/>
      <c r="F393" s="57"/>
      <c r="G393" s="59"/>
      <c r="H393" s="59"/>
      <c r="I393" s="57"/>
      <c r="J393" s="30"/>
      <c r="K393" s="31"/>
    </row>
    <row r="394" spans="1:11" ht="15" customHeight="1">
      <c r="A394" s="8"/>
      <c r="B394" s="60"/>
      <c r="C394" s="60"/>
      <c r="D394" s="8"/>
      <c r="E394" s="8"/>
      <c r="F394" s="8"/>
      <c r="G394" s="32"/>
      <c r="H394" s="32"/>
      <c r="I394" s="8"/>
      <c r="J394" s="32"/>
      <c r="K394" s="8"/>
    </row>
    <row r="395" spans="1:11" ht="15" customHeight="1">
      <c r="A395" s="57"/>
      <c r="B395" s="58"/>
      <c r="C395" s="58"/>
      <c r="D395" s="57"/>
      <c r="E395" s="57"/>
      <c r="F395" s="57"/>
      <c r="G395" s="59"/>
      <c r="H395" s="59"/>
      <c r="I395" s="57"/>
      <c r="J395" s="30"/>
      <c r="K395" s="31"/>
    </row>
    <row r="396" spans="1:11" ht="15" customHeight="1">
      <c r="A396" s="8"/>
      <c r="B396" s="60"/>
      <c r="C396" s="60"/>
      <c r="D396" s="8"/>
      <c r="E396" s="8"/>
      <c r="F396" s="8"/>
      <c r="G396" s="32"/>
      <c r="H396" s="32"/>
      <c r="I396" s="8"/>
      <c r="J396" s="32"/>
      <c r="K396" s="8"/>
    </row>
    <row r="397" spans="1:11" ht="15" customHeight="1">
      <c r="A397" s="57"/>
      <c r="B397" s="58"/>
      <c r="C397" s="58"/>
      <c r="D397" s="57"/>
      <c r="E397" s="57"/>
      <c r="F397" s="57"/>
      <c r="G397" s="59"/>
      <c r="H397" s="59"/>
      <c r="I397" s="57"/>
      <c r="J397" s="30"/>
      <c r="K397" s="31"/>
    </row>
    <row r="398" spans="1:11" ht="15" customHeight="1">
      <c r="A398" s="8"/>
      <c r="B398" s="60"/>
      <c r="C398" s="60"/>
      <c r="D398" s="8"/>
      <c r="E398" s="8"/>
      <c r="F398" s="8"/>
      <c r="G398" s="32"/>
      <c r="H398" s="32"/>
      <c r="I398" s="8"/>
      <c r="J398" s="32"/>
      <c r="K398" s="8"/>
    </row>
    <row r="399" spans="1:11" ht="15" customHeight="1">
      <c r="A399" s="57"/>
      <c r="B399" s="58"/>
      <c r="C399" s="58"/>
      <c r="D399" s="57"/>
      <c r="E399" s="57"/>
      <c r="F399" s="57"/>
      <c r="G399" s="59"/>
      <c r="H399" s="59"/>
      <c r="I399" s="57"/>
      <c r="J399" s="30"/>
      <c r="K399" s="31"/>
    </row>
    <row r="400" spans="1:11" ht="15" customHeight="1">
      <c r="A400" s="8"/>
      <c r="B400" s="60"/>
      <c r="C400" s="60"/>
      <c r="D400" s="8"/>
      <c r="E400" s="8"/>
      <c r="F400" s="8"/>
      <c r="G400" s="32"/>
      <c r="H400" s="32"/>
      <c r="I400" s="8"/>
      <c r="J400" s="32"/>
      <c r="K400" s="8"/>
    </row>
    <row r="401" spans="1:11" ht="15" customHeight="1">
      <c r="A401" s="57"/>
      <c r="B401" s="58"/>
      <c r="C401" s="58"/>
      <c r="D401" s="57"/>
      <c r="E401" s="57"/>
      <c r="F401" s="57"/>
      <c r="G401" s="59"/>
      <c r="H401" s="59"/>
      <c r="I401" s="57"/>
      <c r="J401" s="30"/>
      <c r="K401" s="31"/>
    </row>
    <row r="402" spans="1:11" ht="15" customHeight="1">
      <c r="A402" s="8"/>
      <c r="B402" s="60"/>
      <c r="C402" s="60"/>
      <c r="D402" s="8"/>
      <c r="E402" s="8"/>
      <c r="F402" s="8"/>
      <c r="G402" s="32"/>
      <c r="H402" s="32"/>
      <c r="I402" s="8"/>
      <c r="J402" s="32"/>
      <c r="K402" s="8"/>
    </row>
    <row r="403" spans="1:11" ht="15" customHeight="1">
      <c r="A403" s="57"/>
      <c r="B403" s="58"/>
      <c r="C403" s="58"/>
      <c r="D403" s="57"/>
      <c r="E403" s="57"/>
      <c r="F403" s="57"/>
      <c r="G403" s="59"/>
      <c r="H403" s="59"/>
      <c r="I403" s="57"/>
      <c r="J403" s="30"/>
      <c r="K403" s="31"/>
    </row>
    <row r="404" spans="1:11" ht="15" customHeight="1">
      <c r="A404" s="8"/>
      <c r="B404" s="60"/>
      <c r="C404" s="60"/>
      <c r="D404" s="8"/>
      <c r="E404" s="8"/>
      <c r="F404" s="8"/>
      <c r="G404" s="32"/>
      <c r="H404" s="32"/>
      <c r="I404" s="8"/>
      <c r="J404" s="32"/>
      <c r="K404" s="8"/>
    </row>
    <row r="405" spans="1:11" ht="15" customHeight="1">
      <c r="A405" s="57"/>
      <c r="B405" s="58"/>
      <c r="C405" s="58"/>
      <c r="D405" s="57"/>
      <c r="E405" s="57"/>
      <c r="F405" s="57"/>
      <c r="G405" s="59"/>
      <c r="H405" s="59"/>
      <c r="I405" s="57"/>
      <c r="J405" s="30"/>
      <c r="K405" s="31"/>
    </row>
    <row r="406" spans="1:11" ht="15" customHeight="1">
      <c r="A406" s="8"/>
      <c r="B406" s="60"/>
      <c r="C406" s="60"/>
      <c r="D406" s="8"/>
      <c r="E406" s="8"/>
      <c r="F406" s="8"/>
      <c r="G406" s="32"/>
      <c r="H406" s="32"/>
      <c r="I406" s="8"/>
      <c r="J406" s="32"/>
      <c r="K406" s="8"/>
    </row>
    <row r="407" spans="1:11" ht="15" customHeight="1">
      <c r="A407" s="57"/>
      <c r="B407" s="58"/>
      <c r="C407" s="58"/>
      <c r="D407" s="57"/>
      <c r="E407" s="57"/>
      <c r="F407" s="57"/>
      <c r="G407" s="59"/>
      <c r="H407" s="59"/>
      <c r="I407" s="57"/>
      <c r="J407" s="30"/>
      <c r="K407" s="31"/>
    </row>
    <row r="408" spans="1:11" ht="15" customHeight="1">
      <c r="A408" s="8"/>
      <c r="B408" s="60"/>
      <c r="C408" s="60"/>
      <c r="D408" s="8"/>
      <c r="E408" s="8"/>
      <c r="F408" s="8"/>
      <c r="G408" s="32"/>
      <c r="H408" s="32"/>
      <c r="I408" s="8"/>
      <c r="J408" s="32"/>
      <c r="K408" s="8"/>
    </row>
    <row r="409" spans="1:11" ht="15" customHeight="1">
      <c r="A409" s="57"/>
      <c r="B409" s="58"/>
      <c r="C409" s="58"/>
      <c r="D409" s="57"/>
      <c r="E409" s="57"/>
      <c r="F409" s="57"/>
      <c r="G409" s="59"/>
      <c r="H409" s="59"/>
      <c r="I409" s="57"/>
      <c r="J409" s="30"/>
      <c r="K409" s="31"/>
    </row>
    <row r="410" spans="1:11" ht="15" customHeight="1">
      <c r="A410" s="8"/>
      <c r="B410" s="60"/>
      <c r="C410" s="60"/>
      <c r="D410" s="8"/>
      <c r="E410" s="8"/>
      <c r="F410" s="8"/>
      <c r="G410" s="32"/>
      <c r="H410" s="32"/>
      <c r="I410" s="8"/>
      <c r="J410" s="32"/>
      <c r="K410" s="8"/>
    </row>
    <row r="411" spans="1:11" ht="15" customHeight="1">
      <c r="A411" s="57"/>
      <c r="B411" s="58"/>
      <c r="C411" s="58"/>
      <c r="D411" s="57"/>
      <c r="E411" s="57"/>
      <c r="F411" s="57"/>
      <c r="G411" s="59"/>
      <c r="H411" s="59"/>
      <c r="I411" s="57"/>
      <c r="J411" s="30"/>
      <c r="K411" s="31"/>
    </row>
    <row r="412" spans="1:11" ht="15" customHeight="1">
      <c r="A412" s="8"/>
      <c r="B412" s="60"/>
      <c r="C412" s="60"/>
      <c r="D412" s="8"/>
      <c r="E412" s="8"/>
      <c r="F412" s="8"/>
      <c r="G412" s="32"/>
      <c r="H412" s="32"/>
      <c r="I412" s="8"/>
      <c r="J412" s="32"/>
      <c r="K412" s="8"/>
    </row>
    <row r="413" spans="1:11" ht="15" customHeight="1">
      <c r="A413" s="57"/>
      <c r="B413" s="58"/>
      <c r="C413" s="58"/>
      <c r="D413" s="57"/>
      <c r="E413" s="57"/>
      <c r="F413" s="57"/>
      <c r="G413" s="59"/>
      <c r="H413" s="59"/>
      <c r="I413" s="57"/>
      <c r="J413" s="30"/>
      <c r="K413" s="31"/>
    </row>
    <row r="414" spans="1:11" ht="15" customHeight="1">
      <c r="A414" s="8"/>
      <c r="B414" s="60"/>
      <c r="C414" s="60"/>
      <c r="D414" s="8"/>
      <c r="E414" s="8"/>
      <c r="F414" s="8"/>
      <c r="G414" s="32"/>
      <c r="H414" s="32"/>
      <c r="I414" s="8"/>
      <c r="J414" s="32"/>
      <c r="K414" s="8"/>
    </row>
    <row r="415" spans="1:11" ht="15" customHeight="1">
      <c r="A415" s="57"/>
      <c r="B415" s="58"/>
      <c r="C415" s="58"/>
      <c r="D415" s="57"/>
      <c r="E415" s="57"/>
      <c r="F415" s="57"/>
      <c r="G415" s="59"/>
      <c r="H415" s="59"/>
      <c r="I415" s="57"/>
      <c r="J415" s="30"/>
      <c r="K415" s="31"/>
    </row>
    <row r="416" spans="1:11" ht="15" customHeight="1">
      <c r="A416" s="8"/>
      <c r="B416" s="60"/>
      <c r="C416" s="60"/>
      <c r="D416" s="8"/>
      <c r="E416" s="8"/>
      <c r="F416" s="8"/>
      <c r="G416" s="32"/>
      <c r="H416" s="32"/>
      <c r="I416" s="8"/>
      <c r="J416" s="32"/>
      <c r="K416" s="8"/>
    </row>
    <row r="417" spans="1:11" ht="15" customHeight="1">
      <c r="A417" s="57"/>
      <c r="B417" s="58"/>
      <c r="C417" s="58"/>
      <c r="D417" s="57"/>
      <c r="E417" s="57"/>
      <c r="F417" s="57"/>
      <c r="G417" s="59"/>
      <c r="H417" s="59"/>
      <c r="I417" s="57"/>
      <c r="J417" s="30"/>
      <c r="K417" s="31"/>
    </row>
    <row r="418" spans="1:11" ht="15" customHeight="1">
      <c r="A418" s="8"/>
      <c r="B418" s="60"/>
      <c r="C418" s="60"/>
      <c r="D418" s="8"/>
      <c r="E418" s="8"/>
      <c r="F418" s="8"/>
      <c r="G418" s="32"/>
      <c r="H418" s="32"/>
      <c r="I418" s="8"/>
      <c r="J418" s="32"/>
      <c r="K418" s="8"/>
    </row>
    <row r="419" spans="1:11" ht="15" customHeight="1">
      <c r="A419" s="57"/>
      <c r="B419" s="58"/>
      <c r="C419" s="58"/>
      <c r="D419" s="57"/>
      <c r="E419" s="57"/>
      <c r="F419" s="57"/>
      <c r="G419" s="59"/>
      <c r="H419" s="59"/>
      <c r="I419" s="57"/>
      <c r="J419" s="30"/>
      <c r="K419" s="31"/>
    </row>
    <row r="420" spans="1:11" ht="15" customHeight="1">
      <c r="A420" s="8"/>
      <c r="B420" s="60"/>
      <c r="C420" s="60"/>
      <c r="D420" s="8"/>
      <c r="E420" s="8"/>
      <c r="F420" s="8"/>
      <c r="G420" s="32"/>
      <c r="H420" s="32"/>
      <c r="I420" s="8"/>
      <c r="J420" s="32"/>
      <c r="K420" s="8"/>
    </row>
    <row r="421" spans="1:11" ht="15" customHeight="1">
      <c r="A421" s="57"/>
      <c r="B421" s="58"/>
      <c r="C421" s="58"/>
      <c r="D421" s="57"/>
      <c r="E421" s="57"/>
      <c r="F421" s="57"/>
      <c r="G421" s="59"/>
      <c r="H421" s="59"/>
      <c r="I421" s="57"/>
      <c r="J421" s="30"/>
      <c r="K421" s="31"/>
    </row>
    <row r="422" spans="1:11" ht="15" customHeight="1">
      <c r="A422" s="8"/>
      <c r="B422" s="60"/>
      <c r="C422" s="60"/>
      <c r="D422" s="8"/>
      <c r="E422" s="8"/>
      <c r="F422" s="8"/>
      <c r="G422" s="32"/>
      <c r="H422" s="32"/>
      <c r="I422" s="8"/>
      <c r="J422" s="32"/>
      <c r="K422" s="8"/>
    </row>
    <row r="423" spans="1:11" ht="15" customHeight="1">
      <c r="A423" s="57"/>
      <c r="B423" s="58"/>
      <c r="C423" s="58"/>
      <c r="D423" s="57"/>
      <c r="E423" s="57"/>
      <c r="F423" s="57"/>
      <c r="G423" s="59"/>
      <c r="H423" s="59"/>
      <c r="I423" s="57"/>
      <c r="J423" s="30"/>
      <c r="K423" s="31"/>
    </row>
    <row r="424" spans="1:11" ht="15" customHeight="1">
      <c r="A424" s="8"/>
      <c r="B424" s="60"/>
      <c r="C424" s="60"/>
      <c r="D424" s="8"/>
      <c r="E424" s="8"/>
      <c r="F424" s="8"/>
      <c r="G424" s="32"/>
      <c r="H424" s="32"/>
      <c r="I424" s="8"/>
      <c r="J424" s="32"/>
      <c r="K424" s="8"/>
    </row>
    <row r="425" spans="1:11" ht="15" customHeight="1">
      <c r="A425" s="57"/>
      <c r="B425" s="58"/>
      <c r="C425" s="58"/>
      <c r="D425" s="57"/>
      <c r="E425" s="57"/>
      <c r="F425" s="57"/>
      <c r="G425" s="59"/>
      <c r="H425" s="59"/>
      <c r="I425" s="57"/>
      <c r="J425" s="30"/>
      <c r="K425" s="31"/>
    </row>
    <row r="426" spans="1:11" ht="15" customHeight="1">
      <c r="A426" s="8"/>
      <c r="B426" s="60"/>
      <c r="C426" s="60"/>
      <c r="D426" s="8"/>
      <c r="E426" s="8"/>
      <c r="F426" s="8"/>
      <c r="G426" s="32"/>
      <c r="H426" s="32"/>
      <c r="I426" s="8"/>
      <c r="J426" s="32"/>
      <c r="K426" s="8"/>
    </row>
    <row r="427" spans="1:11" ht="15" customHeight="1">
      <c r="A427" s="57"/>
      <c r="B427" s="58"/>
      <c r="C427" s="58"/>
      <c r="D427" s="57"/>
      <c r="E427" s="57"/>
      <c r="F427" s="57"/>
      <c r="G427" s="59"/>
      <c r="H427" s="59"/>
      <c r="I427" s="57"/>
      <c r="J427" s="30"/>
      <c r="K427" s="31"/>
    </row>
    <row r="428" spans="1:11" ht="15" customHeight="1">
      <c r="A428" s="8"/>
      <c r="B428" s="60"/>
      <c r="C428" s="60"/>
      <c r="D428" s="8"/>
      <c r="E428" s="8"/>
      <c r="F428" s="8"/>
      <c r="G428" s="32"/>
      <c r="H428" s="32"/>
      <c r="I428" s="8"/>
      <c r="J428" s="32"/>
      <c r="K428" s="8"/>
    </row>
    <row r="429" spans="1:11" ht="15" customHeight="1">
      <c r="A429" s="57"/>
      <c r="B429" s="58"/>
      <c r="C429" s="58"/>
      <c r="D429" s="57"/>
      <c r="E429" s="57"/>
      <c r="F429" s="57"/>
      <c r="G429" s="59"/>
      <c r="H429" s="59"/>
      <c r="I429" s="57"/>
      <c r="J429" s="30"/>
      <c r="K429" s="31"/>
    </row>
    <row r="430" spans="1:11" ht="15" customHeight="1">
      <c r="A430" s="8"/>
      <c r="B430" s="60"/>
      <c r="C430" s="60"/>
      <c r="D430" s="8"/>
      <c r="E430" s="8"/>
      <c r="F430" s="8"/>
      <c r="G430" s="32"/>
      <c r="H430" s="32"/>
      <c r="I430" s="8"/>
      <c r="J430" s="32"/>
      <c r="K430" s="8"/>
    </row>
    <row r="431" spans="1:11" ht="15" customHeight="1">
      <c r="A431" s="57"/>
      <c r="B431" s="58"/>
      <c r="C431" s="58"/>
      <c r="D431" s="57"/>
      <c r="E431" s="57"/>
      <c r="F431" s="57"/>
      <c r="G431" s="59"/>
      <c r="H431" s="59"/>
      <c r="I431" s="57"/>
      <c r="J431" s="30"/>
      <c r="K431" s="31"/>
    </row>
    <row r="432" spans="1:11" ht="15" customHeight="1">
      <c r="A432" s="8"/>
      <c r="B432" s="60"/>
      <c r="C432" s="60"/>
      <c r="D432" s="8"/>
      <c r="E432" s="8"/>
      <c r="F432" s="8"/>
      <c r="G432" s="32"/>
      <c r="H432" s="32"/>
      <c r="I432" s="8"/>
      <c r="J432" s="32"/>
      <c r="K432" s="8"/>
    </row>
    <row r="433" spans="1:11" ht="15" customHeight="1">
      <c r="A433" s="57"/>
      <c r="B433" s="58"/>
      <c r="C433" s="58"/>
      <c r="D433" s="57"/>
      <c r="E433" s="57"/>
      <c r="F433" s="57"/>
      <c r="G433" s="59"/>
      <c r="H433" s="59"/>
      <c r="I433" s="57"/>
      <c r="J433" s="30"/>
      <c r="K433" s="31"/>
    </row>
    <row r="434" spans="1:11" ht="15" customHeight="1">
      <c r="A434" s="8"/>
      <c r="B434" s="60"/>
      <c r="C434" s="60"/>
      <c r="D434" s="8"/>
      <c r="E434" s="8"/>
      <c r="F434" s="8"/>
      <c r="G434" s="32"/>
      <c r="H434" s="32"/>
      <c r="I434" s="8"/>
      <c r="J434" s="32"/>
      <c r="K434" s="8"/>
    </row>
    <row r="435" spans="1:11" ht="15" customHeight="1">
      <c r="A435" s="57"/>
      <c r="B435" s="58"/>
      <c r="C435" s="58"/>
      <c r="D435" s="57"/>
      <c r="E435" s="57"/>
      <c r="F435" s="57"/>
      <c r="G435" s="59"/>
      <c r="H435" s="59"/>
      <c r="I435" s="57"/>
      <c r="J435" s="30"/>
      <c r="K435" s="31"/>
    </row>
    <row r="436" spans="1:11" ht="15" customHeight="1">
      <c r="A436" s="8"/>
      <c r="B436" s="60"/>
      <c r="C436" s="60"/>
      <c r="D436" s="8"/>
      <c r="E436" s="8"/>
      <c r="F436" s="8"/>
      <c r="G436" s="32"/>
      <c r="H436" s="32"/>
      <c r="I436" s="8"/>
      <c r="J436" s="32"/>
      <c r="K436" s="8"/>
    </row>
    <row r="437" spans="1:11" ht="15" customHeight="1">
      <c r="A437" s="57"/>
      <c r="B437" s="58"/>
      <c r="C437" s="58"/>
      <c r="D437" s="57"/>
      <c r="E437" s="57"/>
      <c r="F437" s="57"/>
      <c r="G437" s="59"/>
      <c r="H437" s="59"/>
      <c r="I437" s="57"/>
      <c r="J437" s="30"/>
      <c r="K437" s="31"/>
    </row>
    <row r="438" spans="1:11" ht="15" customHeight="1">
      <c r="A438" s="8"/>
      <c r="B438" s="60"/>
      <c r="C438" s="60"/>
      <c r="D438" s="8"/>
      <c r="E438" s="8"/>
      <c r="F438" s="8"/>
      <c r="G438" s="32"/>
      <c r="H438" s="32"/>
      <c r="I438" s="8"/>
      <c r="J438" s="32"/>
      <c r="K438" s="8"/>
    </row>
    <row r="439" spans="1:11" ht="15" customHeight="1">
      <c r="A439" s="57"/>
      <c r="B439" s="58"/>
      <c r="C439" s="58"/>
      <c r="D439" s="57"/>
      <c r="E439" s="57"/>
      <c r="F439" s="57"/>
      <c r="G439" s="59"/>
      <c r="H439" s="59"/>
      <c r="I439" s="57"/>
      <c r="J439" s="30"/>
      <c r="K439" s="31"/>
    </row>
    <row r="440" spans="1:11" ht="15" customHeight="1">
      <c r="A440" s="8"/>
      <c r="B440" s="60"/>
      <c r="C440" s="60"/>
      <c r="D440" s="8"/>
      <c r="E440" s="8"/>
      <c r="F440" s="8"/>
      <c r="G440" s="32"/>
      <c r="H440" s="32"/>
      <c r="I440" s="8"/>
      <c r="J440" s="32"/>
      <c r="K440" s="8"/>
    </row>
    <row r="441" spans="1:11" ht="15" customHeight="1">
      <c r="A441" s="57"/>
      <c r="B441" s="58"/>
      <c r="C441" s="58"/>
      <c r="D441" s="57"/>
      <c r="E441" s="57"/>
      <c r="F441" s="57"/>
      <c r="G441" s="59"/>
      <c r="H441" s="59"/>
      <c r="I441" s="57"/>
      <c r="J441" s="30"/>
      <c r="K441" s="31"/>
    </row>
    <row r="442" spans="1:11" ht="15" customHeight="1">
      <c r="A442" s="8"/>
      <c r="B442" s="60"/>
      <c r="C442" s="60"/>
      <c r="D442" s="8"/>
      <c r="E442" s="8"/>
      <c r="F442" s="8"/>
      <c r="G442" s="32"/>
      <c r="H442" s="32"/>
      <c r="I442" s="8"/>
      <c r="J442" s="32"/>
      <c r="K442" s="8"/>
    </row>
    <row r="443" spans="1:11" ht="15" customHeight="1">
      <c r="A443" s="57"/>
      <c r="B443" s="58"/>
      <c r="C443" s="58"/>
      <c r="D443" s="57"/>
      <c r="E443" s="57"/>
      <c r="F443" s="57"/>
      <c r="G443" s="59"/>
      <c r="H443" s="59"/>
      <c r="I443" s="57"/>
      <c r="J443" s="30"/>
      <c r="K443" s="31"/>
    </row>
    <row r="444" spans="1:11" ht="15" customHeight="1">
      <c r="A444" s="8"/>
      <c r="B444" s="60"/>
      <c r="C444" s="60"/>
      <c r="D444" s="8"/>
      <c r="E444" s="8"/>
      <c r="F444" s="8"/>
      <c r="G444" s="32"/>
      <c r="H444" s="32"/>
      <c r="I444" s="8"/>
      <c r="J444" s="32"/>
      <c r="K444" s="8"/>
    </row>
    <row r="445" spans="1:11" ht="15" customHeight="1">
      <c r="A445" s="57"/>
      <c r="B445" s="58"/>
      <c r="C445" s="58"/>
      <c r="D445" s="57"/>
      <c r="E445" s="57"/>
      <c r="F445" s="57"/>
      <c r="G445" s="59"/>
      <c r="H445" s="59"/>
      <c r="I445" s="57"/>
      <c r="J445" s="30"/>
      <c r="K445" s="31"/>
    </row>
    <row r="446" spans="1:11" ht="15" customHeight="1">
      <c r="A446" s="8"/>
      <c r="B446" s="60"/>
      <c r="C446" s="60"/>
      <c r="D446" s="8"/>
      <c r="E446" s="8"/>
      <c r="F446" s="8"/>
      <c r="G446" s="32"/>
      <c r="H446" s="32"/>
      <c r="I446" s="8"/>
      <c r="J446" s="32"/>
      <c r="K446" s="8"/>
    </row>
    <row r="447" spans="1:11" ht="15" customHeight="1">
      <c r="A447" s="57"/>
      <c r="B447" s="58"/>
      <c r="C447" s="58"/>
      <c r="D447" s="57"/>
      <c r="E447" s="57"/>
      <c r="F447" s="57"/>
      <c r="G447" s="59"/>
      <c r="H447" s="59"/>
      <c r="I447" s="57"/>
      <c r="J447" s="30"/>
      <c r="K447" s="31"/>
    </row>
    <row r="448" spans="1:11" ht="15" customHeight="1">
      <c r="A448" s="8"/>
      <c r="B448" s="60"/>
      <c r="C448" s="60"/>
      <c r="D448" s="8"/>
      <c r="E448" s="8"/>
      <c r="F448" s="8"/>
      <c r="G448" s="32"/>
      <c r="H448" s="32"/>
      <c r="I448" s="8"/>
      <c r="J448" s="32"/>
      <c r="K448" s="8"/>
    </row>
    <row r="449" spans="1:11" ht="15" customHeight="1">
      <c r="A449" s="57"/>
      <c r="B449" s="58"/>
      <c r="C449" s="58"/>
      <c r="D449" s="57"/>
      <c r="E449" s="57"/>
      <c r="F449" s="57"/>
      <c r="G449" s="59"/>
      <c r="H449" s="59"/>
      <c r="I449" s="57"/>
      <c r="J449" s="30"/>
      <c r="K449" s="31"/>
    </row>
    <row r="450" spans="1:11" ht="15" customHeight="1">
      <c r="A450" s="8"/>
      <c r="B450" s="60"/>
      <c r="C450" s="60"/>
      <c r="D450" s="8"/>
      <c r="E450" s="8"/>
      <c r="F450" s="8"/>
      <c r="G450" s="32"/>
      <c r="H450" s="32"/>
      <c r="I450" s="8"/>
      <c r="J450" s="32"/>
      <c r="K450" s="8"/>
    </row>
    <row r="451" spans="1:11" ht="15" customHeight="1">
      <c r="A451" s="57"/>
      <c r="B451" s="58"/>
      <c r="C451" s="58"/>
      <c r="D451" s="57"/>
      <c r="E451" s="57"/>
      <c r="F451" s="57"/>
      <c r="G451" s="59"/>
      <c r="H451" s="59"/>
      <c r="I451" s="57"/>
      <c r="J451" s="30"/>
      <c r="K451" s="31"/>
    </row>
    <row r="452" spans="1:11" ht="15" customHeight="1">
      <c r="A452" s="8"/>
      <c r="B452" s="60"/>
      <c r="C452" s="60"/>
      <c r="D452" s="8"/>
      <c r="E452" s="8"/>
      <c r="F452" s="8"/>
      <c r="G452" s="32"/>
      <c r="H452" s="32"/>
      <c r="I452" s="8"/>
      <c r="J452" s="32"/>
      <c r="K452" s="8"/>
    </row>
    <row r="453" spans="1:11" ht="15" customHeight="1">
      <c r="A453" s="57"/>
      <c r="B453" s="58"/>
      <c r="C453" s="58"/>
      <c r="D453" s="57"/>
      <c r="E453" s="57"/>
      <c r="F453" s="57"/>
      <c r="G453" s="59"/>
      <c r="H453" s="59"/>
      <c r="I453" s="57"/>
      <c r="J453" s="30"/>
      <c r="K453" s="31"/>
    </row>
    <row r="454" spans="1:11" ht="15" customHeight="1">
      <c r="A454" s="8"/>
      <c r="B454" s="60"/>
      <c r="C454" s="60"/>
      <c r="D454" s="8"/>
      <c r="E454" s="8"/>
      <c r="F454" s="8"/>
      <c r="G454" s="32"/>
      <c r="H454" s="32"/>
      <c r="I454" s="8"/>
      <c r="J454" s="32"/>
      <c r="K454" s="8"/>
    </row>
    <row r="455" spans="1:11" ht="15" customHeight="1">
      <c r="A455" s="57"/>
      <c r="B455" s="58"/>
      <c r="C455" s="58"/>
      <c r="D455" s="57"/>
      <c r="E455" s="57"/>
      <c r="F455" s="57"/>
      <c r="G455" s="59"/>
      <c r="H455" s="59"/>
      <c r="I455" s="57"/>
      <c r="J455" s="30"/>
      <c r="K455" s="31"/>
    </row>
    <row r="456" spans="1:11" ht="15" customHeight="1">
      <c r="A456" s="8"/>
      <c r="B456" s="60"/>
      <c r="C456" s="60"/>
      <c r="D456" s="8"/>
      <c r="E456" s="8"/>
      <c r="F456" s="8"/>
      <c r="G456" s="32"/>
      <c r="H456" s="32"/>
      <c r="I456" s="8"/>
      <c r="J456" s="32"/>
      <c r="K456" s="8"/>
    </row>
    <row r="457" spans="1:11" ht="15" customHeight="1">
      <c r="A457" s="57"/>
      <c r="B457" s="58"/>
      <c r="C457" s="58"/>
      <c r="D457" s="57"/>
      <c r="E457" s="57"/>
      <c r="F457" s="57"/>
      <c r="G457" s="59"/>
      <c r="H457" s="59"/>
      <c r="I457" s="57"/>
      <c r="J457" s="30"/>
      <c r="K457" s="31"/>
    </row>
    <row r="458" spans="1:11" ht="15" customHeight="1">
      <c r="A458" s="8"/>
      <c r="B458" s="60"/>
      <c r="C458" s="60"/>
      <c r="D458" s="8"/>
      <c r="E458" s="8"/>
      <c r="F458" s="8"/>
      <c r="G458" s="32"/>
      <c r="H458" s="32"/>
      <c r="I458" s="8"/>
      <c r="J458" s="32"/>
      <c r="K458" s="8"/>
    </row>
    <row r="459" spans="1:11" ht="15" customHeight="1">
      <c r="A459" s="57"/>
      <c r="B459" s="58"/>
      <c r="C459" s="58"/>
      <c r="D459" s="57"/>
      <c r="E459" s="57"/>
      <c r="F459" s="57"/>
      <c r="G459" s="59"/>
      <c r="H459" s="59"/>
      <c r="I459" s="57"/>
      <c r="J459" s="30"/>
      <c r="K459" s="31"/>
    </row>
    <row r="460" spans="1:11" ht="15" customHeight="1">
      <c r="A460" s="8"/>
      <c r="B460" s="60"/>
      <c r="C460" s="60"/>
      <c r="D460" s="8"/>
      <c r="E460" s="8"/>
      <c r="F460" s="8"/>
      <c r="G460" s="32"/>
      <c r="H460" s="32"/>
      <c r="I460" s="8"/>
      <c r="J460" s="32"/>
      <c r="K460" s="8"/>
    </row>
    <row r="461" spans="1:11" ht="15" customHeight="1">
      <c r="A461" s="57"/>
      <c r="B461" s="58"/>
      <c r="C461" s="58"/>
      <c r="D461" s="57"/>
      <c r="E461" s="57"/>
      <c r="F461" s="57"/>
      <c r="G461" s="59"/>
      <c r="H461" s="59"/>
      <c r="I461" s="57"/>
      <c r="J461" s="30"/>
      <c r="K461" s="31"/>
    </row>
    <row r="462" spans="1:11" ht="15" customHeight="1">
      <c r="A462" s="8"/>
      <c r="B462" s="60"/>
      <c r="C462" s="60"/>
      <c r="D462" s="8"/>
      <c r="E462" s="8"/>
      <c r="F462" s="8"/>
      <c r="G462" s="32"/>
      <c r="H462" s="32"/>
      <c r="I462" s="8"/>
      <c r="J462" s="32"/>
      <c r="K462" s="8"/>
    </row>
    <row r="463" spans="1:11" ht="15" customHeight="1">
      <c r="A463" s="57"/>
      <c r="B463" s="58"/>
      <c r="C463" s="58"/>
      <c r="D463" s="57"/>
      <c r="E463" s="57"/>
      <c r="F463" s="57"/>
      <c r="G463" s="59"/>
      <c r="H463" s="59"/>
      <c r="I463" s="57"/>
      <c r="J463" s="30"/>
      <c r="K463" s="31"/>
    </row>
    <row r="464" spans="1:11" ht="15" customHeight="1">
      <c r="A464" s="8"/>
      <c r="B464" s="60"/>
      <c r="C464" s="60"/>
      <c r="D464" s="8"/>
      <c r="E464" s="8"/>
      <c r="F464" s="8"/>
      <c r="G464" s="32"/>
      <c r="H464" s="32"/>
      <c r="I464" s="8"/>
      <c r="J464" s="32"/>
      <c r="K464" s="8"/>
    </row>
    <row r="465" spans="1:11" ht="15" customHeight="1">
      <c r="A465" s="57"/>
      <c r="B465" s="58"/>
      <c r="C465" s="58"/>
      <c r="D465" s="57"/>
      <c r="E465" s="57"/>
      <c r="F465" s="57"/>
      <c r="G465" s="59"/>
      <c r="H465" s="59"/>
      <c r="I465" s="57"/>
      <c r="J465" s="30"/>
      <c r="K465" s="31"/>
    </row>
    <row r="466" spans="1:11" ht="15" customHeight="1">
      <c r="A466" s="8"/>
      <c r="B466" s="60"/>
      <c r="C466" s="60"/>
      <c r="D466" s="8"/>
      <c r="E466" s="8"/>
      <c r="F466" s="8"/>
      <c r="G466" s="32"/>
      <c r="H466" s="32"/>
      <c r="I466" s="8"/>
      <c r="J466" s="32"/>
      <c r="K466" s="8"/>
    </row>
    <row r="467" spans="1:11" ht="15" customHeight="1">
      <c r="A467" s="57"/>
      <c r="B467" s="58"/>
      <c r="C467" s="58"/>
      <c r="D467" s="57"/>
      <c r="E467" s="57"/>
      <c r="F467" s="57"/>
      <c r="G467" s="59"/>
      <c r="H467" s="59"/>
      <c r="I467" s="57"/>
      <c r="J467" s="30"/>
      <c r="K467" s="31"/>
    </row>
    <row r="468" spans="1:11" ht="15" customHeight="1">
      <c r="A468" s="8"/>
      <c r="B468" s="60"/>
      <c r="C468" s="60"/>
      <c r="D468" s="8"/>
      <c r="E468" s="8"/>
      <c r="F468" s="8"/>
      <c r="G468" s="32"/>
      <c r="H468" s="32"/>
      <c r="I468" s="8"/>
      <c r="J468" s="32"/>
      <c r="K468" s="8"/>
    </row>
    <row r="469" spans="1:11" ht="15" customHeight="1">
      <c r="A469" s="57"/>
      <c r="B469" s="58"/>
      <c r="C469" s="58"/>
      <c r="D469" s="57"/>
      <c r="E469" s="57"/>
      <c r="F469" s="57"/>
      <c r="G469" s="59"/>
      <c r="H469" s="59"/>
      <c r="I469" s="57"/>
      <c r="J469" s="30"/>
      <c r="K469" s="31"/>
    </row>
    <row r="470" spans="1:11" ht="15" customHeight="1">
      <c r="A470" s="8"/>
      <c r="B470" s="60"/>
      <c r="C470" s="60"/>
      <c r="D470" s="8"/>
      <c r="E470" s="8"/>
      <c r="F470" s="8"/>
      <c r="G470" s="32"/>
      <c r="H470" s="32"/>
      <c r="I470" s="8"/>
      <c r="J470" s="32"/>
      <c r="K470" s="8"/>
    </row>
    <row r="471" spans="1:11" ht="15" customHeight="1">
      <c r="A471" s="57"/>
      <c r="B471" s="58"/>
      <c r="C471" s="58"/>
      <c r="D471" s="57"/>
      <c r="E471" s="57"/>
      <c r="F471" s="57"/>
      <c r="G471" s="59"/>
      <c r="H471" s="59"/>
      <c r="I471" s="57"/>
      <c r="J471" s="30"/>
      <c r="K471" s="31"/>
    </row>
    <row r="472" spans="1:11" ht="15" customHeight="1">
      <c r="A472" s="8"/>
      <c r="B472" s="60"/>
      <c r="C472" s="60"/>
      <c r="D472" s="8"/>
      <c r="E472" s="8"/>
      <c r="F472" s="8"/>
      <c r="G472" s="32"/>
      <c r="H472" s="32"/>
      <c r="I472" s="8"/>
      <c r="J472" s="32"/>
      <c r="K472" s="8"/>
    </row>
    <row r="473" spans="1:11" ht="15" customHeight="1">
      <c r="A473" s="57"/>
      <c r="B473" s="58"/>
      <c r="C473" s="58"/>
      <c r="D473" s="57"/>
      <c r="E473" s="57"/>
      <c r="F473" s="57"/>
      <c r="G473" s="59"/>
      <c r="H473" s="59"/>
      <c r="I473" s="57"/>
      <c r="J473" s="30"/>
      <c r="K473" s="31"/>
    </row>
    <row r="474" spans="1:11" ht="15" customHeight="1">
      <c r="A474" s="8"/>
      <c r="B474" s="60"/>
      <c r="C474" s="60"/>
      <c r="D474" s="8"/>
      <c r="E474" s="8"/>
      <c r="F474" s="8"/>
      <c r="G474" s="32"/>
      <c r="H474" s="32"/>
      <c r="I474" s="8"/>
      <c r="J474" s="32"/>
      <c r="K474" s="8"/>
    </row>
    <row r="475" spans="1:11" ht="15" customHeight="1">
      <c r="A475" s="57"/>
      <c r="B475" s="58"/>
      <c r="C475" s="58"/>
      <c r="D475" s="57"/>
      <c r="E475" s="57"/>
      <c r="F475" s="57"/>
      <c r="G475" s="59"/>
      <c r="H475" s="59"/>
      <c r="I475" s="57"/>
      <c r="J475" s="30"/>
      <c r="K475" s="31"/>
    </row>
    <row r="476" spans="1:11" ht="15" customHeight="1">
      <c r="A476" s="8"/>
      <c r="B476" s="60"/>
      <c r="C476" s="60"/>
      <c r="D476" s="8"/>
      <c r="E476" s="8"/>
      <c r="F476" s="8"/>
      <c r="G476" s="32"/>
      <c r="H476" s="32"/>
      <c r="I476" s="8"/>
      <c r="J476" s="32"/>
      <c r="K476" s="8"/>
    </row>
    <row r="477" spans="1:11" ht="15" customHeight="1">
      <c r="A477" s="57"/>
      <c r="B477" s="58"/>
      <c r="C477" s="58"/>
      <c r="D477" s="57"/>
      <c r="E477" s="57"/>
      <c r="F477" s="57"/>
      <c r="G477" s="59"/>
      <c r="H477" s="59"/>
      <c r="I477" s="57"/>
      <c r="J477" s="30"/>
      <c r="K477" s="31"/>
    </row>
    <row r="478" spans="1:11" ht="15" customHeight="1">
      <c r="A478" s="8"/>
      <c r="B478" s="60"/>
      <c r="C478" s="60"/>
      <c r="D478" s="8"/>
      <c r="E478" s="8"/>
      <c r="F478" s="8"/>
      <c r="G478" s="32"/>
      <c r="H478" s="32"/>
      <c r="I478" s="8"/>
      <c r="J478" s="32"/>
      <c r="K478" s="8"/>
    </row>
    <row r="479" spans="1:11" ht="15" customHeight="1">
      <c r="A479" s="57"/>
      <c r="B479" s="58"/>
      <c r="C479" s="58"/>
      <c r="D479" s="57"/>
      <c r="E479" s="57"/>
      <c r="F479" s="57"/>
      <c r="G479" s="59"/>
      <c r="H479" s="59"/>
      <c r="I479" s="57"/>
      <c r="J479" s="30"/>
      <c r="K479" s="31"/>
    </row>
    <row r="480" spans="1:11" ht="15" customHeight="1">
      <c r="A480" s="8"/>
      <c r="B480" s="60"/>
      <c r="C480" s="60"/>
      <c r="D480" s="8"/>
      <c r="E480" s="8"/>
      <c r="F480" s="8"/>
      <c r="G480" s="32"/>
      <c r="H480" s="32"/>
      <c r="I480" s="8"/>
      <c r="J480" s="32"/>
      <c r="K480" s="8"/>
    </row>
    <row r="481" spans="1:11" ht="15" customHeight="1">
      <c r="A481" s="57"/>
      <c r="B481" s="58"/>
      <c r="C481" s="58"/>
      <c r="D481" s="57"/>
      <c r="E481" s="57"/>
      <c r="F481" s="57"/>
      <c r="G481" s="59"/>
      <c r="H481" s="59"/>
      <c r="I481" s="57"/>
      <c r="J481" s="30"/>
      <c r="K481" s="31"/>
    </row>
    <row r="482" spans="1:11" ht="15" customHeight="1">
      <c r="A482" s="8"/>
      <c r="B482" s="60"/>
      <c r="C482" s="60"/>
      <c r="D482" s="8"/>
      <c r="E482" s="8"/>
      <c r="F482" s="8"/>
      <c r="G482" s="32"/>
      <c r="H482" s="32"/>
      <c r="I482" s="8"/>
      <c r="J482" s="32"/>
      <c r="K482" s="8"/>
    </row>
    <row r="483" spans="1:11" ht="15" customHeight="1">
      <c r="A483" s="57"/>
      <c r="B483" s="58"/>
      <c r="C483" s="58"/>
      <c r="D483" s="57"/>
      <c r="E483" s="57"/>
      <c r="F483" s="57"/>
      <c r="G483" s="59"/>
      <c r="H483" s="59"/>
      <c r="I483" s="57"/>
      <c r="J483" s="30"/>
      <c r="K483" s="31"/>
    </row>
    <row r="484" spans="1:11" ht="15" customHeight="1">
      <c r="A484" s="8"/>
      <c r="B484" s="60"/>
      <c r="C484" s="60"/>
      <c r="D484" s="8"/>
      <c r="E484" s="8"/>
      <c r="F484" s="8"/>
      <c r="G484" s="32"/>
      <c r="H484" s="32"/>
      <c r="I484" s="8"/>
      <c r="J484" s="32"/>
      <c r="K484" s="8"/>
    </row>
    <row r="485" spans="1:11" ht="15" customHeight="1">
      <c r="A485" s="57"/>
      <c r="B485" s="58"/>
      <c r="C485" s="58"/>
      <c r="D485" s="57"/>
      <c r="E485" s="57"/>
      <c r="F485" s="57"/>
      <c r="G485" s="59"/>
      <c r="H485" s="59"/>
      <c r="I485" s="57"/>
      <c r="J485" s="30"/>
      <c r="K485" s="31"/>
    </row>
    <row r="486" spans="1:11" ht="15" customHeight="1">
      <c r="A486" s="8"/>
      <c r="B486" s="60"/>
      <c r="C486" s="60"/>
      <c r="D486" s="8"/>
      <c r="E486" s="8"/>
      <c r="F486" s="8"/>
      <c r="G486" s="32"/>
      <c r="H486" s="32"/>
      <c r="I486" s="8"/>
      <c r="J486" s="32"/>
      <c r="K486" s="8"/>
    </row>
    <row r="487" spans="1:11" ht="15" customHeight="1">
      <c r="A487" s="57"/>
      <c r="B487" s="58"/>
      <c r="C487" s="58"/>
      <c r="D487" s="57"/>
      <c r="E487" s="57"/>
      <c r="F487" s="57"/>
      <c r="G487" s="59"/>
      <c r="H487" s="59"/>
      <c r="I487" s="57"/>
      <c r="J487" s="30"/>
      <c r="K487" s="31"/>
    </row>
    <row r="488" spans="1:11" ht="15" customHeight="1">
      <c r="A488" s="8"/>
      <c r="B488" s="60"/>
      <c r="C488" s="60"/>
      <c r="D488" s="8"/>
      <c r="E488" s="8"/>
      <c r="F488" s="8"/>
      <c r="G488" s="32"/>
      <c r="H488" s="32"/>
      <c r="I488" s="8"/>
      <c r="J488" s="32"/>
      <c r="K488" s="8"/>
    </row>
    <row r="489" spans="1:11" ht="15" customHeight="1">
      <c r="A489" s="57"/>
      <c r="B489" s="58"/>
      <c r="C489" s="58"/>
      <c r="D489" s="57"/>
      <c r="E489" s="57"/>
      <c r="F489" s="57"/>
      <c r="G489" s="59"/>
      <c r="H489" s="59"/>
      <c r="I489" s="57"/>
      <c r="J489" s="30"/>
      <c r="K489" s="31"/>
    </row>
    <row r="490" spans="1:11" ht="15" customHeight="1">
      <c r="A490" s="8"/>
      <c r="B490" s="60"/>
      <c r="C490" s="60"/>
      <c r="D490" s="8"/>
      <c r="E490" s="8"/>
      <c r="F490" s="8"/>
      <c r="G490" s="32"/>
      <c r="H490" s="32"/>
      <c r="I490" s="8"/>
      <c r="J490" s="32"/>
      <c r="K490" s="8"/>
    </row>
    <row r="491" spans="1:11" ht="15" customHeight="1">
      <c r="A491" s="57"/>
      <c r="B491" s="58"/>
      <c r="C491" s="58"/>
      <c r="D491" s="57"/>
      <c r="E491" s="57"/>
      <c r="F491" s="57"/>
      <c r="G491" s="59"/>
      <c r="H491" s="59"/>
      <c r="I491" s="57"/>
      <c r="J491" s="30"/>
      <c r="K491" s="31"/>
    </row>
    <row r="492" spans="1:11" ht="15" customHeight="1">
      <c r="A492" s="8"/>
      <c r="B492" s="60"/>
      <c r="C492" s="60"/>
      <c r="D492" s="8"/>
      <c r="E492" s="8"/>
      <c r="F492" s="8"/>
      <c r="G492" s="32"/>
      <c r="H492" s="32"/>
      <c r="I492" s="8"/>
      <c r="J492" s="32"/>
      <c r="K492" s="8"/>
    </row>
    <row r="493" spans="1:11" ht="15" customHeight="1">
      <c r="A493" s="57"/>
      <c r="B493" s="58"/>
      <c r="C493" s="58"/>
      <c r="D493" s="57"/>
      <c r="E493" s="57"/>
      <c r="F493" s="57"/>
      <c r="G493" s="59"/>
      <c r="H493" s="59"/>
      <c r="I493" s="57"/>
      <c r="J493" s="30"/>
      <c r="K493" s="31"/>
    </row>
    <row r="494" spans="1:11" ht="15" customHeight="1">
      <c r="A494" s="8"/>
      <c r="B494" s="60"/>
      <c r="C494" s="60"/>
      <c r="D494" s="8"/>
      <c r="E494" s="8"/>
      <c r="F494" s="8"/>
      <c r="G494" s="32"/>
      <c r="H494" s="32"/>
      <c r="I494" s="8"/>
      <c r="J494" s="32"/>
      <c r="K494" s="8"/>
    </row>
    <row r="495" spans="1:11" ht="15" customHeight="1">
      <c r="A495" s="57"/>
      <c r="B495" s="58"/>
      <c r="C495" s="58"/>
      <c r="D495" s="57"/>
      <c r="E495" s="57"/>
      <c r="F495" s="57"/>
      <c r="G495" s="59"/>
      <c r="H495" s="59"/>
      <c r="I495" s="57"/>
      <c r="J495" s="30"/>
      <c r="K495" s="31"/>
    </row>
    <row r="496" spans="1:11" ht="15" customHeight="1">
      <c r="A496" s="8"/>
      <c r="B496" s="60"/>
      <c r="C496" s="60"/>
      <c r="D496" s="8"/>
      <c r="E496" s="8"/>
      <c r="F496" s="8"/>
      <c r="G496" s="32"/>
      <c r="H496" s="32"/>
      <c r="I496" s="8"/>
      <c r="J496" s="32"/>
      <c r="K496" s="8"/>
    </row>
    <row r="497" spans="1:11" ht="15" customHeight="1">
      <c r="A497" s="57"/>
      <c r="B497" s="58"/>
      <c r="C497" s="58"/>
      <c r="D497" s="57"/>
      <c r="E497" s="57"/>
      <c r="F497" s="57"/>
      <c r="G497" s="59"/>
      <c r="H497" s="59"/>
      <c r="I497" s="57"/>
      <c r="J497" s="30"/>
      <c r="K497" s="31"/>
    </row>
    <row r="498" spans="1:11" ht="15" customHeight="1">
      <c r="A498" s="8"/>
      <c r="B498" s="60"/>
      <c r="C498" s="60"/>
      <c r="D498" s="8"/>
      <c r="E498" s="8"/>
      <c r="F498" s="8"/>
      <c r="G498" s="32"/>
      <c r="H498" s="32"/>
      <c r="I498" s="8"/>
      <c r="J498" s="32"/>
      <c r="K498" s="8"/>
    </row>
    <row r="499" spans="1:11" ht="15" customHeight="1">
      <c r="A499" s="57"/>
      <c r="B499" s="58"/>
      <c r="C499" s="58"/>
      <c r="D499" s="57"/>
      <c r="E499" s="57"/>
      <c r="F499" s="57"/>
      <c r="G499" s="59"/>
      <c r="H499" s="59"/>
      <c r="I499" s="57"/>
      <c r="J499" s="30"/>
      <c r="K499" s="31"/>
    </row>
    <row r="500" spans="1:11" ht="15" customHeight="1">
      <c r="A500" s="8"/>
      <c r="B500" s="60"/>
      <c r="C500" s="60"/>
      <c r="D500" s="8"/>
      <c r="E500" s="8"/>
      <c r="F500" s="8"/>
      <c r="G500" s="32"/>
      <c r="H500" s="32"/>
      <c r="I500" s="8"/>
      <c r="J500" s="32"/>
      <c r="K500" s="8"/>
    </row>
    <row r="501" spans="1:11" ht="15" customHeight="1">
      <c r="A501" s="57"/>
      <c r="B501" s="58"/>
      <c r="C501" s="58"/>
      <c r="D501" s="57"/>
      <c r="E501" s="57"/>
      <c r="F501" s="57"/>
      <c r="G501" s="59"/>
      <c r="H501" s="59"/>
      <c r="I501" s="57"/>
      <c r="J501" s="30"/>
      <c r="K501" s="31"/>
    </row>
    <row r="502" spans="1:11" ht="15" customHeight="1">
      <c r="A502" s="8"/>
      <c r="B502" s="60"/>
      <c r="C502" s="60"/>
      <c r="D502" s="8"/>
      <c r="E502" s="8"/>
      <c r="F502" s="8"/>
      <c r="G502" s="32"/>
      <c r="H502" s="32"/>
      <c r="I502" s="8"/>
      <c r="J502" s="32"/>
      <c r="K502" s="8"/>
    </row>
    <row r="503" spans="1:11" ht="15" customHeight="1">
      <c r="A503" s="57"/>
      <c r="B503" s="58"/>
      <c r="C503" s="58"/>
      <c r="D503" s="57"/>
      <c r="E503" s="57"/>
      <c r="F503" s="57"/>
      <c r="G503" s="59"/>
      <c r="H503" s="59"/>
      <c r="I503" s="57"/>
      <c r="J503" s="30"/>
      <c r="K503" s="31"/>
    </row>
    <row r="504" spans="1:11" ht="15" customHeight="1">
      <c r="A504" s="8"/>
      <c r="B504" s="60"/>
      <c r="C504" s="60"/>
      <c r="D504" s="8"/>
      <c r="E504" s="8"/>
      <c r="F504" s="8"/>
      <c r="G504" s="32"/>
      <c r="H504" s="32"/>
      <c r="I504" s="8"/>
      <c r="J504" s="32"/>
      <c r="K504" s="8"/>
    </row>
    <row r="505" spans="1:11" ht="15" customHeight="1">
      <c r="A505" s="57"/>
      <c r="B505" s="58"/>
      <c r="C505" s="58"/>
      <c r="D505" s="57"/>
      <c r="E505" s="57"/>
      <c r="F505" s="57"/>
      <c r="G505" s="59"/>
      <c r="H505" s="59"/>
      <c r="I505" s="57"/>
      <c r="J505" s="30"/>
      <c r="K505" s="31"/>
    </row>
    <row r="506" spans="1:11" ht="15" customHeight="1">
      <c r="A506" s="8"/>
      <c r="B506" s="60"/>
      <c r="C506" s="60"/>
      <c r="D506" s="8"/>
      <c r="E506" s="8"/>
      <c r="F506" s="8"/>
      <c r="G506" s="32"/>
      <c r="H506" s="32"/>
      <c r="I506" s="8"/>
      <c r="J506" s="32"/>
      <c r="K506" s="8"/>
    </row>
    <row r="507" spans="1:11" ht="15" customHeight="1">
      <c r="A507" s="57"/>
      <c r="B507" s="58"/>
      <c r="C507" s="58"/>
      <c r="D507" s="57"/>
      <c r="E507" s="57"/>
      <c r="F507" s="57"/>
      <c r="G507" s="59"/>
      <c r="H507" s="59"/>
      <c r="I507" s="57"/>
      <c r="J507" s="30"/>
      <c r="K507" s="31"/>
    </row>
    <row r="508" spans="1:11" ht="15" customHeight="1">
      <c r="A508" s="8"/>
      <c r="B508" s="60"/>
      <c r="C508" s="60"/>
      <c r="D508" s="8"/>
      <c r="E508" s="8"/>
      <c r="F508" s="8"/>
      <c r="G508" s="32"/>
      <c r="H508" s="32"/>
      <c r="I508" s="8"/>
      <c r="J508" s="32"/>
      <c r="K508" s="8"/>
    </row>
    <row r="509" spans="1:11" ht="15" customHeight="1">
      <c r="A509" s="57"/>
      <c r="B509" s="58"/>
      <c r="C509" s="58"/>
      <c r="D509" s="57"/>
      <c r="E509" s="57"/>
      <c r="F509" s="57"/>
      <c r="G509" s="59"/>
      <c r="H509" s="59"/>
      <c r="I509" s="57"/>
      <c r="J509" s="30"/>
      <c r="K509" s="31"/>
    </row>
    <row r="510" spans="1:11" ht="15" customHeight="1">
      <c r="A510" s="8"/>
      <c r="B510" s="60"/>
      <c r="C510" s="60"/>
      <c r="D510" s="8"/>
      <c r="E510" s="8"/>
      <c r="F510" s="8"/>
      <c r="G510" s="32"/>
      <c r="H510" s="32"/>
      <c r="I510" s="8"/>
      <c r="J510" s="32"/>
      <c r="K510" s="8"/>
    </row>
    <row r="511" spans="1:11" ht="15" customHeight="1">
      <c r="A511" s="57"/>
      <c r="B511" s="58"/>
      <c r="C511" s="58"/>
      <c r="D511" s="57"/>
      <c r="E511" s="57"/>
      <c r="F511" s="57"/>
      <c r="G511" s="59"/>
      <c r="H511" s="59"/>
      <c r="I511" s="57"/>
      <c r="J511" s="30"/>
      <c r="K511" s="31"/>
    </row>
    <row r="512" spans="1:11" ht="15" customHeight="1">
      <c r="A512" s="8"/>
      <c r="B512" s="60"/>
      <c r="C512" s="60"/>
      <c r="D512" s="8"/>
      <c r="E512" s="8"/>
      <c r="F512" s="8"/>
      <c r="G512" s="32"/>
      <c r="H512" s="32"/>
      <c r="I512" s="8"/>
      <c r="J512" s="32"/>
      <c r="K512" s="8"/>
    </row>
    <row r="513" spans="1:11" ht="15" customHeight="1">
      <c r="A513" s="57"/>
      <c r="B513" s="58"/>
      <c r="C513" s="58"/>
      <c r="D513" s="57"/>
      <c r="E513" s="57"/>
      <c r="F513" s="57"/>
      <c r="G513" s="59"/>
      <c r="H513" s="59"/>
      <c r="I513" s="57"/>
      <c r="J513" s="30"/>
      <c r="K513" s="31"/>
    </row>
    <row r="514" spans="1:11" ht="15" customHeight="1">
      <c r="A514" s="8"/>
      <c r="B514" s="60"/>
      <c r="C514" s="60"/>
      <c r="D514" s="8"/>
      <c r="E514" s="8"/>
      <c r="F514" s="8"/>
      <c r="G514" s="32"/>
      <c r="H514" s="32"/>
      <c r="I514" s="8"/>
      <c r="J514" s="32"/>
      <c r="K514" s="8"/>
    </row>
    <row r="515" spans="1:11" ht="15" customHeight="1">
      <c r="A515" s="57"/>
      <c r="B515" s="58"/>
      <c r="C515" s="58"/>
      <c r="D515" s="57"/>
      <c r="E515" s="57"/>
      <c r="F515" s="57"/>
      <c r="G515" s="59"/>
      <c r="H515" s="59"/>
      <c r="I515" s="57"/>
      <c r="J515" s="30"/>
      <c r="K515" s="31"/>
    </row>
    <row r="516" spans="1:11" ht="15" customHeight="1">
      <c r="A516" s="8"/>
      <c r="B516" s="60"/>
      <c r="C516" s="60"/>
      <c r="D516" s="8"/>
      <c r="E516" s="8"/>
      <c r="F516" s="8"/>
      <c r="G516" s="32"/>
      <c r="H516" s="32"/>
      <c r="I516" s="8"/>
      <c r="J516" s="32"/>
      <c r="K516" s="8"/>
    </row>
    <row r="517" spans="1:11" ht="15" customHeight="1">
      <c r="A517" s="57"/>
      <c r="B517" s="58"/>
      <c r="C517" s="58"/>
      <c r="D517" s="57"/>
      <c r="E517" s="57"/>
      <c r="F517" s="57"/>
      <c r="G517" s="59"/>
      <c r="H517" s="59"/>
      <c r="I517" s="57"/>
      <c r="J517" s="30"/>
      <c r="K517" s="31"/>
    </row>
    <row r="518" spans="1:11" ht="15" customHeight="1">
      <c r="A518" s="8"/>
      <c r="B518" s="60"/>
      <c r="C518" s="60"/>
      <c r="D518" s="8"/>
      <c r="E518" s="8"/>
      <c r="F518" s="8"/>
      <c r="G518" s="32"/>
      <c r="H518" s="32"/>
      <c r="I518" s="8"/>
      <c r="J518" s="32"/>
      <c r="K518" s="8"/>
    </row>
    <row r="519" spans="1:11" ht="15" customHeight="1">
      <c r="A519" s="57"/>
      <c r="B519" s="58"/>
      <c r="C519" s="58"/>
      <c r="D519" s="57"/>
      <c r="E519" s="57"/>
      <c r="F519" s="57"/>
      <c r="G519" s="59"/>
      <c r="H519" s="59"/>
      <c r="I519" s="57"/>
      <c r="J519" s="30"/>
      <c r="K519" s="31"/>
    </row>
    <row r="520" spans="1:11" ht="15" customHeight="1">
      <c r="A520" s="8"/>
      <c r="B520" s="60"/>
      <c r="C520" s="60"/>
      <c r="D520" s="8"/>
      <c r="E520" s="8"/>
      <c r="F520" s="8"/>
      <c r="G520" s="32"/>
      <c r="H520" s="32"/>
      <c r="I520" s="8"/>
      <c r="J520" s="32"/>
      <c r="K520" s="8"/>
    </row>
    <row r="521" spans="1:11" ht="15" customHeight="1">
      <c r="A521" s="57"/>
      <c r="B521" s="58"/>
      <c r="C521" s="58"/>
      <c r="D521" s="57"/>
      <c r="E521" s="57"/>
      <c r="F521" s="57"/>
      <c r="G521" s="59"/>
      <c r="H521" s="59"/>
      <c r="I521" s="57"/>
      <c r="J521" s="30"/>
      <c r="K521" s="31"/>
    </row>
    <row r="522" spans="1:11" ht="15" customHeight="1">
      <c r="A522" s="8"/>
      <c r="B522" s="60"/>
      <c r="C522" s="60"/>
      <c r="D522" s="8"/>
      <c r="E522" s="8"/>
      <c r="F522" s="8"/>
      <c r="G522" s="32"/>
      <c r="H522" s="32"/>
      <c r="I522" s="8"/>
      <c r="J522" s="32"/>
      <c r="K522" s="8"/>
    </row>
    <row r="523" spans="1:11" ht="15" customHeight="1">
      <c r="A523" s="57"/>
      <c r="B523" s="58"/>
      <c r="C523" s="58"/>
      <c r="D523" s="57"/>
      <c r="E523" s="57"/>
      <c r="F523" s="57"/>
      <c r="G523" s="59"/>
      <c r="H523" s="59"/>
      <c r="I523" s="57"/>
      <c r="J523" s="30"/>
      <c r="K523" s="31"/>
    </row>
    <row r="524" spans="1:11" ht="15" customHeight="1">
      <c r="A524" s="8"/>
      <c r="B524" s="60"/>
      <c r="C524" s="60"/>
      <c r="D524" s="8"/>
      <c r="E524" s="8"/>
      <c r="F524" s="8"/>
      <c r="G524" s="32"/>
      <c r="H524" s="32"/>
      <c r="I524" s="8"/>
      <c r="J524" s="32"/>
      <c r="K524" s="8"/>
    </row>
    <row r="525" spans="1:11" ht="15" customHeight="1">
      <c r="A525" s="57"/>
      <c r="B525" s="58"/>
      <c r="C525" s="58"/>
      <c r="D525" s="57"/>
      <c r="E525" s="57"/>
      <c r="F525" s="57"/>
      <c r="G525" s="59"/>
      <c r="H525" s="59"/>
      <c r="I525" s="57"/>
      <c r="J525" s="30"/>
      <c r="K525" s="31"/>
    </row>
    <row r="526" spans="1:11" ht="15" customHeight="1">
      <c r="A526" s="8"/>
      <c r="B526" s="60"/>
      <c r="C526" s="60"/>
      <c r="D526" s="8"/>
      <c r="E526" s="8"/>
      <c r="F526" s="8"/>
      <c r="G526" s="32"/>
      <c r="H526" s="32"/>
      <c r="I526" s="8"/>
      <c r="J526" s="32"/>
      <c r="K526" s="8"/>
    </row>
    <row r="527" spans="1:11" ht="15" customHeight="1">
      <c r="A527" s="57"/>
      <c r="B527" s="58"/>
      <c r="C527" s="58"/>
      <c r="D527" s="57"/>
      <c r="E527" s="57"/>
      <c r="F527" s="57"/>
      <c r="G527" s="59"/>
      <c r="H527" s="59"/>
      <c r="I527" s="57"/>
      <c r="J527" s="30"/>
      <c r="K527" s="31"/>
    </row>
    <row r="528" spans="1:11" ht="15" customHeight="1">
      <c r="A528" s="8"/>
      <c r="B528" s="60"/>
      <c r="C528" s="60"/>
      <c r="D528" s="8"/>
      <c r="E528" s="8"/>
      <c r="F528" s="8"/>
      <c r="G528" s="32"/>
      <c r="H528" s="32"/>
      <c r="I528" s="8"/>
      <c r="J528" s="32"/>
      <c r="K528" s="8"/>
    </row>
    <row r="529" spans="1:11" ht="15" customHeight="1">
      <c r="A529" s="57"/>
      <c r="B529" s="58"/>
      <c r="C529" s="58"/>
      <c r="D529" s="57"/>
      <c r="E529" s="57"/>
      <c r="F529" s="57"/>
      <c r="G529" s="59"/>
      <c r="H529" s="59"/>
      <c r="I529" s="57"/>
      <c r="J529" s="30"/>
      <c r="K529" s="31"/>
    </row>
    <row r="530" spans="1:11" ht="15" customHeight="1">
      <c r="A530" s="8"/>
      <c r="B530" s="60"/>
      <c r="C530" s="60"/>
      <c r="D530" s="8"/>
      <c r="E530" s="8"/>
      <c r="F530" s="8"/>
      <c r="G530" s="32"/>
      <c r="H530" s="32"/>
      <c r="I530" s="8"/>
      <c r="J530" s="32"/>
      <c r="K530" s="8"/>
    </row>
    <row r="531" spans="1:11" ht="15" customHeight="1">
      <c r="A531" s="57"/>
      <c r="B531" s="58"/>
      <c r="C531" s="58"/>
      <c r="D531" s="57"/>
      <c r="E531" s="57"/>
      <c r="F531" s="57"/>
      <c r="G531" s="59"/>
      <c r="H531" s="59"/>
      <c r="I531" s="57"/>
      <c r="J531" s="30"/>
      <c r="K531" s="31"/>
    </row>
    <row r="532" spans="1:11" ht="15" customHeight="1">
      <c r="A532" s="8"/>
      <c r="B532" s="60"/>
      <c r="C532" s="60"/>
      <c r="D532" s="8"/>
      <c r="E532" s="8"/>
      <c r="F532" s="8"/>
      <c r="G532" s="32"/>
      <c r="H532" s="32"/>
      <c r="I532" s="8"/>
      <c r="J532" s="32"/>
      <c r="K532" s="8"/>
    </row>
    <row r="533" spans="1:11" ht="15" customHeight="1">
      <c r="A533" s="57"/>
      <c r="B533" s="58"/>
      <c r="C533" s="58"/>
      <c r="D533" s="57"/>
      <c r="E533" s="57"/>
      <c r="F533" s="57"/>
      <c r="G533" s="59"/>
      <c r="H533" s="59"/>
      <c r="I533" s="57"/>
      <c r="J533" s="30"/>
      <c r="K533" s="31"/>
    </row>
    <row r="534" spans="1:11" ht="15" customHeight="1">
      <c r="A534" s="8"/>
      <c r="B534" s="60"/>
      <c r="C534" s="60"/>
      <c r="D534" s="8"/>
      <c r="E534" s="8"/>
      <c r="F534" s="8"/>
      <c r="G534" s="32"/>
      <c r="H534" s="32"/>
      <c r="I534" s="8"/>
      <c r="J534" s="32"/>
      <c r="K534" s="8"/>
    </row>
    <row r="535" spans="1:11" ht="15" customHeight="1">
      <c r="A535" s="57"/>
      <c r="B535" s="58"/>
      <c r="C535" s="58"/>
      <c r="D535" s="57"/>
      <c r="E535" s="57"/>
      <c r="F535" s="57"/>
      <c r="G535" s="59"/>
      <c r="H535" s="59"/>
      <c r="I535" s="57"/>
      <c r="J535" s="30"/>
      <c r="K535" s="31"/>
    </row>
    <row r="536" spans="1:11" ht="15" customHeight="1">
      <c r="A536" s="8"/>
      <c r="B536" s="60"/>
      <c r="C536" s="60"/>
      <c r="D536" s="8"/>
      <c r="E536" s="8"/>
      <c r="F536" s="8"/>
      <c r="G536" s="32"/>
      <c r="H536" s="32"/>
      <c r="I536" s="8"/>
      <c r="J536" s="32"/>
      <c r="K536" s="8"/>
    </row>
    <row r="537" spans="1:11" ht="15" customHeight="1">
      <c r="A537" s="57"/>
      <c r="B537" s="58"/>
      <c r="C537" s="58"/>
      <c r="D537" s="57"/>
      <c r="E537" s="57"/>
      <c r="F537" s="57"/>
      <c r="G537" s="59"/>
      <c r="H537" s="59"/>
      <c r="I537" s="57"/>
      <c r="J537" s="30"/>
      <c r="K537" s="31"/>
    </row>
    <row r="538" spans="1:11" ht="15" customHeight="1">
      <c r="A538" s="8"/>
      <c r="B538" s="60"/>
      <c r="C538" s="60"/>
      <c r="D538" s="8"/>
      <c r="E538" s="8"/>
      <c r="F538" s="8"/>
      <c r="G538" s="32"/>
      <c r="H538" s="32"/>
      <c r="I538" s="8"/>
      <c r="J538" s="32"/>
      <c r="K538" s="8"/>
    </row>
    <row r="539" spans="1:11" ht="15" customHeight="1">
      <c r="A539" s="57"/>
      <c r="B539" s="58"/>
      <c r="C539" s="58"/>
      <c r="D539" s="57"/>
      <c r="E539" s="57"/>
      <c r="F539" s="57"/>
      <c r="G539" s="59"/>
      <c r="H539" s="59"/>
      <c r="I539" s="57"/>
      <c r="J539" s="30"/>
      <c r="K539" s="31"/>
    </row>
    <row r="540" spans="1:11" ht="15" customHeight="1">
      <c r="A540" s="8"/>
      <c r="B540" s="60"/>
      <c r="C540" s="60"/>
      <c r="D540" s="8"/>
      <c r="E540" s="8"/>
      <c r="F540" s="8"/>
      <c r="G540" s="32"/>
      <c r="H540" s="32"/>
      <c r="I540" s="8"/>
      <c r="J540" s="32"/>
      <c r="K540" s="8"/>
    </row>
    <row r="541" spans="1:11" ht="15" customHeight="1">
      <c r="A541" s="57"/>
      <c r="B541" s="58"/>
      <c r="C541" s="58"/>
      <c r="D541" s="57"/>
      <c r="E541" s="57"/>
      <c r="F541" s="57"/>
      <c r="G541" s="59"/>
      <c r="H541" s="59"/>
      <c r="I541" s="57"/>
      <c r="J541" s="30"/>
      <c r="K541" s="31"/>
    </row>
    <row r="542" spans="1:11" ht="15" customHeight="1">
      <c r="A542" s="8"/>
      <c r="B542" s="60"/>
      <c r="C542" s="60"/>
      <c r="D542" s="8"/>
      <c r="E542" s="8"/>
      <c r="F542" s="8"/>
      <c r="G542" s="32"/>
      <c r="H542" s="32"/>
      <c r="I542" s="8"/>
      <c r="J542" s="32"/>
      <c r="K542" s="8"/>
    </row>
    <row r="543" spans="1:11" ht="15" customHeight="1">
      <c r="A543" s="57"/>
      <c r="B543" s="58"/>
      <c r="C543" s="58"/>
      <c r="D543" s="57"/>
      <c r="E543" s="57"/>
      <c r="F543" s="57"/>
      <c r="G543" s="59"/>
      <c r="H543" s="59"/>
      <c r="I543" s="57"/>
      <c r="J543" s="30"/>
      <c r="K543" s="31"/>
    </row>
    <row r="544" spans="1:11" ht="15" customHeight="1">
      <c r="A544" s="8"/>
      <c r="B544" s="60"/>
      <c r="C544" s="60"/>
      <c r="D544" s="8"/>
      <c r="E544" s="8"/>
      <c r="F544" s="8"/>
      <c r="G544" s="32"/>
      <c r="H544" s="32"/>
      <c r="I544" s="8"/>
      <c r="J544" s="32"/>
      <c r="K544" s="8"/>
    </row>
    <row r="545" spans="1:11" ht="15" customHeight="1">
      <c r="A545" s="57"/>
      <c r="B545" s="58"/>
      <c r="C545" s="58"/>
      <c r="D545" s="57"/>
      <c r="E545" s="57"/>
      <c r="F545" s="57"/>
      <c r="G545" s="59"/>
      <c r="H545" s="59"/>
      <c r="I545" s="57"/>
      <c r="J545" s="30"/>
      <c r="K545" s="31"/>
    </row>
    <row r="546" spans="1:11" ht="15" customHeight="1">
      <c r="A546" s="8"/>
      <c r="B546" s="60"/>
      <c r="C546" s="60"/>
      <c r="D546" s="8"/>
      <c r="E546" s="8"/>
      <c r="F546" s="8"/>
      <c r="G546" s="32"/>
      <c r="H546" s="32"/>
      <c r="I546" s="8"/>
      <c r="J546" s="32"/>
      <c r="K546" s="8"/>
    </row>
    <row r="547" spans="1:11" ht="15" customHeight="1">
      <c r="A547" s="57"/>
      <c r="B547" s="58"/>
      <c r="C547" s="58"/>
      <c r="D547" s="57"/>
      <c r="E547" s="57"/>
      <c r="F547" s="57"/>
      <c r="G547" s="59"/>
      <c r="H547" s="59"/>
      <c r="I547" s="57"/>
      <c r="J547" s="30"/>
      <c r="K547" s="31"/>
    </row>
    <row r="548" spans="1:11" ht="15" customHeight="1">
      <c r="A548" s="8"/>
      <c r="B548" s="60"/>
      <c r="C548" s="60"/>
      <c r="D548" s="8"/>
      <c r="E548" s="8"/>
      <c r="F548" s="8"/>
      <c r="G548" s="32"/>
      <c r="H548" s="32"/>
      <c r="I548" s="8"/>
      <c r="J548" s="32"/>
      <c r="K548" s="8"/>
    </row>
    <row r="549" spans="1:11" ht="15" customHeight="1">
      <c r="A549" s="57"/>
      <c r="B549" s="58"/>
      <c r="C549" s="58"/>
      <c r="D549" s="57"/>
      <c r="E549" s="57"/>
      <c r="F549" s="57"/>
      <c r="G549" s="59"/>
      <c r="H549" s="59"/>
      <c r="I549" s="57"/>
      <c r="J549" s="30"/>
      <c r="K549" s="31"/>
    </row>
    <row r="550" spans="1:11" ht="15" customHeight="1">
      <c r="A550" s="8"/>
      <c r="B550" s="60"/>
      <c r="C550" s="60"/>
      <c r="D550" s="8"/>
      <c r="E550" s="8"/>
      <c r="F550" s="8"/>
      <c r="G550" s="32"/>
      <c r="H550" s="32"/>
      <c r="I550" s="8"/>
      <c r="J550" s="32"/>
      <c r="K550" s="8"/>
    </row>
    <row r="551" spans="1:11" ht="15" customHeight="1">
      <c r="A551" s="57"/>
      <c r="B551" s="58"/>
      <c r="C551" s="58"/>
      <c r="D551" s="57"/>
      <c r="E551" s="57"/>
      <c r="F551" s="57"/>
      <c r="G551" s="59"/>
      <c r="H551" s="59"/>
      <c r="I551" s="57"/>
      <c r="J551" s="30"/>
      <c r="K551" s="31"/>
    </row>
    <row r="552" spans="1:11" ht="15" customHeight="1">
      <c r="A552" s="8"/>
      <c r="B552" s="60"/>
      <c r="C552" s="60"/>
      <c r="D552" s="8"/>
      <c r="E552" s="8"/>
      <c r="F552" s="8"/>
      <c r="G552" s="32"/>
      <c r="H552" s="32"/>
      <c r="I552" s="8"/>
      <c r="J552" s="32"/>
      <c r="K552" s="8"/>
    </row>
    <row r="553" spans="1:11" ht="15" customHeight="1">
      <c r="A553" s="57"/>
      <c r="B553" s="58"/>
      <c r="C553" s="58"/>
      <c r="D553" s="57"/>
      <c r="E553" s="57"/>
      <c r="F553" s="57"/>
      <c r="G553" s="59"/>
      <c r="H553" s="59"/>
      <c r="I553" s="57"/>
      <c r="J553" s="30"/>
      <c r="K553" s="31"/>
    </row>
    <row r="554" spans="1:11" ht="15" customHeight="1">
      <c r="A554" s="8"/>
      <c r="B554" s="60"/>
      <c r="C554" s="60"/>
      <c r="D554" s="8"/>
      <c r="E554" s="8"/>
      <c r="F554" s="8"/>
      <c r="G554" s="32"/>
      <c r="H554" s="32"/>
      <c r="I554" s="8"/>
      <c r="J554" s="32"/>
      <c r="K554" s="8"/>
    </row>
    <row r="555" spans="1:11" ht="15" customHeight="1">
      <c r="A555" s="57"/>
      <c r="B555" s="58"/>
      <c r="C555" s="58"/>
      <c r="D555" s="57"/>
      <c r="E555" s="57"/>
      <c r="F555" s="57"/>
      <c r="G555" s="59"/>
      <c r="H555" s="59"/>
      <c r="I555" s="57"/>
      <c r="J555" s="30"/>
      <c r="K555" s="31"/>
    </row>
    <row r="556" spans="1:11" ht="15" customHeight="1">
      <c r="A556" s="8"/>
      <c r="B556" s="60"/>
      <c r="C556" s="60"/>
      <c r="D556" s="8"/>
      <c r="E556" s="8"/>
      <c r="F556" s="8"/>
      <c r="G556" s="32"/>
      <c r="H556" s="32"/>
      <c r="I556" s="8"/>
      <c r="J556" s="32"/>
      <c r="K556" s="8"/>
    </row>
    <row r="557" spans="1:11" ht="15" customHeight="1">
      <c r="A557" s="57"/>
      <c r="B557" s="58"/>
      <c r="C557" s="58"/>
      <c r="D557" s="57"/>
      <c r="E557" s="57"/>
      <c r="F557" s="57"/>
      <c r="G557" s="59"/>
      <c r="H557" s="59"/>
      <c r="I557" s="57"/>
      <c r="J557" s="30"/>
      <c r="K557" s="31"/>
    </row>
    <row r="558" spans="1:11" ht="15" customHeight="1">
      <c r="A558" s="8"/>
      <c r="B558" s="60"/>
      <c r="C558" s="60"/>
      <c r="D558" s="8"/>
      <c r="E558" s="8"/>
      <c r="F558" s="8"/>
      <c r="G558" s="32"/>
      <c r="H558" s="32"/>
      <c r="I558" s="8"/>
      <c r="J558" s="32"/>
      <c r="K558" s="8"/>
    </row>
    <row r="559" spans="1:11" ht="15" customHeight="1">
      <c r="A559" s="57"/>
      <c r="B559" s="58"/>
      <c r="C559" s="58"/>
      <c r="D559" s="57"/>
      <c r="E559" s="57"/>
      <c r="F559" s="57"/>
      <c r="G559" s="59"/>
      <c r="H559" s="59"/>
      <c r="I559" s="57"/>
      <c r="J559" s="30"/>
      <c r="K559" s="31"/>
    </row>
    <row r="560" spans="1:11" ht="15" customHeight="1">
      <c r="A560" s="8"/>
      <c r="B560" s="60"/>
      <c r="C560" s="60"/>
      <c r="D560" s="8"/>
      <c r="E560" s="8"/>
      <c r="F560" s="8"/>
      <c r="G560" s="32"/>
      <c r="H560" s="32"/>
      <c r="I560" s="8"/>
      <c r="J560" s="32"/>
      <c r="K560" s="8"/>
    </row>
    <row r="561" spans="1:11" ht="15" customHeight="1">
      <c r="A561" s="57"/>
      <c r="B561" s="58"/>
      <c r="C561" s="58"/>
      <c r="D561" s="57"/>
      <c r="E561" s="57"/>
      <c r="F561" s="57"/>
      <c r="G561" s="59"/>
      <c r="H561" s="59"/>
      <c r="I561" s="57"/>
      <c r="J561" s="30"/>
      <c r="K561" s="31"/>
    </row>
    <row r="562" spans="1:11" ht="15" customHeight="1">
      <c r="A562" s="8"/>
      <c r="B562" s="60"/>
      <c r="C562" s="60"/>
      <c r="D562" s="8"/>
      <c r="E562" s="8"/>
      <c r="F562" s="8"/>
      <c r="G562" s="32"/>
      <c r="H562" s="32"/>
      <c r="I562" s="8"/>
      <c r="J562" s="32"/>
      <c r="K562" s="8"/>
    </row>
    <row r="563" spans="1:11" ht="15" customHeight="1">
      <c r="A563" s="57"/>
      <c r="B563" s="58"/>
      <c r="C563" s="58"/>
      <c r="D563" s="57"/>
      <c r="E563" s="57"/>
      <c r="F563" s="57"/>
      <c r="G563" s="59"/>
      <c r="H563" s="59"/>
      <c r="I563" s="57"/>
      <c r="J563" s="30"/>
      <c r="K563" s="31"/>
    </row>
    <row r="564" spans="1:11" ht="15" customHeight="1">
      <c r="A564" s="8"/>
      <c r="B564" s="60"/>
      <c r="C564" s="60"/>
      <c r="D564" s="8"/>
      <c r="E564" s="8"/>
      <c r="F564" s="8"/>
      <c r="G564" s="32"/>
      <c r="H564" s="32"/>
      <c r="I564" s="8"/>
      <c r="J564" s="32"/>
      <c r="K564" s="8"/>
    </row>
    <row r="565" spans="1:11" ht="15" customHeight="1">
      <c r="A565" s="57"/>
      <c r="B565" s="58"/>
      <c r="C565" s="58"/>
      <c r="D565" s="57"/>
      <c r="E565" s="57"/>
      <c r="F565" s="57"/>
      <c r="G565" s="59"/>
      <c r="H565" s="59"/>
      <c r="I565" s="57"/>
      <c r="J565" s="30"/>
      <c r="K565" s="31"/>
    </row>
    <row r="566" spans="1:11" ht="15" customHeight="1">
      <c r="A566" s="8"/>
      <c r="B566" s="60"/>
      <c r="C566" s="60"/>
      <c r="D566" s="8"/>
      <c r="E566" s="8"/>
      <c r="F566" s="8"/>
      <c r="G566" s="32"/>
      <c r="H566" s="32"/>
      <c r="I566" s="8"/>
      <c r="J566" s="32"/>
      <c r="K566" s="8"/>
    </row>
    <row r="567" spans="1:11" ht="15" customHeight="1">
      <c r="A567" s="57"/>
      <c r="B567" s="58"/>
      <c r="C567" s="58"/>
      <c r="D567" s="57"/>
      <c r="E567" s="57"/>
      <c r="F567" s="57"/>
      <c r="G567" s="59"/>
      <c r="H567" s="59"/>
      <c r="I567" s="57"/>
      <c r="J567" s="30"/>
      <c r="K567" s="31"/>
    </row>
    <row r="568" spans="1:11" ht="15" customHeight="1">
      <c r="A568" s="8"/>
      <c r="B568" s="60"/>
      <c r="C568" s="60"/>
      <c r="D568" s="8"/>
      <c r="E568" s="8"/>
      <c r="F568" s="8"/>
      <c r="G568" s="32"/>
      <c r="H568" s="32"/>
      <c r="I568" s="8"/>
      <c r="J568" s="32"/>
      <c r="K568" s="8"/>
    </row>
    <row r="569" spans="1:11" ht="15" customHeight="1">
      <c r="A569" s="57"/>
      <c r="B569" s="58"/>
      <c r="C569" s="58"/>
      <c r="D569" s="57"/>
      <c r="E569" s="57"/>
      <c r="F569" s="57"/>
      <c r="G569" s="59"/>
      <c r="H569" s="59"/>
      <c r="I569" s="57"/>
      <c r="J569" s="30"/>
      <c r="K569" s="31"/>
    </row>
    <row r="570" spans="1:11" ht="15" customHeight="1">
      <c r="A570" s="8"/>
      <c r="B570" s="60"/>
      <c r="C570" s="60"/>
      <c r="D570" s="8"/>
      <c r="E570" s="8"/>
      <c r="F570" s="8"/>
      <c r="G570" s="32"/>
      <c r="H570" s="32"/>
      <c r="I570" s="8"/>
      <c r="J570" s="32"/>
      <c r="K570" s="8"/>
    </row>
    <row r="571" spans="1:11" ht="15" customHeight="1">
      <c r="A571" s="57"/>
      <c r="B571" s="58"/>
      <c r="C571" s="58"/>
      <c r="D571" s="57"/>
      <c r="E571" s="57"/>
      <c r="F571" s="57"/>
      <c r="G571" s="59"/>
      <c r="H571" s="59"/>
      <c r="I571" s="57"/>
      <c r="J571" s="30"/>
      <c r="K571" s="31"/>
    </row>
    <row r="572" spans="1:11" ht="15" customHeight="1">
      <c r="A572" s="8"/>
      <c r="B572" s="60"/>
      <c r="C572" s="60"/>
      <c r="D572" s="8"/>
      <c r="E572" s="8"/>
      <c r="F572" s="8"/>
      <c r="G572" s="32"/>
      <c r="H572" s="32"/>
      <c r="I572" s="8"/>
      <c r="J572" s="32"/>
      <c r="K572" s="8"/>
    </row>
    <row r="573" spans="1:11" ht="15" customHeight="1">
      <c r="A573" s="57"/>
      <c r="B573" s="58"/>
      <c r="C573" s="58"/>
      <c r="D573" s="57"/>
      <c r="E573" s="57"/>
      <c r="F573" s="57"/>
      <c r="G573" s="59"/>
      <c r="H573" s="59"/>
      <c r="I573" s="57"/>
      <c r="J573" s="30"/>
      <c r="K573" s="31"/>
    </row>
    <row r="574" spans="1:11" ht="15" customHeight="1">
      <c r="A574" s="8"/>
      <c r="B574" s="60"/>
      <c r="C574" s="60"/>
      <c r="D574" s="8"/>
      <c r="E574" s="8"/>
      <c r="F574" s="8"/>
      <c r="G574" s="32"/>
      <c r="H574" s="32"/>
      <c r="I574" s="8"/>
      <c r="J574" s="32"/>
      <c r="K574" s="8"/>
    </row>
    <row r="575" spans="1:11" ht="15" customHeight="1">
      <c r="A575" s="57"/>
      <c r="B575" s="58"/>
      <c r="C575" s="58"/>
      <c r="D575" s="57"/>
      <c r="E575" s="57"/>
      <c r="F575" s="57"/>
      <c r="G575" s="59"/>
      <c r="H575" s="59"/>
      <c r="I575" s="57"/>
      <c r="J575" s="30"/>
      <c r="K575" s="31"/>
    </row>
    <row r="576" spans="1:11" ht="15" customHeight="1">
      <c r="A576" s="8"/>
      <c r="B576" s="60"/>
      <c r="C576" s="60"/>
      <c r="D576" s="8"/>
      <c r="E576" s="8"/>
      <c r="F576" s="8"/>
      <c r="G576" s="32"/>
      <c r="H576" s="32"/>
      <c r="I576" s="8"/>
      <c r="J576" s="32"/>
      <c r="K576" s="8"/>
    </row>
    <row r="577" spans="1:11" ht="15" customHeight="1">
      <c r="A577" s="57"/>
      <c r="B577" s="58"/>
      <c r="C577" s="58"/>
      <c r="D577" s="57"/>
      <c r="E577" s="57"/>
      <c r="F577" s="57"/>
      <c r="G577" s="59"/>
      <c r="H577" s="59"/>
      <c r="I577" s="57"/>
      <c r="J577" s="30"/>
      <c r="K577" s="31"/>
    </row>
    <row r="578" spans="1:11" ht="15" customHeight="1">
      <c r="A578" s="8"/>
      <c r="B578" s="60"/>
      <c r="C578" s="60"/>
      <c r="D578" s="8"/>
      <c r="E578" s="8"/>
      <c r="F578" s="8"/>
      <c r="G578" s="32"/>
      <c r="H578" s="32"/>
      <c r="I578" s="8"/>
      <c r="J578" s="32"/>
      <c r="K578" s="8"/>
    </row>
    <row r="579" spans="1:11" ht="15" customHeight="1">
      <c r="A579" s="57"/>
      <c r="B579" s="58"/>
      <c r="C579" s="58"/>
      <c r="D579" s="57"/>
      <c r="E579" s="57"/>
      <c r="F579" s="57"/>
      <c r="G579" s="59"/>
      <c r="H579" s="59"/>
      <c r="I579" s="57"/>
      <c r="J579" s="30"/>
      <c r="K579" s="31"/>
    </row>
    <row r="580" spans="1:11" ht="15" customHeight="1">
      <c r="A580" s="8"/>
      <c r="B580" s="60"/>
      <c r="C580" s="60"/>
      <c r="D580" s="8"/>
      <c r="E580" s="8"/>
      <c r="F580" s="8"/>
      <c r="G580" s="32"/>
      <c r="H580" s="32"/>
      <c r="I580" s="8"/>
      <c r="J580" s="32"/>
      <c r="K580" s="8"/>
    </row>
    <row r="581" spans="1:11" ht="15" customHeight="1">
      <c r="A581" s="57"/>
      <c r="B581" s="58"/>
      <c r="C581" s="58"/>
      <c r="D581" s="57"/>
      <c r="E581" s="57"/>
      <c r="F581" s="57"/>
      <c r="G581" s="59"/>
      <c r="H581" s="59"/>
      <c r="I581" s="57"/>
      <c r="J581" s="30"/>
      <c r="K581" s="31"/>
    </row>
    <row r="582" spans="1:11" ht="15" customHeight="1">
      <c r="A582" s="8"/>
      <c r="B582" s="60"/>
      <c r="C582" s="60"/>
      <c r="D582" s="8"/>
      <c r="E582" s="8"/>
      <c r="F582" s="8"/>
      <c r="G582" s="32"/>
      <c r="H582" s="32"/>
      <c r="I582" s="8"/>
      <c r="J582" s="32"/>
      <c r="K582" s="8"/>
    </row>
    <row r="583" spans="1:11" ht="15" customHeight="1">
      <c r="A583" s="57"/>
      <c r="B583" s="58"/>
      <c r="C583" s="58"/>
      <c r="D583" s="57"/>
      <c r="E583" s="57"/>
      <c r="F583" s="57"/>
      <c r="G583" s="59"/>
      <c r="H583" s="59"/>
      <c r="I583" s="57"/>
      <c r="J583" s="30"/>
      <c r="K583" s="31"/>
    </row>
    <row r="584" spans="1:11" ht="15" customHeight="1">
      <c r="A584" s="8"/>
      <c r="B584" s="60"/>
      <c r="C584" s="60"/>
      <c r="D584" s="8"/>
      <c r="E584" s="8"/>
      <c r="F584" s="8"/>
      <c r="G584" s="32"/>
      <c r="H584" s="32"/>
      <c r="I584" s="8"/>
      <c r="J584" s="32"/>
      <c r="K584" s="8"/>
    </row>
    <row r="585" spans="1:11" ht="15" customHeight="1">
      <c r="A585" s="57"/>
      <c r="B585" s="58"/>
      <c r="C585" s="58"/>
      <c r="D585" s="57"/>
      <c r="E585" s="57"/>
      <c r="F585" s="57"/>
      <c r="G585" s="59"/>
      <c r="H585" s="59"/>
      <c r="I585" s="57"/>
      <c r="J585" s="30"/>
      <c r="K585" s="31"/>
    </row>
    <row r="586" spans="1:11" ht="15" customHeight="1">
      <c r="A586" s="8"/>
      <c r="B586" s="60"/>
      <c r="C586" s="60"/>
      <c r="D586" s="8"/>
      <c r="E586" s="8"/>
      <c r="F586" s="8"/>
      <c r="G586" s="32"/>
      <c r="H586" s="32"/>
      <c r="I586" s="8"/>
      <c r="J586" s="32"/>
      <c r="K586" s="8"/>
    </row>
    <row r="587" spans="1:11" ht="15" customHeight="1">
      <c r="A587" s="57"/>
      <c r="B587" s="58"/>
      <c r="C587" s="58"/>
      <c r="D587" s="57"/>
      <c r="E587" s="57"/>
      <c r="F587" s="57"/>
      <c r="G587" s="59"/>
      <c r="H587" s="59"/>
      <c r="I587" s="57"/>
      <c r="J587" s="30"/>
      <c r="K587" s="31"/>
    </row>
    <row r="588" spans="1:11" ht="15" customHeight="1">
      <c r="A588" s="8"/>
      <c r="B588" s="60"/>
      <c r="C588" s="60"/>
      <c r="D588" s="8"/>
      <c r="E588" s="8"/>
      <c r="F588" s="8"/>
      <c r="G588" s="32"/>
      <c r="H588" s="32"/>
      <c r="I588" s="8"/>
      <c r="J588" s="32"/>
      <c r="K588" s="8"/>
    </row>
    <row r="589" spans="1:11" ht="15" customHeight="1">
      <c r="A589" s="57"/>
      <c r="B589" s="58"/>
      <c r="C589" s="58"/>
      <c r="D589" s="57"/>
      <c r="E589" s="57"/>
      <c r="F589" s="57"/>
      <c r="G589" s="59"/>
      <c r="H589" s="59"/>
      <c r="I589" s="57"/>
      <c r="J589" s="30"/>
      <c r="K589" s="31"/>
    </row>
    <row r="590" spans="1:11" ht="15" customHeight="1">
      <c r="A590" s="8"/>
      <c r="B590" s="60"/>
      <c r="C590" s="60"/>
      <c r="D590" s="8"/>
      <c r="E590" s="8"/>
      <c r="F590" s="8"/>
      <c r="G590" s="32"/>
      <c r="H590" s="32"/>
      <c r="I590" s="8"/>
      <c r="J590" s="32"/>
      <c r="K590" s="8"/>
    </row>
    <row r="591" spans="1:11" ht="15" customHeight="1">
      <c r="A591" s="57"/>
      <c r="B591" s="58"/>
      <c r="C591" s="58"/>
      <c r="D591" s="57"/>
      <c r="E591" s="57"/>
      <c r="F591" s="57"/>
      <c r="G591" s="59"/>
      <c r="H591" s="59"/>
      <c r="I591" s="57"/>
      <c r="J591" s="30"/>
      <c r="K591" s="31"/>
    </row>
    <row r="592" spans="1:11" ht="15" customHeight="1">
      <c r="A592" s="8"/>
      <c r="B592" s="60"/>
      <c r="C592" s="60"/>
      <c r="D592" s="8"/>
      <c r="E592" s="8"/>
      <c r="F592" s="8"/>
      <c r="G592" s="32"/>
      <c r="H592" s="32"/>
      <c r="I592" s="8"/>
      <c r="J592" s="32"/>
      <c r="K592" s="8"/>
    </row>
    <row r="593" spans="1:11" ht="15" customHeight="1">
      <c r="A593" s="57"/>
      <c r="B593" s="58"/>
      <c r="C593" s="58"/>
      <c r="D593" s="57"/>
      <c r="E593" s="57"/>
      <c r="F593" s="57"/>
      <c r="G593" s="59"/>
      <c r="H593" s="59"/>
      <c r="I593" s="57"/>
      <c r="J593" s="30"/>
      <c r="K593" s="31"/>
    </row>
    <row r="594" spans="1:11" ht="15" customHeight="1">
      <c r="A594" s="8"/>
      <c r="B594" s="60"/>
      <c r="C594" s="60"/>
      <c r="D594" s="8"/>
      <c r="E594" s="8"/>
      <c r="F594" s="8"/>
      <c r="G594" s="32"/>
      <c r="H594" s="32"/>
      <c r="I594" s="8"/>
      <c r="J594" s="32"/>
      <c r="K594" s="8"/>
    </row>
    <row r="595" spans="1:11" ht="15" customHeight="1">
      <c r="A595" s="57"/>
      <c r="B595" s="58"/>
      <c r="C595" s="58"/>
      <c r="D595" s="57"/>
      <c r="E595" s="57"/>
      <c r="F595" s="57"/>
      <c r="G595" s="59"/>
      <c r="H595" s="59"/>
      <c r="I595" s="57"/>
      <c r="J595" s="30"/>
      <c r="K595" s="31"/>
    </row>
    <row r="596" spans="1:11" ht="15" customHeight="1">
      <c r="A596" s="8"/>
      <c r="B596" s="60"/>
      <c r="C596" s="60"/>
      <c r="D596" s="8"/>
      <c r="E596" s="8"/>
      <c r="F596" s="8"/>
      <c r="G596" s="32"/>
      <c r="H596" s="32"/>
      <c r="I596" s="8"/>
      <c r="J596" s="32"/>
      <c r="K596" s="8"/>
    </row>
    <row r="597" spans="1:11" ht="15" customHeight="1">
      <c r="A597" s="57"/>
      <c r="B597" s="58"/>
      <c r="C597" s="58"/>
      <c r="D597" s="57"/>
      <c r="E597" s="57"/>
      <c r="F597" s="57"/>
      <c r="G597" s="59"/>
      <c r="H597" s="59"/>
      <c r="I597" s="57"/>
      <c r="J597" s="30"/>
      <c r="K597" s="31"/>
    </row>
    <row r="598" spans="1:11" ht="15" customHeight="1">
      <c r="A598" s="8"/>
      <c r="B598" s="60"/>
      <c r="C598" s="60"/>
      <c r="D598" s="8"/>
      <c r="E598" s="8"/>
      <c r="F598" s="8"/>
      <c r="G598" s="32"/>
      <c r="H598" s="32"/>
      <c r="I598" s="8"/>
      <c r="J598" s="32"/>
      <c r="K598" s="8"/>
    </row>
    <row r="599" spans="1:11" ht="15" customHeight="1">
      <c r="A599" s="57"/>
      <c r="B599" s="58"/>
      <c r="C599" s="58"/>
      <c r="D599" s="57"/>
      <c r="E599" s="57"/>
      <c r="F599" s="57"/>
      <c r="G599" s="59"/>
      <c r="H599" s="59"/>
      <c r="I599" s="57"/>
      <c r="J599" s="30"/>
      <c r="K599" s="31"/>
    </row>
    <row r="600" spans="1:11" ht="15" customHeight="1">
      <c r="A600" s="8"/>
      <c r="B600" s="60"/>
      <c r="C600" s="60"/>
      <c r="D600" s="8"/>
      <c r="E600" s="8"/>
      <c r="F600" s="8"/>
      <c r="G600" s="32"/>
      <c r="H600" s="32"/>
      <c r="I600" s="8"/>
      <c r="J600" s="32"/>
      <c r="K600" s="8"/>
    </row>
    <row r="601" spans="1:11" ht="15" customHeight="1">
      <c r="A601" s="57"/>
      <c r="B601" s="58"/>
      <c r="C601" s="58"/>
      <c r="D601" s="57"/>
      <c r="E601" s="57"/>
      <c r="F601" s="57"/>
      <c r="G601" s="59"/>
      <c r="H601" s="59"/>
      <c r="I601" s="57"/>
      <c r="J601" s="30"/>
      <c r="K601" s="31"/>
    </row>
    <row r="602" spans="1:11" ht="15" customHeight="1">
      <c r="A602" s="8"/>
      <c r="B602" s="60"/>
      <c r="C602" s="60"/>
      <c r="D602" s="8"/>
      <c r="E602" s="8"/>
      <c r="F602" s="8"/>
      <c r="G602" s="32"/>
      <c r="H602" s="32"/>
      <c r="I602" s="8"/>
      <c r="J602" s="32"/>
      <c r="K602" s="8"/>
    </row>
    <row r="603" spans="1:11" ht="15" customHeight="1">
      <c r="A603" s="57"/>
      <c r="B603" s="58"/>
      <c r="C603" s="58"/>
      <c r="D603" s="57"/>
      <c r="E603" s="57"/>
      <c r="F603" s="57"/>
      <c r="G603" s="59"/>
      <c r="H603" s="59"/>
      <c r="I603" s="57"/>
      <c r="J603" s="30"/>
      <c r="K603" s="31"/>
    </row>
    <row r="604" spans="1:11" ht="15" customHeight="1">
      <c r="A604" s="8"/>
      <c r="B604" s="60"/>
      <c r="C604" s="60"/>
      <c r="D604" s="8"/>
      <c r="E604" s="8"/>
      <c r="F604" s="8"/>
      <c r="G604" s="32"/>
      <c r="H604" s="32"/>
      <c r="I604" s="8"/>
      <c r="J604" s="32"/>
      <c r="K604" s="8"/>
    </row>
    <row r="605" spans="1:11" ht="15" customHeight="1">
      <c r="A605" s="57"/>
      <c r="B605" s="58"/>
      <c r="C605" s="58"/>
      <c r="D605" s="57"/>
      <c r="E605" s="57"/>
      <c r="F605" s="57"/>
      <c r="G605" s="59"/>
      <c r="H605" s="59"/>
      <c r="I605" s="57"/>
      <c r="J605" s="30"/>
      <c r="K605" s="31"/>
    </row>
    <row r="606" spans="1:11" ht="15" customHeight="1">
      <c r="A606" s="8"/>
      <c r="B606" s="60"/>
      <c r="C606" s="60"/>
      <c r="D606" s="8"/>
      <c r="E606" s="8"/>
      <c r="F606" s="8"/>
      <c r="G606" s="32"/>
      <c r="H606" s="32"/>
      <c r="I606" s="8"/>
      <c r="J606" s="32"/>
      <c r="K606" s="8"/>
    </row>
    <row r="607" spans="1:11" ht="15" customHeight="1">
      <c r="A607" s="57"/>
      <c r="B607" s="58"/>
      <c r="C607" s="58"/>
      <c r="D607" s="57"/>
      <c r="E607" s="57"/>
      <c r="F607" s="57"/>
      <c r="G607" s="59"/>
      <c r="H607" s="59"/>
      <c r="I607" s="57"/>
      <c r="J607" s="30"/>
      <c r="K607" s="31"/>
    </row>
    <row r="608" spans="1:11" ht="15" customHeight="1">
      <c r="A608" s="8"/>
      <c r="B608" s="60"/>
      <c r="C608" s="60"/>
      <c r="D608" s="8"/>
      <c r="E608" s="8"/>
      <c r="F608" s="8"/>
      <c r="G608" s="32"/>
      <c r="H608" s="32"/>
      <c r="I608" s="8"/>
      <c r="J608" s="32"/>
      <c r="K608" s="8"/>
    </row>
    <row r="609" spans="1:11" ht="15" customHeight="1">
      <c r="A609" s="57"/>
      <c r="B609" s="58"/>
      <c r="C609" s="58"/>
      <c r="D609" s="57"/>
      <c r="E609" s="57"/>
      <c r="F609" s="57"/>
      <c r="G609" s="59"/>
      <c r="H609" s="59"/>
      <c r="I609" s="57"/>
      <c r="J609" s="30"/>
      <c r="K609" s="31"/>
    </row>
    <row r="610" spans="1:11" ht="15" customHeight="1">
      <c r="A610" s="8"/>
      <c r="B610" s="60"/>
      <c r="C610" s="60"/>
      <c r="D610" s="8"/>
      <c r="E610" s="8"/>
      <c r="F610" s="8"/>
      <c r="G610" s="32"/>
      <c r="H610" s="32"/>
      <c r="I610" s="8"/>
      <c r="J610" s="32"/>
      <c r="K610" s="8"/>
    </row>
    <row r="611" spans="1:11" ht="15" customHeight="1">
      <c r="A611" s="57"/>
      <c r="B611" s="58"/>
      <c r="C611" s="58"/>
      <c r="D611" s="57"/>
      <c r="E611" s="57"/>
      <c r="F611" s="57"/>
      <c r="G611" s="59"/>
      <c r="H611" s="59"/>
      <c r="I611" s="57"/>
      <c r="J611" s="30"/>
      <c r="K611" s="31"/>
    </row>
    <row r="612" spans="1:11" ht="15" customHeight="1">
      <c r="A612" s="8"/>
      <c r="B612" s="60"/>
      <c r="C612" s="60"/>
      <c r="D612" s="8"/>
      <c r="E612" s="8"/>
      <c r="F612" s="8"/>
      <c r="G612" s="32"/>
      <c r="H612" s="32"/>
      <c r="I612" s="8"/>
      <c r="J612" s="32"/>
      <c r="K612" s="8"/>
    </row>
    <row r="613" spans="1:11" ht="15" customHeight="1">
      <c r="A613" s="57"/>
      <c r="B613" s="58"/>
      <c r="C613" s="58"/>
      <c r="D613" s="57"/>
      <c r="E613" s="57"/>
      <c r="F613" s="57"/>
      <c r="G613" s="59"/>
      <c r="H613" s="59"/>
      <c r="I613" s="57"/>
      <c r="J613" s="30"/>
      <c r="K613" s="31"/>
    </row>
    <row r="614" spans="1:11" ht="15" customHeight="1">
      <c r="A614" s="8"/>
      <c r="B614" s="60"/>
      <c r="C614" s="60"/>
      <c r="D614" s="8"/>
      <c r="E614" s="8"/>
      <c r="F614" s="8"/>
      <c r="G614" s="32"/>
      <c r="H614" s="32"/>
      <c r="I614" s="8"/>
      <c r="J614" s="32"/>
      <c r="K614" s="8"/>
    </row>
    <row r="615" spans="1:11" ht="15" customHeight="1">
      <c r="A615" s="57"/>
      <c r="B615" s="58"/>
      <c r="C615" s="58"/>
      <c r="D615" s="57"/>
      <c r="E615" s="57"/>
      <c r="F615" s="57"/>
      <c r="G615" s="59"/>
      <c r="H615" s="59"/>
      <c r="I615" s="57"/>
      <c r="J615" s="30"/>
      <c r="K615" s="31"/>
    </row>
    <row r="616" spans="1:11" ht="15" customHeight="1">
      <c r="A616" s="8"/>
      <c r="B616" s="60"/>
      <c r="C616" s="60"/>
      <c r="D616" s="8"/>
      <c r="E616" s="8"/>
      <c r="F616" s="8"/>
      <c r="G616" s="32"/>
      <c r="H616" s="32"/>
      <c r="I616" s="8"/>
      <c r="J616" s="32"/>
      <c r="K616" s="8"/>
    </row>
    <row r="617" spans="1:11" ht="15" customHeight="1">
      <c r="A617" s="57"/>
      <c r="B617" s="58"/>
      <c r="C617" s="58"/>
      <c r="D617" s="57"/>
      <c r="E617" s="57"/>
      <c r="F617" s="57"/>
      <c r="G617" s="59"/>
      <c r="H617" s="59"/>
      <c r="I617" s="57"/>
      <c r="J617" s="30"/>
      <c r="K617" s="31"/>
    </row>
    <row r="618" spans="1:11" ht="15" customHeight="1">
      <c r="A618" s="8"/>
      <c r="B618" s="60"/>
      <c r="C618" s="60"/>
      <c r="D618" s="8"/>
      <c r="E618" s="8"/>
      <c r="F618" s="8"/>
      <c r="G618" s="32"/>
      <c r="H618" s="32"/>
      <c r="I618" s="8"/>
      <c r="J618" s="32"/>
      <c r="K618" s="8"/>
    </row>
    <row r="619" spans="1:11" ht="15" customHeight="1">
      <c r="A619" s="57"/>
      <c r="B619" s="58"/>
      <c r="C619" s="58"/>
      <c r="D619" s="57"/>
      <c r="E619" s="57"/>
      <c r="F619" s="57"/>
      <c r="G619" s="59"/>
      <c r="H619" s="59"/>
      <c r="I619" s="57"/>
      <c r="J619" s="30"/>
      <c r="K619" s="31"/>
    </row>
    <row r="620" spans="1:11" ht="15" customHeight="1">
      <c r="A620" s="8"/>
      <c r="B620" s="60"/>
      <c r="C620" s="60"/>
      <c r="D620" s="8"/>
      <c r="E620" s="8"/>
      <c r="F620" s="8"/>
      <c r="G620" s="32"/>
      <c r="H620" s="32"/>
      <c r="I620" s="8"/>
      <c r="J620" s="32"/>
      <c r="K620" s="8"/>
    </row>
    <row r="621" spans="1:11" ht="15" customHeight="1">
      <c r="A621" s="57"/>
      <c r="B621" s="58"/>
      <c r="C621" s="58"/>
      <c r="D621" s="57"/>
      <c r="E621" s="57"/>
      <c r="F621" s="57"/>
      <c r="G621" s="59"/>
      <c r="H621" s="59"/>
      <c r="I621" s="57"/>
      <c r="J621" s="30"/>
      <c r="K621" s="31"/>
    </row>
    <row r="622" spans="1:11" ht="15" customHeight="1">
      <c r="A622" s="8"/>
      <c r="B622" s="60"/>
      <c r="C622" s="60"/>
      <c r="D622" s="8"/>
      <c r="E622" s="8"/>
      <c r="F622" s="8"/>
      <c r="G622" s="32"/>
      <c r="H622" s="32"/>
      <c r="I622" s="8"/>
      <c r="J622" s="32"/>
      <c r="K622" s="8"/>
    </row>
    <row r="623" spans="1:11" ht="15" customHeight="1">
      <c r="A623" s="57"/>
      <c r="B623" s="58"/>
      <c r="C623" s="58"/>
      <c r="D623" s="57"/>
      <c r="E623" s="57"/>
      <c r="F623" s="57"/>
      <c r="G623" s="59"/>
      <c r="H623" s="59"/>
      <c r="I623" s="57"/>
      <c r="J623" s="30"/>
      <c r="K623" s="31"/>
    </row>
    <row r="624" spans="1:11" ht="15" customHeight="1">
      <c r="A624" s="8"/>
      <c r="B624" s="60"/>
      <c r="C624" s="60"/>
      <c r="D624" s="8"/>
      <c r="E624" s="8"/>
      <c r="F624" s="8"/>
      <c r="G624" s="32"/>
      <c r="H624" s="32"/>
      <c r="I624" s="8"/>
      <c r="J624" s="32"/>
      <c r="K624" s="8"/>
    </row>
    <row r="625" spans="1:11" ht="15" customHeight="1">
      <c r="A625" s="57"/>
      <c r="B625" s="58"/>
      <c r="C625" s="58"/>
      <c r="D625" s="57"/>
      <c r="E625" s="57"/>
      <c r="F625" s="57"/>
      <c r="G625" s="59"/>
      <c r="H625" s="59"/>
      <c r="I625" s="57"/>
      <c r="J625" s="30"/>
      <c r="K625" s="31"/>
    </row>
    <row r="626" spans="1:11" ht="15" customHeight="1">
      <c r="A626" s="8"/>
      <c r="B626" s="60"/>
      <c r="C626" s="60"/>
      <c r="D626" s="8"/>
      <c r="E626" s="8"/>
      <c r="F626" s="8"/>
      <c r="G626" s="32"/>
      <c r="H626" s="32"/>
      <c r="I626" s="8"/>
      <c r="J626" s="32"/>
      <c r="K626" s="8"/>
    </row>
    <row r="627" spans="1:11" ht="15" customHeight="1">
      <c r="A627" s="57"/>
      <c r="B627" s="58"/>
      <c r="C627" s="58"/>
      <c r="D627" s="57"/>
      <c r="E627" s="57"/>
      <c r="F627" s="57"/>
      <c r="G627" s="59"/>
      <c r="H627" s="59"/>
      <c r="I627" s="57"/>
      <c r="J627" s="30"/>
      <c r="K627" s="31"/>
    </row>
    <row r="628" spans="1:11" ht="15" customHeight="1">
      <c r="A628" s="8"/>
      <c r="B628" s="60"/>
      <c r="C628" s="60"/>
      <c r="D628" s="8"/>
      <c r="E628" s="8"/>
      <c r="F628" s="8"/>
      <c r="G628" s="32"/>
      <c r="H628" s="32"/>
      <c r="I628" s="8"/>
      <c r="J628" s="32"/>
      <c r="K628" s="8"/>
    </row>
    <row r="629" spans="1:11" ht="15" customHeight="1">
      <c r="A629" s="57"/>
      <c r="B629" s="58"/>
      <c r="C629" s="58"/>
      <c r="D629" s="57"/>
      <c r="E629" s="57"/>
      <c r="F629" s="57"/>
      <c r="G629" s="59"/>
      <c r="H629" s="59"/>
      <c r="I629" s="57"/>
      <c r="J629" s="30"/>
      <c r="K629" s="31"/>
    </row>
    <row r="630" spans="1:11" ht="15" customHeight="1">
      <c r="A630" s="8"/>
      <c r="B630" s="60"/>
      <c r="C630" s="60"/>
      <c r="D630" s="8"/>
      <c r="E630" s="8"/>
      <c r="F630" s="8"/>
      <c r="G630" s="32"/>
      <c r="H630" s="32"/>
      <c r="I630" s="8"/>
      <c r="J630" s="32"/>
      <c r="K630" s="8"/>
    </row>
    <row r="631" spans="1:11" ht="15" customHeight="1">
      <c r="A631" s="57"/>
      <c r="B631" s="58"/>
      <c r="C631" s="58"/>
      <c r="D631" s="57"/>
      <c r="E631" s="57"/>
      <c r="F631" s="57"/>
      <c r="G631" s="59"/>
      <c r="H631" s="59"/>
      <c r="I631" s="57"/>
      <c r="J631" s="30"/>
      <c r="K631" s="31"/>
    </row>
    <row r="632" spans="1:11" ht="15" customHeight="1">
      <c r="A632" s="8"/>
      <c r="B632" s="60"/>
      <c r="C632" s="60"/>
      <c r="D632" s="8"/>
      <c r="E632" s="8"/>
      <c r="F632" s="8"/>
      <c r="G632" s="32"/>
      <c r="H632" s="32"/>
      <c r="I632" s="8"/>
      <c r="J632" s="32"/>
      <c r="K632" s="8"/>
    </row>
    <row r="633" spans="1:11" ht="15" customHeight="1">
      <c r="A633" s="57"/>
      <c r="B633" s="58"/>
      <c r="C633" s="58"/>
      <c r="D633" s="57"/>
      <c r="E633" s="57"/>
      <c r="F633" s="57"/>
      <c r="G633" s="59"/>
      <c r="H633" s="59"/>
      <c r="I633" s="57"/>
      <c r="J633" s="30"/>
      <c r="K633" s="31"/>
    </row>
    <row r="634" spans="1:11" ht="15" customHeight="1">
      <c r="A634" s="8"/>
      <c r="B634" s="60"/>
      <c r="C634" s="60"/>
      <c r="D634" s="8"/>
      <c r="E634" s="8"/>
      <c r="F634" s="8"/>
      <c r="G634" s="32"/>
      <c r="H634" s="32"/>
      <c r="I634" s="8"/>
      <c r="J634" s="32"/>
      <c r="K634" s="8"/>
    </row>
    <row r="635" spans="1:11" ht="15" customHeight="1">
      <c r="A635" s="57"/>
      <c r="B635" s="58"/>
      <c r="C635" s="58"/>
      <c r="D635" s="57"/>
      <c r="E635" s="57"/>
      <c r="F635" s="57"/>
      <c r="G635" s="59"/>
      <c r="H635" s="59"/>
      <c r="I635" s="57"/>
      <c r="J635" s="30"/>
      <c r="K635" s="31"/>
    </row>
    <row r="636" spans="1:11" ht="15" customHeight="1">
      <c r="A636" s="8"/>
      <c r="B636" s="60"/>
      <c r="C636" s="60"/>
      <c r="D636" s="8"/>
      <c r="E636" s="8"/>
      <c r="F636" s="8"/>
      <c r="G636" s="32"/>
      <c r="H636" s="32"/>
      <c r="I636" s="8"/>
      <c r="J636" s="32"/>
      <c r="K636" s="8"/>
    </row>
    <row r="637" spans="1:11" ht="15" customHeight="1">
      <c r="A637" s="57"/>
      <c r="B637" s="58"/>
      <c r="C637" s="58"/>
      <c r="D637" s="57"/>
      <c r="E637" s="57"/>
      <c r="F637" s="57"/>
      <c r="G637" s="59"/>
      <c r="H637" s="59"/>
      <c r="I637" s="57"/>
      <c r="J637" s="30"/>
      <c r="K637" s="31"/>
    </row>
    <row r="638" spans="1:11" ht="15" customHeight="1">
      <c r="A638" s="8"/>
      <c r="B638" s="60"/>
      <c r="C638" s="60"/>
      <c r="D638" s="8"/>
      <c r="E638" s="8"/>
      <c r="F638" s="8"/>
      <c r="G638" s="32"/>
      <c r="H638" s="32"/>
      <c r="I638" s="8"/>
      <c r="J638" s="32"/>
      <c r="K638" s="8"/>
    </row>
    <row r="639" spans="1:11" ht="15" customHeight="1">
      <c r="A639" s="57"/>
      <c r="B639" s="58"/>
      <c r="C639" s="58"/>
      <c r="D639" s="57"/>
      <c r="E639" s="57"/>
      <c r="F639" s="57"/>
      <c r="G639" s="59"/>
      <c r="H639" s="59"/>
      <c r="I639" s="57"/>
      <c r="J639" s="30"/>
      <c r="K639" s="31"/>
    </row>
    <row r="640" spans="1:11" ht="15" customHeight="1">
      <c r="A640" s="8"/>
      <c r="B640" s="60"/>
      <c r="C640" s="60"/>
      <c r="D640" s="8"/>
      <c r="E640" s="8"/>
      <c r="F640" s="8"/>
      <c r="G640" s="32"/>
      <c r="H640" s="32"/>
      <c r="I640" s="8"/>
      <c r="J640" s="32"/>
      <c r="K640" s="8"/>
    </row>
    <row r="641" spans="1:11" ht="15" customHeight="1">
      <c r="A641" s="57"/>
      <c r="B641" s="58"/>
      <c r="C641" s="58"/>
      <c r="D641" s="57"/>
      <c r="E641" s="57"/>
      <c r="F641" s="57"/>
      <c r="G641" s="59"/>
      <c r="H641" s="59"/>
      <c r="I641" s="57"/>
      <c r="J641" s="30"/>
      <c r="K641" s="31"/>
    </row>
    <row r="642" spans="1:11" ht="15" customHeight="1">
      <c r="A642" s="8"/>
      <c r="B642" s="60"/>
      <c r="C642" s="60"/>
      <c r="D642" s="8"/>
      <c r="E642" s="8"/>
      <c r="F642" s="8"/>
      <c r="G642" s="32"/>
      <c r="H642" s="32"/>
      <c r="I642" s="8"/>
      <c r="J642" s="32"/>
      <c r="K642" s="8"/>
    </row>
    <row r="643" spans="1:11" ht="15" customHeight="1">
      <c r="A643" s="57"/>
      <c r="B643" s="58"/>
      <c r="C643" s="58"/>
      <c r="D643" s="57"/>
      <c r="E643" s="57"/>
      <c r="F643" s="57"/>
      <c r="G643" s="59"/>
      <c r="H643" s="59"/>
      <c r="I643" s="57"/>
      <c r="J643" s="30"/>
      <c r="K643" s="31"/>
    </row>
    <row r="644" spans="1:11" ht="15" customHeight="1">
      <c r="A644" s="8"/>
      <c r="B644" s="60"/>
      <c r="C644" s="60"/>
      <c r="D644" s="8"/>
      <c r="E644" s="8"/>
      <c r="F644" s="8"/>
      <c r="G644" s="32"/>
      <c r="H644" s="32"/>
      <c r="I644" s="8"/>
      <c r="J644" s="32"/>
      <c r="K644" s="8"/>
    </row>
    <row r="645" spans="1:11" ht="15" customHeight="1">
      <c r="A645" s="57"/>
      <c r="B645" s="58"/>
      <c r="C645" s="58"/>
      <c r="D645" s="57"/>
      <c r="E645" s="57"/>
      <c r="F645" s="57"/>
      <c r="G645" s="59"/>
      <c r="H645" s="59"/>
      <c r="I645" s="57"/>
      <c r="J645" s="30"/>
      <c r="K645" s="31"/>
    </row>
    <row r="646" spans="1:11" ht="15" customHeight="1">
      <c r="A646" s="8"/>
      <c r="B646" s="60"/>
      <c r="C646" s="60"/>
      <c r="D646" s="8"/>
      <c r="E646" s="8"/>
      <c r="F646" s="8"/>
      <c r="G646" s="32"/>
      <c r="H646" s="32"/>
      <c r="I646" s="8"/>
      <c r="J646" s="32"/>
      <c r="K646" s="8"/>
    </row>
    <row r="647" spans="1:11" ht="15" customHeight="1">
      <c r="A647" s="57"/>
      <c r="B647" s="58"/>
      <c r="C647" s="58"/>
      <c r="D647" s="57"/>
      <c r="E647" s="57"/>
      <c r="F647" s="57"/>
      <c r="G647" s="59"/>
      <c r="H647" s="59"/>
      <c r="I647" s="57"/>
      <c r="J647" s="30"/>
      <c r="K647" s="31"/>
    </row>
    <row r="648" spans="1:11" ht="15" customHeight="1">
      <c r="A648" s="8"/>
      <c r="B648" s="60"/>
      <c r="C648" s="60"/>
      <c r="D648" s="8"/>
      <c r="E648" s="8"/>
      <c r="F648" s="8"/>
      <c r="G648" s="32"/>
      <c r="H648" s="32"/>
      <c r="I648" s="8"/>
      <c r="J648" s="32"/>
      <c r="K648" s="8"/>
    </row>
    <row r="649" spans="1:11" ht="15" customHeight="1">
      <c r="A649" s="57"/>
      <c r="B649" s="58"/>
      <c r="C649" s="58"/>
      <c r="D649" s="57"/>
      <c r="E649" s="57"/>
      <c r="F649" s="57"/>
      <c r="G649" s="59"/>
      <c r="H649" s="59"/>
      <c r="I649" s="57"/>
      <c r="J649" s="30"/>
      <c r="K649" s="31"/>
    </row>
    <row r="650" spans="1:11" ht="15" customHeight="1">
      <c r="A650" s="8"/>
      <c r="B650" s="60"/>
      <c r="C650" s="60"/>
      <c r="D650" s="8"/>
      <c r="E650" s="8"/>
      <c r="F650" s="8"/>
      <c r="G650" s="32"/>
      <c r="H650" s="32"/>
      <c r="I650" s="8"/>
      <c r="J650" s="32"/>
      <c r="K650" s="8"/>
    </row>
    <row r="651" spans="1:11" ht="15" customHeight="1">
      <c r="A651" s="57"/>
      <c r="B651" s="58"/>
      <c r="C651" s="58"/>
      <c r="D651" s="57"/>
      <c r="E651" s="57"/>
      <c r="F651" s="57"/>
      <c r="G651" s="59"/>
      <c r="H651" s="59"/>
      <c r="I651" s="57"/>
      <c r="J651" s="30"/>
      <c r="K651" s="31"/>
    </row>
    <row r="652" spans="1:11" ht="15" customHeight="1">
      <c r="A652" s="8"/>
      <c r="B652" s="60"/>
      <c r="C652" s="60"/>
      <c r="D652" s="8"/>
      <c r="E652" s="8"/>
      <c r="F652" s="8"/>
      <c r="G652" s="32"/>
      <c r="H652" s="32"/>
      <c r="I652" s="8"/>
      <c r="J652" s="32"/>
      <c r="K652" s="8"/>
    </row>
    <row r="653" spans="1:11" ht="15" customHeight="1">
      <c r="A653" s="57"/>
      <c r="B653" s="58"/>
      <c r="C653" s="58"/>
      <c r="D653" s="57"/>
      <c r="E653" s="57"/>
      <c r="F653" s="57"/>
      <c r="G653" s="59"/>
      <c r="H653" s="59"/>
      <c r="I653" s="57"/>
      <c r="J653" s="30"/>
      <c r="K653" s="31"/>
    </row>
    <row r="654" spans="1:11" ht="15" customHeight="1">
      <c r="A654" s="8"/>
      <c r="B654" s="60"/>
      <c r="C654" s="60"/>
      <c r="D654" s="8"/>
      <c r="E654" s="8"/>
      <c r="F654" s="8"/>
      <c r="G654" s="32"/>
      <c r="H654" s="32"/>
      <c r="I654" s="8"/>
      <c r="J654" s="32"/>
      <c r="K654" s="8"/>
    </row>
    <row r="655" spans="1:11" ht="15" customHeight="1">
      <c r="A655" s="57"/>
      <c r="B655" s="58"/>
      <c r="C655" s="58"/>
      <c r="D655" s="57"/>
      <c r="E655" s="57"/>
      <c r="F655" s="57"/>
      <c r="G655" s="59"/>
      <c r="H655" s="59"/>
      <c r="I655" s="57"/>
      <c r="J655" s="30"/>
      <c r="K655" s="31"/>
    </row>
    <row r="656" spans="1:11" ht="15" customHeight="1">
      <c r="A656" s="8"/>
      <c r="B656" s="60"/>
      <c r="C656" s="60"/>
      <c r="D656" s="8"/>
      <c r="E656" s="8"/>
      <c r="F656" s="8"/>
      <c r="G656" s="32"/>
      <c r="H656" s="32"/>
      <c r="I656" s="8"/>
      <c r="J656" s="32"/>
      <c r="K656" s="8"/>
    </row>
    <row r="657" spans="1:11" ht="15" customHeight="1">
      <c r="A657" s="57"/>
      <c r="B657" s="58"/>
      <c r="C657" s="58"/>
      <c r="D657" s="57"/>
      <c r="E657" s="57"/>
      <c r="F657" s="57"/>
      <c r="G657" s="59"/>
      <c r="H657" s="59"/>
      <c r="I657" s="57"/>
      <c r="J657" s="30"/>
      <c r="K657" s="31"/>
    </row>
    <row r="658" spans="1:11" ht="15" customHeight="1">
      <c r="A658" s="8"/>
      <c r="B658" s="60"/>
      <c r="C658" s="60"/>
      <c r="D658" s="8"/>
      <c r="E658" s="8"/>
      <c r="F658" s="8"/>
      <c r="G658" s="32"/>
      <c r="H658" s="32"/>
      <c r="I658" s="8"/>
      <c r="J658" s="32"/>
      <c r="K658" s="8"/>
    </row>
    <row r="659" spans="1:11" ht="15" customHeight="1">
      <c r="A659" s="57"/>
      <c r="B659" s="58"/>
      <c r="C659" s="58"/>
      <c r="D659" s="57"/>
      <c r="E659" s="57"/>
      <c r="F659" s="57"/>
      <c r="G659" s="59"/>
      <c r="H659" s="59"/>
      <c r="I659" s="57"/>
      <c r="J659" s="30"/>
      <c r="K659" s="31"/>
    </row>
    <row r="660" spans="1:11" ht="15" customHeight="1">
      <c r="A660" s="8"/>
      <c r="B660" s="60"/>
      <c r="C660" s="60"/>
      <c r="D660" s="8"/>
      <c r="E660" s="8"/>
      <c r="F660" s="8"/>
      <c r="G660" s="32"/>
      <c r="H660" s="32"/>
      <c r="I660" s="8"/>
      <c r="J660" s="32"/>
      <c r="K660" s="8"/>
    </row>
    <row r="661" spans="1:11" ht="15" customHeight="1">
      <c r="A661" s="57"/>
      <c r="B661" s="58"/>
      <c r="C661" s="58"/>
      <c r="D661" s="57"/>
      <c r="E661" s="57"/>
      <c r="F661" s="57"/>
      <c r="G661" s="59"/>
      <c r="H661" s="59"/>
      <c r="I661" s="57"/>
      <c r="J661" s="30"/>
      <c r="K661" s="31"/>
    </row>
    <row r="662" spans="1:11" ht="15" customHeight="1">
      <c r="A662" s="8"/>
      <c r="B662" s="60"/>
      <c r="C662" s="60"/>
      <c r="D662" s="8"/>
      <c r="E662" s="8"/>
      <c r="F662" s="8"/>
      <c r="G662" s="32"/>
      <c r="H662" s="32"/>
      <c r="I662" s="8"/>
      <c r="J662" s="32"/>
      <c r="K662" s="8"/>
    </row>
    <row r="663" spans="1:11" ht="15" customHeight="1">
      <c r="A663" s="57"/>
      <c r="B663" s="58"/>
      <c r="C663" s="58"/>
      <c r="D663" s="57"/>
      <c r="E663" s="57"/>
      <c r="F663" s="57"/>
      <c r="G663" s="59"/>
      <c r="H663" s="59"/>
      <c r="I663" s="57"/>
      <c r="J663" s="30"/>
      <c r="K663" s="31"/>
    </row>
    <row r="664" spans="1:11" ht="15" customHeight="1">
      <c r="A664" s="8"/>
      <c r="B664" s="60"/>
      <c r="C664" s="60"/>
      <c r="D664" s="8"/>
      <c r="E664" s="8"/>
      <c r="F664" s="8"/>
      <c r="G664" s="32"/>
      <c r="H664" s="32"/>
      <c r="I664" s="8"/>
      <c r="J664" s="32"/>
      <c r="K664" s="8"/>
    </row>
    <row r="665" spans="1:11" ht="15" customHeight="1">
      <c r="A665" s="57"/>
      <c r="B665" s="58"/>
      <c r="C665" s="58"/>
      <c r="D665" s="57"/>
      <c r="E665" s="57"/>
      <c r="F665" s="57"/>
      <c r="G665" s="59"/>
      <c r="H665" s="59"/>
      <c r="I665" s="57"/>
      <c r="J665" s="30"/>
      <c r="K665" s="31"/>
    </row>
    <row r="666" spans="1:11" ht="15" customHeight="1">
      <c r="A666" s="8"/>
      <c r="B666" s="60"/>
      <c r="C666" s="60"/>
      <c r="D666" s="8"/>
      <c r="E666" s="8"/>
      <c r="F666" s="8"/>
      <c r="G666" s="32"/>
      <c r="H666" s="32"/>
      <c r="I666" s="8"/>
      <c r="J666" s="32"/>
      <c r="K666" s="8"/>
    </row>
    <row r="667" spans="1:11" ht="15" customHeight="1">
      <c r="A667" s="57"/>
      <c r="B667" s="58"/>
      <c r="C667" s="58"/>
      <c r="D667" s="57"/>
      <c r="E667" s="57"/>
      <c r="F667" s="57"/>
      <c r="G667" s="59"/>
      <c r="H667" s="59"/>
      <c r="I667" s="57"/>
      <c r="J667" s="30"/>
      <c r="K667" s="31"/>
    </row>
    <row r="668" spans="1:11" ht="15" customHeight="1">
      <c r="A668" s="8"/>
      <c r="B668" s="60"/>
      <c r="C668" s="60"/>
      <c r="D668" s="8"/>
      <c r="E668" s="8"/>
      <c r="F668" s="8"/>
      <c r="G668" s="32"/>
      <c r="H668" s="32"/>
      <c r="I668" s="8"/>
      <c r="J668" s="32"/>
      <c r="K668" s="8"/>
    </row>
    <row r="669" spans="1:11" ht="15" customHeight="1">
      <c r="A669" s="57"/>
      <c r="B669" s="58"/>
      <c r="C669" s="58"/>
      <c r="D669" s="57"/>
      <c r="E669" s="57"/>
      <c r="F669" s="57"/>
      <c r="G669" s="59"/>
      <c r="H669" s="59"/>
      <c r="I669" s="57"/>
      <c r="J669" s="30"/>
      <c r="K669" s="31"/>
    </row>
    <row r="670" spans="1:11" ht="15" customHeight="1">
      <c r="A670" s="8"/>
      <c r="B670" s="60"/>
      <c r="C670" s="60"/>
      <c r="D670" s="8"/>
      <c r="E670" s="8"/>
      <c r="F670" s="8"/>
      <c r="G670" s="32"/>
      <c r="H670" s="32"/>
      <c r="I670" s="8"/>
      <c r="J670" s="32"/>
      <c r="K670" s="8"/>
    </row>
    <row r="671" spans="1:11" ht="15" customHeight="1">
      <c r="A671" s="57"/>
      <c r="B671" s="58"/>
      <c r="C671" s="58"/>
      <c r="D671" s="57"/>
      <c r="E671" s="57"/>
      <c r="F671" s="57"/>
      <c r="G671" s="59"/>
      <c r="H671" s="59"/>
      <c r="I671" s="57"/>
      <c r="J671" s="30"/>
      <c r="K671" s="31"/>
    </row>
    <row r="672" spans="1:11" ht="15" customHeight="1">
      <c r="A672" s="8"/>
      <c r="B672" s="60"/>
      <c r="C672" s="60"/>
      <c r="D672" s="8"/>
      <c r="E672" s="8"/>
      <c r="F672" s="8"/>
      <c r="G672" s="32"/>
      <c r="H672" s="32"/>
      <c r="I672" s="8"/>
      <c r="J672" s="32"/>
      <c r="K672" s="8"/>
    </row>
    <row r="673" spans="1:11" ht="15" customHeight="1">
      <c r="A673" s="57"/>
      <c r="B673" s="58"/>
      <c r="C673" s="58"/>
      <c r="D673" s="57"/>
      <c r="E673" s="57"/>
      <c r="F673" s="57"/>
      <c r="G673" s="59"/>
      <c r="H673" s="59"/>
      <c r="I673" s="57"/>
      <c r="J673" s="30"/>
      <c r="K673" s="31"/>
    </row>
    <row r="674" spans="1:11" ht="15" customHeight="1">
      <c r="A674" s="8"/>
      <c r="B674" s="60"/>
      <c r="C674" s="60"/>
      <c r="D674" s="8"/>
      <c r="E674" s="8"/>
      <c r="F674" s="8"/>
      <c r="G674" s="32"/>
      <c r="H674" s="32"/>
      <c r="I674" s="8"/>
      <c r="J674" s="32"/>
      <c r="K674" s="8"/>
    </row>
    <row r="675" spans="1:11" ht="15" customHeight="1">
      <c r="A675" s="57"/>
      <c r="B675" s="58"/>
      <c r="C675" s="58"/>
      <c r="D675" s="57"/>
      <c r="E675" s="57"/>
      <c r="F675" s="57"/>
      <c r="G675" s="59"/>
      <c r="H675" s="59"/>
      <c r="I675" s="57"/>
      <c r="J675" s="30"/>
      <c r="K675" s="31"/>
    </row>
    <row r="676" spans="1:11" ht="15" customHeight="1">
      <c r="A676" s="8"/>
      <c r="B676" s="60"/>
      <c r="C676" s="60"/>
      <c r="D676" s="8"/>
      <c r="E676" s="8"/>
      <c r="F676" s="8"/>
      <c r="G676" s="32"/>
      <c r="H676" s="32"/>
      <c r="I676" s="8"/>
      <c r="J676" s="32"/>
      <c r="K676" s="8"/>
    </row>
    <row r="677" spans="1:11" ht="15" customHeight="1">
      <c r="A677" s="57"/>
      <c r="B677" s="58"/>
      <c r="C677" s="58"/>
      <c r="D677" s="57"/>
      <c r="E677" s="57"/>
      <c r="F677" s="57"/>
      <c r="G677" s="59"/>
      <c r="H677" s="59"/>
      <c r="I677" s="57"/>
      <c r="J677" s="30"/>
      <c r="K677" s="31"/>
    </row>
    <row r="678" spans="1:11" ht="15" customHeight="1">
      <c r="A678" s="8"/>
      <c r="B678" s="60"/>
      <c r="C678" s="60"/>
      <c r="D678" s="8"/>
      <c r="E678" s="8"/>
      <c r="F678" s="8"/>
      <c r="G678" s="32"/>
      <c r="H678" s="32"/>
      <c r="I678" s="8"/>
      <c r="J678" s="32"/>
      <c r="K678" s="8"/>
    </row>
    <row r="679" spans="1:11" ht="15" customHeight="1">
      <c r="A679" s="57"/>
      <c r="B679" s="58"/>
      <c r="C679" s="58"/>
      <c r="D679" s="57"/>
      <c r="E679" s="57"/>
      <c r="F679" s="57"/>
      <c r="G679" s="59"/>
      <c r="H679" s="59"/>
      <c r="I679" s="57"/>
      <c r="J679" s="30"/>
      <c r="K679" s="31"/>
    </row>
    <row r="680" spans="1:11" ht="15" customHeight="1">
      <c r="A680" s="8"/>
      <c r="B680" s="60"/>
      <c r="C680" s="60"/>
      <c r="D680" s="8"/>
      <c r="E680" s="8"/>
      <c r="F680" s="8"/>
      <c r="G680" s="32"/>
      <c r="H680" s="32"/>
      <c r="I680" s="8"/>
      <c r="J680" s="32"/>
      <c r="K680" s="8"/>
    </row>
    <row r="681" spans="1:11" ht="15" customHeight="1">
      <c r="A681" s="57"/>
      <c r="B681" s="58"/>
      <c r="C681" s="58"/>
      <c r="D681" s="57"/>
      <c r="E681" s="57"/>
      <c r="F681" s="57"/>
      <c r="G681" s="59"/>
      <c r="H681" s="59"/>
      <c r="I681" s="57"/>
      <c r="J681" s="30"/>
      <c r="K681" s="31"/>
    </row>
    <row r="682" spans="1:11" ht="15" customHeight="1">
      <c r="A682" s="8"/>
      <c r="B682" s="60"/>
      <c r="C682" s="60"/>
      <c r="D682" s="8"/>
      <c r="E682" s="8"/>
      <c r="F682" s="8"/>
      <c r="G682" s="32"/>
      <c r="H682" s="32"/>
      <c r="I682" s="8"/>
      <c r="J682" s="32"/>
      <c r="K682" s="8"/>
    </row>
    <row r="683" spans="1:11" ht="15" customHeight="1">
      <c r="A683" s="57"/>
      <c r="B683" s="58"/>
      <c r="C683" s="58"/>
      <c r="D683" s="57"/>
      <c r="E683" s="57"/>
      <c r="F683" s="57"/>
      <c r="G683" s="59"/>
      <c r="H683" s="59"/>
      <c r="I683" s="57"/>
      <c r="J683" s="30"/>
      <c r="K683" s="31"/>
    </row>
    <row r="684" spans="1:11" ht="15" customHeight="1">
      <c r="A684" s="8"/>
      <c r="B684" s="60"/>
      <c r="C684" s="60"/>
      <c r="D684" s="8"/>
      <c r="E684" s="8"/>
      <c r="F684" s="8"/>
      <c r="G684" s="32"/>
      <c r="H684" s="32"/>
      <c r="I684" s="8"/>
      <c r="J684" s="32"/>
      <c r="K684" s="8"/>
    </row>
    <row r="685" spans="1:11" ht="15" customHeight="1">
      <c r="A685" s="57"/>
      <c r="B685" s="58"/>
      <c r="C685" s="58"/>
      <c r="D685" s="57"/>
      <c r="E685" s="57"/>
      <c r="F685" s="57"/>
      <c r="G685" s="59"/>
      <c r="H685" s="59"/>
      <c r="I685" s="57"/>
      <c r="J685" s="30"/>
      <c r="K685" s="31"/>
    </row>
    <row r="686" spans="1:11" ht="15" customHeight="1">
      <c r="A686" s="8"/>
      <c r="B686" s="60"/>
      <c r="C686" s="60"/>
      <c r="D686" s="8"/>
      <c r="E686" s="8"/>
      <c r="F686" s="8"/>
      <c r="G686" s="32"/>
      <c r="H686" s="32"/>
      <c r="I686" s="8"/>
      <c r="J686" s="32"/>
      <c r="K686" s="8"/>
    </row>
    <row r="687" spans="1:11" ht="15" customHeight="1">
      <c r="A687" s="57"/>
      <c r="B687" s="58"/>
      <c r="C687" s="58"/>
      <c r="D687" s="57"/>
      <c r="E687" s="57"/>
      <c r="F687" s="57"/>
      <c r="G687" s="59"/>
      <c r="H687" s="59"/>
      <c r="I687" s="57"/>
      <c r="J687" s="30"/>
      <c r="K687" s="31"/>
    </row>
    <row r="688" spans="1:11" ht="15" customHeight="1">
      <c r="A688" s="8"/>
      <c r="B688" s="60"/>
      <c r="C688" s="60"/>
      <c r="D688" s="8"/>
      <c r="E688" s="8"/>
      <c r="F688" s="8"/>
      <c r="G688" s="32"/>
      <c r="H688" s="32"/>
      <c r="I688" s="8"/>
      <c r="J688" s="32"/>
      <c r="K688" s="8"/>
    </row>
    <row r="689" spans="1:11" ht="15" customHeight="1">
      <c r="A689" s="57"/>
      <c r="B689" s="58"/>
      <c r="C689" s="58"/>
      <c r="D689" s="57"/>
      <c r="E689" s="57"/>
      <c r="F689" s="57"/>
      <c r="G689" s="59"/>
      <c r="H689" s="59"/>
      <c r="I689" s="57"/>
      <c r="J689" s="30"/>
      <c r="K689" s="31"/>
    </row>
    <row r="690" spans="1:11" ht="15" customHeight="1">
      <c r="A690" s="8"/>
      <c r="B690" s="60"/>
      <c r="C690" s="60"/>
      <c r="D690" s="8"/>
      <c r="E690" s="8"/>
      <c r="F690" s="8"/>
      <c r="G690" s="32"/>
      <c r="H690" s="32"/>
      <c r="I690" s="8"/>
      <c r="J690" s="32"/>
      <c r="K690" s="8"/>
    </row>
    <row r="691" spans="1:11" ht="15" customHeight="1">
      <c r="A691" s="57"/>
      <c r="B691" s="58"/>
      <c r="C691" s="58"/>
      <c r="D691" s="57"/>
      <c r="E691" s="57"/>
      <c r="F691" s="57"/>
      <c r="G691" s="59"/>
      <c r="H691" s="59"/>
      <c r="I691" s="57"/>
      <c r="J691" s="30"/>
      <c r="K691" s="31"/>
    </row>
    <row r="692" spans="1:11" ht="15" customHeight="1">
      <c r="A692" s="8"/>
      <c r="B692" s="60"/>
      <c r="C692" s="60"/>
      <c r="D692" s="8"/>
      <c r="E692" s="8"/>
      <c r="F692" s="8"/>
      <c r="G692" s="32"/>
      <c r="H692" s="32"/>
      <c r="I692" s="8"/>
      <c r="J692" s="32"/>
      <c r="K692" s="8"/>
    </row>
    <row r="693" spans="1:11" ht="15" customHeight="1">
      <c r="A693" s="57"/>
      <c r="B693" s="58"/>
      <c r="C693" s="58"/>
      <c r="D693" s="57"/>
      <c r="E693" s="57"/>
      <c r="F693" s="57"/>
      <c r="G693" s="59"/>
      <c r="H693" s="59"/>
      <c r="I693" s="57"/>
      <c r="J693" s="30"/>
      <c r="K693" s="31"/>
    </row>
    <row r="694" spans="1:11" ht="15" customHeight="1">
      <c r="A694" s="8"/>
      <c r="B694" s="60"/>
      <c r="C694" s="60"/>
      <c r="D694" s="8"/>
      <c r="E694" s="8"/>
      <c r="F694" s="8"/>
      <c r="G694" s="32"/>
      <c r="H694" s="32"/>
      <c r="I694" s="8"/>
      <c r="J694" s="32"/>
      <c r="K694" s="8"/>
    </row>
    <row r="695" spans="1:11" ht="15" customHeight="1">
      <c r="A695" s="57"/>
      <c r="B695" s="58"/>
      <c r="C695" s="58"/>
      <c r="D695" s="57"/>
      <c r="E695" s="57"/>
      <c r="F695" s="57"/>
      <c r="G695" s="59"/>
      <c r="H695" s="59"/>
      <c r="I695" s="57"/>
      <c r="J695" s="30"/>
      <c r="K695" s="31"/>
    </row>
    <row r="696" spans="1:11" ht="15" customHeight="1">
      <c r="A696" s="8"/>
      <c r="B696" s="60"/>
      <c r="C696" s="60"/>
      <c r="D696" s="8"/>
      <c r="E696" s="8"/>
      <c r="F696" s="8"/>
      <c r="G696" s="32"/>
      <c r="H696" s="32"/>
      <c r="I696" s="8"/>
      <c r="J696" s="32"/>
      <c r="K696" s="8"/>
    </row>
    <row r="697" spans="1:11" ht="15" customHeight="1">
      <c r="A697" s="57"/>
      <c r="B697" s="58"/>
      <c r="C697" s="58"/>
      <c r="D697" s="57"/>
      <c r="E697" s="57"/>
      <c r="F697" s="57"/>
      <c r="G697" s="59"/>
      <c r="H697" s="59"/>
      <c r="I697" s="57"/>
      <c r="J697" s="30"/>
      <c r="K697" s="31"/>
    </row>
    <row r="698" spans="1:11" ht="15" customHeight="1">
      <c r="A698" s="8"/>
      <c r="B698" s="60"/>
      <c r="C698" s="60"/>
      <c r="D698" s="8"/>
      <c r="E698" s="8"/>
      <c r="F698" s="8"/>
      <c r="G698" s="32"/>
      <c r="H698" s="32"/>
      <c r="I698" s="8"/>
      <c r="J698" s="32"/>
      <c r="K698" s="8"/>
    </row>
    <row r="699" spans="1:11" ht="15" customHeight="1">
      <c r="A699" s="57"/>
      <c r="B699" s="58"/>
      <c r="C699" s="58"/>
      <c r="D699" s="57"/>
      <c r="E699" s="57"/>
      <c r="F699" s="57"/>
      <c r="G699" s="59"/>
      <c r="H699" s="59"/>
      <c r="I699" s="57"/>
      <c r="J699" s="30"/>
      <c r="K699" s="31"/>
    </row>
    <row r="700" spans="1:11" ht="15" customHeight="1">
      <c r="A700" s="8"/>
      <c r="B700" s="60"/>
      <c r="C700" s="60"/>
      <c r="D700" s="8"/>
      <c r="E700" s="8"/>
      <c r="F700" s="8"/>
      <c r="G700" s="32"/>
      <c r="H700" s="32"/>
      <c r="I700" s="8"/>
      <c r="J700" s="32"/>
      <c r="K700" s="8"/>
    </row>
    <row r="701" spans="1:11" ht="15" customHeight="1">
      <c r="A701" s="57"/>
      <c r="B701" s="58"/>
      <c r="C701" s="58"/>
      <c r="D701" s="57"/>
      <c r="E701" s="57"/>
      <c r="F701" s="57"/>
      <c r="G701" s="59"/>
      <c r="H701" s="59"/>
      <c r="I701" s="57"/>
      <c r="J701" s="30"/>
      <c r="K701" s="31"/>
    </row>
    <row r="702" spans="1:11" ht="15" customHeight="1">
      <c r="A702" s="8"/>
      <c r="B702" s="60"/>
      <c r="C702" s="60"/>
      <c r="D702" s="8"/>
      <c r="E702" s="8"/>
      <c r="F702" s="8"/>
      <c r="G702" s="32"/>
      <c r="H702" s="32"/>
      <c r="I702" s="8"/>
      <c r="J702" s="32"/>
      <c r="K702" s="8"/>
    </row>
    <row r="703" spans="1:11" ht="15" customHeight="1">
      <c r="A703" s="57"/>
      <c r="B703" s="58"/>
      <c r="C703" s="58"/>
      <c r="D703" s="57"/>
      <c r="E703" s="57"/>
      <c r="F703" s="57"/>
      <c r="G703" s="59"/>
      <c r="H703" s="59"/>
      <c r="I703" s="57"/>
      <c r="J703" s="30"/>
      <c r="K703" s="31"/>
    </row>
    <row r="704" spans="1:11" ht="15" customHeight="1">
      <c r="A704" s="8"/>
      <c r="B704" s="60"/>
      <c r="C704" s="60"/>
      <c r="D704" s="8"/>
      <c r="E704" s="8"/>
      <c r="F704" s="8"/>
      <c r="G704" s="32"/>
      <c r="H704" s="32"/>
      <c r="I704" s="8"/>
      <c r="J704" s="32"/>
      <c r="K704" s="8"/>
    </row>
    <row r="705" spans="1:11" ht="15" customHeight="1">
      <c r="A705" s="57"/>
      <c r="B705" s="58"/>
      <c r="C705" s="58"/>
      <c r="D705" s="57"/>
      <c r="E705" s="57"/>
      <c r="F705" s="57"/>
      <c r="G705" s="59"/>
      <c r="H705" s="59"/>
      <c r="I705" s="57"/>
      <c r="J705" s="30"/>
      <c r="K705" s="31"/>
    </row>
    <row r="706" spans="1:11" ht="15" customHeight="1">
      <c r="A706" s="8"/>
      <c r="B706" s="60"/>
      <c r="C706" s="60"/>
      <c r="D706" s="8"/>
      <c r="E706" s="8"/>
      <c r="F706" s="8"/>
      <c r="G706" s="32"/>
      <c r="H706" s="32"/>
      <c r="I706" s="8"/>
      <c r="J706" s="32"/>
      <c r="K706" s="8"/>
    </row>
    <row r="707" spans="1:11" ht="15" customHeight="1">
      <c r="A707" s="57"/>
      <c r="B707" s="58"/>
      <c r="C707" s="58"/>
      <c r="D707" s="57"/>
      <c r="E707" s="57"/>
      <c r="F707" s="57"/>
      <c r="G707" s="59"/>
      <c r="H707" s="59"/>
      <c r="I707" s="57"/>
      <c r="J707" s="30"/>
      <c r="K707" s="31"/>
    </row>
    <row r="708" spans="1:11" ht="15" customHeight="1">
      <c r="A708" s="8"/>
      <c r="B708" s="60"/>
      <c r="C708" s="60"/>
      <c r="D708" s="8"/>
      <c r="E708" s="8"/>
      <c r="F708" s="8"/>
      <c r="G708" s="32"/>
      <c r="H708" s="32"/>
      <c r="I708" s="8"/>
      <c r="J708" s="32"/>
      <c r="K708" s="8"/>
    </row>
    <row r="709" spans="1:11" ht="15" customHeight="1">
      <c r="A709" s="57"/>
      <c r="B709" s="58"/>
      <c r="C709" s="58"/>
      <c r="D709" s="57"/>
      <c r="E709" s="57"/>
      <c r="F709" s="57"/>
      <c r="G709" s="59"/>
      <c r="H709" s="59"/>
      <c r="I709" s="57"/>
      <c r="J709" s="30"/>
      <c r="K709" s="31"/>
    </row>
    <row r="710" spans="1:11" ht="15" customHeight="1">
      <c r="A710" s="8"/>
      <c r="B710" s="60"/>
      <c r="C710" s="60"/>
      <c r="D710" s="8"/>
      <c r="E710" s="8"/>
      <c r="F710" s="8"/>
      <c r="G710" s="32"/>
      <c r="H710" s="32"/>
      <c r="I710" s="8"/>
      <c r="J710" s="32"/>
      <c r="K710" s="8"/>
    </row>
    <row r="711" spans="1:11" ht="15" customHeight="1">
      <c r="A711" s="57"/>
      <c r="B711" s="58"/>
      <c r="C711" s="58"/>
      <c r="D711" s="57"/>
      <c r="E711" s="57"/>
      <c r="F711" s="57"/>
      <c r="G711" s="59"/>
      <c r="H711" s="59"/>
      <c r="I711" s="57"/>
      <c r="J711" s="30"/>
      <c r="K711" s="31"/>
    </row>
    <row r="712" spans="1:11" ht="15" customHeight="1">
      <c r="A712" s="8"/>
      <c r="B712" s="60"/>
      <c r="C712" s="60"/>
      <c r="D712" s="8"/>
      <c r="E712" s="8"/>
      <c r="F712" s="8"/>
      <c r="G712" s="32"/>
      <c r="H712" s="32"/>
      <c r="I712" s="8"/>
      <c r="J712" s="32"/>
      <c r="K712" s="8"/>
    </row>
    <row r="713" spans="1:11" ht="15" customHeight="1">
      <c r="A713" s="57"/>
      <c r="B713" s="58"/>
      <c r="C713" s="58"/>
      <c r="D713" s="57"/>
      <c r="E713" s="57"/>
      <c r="F713" s="57"/>
      <c r="G713" s="59"/>
      <c r="H713" s="59"/>
      <c r="I713" s="57"/>
      <c r="J713" s="30"/>
      <c r="K713" s="31"/>
    </row>
    <row r="714" spans="1:11" ht="15" customHeight="1">
      <c r="A714" s="8"/>
      <c r="B714" s="60"/>
      <c r="C714" s="60"/>
      <c r="D714" s="8"/>
      <c r="E714" s="8"/>
      <c r="F714" s="8"/>
      <c r="G714" s="32"/>
      <c r="H714" s="32"/>
      <c r="I714" s="8"/>
      <c r="J714" s="32"/>
      <c r="K714" s="8"/>
    </row>
    <row r="715" spans="1:11" ht="15" customHeight="1">
      <c r="A715" s="57"/>
      <c r="B715" s="58"/>
      <c r="C715" s="58"/>
      <c r="D715" s="57"/>
      <c r="E715" s="57"/>
      <c r="F715" s="57"/>
      <c r="G715" s="59"/>
      <c r="H715" s="59"/>
      <c r="I715" s="57"/>
      <c r="J715" s="30"/>
      <c r="K715" s="31"/>
    </row>
    <row r="716" spans="1:11" ht="15" customHeight="1">
      <c r="A716" s="8"/>
      <c r="B716" s="60"/>
      <c r="C716" s="60"/>
      <c r="D716" s="8"/>
      <c r="E716" s="8"/>
      <c r="F716" s="8"/>
      <c r="G716" s="32"/>
      <c r="H716" s="32"/>
      <c r="I716" s="8"/>
      <c r="J716" s="32"/>
      <c r="K716" s="8"/>
    </row>
    <row r="717" spans="1:11" ht="15" customHeight="1">
      <c r="A717" s="57"/>
      <c r="B717" s="58"/>
      <c r="C717" s="58"/>
      <c r="D717" s="57"/>
      <c r="E717" s="57"/>
      <c r="F717" s="57"/>
      <c r="G717" s="59"/>
      <c r="H717" s="59"/>
      <c r="I717" s="57"/>
      <c r="J717" s="30"/>
      <c r="K717" s="31"/>
    </row>
    <row r="718" spans="1:11" ht="15" customHeight="1">
      <c r="A718" s="8"/>
      <c r="B718" s="60"/>
      <c r="C718" s="60"/>
      <c r="D718" s="8"/>
      <c r="E718" s="8"/>
      <c r="F718" s="8"/>
      <c r="G718" s="32"/>
      <c r="H718" s="32"/>
      <c r="I718" s="8"/>
      <c r="J718" s="32"/>
      <c r="K718" s="8"/>
    </row>
    <row r="719" spans="1:11" ht="15" customHeight="1">
      <c r="A719" s="57"/>
      <c r="B719" s="58"/>
      <c r="C719" s="58"/>
      <c r="D719" s="57"/>
      <c r="E719" s="57"/>
      <c r="F719" s="57"/>
      <c r="G719" s="59"/>
      <c r="H719" s="59"/>
      <c r="I719" s="57"/>
      <c r="J719" s="30"/>
      <c r="K719" s="31"/>
    </row>
    <row r="720" spans="1:11" ht="15" customHeight="1">
      <c r="A720" s="8"/>
      <c r="B720" s="60"/>
      <c r="C720" s="60"/>
      <c r="D720" s="8"/>
      <c r="E720" s="8"/>
      <c r="F720" s="8"/>
      <c r="G720" s="32"/>
      <c r="H720" s="32"/>
      <c r="I720" s="8"/>
      <c r="J720" s="32"/>
      <c r="K720" s="8"/>
    </row>
    <row r="721" spans="1:11" ht="15" customHeight="1">
      <c r="A721" s="57"/>
      <c r="B721" s="58"/>
      <c r="C721" s="58"/>
      <c r="D721" s="57"/>
      <c r="E721" s="57"/>
      <c r="F721" s="57"/>
      <c r="G721" s="59"/>
      <c r="H721" s="59"/>
      <c r="I721" s="57"/>
      <c r="J721" s="30"/>
      <c r="K721" s="31"/>
    </row>
    <row r="722" spans="1:11" ht="15" customHeight="1">
      <c r="A722" s="8"/>
      <c r="B722" s="60"/>
      <c r="C722" s="60"/>
      <c r="D722" s="8"/>
      <c r="E722" s="8"/>
      <c r="F722" s="8"/>
      <c r="G722" s="32"/>
      <c r="H722" s="32"/>
      <c r="I722" s="8"/>
      <c r="J722" s="32"/>
      <c r="K722" s="8"/>
    </row>
    <row r="723" spans="1:11" ht="15" customHeight="1">
      <c r="A723" s="57"/>
      <c r="B723" s="58"/>
      <c r="C723" s="58"/>
      <c r="D723" s="57"/>
      <c r="E723" s="57"/>
      <c r="F723" s="57"/>
      <c r="G723" s="59"/>
      <c r="H723" s="59"/>
      <c r="I723" s="57"/>
      <c r="J723" s="30"/>
      <c r="K723" s="31"/>
    </row>
    <row r="724" spans="1:11" ht="15" customHeight="1">
      <c r="A724" s="8"/>
      <c r="B724" s="60"/>
      <c r="C724" s="60"/>
      <c r="D724" s="8"/>
      <c r="E724" s="8"/>
      <c r="F724" s="8"/>
      <c r="G724" s="32"/>
      <c r="H724" s="32"/>
      <c r="I724" s="8"/>
      <c r="J724" s="32"/>
      <c r="K724" s="8"/>
    </row>
    <row r="725" spans="1:11" ht="15" customHeight="1">
      <c r="A725" s="57"/>
      <c r="B725" s="58"/>
      <c r="C725" s="58"/>
      <c r="D725" s="57"/>
      <c r="E725" s="57"/>
      <c r="F725" s="57"/>
      <c r="G725" s="59"/>
      <c r="H725" s="59"/>
      <c r="I725" s="57"/>
      <c r="J725" s="30"/>
      <c r="K725" s="31"/>
    </row>
    <row r="726" spans="1:11" ht="15" customHeight="1">
      <c r="A726" s="8"/>
      <c r="B726" s="60"/>
      <c r="C726" s="60"/>
      <c r="D726" s="8"/>
      <c r="E726" s="8"/>
      <c r="F726" s="8"/>
      <c r="G726" s="32"/>
      <c r="H726" s="32"/>
      <c r="I726" s="8"/>
      <c r="J726" s="32"/>
      <c r="K726" s="8"/>
    </row>
    <row r="727" spans="1:11" ht="15" customHeight="1">
      <c r="A727" s="57"/>
      <c r="B727" s="58"/>
      <c r="C727" s="58"/>
      <c r="D727" s="57"/>
      <c r="E727" s="57"/>
      <c r="F727" s="57"/>
      <c r="G727" s="59"/>
      <c r="H727" s="59"/>
      <c r="I727" s="57"/>
      <c r="J727" s="30"/>
      <c r="K727" s="31"/>
    </row>
    <row r="728" spans="1:11" ht="15" customHeight="1">
      <c r="A728" s="8"/>
      <c r="B728" s="60"/>
      <c r="C728" s="60"/>
      <c r="D728" s="8"/>
      <c r="E728" s="8"/>
      <c r="F728" s="8"/>
      <c r="G728" s="32"/>
      <c r="H728" s="32"/>
      <c r="I728" s="8"/>
      <c r="J728" s="32"/>
      <c r="K728" s="8"/>
    </row>
    <row r="729" spans="1:11" ht="15" customHeight="1">
      <c r="A729" s="57"/>
      <c r="B729" s="58"/>
      <c r="C729" s="58"/>
      <c r="D729" s="57"/>
      <c r="E729" s="57"/>
      <c r="F729" s="57"/>
      <c r="G729" s="59"/>
      <c r="H729" s="59"/>
      <c r="I729" s="57"/>
      <c r="J729" s="30"/>
      <c r="K729" s="31"/>
    </row>
    <row r="730" spans="1:11" ht="15" customHeight="1">
      <c r="A730" s="8"/>
      <c r="B730" s="60"/>
      <c r="C730" s="60"/>
      <c r="D730" s="8"/>
      <c r="E730" s="8"/>
      <c r="F730" s="8"/>
      <c r="G730" s="32"/>
      <c r="H730" s="32"/>
      <c r="I730" s="8"/>
      <c r="J730" s="32"/>
      <c r="K730" s="8"/>
    </row>
    <row r="731" spans="1:11" ht="15" customHeight="1">
      <c r="A731" s="57"/>
      <c r="B731" s="58"/>
      <c r="C731" s="58"/>
      <c r="D731" s="57"/>
      <c r="E731" s="57"/>
      <c r="F731" s="57"/>
      <c r="G731" s="59"/>
      <c r="H731" s="59"/>
      <c r="I731" s="57"/>
      <c r="J731" s="30"/>
      <c r="K731" s="31"/>
    </row>
    <row r="732" spans="1:11" ht="15" customHeight="1">
      <c r="A732" s="8"/>
      <c r="B732" s="60"/>
      <c r="C732" s="60"/>
      <c r="D732" s="8"/>
      <c r="E732" s="8"/>
      <c r="F732" s="8"/>
      <c r="G732" s="32"/>
      <c r="H732" s="32"/>
      <c r="I732" s="8"/>
      <c r="J732" s="32"/>
      <c r="K732" s="8"/>
    </row>
    <row r="733" spans="1:11" ht="15" customHeight="1">
      <c r="A733" s="57"/>
      <c r="B733" s="58"/>
      <c r="C733" s="58"/>
      <c r="D733" s="57"/>
      <c r="E733" s="57"/>
      <c r="F733" s="57"/>
      <c r="G733" s="59"/>
      <c r="H733" s="59"/>
      <c r="I733" s="57"/>
      <c r="J733" s="30"/>
      <c r="K733" s="31"/>
    </row>
    <row r="734" spans="1:11" ht="15" customHeight="1">
      <c r="A734" s="8"/>
      <c r="B734" s="60"/>
      <c r="C734" s="60"/>
      <c r="D734" s="8"/>
      <c r="E734" s="8"/>
      <c r="F734" s="8"/>
      <c r="G734" s="32"/>
      <c r="H734" s="32"/>
      <c r="I734" s="8"/>
      <c r="J734" s="32"/>
      <c r="K734" s="8"/>
    </row>
    <row r="735" spans="1:11" ht="15" customHeight="1">
      <c r="A735" s="57"/>
      <c r="B735" s="58"/>
      <c r="C735" s="58"/>
      <c r="D735" s="57"/>
      <c r="E735" s="57"/>
      <c r="F735" s="57"/>
      <c r="G735" s="59"/>
      <c r="H735" s="59"/>
      <c r="I735" s="57"/>
      <c r="J735" s="30"/>
      <c r="K735" s="31"/>
    </row>
    <row r="736" spans="1:11" ht="15" customHeight="1">
      <c r="A736" s="8"/>
      <c r="B736" s="60"/>
      <c r="C736" s="60"/>
      <c r="D736" s="8"/>
      <c r="E736" s="8"/>
      <c r="F736" s="8"/>
      <c r="G736" s="32"/>
      <c r="H736" s="32"/>
      <c r="I736" s="8"/>
      <c r="J736" s="32"/>
      <c r="K736" s="8"/>
    </row>
    <row r="737" spans="1:11" ht="15" customHeight="1">
      <c r="A737" s="57"/>
      <c r="B737" s="58"/>
      <c r="C737" s="58"/>
      <c r="D737" s="57"/>
      <c r="E737" s="57"/>
      <c r="F737" s="57"/>
      <c r="G737" s="59"/>
      <c r="H737" s="59"/>
      <c r="I737" s="57"/>
      <c r="J737" s="30"/>
      <c r="K737" s="31"/>
    </row>
    <row r="738" spans="1:11" ht="15" customHeight="1">
      <c r="A738" s="8"/>
      <c r="B738" s="60"/>
      <c r="C738" s="60"/>
      <c r="D738" s="8"/>
      <c r="E738" s="8"/>
      <c r="F738" s="8"/>
      <c r="G738" s="32"/>
      <c r="H738" s="32"/>
      <c r="I738" s="8"/>
      <c r="J738" s="32"/>
      <c r="K738" s="8"/>
    </row>
    <row r="739" spans="1:11" ht="15" customHeight="1">
      <c r="A739" s="57"/>
      <c r="B739" s="58"/>
      <c r="C739" s="58"/>
      <c r="D739" s="57"/>
      <c r="E739" s="57"/>
      <c r="F739" s="57"/>
      <c r="G739" s="59"/>
      <c r="H739" s="59"/>
      <c r="I739" s="57"/>
      <c r="J739" s="30"/>
      <c r="K739" s="31"/>
    </row>
    <row r="740" spans="1:11" ht="15" customHeight="1">
      <c r="A740" s="8"/>
      <c r="B740" s="60"/>
      <c r="C740" s="60"/>
      <c r="D740" s="8"/>
      <c r="E740" s="8"/>
      <c r="F740" s="8"/>
      <c r="G740" s="32"/>
      <c r="H740" s="32"/>
      <c r="I740" s="8"/>
      <c r="J740" s="32"/>
      <c r="K740" s="8"/>
    </row>
    <row r="741" spans="1:11" ht="15" customHeight="1">
      <c r="A741" s="57"/>
      <c r="B741" s="58"/>
      <c r="C741" s="58"/>
      <c r="D741" s="57"/>
      <c r="E741" s="57"/>
      <c r="F741" s="57"/>
      <c r="G741" s="59"/>
      <c r="H741" s="59"/>
      <c r="I741" s="57"/>
      <c r="J741" s="30"/>
      <c r="K741" s="31"/>
    </row>
    <row r="742" spans="1:11" ht="15" customHeight="1">
      <c r="A742" s="8"/>
      <c r="B742" s="60"/>
      <c r="C742" s="60"/>
      <c r="D742" s="8"/>
      <c r="E742" s="8"/>
      <c r="F742" s="8"/>
      <c r="G742" s="32"/>
      <c r="H742" s="32"/>
      <c r="I742" s="8"/>
      <c r="J742" s="32"/>
      <c r="K742" s="8"/>
    </row>
    <row r="743" spans="1:11" ht="15" customHeight="1">
      <c r="A743" s="57"/>
      <c r="B743" s="58"/>
      <c r="C743" s="58"/>
      <c r="D743" s="57"/>
      <c r="E743" s="57"/>
      <c r="F743" s="57"/>
      <c r="G743" s="59"/>
      <c r="H743" s="59"/>
      <c r="I743" s="57"/>
      <c r="J743" s="30"/>
      <c r="K743" s="31"/>
    </row>
    <row r="744" spans="1:11" ht="15" customHeight="1">
      <c r="A744" s="8"/>
      <c r="B744" s="60"/>
      <c r="C744" s="60"/>
      <c r="D744" s="8"/>
      <c r="E744" s="8"/>
      <c r="F744" s="8"/>
      <c r="G744" s="32"/>
      <c r="H744" s="32"/>
      <c r="I744" s="8"/>
      <c r="J744" s="32"/>
      <c r="K744" s="8"/>
    </row>
    <row r="745" spans="1:11" ht="15" customHeight="1">
      <c r="A745" s="57"/>
      <c r="B745" s="58"/>
      <c r="C745" s="58"/>
      <c r="D745" s="57"/>
      <c r="E745" s="57"/>
      <c r="F745" s="57"/>
      <c r="G745" s="59"/>
      <c r="H745" s="59"/>
      <c r="I745" s="57"/>
      <c r="J745" s="30"/>
      <c r="K745" s="31"/>
    </row>
    <row r="746" spans="1:11" ht="15" customHeight="1">
      <c r="A746" s="8"/>
      <c r="B746" s="60"/>
      <c r="C746" s="60"/>
      <c r="D746" s="8"/>
      <c r="E746" s="8"/>
      <c r="F746" s="8"/>
      <c r="G746" s="32"/>
      <c r="H746" s="32"/>
      <c r="I746" s="8"/>
      <c r="J746" s="32"/>
      <c r="K746" s="8"/>
    </row>
    <row r="747" spans="1:11" ht="15" customHeight="1">
      <c r="A747" s="57"/>
      <c r="B747" s="58"/>
      <c r="C747" s="58"/>
      <c r="D747" s="57"/>
      <c r="E747" s="57"/>
      <c r="F747" s="57"/>
      <c r="G747" s="59"/>
      <c r="H747" s="59"/>
      <c r="I747" s="57"/>
      <c r="J747" s="30"/>
      <c r="K747" s="31"/>
    </row>
    <row r="748" spans="1:11" ht="15" customHeight="1">
      <c r="A748" s="8"/>
      <c r="B748" s="60"/>
      <c r="C748" s="60"/>
      <c r="D748" s="8"/>
      <c r="E748" s="8"/>
      <c r="F748" s="8"/>
      <c r="G748" s="32"/>
      <c r="H748" s="32"/>
      <c r="I748" s="8"/>
      <c r="J748" s="32"/>
      <c r="K748" s="8"/>
    </row>
    <row r="749" spans="1:11" ht="15" customHeight="1">
      <c r="A749" s="57"/>
      <c r="B749" s="58"/>
      <c r="C749" s="58"/>
      <c r="D749" s="57"/>
      <c r="E749" s="57"/>
      <c r="F749" s="57"/>
      <c r="G749" s="59"/>
      <c r="H749" s="59"/>
      <c r="I749" s="57"/>
      <c r="J749" s="30"/>
      <c r="K749" s="31"/>
    </row>
    <row r="750" spans="1:11" ht="15" customHeight="1">
      <c r="A750" s="8"/>
      <c r="B750" s="60"/>
      <c r="C750" s="60"/>
      <c r="D750" s="8"/>
      <c r="E750" s="8"/>
      <c r="F750" s="8"/>
      <c r="G750" s="32"/>
      <c r="H750" s="32"/>
      <c r="I750" s="8"/>
      <c r="J750" s="32"/>
      <c r="K750" s="8"/>
    </row>
    <row r="751" spans="1:11" ht="15" customHeight="1">
      <c r="A751" s="57"/>
      <c r="B751" s="58"/>
      <c r="C751" s="58"/>
      <c r="D751" s="57"/>
      <c r="E751" s="57"/>
      <c r="F751" s="57"/>
      <c r="G751" s="59"/>
      <c r="H751" s="59"/>
      <c r="I751" s="57"/>
      <c r="J751" s="30"/>
      <c r="K751" s="31"/>
    </row>
    <row r="752" spans="1:11" ht="15" customHeight="1">
      <c r="A752" s="8"/>
      <c r="B752" s="60"/>
      <c r="C752" s="60"/>
      <c r="D752" s="8"/>
      <c r="E752" s="8"/>
      <c r="F752" s="8"/>
      <c r="G752" s="32"/>
      <c r="H752" s="32"/>
      <c r="I752" s="8"/>
      <c r="J752" s="32"/>
      <c r="K752" s="8"/>
    </row>
    <row r="753" spans="1:11" ht="15" customHeight="1">
      <c r="A753" s="57"/>
      <c r="B753" s="58"/>
      <c r="C753" s="58"/>
      <c r="D753" s="57"/>
      <c r="E753" s="57"/>
      <c r="F753" s="57"/>
      <c r="G753" s="59"/>
      <c r="H753" s="59"/>
      <c r="I753" s="57"/>
      <c r="J753" s="30"/>
      <c r="K753" s="31"/>
    </row>
    <row r="754" spans="1:11" ht="15" customHeight="1">
      <c r="A754" s="8"/>
      <c r="B754" s="60"/>
      <c r="C754" s="60"/>
      <c r="D754" s="8"/>
      <c r="E754" s="8"/>
      <c r="F754" s="8"/>
      <c r="G754" s="32"/>
      <c r="H754" s="32"/>
      <c r="I754" s="8"/>
      <c r="J754" s="32"/>
      <c r="K754" s="8"/>
    </row>
    <row r="755" spans="1:11" ht="15" customHeight="1">
      <c r="A755" s="57"/>
      <c r="B755" s="58"/>
      <c r="C755" s="58"/>
      <c r="D755" s="57"/>
      <c r="E755" s="57"/>
      <c r="F755" s="57"/>
      <c r="G755" s="59"/>
      <c r="H755" s="59"/>
      <c r="I755" s="57"/>
      <c r="J755" s="30"/>
      <c r="K755" s="31"/>
    </row>
    <row r="756" spans="1:11" ht="15" customHeight="1">
      <c r="A756" s="8"/>
      <c r="B756" s="60"/>
      <c r="C756" s="60"/>
      <c r="D756" s="8"/>
      <c r="E756" s="8"/>
      <c r="F756" s="8"/>
      <c r="G756" s="32"/>
      <c r="H756" s="32"/>
      <c r="I756" s="8"/>
      <c r="J756" s="32"/>
      <c r="K756" s="8"/>
    </row>
    <row r="757" spans="1:11" ht="15" customHeight="1">
      <c r="A757" s="57"/>
      <c r="B757" s="58"/>
      <c r="C757" s="58"/>
      <c r="D757" s="57"/>
      <c r="E757" s="57"/>
      <c r="F757" s="57"/>
      <c r="G757" s="59"/>
      <c r="H757" s="59"/>
      <c r="I757" s="57"/>
      <c r="J757" s="30"/>
      <c r="K757" s="31"/>
    </row>
    <row r="758" spans="1:11" ht="15" customHeight="1">
      <c r="A758" s="8"/>
      <c r="B758" s="60"/>
      <c r="C758" s="60"/>
      <c r="D758" s="8"/>
      <c r="E758" s="8"/>
      <c r="F758" s="8"/>
      <c r="G758" s="32"/>
      <c r="H758" s="32"/>
      <c r="I758" s="8"/>
      <c r="J758" s="32"/>
      <c r="K758" s="8"/>
    </row>
    <row r="759" spans="1:11" ht="15" customHeight="1">
      <c r="A759" s="57"/>
      <c r="B759" s="58"/>
      <c r="C759" s="58"/>
      <c r="D759" s="57"/>
      <c r="E759" s="57"/>
      <c r="F759" s="57"/>
      <c r="G759" s="59"/>
      <c r="H759" s="59"/>
      <c r="I759" s="57"/>
      <c r="J759" s="30"/>
      <c r="K759" s="31"/>
    </row>
    <row r="760" spans="1:11" ht="15" customHeight="1">
      <c r="A760" s="8"/>
      <c r="B760" s="60"/>
      <c r="C760" s="60"/>
      <c r="D760" s="8"/>
      <c r="E760" s="8"/>
      <c r="F760" s="8"/>
      <c r="G760" s="32"/>
      <c r="H760" s="32"/>
      <c r="I760" s="8"/>
      <c r="J760" s="32"/>
      <c r="K760" s="8"/>
    </row>
    <row r="761" spans="1:11" ht="15" customHeight="1">
      <c r="A761" s="57"/>
      <c r="B761" s="58"/>
      <c r="C761" s="58"/>
      <c r="D761" s="57"/>
      <c r="E761" s="57"/>
      <c r="F761" s="57"/>
      <c r="G761" s="59"/>
      <c r="H761" s="59"/>
      <c r="I761" s="57"/>
      <c r="J761" s="30"/>
      <c r="K761" s="31"/>
    </row>
    <row r="762" spans="1:11" ht="15" customHeight="1">
      <c r="A762" s="8"/>
      <c r="B762" s="60"/>
      <c r="C762" s="60"/>
      <c r="D762" s="8"/>
      <c r="E762" s="8"/>
      <c r="F762" s="8"/>
      <c r="G762" s="32"/>
      <c r="H762" s="32"/>
      <c r="I762" s="8"/>
      <c r="J762" s="32"/>
      <c r="K762" s="8"/>
    </row>
    <row r="763" spans="1:11" ht="15" customHeight="1">
      <c r="A763" s="57"/>
      <c r="B763" s="58"/>
      <c r="C763" s="58"/>
      <c r="D763" s="57"/>
      <c r="E763" s="57"/>
      <c r="F763" s="57"/>
      <c r="G763" s="59"/>
      <c r="H763" s="59"/>
      <c r="I763" s="57"/>
      <c r="J763" s="30"/>
      <c r="K763" s="31"/>
    </row>
    <row r="764" spans="1:11" ht="15" customHeight="1">
      <c r="A764" s="8"/>
      <c r="B764" s="60"/>
      <c r="C764" s="60"/>
      <c r="D764" s="8"/>
      <c r="E764" s="8"/>
      <c r="F764" s="8"/>
      <c r="G764" s="32"/>
      <c r="H764" s="32"/>
      <c r="I764" s="8"/>
      <c r="J764" s="32"/>
      <c r="K764" s="8"/>
    </row>
    <row r="765" spans="1:11" ht="15" customHeight="1">
      <c r="A765" s="57"/>
      <c r="B765" s="58"/>
      <c r="C765" s="58"/>
      <c r="D765" s="57"/>
      <c r="E765" s="57"/>
      <c r="F765" s="57"/>
      <c r="G765" s="59"/>
      <c r="H765" s="59"/>
      <c r="I765" s="57"/>
      <c r="J765" s="30"/>
      <c r="K765" s="31"/>
    </row>
    <row r="766" spans="1:11" ht="15" customHeight="1">
      <c r="A766" s="8"/>
      <c r="B766" s="60"/>
      <c r="C766" s="60"/>
      <c r="D766" s="8"/>
      <c r="E766" s="8"/>
      <c r="F766" s="8"/>
      <c r="G766" s="32"/>
      <c r="H766" s="32"/>
      <c r="I766" s="8"/>
      <c r="J766" s="32"/>
      <c r="K766" s="8"/>
    </row>
    <row r="767" spans="1:11" ht="15" customHeight="1">
      <c r="A767" s="57"/>
      <c r="B767" s="58"/>
      <c r="C767" s="58"/>
      <c r="D767" s="57"/>
      <c r="E767" s="57"/>
      <c r="F767" s="57"/>
      <c r="G767" s="59"/>
      <c r="H767" s="59"/>
      <c r="I767" s="57"/>
      <c r="J767" s="30"/>
      <c r="K767" s="31"/>
    </row>
    <row r="768" spans="1:11" ht="15" customHeight="1">
      <c r="A768" s="8"/>
      <c r="B768" s="60"/>
      <c r="C768" s="60"/>
      <c r="D768" s="8"/>
      <c r="E768" s="8"/>
      <c r="F768" s="8"/>
      <c r="G768" s="32"/>
      <c r="H768" s="32"/>
      <c r="I768" s="8"/>
      <c r="J768" s="32"/>
      <c r="K768" s="8"/>
    </row>
    <row r="769" spans="1:11" ht="15" customHeight="1">
      <c r="A769" s="57"/>
      <c r="B769" s="58"/>
      <c r="C769" s="58"/>
      <c r="D769" s="57"/>
      <c r="E769" s="57"/>
      <c r="F769" s="57"/>
      <c r="G769" s="59"/>
      <c r="H769" s="59"/>
      <c r="I769" s="57"/>
      <c r="J769" s="30"/>
      <c r="K769" s="31"/>
    </row>
    <row r="770" spans="1:11" ht="15" customHeight="1">
      <c r="A770" s="8"/>
      <c r="B770" s="60"/>
      <c r="C770" s="60"/>
      <c r="D770" s="8"/>
      <c r="E770" s="8"/>
      <c r="F770" s="8"/>
      <c r="G770" s="32"/>
      <c r="H770" s="32"/>
      <c r="I770" s="8"/>
      <c r="J770" s="32"/>
      <c r="K770" s="8"/>
    </row>
    <row r="771" spans="1:11" ht="15" customHeight="1">
      <c r="A771" s="57"/>
      <c r="B771" s="58"/>
      <c r="C771" s="58"/>
      <c r="D771" s="57"/>
      <c r="E771" s="57"/>
      <c r="F771" s="57"/>
      <c r="G771" s="59"/>
      <c r="H771" s="59"/>
      <c r="I771" s="57"/>
      <c r="J771" s="30"/>
      <c r="K771" s="31"/>
    </row>
    <row r="772" spans="1:11" ht="15" customHeight="1">
      <c r="A772" s="8"/>
      <c r="B772" s="60"/>
      <c r="C772" s="60"/>
      <c r="D772" s="8"/>
      <c r="E772" s="8"/>
      <c r="F772" s="8"/>
      <c r="G772" s="32"/>
      <c r="H772" s="32"/>
      <c r="I772" s="8"/>
      <c r="J772" s="32"/>
      <c r="K772" s="8"/>
    </row>
    <row r="773" spans="1:11" ht="15" customHeight="1">
      <c r="A773" s="57"/>
      <c r="B773" s="58"/>
      <c r="C773" s="58"/>
      <c r="D773" s="57"/>
      <c r="E773" s="57"/>
      <c r="F773" s="57"/>
      <c r="G773" s="59"/>
      <c r="H773" s="59"/>
      <c r="I773" s="57"/>
      <c r="J773" s="30"/>
      <c r="K773" s="31"/>
    </row>
    <row r="774" spans="1:11" ht="15" customHeight="1">
      <c r="A774" s="8"/>
      <c r="B774" s="60"/>
      <c r="C774" s="60"/>
      <c r="D774" s="8"/>
      <c r="E774" s="8"/>
      <c r="F774" s="8"/>
      <c r="G774" s="32"/>
      <c r="H774" s="32"/>
      <c r="I774" s="8"/>
      <c r="J774" s="32"/>
      <c r="K774" s="8"/>
    </row>
    <row r="775" spans="1:11" ht="15" customHeight="1">
      <c r="A775" s="57"/>
      <c r="B775" s="58"/>
      <c r="C775" s="58"/>
      <c r="D775" s="57"/>
      <c r="E775" s="57"/>
      <c r="F775" s="57"/>
      <c r="G775" s="59"/>
      <c r="H775" s="59"/>
      <c r="I775" s="57"/>
      <c r="J775" s="30"/>
      <c r="K775" s="31"/>
    </row>
    <row r="776" spans="1:11" ht="15" customHeight="1">
      <c r="A776" s="8"/>
      <c r="B776" s="60"/>
      <c r="C776" s="60"/>
      <c r="D776" s="8"/>
      <c r="E776" s="8"/>
      <c r="F776" s="8"/>
      <c r="G776" s="32"/>
      <c r="H776" s="32"/>
      <c r="I776" s="8"/>
      <c r="J776" s="32"/>
      <c r="K776" s="8"/>
    </row>
    <row r="777" spans="1:11" ht="15" customHeight="1">
      <c r="A777" s="57"/>
      <c r="B777" s="58"/>
      <c r="C777" s="58"/>
      <c r="D777" s="57"/>
      <c r="E777" s="57"/>
      <c r="F777" s="57"/>
      <c r="G777" s="59"/>
      <c r="H777" s="59"/>
      <c r="I777" s="57"/>
      <c r="J777" s="30"/>
      <c r="K777" s="31"/>
    </row>
    <row r="778" spans="1:11" ht="15" customHeight="1">
      <c r="A778" s="8"/>
      <c r="B778" s="60"/>
      <c r="C778" s="60"/>
      <c r="D778" s="8"/>
      <c r="E778" s="8"/>
      <c r="F778" s="8"/>
      <c r="G778" s="32"/>
      <c r="H778" s="32"/>
      <c r="I778" s="8"/>
      <c r="J778" s="32"/>
      <c r="K778" s="8"/>
    </row>
    <row r="779" spans="1:11" ht="15" customHeight="1">
      <c r="A779" s="57"/>
      <c r="B779" s="58"/>
      <c r="C779" s="58"/>
      <c r="D779" s="57"/>
      <c r="E779" s="57"/>
      <c r="F779" s="57"/>
      <c r="G779" s="59"/>
      <c r="H779" s="59"/>
      <c r="I779" s="57"/>
      <c r="J779" s="30"/>
      <c r="K779" s="31"/>
    </row>
    <row r="780" spans="1:11" ht="15" customHeight="1">
      <c r="A780" s="8"/>
      <c r="B780" s="60"/>
      <c r="C780" s="60"/>
      <c r="D780" s="8"/>
      <c r="E780" s="8"/>
      <c r="F780" s="8"/>
      <c r="G780" s="32"/>
      <c r="H780" s="32"/>
      <c r="I780" s="8"/>
      <c r="J780" s="32"/>
      <c r="K780" s="8"/>
    </row>
    <row r="781" spans="1:11" ht="15" customHeight="1">
      <c r="A781" s="57"/>
      <c r="B781" s="58"/>
      <c r="C781" s="58"/>
      <c r="D781" s="57"/>
      <c r="E781" s="57"/>
      <c r="F781" s="57"/>
      <c r="G781" s="59"/>
      <c r="H781" s="59"/>
      <c r="I781" s="57"/>
      <c r="J781" s="30"/>
      <c r="K781" s="31"/>
    </row>
    <row r="782" spans="1:11" ht="15" customHeight="1">
      <c r="A782" s="8"/>
      <c r="B782" s="60"/>
      <c r="C782" s="60"/>
      <c r="D782" s="8"/>
      <c r="E782" s="8"/>
      <c r="F782" s="8"/>
      <c r="G782" s="32"/>
      <c r="H782" s="32"/>
      <c r="I782" s="8"/>
      <c r="J782" s="32"/>
      <c r="K782" s="8"/>
    </row>
    <row r="783" spans="1:11" ht="15" customHeight="1">
      <c r="A783" s="57"/>
      <c r="B783" s="58"/>
      <c r="C783" s="58"/>
      <c r="D783" s="57"/>
      <c r="E783" s="57"/>
      <c r="F783" s="57"/>
      <c r="G783" s="59"/>
      <c r="H783" s="59"/>
      <c r="I783" s="57"/>
      <c r="J783" s="30"/>
      <c r="K783" s="31"/>
    </row>
    <row r="784" spans="1:11" ht="15" customHeight="1">
      <c r="A784" s="8"/>
      <c r="B784" s="60"/>
      <c r="C784" s="60"/>
      <c r="D784" s="8"/>
      <c r="E784" s="8"/>
      <c r="F784" s="8"/>
      <c r="G784" s="32"/>
      <c r="H784" s="32"/>
      <c r="I784" s="8"/>
      <c r="J784" s="32"/>
      <c r="K784" s="8"/>
    </row>
    <row r="785" spans="1:11" ht="15" customHeight="1">
      <c r="A785" s="57"/>
      <c r="B785" s="58"/>
      <c r="C785" s="58"/>
      <c r="D785" s="57"/>
      <c r="E785" s="57"/>
      <c r="F785" s="57"/>
      <c r="G785" s="59"/>
      <c r="H785" s="59"/>
      <c r="I785" s="57"/>
      <c r="J785" s="30"/>
      <c r="K785" s="31"/>
    </row>
    <row r="786" spans="1:11" ht="15" customHeight="1">
      <c r="A786" s="8"/>
      <c r="B786" s="60"/>
      <c r="C786" s="60"/>
      <c r="D786" s="8"/>
      <c r="E786" s="8"/>
      <c r="F786" s="8"/>
      <c r="G786" s="32"/>
      <c r="H786" s="32"/>
      <c r="I786" s="8"/>
      <c r="J786" s="32"/>
      <c r="K786" s="8"/>
    </row>
    <row r="787" spans="1:11" ht="15" customHeight="1">
      <c r="A787" s="57"/>
      <c r="B787" s="58"/>
      <c r="C787" s="58"/>
      <c r="D787" s="57"/>
      <c r="E787" s="57"/>
      <c r="F787" s="57"/>
      <c r="G787" s="59"/>
      <c r="H787" s="59"/>
      <c r="I787" s="57"/>
      <c r="J787" s="30"/>
      <c r="K787" s="31"/>
    </row>
    <row r="788" spans="1:11" ht="15" customHeight="1">
      <c r="A788" s="8"/>
      <c r="B788" s="60"/>
      <c r="C788" s="60"/>
      <c r="D788" s="8"/>
      <c r="E788" s="8"/>
      <c r="F788" s="8"/>
      <c r="G788" s="32"/>
      <c r="H788" s="32"/>
      <c r="I788" s="8"/>
      <c r="J788" s="32"/>
      <c r="K788" s="8"/>
    </row>
    <row r="789" spans="1:11" ht="15" customHeight="1">
      <c r="A789" s="57"/>
      <c r="B789" s="58"/>
      <c r="C789" s="58"/>
      <c r="D789" s="57"/>
      <c r="E789" s="57"/>
      <c r="F789" s="57"/>
      <c r="G789" s="59"/>
      <c r="H789" s="59"/>
      <c r="I789" s="57"/>
      <c r="J789" s="30"/>
      <c r="K789" s="31"/>
    </row>
    <row r="790" spans="1:11" ht="15" customHeight="1">
      <c r="A790" s="8"/>
      <c r="B790" s="60"/>
      <c r="C790" s="60"/>
      <c r="D790" s="8"/>
      <c r="E790" s="8"/>
      <c r="F790" s="8"/>
      <c r="G790" s="32"/>
      <c r="H790" s="32"/>
      <c r="I790" s="8"/>
      <c r="J790" s="32"/>
      <c r="K790" s="8"/>
    </row>
    <row r="791" spans="1:11" ht="15" customHeight="1">
      <c r="A791" s="57"/>
      <c r="B791" s="58"/>
      <c r="C791" s="58"/>
      <c r="D791" s="57"/>
      <c r="E791" s="57"/>
      <c r="F791" s="57"/>
      <c r="G791" s="59"/>
      <c r="H791" s="59"/>
      <c r="I791" s="57"/>
      <c r="J791" s="30"/>
      <c r="K791" s="31"/>
    </row>
    <row r="792" spans="1:11" ht="15" customHeight="1">
      <c r="A792" s="8"/>
      <c r="B792" s="60"/>
      <c r="C792" s="60"/>
      <c r="D792" s="8"/>
      <c r="E792" s="8"/>
      <c r="F792" s="8"/>
      <c r="G792" s="32"/>
      <c r="H792" s="32"/>
      <c r="I792" s="8"/>
      <c r="J792" s="32"/>
      <c r="K792" s="8"/>
    </row>
    <row r="793" spans="1:11" ht="15" customHeight="1">
      <c r="A793" s="57"/>
      <c r="B793" s="58"/>
      <c r="C793" s="58"/>
      <c r="D793" s="57"/>
      <c r="E793" s="57"/>
      <c r="F793" s="57"/>
      <c r="G793" s="59"/>
      <c r="H793" s="59"/>
      <c r="I793" s="57"/>
      <c r="J793" s="30"/>
      <c r="K793" s="31"/>
    </row>
    <row r="794" spans="1:11" ht="15" customHeight="1">
      <c r="A794" s="8"/>
      <c r="B794" s="60"/>
      <c r="C794" s="60"/>
      <c r="D794" s="8"/>
      <c r="E794" s="8"/>
      <c r="F794" s="8"/>
      <c r="G794" s="32"/>
      <c r="H794" s="32"/>
      <c r="I794" s="8"/>
      <c r="J794" s="32"/>
      <c r="K794" s="8"/>
    </row>
    <row r="795" spans="1:11" ht="15" customHeight="1">
      <c r="A795" s="57"/>
      <c r="B795" s="58"/>
      <c r="C795" s="58"/>
      <c r="D795" s="57"/>
      <c r="E795" s="57"/>
      <c r="F795" s="57"/>
      <c r="G795" s="59"/>
      <c r="H795" s="59"/>
      <c r="I795" s="57"/>
      <c r="J795" s="30"/>
      <c r="K795" s="31"/>
    </row>
    <row r="796" spans="1:11" ht="15" customHeight="1">
      <c r="A796" s="8"/>
      <c r="B796" s="60"/>
      <c r="C796" s="60"/>
      <c r="D796" s="8"/>
      <c r="E796" s="8"/>
      <c r="F796" s="8"/>
      <c r="G796" s="32"/>
      <c r="H796" s="32"/>
      <c r="I796" s="8"/>
      <c r="J796" s="32"/>
      <c r="K796" s="8"/>
    </row>
    <row r="797" spans="1:11" ht="15" customHeight="1">
      <c r="A797" s="57"/>
      <c r="B797" s="58"/>
      <c r="C797" s="58"/>
      <c r="D797" s="57"/>
      <c r="E797" s="57"/>
      <c r="F797" s="57"/>
      <c r="G797" s="59"/>
      <c r="H797" s="59"/>
      <c r="I797" s="57"/>
      <c r="J797" s="30"/>
      <c r="K797" s="31"/>
    </row>
    <row r="798" spans="1:11" ht="15" customHeight="1">
      <c r="A798" s="8"/>
      <c r="B798" s="60"/>
      <c r="C798" s="60"/>
      <c r="D798" s="8"/>
      <c r="E798" s="8"/>
      <c r="F798" s="8"/>
      <c r="G798" s="32"/>
      <c r="H798" s="32"/>
      <c r="I798" s="8"/>
      <c r="J798" s="32"/>
      <c r="K798" s="8"/>
    </row>
    <row r="799" spans="1:11" ht="15" customHeight="1">
      <c r="A799" s="57"/>
      <c r="B799" s="58"/>
      <c r="C799" s="58"/>
      <c r="D799" s="57"/>
      <c r="E799" s="57"/>
      <c r="F799" s="57"/>
      <c r="G799" s="59"/>
      <c r="H799" s="59"/>
      <c r="I799" s="57"/>
      <c r="J799" s="30"/>
      <c r="K799" s="31"/>
    </row>
    <row r="800" spans="1:11" ht="15" customHeight="1">
      <c r="A800" s="8"/>
      <c r="B800" s="60"/>
      <c r="C800" s="60"/>
      <c r="D800" s="8"/>
      <c r="E800" s="8"/>
      <c r="F800" s="8"/>
      <c r="G800" s="32"/>
      <c r="H800" s="32"/>
      <c r="I800" s="8"/>
      <c r="J800" s="32"/>
      <c r="K800" s="8"/>
    </row>
    <row r="801" spans="1:11" ht="15" customHeight="1">
      <c r="A801" s="57"/>
      <c r="B801" s="58"/>
      <c r="C801" s="58"/>
      <c r="D801" s="57"/>
      <c r="E801" s="57"/>
      <c r="F801" s="57"/>
      <c r="G801" s="59"/>
      <c r="H801" s="59"/>
      <c r="I801" s="57"/>
      <c r="J801" s="30"/>
      <c r="K801" s="31"/>
    </row>
    <row r="802" spans="1:11" ht="15" customHeight="1">
      <c r="A802" s="8"/>
      <c r="B802" s="60"/>
      <c r="C802" s="60"/>
      <c r="D802" s="8"/>
      <c r="E802" s="8"/>
      <c r="F802" s="8"/>
      <c r="G802" s="32"/>
      <c r="H802" s="32"/>
      <c r="I802" s="8"/>
      <c r="J802" s="32"/>
      <c r="K802" s="8"/>
    </row>
    <row r="803" spans="1:11" ht="15" customHeight="1">
      <c r="A803" s="57"/>
      <c r="B803" s="58"/>
      <c r="C803" s="58"/>
      <c r="D803" s="57"/>
      <c r="E803" s="57"/>
      <c r="F803" s="57"/>
      <c r="G803" s="59"/>
      <c r="H803" s="59"/>
      <c r="I803" s="57"/>
      <c r="J803" s="30"/>
      <c r="K803" s="31"/>
    </row>
    <row r="804" spans="1:11" ht="15" customHeight="1">
      <c r="A804" s="8"/>
      <c r="B804" s="60"/>
      <c r="C804" s="60"/>
      <c r="D804" s="8"/>
      <c r="E804" s="8"/>
      <c r="F804" s="8"/>
      <c r="G804" s="32"/>
      <c r="H804" s="32"/>
      <c r="I804" s="8"/>
      <c r="J804" s="32"/>
      <c r="K804" s="8"/>
    </row>
    <row r="805" spans="1:11" ht="15" customHeight="1">
      <c r="A805" s="57"/>
      <c r="B805" s="58"/>
      <c r="C805" s="58"/>
      <c r="D805" s="57"/>
      <c r="E805" s="57"/>
      <c r="F805" s="57"/>
      <c r="G805" s="59"/>
      <c r="H805" s="59"/>
      <c r="I805" s="57"/>
      <c r="J805" s="30"/>
      <c r="K805" s="31"/>
    </row>
    <row r="806" spans="1:11" ht="15" customHeight="1">
      <c r="A806" s="8"/>
      <c r="B806" s="60"/>
      <c r="C806" s="60"/>
      <c r="D806" s="8"/>
      <c r="E806" s="8"/>
      <c r="F806" s="8"/>
      <c r="G806" s="32"/>
      <c r="H806" s="32"/>
      <c r="I806" s="8"/>
      <c r="J806" s="32"/>
      <c r="K806" s="8"/>
    </row>
    <row r="807" spans="1:11" ht="15" customHeight="1">
      <c r="A807" s="57"/>
      <c r="B807" s="58"/>
      <c r="C807" s="58"/>
      <c r="D807" s="57"/>
      <c r="E807" s="57"/>
      <c r="F807" s="57"/>
      <c r="G807" s="59"/>
      <c r="H807" s="59"/>
      <c r="I807" s="57"/>
      <c r="J807" s="30"/>
      <c r="K807" s="31"/>
    </row>
    <row r="808" spans="1:11" ht="15" customHeight="1">
      <c r="A808" s="8"/>
      <c r="B808" s="60"/>
      <c r="C808" s="60"/>
      <c r="D808" s="8"/>
      <c r="E808" s="8"/>
      <c r="F808" s="8"/>
      <c r="G808" s="32"/>
      <c r="H808" s="32"/>
      <c r="I808" s="8"/>
      <c r="J808" s="32"/>
      <c r="K808" s="8"/>
    </row>
    <row r="809" spans="1:11" ht="15" customHeight="1">
      <c r="A809" s="57"/>
      <c r="B809" s="58"/>
      <c r="C809" s="58"/>
      <c r="D809" s="57"/>
      <c r="E809" s="57"/>
      <c r="F809" s="57"/>
      <c r="G809" s="59"/>
      <c r="H809" s="59"/>
      <c r="I809" s="57"/>
      <c r="J809" s="30"/>
      <c r="K809" s="31"/>
    </row>
    <row r="810" spans="1:11" ht="15" customHeight="1">
      <c r="A810" s="8"/>
      <c r="B810" s="60"/>
      <c r="C810" s="60"/>
      <c r="D810" s="8"/>
      <c r="E810" s="8"/>
      <c r="F810" s="8"/>
      <c r="G810" s="32"/>
      <c r="H810" s="32"/>
      <c r="I810" s="8"/>
      <c r="J810" s="32"/>
      <c r="K810" s="8"/>
    </row>
    <row r="811" spans="1:11" ht="15" customHeight="1">
      <c r="A811" s="57"/>
      <c r="B811" s="58"/>
      <c r="C811" s="58"/>
      <c r="D811" s="57"/>
      <c r="E811" s="57"/>
      <c r="F811" s="57"/>
      <c r="G811" s="59"/>
      <c r="H811" s="59"/>
      <c r="I811" s="57"/>
      <c r="J811" s="30"/>
      <c r="K811" s="31"/>
    </row>
    <row r="812" spans="1:11" ht="15" customHeight="1">
      <c r="A812" s="8"/>
      <c r="B812" s="60"/>
      <c r="C812" s="60"/>
      <c r="D812" s="8"/>
      <c r="E812" s="8"/>
      <c r="F812" s="8"/>
      <c r="G812" s="32"/>
      <c r="H812" s="32"/>
      <c r="I812" s="8"/>
      <c r="J812" s="32"/>
      <c r="K812" s="8"/>
    </row>
    <row r="813" spans="1:11" ht="15" customHeight="1">
      <c r="A813" s="57"/>
      <c r="B813" s="58"/>
      <c r="C813" s="58"/>
      <c r="D813" s="57"/>
      <c r="E813" s="57"/>
      <c r="F813" s="57"/>
      <c r="G813" s="59"/>
      <c r="H813" s="59"/>
      <c r="I813" s="57"/>
      <c r="J813" s="30"/>
      <c r="K813" s="31"/>
    </row>
    <row r="814" spans="1:11" ht="15" customHeight="1">
      <c r="A814" s="8"/>
      <c r="B814" s="60"/>
      <c r="C814" s="60"/>
      <c r="D814" s="8"/>
      <c r="E814" s="8"/>
      <c r="F814" s="8"/>
      <c r="G814" s="32"/>
      <c r="H814" s="32"/>
      <c r="I814" s="8"/>
      <c r="J814" s="32"/>
      <c r="K814" s="8"/>
    </row>
    <row r="815" spans="1:11" ht="15" customHeight="1">
      <c r="A815" s="57"/>
      <c r="B815" s="58"/>
      <c r="C815" s="58"/>
      <c r="D815" s="57"/>
      <c r="E815" s="57"/>
      <c r="F815" s="57"/>
      <c r="G815" s="59"/>
      <c r="H815" s="59"/>
      <c r="I815" s="57"/>
      <c r="J815" s="30"/>
      <c r="K815" s="31"/>
    </row>
    <row r="816" spans="1:11" ht="15" customHeight="1">
      <c r="A816" s="8"/>
      <c r="B816" s="60"/>
      <c r="C816" s="60"/>
      <c r="D816" s="8"/>
      <c r="E816" s="8"/>
      <c r="F816" s="8"/>
      <c r="G816" s="32"/>
      <c r="H816" s="32"/>
      <c r="I816" s="8"/>
      <c r="J816" s="32"/>
      <c r="K816" s="8"/>
    </row>
    <row r="817" spans="1:11" ht="15" customHeight="1">
      <c r="A817" s="57"/>
      <c r="B817" s="58"/>
      <c r="C817" s="58"/>
      <c r="D817" s="57"/>
      <c r="E817" s="57"/>
      <c r="F817" s="57"/>
      <c r="G817" s="59"/>
      <c r="H817" s="59"/>
      <c r="I817" s="57"/>
      <c r="J817" s="30"/>
      <c r="K817" s="31"/>
    </row>
    <row r="818" spans="1:11" ht="15" customHeight="1">
      <c r="A818" s="8"/>
      <c r="B818" s="60"/>
      <c r="C818" s="60"/>
      <c r="D818" s="8"/>
      <c r="E818" s="8"/>
      <c r="F818" s="8"/>
      <c r="G818" s="32"/>
      <c r="H818" s="32"/>
      <c r="I818" s="8"/>
      <c r="J818" s="32"/>
      <c r="K818" s="8"/>
    </row>
    <row r="819" spans="1:11" ht="15" customHeight="1">
      <c r="A819" s="57"/>
      <c r="B819" s="58"/>
      <c r="C819" s="58"/>
      <c r="D819" s="57"/>
      <c r="E819" s="57"/>
      <c r="F819" s="57"/>
      <c r="G819" s="59"/>
      <c r="H819" s="59"/>
      <c r="I819" s="57"/>
      <c r="J819" s="30"/>
      <c r="K819" s="31"/>
    </row>
    <row r="820" spans="1:11" ht="15" customHeight="1">
      <c r="A820" s="8"/>
      <c r="B820" s="60"/>
      <c r="C820" s="60"/>
      <c r="D820" s="8"/>
      <c r="E820" s="8"/>
      <c r="F820" s="8"/>
      <c r="G820" s="32"/>
      <c r="H820" s="32"/>
      <c r="I820" s="8"/>
      <c r="J820" s="32"/>
      <c r="K820" s="8"/>
    </row>
    <row r="821" spans="1:11" ht="15" customHeight="1">
      <c r="A821" s="57"/>
      <c r="B821" s="58"/>
      <c r="C821" s="58"/>
      <c r="D821" s="57"/>
      <c r="E821" s="57"/>
      <c r="F821" s="57"/>
      <c r="G821" s="59"/>
      <c r="H821" s="59"/>
      <c r="I821" s="57"/>
      <c r="J821" s="30"/>
      <c r="K821" s="31"/>
    </row>
    <row r="822" spans="1:11" ht="15" customHeight="1">
      <c r="A822" s="8"/>
      <c r="B822" s="60"/>
      <c r="C822" s="60"/>
      <c r="D822" s="8"/>
      <c r="E822" s="8"/>
      <c r="F822" s="8"/>
      <c r="G822" s="32"/>
      <c r="H822" s="32"/>
      <c r="I822" s="8"/>
      <c r="J822" s="32"/>
      <c r="K822" s="8"/>
    </row>
    <row r="823" spans="1:11" ht="15" customHeight="1">
      <c r="A823" s="57"/>
      <c r="B823" s="58"/>
      <c r="C823" s="58"/>
      <c r="D823" s="57"/>
      <c r="E823" s="57"/>
      <c r="F823" s="57"/>
      <c r="G823" s="59"/>
      <c r="H823" s="59"/>
      <c r="I823" s="57"/>
      <c r="J823" s="30"/>
      <c r="K823" s="31"/>
    </row>
    <row r="824" spans="1:11" ht="15" customHeight="1">
      <c r="A824" s="8"/>
      <c r="B824" s="60"/>
      <c r="C824" s="60"/>
      <c r="D824" s="8"/>
      <c r="E824" s="8"/>
      <c r="F824" s="8"/>
      <c r="G824" s="32"/>
      <c r="H824" s="32"/>
      <c r="I824" s="8"/>
      <c r="J824" s="32"/>
      <c r="K824" s="8"/>
    </row>
    <row r="825" spans="1:11" ht="15" customHeight="1">
      <c r="A825" s="57"/>
      <c r="B825" s="58"/>
      <c r="C825" s="58"/>
      <c r="D825" s="57"/>
      <c r="E825" s="57"/>
      <c r="F825" s="57"/>
      <c r="G825" s="59"/>
      <c r="H825" s="59"/>
      <c r="I825" s="57"/>
      <c r="J825" s="30"/>
      <c r="K825" s="31"/>
    </row>
    <row r="826" spans="1:11" ht="15" customHeight="1">
      <c r="A826" s="8"/>
      <c r="B826" s="60"/>
      <c r="C826" s="60"/>
      <c r="D826" s="8"/>
      <c r="E826" s="8"/>
      <c r="F826" s="8"/>
      <c r="G826" s="32"/>
      <c r="H826" s="32"/>
      <c r="I826" s="8"/>
      <c r="J826" s="32"/>
      <c r="K826" s="8"/>
    </row>
    <row r="827" spans="1:11" ht="15" customHeight="1">
      <c r="A827" s="57"/>
      <c r="B827" s="58"/>
      <c r="C827" s="58"/>
      <c r="D827" s="57"/>
      <c r="E827" s="57"/>
      <c r="F827" s="57"/>
      <c r="G827" s="59"/>
      <c r="H827" s="59"/>
      <c r="I827" s="57"/>
      <c r="J827" s="30"/>
      <c r="K827" s="31"/>
    </row>
    <row r="828" spans="1:11" ht="15" customHeight="1">
      <c r="A828" s="8"/>
      <c r="B828" s="60"/>
      <c r="C828" s="60"/>
      <c r="D828" s="8"/>
      <c r="E828" s="8"/>
      <c r="F828" s="8"/>
      <c r="G828" s="32"/>
      <c r="H828" s="32"/>
      <c r="I828" s="8"/>
      <c r="J828" s="32"/>
      <c r="K828" s="8"/>
    </row>
    <row r="829" spans="1:11" ht="15" customHeight="1">
      <c r="A829" s="57"/>
      <c r="B829" s="58"/>
      <c r="C829" s="58"/>
      <c r="D829" s="57"/>
      <c r="E829" s="57"/>
      <c r="F829" s="57"/>
      <c r="G829" s="59"/>
      <c r="H829" s="59"/>
      <c r="I829" s="57"/>
      <c r="J829" s="30"/>
      <c r="K829" s="31"/>
    </row>
    <row r="830" spans="1:11" ht="15" customHeight="1">
      <c r="A830" s="8"/>
      <c r="B830" s="60"/>
      <c r="C830" s="60"/>
      <c r="D830" s="8"/>
      <c r="E830" s="8"/>
      <c r="F830" s="8"/>
      <c r="G830" s="32"/>
      <c r="H830" s="32"/>
      <c r="I830" s="8"/>
      <c r="J830" s="32"/>
      <c r="K830" s="8"/>
    </row>
    <row r="831" spans="1:11" ht="15" customHeight="1">
      <c r="A831" s="57"/>
      <c r="B831" s="58"/>
      <c r="C831" s="58"/>
      <c r="D831" s="57"/>
      <c r="E831" s="57"/>
      <c r="F831" s="57"/>
      <c r="G831" s="59"/>
      <c r="H831" s="59"/>
      <c r="I831" s="57"/>
      <c r="J831" s="30"/>
      <c r="K831" s="31"/>
    </row>
    <row r="832" spans="1:11" ht="15" customHeight="1">
      <c r="A832" s="8"/>
      <c r="B832" s="60"/>
      <c r="C832" s="60"/>
      <c r="D832" s="8"/>
      <c r="E832" s="8"/>
      <c r="F832" s="8"/>
      <c r="G832" s="32"/>
      <c r="H832" s="32"/>
      <c r="I832" s="8"/>
      <c r="J832" s="32"/>
      <c r="K832" s="8"/>
    </row>
    <row r="833" spans="1:11" ht="15" customHeight="1">
      <c r="A833" s="57"/>
      <c r="B833" s="58"/>
      <c r="C833" s="58"/>
      <c r="D833" s="57"/>
      <c r="E833" s="57"/>
      <c r="F833" s="57"/>
      <c r="G833" s="59"/>
      <c r="H833" s="59"/>
      <c r="I833" s="57"/>
      <c r="J833" s="30"/>
      <c r="K833" s="31"/>
    </row>
    <row r="834" spans="1:11" ht="15" customHeight="1">
      <c r="A834" s="8"/>
      <c r="B834" s="60"/>
      <c r="C834" s="60"/>
      <c r="D834" s="8"/>
      <c r="E834" s="8"/>
      <c r="F834" s="8"/>
      <c r="G834" s="32"/>
      <c r="H834" s="32"/>
      <c r="I834" s="8"/>
      <c r="J834" s="32"/>
      <c r="K834" s="8"/>
    </row>
    <row r="835" spans="1:11" ht="15" customHeight="1">
      <c r="A835" s="57"/>
      <c r="B835" s="58"/>
      <c r="C835" s="58"/>
      <c r="D835" s="57"/>
      <c r="E835" s="57"/>
      <c r="F835" s="57"/>
      <c r="G835" s="59"/>
      <c r="H835" s="59"/>
      <c r="I835" s="57"/>
      <c r="J835" s="30"/>
      <c r="K835" s="31"/>
    </row>
    <row r="836" spans="1:11" ht="15" customHeight="1">
      <c r="A836" s="8"/>
      <c r="B836" s="60"/>
      <c r="C836" s="60"/>
      <c r="D836" s="8"/>
      <c r="E836" s="8"/>
      <c r="F836" s="8"/>
      <c r="G836" s="32"/>
      <c r="H836" s="32"/>
      <c r="I836" s="8"/>
      <c r="J836" s="32"/>
      <c r="K836" s="8"/>
    </row>
    <row r="837" spans="1:11" ht="15" customHeight="1">
      <c r="A837" s="57"/>
      <c r="B837" s="58"/>
      <c r="C837" s="58"/>
      <c r="D837" s="57"/>
      <c r="E837" s="57"/>
      <c r="F837" s="57"/>
      <c r="G837" s="59"/>
      <c r="H837" s="59"/>
      <c r="I837" s="57"/>
      <c r="J837" s="30"/>
      <c r="K837" s="31"/>
    </row>
    <row r="838" spans="1:11" ht="15" customHeight="1">
      <c r="A838" s="8"/>
      <c r="B838" s="60"/>
      <c r="C838" s="60"/>
      <c r="D838" s="8"/>
      <c r="E838" s="8"/>
      <c r="F838" s="8"/>
      <c r="G838" s="32"/>
      <c r="H838" s="32"/>
      <c r="I838" s="8"/>
      <c r="J838" s="32"/>
      <c r="K838" s="8"/>
    </row>
    <row r="839" spans="1:11" ht="15" customHeight="1">
      <c r="A839" s="57"/>
      <c r="B839" s="58"/>
      <c r="C839" s="58"/>
      <c r="D839" s="57"/>
      <c r="E839" s="57"/>
      <c r="F839" s="57"/>
      <c r="G839" s="59"/>
      <c r="H839" s="59"/>
      <c r="I839" s="57"/>
      <c r="J839" s="30"/>
      <c r="K839" s="31"/>
    </row>
    <row r="840" spans="1:11" ht="15" customHeight="1">
      <c r="A840" s="8"/>
      <c r="B840" s="60"/>
      <c r="C840" s="60"/>
      <c r="D840" s="8"/>
      <c r="E840" s="8"/>
      <c r="F840" s="8"/>
      <c r="G840" s="32"/>
      <c r="H840" s="32"/>
      <c r="I840" s="8"/>
      <c r="J840" s="32"/>
      <c r="K840" s="8"/>
    </row>
    <row r="841" spans="1:11" ht="15" customHeight="1">
      <c r="A841" s="57"/>
      <c r="B841" s="58"/>
      <c r="C841" s="58"/>
      <c r="D841" s="57"/>
      <c r="E841" s="57"/>
      <c r="F841" s="57"/>
      <c r="G841" s="59"/>
      <c r="H841" s="59"/>
      <c r="I841" s="57"/>
      <c r="J841" s="30"/>
      <c r="K841" s="31"/>
    </row>
    <row r="842" spans="1:11" ht="15" customHeight="1">
      <c r="A842" s="8"/>
      <c r="B842" s="60"/>
      <c r="C842" s="60"/>
      <c r="D842" s="8"/>
      <c r="E842" s="8"/>
      <c r="F842" s="8"/>
      <c r="G842" s="32"/>
      <c r="H842" s="32"/>
      <c r="I842" s="8"/>
      <c r="J842" s="32"/>
      <c r="K842" s="8"/>
    </row>
    <row r="843" spans="1:11" ht="15" customHeight="1">
      <c r="A843" s="57"/>
      <c r="B843" s="58"/>
      <c r="C843" s="58"/>
      <c r="D843" s="57"/>
      <c r="E843" s="57"/>
      <c r="F843" s="57"/>
      <c r="G843" s="59"/>
      <c r="H843" s="59"/>
      <c r="I843" s="57"/>
      <c r="J843" s="30"/>
      <c r="K843" s="31"/>
    </row>
    <row r="844" spans="1:11" ht="15" customHeight="1">
      <c r="A844" s="8"/>
      <c r="B844" s="60"/>
      <c r="C844" s="60"/>
      <c r="D844" s="8"/>
      <c r="E844" s="8"/>
      <c r="F844" s="8"/>
      <c r="G844" s="32"/>
      <c r="H844" s="32"/>
      <c r="I844" s="8"/>
      <c r="J844" s="32"/>
      <c r="K844" s="8"/>
    </row>
    <row r="845" spans="1:11" ht="15" customHeight="1">
      <c r="A845" s="57"/>
      <c r="B845" s="58"/>
      <c r="C845" s="58"/>
      <c r="D845" s="57"/>
      <c r="E845" s="57"/>
      <c r="F845" s="57"/>
      <c r="G845" s="59"/>
      <c r="H845" s="59"/>
      <c r="I845" s="57"/>
      <c r="J845" s="30"/>
      <c r="K845" s="31"/>
    </row>
    <row r="846" spans="1:11" ht="15" customHeight="1">
      <c r="A846" s="8"/>
      <c r="B846" s="60"/>
      <c r="C846" s="60"/>
      <c r="D846" s="8"/>
      <c r="E846" s="8"/>
      <c r="F846" s="8"/>
      <c r="G846" s="32"/>
      <c r="H846" s="32"/>
      <c r="I846" s="8"/>
      <c r="J846" s="32"/>
      <c r="K846" s="8"/>
    </row>
    <row r="847" spans="1:11" ht="15" customHeight="1">
      <c r="A847" s="57"/>
      <c r="B847" s="58"/>
      <c r="C847" s="58"/>
      <c r="D847" s="57"/>
      <c r="E847" s="57"/>
      <c r="F847" s="57"/>
      <c r="G847" s="59"/>
      <c r="H847" s="59"/>
      <c r="I847" s="57"/>
      <c r="J847" s="30"/>
      <c r="K847" s="31"/>
    </row>
    <row r="848" spans="1:11" ht="15" customHeight="1">
      <c r="A848" s="8"/>
      <c r="B848" s="60"/>
      <c r="C848" s="60"/>
      <c r="D848" s="8"/>
      <c r="E848" s="8"/>
      <c r="F848" s="8"/>
      <c r="G848" s="32"/>
      <c r="H848" s="32"/>
      <c r="I848" s="8"/>
      <c r="J848" s="32"/>
      <c r="K848" s="8"/>
    </row>
    <row r="849" spans="1:11" ht="15" customHeight="1">
      <c r="A849" s="57"/>
      <c r="B849" s="58"/>
      <c r="C849" s="58"/>
      <c r="D849" s="57"/>
      <c r="E849" s="57"/>
      <c r="F849" s="57"/>
      <c r="G849" s="59"/>
      <c r="H849" s="59"/>
      <c r="I849" s="57"/>
      <c r="J849" s="30"/>
      <c r="K849" s="31"/>
    </row>
    <row r="850" spans="1:11" ht="15" customHeight="1">
      <c r="A850" s="8"/>
      <c r="B850" s="60"/>
      <c r="C850" s="60"/>
      <c r="D850" s="8"/>
      <c r="E850" s="8"/>
      <c r="F850" s="8"/>
      <c r="G850" s="32"/>
      <c r="H850" s="32"/>
      <c r="I850" s="8"/>
      <c r="J850" s="32"/>
      <c r="K850" s="8"/>
    </row>
    <row r="851" spans="1:11" ht="15" customHeight="1">
      <c r="A851" s="57"/>
      <c r="B851" s="58"/>
      <c r="C851" s="58"/>
      <c r="D851" s="57"/>
      <c r="E851" s="57"/>
      <c r="F851" s="57"/>
      <c r="G851" s="59"/>
      <c r="H851" s="59"/>
      <c r="I851" s="57"/>
      <c r="J851" s="30"/>
      <c r="K851" s="31"/>
    </row>
    <row r="852" spans="1:11" ht="15" customHeight="1">
      <c r="A852" s="8"/>
      <c r="B852" s="60"/>
      <c r="C852" s="60"/>
      <c r="D852" s="8"/>
      <c r="E852" s="8"/>
      <c r="F852" s="8"/>
      <c r="G852" s="32"/>
      <c r="H852" s="32"/>
      <c r="I852" s="8"/>
      <c r="J852" s="32"/>
      <c r="K852" s="8"/>
    </row>
    <row r="853" spans="1:11" ht="15" customHeight="1">
      <c r="A853" s="57"/>
      <c r="B853" s="58"/>
      <c r="C853" s="58"/>
      <c r="D853" s="57"/>
      <c r="E853" s="57"/>
      <c r="F853" s="57"/>
      <c r="G853" s="59"/>
      <c r="H853" s="59"/>
      <c r="I853" s="57"/>
      <c r="J853" s="30"/>
      <c r="K853" s="31"/>
    </row>
    <row r="854" spans="1:11" ht="15" customHeight="1">
      <c r="A854" s="8"/>
      <c r="B854" s="60"/>
      <c r="C854" s="60"/>
      <c r="D854" s="8"/>
      <c r="E854" s="8"/>
      <c r="F854" s="8"/>
      <c r="G854" s="32"/>
      <c r="H854" s="32"/>
      <c r="I854" s="8"/>
      <c r="J854" s="32"/>
      <c r="K854" s="8"/>
    </row>
    <row r="855" spans="1:11" ht="15" customHeight="1">
      <c r="A855" s="57"/>
      <c r="B855" s="58"/>
      <c r="C855" s="58"/>
      <c r="D855" s="57"/>
      <c r="E855" s="57"/>
      <c r="F855" s="57"/>
      <c r="G855" s="59"/>
      <c r="H855" s="59"/>
      <c r="I855" s="57"/>
      <c r="J855" s="30"/>
      <c r="K855" s="31"/>
    </row>
    <row r="856" spans="1:11" ht="15" customHeight="1">
      <c r="A856" s="8"/>
      <c r="B856" s="60"/>
      <c r="C856" s="60"/>
      <c r="D856" s="8"/>
      <c r="E856" s="8"/>
      <c r="F856" s="8"/>
      <c r="G856" s="32"/>
      <c r="H856" s="32"/>
      <c r="I856" s="8"/>
      <c r="J856" s="32"/>
      <c r="K856" s="8"/>
    </row>
    <row r="857" spans="1:11" ht="15" customHeight="1">
      <c r="A857" s="57"/>
      <c r="B857" s="58"/>
      <c r="C857" s="58"/>
      <c r="D857" s="57"/>
      <c r="E857" s="57"/>
      <c r="F857" s="57"/>
      <c r="G857" s="59"/>
      <c r="H857" s="59"/>
      <c r="I857" s="57"/>
      <c r="J857" s="30"/>
      <c r="K857" s="31"/>
    </row>
    <row r="858" spans="1:11" ht="15" customHeight="1">
      <c r="A858" s="8"/>
      <c r="B858" s="60"/>
      <c r="C858" s="60"/>
      <c r="D858" s="8"/>
      <c r="E858" s="8"/>
      <c r="F858" s="8"/>
      <c r="G858" s="32"/>
      <c r="H858" s="32"/>
      <c r="I858" s="8"/>
      <c r="J858" s="32"/>
      <c r="K858" s="8"/>
    </row>
    <row r="859" spans="1:11" ht="15" customHeight="1">
      <c r="A859" s="57"/>
      <c r="B859" s="58"/>
      <c r="C859" s="58"/>
      <c r="D859" s="57"/>
      <c r="E859" s="57"/>
      <c r="F859" s="57"/>
      <c r="G859" s="59"/>
      <c r="H859" s="59"/>
      <c r="I859" s="57"/>
      <c r="J859" s="30"/>
      <c r="K859" s="31"/>
    </row>
    <row r="860" spans="1:11" ht="15" customHeight="1">
      <c r="A860" s="8"/>
      <c r="B860" s="60"/>
      <c r="C860" s="60"/>
      <c r="D860" s="8"/>
      <c r="E860" s="8"/>
      <c r="F860" s="8"/>
      <c r="G860" s="32"/>
      <c r="H860" s="32"/>
      <c r="I860" s="8"/>
      <c r="J860" s="32"/>
      <c r="K860" s="8"/>
    </row>
    <row r="861" spans="1:11" ht="15" customHeight="1">
      <c r="A861" s="57"/>
      <c r="B861" s="58"/>
      <c r="C861" s="58"/>
      <c r="D861" s="57"/>
      <c r="E861" s="57"/>
      <c r="F861" s="57"/>
      <c r="G861" s="59"/>
      <c r="H861" s="59"/>
      <c r="I861" s="57"/>
      <c r="J861" s="30"/>
      <c r="K861" s="31"/>
    </row>
    <row r="862" spans="1:11" ht="15" customHeight="1">
      <c r="A862" s="8"/>
      <c r="B862" s="60"/>
      <c r="C862" s="60"/>
      <c r="D862" s="8"/>
      <c r="E862" s="8"/>
      <c r="F862" s="8"/>
      <c r="G862" s="32"/>
      <c r="H862" s="32"/>
      <c r="I862" s="8"/>
      <c r="J862" s="32"/>
      <c r="K862" s="8"/>
    </row>
    <row r="863" spans="1:11" ht="15" customHeight="1">
      <c r="A863" s="57"/>
      <c r="B863" s="58"/>
      <c r="C863" s="58"/>
      <c r="D863" s="57"/>
      <c r="E863" s="57"/>
      <c r="F863" s="57"/>
      <c r="G863" s="59"/>
      <c r="H863" s="59"/>
      <c r="I863" s="57"/>
      <c r="J863" s="30"/>
      <c r="K863" s="31"/>
    </row>
    <row r="864" spans="1:11" ht="15" customHeight="1">
      <c r="A864" s="8"/>
      <c r="B864" s="60"/>
      <c r="C864" s="60"/>
      <c r="D864" s="8"/>
      <c r="E864" s="8"/>
      <c r="F864" s="8"/>
      <c r="G864" s="32"/>
      <c r="H864" s="32"/>
      <c r="I864" s="8"/>
      <c r="J864" s="32"/>
      <c r="K864" s="8"/>
    </row>
    <row r="865" spans="1:11" ht="15" customHeight="1">
      <c r="A865" s="57"/>
      <c r="B865" s="58"/>
      <c r="C865" s="58"/>
      <c r="D865" s="57"/>
      <c r="E865" s="57"/>
      <c r="F865" s="57"/>
      <c r="G865" s="59"/>
      <c r="H865" s="59"/>
      <c r="I865" s="57"/>
      <c r="J865" s="30"/>
      <c r="K865" s="31"/>
    </row>
    <row r="866" spans="1:11" ht="15" customHeight="1">
      <c r="A866" s="8"/>
      <c r="B866" s="60"/>
      <c r="C866" s="60"/>
      <c r="D866" s="8"/>
      <c r="E866" s="8"/>
      <c r="F866" s="8"/>
      <c r="G866" s="32"/>
      <c r="H866" s="32"/>
      <c r="I866" s="8"/>
      <c r="J866" s="32"/>
      <c r="K866" s="8"/>
    </row>
    <row r="867" spans="1:11" ht="15" customHeight="1">
      <c r="A867" s="57"/>
      <c r="B867" s="58"/>
      <c r="C867" s="58"/>
      <c r="D867" s="57"/>
      <c r="E867" s="57"/>
      <c r="F867" s="57"/>
      <c r="G867" s="59"/>
      <c r="H867" s="59"/>
      <c r="I867" s="57"/>
      <c r="J867" s="30"/>
      <c r="K867" s="31"/>
    </row>
    <row r="868" spans="1:11" ht="15" customHeight="1">
      <c r="A868" s="8"/>
      <c r="B868" s="60"/>
      <c r="C868" s="60"/>
      <c r="D868" s="8"/>
      <c r="E868" s="8"/>
      <c r="F868" s="8"/>
      <c r="G868" s="32"/>
      <c r="H868" s="32"/>
      <c r="I868" s="8"/>
      <c r="J868" s="32"/>
      <c r="K868" s="8"/>
    </row>
    <row r="869" spans="1:11" ht="15" customHeight="1">
      <c r="A869" s="57"/>
      <c r="B869" s="58"/>
      <c r="C869" s="58"/>
      <c r="D869" s="57"/>
      <c r="E869" s="57"/>
      <c r="F869" s="57"/>
      <c r="G869" s="59"/>
      <c r="H869" s="59"/>
      <c r="I869" s="57"/>
      <c r="J869" s="30"/>
      <c r="K869" s="31"/>
    </row>
    <row r="870" spans="1:11" ht="15" customHeight="1">
      <c r="A870" s="8"/>
      <c r="B870" s="60"/>
      <c r="C870" s="60"/>
      <c r="D870" s="8"/>
      <c r="E870" s="8"/>
      <c r="F870" s="8"/>
      <c r="G870" s="32"/>
      <c r="H870" s="32"/>
      <c r="I870" s="8"/>
      <c r="J870" s="32"/>
      <c r="K870" s="8"/>
    </row>
    <row r="871" spans="1:11" ht="15" customHeight="1">
      <c r="A871" s="57"/>
      <c r="B871" s="58"/>
      <c r="C871" s="58"/>
      <c r="D871" s="57"/>
      <c r="E871" s="57"/>
      <c r="F871" s="57"/>
      <c r="G871" s="59"/>
      <c r="H871" s="59"/>
      <c r="I871" s="57"/>
      <c r="J871" s="30"/>
      <c r="K871" s="31"/>
    </row>
    <row r="872" spans="1:11" ht="15" customHeight="1">
      <c r="A872" s="8"/>
      <c r="B872" s="60"/>
      <c r="C872" s="60"/>
      <c r="D872" s="8"/>
      <c r="E872" s="8"/>
      <c r="F872" s="8"/>
      <c r="G872" s="32"/>
      <c r="H872" s="32"/>
      <c r="I872" s="8"/>
      <c r="J872" s="32"/>
      <c r="K872" s="8"/>
    </row>
    <row r="873" spans="1:11" ht="15" customHeight="1">
      <c r="A873" s="57"/>
      <c r="B873" s="58"/>
      <c r="C873" s="58"/>
      <c r="D873" s="57"/>
      <c r="E873" s="57"/>
      <c r="F873" s="57"/>
      <c r="G873" s="59"/>
      <c r="H873" s="59"/>
      <c r="I873" s="57"/>
      <c r="J873" s="30"/>
      <c r="K873" s="31"/>
    </row>
    <row r="874" spans="1:11" ht="15" customHeight="1">
      <c r="A874" s="8"/>
      <c r="B874" s="60"/>
      <c r="C874" s="60"/>
      <c r="D874" s="8"/>
      <c r="E874" s="8"/>
      <c r="F874" s="8"/>
      <c r="G874" s="32"/>
      <c r="H874" s="32"/>
      <c r="I874" s="8"/>
      <c r="J874" s="32"/>
      <c r="K874" s="8"/>
    </row>
    <row r="875" spans="1:11" ht="15" customHeight="1">
      <c r="A875" s="57"/>
      <c r="B875" s="58"/>
      <c r="C875" s="58"/>
      <c r="D875" s="57"/>
      <c r="E875" s="57"/>
      <c r="F875" s="57"/>
      <c r="G875" s="59"/>
      <c r="H875" s="59"/>
      <c r="I875" s="57"/>
      <c r="J875" s="30"/>
      <c r="K875" s="31"/>
    </row>
    <row r="876" spans="1:11" ht="15" customHeight="1">
      <c r="A876" s="8"/>
      <c r="B876" s="60"/>
      <c r="C876" s="60"/>
      <c r="D876" s="8"/>
      <c r="E876" s="8"/>
      <c r="F876" s="8"/>
      <c r="G876" s="32"/>
      <c r="H876" s="32"/>
      <c r="I876" s="8"/>
      <c r="J876" s="32"/>
      <c r="K876" s="8"/>
    </row>
    <row r="877" spans="1:11" ht="15" customHeight="1">
      <c r="A877" s="57"/>
      <c r="B877" s="58"/>
      <c r="C877" s="58"/>
      <c r="D877" s="57"/>
      <c r="E877" s="57"/>
      <c r="F877" s="57"/>
      <c r="G877" s="59"/>
      <c r="H877" s="59"/>
      <c r="I877" s="57"/>
      <c r="J877" s="30"/>
      <c r="K877" s="31"/>
    </row>
    <row r="878" spans="1:11" ht="15" customHeight="1">
      <c r="A878" s="8"/>
      <c r="B878" s="60"/>
      <c r="C878" s="60"/>
      <c r="D878" s="8"/>
      <c r="E878" s="8"/>
      <c r="F878" s="8"/>
      <c r="G878" s="32"/>
      <c r="H878" s="32"/>
      <c r="I878" s="8"/>
      <c r="J878" s="32"/>
      <c r="K878" s="8"/>
    </row>
    <row r="879" spans="1:11" ht="15" customHeight="1">
      <c r="A879" s="57"/>
      <c r="B879" s="58"/>
      <c r="C879" s="58"/>
      <c r="D879" s="57"/>
      <c r="E879" s="57"/>
      <c r="F879" s="57"/>
      <c r="G879" s="59"/>
      <c r="H879" s="59"/>
      <c r="I879" s="57"/>
      <c r="J879" s="30"/>
      <c r="K879" s="31"/>
    </row>
    <row r="880" spans="1:11" ht="15" customHeight="1">
      <c r="A880" s="8"/>
      <c r="B880" s="60"/>
      <c r="C880" s="60"/>
      <c r="D880" s="8"/>
      <c r="E880" s="8"/>
      <c r="F880" s="8"/>
      <c r="G880" s="32"/>
      <c r="H880" s="32"/>
      <c r="I880" s="8"/>
      <c r="J880" s="32"/>
      <c r="K880" s="8"/>
    </row>
    <row r="881" spans="1:11" ht="15" customHeight="1">
      <c r="A881" s="57"/>
      <c r="B881" s="58"/>
      <c r="C881" s="58"/>
      <c r="D881" s="57"/>
      <c r="E881" s="57"/>
      <c r="F881" s="57"/>
      <c r="G881" s="59"/>
      <c r="H881" s="59"/>
      <c r="I881" s="57"/>
      <c r="J881" s="30"/>
      <c r="K881" s="31"/>
    </row>
    <row r="882" spans="1:11" ht="15" customHeight="1">
      <c r="A882" s="8"/>
      <c r="B882" s="60"/>
      <c r="C882" s="60"/>
      <c r="D882" s="8"/>
      <c r="E882" s="8"/>
      <c r="F882" s="8"/>
      <c r="G882" s="32"/>
      <c r="H882" s="32"/>
      <c r="I882" s="8"/>
      <c r="J882" s="32"/>
      <c r="K882" s="8"/>
    </row>
    <row r="883" spans="1:11" ht="15" customHeight="1">
      <c r="A883" s="57"/>
      <c r="B883" s="58"/>
      <c r="C883" s="58"/>
      <c r="D883" s="57"/>
      <c r="E883" s="57"/>
      <c r="F883" s="57"/>
      <c r="G883" s="59"/>
      <c r="H883" s="59"/>
      <c r="I883" s="57"/>
      <c r="J883" s="30"/>
      <c r="K883" s="31"/>
    </row>
    <row r="884" spans="1:11" ht="15" customHeight="1">
      <c r="A884" s="8"/>
      <c r="B884" s="60"/>
      <c r="C884" s="60"/>
      <c r="D884" s="8"/>
      <c r="E884" s="8"/>
      <c r="F884" s="8"/>
      <c r="G884" s="32"/>
      <c r="H884" s="32"/>
      <c r="I884" s="8"/>
      <c r="J884" s="32"/>
      <c r="K884" s="8"/>
    </row>
    <row r="885" spans="1:11" ht="15" customHeight="1">
      <c r="A885" s="57"/>
      <c r="B885" s="58"/>
      <c r="C885" s="58"/>
      <c r="D885" s="57"/>
      <c r="E885" s="57"/>
      <c r="F885" s="57"/>
      <c r="G885" s="59"/>
      <c r="H885" s="59"/>
      <c r="I885" s="57"/>
      <c r="J885" s="30"/>
      <c r="K885" s="31"/>
    </row>
    <row r="886" spans="1:11" ht="15" customHeight="1">
      <c r="A886" s="8"/>
      <c r="B886" s="60"/>
      <c r="C886" s="60"/>
      <c r="D886" s="8"/>
      <c r="E886" s="8"/>
      <c r="F886" s="8"/>
      <c r="G886" s="32"/>
      <c r="H886" s="32"/>
      <c r="I886" s="8"/>
      <c r="J886" s="32"/>
      <c r="K886" s="8"/>
    </row>
    <row r="887" spans="1:11" ht="15" customHeight="1">
      <c r="A887" s="57"/>
      <c r="B887" s="58"/>
      <c r="C887" s="58"/>
      <c r="D887" s="57"/>
      <c r="E887" s="57"/>
      <c r="F887" s="57"/>
      <c r="G887" s="59"/>
      <c r="H887" s="59"/>
      <c r="I887" s="57"/>
      <c r="J887" s="30"/>
      <c r="K887" s="31"/>
    </row>
    <row r="888" spans="1:11" ht="15" customHeight="1">
      <c r="A888" s="8"/>
      <c r="B888" s="60"/>
      <c r="C888" s="60"/>
      <c r="D888" s="8"/>
      <c r="E888" s="8"/>
      <c r="F888" s="8"/>
      <c r="G888" s="32"/>
      <c r="H888" s="32"/>
      <c r="I888" s="8"/>
      <c r="J888" s="32"/>
      <c r="K888" s="8"/>
    </row>
    <row r="889" spans="1:11" ht="15" customHeight="1">
      <c r="A889" s="57"/>
      <c r="B889" s="58"/>
      <c r="C889" s="58"/>
      <c r="D889" s="57"/>
      <c r="E889" s="57"/>
      <c r="F889" s="57"/>
      <c r="G889" s="59"/>
      <c r="H889" s="59"/>
      <c r="I889" s="57"/>
      <c r="J889" s="30"/>
      <c r="K889" s="31"/>
    </row>
    <row r="890" spans="1:11" ht="15" customHeight="1">
      <c r="A890" s="8"/>
      <c r="B890" s="60"/>
      <c r="C890" s="60"/>
      <c r="D890" s="8"/>
      <c r="E890" s="8"/>
      <c r="F890" s="8"/>
      <c r="G890" s="32"/>
      <c r="H890" s="32"/>
      <c r="I890" s="8"/>
      <c r="J890" s="32"/>
      <c r="K890" s="8"/>
    </row>
    <row r="891" spans="1:11" ht="15" customHeight="1">
      <c r="A891" s="57"/>
      <c r="B891" s="58"/>
      <c r="C891" s="58"/>
      <c r="D891" s="57"/>
      <c r="E891" s="57"/>
      <c r="F891" s="57"/>
      <c r="G891" s="59"/>
      <c r="H891" s="59"/>
      <c r="I891" s="57"/>
      <c r="J891" s="30"/>
      <c r="K891" s="31"/>
    </row>
    <row r="892" spans="1:11" ht="15" customHeight="1">
      <c r="A892" s="8"/>
      <c r="B892" s="60"/>
      <c r="C892" s="60"/>
      <c r="D892" s="8"/>
      <c r="E892" s="8"/>
      <c r="F892" s="8"/>
      <c r="G892" s="32"/>
      <c r="H892" s="32"/>
      <c r="I892" s="8"/>
      <c r="J892" s="32"/>
      <c r="K892" s="8"/>
    </row>
    <row r="893" spans="1:11" ht="15" customHeight="1">
      <c r="A893" s="57"/>
      <c r="B893" s="58"/>
      <c r="C893" s="58"/>
      <c r="D893" s="57"/>
      <c r="E893" s="57"/>
      <c r="F893" s="57"/>
      <c r="G893" s="59"/>
      <c r="H893" s="59"/>
      <c r="I893" s="57"/>
      <c r="J893" s="30"/>
      <c r="K893" s="31"/>
    </row>
    <row r="894" spans="1:11" ht="15" customHeight="1">
      <c r="A894" s="8"/>
      <c r="B894" s="60"/>
      <c r="C894" s="60"/>
      <c r="D894" s="8"/>
      <c r="E894" s="8"/>
      <c r="F894" s="8"/>
      <c r="G894" s="32"/>
      <c r="H894" s="32"/>
      <c r="I894" s="8"/>
      <c r="J894" s="32"/>
      <c r="K894" s="8"/>
    </row>
    <row r="895" spans="1:11" ht="15" customHeight="1">
      <c r="A895" s="57"/>
      <c r="B895" s="58"/>
      <c r="C895" s="58"/>
      <c r="D895" s="57"/>
      <c r="E895" s="57"/>
      <c r="F895" s="57"/>
      <c r="G895" s="59"/>
      <c r="H895" s="59"/>
      <c r="I895" s="57"/>
      <c r="J895" s="30"/>
      <c r="K895" s="31"/>
    </row>
    <row r="896" spans="1:11" ht="15" customHeight="1">
      <c r="A896" s="8"/>
      <c r="B896" s="60"/>
      <c r="C896" s="60"/>
      <c r="D896" s="8"/>
      <c r="E896" s="8"/>
      <c r="F896" s="8"/>
      <c r="G896" s="32"/>
      <c r="H896" s="32"/>
      <c r="I896" s="8"/>
      <c r="J896" s="32"/>
      <c r="K896" s="8"/>
    </row>
    <row r="897" spans="1:11" ht="15" customHeight="1">
      <c r="A897" s="57"/>
      <c r="B897" s="58"/>
      <c r="C897" s="58"/>
      <c r="D897" s="57"/>
      <c r="E897" s="57"/>
      <c r="F897" s="57"/>
      <c r="G897" s="59"/>
      <c r="H897" s="59"/>
      <c r="I897" s="57"/>
      <c r="J897" s="30"/>
      <c r="K897" s="31"/>
    </row>
    <row r="898" spans="1:11" ht="15" customHeight="1">
      <c r="A898" s="8"/>
      <c r="B898" s="60"/>
      <c r="C898" s="60"/>
      <c r="D898" s="8"/>
      <c r="E898" s="8"/>
      <c r="F898" s="8"/>
      <c r="G898" s="32"/>
      <c r="H898" s="32"/>
      <c r="I898" s="8"/>
      <c r="J898" s="32"/>
      <c r="K898" s="8"/>
    </row>
    <row r="899" spans="1:11" ht="15" customHeight="1">
      <c r="A899" s="57"/>
      <c r="B899" s="58"/>
      <c r="C899" s="58"/>
      <c r="D899" s="57"/>
      <c r="E899" s="57"/>
      <c r="F899" s="57"/>
      <c r="G899" s="59"/>
      <c r="H899" s="59"/>
      <c r="I899" s="57"/>
      <c r="J899" s="30"/>
      <c r="K899" s="31"/>
    </row>
    <row r="900" spans="1:11" ht="15" customHeight="1">
      <c r="A900" s="8"/>
      <c r="B900" s="60"/>
      <c r="C900" s="60"/>
      <c r="D900" s="8"/>
      <c r="E900" s="8"/>
      <c r="F900" s="8"/>
      <c r="G900" s="32"/>
      <c r="H900" s="32"/>
      <c r="I900" s="8"/>
      <c r="J900" s="32"/>
      <c r="K900" s="8"/>
    </row>
    <row r="901" spans="1:11" ht="15" customHeight="1">
      <c r="A901" s="57"/>
      <c r="B901" s="58"/>
      <c r="C901" s="58"/>
      <c r="D901" s="57"/>
      <c r="E901" s="57"/>
      <c r="F901" s="57"/>
      <c r="G901" s="59"/>
      <c r="H901" s="59"/>
      <c r="I901" s="57"/>
      <c r="J901" s="30"/>
      <c r="K901" s="31"/>
    </row>
    <row r="902" spans="1:11" ht="15" customHeight="1">
      <c r="A902" s="8"/>
      <c r="B902" s="60"/>
      <c r="C902" s="60"/>
      <c r="D902" s="8"/>
      <c r="E902" s="8"/>
      <c r="F902" s="8"/>
      <c r="G902" s="32"/>
      <c r="H902" s="32"/>
      <c r="I902" s="8"/>
      <c r="J902" s="32"/>
      <c r="K902" s="8"/>
    </row>
    <row r="903" spans="1:11" ht="15" customHeight="1">
      <c r="A903" s="57"/>
      <c r="B903" s="58"/>
      <c r="C903" s="58"/>
      <c r="D903" s="57"/>
      <c r="E903" s="57"/>
      <c r="F903" s="57"/>
      <c r="G903" s="59"/>
      <c r="H903" s="59"/>
      <c r="I903" s="57"/>
      <c r="J903" s="30"/>
      <c r="K903" s="31"/>
    </row>
    <row r="904" spans="1:11" ht="15" customHeight="1">
      <c r="A904" s="8"/>
      <c r="B904" s="60"/>
      <c r="C904" s="60"/>
      <c r="D904" s="8"/>
      <c r="E904" s="8"/>
      <c r="F904" s="8"/>
      <c r="G904" s="32"/>
      <c r="H904" s="32"/>
      <c r="I904" s="8"/>
      <c r="J904" s="32"/>
      <c r="K904" s="8"/>
    </row>
    <row r="905" spans="1:11" ht="15" customHeight="1">
      <c r="A905" s="57"/>
      <c r="B905" s="58"/>
      <c r="C905" s="58"/>
      <c r="D905" s="57"/>
      <c r="E905" s="57"/>
      <c r="F905" s="57"/>
      <c r="G905" s="59"/>
      <c r="H905" s="59"/>
      <c r="I905" s="57"/>
      <c r="J905" s="30"/>
      <c r="K905" s="31"/>
    </row>
    <row r="906" spans="1:11" ht="15" customHeight="1">
      <c r="A906" s="8"/>
      <c r="B906" s="60"/>
      <c r="C906" s="60"/>
      <c r="D906" s="8"/>
      <c r="E906" s="8"/>
      <c r="F906" s="8"/>
      <c r="G906" s="32"/>
      <c r="H906" s="32"/>
      <c r="I906" s="8"/>
      <c r="J906" s="32"/>
      <c r="K906" s="8"/>
    </row>
    <row r="907" spans="1:11" ht="15" customHeight="1">
      <c r="A907" s="57"/>
      <c r="B907" s="58"/>
      <c r="C907" s="58"/>
      <c r="D907" s="57"/>
      <c r="E907" s="57"/>
      <c r="F907" s="57"/>
      <c r="G907" s="59"/>
      <c r="H907" s="59"/>
      <c r="I907" s="57"/>
      <c r="J907" s="30"/>
      <c r="K907" s="31"/>
    </row>
    <row r="908" spans="1:11" ht="15" customHeight="1">
      <c r="A908" s="8"/>
      <c r="B908" s="60"/>
      <c r="C908" s="60"/>
      <c r="D908" s="8"/>
      <c r="E908" s="8"/>
      <c r="F908" s="8"/>
      <c r="G908" s="32"/>
      <c r="H908" s="32"/>
      <c r="I908" s="8"/>
      <c r="J908" s="32"/>
      <c r="K908" s="8"/>
    </row>
    <row r="909" spans="1:11" ht="15" customHeight="1">
      <c r="A909" s="57"/>
      <c r="B909" s="58"/>
      <c r="C909" s="58"/>
      <c r="D909" s="57"/>
      <c r="E909" s="57"/>
      <c r="F909" s="57"/>
      <c r="G909" s="59"/>
      <c r="H909" s="59"/>
      <c r="I909" s="57"/>
      <c r="J909" s="30"/>
      <c r="K909" s="31"/>
    </row>
    <row r="910" spans="1:11" ht="15" customHeight="1">
      <c r="A910" s="8"/>
      <c r="B910" s="60"/>
      <c r="C910" s="60"/>
      <c r="D910" s="8"/>
      <c r="E910" s="8"/>
      <c r="F910" s="8"/>
      <c r="G910" s="32"/>
      <c r="H910" s="32"/>
      <c r="I910" s="8"/>
      <c r="J910" s="32"/>
      <c r="K910" s="8"/>
    </row>
    <row r="911" spans="1:11" ht="15" customHeight="1">
      <c r="A911" s="57"/>
      <c r="B911" s="58"/>
      <c r="C911" s="58"/>
      <c r="D911" s="57"/>
      <c r="E911" s="57"/>
      <c r="F911" s="57"/>
      <c r="G911" s="59"/>
      <c r="H911" s="59"/>
      <c r="I911" s="57"/>
      <c r="J911" s="30"/>
      <c r="K911" s="31"/>
    </row>
    <row r="912" spans="1:11" ht="15" customHeight="1">
      <c r="A912" s="8"/>
      <c r="B912" s="60"/>
      <c r="C912" s="60"/>
      <c r="D912" s="8"/>
      <c r="E912" s="8"/>
      <c r="F912" s="8"/>
      <c r="G912" s="32"/>
      <c r="H912" s="32"/>
      <c r="I912" s="8"/>
      <c r="J912" s="32"/>
      <c r="K912" s="8"/>
    </row>
    <row r="913" spans="1:11" ht="15" customHeight="1">
      <c r="A913" s="57"/>
      <c r="B913" s="58"/>
      <c r="C913" s="58"/>
      <c r="D913" s="57"/>
      <c r="E913" s="57"/>
      <c r="F913" s="57"/>
      <c r="G913" s="59"/>
      <c r="H913" s="59"/>
      <c r="I913" s="57"/>
      <c r="J913" s="30"/>
      <c r="K913" s="31"/>
    </row>
    <row r="914" spans="1:11" ht="15" customHeight="1">
      <c r="A914" s="8"/>
      <c r="B914" s="60"/>
      <c r="C914" s="60"/>
      <c r="D914" s="8"/>
      <c r="E914" s="8"/>
      <c r="F914" s="8"/>
      <c r="G914" s="32"/>
      <c r="H914" s="32"/>
      <c r="I914" s="8"/>
      <c r="J914" s="32"/>
      <c r="K914" s="8"/>
    </row>
    <row r="915" spans="1:11" ht="15" customHeight="1">
      <c r="A915" s="57"/>
      <c r="B915" s="58"/>
      <c r="C915" s="58"/>
      <c r="D915" s="57"/>
      <c r="E915" s="57"/>
      <c r="F915" s="57"/>
      <c r="G915" s="59"/>
      <c r="H915" s="59"/>
      <c r="I915" s="57"/>
      <c r="J915" s="30"/>
      <c r="K915" s="31"/>
    </row>
    <row r="916" spans="1:11" ht="15" customHeight="1">
      <c r="A916" s="8"/>
      <c r="B916" s="60"/>
      <c r="C916" s="60"/>
      <c r="D916" s="8"/>
      <c r="E916" s="8"/>
      <c r="F916" s="8"/>
      <c r="G916" s="32"/>
      <c r="H916" s="32"/>
      <c r="I916" s="8"/>
      <c r="J916" s="32"/>
      <c r="K916" s="8"/>
    </row>
    <row r="917" spans="1:11" ht="15" customHeight="1">
      <c r="A917" s="57"/>
      <c r="B917" s="58"/>
      <c r="C917" s="58"/>
      <c r="D917" s="57"/>
      <c r="E917" s="57"/>
      <c r="F917" s="57"/>
      <c r="G917" s="59"/>
      <c r="H917" s="59"/>
      <c r="I917" s="57"/>
      <c r="J917" s="30"/>
      <c r="K917" s="31"/>
    </row>
    <row r="918" spans="1:11" ht="15" customHeight="1">
      <c r="A918" s="8"/>
      <c r="B918" s="60"/>
      <c r="C918" s="60"/>
      <c r="D918" s="8"/>
      <c r="E918" s="8"/>
      <c r="F918" s="8"/>
      <c r="G918" s="32"/>
      <c r="H918" s="32"/>
      <c r="I918" s="8"/>
      <c r="J918" s="32"/>
      <c r="K918" s="8"/>
    </row>
    <row r="919" spans="1:11" ht="15" customHeight="1">
      <c r="A919" s="57"/>
      <c r="B919" s="58"/>
      <c r="C919" s="58"/>
      <c r="D919" s="57"/>
      <c r="E919" s="57"/>
      <c r="F919" s="57"/>
      <c r="G919" s="59"/>
      <c r="H919" s="59"/>
      <c r="I919" s="57"/>
      <c r="J919" s="30"/>
      <c r="K919" s="31"/>
    </row>
    <row r="920" spans="1:11" ht="15" customHeight="1">
      <c r="A920" s="8"/>
      <c r="B920" s="60"/>
      <c r="C920" s="60"/>
      <c r="D920" s="8"/>
      <c r="E920" s="8"/>
      <c r="F920" s="8"/>
      <c r="G920" s="32"/>
      <c r="H920" s="32"/>
      <c r="I920" s="8"/>
      <c r="J920" s="32"/>
      <c r="K920" s="8"/>
    </row>
    <row r="921" spans="1:11" ht="15" customHeight="1">
      <c r="A921" s="57"/>
      <c r="B921" s="58"/>
      <c r="C921" s="58"/>
      <c r="D921" s="57"/>
      <c r="E921" s="57"/>
      <c r="F921" s="57"/>
      <c r="G921" s="59"/>
      <c r="H921" s="59"/>
      <c r="I921" s="57"/>
      <c r="J921" s="30"/>
      <c r="K921" s="31"/>
    </row>
    <row r="922" spans="1:11" ht="15" customHeight="1">
      <c r="A922" s="8"/>
      <c r="B922" s="60"/>
      <c r="C922" s="60"/>
      <c r="D922" s="8"/>
      <c r="E922" s="8"/>
      <c r="F922" s="8"/>
      <c r="G922" s="32"/>
      <c r="H922" s="32"/>
      <c r="I922" s="8"/>
      <c r="J922" s="32"/>
      <c r="K922" s="8"/>
    </row>
    <row r="923" spans="1:11" ht="15" customHeight="1">
      <c r="A923" s="57"/>
      <c r="B923" s="58"/>
      <c r="C923" s="58"/>
      <c r="D923" s="57"/>
      <c r="E923" s="57"/>
      <c r="F923" s="57"/>
      <c r="G923" s="59"/>
      <c r="H923" s="59"/>
      <c r="I923" s="57"/>
      <c r="J923" s="30"/>
      <c r="K923" s="31"/>
    </row>
    <row r="924" spans="1:11" ht="15" customHeight="1">
      <c r="A924" s="8"/>
      <c r="B924" s="60"/>
      <c r="C924" s="60"/>
      <c r="D924" s="8"/>
      <c r="E924" s="8"/>
      <c r="F924" s="8"/>
      <c r="G924" s="32"/>
      <c r="H924" s="32"/>
      <c r="I924" s="8"/>
      <c r="J924" s="32"/>
      <c r="K924" s="8"/>
    </row>
    <row r="925" spans="1:11" ht="15" customHeight="1">
      <c r="A925" s="57"/>
      <c r="B925" s="58"/>
      <c r="C925" s="58"/>
      <c r="D925" s="57"/>
      <c r="E925" s="57"/>
      <c r="F925" s="57"/>
      <c r="G925" s="59"/>
      <c r="H925" s="59"/>
      <c r="I925" s="57"/>
      <c r="J925" s="30"/>
      <c r="K925" s="31"/>
    </row>
    <row r="926" spans="1:11" ht="15" customHeight="1">
      <c r="A926" s="8"/>
      <c r="B926" s="60"/>
      <c r="C926" s="60"/>
      <c r="D926" s="8"/>
      <c r="E926" s="8"/>
      <c r="F926" s="8"/>
      <c r="G926" s="32"/>
      <c r="H926" s="32"/>
      <c r="I926" s="8"/>
      <c r="J926" s="32"/>
      <c r="K926" s="8"/>
    </row>
    <row r="927" spans="1:11" ht="15" customHeight="1">
      <c r="A927" s="57"/>
      <c r="B927" s="58"/>
      <c r="C927" s="58"/>
      <c r="D927" s="57"/>
      <c r="E927" s="57"/>
      <c r="F927" s="57"/>
      <c r="G927" s="59"/>
      <c r="H927" s="59"/>
      <c r="I927" s="57"/>
      <c r="J927" s="30"/>
      <c r="K927" s="31"/>
    </row>
    <row r="928" spans="1:11" ht="15" customHeight="1">
      <c r="A928" s="8"/>
      <c r="B928" s="60"/>
      <c r="C928" s="60"/>
      <c r="D928" s="8"/>
      <c r="E928" s="8"/>
      <c r="F928" s="8"/>
      <c r="G928" s="32"/>
      <c r="H928" s="32"/>
      <c r="I928" s="8"/>
      <c r="J928" s="32"/>
      <c r="K928" s="8"/>
    </row>
    <row r="929" spans="1:11" ht="15" customHeight="1">
      <c r="A929" s="57"/>
      <c r="B929" s="58"/>
      <c r="C929" s="58"/>
      <c r="D929" s="57"/>
      <c r="E929" s="57"/>
      <c r="F929" s="57"/>
      <c r="G929" s="59"/>
      <c r="H929" s="59"/>
      <c r="I929" s="57"/>
      <c r="J929" s="30"/>
      <c r="K929" s="31"/>
    </row>
    <row r="930" spans="1:11" ht="15" customHeight="1">
      <c r="A930" s="8"/>
      <c r="B930" s="60"/>
      <c r="C930" s="60"/>
      <c r="D930" s="8"/>
      <c r="E930" s="8"/>
      <c r="F930" s="8"/>
      <c r="G930" s="32"/>
      <c r="H930" s="32"/>
      <c r="I930" s="8"/>
      <c r="J930" s="32"/>
      <c r="K930" s="8"/>
    </row>
    <row r="931" spans="1:11" ht="15" customHeight="1">
      <c r="A931" s="57"/>
      <c r="B931" s="58"/>
      <c r="C931" s="58"/>
      <c r="D931" s="57"/>
      <c r="E931" s="57"/>
      <c r="F931" s="57"/>
      <c r="G931" s="59"/>
      <c r="H931" s="59"/>
      <c r="I931" s="57"/>
      <c r="J931" s="30"/>
      <c r="K931" s="31"/>
    </row>
    <row r="932" spans="1:11" ht="15" customHeight="1">
      <c r="A932" s="8"/>
      <c r="B932" s="60"/>
      <c r="C932" s="60"/>
      <c r="D932" s="8"/>
      <c r="E932" s="8"/>
      <c r="F932" s="8"/>
      <c r="G932" s="32"/>
      <c r="H932" s="32"/>
      <c r="I932" s="8"/>
      <c r="J932" s="32"/>
      <c r="K932" s="8"/>
    </row>
    <row r="933" spans="1:11" ht="15" customHeight="1">
      <c r="A933" s="57"/>
      <c r="B933" s="58"/>
      <c r="C933" s="58"/>
      <c r="D933" s="57"/>
      <c r="E933" s="57"/>
      <c r="F933" s="57"/>
      <c r="G933" s="59"/>
      <c r="H933" s="59"/>
      <c r="I933" s="57"/>
      <c r="J933" s="30"/>
      <c r="K933" s="31"/>
    </row>
    <row r="934" spans="1:11" ht="15" customHeight="1">
      <c r="A934" s="8"/>
      <c r="B934" s="60"/>
      <c r="C934" s="60"/>
      <c r="D934" s="8"/>
      <c r="E934" s="8"/>
      <c r="F934" s="8"/>
      <c r="G934" s="32"/>
      <c r="H934" s="32"/>
      <c r="I934" s="8"/>
      <c r="J934" s="32"/>
      <c r="K934" s="8"/>
    </row>
    <row r="935" spans="1:11" ht="15" customHeight="1">
      <c r="A935" s="57"/>
      <c r="B935" s="58"/>
      <c r="C935" s="58"/>
      <c r="D935" s="57"/>
      <c r="E935" s="57"/>
      <c r="F935" s="57"/>
      <c r="G935" s="59"/>
      <c r="H935" s="59"/>
      <c r="I935" s="57"/>
      <c r="J935" s="30"/>
      <c r="K935" s="31"/>
    </row>
    <row r="936" spans="1:11" ht="15" customHeight="1">
      <c r="A936" s="8"/>
      <c r="B936" s="60"/>
      <c r="C936" s="60"/>
      <c r="D936" s="8"/>
      <c r="E936" s="8"/>
      <c r="F936" s="8"/>
      <c r="G936" s="32"/>
      <c r="H936" s="32"/>
      <c r="I936" s="8"/>
      <c r="J936" s="32"/>
      <c r="K936" s="8"/>
    </row>
    <row r="937" spans="1:11" ht="15" customHeight="1">
      <c r="A937" s="57"/>
      <c r="B937" s="58"/>
      <c r="C937" s="58"/>
      <c r="D937" s="57"/>
      <c r="E937" s="57"/>
      <c r="F937" s="57"/>
      <c r="G937" s="59"/>
      <c r="H937" s="59"/>
      <c r="I937" s="57"/>
      <c r="J937" s="30"/>
      <c r="K937" s="31"/>
    </row>
    <row r="938" spans="1:11" ht="15" customHeight="1">
      <c r="A938" s="8"/>
      <c r="B938" s="60"/>
      <c r="C938" s="60"/>
      <c r="D938" s="8"/>
      <c r="E938" s="8"/>
      <c r="F938" s="8"/>
      <c r="G938" s="32"/>
      <c r="H938" s="32"/>
      <c r="I938" s="8"/>
      <c r="J938" s="32"/>
      <c r="K938" s="8"/>
    </row>
    <row r="939" spans="1:11" ht="15" customHeight="1">
      <c r="A939" s="57"/>
      <c r="B939" s="58"/>
      <c r="C939" s="58"/>
      <c r="D939" s="57"/>
      <c r="E939" s="57"/>
      <c r="F939" s="57"/>
      <c r="G939" s="59"/>
      <c r="H939" s="59"/>
      <c r="I939" s="57"/>
      <c r="J939" s="30"/>
      <c r="K939" s="31"/>
    </row>
    <row r="940" spans="1:11" ht="15" customHeight="1">
      <c r="A940" s="8"/>
      <c r="B940" s="60"/>
      <c r="C940" s="60"/>
      <c r="D940" s="8"/>
      <c r="E940" s="8"/>
      <c r="F940" s="8"/>
      <c r="G940" s="32"/>
      <c r="H940" s="32"/>
      <c r="I940" s="8"/>
      <c r="J940" s="32"/>
      <c r="K940" s="8"/>
    </row>
    <row r="941" spans="1:11" ht="15" customHeight="1">
      <c r="A941" s="57"/>
      <c r="B941" s="58"/>
      <c r="C941" s="58"/>
      <c r="D941" s="57"/>
      <c r="E941" s="57"/>
      <c r="F941" s="57"/>
      <c r="G941" s="59"/>
      <c r="H941" s="59"/>
      <c r="I941" s="57"/>
      <c r="J941" s="30"/>
      <c r="K941" s="31"/>
    </row>
    <row r="942" spans="1:11" ht="15" customHeight="1">
      <c r="A942" s="8"/>
      <c r="B942" s="60"/>
      <c r="C942" s="60"/>
      <c r="D942" s="8"/>
      <c r="E942" s="8"/>
      <c r="F942" s="8"/>
      <c r="G942" s="32"/>
      <c r="H942" s="32"/>
      <c r="I942" s="8"/>
      <c r="J942" s="32"/>
      <c r="K942" s="8"/>
    </row>
    <row r="943" spans="1:11" ht="15" customHeight="1">
      <c r="A943" s="57"/>
      <c r="B943" s="58"/>
      <c r="C943" s="58"/>
      <c r="D943" s="57"/>
      <c r="E943" s="57"/>
      <c r="F943" s="57"/>
      <c r="G943" s="59"/>
      <c r="H943" s="59"/>
      <c r="I943" s="57"/>
      <c r="J943" s="30"/>
      <c r="K943" s="31"/>
    </row>
    <row r="944" spans="1:11" ht="15" customHeight="1">
      <c r="A944" s="8"/>
      <c r="B944" s="60"/>
      <c r="C944" s="60"/>
      <c r="D944" s="8"/>
      <c r="E944" s="8"/>
      <c r="F944" s="8"/>
      <c r="G944" s="32"/>
      <c r="H944" s="32"/>
      <c r="I944" s="8"/>
      <c r="J944" s="32"/>
      <c r="K944" s="8"/>
    </row>
    <row r="945" spans="1:11" ht="15" customHeight="1">
      <c r="A945" s="57"/>
      <c r="B945" s="58"/>
      <c r="C945" s="58"/>
      <c r="D945" s="57"/>
      <c r="E945" s="57"/>
      <c r="F945" s="57"/>
      <c r="G945" s="59"/>
      <c r="H945" s="59"/>
      <c r="I945" s="57"/>
      <c r="J945" s="30"/>
      <c r="K945" s="31"/>
    </row>
    <row r="946" spans="1:11" ht="15" customHeight="1">
      <c r="A946" s="8"/>
      <c r="B946" s="60"/>
      <c r="C946" s="60"/>
      <c r="D946" s="8"/>
      <c r="E946" s="8"/>
      <c r="F946" s="8"/>
      <c r="G946" s="32"/>
      <c r="H946" s="32"/>
      <c r="I946" s="8"/>
      <c r="J946" s="32"/>
      <c r="K946" s="8"/>
    </row>
    <row r="947" spans="1:11" ht="15" customHeight="1">
      <c r="A947" s="57"/>
      <c r="B947" s="58"/>
      <c r="C947" s="58"/>
      <c r="D947" s="57"/>
      <c r="E947" s="57"/>
      <c r="F947" s="57"/>
      <c r="G947" s="59"/>
      <c r="H947" s="59"/>
      <c r="I947" s="57"/>
      <c r="J947" s="30"/>
      <c r="K947" s="31"/>
    </row>
    <row r="948" spans="1:11" ht="15" customHeight="1">
      <c r="A948" s="8"/>
      <c r="B948" s="60"/>
      <c r="C948" s="60"/>
      <c r="D948" s="8"/>
      <c r="E948" s="8"/>
      <c r="F948" s="8"/>
      <c r="G948" s="32"/>
      <c r="H948" s="32"/>
      <c r="I948" s="8"/>
      <c r="J948" s="32"/>
      <c r="K948" s="8"/>
    </row>
    <row r="949" spans="1:11" ht="15" customHeight="1">
      <c r="A949" s="57"/>
      <c r="B949" s="58"/>
      <c r="C949" s="58"/>
      <c r="D949" s="57"/>
      <c r="E949" s="57"/>
      <c r="F949" s="57"/>
      <c r="G949" s="59"/>
      <c r="H949" s="59"/>
      <c r="I949" s="57"/>
      <c r="J949" s="30"/>
      <c r="K949" s="31"/>
    </row>
    <row r="950" spans="1:11" ht="15" customHeight="1">
      <c r="A950" s="8"/>
      <c r="B950" s="60"/>
      <c r="C950" s="60"/>
      <c r="D950" s="8"/>
      <c r="E950" s="8"/>
      <c r="F950" s="8"/>
      <c r="G950" s="32"/>
      <c r="H950" s="32"/>
      <c r="I950" s="8"/>
      <c r="J950" s="32"/>
      <c r="K950" s="8"/>
    </row>
    <row r="951" spans="1:11" ht="15" customHeight="1">
      <c r="A951" s="57"/>
      <c r="B951" s="58"/>
      <c r="C951" s="58"/>
      <c r="D951" s="57"/>
      <c r="E951" s="57"/>
      <c r="F951" s="57"/>
      <c r="G951" s="59"/>
      <c r="H951" s="59"/>
      <c r="I951" s="57"/>
      <c r="J951" s="30"/>
      <c r="K951" s="31"/>
    </row>
    <row r="952" spans="1:11" ht="15" customHeight="1">
      <c r="A952" s="8"/>
      <c r="B952" s="60"/>
      <c r="C952" s="60"/>
      <c r="D952" s="8"/>
      <c r="E952" s="8"/>
      <c r="F952" s="8"/>
      <c r="G952" s="32"/>
      <c r="H952" s="32"/>
      <c r="I952" s="8"/>
      <c r="J952" s="32"/>
      <c r="K952" s="8"/>
    </row>
    <row r="953" spans="1:11" ht="15" customHeight="1">
      <c r="A953" s="57"/>
      <c r="B953" s="58"/>
      <c r="C953" s="58"/>
      <c r="D953" s="57"/>
      <c r="E953" s="57"/>
      <c r="F953" s="57"/>
      <c r="G953" s="59"/>
      <c r="H953" s="59"/>
      <c r="I953" s="57"/>
      <c r="J953" s="30"/>
      <c r="K953" s="31"/>
    </row>
    <row r="954" spans="1:11" ht="15" customHeight="1">
      <c r="A954" s="8"/>
      <c r="B954" s="60"/>
      <c r="C954" s="60"/>
      <c r="D954" s="8"/>
      <c r="E954" s="8"/>
      <c r="F954" s="8"/>
      <c r="G954" s="32"/>
      <c r="H954" s="32"/>
      <c r="I954" s="8"/>
      <c r="J954" s="32"/>
      <c r="K954" s="8"/>
    </row>
    <row r="955" spans="1:11" ht="15" customHeight="1">
      <c r="A955" s="57"/>
      <c r="B955" s="58"/>
      <c r="C955" s="58"/>
      <c r="D955" s="57"/>
      <c r="E955" s="57"/>
      <c r="F955" s="57"/>
      <c r="G955" s="59"/>
      <c r="H955" s="59"/>
      <c r="I955" s="57"/>
      <c r="J955" s="30"/>
      <c r="K955" s="31"/>
    </row>
    <row r="956" spans="1:11" ht="15" customHeight="1">
      <c r="A956" s="8"/>
      <c r="B956" s="60"/>
      <c r="C956" s="60"/>
      <c r="D956" s="8"/>
      <c r="E956" s="8"/>
      <c r="F956" s="8"/>
      <c r="G956" s="32"/>
      <c r="H956" s="32"/>
      <c r="I956" s="8"/>
      <c r="J956" s="32"/>
      <c r="K956" s="8"/>
    </row>
    <row r="957" spans="1:11" ht="15" customHeight="1">
      <c r="A957" s="57"/>
      <c r="B957" s="58"/>
      <c r="C957" s="58"/>
      <c r="D957" s="57"/>
      <c r="E957" s="57"/>
      <c r="F957" s="57"/>
      <c r="G957" s="59"/>
      <c r="H957" s="59"/>
      <c r="I957" s="57"/>
      <c r="J957" s="30"/>
      <c r="K957" s="31"/>
    </row>
    <row r="958" spans="1:11" ht="15" customHeight="1">
      <c r="A958" s="8"/>
      <c r="B958" s="60"/>
      <c r="C958" s="60"/>
      <c r="D958" s="8"/>
      <c r="E958" s="8"/>
      <c r="F958" s="8"/>
      <c r="G958" s="32"/>
      <c r="H958" s="32"/>
      <c r="I958" s="8"/>
      <c r="J958" s="32"/>
      <c r="K958" s="8"/>
    </row>
    <row r="959" spans="1:11" ht="15" customHeight="1">
      <c r="A959" s="57"/>
      <c r="B959" s="58"/>
      <c r="C959" s="58"/>
      <c r="D959" s="57"/>
      <c r="E959" s="57"/>
      <c r="F959" s="57"/>
      <c r="G959" s="59"/>
      <c r="H959" s="59"/>
      <c r="I959" s="57"/>
      <c r="J959" s="30"/>
      <c r="K959" s="31"/>
    </row>
    <row r="960" spans="1:11" ht="15" customHeight="1">
      <c r="A960" s="8"/>
      <c r="B960" s="60"/>
      <c r="C960" s="60"/>
      <c r="D960" s="8"/>
      <c r="E960" s="8"/>
      <c r="F960" s="8"/>
      <c r="G960" s="32"/>
      <c r="H960" s="32"/>
      <c r="I960" s="8"/>
      <c r="J960" s="32"/>
      <c r="K960" s="8"/>
    </row>
    <row r="961" spans="1:11" ht="15" customHeight="1">
      <c r="A961" s="57"/>
      <c r="B961" s="58"/>
      <c r="C961" s="58"/>
      <c r="D961" s="57"/>
      <c r="E961" s="57"/>
      <c r="F961" s="57"/>
      <c r="G961" s="59"/>
      <c r="H961" s="59"/>
      <c r="I961" s="57"/>
      <c r="J961" s="30"/>
      <c r="K961" s="31"/>
    </row>
    <row r="962" spans="1:11" ht="15" customHeight="1">
      <c r="A962" s="8"/>
      <c r="B962" s="60"/>
      <c r="C962" s="60"/>
      <c r="D962" s="8"/>
      <c r="E962" s="8"/>
      <c r="F962" s="8"/>
      <c r="G962" s="32"/>
      <c r="H962" s="32"/>
      <c r="I962" s="8"/>
      <c r="J962" s="32"/>
      <c r="K962" s="8"/>
    </row>
    <row r="963" spans="1:11" ht="15" customHeight="1">
      <c r="A963" s="57"/>
      <c r="B963" s="58"/>
      <c r="C963" s="58"/>
      <c r="D963" s="57"/>
      <c r="E963" s="57"/>
      <c r="F963" s="57"/>
      <c r="G963" s="59"/>
      <c r="H963" s="59"/>
      <c r="I963" s="57"/>
      <c r="J963" s="30"/>
      <c r="K963" s="31"/>
    </row>
    <row r="964" spans="1:11" ht="15" customHeight="1">
      <c r="A964" s="8"/>
      <c r="B964" s="60"/>
      <c r="C964" s="60"/>
      <c r="D964" s="8"/>
      <c r="E964" s="8"/>
      <c r="F964" s="8"/>
      <c r="G964" s="32"/>
      <c r="H964" s="32"/>
      <c r="I964" s="8"/>
      <c r="J964" s="32"/>
      <c r="K964" s="8"/>
    </row>
    <row r="965" spans="1:11" ht="15" customHeight="1">
      <c r="A965" s="57"/>
      <c r="B965" s="58"/>
      <c r="C965" s="58"/>
      <c r="D965" s="57"/>
      <c r="E965" s="57"/>
      <c r="F965" s="57"/>
      <c r="G965" s="59"/>
      <c r="H965" s="59"/>
      <c r="I965" s="57"/>
      <c r="J965" s="30"/>
      <c r="K965" s="31"/>
    </row>
    <row r="966" spans="1:11" ht="15" customHeight="1">
      <c r="A966" s="8"/>
      <c r="B966" s="60"/>
      <c r="C966" s="60"/>
      <c r="D966" s="8"/>
      <c r="E966" s="8"/>
      <c r="F966" s="8"/>
      <c r="G966" s="32"/>
      <c r="H966" s="32"/>
      <c r="I966" s="8"/>
      <c r="J966" s="32"/>
      <c r="K966" s="8"/>
    </row>
    <row r="967" spans="1:11" ht="15" customHeight="1">
      <c r="A967" s="57"/>
      <c r="B967" s="58"/>
      <c r="C967" s="58"/>
      <c r="D967" s="57"/>
      <c r="E967" s="57"/>
      <c r="F967" s="57"/>
      <c r="G967" s="59"/>
      <c r="H967" s="59"/>
      <c r="I967" s="57"/>
      <c r="J967" s="30"/>
      <c r="K967" s="31"/>
    </row>
    <row r="968" spans="1:11" ht="15" customHeight="1">
      <c r="A968" s="8"/>
      <c r="B968" s="60"/>
      <c r="C968" s="60"/>
      <c r="D968" s="8"/>
      <c r="E968" s="8"/>
      <c r="F968" s="8"/>
      <c r="G968" s="32"/>
      <c r="H968" s="32"/>
      <c r="I968" s="8"/>
      <c r="J968" s="32"/>
      <c r="K968" s="8"/>
    </row>
    <row r="969" spans="1:11" ht="15" customHeight="1">
      <c r="A969" s="57"/>
      <c r="B969" s="58"/>
      <c r="C969" s="58"/>
      <c r="D969" s="57"/>
      <c r="E969" s="57"/>
      <c r="F969" s="57"/>
      <c r="G969" s="59"/>
      <c r="H969" s="59"/>
      <c r="I969" s="57"/>
      <c r="J969" s="30"/>
      <c r="K969" s="31"/>
    </row>
    <row r="970" spans="1:11" ht="15" customHeight="1">
      <c r="A970" s="8"/>
      <c r="B970" s="60"/>
      <c r="C970" s="60"/>
      <c r="D970" s="8"/>
      <c r="E970" s="8"/>
      <c r="F970" s="8"/>
      <c r="G970" s="32"/>
      <c r="H970" s="32"/>
      <c r="I970" s="8"/>
      <c r="J970" s="32"/>
      <c r="K970" s="8"/>
    </row>
    <row r="971" spans="1:11" ht="15" customHeight="1">
      <c r="A971" s="57"/>
      <c r="B971" s="58"/>
      <c r="C971" s="58"/>
      <c r="D971" s="57"/>
      <c r="E971" s="57"/>
      <c r="F971" s="57"/>
      <c r="G971" s="59"/>
      <c r="H971" s="59"/>
      <c r="I971" s="57"/>
      <c r="J971" s="30"/>
      <c r="K971" s="31"/>
    </row>
    <row r="972" spans="1:11" ht="15" customHeight="1">
      <c r="A972" s="8"/>
      <c r="B972" s="60"/>
      <c r="C972" s="60"/>
      <c r="D972" s="8"/>
      <c r="E972" s="8"/>
      <c r="F972" s="8"/>
      <c r="G972" s="32"/>
      <c r="H972" s="32"/>
      <c r="I972" s="8"/>
      <c r="J972" s="32"/>
      <c r="K972" s="8"/>
    </row>
    <row r="973" spans="1:11" ht="15" customHeight="1">
      <c r="A973" s="57"/>
      <c r="B973" s="58"/>
      <c r="C973" s="58"/>
      <c r="D973" s="57"/>
      <c r="E973" s="57"/>
      <c r="F973" s="57"/>
      <c r="G973" s="59"/>
      <c r="H973" s="59"/>
      <c r="I973" s="57"/>
      <c r="J973" s="30"/>
      <c r="K973" s="31"/>
    </row>
    <row r="974" spans="1:11" ht="15" customHeight="1">
      <c r="A974" s="8"/>
      <c r="B974" s="60"/>
      <c r="C974" s="60"/>
      <c r="D974" s="8"/>
      <c r="E974" s="8"/>
      <c r="F974" s="8"/>
      <c r="G974" s="32"/>
      <c r="H974" s="32"/>
      <c r="I974" s="8"/>
      <c r="J974" s="32"/>
      <c r="K974" s="8"/>
    </row>
    <row r="975" spans="1:11" ht="15" customHeight="1">
      <c r="A975" s="57"/>
      <c r="B975" s="58"/>
      <c r="C975" s="58"/>
      <c r="D975" s="57"/>
      <c r="E975" s="57"/>
      <c r="F975" s="57"/>
      <c r="G975" s="59"/>
      <c r="H975" s="59"/>
      <c r="I975" s="57"/>
      <c r="J975" s="30"/>
      <c r="K975" s="31"/>
    </row>
    <row r="976" spans="1:11" ht="15" customHeight="1">
      <c r="A976" s="8"/>
      <c r="B976" s="60"/>
      <c r="C976" s="60"/>
      <c r="D976" s="8"/>
      <c r="E976" s="8"/>
      <c r="F976" s="8"/>
      <c r="G976" s="32"/>
      <c r="H976" s="32"/>
      <c r="I976" s="8"/>
      <c r="J976" s="32"/>
      <c r="K976" s="8"/>
    </row>
    <row r="977" spans="1:11" ht="15" customHeight="1">
      <c r="A977" s="57"/>
      <c r="B977" s="58"/>
      <c r="C977" s="58"/>
      <c r="D977" s="57"/>
      <c r="E977" s="57"/>
      <c r="F977" s="57"/>
      <c r="G977" s="59"/>
      <c r="H977" s="59"/>
      <c r="I977" s="57"/>
      <c r="J977" s="30"/>
      <c r="K977" s="31"/>
    </row>
    <row r="978" spans="1:11" ht="15" customHeight="1">
      <c r="A978" s="8"/>
      <c r="B978" s="60"/>
      <c r="C978" s="60"/>
      <c r="D978" s="8"/>
      <c r="E978" s="8"/>
      <c r="F978" s="8"/>
      <c r="G978" s="32"/>
      <c r="H978" s="32"/>
      <c r="I978" s="8"/>
      <c r="J978" s="32"/>
      <c r="K978" s="8"/>
    </row>
    <row r="979" spans="1:11" ht="15" customHeight="1">
      <c r="A979" s="57"/>
      <c r="B979" s="58"/>
      <c r="C979" s="58"/>
      <c r="D979" s="57"/>
      <c r="E979" s="57"/>
      <c r="F979" s="57"/>
      <c r="G979" s="59"/>
      <c r="H979" s="59"/>
      <c r="I979" s="57"/>
      <c r="J979" s="30"/>
      <c r="K979" s="31"/>
    </row>
    <row r="980" spans="1:11" ht="15" customHeight="1">
      <c r="A980" s="8"/>
      <c r="B980" s="60"/>
      <c r="C980" s="60"/>
      <c r="D980" s="8"/>
      <c r="E980" s="8"/>
      <c r="F980" s="8"/>
      <c r="G980" s="32"/>
      <c r="H980" s="32"/>
      <c r="I980" s="8"/>
      <c r="J980" s="32"/>
      <c r="K980" s="8"/>
    </row>
    <row r="981" spans="1:11" ht="15" customHeight="1">
      <c r="A981" s="57"/>
      <c r="B981" s="58"/>
      <c r="C981" s="58"/>
      <c r="D981" s="57"/>
      <c r="E981" s="57"/>
      <c r="F981" s="57"/>
      <c r="G981" s="59"/>
      <c r="H981" s="59"/>
      <c r="I981" s="57"/>
      <c r="J981" s="30"/>
      <c r="K981" s="31"/>
    </row>
    <row r="982" spans="1:11" ht="15" customHeight="1">
      <c r="A982" s="8"/>
      <c r="B982" s="60"/>
      <c r="C982" s="60"/>
      <c r="D982" s="8"/>
      <c r="E982" s="8"/>
      <c r="F982" s="8"/>
      <c r="G982" s="32"/>
      <c r="H982" s="32"/>
      <c r="I982" s="8"/>
      <c r="J982" s="32"/>
      <c r="K982" s="8"/>
    </row>
    <row r="983" spans="1:11" ht="15" customHeight="1">
      <c r="A983" s="57"/>
      <c r="B983" s="58"/>
      <c r="C983" s="58"/>
      <c r="D983" s="57"/>
      <c r="E983" s="57"/>
      <c r="F983" s="57"/>
      <c r="G983" s="59"/>
      <c r="H983" s="59"/>
      <c r="I983" s="57"/>
      <c r="J983" s="30"/>
      <c r="K983" s="31"/>
    </row>
    <row r="984" spans="1:11" ht="15" customHeight="1">
      <c r="A984" s="8"/>
      <c r="B984" s="60"/>
      <c r="C984" s="60"/>
      <c r="D984" s="8"/>
      <c r="E984" s="8"/>
      <c r="F984" s="8"/>
      <c r="G984" s="32"/>
      <c r="H984" s="32"/>
      <c r="I984" s="8"/>
      <c r="J984" s="32"/>
      <c r="K984" s="8"/>
    </row>
    <row r="985" spans="1:11" ht="15" customHeight="1">
      <c r="A985" s="57"/>
      <c r="B985" s="58"/>
      <c r="C985" s="58"/>
      <c r="D985" s="57"/>
      <c r="E985" s="57"/>
      <c r="F985" s="57"/>
      <c r="G985" s="59"/>
      <c r="H985" s="59"/>
      <c r="I985" s="57"/>
      <c r="J985" s="30"/>
      <c r="K985" s="31"/>
    </row>
    <row r="986" spans="1:11" ht="15" customHeight="1">
      <c r="A986" s="8"/>
      <c r="B986" s="60"/>
      <c r="C986" s="60"/>
      <c r="D986" s="8"/>
      <c r="E986" s="8"/>
      <c r="F986" s="8"/>
      <c r="G986" s="32"/>
      <c r="H986" s="32"/>
      <c r="I986" s="8"/>
      <c r="J986" s="32"/>
      <c r="K986" s="8"/>
    </row>
    <row r="987" spans="1:11" ht="15" customHeight="1">
      <c r="A987" s="57"/>
      <c r="B987" s="58"/>
      <c r="C987" s="58"/>
      <c r="D987" s="57"/>
      <c r="E987" s="57"/>
      <c r="F987" s="57"/>
      <c r="G987" s="59"/>
      <c r="H987" s="59"/>
      <c r="I987" s="57"/>
      <c r="J987" s="30"/>
      <c r="K987" s="31"/>
    </row>
    <row r="988" spans="1:11" ht="15" customHeight="1">
      <c r="A988" s="8"/>
      <c r="B988" s="60"/>
      <c r="C988" s="60"/>
      <c r="D988" s="8"/>
      <c r="E988" s="8"/>
      <c r="F988" s="8"/>
      <c r="G988" s="32"/>
      <c r="H988" s="32"/>
      <c r="I988" s="8"/>
      <c r="J988" s="32"/>
      <c r="K988" s="8"/>
    </row>
    <row r="989" spans="1:11" ht="15" customHeight="1">
      <c r="A989" s="57"/>
      <c r="B989" s="58"/>
      <c r="C989" s="58"/>
      <c r="D989" s="57"/>
      <c r="E989" s="57"/>
      <c r="F989" s="57"/>
      <c r="G989" s="59"/>
      <c r="H989" s="59"/>
      <c r="I989" s="57"/>
      <c r="J989" s="30"/>
      <c r="K989" s="31"/>
    </row>
    <row r="990" spans="1:11" ht="15" customHeight="1">
      <c r="A990" s="8"/>
      <c r="B990" s="60"/>
      <c r="C990" s="60"/>
      <c r="D990" s="8"/>
      <c r="E990" s="8"/>
      <c r="F990" s="8"/>
      <c r="G990" s="32"/>
      <c r="H990" s="32"/>
      <c r="I990" s="8"/>
      <c r="J990" s="32"/>
      <c r="K990" s="8"/>
    </row>
    <row r="991" spans="1:11" ht="15" customHeight="1">
      <c r="A991" s="57"/>
      <c r="B991" s="58"/>
      <c r="C991" s="58"/>
      <c r="D991" s="57"/>
      <c r="E991" s="57"/>
      <c r="F991" s="57"/>
      <c r="G991" s="59"/>
      <c r="H991" s="59"/>
      <c r="I991" s="57"/>
      <c r="J991" s="30"/>
      <c r="K991" s="31"/>
    </row>
    <row r="992" spans="1:11" ht="15" customHeight="1">
      <c r="A992" s="8"/>
      <c r="B992" s="60"/>
      <c r="C992" s="60"/>
      <c r="D992" s="8"/>
      <c r="E992" s="8"/>
      <c r="F992" s="8"/>
      <c r="G992" s="32"/>
      <c r="H992" s="32"/>
      <c r="I992" s="8"/>
      <c r="J992" s="32"/>
      <c r="K992" s="8"/>
    </row>
    <row r="993" spans="1:11" ht="15" customHeight="1">
      <c r="A993" s="57"/>
      <c r="B993" s="58"/>
      <c r="C993" s="58"/>
      <c r="D993" s="57"/>
      <c r="E993" s="57"/>
      <c r="F993" s="57"/>
      <c r="G993" s="59"/>
      <c r="H993" s="59"/>
      <c r="I993" s="57"/>
      <c r="J993" s="30"/>
      <c r="K993" s="31"/>
    </row>
    <row r="994" spans="1:11" ht="15" customHeight="1">
      <c r="A994" s="8"/>
      <c r="B994" s="60"/>
      <c r="C994" s="60"/>
      <c r="D994" s="8"/>
      <c r="E994" s="8"/>
      <c r="F994" s="8"/>
      <c r="G994" s="32"/>
      <c r="H994" s="32"/>
      <c r="I994" s="8"/>
      <c r="J994" s="32"/>
      <c r="K994" s="8"/>
    </row>
    <row r="995" spans="1:11" ht="15" customHeight="1">
      <c r="A995" s="57"/>
      <c r="B995" s="58"/>
      <c r="C995" s="58"/>
      <c r="D995" s="57"/>
      <c r="E995" s="57"/>
      <c r="F995" s="57"/>
      <c r="G995" s="59"/>
      <c r="H995" s="59"/>
      <c r="I995" s="57"/>
      <c r="J995" s="30"/>
      <c r="K995" s="31"/>
    </row>
    <row r="996" spans="1:11" ht="15" customHeight="1">
      <c r="A996" s="8"/>
      <c r="B996" s="60"/>
      <c r="C996" s="60"/>
      <c r="D996" s="8"/>
      <c r="E996" s="8"/>
      <c r="F996" s="8"/>
      <c r="G996" s="32"/>
      <c r="H996" s="32"/>
      <c r="I996" s="8"/>
      <c r="J996" s="32"/>
      <c r="K996" s="8"/>
    </row>
    <row r="997" spans="1:11" ht="15" customHeight="1">
      <c r="A997" s="57"/>
      <c r="B997" s="58"/>
      <c r="C997" s="58"/>
      <c r="D997" s="57"/>
      <c r="E997" s="57"/>
      <c r="F997" s="57"/>
      <c r="G997" s="59"/>
      <c r="H997" s="59"/>
      <c r="I997" s="57"/>
      <c r="J997" s="30"/>
      <c r="K997" s="31"/>
    </row>
    <row r="998" spans="1:11" ht="15" customHeight="1">
      <c r="A998" s="8"/>
      <c r="B998" s="60"/>
      <c r="C998" s="60"/>
      <c r="D998" s="8"/>
      <c r="E998" s="8"/>
      <c r="F998" s="8"/>
      <c r="G998" s="32"/>
      <c r="H998" s="32"/>
      <c r="I998" s="8"/>
      <c r="J998" s="32"/>
      <c r="K998" s="8"/>
    </row>
    <row r="999" spans="1:11" ht="15" customHeight="1">
      <c r="A999" s="57"/>
      <c r="B999" s="58"/>
      <c r="C999" s="58"/>
      <c r="D999" s="57"/>
      <c r="E999" s="57"/>
      <c r="F999" s="57"/>
      <c r="G999" s="59"/>
      <c r="H999" s="59"/>
      <c r="I999" s="57"/>
      <c r="J999" s="30"/>
      <c r="K999" s="31"/>
    </row>
    <row r="1000" spans="1:11" ht="15" customHeight="1">
      <c r="A1000" s="8"/>
      <c r="B1000" s="60"/>
      <c r="C1000" s="60"/>
      <c r="D1000" s="8"/>
      <c r="E1000" s="8"/>
      <c r="F1000" s="8"/>
      <c r="G1000" s="32"/>
      <c r="H1000" s="32"/>
      <c r="I1000" s="8"/>
      <c r="J1000" s="32"/>
      <c r="K1000" s="8"/>
    </row>
    <row r="1001" spans="1:11" ht="15" customHeight="1">
      <c r="A1001" s="57"/>
      <c r="B1001" s="58"/>
      <c r="C1001" s="58"/>
      <c r="D1001" s="57"/>
      <c r="E1001" s="57"/>
      <c r="F1001" s="57"/>
      <c r="G1001" s="59"/>
      <c r="H1001" s="59"/>
      <c r="I1001" s="57"/>
      <c r="J1001" s="30"/>
      <c r="K1001" s="31"/>
    </row>
    <row r="1002" spans="1:11" ht="15" customHeight="1">
      <c r="A1002" s="8"/>
      <c r="B1002" s="60"/>
      <c r="C1002" s="60"/>
      <c r="D1002" s="8"/>
      <c r="E1002" s="8"/>
      <c r="F1002" s="8"/>
      <c r="G1002" s="32"/>
      <c r="H1002" s="32"/>
      <c r="I1002" s="8"/>
      <c r="J1002" s="32"/>
      <c r="K1002" s="8"/>
    </row>
    <row r="1003" spans="1:11" ht="15" customHeight="1">
      <c r="A1003" s="57"/>
      <c r="B1003" s="58"/>
      <c r="C1003" s="58"/>
      <c r="D1003" s="57"/>
      <c r="E1003" s="57"/>
      <c r="F1003" s="57"/>
      <c r="G1003" s="59"/>
      <c r="H1003" s="59"/>
      <c r="I1003" s="57"/>
      <c r="J1003" s="30"/>
      <c r="K1003" s="31"/>
    </row>
    <row r="1004" spans="1:11" ht="15" customHeight="1">
      <c r="A1004" s="8"/>
      <c r="B1004" s="60"/>
      <c r="C1004" s="60"/>
      <c r="D1004" s="8"/>
      <c r="E1004" s="8"/>
      <c r="F1004" s="8"/>
      <c r="G1004" s="32"/>
      <c r="H1004" s="32"/>
      <c r="I1004" s="8"/>
      <c r="J1004" s="32"/>
      <c r="K1004" s="8"/>
    </row>
    <row r="1005" spans="1:11" ht="15" customHeight="1">
      <c r="A1005" s="57"/>
      <c r="B1005" s="58"/>
      <c r="C1005" s="58"/>
      <c r="D1005" s="57"/>
      <c r="E1005" s="57"/>
      <c r="F1005" s="57"/>
      <c r="G1005" s="59"/>
      <c r="H1005" s="59"/>
      <c r="I1005" s="57"/>
      <c r="J1005" s="30"/>
      <c r="K1005" s="31"/>
    </row>
    <row r="1006" spans="1:11" ht="15" customHeight="1">
      <c r="A1006" s="8"/>
      <c r="B1006" s="60"/>
      <c r="C1006" s="60"/>
      <c r="D1006" s="8"/>
      <c r="E1006" s="8"/>
      <c r="F1006" s="8"/>
      <c r="G1006" s="32"/>
      <c r="H1006" s="32"/>
      <c r="I1006" s="8"/>
      <c r="J1006" s="32"/>
      <c r="K1006" s="8"/>
    </row>
    <row r="1007" spans="1:11" ht="15" customHeight="1">
      <c r="A1007" s="57"/>
      <c r="B1007" s="58"/>
      <c r="C1007" s="58"/>
      <c r="D1007" s="57"/>
      <c r="E1007" s="57"/>
      <c r="F1007" s="57"/>
      <c r="G1007" s="59"/>
      <c r="H1007" s="59"/>
      <c r="I1007" s="57"/>
      <c r="J1007" s="30"/>
      <c r="K1007" s="31"/>
    </row>
    <row r="1008" spans="1:11" ht="15" customHeight="1">
      <c r="A1008" s="8"/>
      <c r="B1008" s="60"/>
      <c r="C1008" s="60"/>
      <c r="D1008" s="8"/>
      <c r="E1008" s="8"/>
      <c r="F1008" s="8"/>
      <c r="G1008" s="32"/>
      <c r="H1008" s="32"/>
      <c r="I1008" s="8"/>
      <c r="J1008" s="32"/>
      <c r="K1008" s="8"/>
    </row>
    <row r="1009" spans="1:11" ht="15" customHeight="1">
      <c r="A1009" s="57"/>
      <c r="B1009" s="58"/>
      <c r="C1009" s="58"/>
      <c r="D1009" s="57"/>
      <c r="E1009" s="57"/>
      <c r="F1009" s="57"/>
      <c r="G1009" s="59"/>
      <c r="H1009" s="59"/>
      <c r="I1009" s="57"/>
      <c r="J1009" s="30"/>
      <c r="K1009" s="31"/>
    </row>
    <row r="1010" spans="1:11" ht="15" customHeight="1">
      <c r="A1010" s="8"/>
      <c r="B1010" s="60"/>
      <c r="C1010" s="60"/>
      <c r="D1010" s="8"/>
      <c r="E1010" s="8"/>
      <c r="F1010" s="8"/>
      <c r="G1010" s="32"/>
      <c r="H1010" s="32"/>
      <c r="I1010" s="8"/>
      <c r="J1010" s="32"/>
      <c r="K1010" s="8"/>
    </row>
    <row r="1011" spans="1:11" ht="15" customHeight="1">
      <c r="A1011" s="57"/>
      <c r="B1011" s="58"/>
      <c r="C1011" s="58"/>
      <c r="D1011" s="57"/>
      <c r="E1011" s="57"/>
      <c r="F1011" s="57"/>
      <c r="G1011" s="59"/>
      <c r="H1011" s="59"/>
      <c r="I1011" s="57"/>
      <c r="J1011" s="30"/>
      <c r="K1011" s="31"/>
    </row>
    <row r="1012" spans="1:11" ht="15" customHeight="1">
      <c r="A1012" s="8"/>
      <c r="B1012" s="60"/>
      <c r="C1012" s="60"/>
      <c r="D1012" s="8"/>
      <c r="E1012" s="8"/>
      <c r="F1012" s="8"/>
      <c r="G1012" s="32"/>
      <c r="H1012" s="32"/>
      <c r="I1012" s="8"/>
      <c r="J1012" s="32"/>
      <c r="K1012" s="8"/>
    </row>
    <row r="1013" spans="1:11" ht="15" customHeight="1">
      <c r="A1013" s="57"/>
      <c r="B1013" s="58"/>
      <c r="C1013" s="58"/>
      <c r="D1013" s="57"/>
      <c r="E1013" s="57"/>
      <c r="F1013" s="57"/>
      <c r="G1013" s="59"/>
      <c r="H1013" s="59"/>
      <c r="I1013" s="57"/>
      <c r="J1013" s="30"/>
      <c r="K1013" s="31"/>
    </row>
    <row r="1014" spans="1:11" ht="15" customHeight="1">
      <c r="A1014" s="8"/>
      <c r="B1014" s="60"/>
      <c r="C1014" s="60"/>
      <c r="D1014" s="8"/>
      <c r="E1014" s="8"/>
      <c r="F1014" s="8"/>
      <c r="G1014" s="32"/>
      <c r="H1014" s="32"/>
      <c r="I1014" s="8"/>
      <c r="J1014" s="32"/>
      <c r="K1014" s="8"/>
    </row>
    <row r="1015" spans="1:11" ht="15" customHeight="1">
      <c r="A1015" s="57"/>
      <c r="B1015" s="58"/>
      <c r="C1015" s="58"/>
      <c r="D1015" s="57"/>
      <c r="E1015" s="57"/>
      <c r="F1015" s="57"/>
      <c r="G1015" s="59"/>
      <c r="H1015" s="59"/>
      <c r="I1015" s="57"/>
      <c r="J1015" s="30"/>
      <c r="K1015" s="31"/>
    </row>
    <row r="1016" spans="1:11" ht="15" customHeight="1">
      <c r="A1016" s="8"/>
      <c r="B1016" s="60"/>
      <c r="C1016" s="60"/>
      <c r="D1016" s="8"/>
      <c r="E1016" s="8"/>
      <c r="F1016" s="8"/>
      <c r="G1016" s="32"/>
      <c r="H1016" s="32"/>
      <c r="I1016" s="8"/>
      <c r="J1016" s="32"/>
      <c r="K1016" s="8"/>
    </row>
    <row r="1017" spans="1:11" ht="15" customHeight="1">
      <c r="A1017" s="57"/>
      <c r="B1017" s="58"/>
      <c r="C1017" s="58"/>
      <c r="D1017" s="57"/>
      <c r="E1017" s="57"/>
      <c r="F1017" s="57"/>
      <c r="G1017" s="59"/>
      <c r="H1017" s="59"/>
      <c r="I1017" s="57"/>
      <c r="J1017" s="30"/>
      <c r="K1017" s="31"/>
    </row>
    <row r="1018" spans="1:11" ht="15" customHeight="1">
      <c r="A1018" s="8"/>
      <c r="B1018" s="60"/>
      <c r="C1018" s="60"/>
      <c r="D1018" s="8"/>
      <c r="E1018" s="8"/>
      <c r="F1018" s="8"/>
      <c r="G1018" s="32"/>
      <c r="H1018" s="32"/>
      <c r="I1018" s="8"/>
      <c r="J1018" s="32"/>
      <c r="K1018" s="8"/>
    </row>
    <row r="1019" spans="1:11" ht="15" customHeight="1">
      <c r="A1019" s="57"/>
      <c r="B1019" s="58"/>
      <c r="C1019" s="58"/>
      <c r="D1019" s="57"/>
      <c r="E1019" s="57"/>
      <c r="F1019" s="57"/>
      <c r="G1019" s="59"/>
      <c r="H1019" s="59"/>
      <c r="I1019" s="57"/>
      <c r="J1019" s="30"/>
      <c r="K1019" s="31"/>
    </row>
    <row r="1020" spans="1:11" ht="15" customHeight="1">
      <c r="A1020" s="8"/>
      <c r="B1020" s="60"/>
      <c r="C1020" s="60"/>
      <c r="D1020" s="8"/>
      <c r="E1020" s="8"/>
      <c r="F1020" s="8"/>
      <c r="G1020" s="32"/>
      <c r="H1020" s="32"/>
      <c r="I1020" s="8"/>
      <c r="J1020" s="32"/>
      <c r="K1020" s="8"/>
    </row>
    <row r="1021" spans="1:11" ht="15" customHeight="1">
      <c r="A1021" s="57"/>
      <c r="B1021" s="58"/>
      <c r="C1021" s="58"/>
      <c r="D1021" s="57"/>
      <c r="E1021" s="57"/>
      <c r="F1021" s="57"/>
      <c r="G1021" s="59"/>
      <c r="H1021" s="59"/>
      <c r="I1021" s="57"/>
      <c r="J1021" s="30"/>
      <c r="K1021" s="31"/>
    </row>
    <row r="1022" spans="1:11" ht="15" customHeight="1">
      <c r="A1022" s="8"/>
      <c r="B1022" s="60"/>
      <c r="C1022" s="60"/>
      <c r="D1022" s="8"/>
      <c r="E1022" s="8"/>
      <c r="F1022" s="8"/>
      <c r="G1022" s="32"/>
      <c r="H1022" s="32"/>
      <c r="I1022" s="8"/>
      <c r="J1022" s="32"/>
      <c r="K1022" s="8"/>
    </row>
    <row r="1023" spans="1:11" ht="15" customHeight="1">
      <c r="A1023" s="57"/>
      <c r="B1023" s="58"/>
      <c r="C1023" s="58"/>
      <c r="D1023" s="57"/>
      <c r="E1023" s="57"/>
      <c r="F1023" s="57"/>
      <c r="G1023" s="59"/>
      <c r="H1023" s="59"/>
      <c r="I1023" s="57"/>
      <c r="J1023" s="30"/>
      <c r="K1023" s="31"/>
    </row>
    <row r="1024" spans="1:11" ht="15" customHeight="1">
      <c r="A1024" s="8"/>
      <c r="B1024" s="60"/>
      <c r="C1024" s="60"/>
      <c r="D1024" s="8"/>
      <c r="E1024" s="8"/>
      <c r="F1024" s="8"/>
      <c r="G1024" s="32"/>
      <c r="H1024" s="32"/>
      <c r="I1024" s="8"/>
      <c r="J1024" s="32"/>
      <c r="K1024" s="8"/>
    </row>
    <row r="1025" spans="1:11" ht="15" customHeight="1">
      <c r="A1025" s="57"/>
      <c r="B1025" s="58"/>
      <c r="C1025" s="58"/>
      <c r="D1025" s="57"/>
      <c r="E1025" s="57"/>
      <c r="F1025" s="57"/>
      <c r="G1025" s="59"/>
      <c r="H1025" s="59"/>
      <c r="I1025" s="57"/>
      <c r="J1025" s="30"/>
      <c r="K1025" s="31"/>
    </row>
    <row r="1026" spans="1:11" ht="15" customHeight="1">
      <c r="A1026" s="8"/>
      <c r="B1026" s="60"/>
      <c r="C1026" s="60"/>
      <c r="D1026" s="8"/>
      <c r="E1026" s="8"/>
      <c r="F1026" s="8"/>
      <c r="G1026" s="32"/>
      <c r="H1026" s="32"/>
      <c r="I1026" s="8"/>
      <c r="J1026" s="32"/>
      <c r="K1026" s="8"/>
    </row>
    <row r="1027" spans="1:11" ht="15" customHeight="1">
      <c r="A1027" s="57"/>
      <c r="B1027" s="58"/>
      <c r="C1027" s="58"/>
      <c r="D1027" s="57"/>
      <c r="E1027" s="57"/>
      <c r="F1027" s="57"/>
      <c r="G1027" s="59"/>
      <c r="H1027" s="59"/>
      <c r="I1027" s="57"/>
      <c r="J1027" s="30"/>
      <c r="K1027" s="31"/>
    </row>
    <row r="1028" spans="1:11" ht="15" customHeight="1">
      <c r="A1028" s="8"/>
      <c r="B1028" s="60"/>
      <c r="C1028" s="60"/>
      <c r="D1028" s="8"/>
      <c r="E1028" s="8"/>
      <c r="F1028" s="8"/>
      <c r="G1028" s="32"/>
      <c r="H1028" s="32"/>
      <c r="I1028" s="8"/>
      <c r="J1028" s="32"/>
      <c r="K1028" s="8"/>
    </row>
    <row r="1029" spans="1:11" ht="15" customHeight="1">
      <c r="A1029" s="57"/>
      <c r="B1029" s="58"/>
      <c r="C1029" s="58"/>
      <c r="D1029" s="57"/>
      <c r="E1029" s="57"/>
      <c r="F1029" s="57"/>
      <c r="G1029" s="59"/>
      <c r="H1029" s="59"/>
      <c r="I1029" s="57"/>
      <c r="J1029" s="30"/>
      <c r="K1029" s="31"/>
    </row>
    <row r="1030" spans="1:11" ht="15" customHeight="1">
      <c r="A1030" s="8"/>
      <c r="B1030" s="60"/>
      <c r="C1030" s="60"/>
      <c r="D1030" s="8"/>
      <c r="E1030" s="8"/>
      <c r="F1030" s="8"/>
      <c r="G1030" s="32"/>
      <c r="H1030" s="32"/>
      <c r="I1030" s="8"/>
      <c r="J1030" s="32"/>
      <c r="K1030" s="8"/>
    </row>
    <row r="1031" spans="1:11" ht="15" customHeight="1">
      <c r="A1031" s="57"/>
      <c r="B1031" s="58"/>
      <c r="C1031" s="58"/>
      <c r="D1031" s="57"/>
      <c r="E1031" s="57"/>
      <c r="F1031" s="57"/>
      <c r="G1031" s="59"/>
      <c r="H1031" s="59"/>
      <c r="I1031" s="57"/>
      <c r="J1031" s="30"/>
      <c r="K1031" s="31"/>
    </row>
    <row r="1032" spans="1:11" ht="15" customHeight="1">
      <c r="A1032" s="8"/>
      <c r="B1032" s="60"/>
      <c r="C1032" s="60"/>
      <c r="D1032" s="8"/>
      <c r="E1032" s="8"/>
      <c r="F1032" s="8"/>
      <c r="G1032" s="32"/>
      <c r="H1032" s="32"/>
      <c r="I1032" s="8"/>
      <c r="J1032" s="32"/>
      <c r="K1032" s="8"/>
    </row>
    <row r="1033" spans="1:11" ht="15" customHeight="1">
      <c r="A1033" s="57"/>
      <c r="B1033" s="58"/>
      <c r="C1033" s="58"/>
      <c r="D1033" s="57"/>
      <c r="E1033" s="57"/>
      <c r="F1033" s="57"/>
      <c r="G1033" s="59"/>
      <c r="H1033" s="59"/>
      <c r="I1033" s="57"/>
      <c r="J1033" s="30"/>
      <c r="K1033" s="31"/>
    </row>
    <row r="1034" spans="1:11" ht="15" customHeight="1">
      <c r="A1034" s="8"/>
      <c r="B1034" s="60"/>
      <c r="C1034" s="60"/>
      <c r="D1034" s="8"/>
      <c r="E1034" s="8"/>
      <c r="F1034" s="8"/>
      <c r="G1034" s="32"/>
      <c r="H1034" s="32"/>
      <c r="I1034" s="8"/>
      <c r="J1034" s="32"/>
      <c r="K1034" s="8"/>
    </row>
    <row r="1035" spans="1:11" ht="15" customHeight="1">
      <c r="A1035" s="57"/>
      <c r="B1035" s="58"/>
      <c r="C1035" s="58"/>
      <c r="D1035" s="57"/>
      <c r="E1035" s="57"/>
      <c r="F1035" s="57"/>
      <c r="G1035" s="59"/>
      <c r="H1035" s="59"/>
      <c r="I1035" s="57"/>
      <c r="J1035" s="30"/>
      <c r="K1035" s="31"/>
    </row>
    <row r="1036" spans="1:11" ht="15" customHeight="1">
      <c r="A1036" s="8"/>
      <c r="B1036" s="60"/>
      <c r="C1036" s="60"/>
      <c r="D1036" s="8"/>
      <c r="E1036" s="8"/>
      <c r="F1036" s="8"/>
      <c r="G1036" s="32"/>
      <c r="H1036" s="32"/>
      <c r="I1036" s="8"/>
      <c r="J1036" s="32"/>
      <c r="K1036" s="8"/>
    </row>
    <row r="1037" spans="1:11" ht="15" customHeight="1">
      <c r="A1037" s="57"/>
      <c r="B1037" s="58"/>
      <c r="C1037" s="58"/>
      <c r="D1037" s="57"/>
      <c r="E1037" s="57"/>
      <c r="F1037" s="57"/>
      <c r="G1037" s="59"/>
      <c r="H1037" s="59"/>
      <c r="I1037" s="57"/>
      <c r="J1037" s="30"/>
      <c r="K1037" s="31"/>
    </row>
    <row r="1038" spans="1:11" ht="15" customHeight="1">
      <c r="A1038" s="8"/>
      <c r="B1038" s="60"/>
      <c r="C1038" s="60"/>
      <c r="D1038" s="8"/>
      <c r="E1038" s="8"/>
      <c r="F1038" s="8"/>
      <c r="G1038" s="32"/>
      <c r="H1038" s="32"/>
      <c r="I1038" s="8"/>
      <c r="J1038" s="32"/>
      <c r="K1038" s="8"/>
    </row>
    <row r="1039" spans="1:11" ht="15" customHeight="1">
      <c r="A1039" s="57"/>
      <c r="B1039" s="58"/>
      <c r="C1039" s="58"/>
      <c r="D1039" s="57"/>
      <c r="E1039" s="57"/>
      <c r="F1039" s="57"/>
      <c r="G1039" s="59"/>
      <c r="H1039" s="59"/>
      <c r="I1039" s="57"/>
      <c r="J1039" s="30"/>
      <c r="K1039" s="31"/>
    </row>
    <row r="1040" spans="1:11" ht="15" customHeight="1">
      <c r="A1040" s="8"/>
      <c r="B1040" s="60"/>
      <c r="C1040" s="60"/>
      <c r="D1040" s="8"/>
      <c r="E1040" s="8"/>
      <c r="F1040" s="8"/>
      <c r="G1040" s="32"/>
      <c r="H1040" s="32"/>
      <c r="I1040" s="8"/>
      <c r="J1040" s="32"/>
      <c r="K1040" s="8"/>
    </row>
    <row r="1041" spans="1:11" ht="15" customHeight="1">
      <c r="A1041" s="57"/>
      <c r="B1041" s="58"/>
      <c r="C1041" s="58"/>
      <c r="D1041" s="57"/>
      <c r="E1041" s="57"/>
      <c r="F1041" s="57"/>
      <c r="G1041" s="59"/>
      <c r="H1041" s="59"/>
      <c r="I1041" s="57"/>
      <c r="J1041" s="30"/>
      <c r="K1041" s="31"/>
    </row>
    <row r="1042" spans="1:11" ht="15" customHeight="1">
      <c r="A1042" s="8"/>
      <c r="B1042" s="60"/>
      <c r="C1042" s="60"/>
      <c r="D1042" s="8"/>
      <c r="E1042" s="8"/>
      <c r="F1042" s="8"/>
      <c r="G1042" s="32"/>
      <c r="H1042" s="32"/>
      <c r="I1042" s="8"/>
      <c r="J1042" s="32"/>
      <c r="K1042" s="8"/>
    </row>
    <row r="1043" spans="1:11" ht="15" customHeight="1">
      <c r="A1043" s="57"/>
      <c r="B1043" s="58"/>
      <c r="C1043" s="58"/>
      <c r="D1043" s="57"/>
      <c r="E1043" s="57"/>
      <c r="F1043" s="57"/>
      <c r="G1043" s="59"/>
      <c r="H1043" s="59"/>
      <c r="I1043" s="57"/>
      <c r="J1043" s="30"/>
      <c r="K1043" s="31"/>
    </row>
    <row r="1044" spans="1:11" ht="15" customHeight="1">
      <c r="A1044" s="8"/>
      <c r="B1044" s="60"/>
      <c r="C1044" s="60"/>
      <c r="D1044" s="8"/>
      <c r="E1044" s="8"/>
      <c r="F1044" s="8"/>
      <c r="G1044" s="32"/>
      <c r="H1044" s="32"/>
      <c r="I1044" s="8"/>
      <c r="J1044" s="32"/>
      <c r="K1044" s="8"/>
    </row>
    <row r="1045" spans="1:11" ht="15" customHeight="1">
      <c r="A1045" s="57"/>
      <c r="B1045" s="58"/>
      <c r="C1045" s="58"/>
      <c r="D1045" s="57"/>
      <c r="E1045" s="57"/>
      <c r="F1045" s="57"/>
      <c r="G1045" s="59"/>
      <c r="H1045" s="59"/>
      <c r="I1045" s="57"/>
      <c r="J1045" s="30"/>
      <c r="K1045" s="31"/>
    </row>
    <row r="1046" spans="1:11" ht="15" customHeight="1">
      <c r="A1046" s="8"/>
      <c r="B1046" s="60"/>
      <c r="C1046" s="60"/>
      <c r="D1046" s="8"/>
      <c r="E1046" s="8"/>
      <c r="F1046" s="8"/>
      <c r="G1046" s="32"/>
      <c r="H1046" s="32"/>
      <c r="I1046" s="8"/>
      <c r="J1046" s="32"/>
      <c r="K1046" s="8"/>
    </row>
    <row r="1047" spans="1:11" ht="15" customHeight="1">
      <c r="A1047" s="57"/>
      <c r="B1047" s="58"/>
      <c r="C1047" s="58"/>
      <c r="D1047" s="57"/>
      <c r="E1047" s="57"/>
      <c r="F1047" s="57"/>
      <c r="G1047" s="59"/>
      <c r="H1047" s="59"/>
      <c r="I1047" s="57"/>
      <c r="J1047" s="30"/>
      <c r="K1047" s="31"/>
    </row>
    <row r="1048" spans="1:11" ht="15" customHeight="1">
      <c r="A1048" s="8"/>
      <c r="B1048" s="60"/>
      <c r="C1048" s="60"/>
      <c r="D1048" s="8"/>
      <c r="E1048" s="8"/>
      <c r="F1048" s="8"/>
      <c r="G1048" s="32"/>
      <c r="H1048" s="32"/>
      <c r="I1048" s="8"/>
      <c r="J1048" s="32"/>
      <c r="K1048" s="8"/>
    </row>
    <row r="1049" spans="1:11" ht="15" customHeight="1">
      <c r="A1049" s="57"/>
      <c r="B1049" s="58"/>
      <c r="C1049" s="58"/>
      <c r="D1049" s="57"/>
      <c r="E1049" s="57"/>
      <c r="F1049" s="57"/>
      <c r="G1049" s="59"/>
      <c r="H1049" s="59"/>
      <c r="I1049" s="57"/>
      <c r="J1049" s="30"/>
      <c r="K1049" s="31"/>
    </row>
    <row r="1050" spans="1:11" ht="15" customHeight="1">
      <c r="A1050" s="8"/>
      <c r="B1050" s="60"/>
      <c r="C1050" s="60"/>
      <c r="D1050" s="8"/>
      <c r="E1050" s="8"/>
      <c r="F1050" s="8"/>
      <c r="G1050" s="32"/>
      <c r="H1050" s="32"/>
      <c r="I1050" s="8"/>
      <c r="J1050" s="32"/>
      <c r="K1050" s="8"/>
    </row>
    <row r="1051" spans="1:11" ht="15" customHeight="1">
      <c r="A1051" s="57"/>
      <c r="B1051" s="58"/>
      <c r="C1051" s="58"/>
      <c r="D1051" s="57"/>
      <c r="E1051" s="57"/>
      <c r="F1051" s="57"/>
      <c r="G1051" s="59"/>
      <c r="H1051" s="59"/>
      <c r="I1051" s="57"/>
      <c r="J1051" s="30"/>
      <c r="K1051" s="31"/>
    </row>
    <row r="1052" spans="1:11" ht="15" customHeight="1">
      <c r="A1052" s="8"/>
      <c r="B1052" s="60"/>
      <c r="C1052" s="60"/>
      <c r="D1052" s="8"/>
      <c r="E1052" s="8"/>
      <c r="F1052" s="8"/>
      <c r="G1052" s="32"/>
      <c r="H1052" s="32"/>
      <c r="I1052" s="8"/>
      <c r="J1052" s="32"/>
      <c r="K1052" s="8"/>
    </row>
    <row r="1053" spans="1:11" ht="15" customHeight="1">
      <c r="A1053" s="57"/>
      <c r="B1053" s="58"/>
      <c r="C1053" s="58"/>
      <c r="D1053" s="57"/>
      <c r="E1053" s="57"/>
      <c r="F1053" s="57"/>
      <c r="G1053" s="59"/>
      <c r="H1053" s="59"/>
      <c r="I1053" s="57"/>
      <c r="J1053" s="30"/>
      <c r="K1053" s="31"/>
    </row>
    <row r="1054" spans="1:11" ht="15" customHeight="1">
      <c r="A1054" s="8"/>
      <c r="B1054" s="60"/>
      <c r="C1054" s="60"/>
      <c r="D1054" s="8"/>
      <c r="E1054" s="8"/>
      <c r="F1054" s="8"/>
      <c r="G1054" s="32"/>
      <c r="H1054" s="32"/>
      <c r="I1054" s="8"/>
      <c r="J1054" s="32"/>
      <c r="K1054" s="8"/>
    </row>
    <row r="1055" spans="1:11" ht="15" customHeight="1">
      <c r="A1055" s="57"/>
      <c r="B1055" s="58"/>
      <c r="C1055" s="58"/>
      <c r="D1055" s="57"/>
      <c r="E1055" s="57"/>
      <c r="F1055" s="57"/>
      <c r="G1055" s="59"/>
      <c r="H1055" s="59"/>
      <c r="I1055" s="57"/>
      <c r="J1055" s="30"/>
      <c r="K1055" s="31"/>
    </row>
    <row r="1056" spans="1:11" ht="15" customHeight="1">
      <c r="A1056" s="8"/>
      <c r="B1056" s="60"/>
      <c r="C1056" s="60"/>
      <c r="D1056" s="8"/>
      <c r="E1056" s="8"/>
      <c r="F1056" s="8"/>
      <c r="G1056" s="32"/>
      <c r="H1056" s="32"/>
      <c r="I1056" s="8"/>
      <c r="J1056" s="32"/>
      <c r="K1056" s="8"/>
    </row>
    <row r="1057" spans="1:11" ht="15" customHeight="1">
      <c r="A1057" s="57"/>
      <c r="B1057" s="58"/>
      <c r="C1057" s="58"/>
      <c r="D1057" s="57"/>
      <c r="E1057" s="57"/>
      <c r="F1057" s="57"/>
      <c r="G1057" s="59"/>
      <c r="H1057" s="59"/>
      <c r="I1057" s="57"/>
      <c r="J1057" s="30"/>
      <c r="K1057" s="31"/>
    </row>
    <row r="1058" spans="1:11" ht="15" customHeight="1">
      <c r="A1058" s="8"/>
      <c r="B1058" s="60"/>
      <c r="C1058" s="60"/>
      <c r="D1058" s="8"/>
      <c r="E1058" s="8"/>
      <c r="F1058" s="8"/>
      <c r="G1058" s="32"/>
      <c r="H1058" s="32"/>
      <c r="I1058" s="8"/>
      <c r="J1058" s="32"/>
      <c r="K1058" s="8"/>
    </row>
    <row r="1059" spans="1:11" ht="15" customHeight="1">
      <c r="A1059" s="57"/>
      <c r="B1059" s="58"/>
      <c r="C1059" s="58"/>
      <c r="D1059" s="57"/>
      <c r="E1059" s="57"/>
      <c r="F1059" s="57"/>
      <c r="G1059" s="59"/>
      <c r="H1059" s="59"/>
      <c r="I1059" s="57"/>
      <c r="J1059" s="30"/>
      <c r="K1059" s="31"/>
    </row>
    <row r="1060" spans="1:11" ht="15" customHeight="1">
      <c r="A1060" s="8"/>
      <c r="B1060" s="60"/>
      <c r="C1060" s="60"/>
      <c r="D1060" s="8"/>
      <c r="E1060" s="8"/>
      <c r="F1060" s="8"/>
      <c r="G1060" s="32"/>
      <c r="H1060" s="32"/>
      <c r="I1060" s="8"/>
      <c r="J1060" s="32"/>
      <c r="K1060" s="8"/>
    </row>
    <row r="1061" spans="1:11" ht="15" customHeight="1">
      <c r="A1061" s="57"/>
      <c r="B1061" s="58"/>
      <c r="C1061" s="58"/>
      <c r="D1061" s="57"/>
      <c r="E1061" s="57"/>
      <c r="F1061" s="57"/>
      <c r="G1061" s="59"/>
      <c r="H1061" s="59"/>
      <c r="I1061" s="57"/>
      <c r="J1061" s="30"/>
      <c r="K1061" s="31"/>
    </row>
    <row r="1062" spans="1:11" ht="15" customHeight="1">
      <c r="A1062" s="8"/>
      <c r="B1062" s="60"/>
      <c r="C1062" s="60"/>
      <c r="D1062" s="8"/>
      <c r="E1062" s="8"/>
      <c r="F1062" s="8"/>
      <c r="G1062" s="32"/>
      <c r="H1062" s="32"/>
      <c r="I1062" s="8"/>
      <c r="J1062" s="32"/>
      <c r="K1062" s="8"/>
    </row>
    <row r="1063" spans="1:11" ht="15" customHeight="1">
      <c r="A1063" s="57"/>
      <c r="B1063" s="58"/>
      <c r="C1063" s="58"/>
      <c r="D1063" s="57"/>
      <c r="E1063" s="57"/>
      <c r="F1063" s="57"/>
      <c r="G1063" s="59"/>
      <c r="H1063" s="59"/>
      <c r="I1063" s="57"/>
      <c r="J1063" s="30"/>
      <c r="K1063" s="31"/>
    </row>
    <row r="1064" spans="1:11" ht="15" customHeight="1">
      <c r="A1064" s="8"/>
      <c r="B1064" s="60"/>
      <c r="C1064" s="60"/>
      <c r="D1064" s="8"/>
      <c r="E1064" s="8"/>
      <c r="F1064" s="8"/>
      <c r="G1064" s="32"/>
      <c r="H1064" s="32"/>
      <c r="I1064" s="8"/>
      <c r="J1064" s="32"/>
      <c r="K1064" s="8"/>
    </row>
    <row r="1065" spans="1:11" ht="15" customHeight="1">
      <c r="A1065" s="57"/>
      <c r="B1065" s="58"/>
      <c r="C1065" s="58"/>
      <c r="D1065" s="57"/>
      <c r="E1065" s="57"/>
      <c r="F1065" s="57"/>
      <c r="G1065" s="59"/>
      <c r="H1065" s="59"/>
      <c r="I1065" s="57"/>
      <c r="J1065" s="30"/>
      <c r="K1065" s="31"/>
    </row>
    <row r="1066" spans="1:11" ht="15" customHeight="1">
      <c r="A1066" s="8"/>
      <c r="B1066" s="60"/>
      <c r="C1066" s="60"/>
      <c r="D1066" s="8"/>
      <c r="E1066" s="8"/>
      <c r="F1066" s="8"/>
      <c r="G1066" s="32"/>
      <c r="H1066" s="32"/>
      <c r="I1066" s="8"/>
      <c r="J1066" s="32"/>
      <c r="K1066" s="8"/>
    </row>
    <row r="1067" spans="1:11" ht="15" customHeight="1">
      <c r="A1067" s="57"/>
      <c r="B1067" s="58"/>
      <c r="C1067" s="58"/>
      <c r="D1067" s="57"/>
      <c r="E1067" s="57"/>
      <c r="F1067" s="57"/>
      <c r="G1067" s="59"/>
      <c r="H1067" s="59"/>
      <c r="I1067" s="57"/>
      <c r="J1067" s="30"/>
      <c r="K1067" s="31"/>
    </row>
    <row r="1068" spans="1:11" ht="15" customHeight="1">
      <c r="A1068" s="8"/>
      <c r="B1068" s="60"/>
      <c r="C1068" s="60"/>
      <c r="D1068" s="8"/>
      <c r="E1068" s="8"/>
      <c r="F1068" s="8"/>
      <c r="G1068" s="32"/>
      <c r="H1068" s="32"/>
      <c r="I1068" s="8"/>
      <c r="J1068" s="32"/>
      <c r="K1068" s="8"/>
    </row>
    <row r="1069" spans="1:11" ht="15" customHeight="1">
      <c r="A1069" s="57"/>
      <c r="B1069" s="58"/>
      <c r="C1069" s="58"/>
      <c r="D1069" s="57"/>
      <c r="E1069" s="57"/>
      <c r="F1069" s="57"/>
      <c r="G1069" s="59"/>
      <c r="H1069" s="59"/>
      <c r="I1069" s="57"/>
      <c r="J1069" s="30"/>
      <c r="K1069" s="31"/>
    </row>
    <row r="1070" spans="1:11" ht="15" customHeight="1">
      <c r="A1070" s="8"/>
      <c r="B1070" s="60"/>
      <c r="C1070" s="60"/>
      <c r="D1070" s="8"/>
      <c r="E1070" s="8"/>
      <c r="F1070" s="8"/>
      <c r="G1070" s="32"/>
      <c r="H1070" s="32"/>
      <c r="I1070" s="8"/>
      <c r="J1070" s="32"/>
      <c r="K1070" s="8"/>
    </row>
    <row r="1071" spans="1:11" ht="15" customHeight="1">
      <c r="A1071" s="57"/>
      <c r="B1071" s="58"/>
      <c r="C1071" s="58"/>
      <c r="D1071" s="57"/>
      <c r="E1071" s="57"/>
      <c r="F1071" s="57"/>
      <c r="G1071" s="59"/>
      <c r="H1071" s="59"/>
      <c r="I1071" s="57"/>
      <c r="J1071" s="30"/>
      <c r="K1071" s="31"/>
    </row>
    <row r="1072" spans="1:11" ht="15" customHeight="1">
      <c r="A1072" s="8"/>
      <c r="B1072" s="60"/>
      <c r="C1072" s="60"/>
      <c r="D1072" s="8"/>
      <c r="E1072" s="8"/>
      <c r="F1072" s="8"/>
      <c r="G1072" s="32"/>
      <c r="H1072" s="32"/>
      <c r="I1072" s="8"/>
      <c r="J1072" s="32"/>
      <c r="K1072" s="8"/>
    </row>
    <row r="1073" spans="1:11" ht="15" customHeight="1">
      <c r="A1073" s="57"/>
      <c r="B1073" s="58"/>
      <c r="C1073" s="58"/>
      <c r="D1073" s="57"/>
      <c r="E1073" s="57"/>
      <c r="F1073" s="57"/>
      <c r="G1073" s="59"/>
      <c r="H1073" s="59"/>
      <c r="I1073" s="57"/>
      <c r="J1073" s="30"/>
      <c r="K1073" s="31"/>
    </row>
    <row r="1074" spans="1:11" ht="15" customHeight="1">
      <c r="A1074" s="8"/>
      <c r="B1074" s="60"/>
      <c r="C1074" s="60"/>
      <c r="D1074" s="8"/>
      <c r="E1074" s="8"/>
      <c r="F1074" s="8"/>
      <c r="G1074" s="32"/>
      <c r="H1074" s="32"/>
      <c r="I1074" s="8"/>
      <c r="J1074" s="32"/>
      <c r="K1074" s="8"/>
    </row>
    <row r="1075" spans="1:11" ht="15" customHeight="1">
      <c r="A1075" s="57"/>
      <c r="B1075" s="58"/>
      <c r="C1075" s="58"/>
      <c r="D1075" s="57"/>
      <c r="E1075" s="57"/>
      <c r="F1075" s="57"/>
      <c r="G1075" s="59"/>
      <c r="H1075" s="59"/>
      <c r="I1075" s="57"/>
      <c r="J1075" s="30"/>
      <c r="K1075" s="31"/>
    </row>
    <row r="1076" spans="1:11" ht="15" customHeight="1">
      <c r="A1076" s="8"/>
      <c r="B1076" s="60"/>
      <c r="C1076" s="60"/>
      <c r="D1076" s="8"/>
      <c r="E1076" s="8"/>
      <c r="F1076" s="8"/>
      <c r="G1076" s="32"/>
      <c r="H1076" s="32"/>
      <c r="I1076" s="8"/>
      <c r="J1076" s="32"/>
      <c r="K1076" s="8"/>
    </row>
    <row r="1077" spans="1:11" ht="15" customHeight="1">
      <c r="A1077" s="57"/>
      <c r="B1077" s="58"/>
      <c r="C1077" s="58"/>
      <c r="D1077" s="57"/>
      <c r="E1077" s="57"/>
      <c r="F1077" s="57"/>
      <c r="G1077" s="59"/>
      <c r="H1077" s="59"/>
      <c r="I1077" s="57"/>
      <c r="J1077" s="30"/>
      <c r="K1077" s="31"/>
    </row>
    <row r="1078" spans="1:11" ht="15" customHeight="1">
      <c r="A1078" s="8"/>
      <c r="B1078" s="60"/>
      <c r="C1078" s="60"/>
      <c r="D1078" s="8"/>
      <c r="E1078" s="8"/>
      <c r="F1078" s="8"/>
      <c r="G1078" s="32"/>
      <c r="H1078" s="32"/>
      <c r="I1078" s="8"/>
      <c r="J1078" s="32"/>
      <c r="K1078" s="8"/>
    </row>
    <row r="1079" spans="1:11" ht="15" customHeight="1">
      <c r="A1079" s="57"/>
      <c r="B1079" s="58"/>
      <c r="C1079" s="58"/>
      <c r="D1079" s="57"/>
      <c r="E1079" s="57"/>
      <c r="F1079" s="57"/>
      <c r="G1079" s="59"/>
      <c r="H1079" s="59"/>
      <c r="I1079" s="57"/>
      <c r="J1079" s="30"/>
      <c r="K1079" s="31"/>
    </row>
    <row r="1080" spans="1:11" ht="15" customHeight="1">
      <c r="A1080" s="8"/>
      <c r="B1080" s="60"/>
      <c r="C1080" s="60"/>
      <c r="D1080" s="8"/>
      <c r="E1080" s="8"/>
      <c r="F1080" s="8"/>
      <c r="G1080" s="32"/>
      <c r="H1080" s="32"/>
      <c r="I1080" s="8"/>
      <c r="J1080" s="32"/>
      <c r="K1080" s="8"/>
    </row>
    <row r="1081" spans="1:11" ht="15" customHeight="1">
      <c r="A1081" s="57"/>
      <c r="B1081" s="58"/>
      <c r="C1081" s="58"/>
      <c r="D1081" s="57"/>
      <c r="E1081" s="57"/>
      <c r="F1081" s="57"/>
      <c r="G1081" s="59"/>
      <c r="H1081" s="59"/>
      <c r="I1081" s="57"/>
      <c r="J1081" s="30"/>
      <c r="K1081" s="31"/>
    </row>
    <row r="1082" spans="1:11" ht="15" customHeight="1">
      <c r="A1082" s="8"/>
      <c r="B1082" s="60"/>
      <c r="C1082" s="60"/>
      <c r="D1082" s="8"/>
      <c r="E1082" s="8"/>
      <c r="F1082" s="8"/>
      <c r="G1082" s="32"/>
      <c r="H1082" s="32"/>
      <c r="I1082" s="8"/>
      <c r="J1082" s="32"/>
      <c r="K1082" s="8"/>
    </row>
    <row r="1083" spans="1:11" ht="15" customHeight="1">
      <c r="A1083" s="57"/>
      <c r="B1083" s="58"/>
      <c r="C1083" s="58"/>
      <c r="D1083" s="57"/>
      <c r="E1083" s="57"/>
      <c r="F1083" s="57"/>
      <c r="G1083" s="59"/>
      <c r="H1083" s="59"/>
      <c r="I1083" s="57"/>
      <c r="J1083" s="30"/>
      <c r="K1083" s="31"/>
    </row>
    <row r="1084" spans="1:11" ht="15" customHeight="1">
      <c r="A1084" s="8"/>
      <c r="B1084" s="60"/>
      <c r="C1084" s="60"/>
      <c r="D1084" s="8"/>
      <c r="E1084" s="8"/>
      <c r="F1084" s="8"/>
      <c r="G1084" s="32"/>
      <c r="H1084" s="32"/>
      <c r="I1084" s="8"/>
      <c r="J1084" s="32"/>
      <c r="K1084" s="8"/>
    </row>
    <row r="1085" spans="1:11" ht="15" customHeight="1">
      <c r="A1085" s="57"/>
      <c r="B1085" s="58"/>
      <c r="C1085" s="58"/>
      <c r="D1085" s="57"/>
      <c r="E1085" s="57"/>
      <c r="F1085" s="57"/>
      <c r="G1085" s="59"/>
      <c r="H1085" s="59"/>
      <c r="I1085" s="57"/>
      <c r="J1085" s="30"/>
      <c r="K1085" s="31"/>
    </row>
    <row r="1086" spans="1:11" ht="15" customHeight="1">
      <c r="A1086" s="8"/>
      <c r="B1086" s="60"/>
      <c r="C1086" s="60"/>
      <c r="D1086" s="8"/>
      <c r="E1086" s="8"/>
      <c r="F1086" s="8"/>
      <c r="G1086" s="32"/>
      <c r="H1086" s="32"/>
      <c r="I1086" s="8"/>
      <c r="J1086" s="32"/>
      <c r="K1086" s="8"/>
    </row>
    <row r="1087" spans="1:11" ht="15" customHeight="1">
      <c r="A1087" s="57"/>
      <c r="B1087" s="58"/>
      <c r="C1087" s="58"/>
      <c r="D1087" s="57"/>
      <c r="E1087" s="57"/>
      <c r="F1087" s="57"/>
      <c r="G1087" s="59"/>
      <c r="H1087" s="59"/>
      <c r="I1087" s="57"/>
      <c r="J1087" s="30"/>
      <c r="K1087" s="31"/>
    </row>
    <row r="1088" spans="1:11" ht="15" customHeight="1">
      <c r="A1088" s="8"/>
      <c r="B1088" s="60"/>
      <c r="C1088" s="60"/>
      <c r="D1088" s="8"/>
      <c r="E1088" s="8"/>
      <c r="F1088" s="8"/>
      <c r="G1088" s="32"/>
      <c r="H1088" s="32"/>
      <c r="I1088" s="8"/>
      <c r="J1088" s="32"/>
      <c r="K1088" s="8"/>
    </row>
    <row r="1089" spans="1:11" ht="15" customHeight="1">
      <c r="A1089" s="57"/>
      <c r="B1089" s="58"/>
      <c r="C1089" s="58"/>
      <c r="D1089" s="57"/>
      <c r="E1089" s="57"/>
      <c r="F1089" s="57"/>
      <c r="G1089" s="59"/>
      <c r="H1089" s="59"/>
      <c r="I1089" s="57"/>
      <c r="J1089" s="30"/>
      <c r="K1089" s="31"/>
    </row>
    <row r="1090" spans="1:11" ht="15" customHeight="1">
      <c r="A1090" s="8"/>
      <c r="B1090" s="60"/>
      <c r="C1090" s="60"/>
      <c r="D1090" s="8"/>
      <c r="E1090" s="8"/>
      <c r="F1090" s="8"/>
      <c r="G1090" s="32"/>
      <c r="H1090" s="32"/>
      <c r="I1090" s="8"/>
      <c r="J1090" s="32"/>
      <c r="K1090" s="8"/>
    </row>
    <row r="1091" spans="1:11" ht="15" customHeight="1">
      <c r="A1091" s="57"/>
      <c r="B1091" s="58"/>
      <c r="C1091" s="58"/>
      <c r="D1091" s="57"/>
      <c r="E1091" s="57"/>
      <c r="F1091" s="57"/>
      <c r="G1091" s="59"/>
      <c r="H1091" s="59"/>
      <c r="I1091" s="57"/>
      <c r="J1091" s="30"/>
      <c r="K1091" s="31"/>
    </row>
    <row r="1092" spans="1:11" ht="15" customHeight="1">
      <c r="A1092" s="8"/>
      <c r="B1092" s="60"/>
      <c r="C1092" s="60"/>
      <c r="D1092" s="8"/>
      <c r="E1092" s="8"/>
      <c r="F1092" s="8"/>
      <c r="G1092" s="32"/>
      <c r="H1092" s="32"/>
      <c r="I1092" s="8"/>
      <c r="J1092" s="32"/>
      <c r="K1092" s="8"/>
    </row>
    <row r="1093" spans="1:11" ht="15" customHeight="1">
      <c r="A1093" s="57"/>
      <c r="B1093" s="58"/>
      <c r="C1093" s="58"/>
      <c r="D1093" s="57"/>
      <c r="E1093" s="57"/>
      <c r="F1093" s="57"/>
      <c r="G1093" s="59"/>
      <c r="H1093" s="59"/>
      <c r="I1093" s="57"/>
      <c r="J1093" s="30"/>
      <c r="K1093" s="31"/>
    </row>
    <row r="1094" spans="1:11" ht="15" customHeight="1">
      <c r="A1094" s="8"/>
      <c r="B1094" s="60"/>
      <c r="C1094" s="60"/>
      <c r="D1094" s="8"/>
      <c r="E1094" s="8"/>
      <c r="F1094" s="8"/>
      <c r="G1094" s="32"/>
      <c r="H1094" s="32"/>
      <c r="I1094" s="8"/>
      <c r="J1094" s="32"/>
      <c r="K1094" s="8"/>
    </row>
    <row r="1095" spans="1:11" ht="15" customHeight="1">
      <c r="A1095" s="57"/>
      <c r="B1095" s="58"/>
      <c r="C1095" s="58"/>
      <c r="D1095" s="57"/>
      <c r="E1095" s="57"/>
      <c r="F1095" s="57"/>
      <c r="G1095" s="59"/>
      <c r="H1095" s="59"/>
      <c r="I1095" s="57"/>
      <c r="J1095" s="30"/>
      <c r="K1095" s="31"/>
    </row>
    <row r="1096" spans="1:11" ht="15" customHeight="1">
      <c r="A1096" s="8"/>
      <c r="B1096" s="60"/>
      <c r="C1096" s="60"/>
      <c r="D1096" s="8"/>
      <c r="E1096" s="8"/>
      <c r="F1096" s="8"/>
      <c r="G1096" s="32"/>
      <c r="H1096" s="32"/>
      <c r="I1096" s="8"/>
      <c r="J1096" s="32"/>
      <c r="K1096" s="8"/>
    </row>
    <row r="1097" spans="1:11" ht="15" customHeight="1">
      <c r="A1097" s="57"/>
      <c r="B1097" s="58"/>
      <c r="C1097" s="58"/>
      <c r="D1097" s="57"/>
      <c r="E1097" s="57"/>
      <c r="F1097" s="57"/>
      <c r="G1097" s="59"/>
      <c r="H1097" s="59"/>
      <c r="I1097" s="57"/>
      <c r="J1097" s="30"/>
      <c r="K1097" s="31"/>
    </row>
    <row r="1098" spans="1:11" ht="15" customHeight="1">
      <c r="A1098" s="8"/>
      <c r="B1098" s="60"/>
      <c r="C1098" s="60"/>
      <c r="D1098" s="8"/>
      <c r="E1098" s="8"/>
      <c r="F1098" s="8"/>
      <c r="G1098" s="32"/>
      <c r="H1098" s="32"/>
      <c r="I1098" s="8"/>
      <c r="J1098" s="32"/>
      <c r="K1098" s="8"/>
    </row>
    <row r="1099" spans="1:11" ht="15" customHeight="1">
      <c r="A1099" s="57"/>
      <c r="B1099" s="58"/>
      <c r="C1099" s="58"/>
      <c r="D1099" s="57"/>
      <c r="E1099" s="57"/>
      <c r="F1099" s="57"/>
      <c r="G1099" s="59"/>
      <c r="H1099" s="59"/>
      <c r="I1099" s="57"/>
      <c r="J1099" s="30"/>
      <c r="K1099" s="31"/>
    </row>
    <row r="1100" spans="1:11" ht="15" customHeight="1">
      <c r="A1100" s="8"/>
      <c r="B1100" s="60"/>
      <c r="C1100" s="60"/>
      <c r="D1100" s="8"/>
      <c r="E1100" s="8"/>
      <c r="F1100" s="8"/>
      <c r="G1100" s="32"/>
      <c r="H1100" s="32"/>
      <c r="I1100" s="8"/>
      <c r="J1100" s="32"/>
      <c r="K1100" s="8"/>
    </row>
    <row r="1101" spans="1:11" ht="15" customHeight="1">
      <c r="A1101" s="57"/>
      <c r="B1101" s="58"/>
      <c r="C1101" s="58"/>
      <c r="D1101" s="57"/>
      <c r="E1101" s="57"/>
      <c r="F1101" s="57"/>
      <c r="G1101" s="59"/>
      <c r="H1101" s="59"/>
      <c r="I1101" s="57"/>
      <c r="J1101" s="30"/>
      <c r="K1101" s="31"/>
    </row>
    <row r="1102" spans="1:11" ht="15" customHeight="1">
      <c r="A1102" s="8"/>
      <c r="B1102" s="60"/>
      <c r="C1102" s="60"/>
      <c r="D1102" s="8"/>
      <c r="E1102" s="8"/>
      <c r="F1102" s="8"/>
      <c r="G1102" s="32"/>
      <c r="H1102" s="32"/>
      <c r="I1102" s="8"/>
      <c r="J1102" s="32"/>
      <c r="K1102" s="8"/>
    </row>
    <row r="1103" spans="1:11" ht="15" customHeight="1">
      <c r="A1103" s="57"/>
      <c r="B1103" s="58"/>
      <c r="C1103" s="58"/>
      <c r="D1103" s="57"/>
      <c r="E1103" s="57"/>
      <c r="F1103" s="57"/>
      <c r="G1103" s="59"/>
      <c r="H1103" s="59"/>
      <c r="I1103" s="57"/>
      <c r="J1103" s="30"/>
      <c r="K1103" s="31"/>
    </row>
    <row r="1104" spans="1:11" ht="15" customHeight="1">
      <c r="A1104" s="8"/>
      <c r="B1104" s="60"/>
      <c r="C1104" s="60"/>
      <c r="D1104" s="8"/>
      <c r="E1104" s="8"/>
      <c r="F1104" s="8"/>
      <c r="G1104" s="32"/>
      <c r="H1104" s="32"/>
      <c r="I1104" s="8"/>
      <c r="J1104" s="32"/>
      <c r="K1104" s="8"/>
    </row>
    <row r="1105" spans="1:11" ht="15" customHeight="1">
      <c r="A1105" s="57"/>
      <c r="B1105" s="58"/>
      <c r="C1105" s="58"/>
      <c r="D1105" s="57"/>
      <c r="E1105" s="57"/>
      <c r="F1105" s="57"/>
      <c r="G1105" s="59"/>
      <c r="H1105" s="59"/>
      <c r="I1105" s="57"/>
      <c r="J1105" s="30"/>
      <c r="K1105" s="31"/>
    </row>
    <row r="1106" spans="1:11" ht="15" customHeight="1">
      <c r="A1106" s="8"/>
      <c r="B1106" s="60"/>
      <c r="C1106" s="60"/>
      <c r="D1106" s="8"/>
      <c r="E1106" s="8"/>
      <c r="F1106" s="8"/>
      <c r="G1106" s="32"/>
      <c r="H1106" s="32"/>
      <c r="I1106" s="8"/>
      <c r="J1106" s="32"/>
      <c r="K1106" s="8"/>
    </row>
    <row r="1107" spans="1:11" ht="15" customHeight="1">
      <c r="A1107" s="57"/>
      <c r="B1107" s="58"/>
      <c r="C1107" s="58"/>
      <c r="D1107" s="57"/>
      <c r="E1107" s="57"/>
      <c r="F1107" s="57"/>
      <c r="G1107" s="59"/>
      <c r="H1107" s="59"/>
      <c r="I1107" s="57"/>
      <c r="J1107" s="30"/>
      <c r="K1107" s="31"/>
    </row>
    <row r="1108" spans="1:11" ht="15" customHeight="1">
      <c r="A1108" s="8"/>
      <c r="B1108" s="60"/>
      <c r="C1108" s="60"/>
      <c r="D1108" s="8"/>
      <c r="E1108" s="8"/>
      <c r="F1108" s="8"/>
      <c r="G1108" s="32"/>
      <c r="H1108" s="32"/>
      <c r="I1108" s="8"/>
      <c r="J1108" s="32"/>
      <c r="K1108" s="8"/>
    </row>
    <row r="1109" spans="1:11" ht="15" customHeight="1">
      <c r="A1109" s="57"/>
      <c r="B1109" s="58"/>
      <c r="C1109" s="58"/>
      <c r="D1109" s="57"/>
      <c r="E1109" s="57"/>
      <c r="F1109" s="57"/>
      <c r="G1109" s="59"/>
      <c r="H1109" s="59"/>
      <c r="I1109" s="57"/>
      <c r="J1109" s="30"/>
      <c r="K1109" s="31"/>
    </row>
    <row r="1110" spans="1:11" ht="15" customHeight="1">
      <c r="A1110" s="8"/>
      <c r="B1110" s="60"/>
      <c r="C1110" s="60"/>
      <c r="D1110" s="8"/>
      <c r="E1110" s="8"/>
      <c r="F1110" s="8"/>
      <c r="G1110" s="32"/>
      <c r="H1110" s="32"/>
      <c r="I1110" s="8"/>
      <c r="J1110" s="32"/>
      <c r="K1110" s="8"/>
    </row>
    <row r="1111" spans="1:11" ht="15" customHeight="1">
      <c r="A1111" s="57"/>
      <c r="B1111" s="58"/>
      <c r="C1111" s="58"/>
      <c r="D1111" s="57"/>
      <c r="E1111" s="57"/>
      <c r="F1111" s="57"/>
      <c r="G1111" s="59"/>
      <c r="H1111" s="59"/>
      <c r="I1111" s="57"/>
      <c r="J1111" s="30"/>
      <c r="K1111" s="31"/>
    </row>
    <row r="1112" spans="1:11" ht="15" customHeight="1">
      <c r="A1112" s="8"/>
      <c r="B1112" s="60"/>
      <c r="C1112" s="60"/>
      <c r="D1112" s="8"/>
      <c r="E1112" s="8"/>
      <c r="F1112" s="8"/>
      <c r="G1112" s="32"/>
      <c r="H1112" s="32"/>
      <c r="I1112" s="8"/>
      <c r="J1112" s="32"/>
      <c r="K1112" s="8"/>
    </row>
    <row r="1113" spans="1:11" ht="15" customHeight="1">
      <c r="A1113" s="57"/>
      <c r="B1113" s="58"/>
      <c r="C1113" s="58"/>
      <c r="D1113" s="57"/>
      <c r="E1113" s="57"/>
      <c r="F1113" s="57"/>
      <c r="G1113" s="59"/>
      <c r="H1113" s="59"/>
      <c r="I1113" s="57"/>
      <c r="J1113" s="30"/>
      <c r="K1113" s="31"/>
    </row>
    <row r="1114" spans="1:11" ht="15" customHeight="1">
      <c r="A1114" s="8"/>
      <c r="B1114" s="60"/>
      <c r="C1114" s="60"/>
      <c r="D1114" s="8"/>
      <c r="E1114" s="8"/>
      <c r="F1114" s="8"/>
      <c r="G1114" s="32"/>
      <c r="H1114" s="32"/>
      <c r="I1114" s="8"/>
      <c r="J1114" s="32"/>
      <c r="K1114" s="8"/>
    </row>
    <row r="1115" spans="1:11" ht="15" customHeight="1">
      <c r="A1115" s="57"/>
      <c r="B1115" s="58"/>
      <c r="C1115" s="58"/>
      <c r="D1115" s="57"/>
      <c r="E1115" s="57"/>
      <c r="F1115" s="57"/>
      <c r="G1115" s="59"/>
      <c r="H1115" s="59"/>
      <c r="I1115" s="57"/>
      <c r="J1115" s="30"/>
      <c r="K1115" s="31"/>
    </row>
    <row r="1116" spans="1:11" ht="15" customHeight="1">
      <c r="A1116" s="8"/>
      <c r="B1116" s="60"/>
      <c r="C1116" s="60"/>
      <c r="D1116" s="8"/>
      <c r="E1116" s="8"/>
      <c r="F1116" s="8"/>
      <c r="G1116" s="32"/>
      <c r="H1116" s="32"/>
      <c r="I1116" s="8"/>
      <c r="J1116" s="32"/>
      <c r="K1116" s="8"/>
    </row>
    <row r="1117" spans="1:11" ht="15" customHeight="1">
      <c r="A1117" s="57"/>
      <c r="B1117" s="58"/>
      <c r="C1117" s="58"/>
      <c r="D1117" s="57"/>
      <c r="E1117" s="57"/>
      <c r="F1117" s="57"/>
      <c r="G1117" s="59"/>
      <c r="H1117" s="59"/>
      <c r="I1117" s="57"/>
      <c r="J1117" s="30"/>
      <c r="K1117" s="31"/>
    </row>
    <row r="1118" spans="1:11" ht="15" customHeight="1">
      <c r="A1118" s="8"/>
      <c r="B1118" s="60"/>
      <c r="C1118" s="60"/>
      <c r="D1118" s="8"/>
      <c r="E1118" s="8"/>
      <c r="F1118" s="8"/>
      <c r="G1118" s="32"/>
      <c r="H1118" s="32"/>
      <c r="I1118" s="8"/>
      <c r="J1118" s="32"/>
      <c r="K1118" s="8"/>
    </row>
    <row r="1119" spans="1:11" ht="15" customHeight="1">
      <c r="A1119" s="57"/>
      <c r="B1119" s="58"/>
      <c r="C1119" s="58"/>
      <c r="D1119" s="57"/>
      <c r="E1119" s="57"/>
      <c r="F1119" s="57"/>
      <c r="G1119" s="59"/>
      <c r="H1119" s="59"/>
      <c r="I1119" s="57"/>
      <c r="J1119" s="30"/>
      <c r="K1119" s="31"/>
    </row>
    <row r="1120" spans="1:11" ht="15" customHeight="1">
      <c r="A1120" s="8"/>
      <c r="B1120" s="60"/>
      <c r="C1120" s="60"/>
      <c r="D1120" s="8"/>
      <c r="E1120" s="8"/>
      <c r="F1120" s="8"/>
      <c r="G1120" s="32"/>
      <c r="H1120" s="32"/>
      <c r="I1120" s="8"/>
      <c r="J1120" s="32"/>
      <c r="K1120" s="8"/>
    </row>
    <row r="1121" spans="1:11" ht="15" customHeight="1">
      <c r="A1121" s="57"/>
      <c r="B1121" s="58"/>
      <c r="C1121" s="58"/>
      <c r="D1121" s="57"/>
      <c r="E1121" s="57"/>
      <c r="F1121" s="57"/>
      <c r="G1121" s="59"/>
      <c r="H1121" s="59"/>
      <c r="I1121" s="57"/>
      <c r="J1121" s="30"/>
      <c r="K1121" s="31"/>
    </row>
    <row r="1122" spans="1:11" ht="15" customHeight="1">
      <c r="A1122" s="8"/>
      <c r="B1122" s="60"/>
      <c r="C1122" s="60"/>
      <c r="D1122" s="8"/>
      <c r="E1122" s="8"/>
      <c r="F1122" s="8"/>
      <c r="G1122" s="32"/>
      <c r="H1122" s="32"/>
      <c r="I1122" s="8"/>
      <c r="J1122" s="32"/>
      <c r="K1122" s="8"/>
    </row>
    <row r="1123" spans="1:11" ht="15" customHeight="1">
      <c r="A1123" s="57"/>
      <c r="B1123" s="58"/>
      <c r="C1123" s="58"/>
      <c r="D1123" s="57"/>
      <c r="E1123" s="57"/>
      <c r="F1123" s="57"/>
      <c r="G1123" s="59"/>
      <c r="H1123" s="59"/>
      <c r="I1123" s="57"/>
      <c r="J1123" s="30"/>
      <c r="K1123" s="31"/>
    </row>
    <row r="1124" spans="1:11" ht="15" customHeight="1">
      <c r="A1124" s="8"/>
      <c r="B1124" s="60"/>
      <c r="C1124" s="60"/>
      <c r="D1124" s="8"/>
      <c r="E1124" s="8"/>
      <c r="F1124" s="8"/>
      <c r="G1124" s="32"/>
      <c r="H1124" s="32"/>
      <c r="I1124" s="8"/>
      <c r="J1124" s="32"/>
      <c r="K1124" s="8"/>
    </row>
    <row r="1125" spans="1:11" ht="15" customHeight="1">
      <c r="A1125" s="57"/>
      <c r="B1125" s="58"/>
      <c r="C1125" s="58"/>
      <c r="D1125" s="57"/>
      <c r="E1125" s="57"/>
      <c r="F1125" s="57"/>
      <c r="G1125" s="59"/>
      <c r="H1125" s="59"/>
      <c r="I1125" s="57"/>
      <c r="J1125" s="30"/>
      <c r="K1125" s="31"/>
    </row>
    <row r="1126" spans="1:11" ht="15" customHeight="1">
      <c r="A1126" s="8"/>
      <c r="B1126" s="60"/>
      <c r="C1126" s="60"/>
      <c r="D1126" s="8"/>
      <c r="E1126" s="8"/>
      <c r="F1126" s="8"/>
      <c r="G1126" s="32"/>
      <c r="H1126" s="32"/>
      <c r="I1126" s="8"/>
      <c r="J1126" s="32"/>
      <c r="K1126" s="8"/>
    </row>
    <row r="1127" spans="1:11" ht="15" customHeight="1">
      <c r="A1127" s="57"/>
      <c r="B1127" s="58"/>
      <c r="C1127" s="58"/>
      <c r="D1127" s="57"/>
      <c r="E1127" s="57"/>
      <c r="F1127" s="57"/>
      <c r="G1127" s="59"/>
      <c r="H1127" s="59"/>
      <c r="I1127" s="57"/>
      <c r="J1127" s="30"/>
      <c r="K1127" s="31"/>
    </row>
    <row r="1128" spans="1:11" ht="15" customHeight="1">
      <c r="A1128" s="8"/>
      <c r="B1128" s="60"/>
      <c r="C1128" s="60"/>
      <c r="D1128" s="8"/>
      <c r="E1128" s="8"/>
      <c r="F1128" s="8"/>
      <c r="G1128" s="32"/>
      <c r="H1128" s="32"/>
      <c r="I1128" s="8"/>
      <c r="J1128" s="32"/>
      <c r="K1128" s="8"/>
    </row>
    <row r="1129" spans="1:11" ht="15" customHeight="1">
      <c r="A1129" s="57"/>
      <c r="B1129" s="58"/>
      <c r="C1129" s="58"/>
      <c r="D1129" s="57"/>
      <c r="E1129" s="57"/>
      <c r="F1129" s="57"/>
      <c r="G1129" s="59"/>
      <c r="H1129" s="59"/>
      <c r="I1129" s="57"/>
      <c r="J1129" s="30"/>
      <c r="K1129" s="31"/>
    </row>
    <row r="1130" spans="1:11" ht="15" customHeight="1">
      <c r="A1130" s="8"/>
      <c r="B1130" s="60"/>
      <c r="C1130" s="60"/>
      <c r="D1130" s="8"/>
      <c r="E1130" s="8"/>
      <c r="F1130" s="8"/>
      <c r="G1130" s="32"/>
      <c r="H1130" s="32"/>
      <c r="I1130" s="8"/>
      <c r="J1130" s="32"/>
      <c r="K1130" s="8"/>
    </row>
    <row r="1131" spans="1:11" ht="15" customHeight="1">
      <c r="A1131" s="57"/>
      <c r="B1131" s="58"/>
      <c r="C1131" s="58"/>
      <c r="D1131" s="57"/>
      <c r="E1131" s="57"/>
      <c r="F1131" s="57"/>
      <c r="G1131" s="59"/>
      <c r="H1131" s="59"/>
      <c r="I1131" s="57"/>
      <c r="J1131" s="30"/>
      <c r="K1131" s="31"/>
    </row>
    <row r="1132" spans="1:11" ht="15" customHeight="1">
      <c r="A1132" s="8"/>
      <c r="B1132" s="60"/>
      <c r="C1132" s="60"/>
      <c r="D1132" s="8"/>
      <c r="E1132" s="8"/>
      <c r="F1132" s="8"/>
      <c r="G1132" s="32"/>
      <c r="H1132" s="32"/>
      <c r="I1132" s="8"/>
      <c r="J1132" s="32"/>
      <c r="K1132" s="8"/>
    </row>
    <row r="1133" spans="1:11" ht="15" customHeight="1">
      <c r="A1133" s="57"/>
      <c r="B1133" s="58"/>
      <c r="C1133" s="58"/>
      <c r="D1133" s="57"/>
      <c r="E1133" s="57"/>
      <c r="F1133" s="57"/>
      <c r="G1133" s="59"/>
      <c r="H1133" s="59"/>
      <c r="I1133" s="57"/>
      <c r="J1133" s="30"/>
      <c r="K1133" s="31"/>
    </row>
    <row r="1134" spans="1:11" ht="15" customHeight="1">
      <c r="A1134" s="8"/>
      <c r="B1134" s="60"/>
      <c r="C1134" s="60"/>
      <c r="D1134" s="8"/>
      <c r="E1134" s="8"/>
      <c r="F1134" s="8"/>
      <c r="G1134" s="32"/>
      <c r="H1134" s="32"/>
      <c r="I1134" s="8"/>
      <c r="J1134" s="32"/>
      <c r="K1134" s="8"/>
    </row>
    <row r="1135" spans="1:11" ht="15" customHeight="1">
      <c r="A1135" s="57"/>
      <c r="B1135" s="58"/>
      <c r="C1135" s="58"/>
      <c r="D1135" s="57"/>
      <c r="E1135" s="57"/>
      <c r="F1135" s="57"/>
      <c r="G1135" s="59"/>
      <c r="H1135" s="59"/>
      <c r="I1135" s="57"/>
      <c r="J1135" s="30"/>
      <c r="K1135" s="31"/>
    </row>
    <row r="1136" spans="1:11" ht="15" customHeight="1">
      <c r="A1136" s="8"/>
      <c r="B1136" s="60"/>
      <c r="C1136" s="60"/>
      <c r="D1136" s="8"/>
      <c r="E1136" s="8"/>
      <c r="F1136" s="8"/>
      <c r="G1136" s="32"/>
      <c r="H1136" s="32"/>
      <c r="I1136" s="8"/>
      <c r="J1136" s="32"/>
      <c r="K1136" s="8"/>
    </row>
    <row r="1137" spans="1:11" ht="15" customHeight="1">
      <c r="A1137" s="57"/>
      <c r="B1137" s="58"/>
      <c r="C1137" s="58"/>
      <c r="D1137" s="57"/>
      <c r="E1137" s="57"/>
      <c r="F1137" s="57"/>
      <c r="G1137" s="59"/>
      <c r="H1137" s="59"/>
      <c r="I1137" s="57"/>
      <c r="J1137" s="30"/>
      <c r="K1137" s="31"/>
    </row>
    <row r="1138" spans="1:11" ht="15" customHeight="1">
      <c r="A1138" s="8"/>
      <c r="B1138" s="60"/>
      <c r="C1138" s="60"/>
      <c r="D1138" s="8"/>
      <c r="E1138" s="8"/>
      <c r="F1138" s="8"/>
      <c r="G1138" s="32"/>
      <c r="H1138" s="32"/>
      <c r="I1138" s="8"/>
      <c r="J1138" s="32"/>
      <c r="K1138" s="8"/>
    </row>
    <row r="1139" spans="1:11" ht="15" customHeight="1">
      <c r="A1139" s="57"/>
      <c r="B1139" s="58"/>
      <c r="C1139" s="58"/>
      <c r="D1139" s="57"/>
      <c r="E1139" s="57"/>
      <c r="F1139" s="57"/>
      <c r="G1139" s="59"/>
      <c r="H1139" s="59"/>
      <c r="I1139" s="57"/>
      <c r="J1139" s="30"/>
      <c r="K1139" s="31"/>
    </row>
    <row r="1140" spans="1:11" ht="15" customHeight="1">
      <c r="A1140" s="8"/>
      <c r="B1140" s="60"/>
      <c r="C1140" s="60"/>
      <c r="D1140" s="8"/>
      <c r="E1140" s="8"/>
      <c r="F1140" s="8"/>
      <c r="G1140" s="32"/>
      <c r="H1140" s="32"/>
      <c r="I1140" s="8"/>
      <c r="J1140" s="32"/>
      <c r="K1140" s="8"/>
    </row>
    <row r="1141" spans="1:11" ht="15" customHeight="1">
      <c r="A1141" s="57"/>
      <c r="B1141" s="58"/>
      <c r="C1141" s="58"/>
      <c r="D1141" s="57"/>
      <c r="E1141" s="57"/>
      <c r="F1141" s="57"/>
      <c r="G1141" s="59"/>
      <c r="H1141" s="59"/>
      <c r="I1141" s="57"/>
      <c r="J1141" s="30"/>
      <c r="K1141" s="31"/>
    </row>
    <row r="1142" spans="1:11" ht="15" customHeight="1">
      <c r="A1142" s="8"/>
      <c r="B1142" s="60"/>
      <c r="C1142" s="60"/>
      <c r="D1142" s="8"/>
      <c r="E1142" s="8"/>
      <c r="F1142" s="8"/>
      <c r="G1142" s="32"/>
      <c r="H1142" s="32"/>
      <c r="I1142" s="8"/>
      <c r="J1142" s="32"/>
      <c r="K1142" s="8"/>
    </row>
    <row r="1143" spans="1:11" ht="15" customHeight="1">
      <c r="A1143" s="57"/>
      <c r="B1143" s="58"/>
      <c r="C1143" s="58"/>
      <c r="D1143" s="57"/>
      <c r="E1143" s="57"/>
      <c r="F1143" s="57"/>
      <c r="G1143" s="59"/>
      <c r="H1143" s="59"/>
      <c r="I1143" s="57"/>
      <c r="J1143" s="30"/>
      <c r="K1143" s="31"/>
    </row>
    <row r="1144" spans="1:11" ht="15" customHeight="1">
      <c r="A1144" s="8"/>
      <c r="B1144" s="60"/>
      <c r="C1144" s="60"/>
      <c r="D1144" s="8"/>
      <c r="E1144" s="8"/>
      <c r="F1144" s="8"/>
      <c r="G1144" s="32"/>
      <c r="H1144" s="32"/>
      <c r="I1144" s="8"/>
      <c r="J1144" s="32"/>
      <c r="K1144" s="8"/>
    </row>
    <row r="1145" spans="1:11" ht="15" customHeight="1">
      <c r="A1145" s="57"/>
      <c r="B1145" s="58"/>
      <c r="C1145" s="58"/>
      <c r="D1145" s="57"/>
      <c r="E1145" s="57"/>
      <c r="F1145" s="57"/>
      <c r="G1145" s="59"/>
      <c r="H1145" s="59"/>
      <c r="I1145" s="57"/>
      <c r="J1145" s="30"/>
      <c r="K1145" s="31"/>
    </row>
    <row r="1146" spans="1:11" ht="15" customHeight="1">
      <c r="A1146" s="8"/>
      <c r="B1146" s="60"/>
      <c r="C1146" s="60"/>
      <c r="D1146" s="8"/>
      <c r="E1146" s="8"/>
      <c r="F1146" s="8"/>
      <c r="G1146" s="32"/>
      <c r="H1146" s="32"/>
      <c r="I1146" s="8"/>
      <c r="J1146" s="32"/>
      <c r="K1146" s="8"/>
    </row>
    <row r="1147" spans="1:11" ht="15" customHeight="1">
      <c r="A1147" s="57"/>
      <c r="B1147" s="58"/>
      <c r="C1147" s="58"/>
      <c r="D1147" s="57"/>
      <c r="E1147" s="57"/>
      <c r="F1147" s="57"/>
      <c r="G1147" s="59"/>
      <c r="H1147" s="59"/>
      <c r="I1147" s="57"/>
      <c r="J1147" s="30"/>
      <c r="K1147" s="31"/>
    </row>
    <row r="1148" spans="1:11" ht="15" customHeight="1">
      <c r="A1148" s="8"/>
      <c r="B1148" s="60"/>
      <c r="C1148" s="60"/>
      <c r="D1148" s="8"/>
      <c r="E1148" s="8"/>
      <c r="F1148" s="8"/>
      <c r="G1148" s="32"/>
      <c r="H1148" s="32"/>
      <c r="I1148" s="8"/>
      <c r="J1148" s="32"/>
      <c r="K1148" s="8"/>
    </row>
    <row r="1149" spans="1:11" ht="15" customHeight="1">
      <c r="A1149" s="57"/>
      <c r="B1149" s="58"/>
      <c r="C1149" s="58"/>
      <c r="D1149" s="57"/>
      <c r="E1149" s="57"/>
      <c r="F1149" s="57"/>
      <c r="G1149" s="59"/>
      <c r="H1149" s="59"/>
      <c r="I1149" s="57"/>
      <c r="J1149" s="30"/>
      <c r="K1149" s="31"/>
    </row>
    <row r="1150" spans="1:11" ht="15" customHeight="1">
      <c r="A1150" s="8"/>
      <c r="B1150" s="60"/>
      <c r="C1150" s="60"/>
      <c r="D1150" s="8"/>
      <c r="E1150" s="8"/>
      <c r="F1150" s="8"/>
      <c r="G1150" s="32"/>
      <c r="H1150" s="32"/>
      <c r="I1150" s="8"/>
      <c r="J1150" s="32"/>
      <c r="K1150" s="8"/>
    </row>
    <row r="1151" spans="1:11" ht="15" customHeight="1">
      <c r="A1151" s="57"/>
      <c r="B1151" s="58"/>
      <c r="C1151" s="58"/>
      <c r="D1151" s="57"/>
      <c r="E1151" s="57"/>
      <c r="F1151" s="57"/>
      <c r="G1151" s="59"/>
      <c r="H1151" s="59"/>
      <c r="I1151" s="57"/>
      <c r="J1151" s="30"/>
      <c r="K1151" s="31"/>
    </row>
    <row r="1152" spans="1:11" ht="15" customHeight="1">
      <c r="A1152" s="8"/>
      <c r="B1152" s="60"/>
      <c r="C1152" s="60"/>
      <c r="D1152" s="8"/>
      <c r="E1152" s="8"/>
      <c r="F1152" s="8"/>
      <c r="G1152" s="32"/>
      <c r="H1152" s="32"/>
      <c r="I1152" s="8"/>
      <c r="J1152" s="32"/>
      <c r="K1152" s="8"/>
    </row>
    <row r="1153" spans="1:11" ht="15" customHeight="1">
      <c r="A1153" s="57"/>
      <c r="B1153" s="58"/>
      <c r="C1153" s="58"/>
      <c r="D1153" s="57"/>
      <c r="E1153" s="57"/>
      <c r="F1153" s="57"/>
      <c r="G1153" s="59"/>
      <c r="H1153" s="59"/>
      <c r="I1153" s="57"/>
      <c r="J1153" s="30"/>
      <c r="K1153" s="31"/>
    </row>
    <row r="1154" spans="1:11" ht="15" customHeight="1">
      <c r="A1154" s="8"/>
      <c r="B1154" s="60"/>
      <c r="C1154" s="60"/>
      <c r="D1154" s="8"/>
      <c r="E1154" s="8"/>
      <c r="F1154" s="8"/>
      <c r="G1154" s="32"/>
      <c r="H1154" s="32"/>
      <c r="I1154" s="8"/>
      <c r="J1154" s="32"/>
      <c r="K1154" s="8"/>
    </row>
    <row r="1155" spans="1:11" ht="15" customHeight="1">
      <c r="A1155" s="57"/>
      <c r="B1155" s="58"/>
      <c r="C1155" s="58"/>
      <c r="D1155" s="57"/>
      <c r="E1155" s="57"/>
      <c r="F1155" s="57"/>
      <c r="G1155" s="59"/>
      <c r="H1155" s="59"/>
      <c r="I1155" s="57"/>
      <c r="J1155" s="30"/>
      <c r="K1155" s="31"/>
    </row>
    <row r="1156" spans="1:11" ht="15" customHeight="1">
      <c r="A1156" s="8"/>
      <c r="B1156" s="60"/>
      <c r="C1156" s="60"/>
      <c r="D1156" s="8"/>
      <c r="E1156" s="8"/>
      <c r="F1156" s="8"/>
      <c r="G1156" s="32"/>
      <c r="H1156" s="32"/>
      <c r="I1156" s="8"/>
      <c r="J1156" s="32"/>
      <c r="K1156" s="8"/>
    </row>
    <row r="1157" spans="1:11" ht="15" customHeight="1">
      <c r="A1157" s="57"/>
      <c r="B1157" s="58"/>
      <c r="C1157" s="58"/>
      <c r="D1157" s="57"/>
      <c r="E1157" s="57"/>
      <c r="F1157" s="57"/>
      <c r="G1157" s="59"/>
      <c r="H1157" s="59"/>
      <c r="I1157" s="57"/>
      <c r="J1157" s="30"/>
      <c r="K1157" s="31"/>
    </row>
    <row r="1158" spans="1:11" ht="15" customHeight="1">
      <c r="A1158" s="8"/>
      <c r="B1158" s="60"/>
      <c r="C1158" s="60"/>
      <c r="D1158" s="8"/>
      <c r="E1158" s="8"/>
      <c r="F1158" s="8"/>
      <c r="G1158" s="32"/>
      <c r="H1158" s="32"/>
      <c r="I1158" s="8"/>
      <c r="J1158" s="32"/>
      <c r="K1158" s="8"/>
    </row>
    <row r="1159" spans="1:11" ht="15" customHeight="1">
      <c r="A1159" s="57"/>
      <c r="B1159" s="58"/>
      <c r="C1159" s="58"/>
      <c r="D1159" s="57"/>
      <c r="E1159" s="57"/>
      <c r="F1159" s="57"/>
      <c r="G1159" s="59"/>
      <c r="H1159" s="59"/>
      <c r="I1159" s="57"/>
      <c r="J1159" s="30"/>
      <c r="K1159" s="31"/>
    </row>
    <row r="1160" spans="1:11" ht="15" customHeight="1">
      <c r="A1160" s="8"/>
      <c r="B1160" s="60"/>
      <c r="C1160" s="60"/>
      <c r="D1160" s="8"/>
      <c r="E1160" s="8"/>
      <c r="F1160" s="8"/>
      <c r="G1160" s="32"/>
      <c r="H1160" s="32"/>
      <c r="I1160" s="8"/>
      <c r="J1160" s="32"/>
      <c r="K1160" s="8"/>
    </row>
    <row r="1161" spans="1:11" ht="15" customHeight="1">
      <c r="A1161" s="57"/>
      <c r="B1161" s="58"/>
      <c r="C1161" s="58"/>
      <c r="D1161" s="57"/>
      <c r="E1161" s="57"/>
      <c r="F1161" s="57"/>
      <c r="G1161" s="59"/>
      <c r="H1161" s="59"/>
      <c r="I1161" s="57"/>
      <c r="J1161" s="30"/>
      <c r="K1161" s="31"/>
    </row>
    <row r="1162" spans="1:11" ht="15" customHeight="1">
      <c r="A1162" s="8"/>
      <c r="B1162" s="60"/>
      <c r="C1162" s="60"/>
      <c r="D1162" s="8"/>
      <c r="E1162" s="8"/>
      <c r="F1162" s="8"/>
      <c r="G1162" s="32"/>
      <c r="H1162" s="32"/>
      <c r="I1162" s="8"/>
      <c r="J1162" s="32"/>
      <c r="K1162" s="8"/>
    </row>
    <row r="1163" spans="1:11" ht="15" customHeight="1">
      <c r="A1163" s="57"/>
      <c r="B1163" s="58"/>
      <c r="C1163" s="58"/>
      <c r="D1163" s="57"/>
      <c r="E1163" s="57"/>
      <c r="F1163" s="57"/>
      <c r="G1163" s="59"/>
      <c r="H1163" s="59"/>
      <c r="I1163" s="57"/>
      <c r="J1163" s="30"/>
      <c r="K1163" s="31"/>
    </row>
    <row r="1164" spans="1:11" ht="15" customHeight="1">
      <c r="A1164" s="8"/>
      <c r="B1164" s="60"/>
      <c r="C1164" s="60"/>
      <c r="D1164" s="8"/>
      <c r="E1164" s="8"/>
      <c r="F1164" s="8"/>
      <c r="G1164" s="32"/>
      <c r="H1164" s="32"/>
      <c r="I1164" s="8"/>
      <c r="J1164" s="32"/>
      <c r="K1164" s="8"/>
    </row>
    <row r="1165" spans="1:11" ht="15" customHeight="1">
      <c r="A1165" s="57"/>
      <c r="B1165" s="58"/>
      <c r="C1165" s="58"/>
      <c r="D1165" s="57"/>
      <c r="E1165" s="57"/>
      <c r="F1165" s="57"/>
      <c r="G1165" s="59"/>
      <c r="H1165" s="59"/>
      <c r="I1165" s="57"/>
      <c r="J1165" s="30"/>
      <c r="K1165" s="31"/>
    </row>
    <row r="1166" spans="1:11" ht="15" customHeight="1">
      <c r="A1166" s="8"/>
      <c r="B1166" s="60"/>
      <c r="C1166" s="60"/>
      <c r="D1166" s="8"/>
      <c r="E1166" s="8"/>
      <c r="F1166" s="8"/>
      <c r="G1166" s="32"/>
      <c r="H1166" s="32"/>
      <c r="I1166" s="8"/>
      <c r="J1166" s="32"/>
      <c r="K1166" s="8"/>
    </row>
    <row r="1167" spans="1:11" ht="15" customHeight="1">
      <c r="A1167" s="57"/>
      <c r="B1167" s="58"/>
      <c r="C1167" s="58"/>
      <c r="D1167" s="57"/>
      <c r="E1167" s="57"/>
      <c r="F1167" s="57"/>
      <c r="G1167" s="59"/>
      <c r="H1167" s="59"/>
      <c r="I1167" s="57"/>
      <c r="J1167" s="30"/>
      <c r="K1167" s="31"/>
    </row>
    <row r="1168" spans="1:11" ht="15" customHeight="1">
      <c r="A1168" s="8"/>
      <c r="B1168" s="60"/>
      <c r="C1168" s="60"/>
      <c r="D1168" s="8"/>
      <c r="E1168" s="8"/>
      <c r="F1168" s="8"/>
      <c r="G1168" s="32"/>
      <c r="H1168" s="32"/>
      <c r="I1168" s="8"/>
      <c r="J1168" s="32"/>
      <c r="K1168" s="8"/>
    </row>
    <row r="1169" spans="1:11" ht="15" customHeight="1">
      <c r="A1169" s="57"/>
      <c r="B1169" s="58"/>
      <c r="C1169" s="58"/>
      <c r="D1169" s="57"/>
      <c r="E1169" s="57"/>
      <c r="F1169" s="57"/>
      <c r="G1169" s="59"/>
      <c r="H1169" s="59"/>
      <c r="I1169" s="57"/>
      <c r="J1169" s="30"/>
      <c r="K1169" s="31"/>
    </row>
    <row r="1170" spans="1:11" ht="15" customHeight="1">
      <c r="A1170" s="8"/>
      <c r="B1170" s="60"/>
      <c r="C1170" s="60"/>
      <c r="D1170" s="8"/>
      <c r="E1170" s="8"/>
      <c r="F1170" s="8"/>
      <c r="G1170" s="32"/>
      <c r="H1170" s="32"/>
      <c r="I1170" s="8"/>
      <c r="J1170" s="32"/>
      <c r="K1170" s="8"/>
    </row>
    <row r="1171" spans="1:11" ht="15" customHeight="1">
      <c r="A1171" s="57"/>
      <c r="B1171" s="58"/>
      <c r="C1171" s="58"/>
      <c r="D1171" s="57"/>
      <c r="E1171" s="57"/>
      <c r="F1171" s="57"/>
      <c r="G1171" s="59"/>
      <c r="H1171" s="59"/>
      <c r="I1171" s="57"/>
      <c r="J1171" s="30"/>
      <c r="K1171" s="31"/>
    </row>
    <row r="1172" spans="1:11" ht="15" customHeight="1">
      <c r="A1172" s="8"/>
      <c r="B1172" s="60"/>
      <c r="C1172" s="60"/>
      <c r="D1172" s="8"/>
      <c r="E1172" s="8"/>
      <c r="F1172" s="8"/>
      <c r="G1172" s="32"/>
      <c r="H1172" s="32"/>
      <c r="I1172" s="8"/>
      <c r="J1172" s="32"/>
      <c r="K1172" s="8"/>
    </row>
    <row r="1173" spans="1:11" ht="15" customHeight="1">
      <c r="A1173" s="57"/>
      <c r="B1173" s="58"/>
      <c r="C1173" s="58"/>
      <c r="D1173" s="57"/>
      <c r="E1173" s="57"/>
      <c r="F1173" s="57"/>
      <c r="G1173" s="59"/>
      <c r="H1173" s="59"/>
      <c r="I1173" s="57"/>
      <c r="J1173" s="30"/>
      <c r="K1173" s="31"/>
    </row>
    <row r="1174" spans="1:11" ht="15" customHeight="1">
      <c r="A1174" s="8"/>
      <c r="B1174" s="60"/>
      <c r="C1174" s="60"/>
      <c r="D1174" s="8"/>
      <c r="E1174" s="8"/>
      <c r="F1174" s="8"/>
      <c r="G1174" s="32"/>
      <c r="H1174" s="32"/>
      <c r="I1174" s="8"/>
      <c r="J1174" s="32"/>
      <c r="K1174" s="8"/>
    </row>
    <row r="1175" spans="1:11" ht="15" customHeight="1">
      <c r="A1175" s="57"/>
      <c r="B1175" s="58"/>
      <c r="C1175" s="58"/>
      <c r="D1175" s="57"/>
      <c r="E1175" s="57"/>
      <c r="F1175" s="57"/>
      <c r="G1175" s="59"/>
      <c r="H1175" s="59"/>
      <c r="I1175" s="57"/>
      <c r="J1175" s="30"/>
      <c r="K1175" s="31"/>
    </row>
    <row r="1176" spans="1:11" ht="15" customHeight="1">
      <c r="A1176" s="8"/>
      <c r="B1176" s="60"/>
      <c r="C1176" s="60"/>
      <c r="D1176" s="8"/>
      <c r="E1176" s="8"/>
      <c r="F1176" s="8"/>
      <c r="G1176" s="32"/>
      <c r="H1176" s="32"/>
      <c r="I1176" s="8"/>
      <c r="J1176" s="32"/>
      <c r="K1176" s="8"/>
    </row>
    <row r="1177" spans="1:11" ht="15" customHeight="1">
      <c r="A1177" s="57"/>
      <c r="B1177" s="58"/>
      <c r="C1177" s="58"/>
      <c r="D1177" s="57"/>
      <c r="E1177" s="57"/>
      <c r="F1177" s="57"/>
      <c r="G1177" s="59"/>
      <c r="H1177" s="59"/>
      <c r="I1177" s="57"/>
      <c r="J1177" s="30"/>
      <c r="K1177" s="31"/>
    </row>
    <row r="1178" spans="1:11" ht="15" customHeight="1">
      <c r="A1178" s="8"/>
      <c r="B1178" s="60"/>
      <c r="C1178" s="60"/>
      <c r="D1178" s="8"/>
      <c r="E1178" s="8"/>
      <c r="F1178" s="8"/>
      <c r="G1178" s="32"/>
      <c r="H1178" s="32"/>
      <c r="I1178" s="8"/>
      <c r="J1178" s="32"/>
      <c r="K1178" s="8"/>
    </row>
    <row r="1179" spans="1:11" ht="15" customHeight="1">
      <c r="A1179" s="57"/>
      <c r="B1179" s="58"/>
      <c r="C1179" s="58"/>
      <c r="D1179" s="57"/>
      <c r="E1179" s="57"/>
      <c r="F1179" s="57"/>
      <c r="G1179" s="59"/>
      <c r="H1179" s="59"/>
      <c r="I1179" s="57"/>
      <c r="J1179" s="30"/>
      <c r="K1179" s="31"/>
    </row>
    <row r="1180" spans="1:11" ht="15" customHeight="1">
      <c r="A1180" s="8"/>
      <c r="B1180" s="60"/>
      <c r="C1180" s="60"/>
      <c r="D1180" s="8"/>
      <c r="E1180" s="8"/>
      <c r="F1180" s="8"/>
      <c r="G1180" s="32"/>
      <c r="H1180" s="32"/>
      <c r="I1180" s="8"/>
      <c r="J1180" s="32"/>
      <c r="K1180" s="8"/>
    </row>
    <row r="1181" spans="1:11" ht="15" customHeight="1">
      <c r="A1181" s="57"/>
      <c r="B1181" s="58"/>
      <c r="C1181" s="58"/>
      <c r="D1181" s="57"/>
      <c r="E1181" s="57"/>
      <c r="F1181" s="57"/>
      <c r="G1181" s="59"/>
      <c r="H1181" s="59"/>
      <c r="I1181" s="57"/>
      <c r="J1181" s="30"/>
      <c r="K1181" s="31"/>
    </row>
    <row r="1182" spans="1:11" ht="15" customHeight="1">
      <c r="A1182" s="8"/>
      <c r="B1182" s="60"/>
      <c r="C1182" s="60"/>
      <c r="D1182" s="8"/>
      <c r="E1182" s="8"/>
      <c r="F1182" s="8"/>
      <c r="G1182" s="32"/>
      <c r="H1182" s="32"/>
      <c r="I1182" s="8"/>
      <c r="J1182" s="32"/>
      <c r="K1182" s="8"/>
    </row>
    <row r="1183" spans="1:11" ht="15" customHeight="1">
      <c r="A1183" s="57"/>
      <c r="B1183" s="58"/>
      <c r="C1183" s="58"/>
      <c r="D1183" s="57"/>
      <c r="E1183" s="57"/>
      <c r="F1183" s="57"/>
      <c r="G1183" s="59"/>
      <c r="H1183" s="59"/>
      <c r="I1183" s="57"/>
      <c r="J1183" s="30"/>
      <c r="K1183" s="31"/>
    </row>
    <row r="1184" spans="1:11" ht="15" customHeight="1">
      <c r="A1184" s="8"/>
      <c r="B1184" s="60"/>
      <c r="C1184" s="60"/>
      <c r="D1184" s="8"/>
      <c r="E1184" s="8"/>
      <c r="F1184" s="8"/>
      <c r="G1184" s="32"/>
      <c r="H1184" s="32"/>
      <c r="I1184" s="8"/>
      <c r="J1184" s="32"/>
      <c r="K1184" s="8"/>
    </row>
    <row r="1185" spans="1:11" ht="15" customHeight="1">
      <c r="A1185" s="57"/>
      <c r="B1185" s="58"/>
      <c r="C1185" s="58"/>
      <c r="D1185" s="57"/>
      <c r="E1185" s="57"/>
      <c r="F1185" s="57"/>
      <c r="G1185" s="59"/>
      <c r="H1185" s="59"/>
      <c r="I1185" s="57"/>
      <c r="J1185" s="30"/>
      <c r="K1185" s="31"/>
    </row>
    <row r="1186" spans="1:11" ht="15" customHeight="1">
      <c r="A1186" s="8"/>
      <c r="B1186" s="60"/>
      <c r="C1186" s="60"/>
      <c r="D1186" s="8"/>
      <c r="E1186" s="8"/>
      <c r="F1186" s="8"/>
      <c r="G1186" s="32"/>
      <c r="H1186" s="32"/>
      <c r="I1186" s="8"/>
      <c r="J1186" s="32"/>
      <c r="K1186" s="8"/>
    </row>
    <row r="1187" spans="1:11" ht="15" customHeight="1">
      <c r="A1187" s="57"/>
      <c r="B1187" s="58"/>
      <c r="C1187" s="58"/>
      <c r="D1187" s="57"/>
      <c r="E1187" s="57"/>
      <c r="F1187" s="57"/>
      <c r="G1187" s="59"/>
      <c r="H1187" s="59"/>
      <c r="I1187" s="57"/>
      <c r="J1187" s="30"/>
      <c r="K1187" s="31"/>
    </row>
    <row r="1188" spans="1:11" ht="15" customHeight="1">
      <c r="A1188" s="8"/>
      <c r="B1188" s="60"/>
      <c r="C1188" s="60"/>
      <c r="D1188" s="8"/>
      <c r="E1188" s="8"/>
      <c r="F1188" s="8"/>
      <c r="G1188" s="32"/>
      <c r="H1188" s="32"/>
      <c r="I1188" s="8"/>
      <c r="J1188" s="32"/>
      <c r="K1188" s="8"/>
    </row>
    <row r="1189" spans="1:11" ht="15" customHeight="1">
      <c r="A1189" s="57"/>
      <c r="B1189" s="58"/>
      <c r="C1189" s="58"/>
      <c r="D1189" s="57"/>
      <c r="E1189" s="57"/>
      <c r="F1189" s="57"/>
      <c r="G1189" s="59"/>
      <c r="H1189" s="59"/>
      <c r="I1189" s="57"/>
      <c r="J1189" s="30"/>
      <c r="K1189" s="31"/>
    </row>
    <row r="1190" spans="1:11" ht="15" customHeight="1">
      <c r="A1190" s="8"/>
      <c r="B1190" s="60"/>
      <c r="C1190" s="60"/>
      <c r="D1190" s="8"/>
      <c r="E1190" s="8"/>
      <c r="F1190" s="8"/>
      <c r="G1190" s="32"/>
      <c r="H1190" s="32"/>
      <c r="I1190" s="8"/>
      <c r="J1190" s="32"/>
      <c r="K1190" s="8"/>
    </row>
    <row r="1191" spans="1:11" ht="15" customHeight="1">
      <c r="A1191" s="57"/>
      <c r="B1191" s="58"/>
      <c r="C1191" s="58"/>
      <c r="D1191" s="57"/>
      <c r="E1191" s="57"/>
      <c r="F1191" s="57"/>
      <c r="G1191" s="59"/>
      <c r="H1191" s="59"/>
      <c r="I1191" s="57"/>
      <c r="J1191" s="30"/>
      <c r="K1191" s="31"/>
    </row>
    <row r="1192" spans="1:11" ht="15" customHeight="1">
      <c r="A1192" s="8"/>
      <c r="B1192" s="60"/>
      <c r="C1192" s="60"/>
      <c r="D1192" s="8"/>
      <c r="E1192" s="8"/>
      <c r="F1192" s="8"/>
      <c r="G1192" s="32"/>
      <c r="H1192" s="32"/>
      <c r="I1192" s="8"/>
      <c r="J1192" s="32"/>
      <c r="K1192" s="8"/>
    </row>
    <row r="1193" spans="1:11" ht="15" customHeight="1">
      <c r="A1193" s="57"/>
      <c r="B1193" s="58"/>
      <c r="C1193" s="58"/>
      <c r="D1193" s="57"/>
      <c r="E1193" s="57"/>
      <c r="F1193" s="57"/>
      <c r="G1193" s="59"/>
      <c r="H1193" s="59"/>
      <c r="I1193" s="57"/>
      <c r="J1193" s="30"/>
      <c r="K1193" s="31"/>
    </row>
    <row r="1194" spans="1:11" ht="15" customHeight="1">
      <c r="A1194" s="8"/>
      <c r="B1194" s="60"/>
      <c r="C1194" s="60"/>
      <c r="D1194" s="8"/>
      <c r="E1194" s="8"/>
      <c r="F1194" s="8"/>
      <c r="G1194" s="32"/>
      <c r="H1194" s="32"/>
      <c r="I1194" s="8"/>
      <c r="J1194" s="32"/>
      <c r="K1194" s="8"/>
    </row>
    <row r="1195" spans="1:11" ht="15" customHeight="1">
      <c r="A1195" s="57"/>
      <c r="B1195" s="58"/>
      <c r="C1195" s="58"/>
      <c r="D1195" s="57"/>
      <c r="E1195" s="57"/>
      <c r="F1195" s="57"/>
      <c r="G1195" s="59"/>
      <c r="H1195" s="59"/>
      <c r="I1195" s="57"/>
      <c r="J1195" s="30"/>
      <c r="K1195" s="31"/>
    </row>
    <row r="1196" spans="1:11" ht="15" customHeight="1">
      <c r="A1196" s="8"/>
      <c r="B1196" s="60"/>
      <c r="C1196" s="60"/>
      <c r="D1196" s="8"/>
      <c r="E1196" s="8"/>
      <c r="F1196" s="8"/>
      <c r="G1196" s="32"/>
      <c r="H1196" s="32"/>
      <c r="I1196" s="8"/>
      <c r="J1196" s="32"/>
      <c r="K1196" s="8"/>
    </row>
    <row r="1197" spans="1:11" ht="15" customHeight="1">
      <c r="A1197" s="57"/>
      <c r="B1197" s="58"/>
      <c r="C1197" s="58"/>
      <c r="D1197" s="57"/>
      <c r="E1197" s="57"/>
      <c r="F1197" s="57"/>
      <c r="G1197" s="59"/>
      <c r="H1197" s="59"/>
      <c r="I1197" s="57"/>
      <c r="J1197" s="30"/>
      <c r="K1197" s="31"/>
    </row>
    <row r="1198" spans="1:11" ht="15" customHeight="1">
      <c r="A1198" s="8"/>
      <c r="B1198" s="60"/>
      <c r="C1198" s="60"/>
      <c r="D1198" s="8"/>
      <c r="E1198" s="8"/>
      <c r="F1198" s="8"/>
      <c r="G1198" s="32"/>
      <c r="H1198" s="32"/>
      <c r="I1198" s="8"/>
      <c r="J1198" s="32"/>
      <c r="K1198" s="8"/>
    </row>
    <row r="1199" spans="1:11" ht="15" customHeight="1">
      <c r="A1199" s="57"/>
      <c r="B1199" s="58"/>
      <c r="C1199" s="58"/>
      <c r="D1199" s="57"/>
      <c r="E1199" s="57"/>
      <c r="F1199" s="57"/>
      <c r="G1199" s="59"/>
      <c r="H1199" s="59"/>
      <c r="I1199" s="57"/>
      <c r="J1199" s="30"/>
      <c r="K1199" s="31"/>
    </row>
    <row r="1200" spans="1:11" ht="15" customHeight="1">
      <c r="A1200" s="8"/>
      <c r="B1200" s="60"/>
      <c r="C1200" s="60"/>
      <c r="D1200" s="8"/>
      <c r="E1200" s="8"/>
      <c r="F1200" s="8"/>
      <c r="G1200" s="32"/>
      <c r="H1200" s="32"/>
      <c r="I1200" s="8"/>
      <c r="J1200" s="32"/>
      <c r="K1200" s="8"/>
    </row>
    <row r="1201" spans="1:11" ht="15" customHeight="1">
      <c r="A1201" s="57"/>
      <c r="B1201" s="58"/>
      <c r="C1201" s="58"/>
      <c r="D1201" s="57"/>
      <c r="E1201" s="57"/>
      <c r="F1201" s="57"/>
      <c r="G1201" s="59"/>
      <c r="H1201" s="59"/>
      <c r="I1201" s="57"/>
      <c r="J1201" s="30"/>
      <c r="K1201" s="31"/>
    </row>
    <row r="1202" spans="1:11" ht="15" customHeight="1">
      <c r="A1202" s="8"/>
      <c r="B1202" s="60"/>
      <c r="C1202" s="60"/>
      <c r="D1202" s="8"/>
      <c r="E1202" s="8"/>
      <c r="F1202" s="8"/>
      <c r="G1202" s="32"/>
      <c r="H1202" s="32"/>
      <c r="I1202" s="8"/>
      <c r="J1202" s="32"/>
      <c r="K1202" s="8"/>
    </row>
    <row r="1203" spans="1:11" ht="15" customHeight="1">
      <c r="A1203" s="57"/>
      <c r="B1203" s="58"/>
      <c r="C1203" s="58"/>
      <c r="D1203" s="57"/>
      <c r="E1203" s="57"/>
      <c r="F1203" s="57"/>
      <c r="G1203" s="59"/>
      <c r="H1203" s="59"/>
      <c r="I1203" s="57"/>
      <c r="J1203" s="30"/>
      <c r="K1203" s="31"/>
    </row>
    <row r="1204" spans="1:11" ht="15" customHeight="1">
      <c r="A1204" s="8"/>
      <c r="B1204" s="60"/>
      <c r="C1204" s="60"/>
      <c r="D1204" s="8"/>
      <c r="E1204" s="8"/>
      <c r="F1204" s="8"/>
      <c r="G1204" s="32"/>
      <c r="H1204" s="32"/>
      <c r="I1204" s="8"/>
      <c r="J1204" s="32"/>
      <c r="K1204" s="8"/>
    </row>
    <row r="1205" spans="1:11" ht="15" customHeight="1">
      <c r="A1205" s="57"/>
      <c r="B1205" s="58"/>
      <c r="C1205" s="58"/>
      <c r="D1205" s="57"/>
      <c r="E1205" s="57"/>
      <c r="F1205" s="57"/>
      <c r="G1205" s="59"/>
      <c r="H1205" s="59"/>
      <c r="I1205" s="57"/>
      <c r="J1205" s="30"/>
      <c r="K1205" s="31"/>
    </row>
    <row r="1206" spans="1:11" ht="15" customHeight="1">
      <c r="A1206" s="8"/>
      <c r="B1206" s="60"/>
      <c r="C1206" s="60"/>
      <c r="D1206" s="8"/>
      <c r="E1206" s="8"/>
      <c r="F1206" s="8"/>
      <c r="G1206" s="32"/>
      <c r="H1206" s="32"/>
      <c r="I1206" s="8"/>
      <c r="J1206" s="32"/>
      <c r="K1206" s="8"/>
    </row>
    <row r="1207" spans="1:11" ht="15" customHeight="1">
      <c r="A1207" s="57"/>
      <c r="B1207" s="58"/>
      <c r="C1207" s="58"/>
      <c r="D1207" s="57"/>
      <c r="E1207" s="57"/>
      <c r="F1207" s="57"/>
      <c r="G1207" s="59"/>
      <c r="H1207" s="59"/>
      <c r="I1207" s="57"/>
      <c r="J1207" s="30"/>
      <c r="K1207" s="31"/>
    </row>
    <row r="1208" spans="1:11" ht="15" customHeight="1">
      <c r="A1208" s="8"/>
      <c r="B1208" s="60"/>
      <c r="C1208" s="60"/>
      <c r="D1208" s="8"/>
      <c r="E1208" s="8"/>
      <c r="F1208" s="8"/>
      <c r="G1208" s="32"/>
      <c r="H1208" s="32"/>
      <c r="I1208" s="8"/>
      <c r="J1208" s="32"/>
      <c r="K1208" s="8"/>
    </row>
    <row r="1209" spans="1:11" ht="15" customHeight="1">
      <c r="A1209" s="57"/>
      <c r="B1209" s="58"/>
      <c r="C1209" s="58"/>
      <c r="D1209" s="57"/>
      <c r="E1209" s="57"/>
      <c r="F1209" s="57"/>
      <c r="G1209" s="59"/>
      <c r="H1209" s="59"/>
      <c r="I1209" s="57"/>
      <c r="J1209" s="30"/>
      <c r="K1209" s="31"/>
    </row>
    <row r="1210" spans="1:11" ht="15" customHeight="1">
      <c r="A1210" s="8"/>
      <c r="B1210" s="60"/>
      <c r="C1210" s="60"/>
      <c r="D1210" s="8"/>
      <c r="E1210" s="8"/>
      <c r="F1210" s="8"/>
      <c r="G1210" s="32"/>
      <c r="H1210" s="32"/>
      <c r="I1210" s="8"/>
      <c r="J1210" s="32"/>
      <c r="K1210" s="8"/>
    </row>
    <row r="1211" spans="1:11" ht="15" customHeight="1">
      <c r="A1211" s="57"/>
      <c r="B1211" s="58"/>
      <c r="C1211" s="58"/>
      <c r="D1211" s="57"/>
      <c r="E1211" s="57"/>
      <c r="F1211" s="57"/>
      <c r="G1211" s="59"/>
      <c r="H1211" s="59"/>
      <c r="I1211" s="57"/>
      <c r="J1211" s="30"/>
      <c r="K1211" s="31"/>
    </row>
    <row r="1212" spans="1:11" ht="15" customHeight="1">
      <c r="A1212" s="8"/>
      <c r="B1212" s="60"/>
      <c r="C1212" s="60"/>
      <c r="D1212" s="8"/>
      <c r="E1212" s="8"/>
      <c r="F1212" s="8"/>
      <c r="G1212" s="32"/>
      <c r="H1212" s="32"/>
      <c r="I1212" s="8"/>
      <c r="J1212" s="32"/>
      <c r="K1212" s="8"/>
    </row>
    <row r="1213" spans="1:11" ht="15" customHeight="1">
      <c r="A1213" s="57"/>
      <c r="B1213" s="58"/>
      <c r="C1213" s="58"/>
      <c r="D1213" s="57"/>
      <c r="E1213" s="57"/>
      <c r="F1213" s="57"/>
      <c r="G1213" s="59"/>
      <c r="H1213" s="59"/>
      <c r="I1213" s="57"/>
      <c r="J1213" s="30"/>
      <c r="K1213" s="31"/>
    </row>
    <row r="1214" spans="1:11" ht="15" customHeight="1">
      <c r="A1214" s="8"/>
      <c r="B1214" s="60"/>
      <c r="C1214" s="60"/>
      <c r="D1214" s="8"/>
      <c r="E1214" s="8"/>
      <c r="F1214" s="8"/>
      <c r="G1214" s="32"/>
      <c r="H1214" s="32"/>
      <c r="I1214" s="8"/>
      <c r="J1214" s="32"/>
      <c r="K1214" s="8"/>
    </row>
    <row r="1215" spans="1:11" ht="15" customHeight="1">
      <c r="A1215" s="57"/>
      <c r="B1215" s="58"/>
      <c r="C1215" s="58"/>
      <c r="D1215" s="57"/>
      <c r="E1215" s="57"/>
      <c r="F1215" s="57"/>
      <c r="G1215" s="59"/>
      <c r="H1215" s="59"/>
      <c r="I1215" s="57"/>
      <c r="J1215" s="30"/>
      <c r="K1215" s="31"/>
    </row>
    <row r="1216" spans="1:11" ht="15" customHeight="1">
      <c r="A1216" s="8"/>
      <c r="B1216" s="60"/>
      <c r="C1216" s="60"/>
      <c r="D1216" s="8"/>
      <c r="E1216" s="8"/>
      <c r="F1216" s="8"/>
      <c r="G1216" s="32"/>
      <c r="H1216" s="32"/>
      <c r="I1216" s="8"/>
      <c r="J1216" s="32"/>
      <c r="K1216" s="8"/>
    </row>
    <row r="1217" spans="1:11" ht="15" customHeight="1">
      <c r="A1217" s="57"/>
      <c r="B1217" s="58"/>
      <c r="C1217" s="58"/>
      <c r="D1217" s="57"/>
      <c r="E1217" s="57"/>
      <c r="F1217" s="57"/>
      <c r="G1217" s="59"/>
      <c r="H1217" s="59"/>
      <c r="I1217" s="57"/>
      <c r="J1217" s="30"/>
      <c r="K1217" s="31"/>
    </row>
    <row r="1218" spans="1:11" ht="15" customHeight="1">
      <c r="A1218" s="8"/>
      <c r="B1218" s="60"/>
      <c r="C1218" s="60"/>
      <c r="D1218" s="8"/>
      <c r="E1218" s="8"/>
      <c r="F1218" s="8"/>
      <c r="G1218" s="32"/>
      <c r="H1218" s="32"/>
      <c r="I1218" s="8"/>
      <c r="J1218" s="32"/>
      <c r="K1218" s="8"/>
    </row>
    <row r="1219" spans="1:11" ht="15" customHeight="1">
      <c r="A1219" s="57"/>
      <c r="B1219" s="58"/>
      <c r="C1219" s="58"/>
      <c r="D1219" s="57"/>
      <c r="E1219" s="57"/>
      <c r="F1219" s="57"/>
      <c r="G1219" s="59"/>
      <c r="H1219" s="59"/>
      <c r="I1219" s="57"/>
      <c r="J1219" s="30"/>
      <c r="K1219" s="31"/>
    </row>
    <row r="1220" spans="1:11" ht="15" customHeight="1">
      <c r="A1220" s="8"/>
      <c r="B1220" s="60"/>
      <c r="C1220" s="60"/>
      <c r="D1220" s="8"/>
      <c r="E1220" s="8"/>
      <c r="F1220" s="8"/>
      <c r="G1220" s="32"/>
      <c r="H1220" s="32"/>
      <c r="I1220" s="8"/>
      <c r="J1220" s="32"/>
      <c r="K1220" s="8"/>
    </row>
    <row r="1221" spans="1:11" ht="15" customHeight="1">
      <c r="A1221" s="57"/>
      <c r="B1221" s="58"/>
      <c r="C1221" s="58"/>
      <c r="D1221" s="57"/>
      <c r="E1221" s="57"/>
      <c r="F1221" s="57"/>
      <c r="G1221" s="59"/>
      <c r="H1221" s="59"/>
      <c r="I1221" s="57"/>
      <c r="J1221" s="30"/>
      <c r="K1221" s="31"/>
    </row>
    <row r="1222" spans="1:11" ht="15" customHeight="1">
      <c r="A1222" s="8"/>
      <c r="B1222" s="60"/>
      <c r="C1222" s="60"/>
      <c r="D1222" s="8"/>
      <c r="E1222" s="8"/>
      <c r="F1222" s="8"/>
      <c r="G1222" s="32"/>
      <c r="H1222" s="32"/>
      <c r="I1222" s="8"/>
      <c r="J1222" s="32"/>
      <c r="K1222" s="8"/>
    </row>
    <row r="1223" spans="1:11" ht="15" customHeight="1">
      <c r="A1223" s="57"/>
      <c r="B1223" s="58"/>
      <c r="C1223" s="58"/>
      <c r="D1223" s="57"/>
      <c r="E1223" s="57"/>
      <c r="F1223" s="57"/>
      <c r="G1223" s="59"/>
      <c r="H1223" s="59"/>
      <c r="I1223" s="57"/>
      <c r="J1223" s="30"/>
      <c r="K1223" s="31"/>
    </row>
    <row r="1224" spans="1:11" ht="15" customHeight="1">
      <c r="A1224" s="8"/>
      <c r="B1224" s="60"/>
      <c r="C1224" s="60"/>
      <c r="D1224" s="8"/>
      <c r="E1224" s="8"/>
      <c r="F1224" s="8"/>
      <c r="G1224" s="32"/>
      <c r="H1224" s="32"/>
      <c r="I1224" s="8"/>
      <c r="J1224" s="32"/>
      <c r="K1224" s="8"/>
    </row>
    <row r="1225" spans="1:11" ht="15" customHeight="1">
      <c r="A1225" s="57"/>
      <c r="B1225" s="58"/>
      <c r="C1225" s="58"/>
      <c r="D1225" s="57"/>
      <c r="E1225" s="57"/>
      <c r="F1225" s="57"/>
      <c r="G1225" s="59"/>
      <c r="H1225" s="59"/>
      <c r="I1225" s="57"/>
      <c r="J1225" s="30"/>
      <c r="K1225" s="31"/>
    </row>
    <row r="1226" spans="1:11" ht="15" customHeight="1">
      <c r="A1226" s="8"/>
      <c r="B1226" s="60"/>
      <c r="C1226" s="60"/>
      <c r="D1226" s="8"/>
      <c r="E1226" s="8"/>
      <c r="F1226" s="8"/>
      <c r="G1226" s="32"/>
      <c r="H1226" s="32"/>
      <c r="I1226" s="8"/>
      <c r="J1226" s="32"/>
      <c r="K1226" s="8"/>
    </row>
    <row r="1227" spans="1:11" ht="15" customHeight="1">
      <c r="A1227" s="57"/>
      <c r="B1227" s="58"/>
      <c r="C1227" s="58"/>
      <c r="D1227" s="57"/>
      <c r="E1227" s="57"/>
      <c r="F1227" s="57"/>
      <c r="G1227" s="59"/>
      <c r="H1227" s="59"/>
      <c r="I1227" s="57"/>
      <c r="J1227" s="30"/>
      <c r="K1227" s="31"/>
    </row>
    <row r="1228" spans="1:11" ht="15" customHeight="1">
      <c r="A1228" s="8"/>
      <c r="B1228" s="60"/>
      <c r="C1228" s="60"/>
      <c r="D1228" s="8"/>
      <c r="E1228" s="8"/>
      <c r="F1228" s="8"/>
      <c r="G1228" s="32"/>
      <c r="H1228" s="32"/>
      <c r="I1228" s="8"/>
      <c r="J1228" s="32"/>
      <c r="K1228" s="8"/>
    </row>
    <row r="1229" spans="1:11" ht="15" customHeight="1">
      <c r="A1229" s="57"/>
      <c r="B1229" s="58"/>
      <c r="C1229" s="58"/>
      <c r="D1229" s="57"/>
      <c r="E1229" s="57"/>
      <c r="F1229" s="57"/>
      <c r="G1229" s="59"/>
      <c r="H1229" s="59"/>
      <c r="I1229" s="57"/>
      <c r="J1229" s="30"/>
      <c r="K1229" s="31"/>
    </row>
    <row r="1230" spans="1:11" ht="15" customHeight="1">
      <c r="A1230" s="8"/>
      <c r="B1230" s="60"/>
      <c r="C1230" s="60"/>
      <c r="D1230" s="8"/>
      <c r="E1230" s="8"/>
      <c r="F1230" s="8"/>
      <c r="G1230" s="32"/>
      <c r="H1230" s="32"/>
      <c r="I1230" s="8"/>
      <c r="J1230" s="32"/>
      <c r="K1230" s="8"/>
    </row>
    <row r="1231" spans="1:11" ht="15" customHeight="1">
      <c r="A1231" s="57"/>
      <c r="B1231" s="58"/>
      <c r="C1231" s="58"/>
      <c r="D1231" s="57"/>
      <c r="E1231" s="57"/>
      <c r="F1231" s="57"/>
      <c r="G1231" s="59"/>
      <c r="H1231" s="59"/>
      <c r="I1231" s="57"/>
      <c r="J1231" s="30"/>
      <c r="K1231" s="31"/>
    </row>
    <row r="1232" spans="1:11" ht="15" customHeight="1">
      <c r="A1232" s="8"/>
      <c r="B1232" s="60"/>
      <c r="C1232" s="60"/>
      <c r="D1232" s="8"/>
      <c r="E1232" s="8"/>
      <c r="F1232" s="8"/>
      <c r="G1232" s="32"/>
      <c r="H1232" s="32"/>
      <c r="I1232" s="8"/>
      <c r="J1232" s="32"/>
      <c r="K1232" s="8"/>
    </row>
    <row r="1233" spans="1:11" ht="15" customHeight="1">
      <c r="A1233" s="57"/>
      <c r="B1233" s="58"/>
      <c r="C1233" s="58"/>
      <c r="D1233" s="57"/>
      <c r="E1233" s="57"/>
      <c r="F1233" s="57"/>
      <c r="G1233" s="59"/>
      <c r="H1233" s="59"/>
      <c r="I1233" s="57"/>
      <c r="J1233" s="30"/>
      <c r="K1233" s="31"/>
    </row>
    <row r="1234" spans="1:11" ht="15" customHeight="1">
      <c r="A1234" s="8"/>
      <c r="B1234" s="60"/>
      <c r="C1234" s="60"/>
      <c r="D1234" s="8"/>
      <c r="E1234" s="8"/>
      <c r="F1234" s="8"/>
      <c r="G1234" s="32"/>
      <c r="H1234" s="32"/>
      <c r="I1234" s="8"/>
      <c r="J1234" s="32"/>
      <c r="K1234" s="8"/>
    </row>
    <row r="1235" spans="1:11" ht="15" customHeight="1">
      <c r="A1235" s="57"/>
      <c r="B1235" s="58"/>
      <c r="C1235" s="58"/>
      <c r="D1235" s="57"/>
      <c r="E1235" s="57"/>
      <c r="F1235" s="57"/>
      <c r="G1235" s="59"/>
      <c r="H1235" s="59"/>
      <c r="I1235" s="57"/>
      <c r="J1235" s="30"/>
      <c r="K1235" s="31"/>
    </row>
    <row r="1236" spans="1:11" ht="15" customHeight="1">
      <c r="A1236" s="8"/>
      <c r="B1236" s="60"/>
      <c r="C1236" s="60"/>
      <c r="D1236" s="8"/>
      <c r="E1236" s="8"/>
      <c r="F1236" s="8"/>
      <c r="G1236" s="32"/>
      <c r="H1236" s="32"/>
      <c r="I1236" s="8"/>
      <c r="J1236" s="32"/>
      <c r="K1236" s="8"/>
    </row>
    <row r="1237" spans="1:11" ht="15" customHeight="1">
      <c r="A1237" s="57"/>
      <c r="B1237" s="58"/>
      <c r="C1237" s="58"/>
      <c r="D1237" s="57"/>
      <c r="E1237" s="57"/>
      <c r="F1237" s="57"/>
      <c r="G1237" s="59"/>
      <c r="H1237" s="59"/>
      <c r="I1237" s="57"/>
      <c r="J1237" s="30"/>
      <c r="K1237" s="31"/>
    </row>
    <row r="1238" spans="1:11" ht="15" customHeight="1">
      <c r="A1238" s="8"/>
      <c r="B1238" s="60"/>
      <c r="C1238" s="60"/>
      <c r="D1238" s="8"/>
      <c r="E1238" s="8"/>
      <c r="F1238" s="8"/>
      <c r="G1238" s="32"/>
      <c r="H1238" s="32"/>
      <c r="I1238" s="8"/>
      <c r="J1238" s="32"/>
      <c r="K1238" s="8"/>
    </row>
    <row r="1239" spans="1:11" ht="15" customHeight="1">
      <c r="A1239" s="57"/>
      <c r="B1239" s="58"/>
      <c r="C1239" s="58"/>
      <c r="D1239" s="57"/>
      <c r="E1239" s="57"/>
      <c r="F1239" s="57"/>
      <c r="G1239" s="59"/>
      <c r="H1239" s="59"/>
      <c r="I1239" s="57"/>
      <c r="J1239" s="30"/>
      <c r="K1239" s="31"/>
    </row>
    <row r="1240" spans="1:11" ht="15" customHeight="1">
      <c r="A1240" s="8"/>
      <c r="B1240" s="60"/>
      <c r="C1240" s="60"/>
      <c r="D1240" s="8"/>
      <c r="E1240" s="8"/>
      <c r="F1240" s="8"/>
      <c r="G1240" s="32"/>
      <c r="H1240" s="32"/>
      <c r="I1240" s="8"/>
      <c r="J1240" s="32"/>
      <c r="K1240" s="8"/>
    </row>
    <row r="1241" spans="1:11" ht="15" customHeight="1">
      <c r="A1241" s="57"/>
      <c r="B1241" s="58"/>
      <c r="C1241" s="58"/>
      <c r="D1241" s="57"/>
      <c r="E1241" s="57"/>
      <c r="F1241" s="57"/>
      <c r="G1241" s="59"/>
      <c r="H1241" s="59"/>
      <c r="I1241" s="57"/>
      <c r="J1241" s="30"/>
      <c r="K1241" s="31"/>
    </row>
    <row r="1242" spans="1:11" ht="15" customHeight="1">
      <c r="A1242" s="8"/>
      <c r="B1242" s="60"/>
      <c r="C1242" s="60"/>
      <c r="D1242" s="8"/>
      <c r="E1242" s="8"/>
      <c r="F1242" s="8"/>
      <c r="G1242" s="32"/>
      <c r="H1242" s="32"/>
      <c r="I1242" s="8"/>
      <c r="J1242" s="32"/>
      <c r="K1242" s="8"/>
    </row>
    <row r="1243" spans="1:11" ht="15" customHeight="1">
      <c r="A1243" s="57"/>
      <c r="B1243" s="58"/>
      <c r="C1243" s="58"/>
      <c r="D1243" s="57"/>
      <c r="E1243" s="57"/>
      <c r="F1243" s="57"/>
      <c r="G1243" s="59"/>
      <c r="H1243" s="59"/>
      <c r="I1243" s="57"/>
      <c r="J1243" s="30"/>
      <c r="K1243" s="31"/>
    </row>
    <row r="1244" spans="1:11" ht="15" customHeight="1">
      <c r="A1244" s="8"/>
      <c r="B1244" s="60"/>
      <c r="C1244" s="60"/>
      <c r="D1244" s="8"/>
      <c r="E1244" s="8"/>
      <c r="F1244" s="8"/>
      <c r="G1244" s="32"/>
      <c r="H1244" s="32"/>
      <c r="I1244" s="8"/>
      <c r="J1244" s="32"/>
      <c r="K1244" s="8"/>
    </row>
    <row r="1245" spans="1:11" ht="15" customHeight="1">
      <c r="A1245" s="57"/>
      <c r="B1245" s="58"/>
      <c r="C1245" s="58"/>
      <c r="D1245" s="57"/>
      <c r="E1245" s="57"/>
      <c r="F1245" s="57"/>
      <c r="G1245" s="59"/>
      <c r="H1245" s="59"/>
      <c r="I1245" s="57"/>
      <c r="J1245" s="30"/>
      <c r="K1245" s="31"/>
    </row>
    <row r="1246" spans="1:11" ht="15" customHeight="1">
      <c r="A1246" s="8"/>
      <c r="B1246" s="60"/>
      <c r="C1246" s="60"/>
      <c r="D1246" s="8"/>
      <c r="E1246" s="8"/>
      <c r="F1246" s="8"/>
      <c r="G1246" s="32"/>
      <c r="H1246" s="32"/>
      <c r="I1246" s="8"/>
      <c r="J1246" s="32"/>
      <c r="K1246" s="8"/>
    </row>
    <row r="1247" spans="1:11" ht="15" customHeight="1">
      <c r="A1247" s="57"/>
      <c r="B1247" s="58"/>
      <c r="C1247" s="58"/>
      <c r="D1247" s="57"/>
      <c r="E1247" s="57"/>
      <c r="F1247" s="57"/>
      <c r="G1247" s="59"/>
      <c r="H1247" s="59"/>
      <c r="I1247" s="57"/>
      <c r="J1247" s="30"/>
      <c r="K1247" s="31"/>
    </row>
    <row r="1248" spans="1:11" ht="15" customHeight="1">
      <c r="A1248" s="8"/>
      <c r="B1248" s="60"/>
      <c r="C1248" s="60"/>
      <c r="D1248" s="8"/>
      <c r="E1248" s="8"/>
      <c r="F1248" s="8"/>
      <c r="G1248" s="32"/>
      <c r="H1248" s="32"/>
      <c r="I1248" s="8"/>
      <c r="J1248" s="32"/>
      <c r="K1248" s="8"/>
    </row>
    <row r="1249" spans="1:11" ht="15" customHeight="1">
      <c r="A1249" s="57"/>
      <c r="B1249" s="58"/>
      <c r="C1249" s="58"/>
      <c r="D1249" s="57"/>
      <c r="E1249" s="57"/>
      <c r="F1249" s="57"/>
      <c r="G1249" s="59"/>
      <c r="H1249" s="59"/>
      <c r="I1249" s="57"/>
      <c r="J1249" s="30"/>
      <c r="K1249" s="31"/>
    </row>
    <row r="1250" spans="1:11" ht="15" customHeight="1">
      <c r="A1250" s="8"/>
      <c r="B1250" s="60"/>
      <c r="C1250" s="60"/>
      <c r="D1250" s="8"/>
      <c r="E1250" s="8"/>
      <c r="F1250" s="8"/>
      <c r="G1250" s="32"/>
      <c r="H1250" s="32"/>
      <c r="I1250" s="8"/>
      <c r="J1250" s="32"/>
      <c r="K1250" s="8"/>
    </row>
    <row r="1251" spans="1:11" ht="15" customHeight="1">
      <c r="A1251" s="57"/>
      <c r="B1251" s="58"/>
      <c r="C1251" s="58"/>
      <c r="D1251" s="57"/>
      <c r="E1251" s="57"/>
      <c r="F1251" s="57"/>
      <c r="G1251" s="59"/>
      <c r="H1251" s="59"/>
      <c r="I1251" s="57"/>
      <c r="J1251" s="30"/>
      <c r="K1251" s="31"/>
    </row>
    <row r="1252" spans="1:11" ht="15" customHeight="1">
      <c r="A1252" s="8"/>
      <c r="B1252" s="60"/>
      <c r="C1252" s="60"/>
      <c r="D1252" s="8"/>
      <c r="E1252" s="8"/>
      <c r="F1252" s="8"/>
      <c r="G1252" s="32"/>
      <c r="H1252" s="32"/>
      <c r="I1252" s="8"/>
      <c r="J1252" s="32"/>
      <c r="K1252" s="8"/>
    </row>
    <row r="1253" spans="1:11" ht="15" customHeight="1">
      <c r="A1253" s="57"/>
      <c r="B1253" s="58"/>
      <c r="C1253" s="58"/>
      <c r="D1253" s="57"/>
      <c r="E1253" s="57"/>
      <c r="F1253" s="57"/>
      <c r="G1253" s="59"/>
      <c r="H1253" s="59"/>
      <c r="I1253" s="57"/>
      <c r="J1253" s="30"/>
      <c r="K1253" s="31"/>
    </row>
    <row r="1254" spans="1:11" ht="15" customHeight="1">
      <c r="A1254" s="8"/>
      <c r="B1254" s="60"/>
      <c r="C1254" s="60"/>
      <c r="D1254" s="8"/>
      <c r="E1254" s="8"/>
      <c r="F1254" s="8"/>
      <c r="G1254" s="32"/>
      <c r="H1254" s="32"/>
      <c r="I1254" s="8"/>
      <c r="J1254" s="32"/>
      <c r="K1254" s="8"/>
    </row>
    <row r="1255" spans="1:11" ht="15" customHeight="1">
      <c r="A1255" s="57"/>
      <c r="B1255" s="58"/>
      <c r="C1255" s="58"/>
      <c r="D1255" s="57"/>
      <c r="E1255" s="57"/>
      <c r="F1255" s="57"/>
      <c r="G1255" s="59"/>
      <c r="H1255" s="59"/>
      <c r="I1255" s="57"/>
      <c r="J1255" s="30"/>
      <c r="K1255" s="31"/>
    </row>
    <row r="1256" spans="1:11" ht="15" customHeight="1">
      <c r="A1256" s="8"/>
      <c r="B1256" s="60"/>
      <c r="C1256" s="60"/>
      <c r="D1256" s="8"/>
      <c r="E1256" s="8"/>
      <c r="F1256" s="8"/>
      <c r="G1256" s="32"/>
      <c r="H1256" s="32"/>
      <c r="I1256" s="8"/>
      <c r="J1256" s="32"/>
      <c r="K1256" s="8"/>
    </row>
    <row r="1257" spans="1:11" ht="15" customHeight="1">
      <c r="A1257" s="57"/>
      <c r="B1257" s="58"/>
      <c r="C1257" s="58"/>
      <c r="D1257" s="57"/>
      <c r="E1257" s="57"/>
      <c r="F1257" s="57"/>
      <c r="G1257" s="59"/>
      <c r="H1257" s="59"/>
      <c r="I1257" s="57"/>
      <c r="J1257" s="30"/>
      <c r="K1257" s="31"/>
    </row>
    <row r="1258" spans="1:11" ht="15" customHeight="1">
      <c r="A1258" s="8"/>
      <c r="B1258" s="60"/>
      <c r="C1258" s="60"/>
      <c r="D1258" s="8"/>
      <c r="E1258" s="8"/>
      <c r="F1258" s="8"/>
      <c r="G1258" s="32"/>
      <c r="H1258" s="32"/>
      <c r="I1258" s="8"/>
      <c r="J1258" s="32"/>
      <c r="K1258" s="8"/>
    </row>
    <row r="1259" spans="1:11" ht="15" customHeight="1">
      <c r="A1259" s="57"/>
      <c r="B1259" s="58"/>
      <c r="C1259" s="58"/>
      <c r="D1259" s="57"/>
      <c r="E1259" s="57"/>
      <c r="F1259" s="57"/>
      <c r="G1259" s="59"/>
      <c r="H1259" s="59"/>
      <c r="I1259" s="57"/>
      <c r="J1259" s="30"/>
      <c r="K1259" s="31"/>
    </row>
    <row r="1260" spans="1:11" ht="15" customHeight="1">
      <c r="A1260" s="8"/>
      <c r="B1260" s="60"/>
      <c r="C1260" s="60"/>
      <c r="D1260" s="8"/>
      <c r="E1260" s="8"/>
      <c r="F1260" s="8"/>
      <c r="G1260" s="32"/>
      <c r="H1260" s="32"/>
      <c r="I1260" s="8"/>
      <c r="J1260" s="32"/>
      <c r="K1260" s="8"/>
    </row>
    <row r="1261" spans="1:11" ht="15" customHeight="1">
      <c r="A1261" s="57"/>
      <c r="B1261" s="58"/>
      <c r="C1261" s="58"/>
      <c r="D1261" s="57"/>
      <c r="E1261" s="57"/>
      <c r="F1261" s="57"/>
      <c r="G1261" s="59"/>
      <c r="H1261" s="59"/>
      <c r="I1261" s="57"/>
      <c r="J1261" s="30"/>
      <c r="K1261" s="31"/>
    </row>
    <row r="1262" spans="1:11" ht="15" customHeight="1">
      <c r="A1262" s="8"/>
      <c r="B1262" s="60"/>
      <c r="C1262" s="60"/>
      <c r="D1262" s="8"/>
      <c r="E1262" s="8"/>
      <c r="F1262" s="8"/>
      <c r="G1262" s="32"/>
      <c r="H1262" s="32"/>
      <c r="I1262" s="8"/>
      <c r="J1262" s="32"/>
      <c r="K1262" s="8"/>
    </row>
    <row r="1263" spans="1:11" ht="15" customHeight="1">
      <c r="A1263" s="57"/>
      <c r="B1263" s="58"/>
      <c r="C1263" s="58"/>
      <c r="D1263" s="57"/>
      <c r="E1263" s="57"/>
      <c r="F1263" s="57"/>
      <c r="G1263" s="59"/>
      <c r="H1263" s="59"/>
      <c r="I1263" s="57"/>
      <c r="J1263" s="30"/>
      <c r="K1263" s="31"/>
    </row>
    <row r="1264" spans="1:11" ht="15" customHeight="1">
      <c r="A1264" s="8"/>
      <c r="B1264" s="60"/>
      <c r="C1264" s="60"/>
      <c r="D1264" s="8"/>
      <c r="E1264" s="8"/>
      <c r="F1264" s="8"/>
      <c r="G1264" s="32"/>
      <c r="H1264" s="32"/>
      <c r="I1264" s="8"/>
      <c r="J1264" s="32"/>
      <c r="K1264" s="8"/>
    </row>
    <row r="1265" spans="1:11" ht="15" customHeight="1">
      <c r="A1265" s="57"/>
      <c r="B1265" s="58"/>
      <c r="C1265" s="58"/>
      <c r="D1265" s="57"/>
      <c r="E1265" s="57"/>
      <c r="F1265" s="57"/>
      <c r="G1265" s="59"/>
      <c r="H1265" s="59"/>
      <c r="I1265" s="57"/>
      <c r="J1265" s="30"/>
      <c r="K1265" s="31"/>
    </row>
    <row r="1266" spans="1:11" ht="15" customHeight="1">
      <c r="A1266" s="8"/>
      <c r="B1266" s="60"/>
      <c r="C1266" s="60"/>
      <c r="D1266" s="8"/>
      <c r="E1266" s="8"/>
      <c r="F1266" s="8"/>
      <c r="G1266" s="32"/>
      <c r="H1266" s="32"/>
      <c r="I1266" s="8"/>
      <c r="J1266" s="32"/>
      <c r="K1266" s="8"/>
    </row>
    <row r="1267" spans="1:11" ht="15" customHeight="1">
      <c r="A1267" s="57"/>
      <c r="B1267" s="58"/>
      <c r="C1267" s="58"/>
      <c r="D1267" s="57"/>
      <c r="E1267" s="57"/>
      <c r="F1267" s="57"/>
      <c r="G1267" s="59"/>
      <c r="H1267" s="59"/>
      <c r="I1267" s="57"/>
      <c r="J1267" s="30"/>
      <c r="K1267" s="31"/>
    </row>
    <row r="1268" spans="1:11" ht="15" customHeight="1">
      <c r="A1268" s="8"/>
      <c r="B1268" s="60"/>
      <c r="C1268" s="60"/>
      <c r="D1268" s="8"/>
      <c r="E1268" s="8"/>
      <c r="F1268" s="8"/>
      <c r="G1268" s="32"/>
      <c r="H1268" s="32"/>
      <c r="I1268" s="8"/>
      <c r="J1268" s="32"/>
      <c r="K1268" s="8"/>
    </row>
    <row r="1269" spans="1:11" ht="15" customHeight="1">
      <c r="A1269" s="57"/>
      <c r="B1269" s="58"/>
      <c r="C1269" s="58"/>
      <c r="D1269" s="57"/>
      <c r="E1269" s="57"/>
      <c r="F1269" s="57"/>
      <c r="G1269" s="59"/>
      <c r="H1269" s="59"/>
      <c r="I1269" s="57"/>
      <c r="J1269" s="30"/>
      <c r="K1269" s="31"/>
    </row>
    <row r="1270" spans="1:11" ht="15" customHeight="1">
      <c r="A1270" s="8"/>
      <c r="B1270" s="60"/>
      <c r="C1270" s="60"/>
      <c r="D1270" s="8"/>
      <c r="E1270" s="8"/>
      <c r="F1270" s="8"/>
      <c r="G1270" s="32"/>
      <c r="H1270" s="32"/>
      <c r="I1270" s="8"/>
      <c r="J1270" s="32"/>
      <c r="K1270" s="8"/>
    </row>
    <row r="1271" spans="1:11" ht="15" customHeight="1">
      <c r="A1271" s="57"/>
      <c r="B1271" s="58"/>
      <c r="C1271" s="58"/>
      <c r="D1271" s="57"/>
      <c r="E1271" s="57"/>
      <c r="F1271" s="57"/>
      <c r="G1271" s="59"/>
      <c r="H1271" s="59"/>
      <c r="I1271" s="57"/>
      <c r="J1271" s="30"/>
      <c r="K1271" s="31"/>
    </row>
    <row r="1272" spans="1:11" ht="15" customHeight="1">
      <c r="A1272" s="8"/>
      <c r="B1272" s="60"/>
      <c r="C1272" s="60"/>
      <c r="D1272" s="8"/>
      <c r="E1272" s="8"/>
      <c r="F1272" s="8"/>
      <c r="G1272" s="32"/>
      <c r="H1272" s="32"/>
      <c r="I1272" s="8"/>
      <c r="J1272" s="32"/>
      <c r="K1272" s="8"/>
    </row>
    <row r="1273" spans="1:11" ht="15" customHeight="1">
      <c r="A1273" s="57"/>
      <c r="B1273" s="58"/>
      <c r="C1273" s="58"/>
      <c r="D1273" s="57"/>
      <c r="E1273" s="57"/>
      <c r="F1273" s="57"/>
      <c r="G1273" s="59"/>
      <c r="H1273" s="59"/>
      <c r="I1273" s="57"/>
      <c r="J1273" s="30"/>
      <c r="K1273" s="31"/>
    </row>
    <row r="1274" spans="1:11" ht="15" customHeight="1">
      <c r="A1274" s="8"/>
      <c r="B1274" s="60"/>
      <c r="C1274" s="60"/>
      <c r="D1274" s="8"/>
      <c r="E1274" s="8"/>
      <c r="F1274" s="8"/>
      <c r="G1274" s="32"/>
      <c r="H1274" s="32"/>
      <c r="I1274" s="8"/>
      <c r="J1274" s="32"/>
      <c r="K1274" s="8"/>
    </row>
    <row r="1275" spans="1:11" ht="15" customHeight="1">
      <c r="A1275" s="57"/>
      <c r="B1275" s="58"/>
      <c r="C1275" s="58"/>
      <c r="D1275" s="57"/>
      <c r="E1275" s="57"/>
      <c r="F1275" s="57"/>
      <c r="G1275" s="59"/>
      <c r="H1275" s="59"/>
      <c r="I1275" s="57"/>
      <c r="J1275" s="30"/>
      <c r="K1275" s="31"/>
    </row>
    <row r="1276" spans="1:11" ht="15" customHeight="1">
      <c r="A1276" s="8"/>
      <c r="B1276" s="60"/>
      <c r="C1276" s="60"/>
      <c r="D1276" s="8"/>
      <c r="E1276" s="8"/>
      <c r="F1276" s="8"/>
      <c r="G1276" s="32"/>
      <c r="H1276" s="32"/>
      <c r="I1276" s="8"/>
      <c r="J1276" s="32"/>
      <c r="K1276" s="8"/>
    </row>
    <row r="1277" spans="1:11" ht="15" customHeight="1">
      <c r="A1277" s="57"/>
      <c r="B1277" s="58"/>
      <c r="C1277" s="58"/>
      <c r="D1277" s="57"/>
      <c r="E1277" s="57"/>
      <c r="F1277" s="57"/>
      <c r="G1277" s="59"/>
      <c r="H1277" s="59"/>
      <c r="I1277" s="57"/>
      <c r="J1277" s="30"/>
      <c r="K1277" s="31"/>
    </row>
    <row r="1278" spans="1:11" ht="15" customHeight="1">
      <c r="A1278" s="8"/>
      <c r="B1278" s="60"/>
      <c r="C1278" s="60"/>
      <c r="D1278" s="8"/>
      <c r="E1278" s="8"/>
      <c r="F1278" s="8"/>
      <c r="G1278" s="32"/>
      <c r="H1278" s="32"/>
      <c r="I1278" s="8"/>
      <c r="J1278" s="32"/>
      <c r="K1278" s="8"/>
    </row>
    <row r="1279" spans="1:11" ht="15" customHeight="1">
      <c r="A1279" s="57"/>
      <c r="B1279" s="58"/>
      <c r="C1279" s="58"/>
      <c r="D1279" s="57"/>
      <c r="E1279" s="57"/>
      <c r="F1279" s="57"/>
      <c r="G1279" s="59"/>
      <c r="H1279" s="59"/>
      <c r="I1279" s="57"/>
      <c r="J1279" s="30"/>
      <c r="K1279" s="31"/>
    </row>
    <row r="1280" spans="1:11" ht="15" customHeight="1">
      <c r="A1280" s="8"/>
      <c r="B1280" s="60"/>
      <c r="C1280" s="60"/>
      <c r="D1280" s="8"/>
      <c r="E1280" s="8"/>
      <c r="F1280" s="8"/>
      <c r="G1280" s="32"/>
      <c r="H1280" s="32"/>
      <c r="I1280" s="8"/>
      <c r="J1280" s="32"/>
      <c r="K1280" s="8"/>
    </row>
    <row r="1281" spans="1:11" ht="15" customHeight="1">
      <c r="A1281" s="57"/>
      <c r="B1281" s="58"/>
      <c r="C1281" s="58"/>
      <c r="D1281" s="57"/>
      <c r="E1281" s="57"/>
      <c r="F1281" s="57"/>
      <c r="G1281" s="59"/>
      <c r="H1281" s="59"/>
      <c r="I1281" s="57"/>
      <c r="J1281" s="30"/>
      <c r="K1281" s="31"/>
    </row>
    <row r="1282" spans="1:11" ht="15" customHeight="1">
      <c r="A1282" s="8"/>
      <c r="B1282" s="60"/>
      <c r="C1282" s="60"/>
      <c r="D1282" s="8"/>
      <c r="E1282" s="8"/>
      <c r="F1282" s="8"/>
      <c r="G1282" s="32"/>
      <c r="H1282" s="32"/>
      <c r="I1282" s="8"/>
      <c r="J1282" s="32"/>
      <c r="K1282" s="8"/>
    </row>
    <row r="1283" spans="1:11" ht="15" customHeight="1">
      <c r="A1283" s="57"/>
      <c r="B1283" s="58"/>
      <c r="C1283" s="58"/>
      <c r="D1283" s="57"/>
      <c r="E1283" s="57"/>
      <c r="F1283" s="57"/>
      <c r="G1283" s="59"/>
      <c r="H1283" s="59"/>
      <c r="I1283" s="57"/>
      <c r="J1283" s="30"/>
      <c r="K1283" s="31"/>
    </row>
    <row r="1284" spans="1:11" ht="15" customHeight="1">
      <c r="A1284" s="8"/>
      <c r="B1284" s="60"/>
      <c r="C1284" s="60"/>
      <c r="D1284" s="8"/>
      <c r="E1284" s="8"/>
      <c r="F1284" s="8"/>
      <c r="G1284" s="32"/>
      <c r="H1284" s="32"/>
      <c r="I1284" s="8"/>
      <c r="J1284" s="32"/>
      <c r="K1284" s="8"/>
    </row>
    <row r="1285" spans="1:11" ht="15" customHeight="1">
      <c r="A1285" s="57"/>
      <c r="B1285" s="58"/>
      <c r="C1285" s="58"/>
      <c r="D1285" s="57"/>
      <c r="E1285" s="57"/>
      <c r="F1285" s="57"/>
      <c r="G1285" s="59"/>
      <c r="H1285" s="59"/>
      <c r="I1285" s="57"/>
      <c r="J1285" s="30"/>
      <c r="K1285" s="31"/>
    </row>
    <row r="1286" spans="1:11" ht="15" customHeight="1">
      <c r="A1286" s="8"/>
      <c r="B1286" s="60"/>
      <c r="C1286" s="60"/>
      <c r="D1286" s="8"/>
      <c r="E1286" s="8"/>
      <c r="F1286" s="8"/>
      <c r="G1286" s="32"/>
      <c r="H1286" s="32"/>
      <c r="I1286" s="8"/>
      <c r="J1286" s="32"/>
      <c r="K1286" s="8"/>
    </row>
    <row r="1287" spans="1:11" ht="15" customHeight="1">
      <c r="A1287" s="57"/>
      <c r="B1287" s="58"/>
      <c r="C1287" s="58"/>
      <c r="D1287" s="57"/>
      <c r="E1287" s="57"/>
      <c r="F1287" s="57"/>
      <c r="G1287" s="59"/>
      <c r="H1287" s="59"/>
      <c r="I1287" s="57"/>
      <c r="J1287" s="30"/>
      <c r="K1287" s="31"/>
    </row>
    <row r="1288" spans="1:11" ht="15" customHeight="1">
      <c r="A1288" s="8"/>
      <c r="B1288" s="60"/>
      <c r="C1288" s="60"/>
      <c r="D1288" s="8"/>
      <c r="E1288" s="8"/>
      <c r="F1288" s="8"/>
      <c r="G1288" s="32"/>
      <c r="H1288" s="32"/>
      <c r="I1288" s="8"/>
      <c r="J1288" s="32"/>
      <c r="K1288" s="8"/>
    </row>
    <row r="1289" spans="1:11" ht="15" customHeight="1">
      <c r="A1289" s="57"/>
      <c r="B1289" s="58"/>
      <c r="C1289" s="58"/>
      <c r="D1289" s="57"/>
      <c r="E1289" s="57"/>
      <c r="F1289" s="57"/>
      <c r="G1289" s="59"/>
      <c r="H1289" s="59"/>
      <c r="I1289" s="57"/>
      <c r="J1289" s="30"/>
      <c r="K1289" s="31"/>
    </row>
    <row r="1290" spans="1:11" ht="15" customHeight="1">
      <c r="A1290" s="8"/>
      <c r="B1290" s="60"/>
      <c r="C1290" s="60"/>
      <c r="D1290" s="8"/>
      <c r="E1290" s="8"/>
      <c r="F1290" s="8"/>
      <c r="G1290" s="32"/>
      <c r="H1290" s="32"/>
      <c r="I1290" s="8"/>
      <c r="J1290" s="32"/>
      <c r="K1290" s="8"/>
    </row>
    <row r="1291" spans="1:11" ht="15" customHeight="1">
      <c r="A1291" s="57"/>
      <c r="B1291" s="58"/>
      <c r="C1291" s="58"/>
      <c r="D1291" s="57"/>
      <c r="E1291" s="57"/>
      <c r="F1291" s="57"/>
      <c r="G1291" s="59"/>
      <c r="H1291" s="59"/>
      <c r="I1291" s="57"/>
      <c r="J1291" s="30"/>
      <c r="K1291" s="31"/>
    </row>
    <row r="1292" spans="1:11" ht="15" customHeight="1">
      <c r="A1292" s="8"/>
      <c r="B1292" s="60"/>
      <c r="C1292" s="60"/>
      <c r="D1292" s="8"/>
      <c r="E1292" s="8"/>
      <c r="F1292" s="8"/>
      <c r="G1292" s="32"/>
      <c r="H1292" s="32"/>
      <c r="I1292" s="8"/>
      <c r="J1292" s="32"/>
      <c r="K1292" s="8"/>
    </row>
    <row r="1293" spans="1:11" ht="15" customHeight="1">
      <c r="A1293" s="57"/>
      <c r="B1293" s="58"/>
      <c r="C1293" s="58"/>
      <c r="D1293" s="57"/>
      <c r="E1293" s="57"/>
      <c r="F1293" s="57"/>
      <c r="G1293" s="59"/>
      <c r="H1293" s="59"/>
      <c r="I1293" s="57"/>
      <c r="J1293" s="30"/>
      <c r="K1293" s="31"/>
    </row>
    <row r="1294" spans="1:11" ht="15" customHeight="1">
      <c r="A1294" s="8"/>
      <c r="B1294" s="60"/>
      <c r="C1294" s="60"/>
      <c r="D1294" s="8"/>
      <c r="E1294" s="8"/>
      <c r="F1294" s="8"/>
      <c r="G1294" s="32"/>
      <c r="H1294" s="32"/>
      <c r="I1294" s="8"/>
      <c r="J1294" s="32"/>
      <c r="K1294" s="8"/>
    </row>
    <row r="1295" spans="1:11" ht="15" customHeight="1">
      <c r="A1295" s="57"/>
      <c r="B1295" s="58"/>
      <c r="C1295" s="58"/>
      <c r="D1295" s="57"/>
      <c r="E1295" s="57"/>
      <c r="F1295" s="57"/>
      <c r="G1295" s="59"/>
      <c r="H1295" s="59"/>
      <c r="I1295" s="57"/>
      <c r="J1295" s="30"/>
      <c r="K1295" s="31"/>
    </row>
    <row r="1296" spans="1:11" ht="15" customHeight="1">
      <c r="A1296" s="8"/>
      <c r="B1296" s="60"/>
      <c r="C1296" s="60"/>
      <c r="D1296" s="8"/>
      <c r="E1296" s="8"/>
      <c r="F1296" s="8"/>
      <c r="G1296" s="32"/>
      <c r="H1296" s="32"/>
      <c r="I1296" s="8"/>
      <c r="J1296" s="32"/>
      <c r="K1296" s="8"/>
    </row>
    <row r="1297" spans="1:11" ht="15" customHeight="1">
      <c r="A1297" s="57"/>
      <c r="B1297" s="58"/>
      <c r="C1297" s="58"/>
      <c r="D1297" s="57"/>
      <c r="E1297" s="57"/>
      <c r="F1297" s="57"/>
      <c r="G1297" s="59"/>
      <c r="H1297" s="59"/>
      <c r="I1297" s="57"/>
      <c r="J1297" s="30"/>
      <c r="K1297" s="31"/>
    </row>
    <row r="1298" spans="1:11" ht="15" customHeight="1">
      <c r="A1298" s="8"/>
      <c r="B1298" s="60"/>
      <c r="C1298" s="60"/>
      <c r="D1298" s="8"/>
      <c r="E1298" s="8"/>
      <c r="F1298" s="8"/>
      <c r="G1298" s="32"/>
      <c r="H1298" s="32"/>
      <c r="I1298" s="8"/>
      <c r="J1298" s="32"/>
      <c r="K1298" s="8"/>
    </row>
    <row r="1299" spans="1:11" ht="15" customHeight="1">
      <c r="A1299" s="57"/>
      <c r="B1299" s="58"/>
      <c r="C1299" s="58"/>
      <c r="D1299" s="57"/>
      <c r="E1299" s="57"/>
      <c r="F1299" s="57"/>
      <c r="G1299" s="59"/>
      <c r="H1299" s="59"/>
      <c r="I1299" s="57"/>
      <c r="J1299" s="30"/>
      <c r="K1299" s="31"/>
    </row>
    <row r="1300" spans="1:11" ht="15" customHeight="1">
      <c r="A1300" s="8"/>
      <c r="B1300" s="60"/>
      <c r="C1300" s="60"/>
      <c r="D1300" s="8"/>
      <c r="E1300" s="8"/>
      <c r="F1300" s="8"/>
      <c r="G1300" s="32"/>
      <c r="H1300" s="32"/>
      <c r="I1300" s="8"/>
      <c r="J1300" s="32"/>
      <c r="K1300" s="8"/>
    </row>
    <row r="1301" spans="1:11" ht="15" customHeight="1">
      <c r="A1301" s="57"/>
      <c r="B1301" s="58"/>
      <c r="C1301" s="58"/>
      <c r="D1301" s="57"/>
      <c r="E1301" s="57"/>
      <c r="F1301" s="57"/>
      <c r="G1301" s="59"/>
      <c r="H1301" s="59"/>
      <c r="I1301" s="57"/>
      <c r="J1301" s="30"/>
      <c r="K1301" s="31"/>
    </row>
    <row r="1302" spans="1:11" ht="15" customHeight="1">
      <c r="A1302" s="8"/>
      <c r="B1302" s="60"/>
      <c r="C1302" s="60"/>
      <c r="D1302" s="8"/>
      <c r="E1302" s="8"/>
      <c r="F1302" s="8"/>
      <c r="G1302" s="32"/>
      <c r="H1302" s="32"/>
      <c r="I1302" s="8"/>
      <c r="J1302" s="32"/>
      <c r="K1302" s="8"/>
    </row>
    <row r="1303" spans="1:11" ht="15" customHeight="1">
      <c r="A1303" s="57"/>
      <c r="B1303" s="58"/>
      <c r="C1303" s="58"/>
      <c r="D1303" s="57"/>
      <c r="E1303" s="57"/>
      <c r="F1303" s="57"/>
      <c r="G1303" s="59"/>
      <c r="H1303" s="59"/>
      <c r="I1303" s="57"/>
      <c r="J1303" s="30"/>
      <c r="K1303" s="31"/>
    </row>
    <row r="1304" spans="1:11" ht="15" customHeight="1">
      <c r="A1304" s="8"/>
      <c r="B1304" s="60"/>
      <c r="C1304" s="60"/>
      <c r="D1304" s="8"/>
      <c r="E1304" s="8"/>
      <c r="F1304" s="8"/>
      <c r="G1304" s="32"/>
      <c r="H1304" s="32"/>
      <c r="I1304" s="8"/>
      <c r="J1304" s="32"/>
      <c r="K1304" s="8"/>
    </row>
    <row r="1305" spans="1:11" ht="15" customHeight="1">
      <c r="A1305" s="57"/>
      <c r="B1305" s="58"/>
      <c r="C1305" s="58"/>
      <c r="D1305" s="57"/>
      <c r="E1305" s="57"/>
      <c r="F1305" s="57"/>
      <c r="G1305" s="59"/>
      <c r="H1305" s="59"/>
      <c r="I1305" s="57"/>
      <c r="J1305" s="30"/>
      <c r="K1305" s="31"/>
    </row>
    <row r="1306" spans="1:11" ht="15" customHeight="1">
      <c r="A1306" s="8"/>
      <c r="B1306" s="60"/>
      <c r="C1306" s="60"/>
      <c r="D1306" s="8"/>
      <c r="E1306" s="8"/>
      <c r="F1306" s="8"/>
      <c r="G1306" s="32"/>
      <c r="H1306" s="32"/>
      <c r="I1306" s="8"/>
      <c r="J1306" s="32"/>
      <c r="K1306" s="8"/>
    </row>
    <row r="1307" spans="1:11" ht="15" customHeight="1">
      <c r="A1307" s="57"/>
      <c r="B1307" s="58"/>
      <c r="C1307" s="58"/>
      <c r="D1307" s="57"/>
      <c r="E1307" s="57"/>
      <c r="F1307" s="57"/>
      <c r="G1307" s="59"/>
      <c r="H1307" s="59"/>
      <c r="I1307" s="57"/>
      <c r="J1307" s="30"/>
      <c r="K1307" s="31"/>
    </row>
    <row r="1308" spans="1:11" ht="15" customHeight="1">
      <c r="A1308" s="8"/>
      <c r="B1308" s="60"/>
      <c r="C1308" s="60"/>
      <c r="D1308" s="8"/>
      <c r="E1308" s="8"/>
      <c r="F1308" s="8"/>
      <c r="G1308" s="32"/>
      <c r="H1308" s="32"/>
      <c r="I1308" s="8"/>
      <c r="J1308" s="32"/>
      <c r="K1308" s="8"/>
    </row>
    <row r="1309" spans="1:11" ht="15" customHeight="1">
      <c r="A1309" s="57"/>
      <c r="B1309" s="58"/>
      <c r="C1309" s="58"/>
      <c r="D1309" s="57"/>
      <c r="E1309" s="57"/>
      <c r="F1309" s="57"/>
      <c r="G1309" s="59"/>
      <c r="H1309" s="59"/>
      <c r="I1309" s="57"/>
      <c r="J1309" s="30"/>
      <c r="K1309" s="31"/>
    </row>
    <row r="1310" spans="1:11" ht="15" customHeight="1">
      <c r="A1310" s="8"/>
      <c r="B1310" s="60"/>
      <c r="C1310" s="60"/>
      <c r="D1310" s="8"/>
      <c r="E1310" s="8"/>
      <c r="F1310" s="8"/>
      <c r="G1310" s="32"/>
      <c r="H1310" s="32"/>
      <c r="I1310" s="8"/>
      <c r="J1310" s="32"/>
      <c r="K1310" s="8"/>
    </row>
    <row r="1311" spans="1:11" ht="15" customHeight="1">
      <c r="A1311" s="57"/>
      <c r="B1311" s="58"/>
      <c r="C1311" s="58"/>
      <c r="D1311" s="57"/>
      <c r="E1311" s="57"/>
      <c r="F1311" s="57"/>
      <c r="G1311" s="59"/>
      <c r="H1311" s="59"/>
      <c r="I1311" s="57"/>
      <c r="J1311" s="30"/>
      <c r="K1311" s="31"/>
    </row>
    <row r="1312" spans="1:11" ht="15" customHeight="1">
      <c r="A1312" s="8"/>
      <c r="B1312" s="60"/>
      <c r="C1312" s="60"/>
      <c r="D1312" s="8"/>
      <c r="E1312" s="8"/>
      <c r="F1312" s="8"/>
      <c r="G1312" s="32"/>
      <c r="H1312" s="32"/>
      <c r="I1312" s="8"/>
      <c r="J1312" s="32"/>
      <c r="K1312" s="8"/>
    </row>
    <row r="1313" spans="1:11" ht="15" customHeight="1">
      <c r="A1313" s="57"/>
      <c r="B1313" s="58"/>
      <c r="C1313" s="58"/>
      <c r="D1313" s="57"/>
      <c r="E1313" s="57"/>
      <c r="F1313" s="57"/>
      <c r="G1313" s="59"/>
      <c r="H1313" s="59"/>
      <c r="I1313" s="57"/>
      <c r="J1313" s="30"/>
      <c r="K1313" s="31"/>
    </row>
    <row r="1314" spans="1:11" ht="15" customHeight="1">
      <c r="A1314" s="8"/>
      <c r="B1314" s="60"/>
      <c r="C1314" s="60"/>
      <c r="D1314" s="8"/>
      <c r="E1314" s="8"/>
      <c r="F1314" s="8"/>
      <c r="G1314" s="32"/>
      <c r="H1314" s="32"/>
      <c r="I1314" s="8"/>
      <c r="J1314" s="32"/>
      <c r="K1314" s="8"/>
    </row>
    <row r="1315" spans="1:11" ht="15" customHeight="1">
      <c r="A1315" s="57"/>
      <c r="B1315" s="58"/>
      <c r="C1315" s="58"/>
      <c r="D1315" s="57"/>
      <c r="E1315" s="57"/>
      <c r="F1315" s="57"/>
      <c r="G1315" s="59"/>
      <c r="H1315" s="59"/>
      <c r="I1315" s="57"/>
      <c r="J1315" s="30"/>
      <c r="K1315" s="31"/>
    </row>
    <row r="1316" spans="1:11" ht="15" customHeight="1">
      <c r="A1316" s="8"/>
      <c r="B1316" s="60"/>
      <c r="C1316" s="60"/>
      <c r="D1316" s="8"/>
      <c r="E1316" s="8"/>
      <c r="F1316" s="8"/>
      <c r="G1316" s="32"/>
      <c r="H1316" s="32"/>
      <c r="I1316" s="8"/>
      <c r="J1316" s="32"/>
      <c r="K1316" s="8"/>
    </row>
    <row r="1317" spans="1:11" ht="15" customHeight="1">
      <c r="A1317" s="57"/>
      <c r="B1317" s="58"/>
      <c r="C1317" s="58"/>
      <c r="D1317" s="57"/>
      <c r="E1317" s="57"/>
      <c r="F1317" s="57"/>
      <c r="G1317" s="59"/>
      <c r="H1317" s="59"/>
      <c r="I1317" s="57"/>
      <c r="J1317" s="30"/>
      <c r="K1317" s="31"/>
    </row>
    <row r="1318" spans="1:11" ht="15" customHeight="1">
      <c r="A1318" s="8"/>
      <c r="B1318" s="60"/>
      <c r="C1318" s="60"/>
      <c r="D1318" s="8"/>
      <c r="E1318" s="8"/>
      <c r="F1318" s="8"/>
      <c r="G1318" s="32"/>
      <c r="H1318" s="32"/>
      <c r="I1318" s="8"/>
      <c r="J1318" s="32"/>
      <c r="K1318" s="8"/>
    </row>
    <row r="1319" spans="1:11" ht="15" customHeight="1">
      <c r="A1319" s="57"/>
      <c r="B1319" s="58"/>
      <c r="C1319" s="58"/>
      <c r="D1319" s="57"/>
      <c r="E1319" s="57"/>
      <c r="F1319" s="57"/>
      <c r="G1319" s="59"/>
      <c r="H1319" s="59"/>
      <c r="I1319" s="57"/>
      <c r="J1319" s="30"/>
      <c r="K1319" s="31"/>
    </row>
    <row r="1320" spans="1:11" ht="15" customHeight="1">
      <c r="A1320" s="8"/>
      <c r="B1320" s="60"/>
      <c r="C1320" s="60"/>
      <c r="D1320" s="8"/>
      <c r="E1320" s="8"/>
      <c r="F1320" s="8"/>
      <c r="G1320" s="32"/>
      <c r="H1320" s="32"/>
      <c r="I1320" s="8"/>
      <c r="J1320" s="32"/>
      <c r="K1320" s="8"/>
    </row>
    <row r="1321" spans="1:11" ht="15" customHeight="1">
      <c r="A1321" s="57"/>
      <c r="B1321" s="58"/>
      <c r="C1321" s="58"/>
      <c r="D1321" s="57"/>
      <c r="E1321" s="57"/>
      <c r="F1321" s="57"/>
      <c r="G1321" s="59"/>
      <c r="H1321" s="59"/>
      <c r="I1321" s="57"/>
      <c r="J1321" s="30"/>
      <c r="K1321" s="31"/>
    </row>
    <row r="1322" spans="1:11" ht="15" customHeight="1">
      <c r="A1322" s="8"/>
      <c r="B1322" s="60"/>
      <c r="C1322" s="60"/>
      <c r="D1322" s="8"/>
      <c r="E1322" s="8"/>
      <c r="F1322" s="8"/>
      <c r="G1322" s="32"/>
      <c r="H1322" s="32"/>
      <c r="I1322" s="8"/>
      <c r="J1322" s="32"/>
      <c r="K1322" s="8"/>
    </row>
    <row r="1323" spans="1:11" ht="15" customHeight="1">
      <c r="A1323" s="57"/>
      <c r="B1323" s="58"/>
      <c r="C1323" s="58"/>
      <c r="D1323" s="57"/>
      <c r="E1323" s="57"/>
      <c r="F1323" s="57"/>
      <c r="G1323" s="59"/>
      <c r="H1323" s="59"/>
      <c r="I1323" s="57"/>
      <c r="J1323" s="30"/>
      <c r="K1323" s="31"/>
    </row>
    <row r="1324" spans="1:11" ht="15" customHeight="1">
      <c r="A1324" s="8"/>
      <c r="B1324" s="60"/>
      <c r="C1324" s="60"/>
      <c r="D1324" s="8"/>
      <c r="E1324" s="8"/>
      <c r="F1324" s="8"/>
      <c r="G1324" s="32"/>
      <c r="H1324" s="32"/>
      <c r="I1324" s="8"/>
      <c r="J1324" s="32"/>
      <c r="K1324" s="8"/>
    </row>
    <row r="1325" spans="1:11" ht="15" customHeight="1">
      <c r="A1325" s="57"/>
      <c r="B1325" s="58"/>
      <c r="C1325" s="58"/>
      <c r="D1325" s="57"/>
      <c r="E1325" s="57"/>
      <c r="F1325" s="57"/>
      <c r="G1325" s="59"/>
      <c r="H1325" s="59"/>
      <c r="I1325" s="57"/>
      <c r="J1325" s="30"/>
      <c r="K1325" s="31"/>
    </row>
    <row r="1326" spans="1:11" ht="15" customHeight="1">
      <c r="A1326" s="8"/>
      <c r="B1326" s="60"/>
      <c r="C1326" s="60"/>
      <c r="D1326" s="8"/>
      <c r="E1326" s="8"/>
      <c r="F1326" s="8"/>
      <c r="G1326" s="32"/>
      <c r="H1326" s="32"/>
      <c r="I1326" s="8"/>
      <c r="J1326" s="32"/>
      <c r="K1326" s="8"/>
    </row>
    <row r="1327" spans="1:11" ht="15" customHeight="1">
      <c r="A1327" s="57"/>
      <c r="B1327" s="58"/>
      <c r="C1327" s="58"/>
      <c r="D1327" s="57"/>
      <c r="E1327" s="57"/>
      <c r="F1327" s="57"/>
      <c r="G1327" s="59"/>
      <c r="H1327" s="59"/>
      <c r="I1327" s="57"/>
      <c r="J1327" s="30"/>
      <c r="K1327" s="31"/>
    </row>
    <row r="1328" spans="1:11" ht="15" customHeight="1">
      <c r="A1328" s="8"/>
      <c r="B1328" s="60"/>
      <c r="C1328" s="60"/>
      <c r="D1328" s="8"/>
      <c r="E1328" s="8"/>
      <c r="F1328" s="8"/>
      <c r="G1328" s="32"/>
      <c r="H1328" s="32"/>
      <c r="I1328" s="8"/>
      <c r="J1328" s="32"/>
      <c r="K1328" s="8"/>
    </row>
    <row r="1329" spans="1:11" ht="15" customHeight="1">
      <c r="A1329" s="57"/>
      <c r="B1329" s="58"/>
      <c r="C1329" s="58"/>
      <c r="D1329" s="57"/>
      <c r="E1329" s="57"/>
      <c r="F1329" s="57"/>
      <c r="G1329" s="59"/>
      <c r="H1329" s="59"/>
      <c r="I1329" s="57"/>
      <c r="J1329" s="30"/>
      <c r="K1329" s="31"/>
    </row>
    <row r="1330" spans="1:11" ht="15" customHeight="1">
      <c r="A1330" s="8"/>
      <c r="B1330" s="60"/>
      <c r="C1330" s="60"/>
      <c r="D1330" s="8"/>
      <c r="E1330" s="8"/>
      <c r="F1330" s="8"/>
      <c r="G1330" s="32"/>
      <c r="H1330" s="32"/>
      <c r="I1330" s="8"/>
      <c r="J1330" s="32"/>
      <c r="K1330" s="8"/>
    </row>
    <row r="1331" spans="1:11" ht="15" customHeight="1">
      <c r="A1331" s="57"/>
      <c r="B1331" s="58"/>
      <c r="C1331" s="58"/>
      <c r="D1331" s="57"/>
      <c r="E1331" s="57"/>
      <c r="F1331" s="57"/>
      <c r="G1331" s="59"/>
      <c r="H1331" s="59"/>
      <c r="I1331" s="57"/>
      <c r="J1331" s="30"/>
      <c r="K1331" s="31"/>
    </row>
    <row r="1332" spans="1:11" ht="15" customHeight="1">
      <c r="A1332" s="8"/>
      <c r="B1332" s="60"/>
      <c r="C1332" s="60"/>
      <c r="D1332" s="8"/>
      <c r="E1332" s="8"/>
      <c r="F1332" s="8"/>
      <c r="G1332" s="32"/>
      <c r="H1332" s="32"/>
      <c r="I1332" s="8"/>
      <c r="J1332" s="32"/>
      <c r="K1332" s="8"/>
    </row>
    <row r="1333" spans="1:11" ht="15" customHeight="1">
      <c r="A1333" s="57"/>
      <c r="B1333" s="58"/>
      <c r="C1333" s="58"/>
      <c r="D1333" s="57"/>
      <c r="E1333" s="57"/>
      <c r="F1333" s="57"/>
      <c r="G1333" s="59"/>
      <c r="H1333" s="59"/>
      <c r="I1333" s="57"/>
      <c r="J1333" s="30"/>
      <c r="K1333" s="31"/>
    </row>
    <row r="1334" spans="1:11" ht="15" customHeight="1">
      <c r="A1334" s="8"/>
      <c r="B1334" s="60"/>
      <c r="C1334" s="60"/>
      <c r="D1334" s="8"/>
      <c r="E1334" s="8"/>
      <c r="F1334" s="8"/>
      <c r="G1334" s="32"/>
      <c r="H1334" s="32"/>
      <c r="I1334" s="8"/>
      <c r="J1334" s="32"/>
      <c r="K1334" s="8"/>
    </row>
    <row r="1335" spans="1:11" ht="15" customHeight="1">
      <c r="A1335" s="57"/>
      <c r="B1335" s="58"/>
      <c r="C1335" s="58"/>
      <c r="D1335" s="57"/>
      <c r="E1335" s="57"/>
      <c r="F1335" s="57"/>
      <c r="G1335" s="59"/>
      <c r="H1335" s="59"/>
      <c r="I1335" s="57"/>
      <c r="J1335" s="30"/>
      <c r="K1335" s="31"/>
    </row>
    <row r="1336" spans="1:11" ht="15" customHeight="1">
      <c r="A1336" s="8"/>
      <c r="B1336" s="60"/>
      <c r="C1336" s="60"/>
      <c r="D1336" s="8"/>
      <c r="E1336" s="8"/>
      <c r="F1336" s="8"/>
      <c r="G1336" s="32"/>
      <c r="H1336" s="32"/>
      <c r="I1336" s="8"/>
      <c r="J1336" s="32"/>
      <c r="K1336" s="8"/>
    </row>
    <row r="1337" spans="1:11" ht="15" customHeight="1">
      <c r="A1337" s="57"/>
      <c r="B1337" s="58"/>
      <c r="C1337" s="58"/>
      <c r="D1337" s="57"/>
      <c r="E1337" s="57"/>
      <c r="F1337" s="57"/>
      <c r="G1337" s="59"/>
      <c r="H1337" s="59"/>
      <c r="I1337" s="57"/>
      <c r="J1337" s="30"/>
      <c r="K1337" s="31"/>
    </row>
    <row r="1338" spans="1:11" ht="15" customHeight="1">
      <c r="A1338" s="8"/>
      <c r="B1338" s="60"/>
      <c r="C1338" s="60"/>
      <c r="D1338" s="8"/>
      <c r="E1338" s="8"/>
      <c r="F1338" s="8"/>
      <c r="G1338" s="32"/>
      <c r="H1338" s="32"/>
      <c r="I1338" s="8"/>
      <c r="J1338" s="32"/>
      <c r="K1338" s="8"/>
    </row>
    <row r="1339" spans="1:11" ht="15" customHeight="1">
      <c r="A1339" s="57"/>
      <c r="B1339" s="58"/>
      <c r="C1339" s="58"/>
      <c r="D1339" s="57"/>
      <c r="E1339" s="57"/>
      <c r="F1339" s="57"/>
      <c r="G1339" s="59"/>
      <c r="H1339" s="59"/>
      <c r="I1339" s="57"/>
      <c r="J1339" s="30"/>
      <c r="K1339" s="31"/>
    </row>
    <row r="1340" spans="1:11" ht="15" customHeight="1">
      <c r="A1340" s="8"/>
      <c r="B1340" s="60"/>
      <c r="C1340" s="60"/>
      <c r="D1340" s="8"/>
      <c r="E1340" s="8"/>
      <c r="F1340" s="8"/>
      <c r="G1340" s="32"/>
      <c r="H1340" s="32"/>
      <c r="I1340" s="8"/>
      <c r="J1340" s="32"/>
      <c r="K1340" s="8"/>
    </row>
    <row r="1341" spans="1:11" ht="15" customHeight="1">
      <c r="A1341" s="57"/>
      <c r="B1341" s="58"/>
      <c r="C1341" s="58"/>
      <c r="D1341" s="57"/>
      <c r="E1341" s="57"/>
      <c r="F1341" s="57"/>
      <c r="G1341" s="59"/>
      <c r="H1341" s="59"/>
      <c r="I1341" s="57"/>
      <c r="J1341" s="30"/>
      <c r="K1341" s="31"/>
    </row>
    <row r="1342" spans="1:11" ht="15" customHeight="1">
      <c r="A1342" s="8"/>
      <c r="B1342" s="60"/>
      <c r="C1342" s="60"/>
      <c r="D1342" s="8"/>
      <c r="E1342" s="8"/>
      <c r="F1342" s="8"/>
      <c r="G1342" s="32"/>
      <c r="H1342" s="32"/>
      <c r="I1342" s="8"/>
      <c r="J1342" s="32"/>
      <c r="K1342" s="8"/>
    </row>
    <row r="1343" spans="1:11" ht="15" customHeight="1">
      <c r="A1343" s="57"/>
      <c r="B1343" s="58"/>
      <c r="C1343" s="58"/>
      <c r="D1343" s="57"/>
      <c r="E1343" s="57"/>
      <c r="F1343" s="57"/>
      <c r="G1343" s="59"/>
      <c r="H1343" s="59"/>
      <c r="I1343" s="57"/>
      <c r="J1343" s="30"/>
      <c r="K1343" s="31"/>
    </row>
    <row r="1344" spans="1:11" ht="15" customHeight="1">
      <c r="A1344" s="8"/>
      <c r="B1344" s="60"/>
      <c r="C1344" s="60"/>
      <c r="D1344" s="8"/>
      <c r="E1344" s="8"/>
      <c r="F1344" s="8"/>
      <c r="G1344" s="32"/>
      <c r="H1344" s="32"/>
      <c r="I1344" s="8"/>
      <c r="J1344" s="32"/>
      <c r="K1344" s="8"/>
    </row>
    <row r="1345" spans="1:11" ht="15" customHeight="1">
      <c r="A1345" s="57"/>
      <c r="B1345" s="58"/>
      <c r="C1345" s="58"/>
      <c r="D1345" s="57"/>
      <c r="E1345" s="57"/>
      <c r="F1345" s="57"/>
      <c r="G1345" s="59"/>
      <c r="H1345" s="59"/>
      <c r="I1345" s="57"/>
      <c r="J1345" s="30"/>
      <c r="K1345" s="31"/>
    </row>
    <row r="1346" spans="1:11" ht="15" customHeight="1">
      <c r="A1346" s="8"/>
      <c r="B1346" s="60"/>
      <c r="C1346" s="60"/>
      <c r="D1346" s="8"/>
      <c r="E1346" s="8"/>
      <c r="F1346" s="8"/>
      <c r="G1346" s="32"/>
      <c r="H1346" s="32"/>
      <c r="I1346" s="8"/>
      <c r="J1346" s="32"/>
      <c r="K1346" s="8"/>
    </row>
    <row r="1347" spans="1:11" ht="15" customHeight="1">
      <c r="A1347" s="57"/>
      <c r="B1347" s="58"/>
      <c r="C1347" s="58"/>
      <c r="D1347" s="57"/>
      <c r="E1347" s="57"/>
      <c r="F1347" s="57"/>
      <c r="G1347" s="59"/>
      <c r="H1347" s="59"/>
      <c r="I1347" s="57"/>
      <c r="J1347" s="30"/>
      <c r="K1347" s="31"/>
    </row>
    <row r="1348" spans="1:11" ht="15" customHeight="1">
      <c r="A1348" s="8"/>
      <c r="B1348" s="60"/>
      <c r="C1348" s="60"/>
      <c r="D1348" s="8"/>
      <c r="E1348" s="8"/>
      <c r="F1348" s="8"/>
      <c r="G1348" s="32"/>
      <c r="H1348" s="32"/>
      <c r="I1348" s="8"/>
      <c r="J1348" s="32"/>
      <c r="K1348" s="8"/>
    </row>
    <row r="1349" spans="1:11" ht="15" customHeight="1">
      <c r="A1349" s="57"/>
      <c r="B1349" s="58"/>
      <c r="C1349" s="58"/>
      <c r="D1349" s="57"/>
      <c r="E1349" s="57"/>
      <c r="F1349" s="57"/>
      <c r="G1349" s="59"/>
      <c r="H1349" s="59"/>
      <c r="I1349" s="57"/>
      <c r="J1349" s="30"/>
      <c r="K1349" s="31"/>
    </row>
    <row r="1350" spans="1:11" ht="15" customHeight="1">
      <c r="A1350" s="8"/>
      <c r="B1350" s="60"/>
      <c r="C1350" s="60"/>
      <c r="D1350" s="8"/>
      <c r="E1350" s="8"/>
      <c r="F1350" s="8"/>
      <c r="G1350" s="32"/>
      <c r="H1350" s="32"/>
      <c r="I1350" s="8"/>
      <c r="J1350" s="32"/>
      <c r="K1350" s="8"/>
    </row>
    <row r="1351" spans="1:11" ht="15" customHeight="1">
      <c r="A1351" s="57"/>
      <c r="B1351" s="58"/>
      <c r="C1351" s="58"/>
      <c r="D1351" s="57"/>
      <c r="E1351" s="57"/>
      <c r="F1351" s="57"/>
      <c r="G1351" s="59"/>
      <c r="H1351" s="59"/>
      <c r="I1351" s="57"/>
      <c r="J1351" s="30"/>
      <c r="K1351" s="31"/>
    </row>
    <row r="1352" spans="1:11" ht="15" customHeight="1">
      <c r="A1352" s="8"/>
      <c r="B1352" s="60"/>
      <c r="C1352" s="60"/>
      <c r="D1352" s="8"/>
      <c r="E1352" s="8"/>
      <c r="F1352" s="8"/>
      <c r="G1352" s="32"/>
      <c r="H1352" s="32"/>
      <c r="I1352" s="8"/>
      <c r="J1352" s="32"/>
      <c r="K1352" s="8"/>
    </row>
    <row r="1353" spans="1:11" ht="15" customHeight="1">
      <c r="A1353" s="57"/>
      <c r="B1353" s="58"/>
      <c r="C1353" s="58"/>
      <c r="D1353" s="57"/>
      <c r="E1353" s="57"/>
      <c r="F1353" s="57"/>
      <c r="G1353" s="59"/>
      <c r="H1353" s="59"/>
      <c r="I1353" s="57"/>
      <c r="J1353" s="30"/>
      <c r="K1353" s="31"/>
    </row>
    <row r="1354" spans="1:11" ht="15" customHeight="1">
      <c r="A1354" s="8"/>
      <c r="B1354" s="60"/>
      <c r="C1354" s="60"/>
      <c r="D1354" s="8"/>
      <c r="E1354" s="8"/>
      <c r="F1354" s="8"/>
      <c r="G1354" s="32"/>
      <c r="H1354" s="32"/>
      <c r="I1354" s="8"/>
      <c r="J1354" s="32"/>
      <c r="K1354" s="8"/>
    </row>
    <row r="1355" spans="1:11" ht="15" customHeight="1">
      <c r="A1355" s="57"/>
      <c r="B1355" s="58"/>
      <c r="C1355" s="58"/>
      <c r="D1355" s="57"/>
      <c r="E1355" s="57"/>
      <c r="F1355" s="57"/>
      <c r="G1355" s="59"/>
      <c r="H1355" s="59"/>
      <c r="I1355" s="57"/>
      <c r="J1355" s="30"/>
      <c r="K1355" s="31"/>
    </row>
    <row r="1356" spans="1:11" ht="15" customHeight="1">
      <c r="A1356" s="8"/>
      <c r="B1356" s="60"/>
      <c r="C1356" s="60"/>
      <c r="D1356" s="8"/>
      <c r="E1356" s="8"/>
      <c r="F1356" s="8"/>
      <c r="G1356" s="32"/>
      <c r="H1356" s="32"/>
      <c r="I1356" s="8"/>
      <c r="J1356" s="32"/>
      <c r="K1356" s="8"/>
    </row>
    <row r="1357" spans="1:11" ht="15" customHeight="1">
      <c r="A1357" s="57"/>
      <c r="B1357" s="58"/>
      <c r="C1357" s="58"/>
      <c r="D1357" s="57"/>
      <c r="E1357" s="57"/>
      <c r="F1357" s="57"/>
      <c r="G1357" s="59"/>
      <c r="H1357" s="59"/>
      <c r="I1357" s="57"/>
      <c r="J1357" s="30"/>
      <c r="K1357" s="31"/>
    </row>
    <row r="1358" spans="1:11" ht="15" customHeight="1">
      <c r="A1358" s="8"/>
      <c r="B1358" s="60"/>
      <c r="C1358" s="60"/>
      <c r="D1358" s="8"/>
      <c r="E1358" s="8"/>
      <c r="F1358" s="8"/>
      <c r="G1358" s="32"/>
      <c r="H1358" s="32"/>
      <c r="I1358" s="8"/>
      <c r="J1358" s="32"/>
      <c r="K1358" s="8"/>
    </row>
    <row r="1359" spans="1:11" ht="15" customHeight="1">
      <c r="A1359" s="57"/>
      <c r="B1359" s="58"/>
      <c r="C1359" s="58"/>
      <c r="D1359" s="57"/>
      <c r="E1359" s="57"/>
      <c r="F1359" s="57"/>
      <c r="G1359" s="59"/>
      <c r="H1359" s="59"/>
      <c r="I1359" s="57"/>
      <c r="J1359" s="30"/>
      <c r="K1359" s="31"/>
    </row>
    <row r="1360" spans="1:11" ht="15" customHeight="1">
      <c r="A1360" s="8"/>
      <c r="B1360" s="60"/>
      <c r="C1360" s="60"/>
      <c r="D1360" s="8"/>
      <c r="E1360" s="8"/>
      <c r="F1360" s="8"/>
      <c r="G1360" s="32"/>
      <c r="H1360" s="32"/>
      <c r="I1360" s="8"/>
      <c r="J1360" s="32"/>
      <c r="K1360" s="8"/>
    </row>
    <row r="1361" spans="1:11" ht="15" customHeight="1">
      <c r="A1361" s="57"/>
      <c r="B1361" s="58"/>
      <c r="C1361" s="58"/>
      <c r="D1361" s="57"/>
      <c r="E1361" s="57"/>
      <c r="F1361" s="57"/>
      <c r="G1361" s="59"/>
      <c r="H1361" s="59"/>
      <c r="I1361" s="57"/>
      <c r="J1361" s="30"/>
      <c r="K1361" s="31"/>
    </row>
    <row r="1362" spans="1:11" ht="15" customHeight="1">
      <c r="A1362" s="8"/>
      <c r="B1362" s="60"/>
      <c r="C1362" s="60"/>
      <c r="D1362" s="8"/>
      <c r="E1362" s="8"/>
      <c r="F1362" s="8"/>
      <c r="G1362" s="32"/>
      <c r="H1362" s="32"/>
      <c r="I1362" s="8"/>
      <c r="J1362" s="32"/>
      <c r="K1362" s="8"/>
    </row>
    <row r="1363" spans="1:11" ht="15" customHeight="1">
      <c r="A1363" s="57"/>
      <c r="B1363" s="58"/>
      <c r="C1363" s="58"/>
      <c r="D1363" s="57"/>
      <c r="E1363" s="57"/>
      <c r="F1363" s="57"/>
      <c r="G1363" s="59"/>
      <c r="H1363" s="59"/>
      <c r="I1363" s="57"/>
      <c r="J1363" s="30"/>
      <c r="K1363" s="31"/>
    </row>
    <row r="1364" spans="1:11" ht="15" customHeight="1">
      <c r="A1364" s="8"/>
      <c r="B1364" s="60"/>
      <c r="C1364" s="60"/>
      <c r="D1364" s="8"/>
      <c r="E1364" s="8"/>
      <c r="F1364" s="8"/>
      <c r="G1364" s="32"/>
      <c r="H1364" s="32"/>
      <c r="I1364" s="8"/>
      <c r="J1364" s="32"/>
      <c r="K1364" s="8"/>
    </row>
    <row r="1365" spans="1:11" ht="15" customHeight="1">
      <c r="A1365" s="57"/>
      <c r="B1365" s="58"/>
      <c r="C1365" s="58"/>
      <c r="D1365" s="57"/>
      <c r="E1365" s="57"/>
      <c r="F1365" s="57"/>
      <c r="G1365" s="59"/>
      <c r="H1365" s="59"/>
      <c r="I1365" s="57"/>
      <c r="J1365" s="30"/>
      <c r="K1365" s="31"/>
    </row>
    <row r="1366" spans="1:11" ht="15" customHeight="1">
      <c r="A1366" s="8"/>
      <c r="B1366" s="60"/>
      <c r="C1366" s="60"/>
      <c r="D1366" s="8"/>
      <c r="E1366" s="8"/>
      <c r="F1366" s="8"/>
      <c r="G1366" s="32"/>
      <c r="H1366" s="32"/>
      <c r="I1366" s="8"/>
      <c r="J1366" s="32"/>
      <c r="K1366" s="8"/>
    </row>
    <row r="1367" spans="1:11" ht="15" customHeight="1">
      <c r="A1367" s="57"/>
      <c r="B1367" s="58"/>
      <c r="C1367" s="58"/>
      <c r="D1367" s="57"/>
      <c r="E1367" s="57"/>
      <c r="F1367" s="57"/>
      <c r="G1367" s="59"/>
      <c r="H1367" s="59"/>
      <c r="I1367" s="57"/>
      <c r="J1367" s="30"/>
      <c r="K1367" s="31"/>
    </row>
    <row r="1368" spans="1:11" ht="15" customHeight="1">
      <c r="A1368" s="8"/>
      <c r="B1368" s="60"/>
      <c r="C1368" s="60"/>
      <c r="D1368" s="8"/>
      <c r="E1368" s="8"/>
      <c r="F1368" s="8"/>
      <c r="G1368" s="32"/>
      <c r="H1368" s="32"/>
      <c r="I1368" s="8"/>
      <c r="J1368" s="32"/>
      <c r="K1368" s="8"/>
    </row>
    <row r="1369" spans="1:11" ht="15" customHeight="1">
      <c r="A1369" s="57"/>
      <c r="B1369" s="58"/>
      <c r="C1369" s="58"/>
      <c r="D1369" s="57"/>
      <c r="E1369" s="57"/>
      <c r="F1369" s="57"/>
      <c r="G1369" s="59"/>
      <c r="H1369" s="59"/>
      <c r="I1369" s="57"/>
      <c r="J1369" s="30"/>
      <c r="K1369" s="31"/>
    </row>
    <row r="1370" spans="1:11" ht="15" customHeight="1">
      <c r="A1370" s="8"/>
      <c r="B1370" s="60"/>
      <c r="C1370" s="60"/>
      <c r="D1370" s="8"/>
      <c r="E1370" s="8"/>
      <c r="F1370" s="8"/>
      <c r="G1370" s="32"/>
      <c r="H1370" s="32"/>
      <c r="I1370" s="8"/>
      <c r="J1370" s="32"/>
      <c r="K1370" s="8"/>
    </row>
    <row r="1371" spans="1:11" ht="15" customHeight="1">
      <c r="A1371" s="57"/>
      <c r="B1371" s="58"/>
      <c r="C1371" s="58"/>
      <c r="D1371" s="57"/>
      <c r="E1371" s="57"/>
      <c r="F1371" s="57"/>
      <c r="G1371" s="59"/>
      <c r="H1371" s="59"/>
      <c r="I1371" s="57"/>
      <c r="J1371" s="30"/>
      <c r="K1371" s="31"/>
    </row>
    <row r="1372" spans="1:11" ht="15" customHeight="1">
      <c r="A1372" s="8"/>
      <c r="B1372" s="60"/>
      <c r="C1372" s="60"/>
      <c r="D1372" s="8"/>
      <c r="E1372" s="8"/>
      <c r="F1372" s="8"/>
      <c r="G1372" s="32"/>
      <c r="H1372" s="32"/>
      <c r="I1372" s="8"/>
      <c r="J1372" s="32"/>
      <c r="K1372" s="8"/>
    </row>
    <row r="1373" spans="1:11" ht="15" customHeight="1">
      <c r="A1373" s="57"/>
      <c r="B1373" s="58"/>
      <c r="C1373" s="58"/>
      <c r="D1373" s="57"/>
      <c r="E1373" s="57"/>
      <c r="F1373" s="57"/>
      <c r="G1373" s="59"/>
      <c r="H1373" s="59"/>
      <c r="I1373" s="57"/>
      <c r="J1373" s="30"/>
      <c r="K1373" s="31"/>
    </row>
    <row r="1374" spans="1:11" ht="15" customHeight="1">
      <c r="A1374" s="8"/>
      <c r="B1374" s="60"/>
      <c r="C1374" s="60"/>
      <c r="D1374" s="8"/>
      <c r="E1374" s="8"/>
      <c r="F1374" s="8"/>
      <c r="G1374" s="32"/>
      <c r="H1374" s="32"/>
      <c r="I1374" s="8"/>
      <c r="J1374" s="32"/>
      <c r="K1374" s="8"/>
    </row>
    <row r="1375" spans="1:11" ht="15" customHeight="1">
      <c r="A1375" s="57"/>
      <c r="B1375" s="58"/>
      <c r="C1375" s="58"/>
      <c r="D1375" s="57"/>
      <c r="E1375" s="57"/>
      <c r="F1375" s="57"/>
      <c r="G1375" s="59"/>
      <c r="H1375" s="59"/>
      <c r="I1375" s="57"/>
      <c r="J1375" s="30"/>
      <c r="K1375" s="31"/>
    </row>
    <row r="1376" spans="1:11" ht="15" customHeight="1">
      <c r="A1376" s="8"/>
      <c r="B1376" s="60"/>
      <c r="C1376" s="60"/>
      <c r="D1376" s="8"/>
      <c r="E1376" s="8"/>
      <c r="F1376" s="8"/>
      <c r="G1376" s="32"/>
      <c r="H1376" s="32"/>
      <c r="I1376" s="8"/>
      <c r="J1376" s="32"/>
      <c r="K1376" s="8"/>
    </row>
    <row r="1377" spans="1:11" ht="15" customHeight="1">
      <c r="A1377" s="57"/>
      <c r="B1377" s="58"/>
      <c r="C1377" s="58"/>
      <c r="D1377" s="57"/>
      <c r="E1377" s="57"/>
      <c r="F1377" s="57"/>
      <c r="G1377" s="59"/>
      <c r="H1377" s="59"/>
      <c r="I1377" s="57"/>
      <c r="J1377" s="30"/>
      <c r="K1377" s="31"/>
    </row>
    <row r="1378" spans="1:11" ht="15" customHeight="1">
      <c r="A1378" s="8"/>
      <c r="B1378" s="60"/>
      <c r="C1378" s="60"/>
      <c r="D1378" s="8"/>
      <c r="E1378" s="8"/>
      <c r="F1378" s="8"/>
      <c r="G1378" s="32"/>
      <c r="H1378" s="32"/>
      <c r="I1378" s="8"/>
      <c r="J1378" s="32"/>
      <c r="K1378" s="8"/>
    </row>
    <row r="1379" spans="1:11" ht="15" customHeight="1">
      <c r="A1379" s="57"/>
      <c r="B1379" s="58"/>
      <c r="C1379" s="58"/>
      <c r="D1379" s="57"/>
      <c r="E1379" s="57"/>
      <c r="F1379" s="57"/>
      <c r="G1379" s="59"/>
      <c r="H1379" s="59"/>
      <c r="I1379" s="57"/>
      <c r="J1379" s="30"/>
      <c r="K1379" s="31"/>
    </row>
    <row r="1380" spans="1:11" ht="15" customHeight="1">
      <c r="A1380" s="8"/>
      <c r="B1380" s="60"/>
      <c r="C1380" s="60"/>
      <c r="D1380" s="8"/>
      <c r="E1380" s="8"/>
      <c r="F1380" s="8"/>
      <c r="G1380" s="32"/>
      <c r="H1380" s="32"/>
      <c r="I1380" s="8"/>
      <c r="J1380" s="32"/>
      <c r="K1380" s="8"/>
    </row>
    <row r="1381" spans="1:11" ht="15" customHeight="1">
      <c r="A1381" s="57"/>
      <c r="B1381" s="58"/>
      <c r="C1381" s="58"/>
      <c r="D1381" s="57"/>
      <c r="E1381" s="57"/>
      <c r="F1381" s="57"/>
      <c r="G1381" s="59"/>
      <c r="H1381" s="59"/>
      <c r="I1381" s="57"/>
      <c r="J1381" s="30"/>
      <c r="K1381" s="31"/>
    </row>
    <row r="1382" spans="1:11" ht="15" customHeight="1">
      <c r="A1382" s="8"/>
      <c r="B1382" s="60"/>
      <c r="C1382" s="60"/>
      <c r="D1382" s="8"/>
      <c r="E1382" s="8"/>
      <c r="F1382" s="8"/>
      <c r="G1382" s="32"/>
      <c r="H1382" s="32"/>
      <c r="I1382" s="8"/>
      <c r="J1382" s="32"/>
      <c r="K1382" s="8"/>
    </row>
    <row r="1383" spans="1:11" ht="15" customHeight="1">
      <c r="A1383" s="57"/>
      <c r="B1383" s="58"/>
      <c r="C1383" s="58"/>
      <c r="D1383" s="57"/>
      <c r="E1383" s="57"/>
      <c r="F1383" s="57"/>
      <c r="G1383" s="59"/>
      <c r="H1383" s="59"/>
      <c r="I1383" s="57"/>
      <c r="J1383" s="30"/>
      <c r="K1383" s="31"/>
    </row>
    <row r="1384" spans="1:11" ht="15" customHeight="1">
      <c r="A1384" s="8"/>
      <c r="B1384" s="60"/>
      <c r="C1384" s="60"/>
      <c r="D1384" s="8"/>
      <c r="E1384" s="8"/>
      <c r="F1384" s="8"/>
      <c r="G1384" s="32"/>
      <c r="H1384" s="32"/>
      <c r="I1384" s="8"/>
      <c r="J1384" s="32"/>
      <c r="K1384" s="8"/>
    </row>
    <row r="1385" spans="1:11" ht="15" customHeight="1">
      <c r="A1385" s="57"/>
      <c r="B1385" s="58"/>
      <c r="C1385" s="58"/>
      <c r="D1385" s="57"/>
      <c r="E1385" s="57"/>
      <c r="F1385" s="57"/>
      <c r="G1385" s="59"/>
      <c r="H1385" s="59"/>
      <c r="I1385" s="57"/>
      <c r="J1385" s="30"/>
      <c r="K1385" s="31"/>
    </row>
    <row r="1386" spans="1:11" ht="15" customHeight="1">
      <c r="A1386" s="8"/>
      <c r="B1386" s="60"/>
      <c r="C1386" s="60"/>
      <c r="D1386" s="8"/>
      <c r="E1386" s="8"/>
      <c r="F1386" s="8"/>
      <c r="G1386" s="32"/>
      <c r="H1386" s="32"/>
      <c r="I1386" s="8"/>
      <c r="J1386" s="32"/>
      <c r="K1386" s="8"/>
    </row>
    <row r="1387" spans="1:11" ht="15" customHeight="1">
      <c r="A1387" s="57"/>
      <c r="B1387" s="58"/>
      <c r="C1387" s="58"/>
      <c r="D1387" s="57"/>
      <c r="E1387" s="57"/>
      <c r="F1387" s="57"/>
      <c r="G1387" s="59"/>
      <c r="H1387" s="59"/>
      <c r="I1387" s="57"/>
      <c r="J1387" s="30"/>
      <c r="K1387" s="31"/>
    </row>
    <row r="1388" spans="1:11" ht="15" customHeight="1">
      <c r="A1388" s="8"/>
      <c r="B1388" s="60"/>
      <c r="C1388" s="60"/>
      <c r="D1388" s="8"/>
      <c r="E1388" s="8"/>
      <c r="F1388" s="8"/>
      <c r="G1388" s="32"/>
      <c r="H1388" s="32"/>
      <c r="I1388" s="8"/>
      <c r="J1388" s="32"/>
      <c r="K1388" s="8"/>
    </row>
    <row r="1389" spans="1:11" ht="15" customHeight="1">
      <c r="A1389" s="57"/>
      <c r="B1389" s="58"/>
      <c r="C1389" s="58"/>
      <c r="D1389" s="57"/>
      <c r="E1389" s="57"/>
      <c r="F1389" s="57"/>
      <c r="G1389" s="59"/>
      <c r="H1389" s="59"/>
      <c r="I1389" s="57"/>
      <c r="J1389" s="30"/>
      <c r="K1389" s="31"/>
    </row>
    <row r="1390" spans="1:11" ht="15" customHeight="1">
      <c r="A1390" s="8"/>
      <c r="B1390" s="60"/>
      <c r="C1390" s="60"/>
      <c r="D1390" s="8"/>
      <c r="E1390" s="8"/>
      <c r="F1390" s="8"/>
      <c r="G1390" s="32"/>
      <c r="H1390" s="32"/>
      <c r="I1390" s="8"/>
      <c r="J1390" s="32"/>
      <c r="K1390" s="8"/>
    </row>
    <row r="1391" spans="1:11" ht="15" customHeight="1">
      <c r="A1391" s="57"/>
      <c r="B1391" s="58"/>
      <c r="C1391" s="58"/>
      <c r="D1391" s="57"/>
      <c r="E1391" s="57"/>
      <c r="F1391" s="57"/>
      <c r="G1391" s="59"/>
      <c r="H1391" s="59"/>
      <c r="I1391" s="57"/>
      <c r="J1391" s="30"/>
      <c r="K1391" s="31"/>
    </row>
    <row r="1392" spans="1:11" ht="15" customHeight="1">
      <c r="A1392" s="8"/>
      <c r="B1392" s="60"/>
      <c r="C1392" s="60"/>
      <c r="D1392" s="8"/>
      <c r="E1392" s="8"/>
      <c r="F1392" s="8"/>
      <c r="G1392" s="32"/>
      <c r="H1392" s="32"/>
      <c r="I1392" s="8"/>
      <c r="J1392" s="32"/>
      <c r="K1392" s="8"/>
    </row>
    <row r="1393" spans="1:11" ht="15" customHeight="1">
      <c r="A1393" s="57"/>
      <c r="B1393" s="58"/>
      <c r="C1393" s="58"/>
      <c r="D1393" s="57"/>
      <c r="E1393" s="57"/>
      <c r="F1393" s="57"/>
      <c r="G1393" s="59"/>
      <c r="H1393" s="59"/>
      <c r="I1393" s="57"/>
      <c r="J1393" s="30"/>
      <c r="K1393" s="31"/>
    </row>
    <row r="1394" spans="1:11" ht="15" customHeight="1">
      <c r="A1394" s="8"/>
      <c r="B1394" s="60"/>
      <c r="C1394" s="60"/>
      <c r="D1394" s="8"/>
      <c r="E1394" s="8"/>
      <c r="F1394" s="8"/>
      <c r="G1394" s="32"/>
      <c r="H1394" s="32"/>
      <c r="I1394" s="8"/>
      <c r="J1394" s="32"/>
      <c r="K1394" s="8"/>
    </row>
    <row r="1395" spans="1:11" ht="15" customHeight="1">
      <c r="A1395" s="57"/>
      <c r="B1395" s="58"/>
      <c r="C1395" s="58"/>
      <c r="D1395" s="57"/>
      <c r="E1395" s="57"/>
      <c r="F1395" s="57"/>
      <c r="G1395" s="59"/>
      <c r="H1395" s="59"/>
      <c r="I1395" s="57"/>
      <c r="J1395" s="30"/>
      <c r="K1395" s="31"/>
    </row>
    <row r="1396" spans="1:11" ht="15" customHeight="1">
      <c r="A1396" s="8"/>
      <c r="B1396" s="60"/>
      <c r="C1396" s="60"/>
      <c r="D1396" s="8"/>
      <c r="E1396" s="8"/>
      <c r="F1396" s="8"/>
      <c r="G1396" s="32"/>
      <c r="H1396" s="32"/>
      <c r="I1396" s="8"/>
      <c r="J1396" s="32"/>
      <c r="K1396" s="8"/>
    </row>
    <row r="1397" spans="1:11" ht="15" customHeight="1">
      <c r="A1397" s="57"/>
      <c r="B1397" s="58"/>
      <c r="C1397" s="58"/>
      <c r="D1397" s="57"/>
      <c r="E1397" s="57"/>
      <c r="F1397" s="57"/>
      <c r="G1397" s="59"/>
      <c r="H1397" s="59"/>
      <c r="I1397" s="57"/>
      <c r="J1397" s="30"/>
      <c r="K1397" s="31"/>
    </row>
    <row r="1398" spans="1:11" ht="15" customHeight="1">
      <c r="A1398" s="8"/>
      <c r="B1398" s="60"/>
      <c r="C1398" s="60"/>
      <c r="D1398" s="8"/>
      <c r="E1398" s="8"/>
      <c r="F1398" s="8"/>
      <c r="G1398" s="32"/>
      <c r="H1398" s="32"/>
      <c r="I1398" s="8"/>
      <c r="J1398" s="32"/>
      <c r="K1398" s="8"/>
    </row>
    <row r="1399" spans="1:11" ht="15" customHeight="1">
      <c r="A1399" s="57"/>
      <c r="B1399" s="58"/>
      <c r="C1399" s="58"/>
      <c r="D1399" s="57"/>
      <c r="E1399" s="57"/>
      <c r="F1399" s="57"/>
      <c r="G1399" s="59"/>
      <c r="H1399" s="59"/>
      <c r="I1399" s="57"/>
      <c r="J1399" s="30"/>
      <c r="K1399" s="31"/>
    </row>
    <row r="1400" spans="1:11" ht="15" customHeight="1">
      <c r="A1400" s="8"/>
      <c r="B1400" s="60"/>
      <c r="C1400" s="60"/>
      <c r="D1400" s="8"/>
      <c r="E1400" s="8"/>
      <c r="F1400" s="8"/>
      <c r="G1400" s="32"/>
      <c r="H1400" s="32"/>
      <c r="I1400" s="8"/>
      <c r="J1400" s="32"/>
      <c r="K1400" s="8"/>
    </row>
    <row r="1401" spans="1:11" ht="15" customHeight="1">
      <c r="A1401" s="57"/>
      <c r="B1401" s="58"/>
      <c r="C1401" s="58"/>
      <c r="D1401" s="57"/>
      <c r="E1401" s="57"/>
      <c r="F1401" s="57"/>
      <c r="G1401" s="59"/>
      <c r="H1401" s="59"/>
      <c r="I1401" s="57"/>
      <c r="J1401" s="30"/>
      <c r="K1401" s="31"/>
    </row>
    <row r="1402" spans="1:11" ht="15" customHeight="1">
      <c r="A1402" s="8"/>
      <c r="B1402" s="60"/>
      <c r="C1402" s="60"/>
      <c r="D1402" s="8"/>
      <c r="E1402" s="8"/>
      <c r="F1402" s="8"/>
      <c r="G1402" s="32"/>
      <c r="H1402" s="32"/>
      <c r="I1402" s="8"/>
      <c r="J1402" s="32"/>
      <c r="K1402" s="8"/>
    </row>
    <row r="1403" spans="1:11" ht="15" customHeight="1">
      <c r="A1403" s="57"/>
      <c r="B1403" s="58"/>
      <c r="C1403" s="58"/>
      <c r="D1403" s="57"/>
      <c r="E1403" s="57"/>
      <c r="F1403" s="57"/>
      <c r="G1403" s="59"/>
      <c r="H1403" s="59"/>
      <c r="I1403" s="57"/>
      <c r="J1403" s="30"/>
      <c r="K1403" s="31"/>
    </row>
    <row r="1404" spans="1:11" ht="15" customHeight="1">
      <c r="A1404" s="8"/>
      <c r="B1404" s="60"/>
      <c r="C1404" s="60"/>
      <c r="D1404" s="8"/>
      <c r="E1404" s="8"/>
      <c r="F1404" s="8"/>
      <c r="G1404" s="32"/>
      <c r="H1404" s="32"/>
      <c r="I1404" s="8"/>
      <c r="J1404" s="32"/>
      <c r="K1404" s="8"/>
    </row>
    <row r="1405" spans="1:11" ht="15" customHeight="1">
      <c r="A1405" s="57"/>
      <c r="B1405" s="58"/>
      <c r="C1405" s="58"/>
      <c r="D1405" s="57"/>
      <c r="E1405" s="57"/>
      <c r="F1405" s="57"/>
      <c r="G1405" s="59"/>
      <c r="H1405" s="59"/>
      <c r="I1405" s="57"/>
      <c r="J1405" s="30"/>
      <c r="K1405" s="31"/>
    </row>
    <row r="1406" spans="1:11" ht="15" customHeight="1">
      <c r="A1406" s="8"/>
      <c r="B1406" s="60"/>
      <c r="C1406" s="60"/>
      <c r="D1406" s="8"/>
      <c r="E1406" s="8"/>
      <c r="F1406" s="8"/>
      <c r="G1406" s="32"/>
      <c r="H1406" s="32"/>
      <c r="I1406" s="8"/>
      <c r="J1406" s="32"/>
      <c r="K1406" s="8"/>
    </row>
    <row r="1407" spans="1:11" ht="15" customHeight="1">
      <c r="A1407" s="57"/>
      <c r="B1407" s="58"/>
      <c r="C1407" s="58"/>
      <c r="D1407" s="57"/>
      <c r="E1407" s="57"/>
      <c r="F1407" s="57"/>
      <c r="G1407" s="59"/>
      <c r="H1407" s="59"/>
      <c r="I1407" s="57"/>
      <c r="J1407" s="30"/>
      <c r="K1407" s="31"/>
    </row>
    <row r="1408" spans="1:11" ht="15" customHeight="1">
      <c r="A1408" s="8"/>
      <c r="B1408" s="60"/>
      <c r="C1408" s="60"/>
      <c r="D1408" s="8"/>
      <c r="E1408" s="8"/>
      <c r="F1408" s="8"/>
      <c r="G1408" s="32"/>
      <c r="H1408" s="32"/>
      <c r="I1408" s="8"/>
      <c r="J1408" s="32"/>
      <c r="K1408" s="8"/>
    </row>
    <row r="1409" spans="1:11" ht="15" customHeight="1">
      <c r="A1409" s="57"/>
      <c r="B1409" s="58"/>
      <c r="C1409" s="58"/>
      <c r="D1409" s="57"/>
      <c r="E1409" s="57"/>
      <c r="F1409" s="57"/>
      <c r="G1409" s="59"/>
      <c r="H1409" s="59"/>
      <c r="I1409" s="57"/>
      <c r="J1409" s="30"/>
      <c r="K1409" s="31"/>
    </row>
    <row r="1410" spans="1:11" ht="15" customHeight="1">
      <c r="A1410" s="8"/>
      <c r="B1410" s="60"/>
      <c r="C1410" s="60"/>
      <c r="D1410" s="8"/>
      <c r="E1410" s="8"/>
      <c r="F1410" s="8"/>
      <c r="G1410" s="32"/>
      <c r="H1410" s="32"/>
      <c r="I1410" s="8"/>
      <c r="J1410" s="32"/>
      <c r="K1410" s="8"/>
    </row>
    <row r="1411" spans="1:11" ht="15" customHeight="1">
      <c r="A1411" s="57"/>
      <c r="B1411" s="58"/>
      <c r="C1411" s="58"/>
      <c r="D1411" s="57"/>
      <c r="E1411" s="57"/>
      <c r="F1411" s="57"/>
      <c r="G1411" s="59"/>
      <c r="H1411" s="59"/>
      <c r="I1411" s="57"/>
      <c r="J1411" s="30"/>
      <c r="K1411" s="31"/>
    </row>
    <row r="1412" spans="1:11" ht="15" customHeight="1">
      <c r="A1412" s="8"/>
      <c r="B1412" s="60"/>
      <c r="C1412" s="60"/>
      <c r="D1412" s="8"/>
      <c r="E1412" s="8"/>
      <c r="F1412" s="8"/>
      <c r="G1412" s="32"/>
      <c r="H1412" s="32"/>
      <c r="I1412" s="8"/>
      <c r="J1412" s="32"/>
      <c r="K1412" s="8"/>
    </row>
    <row r="1413" spans="1:11" ht="15" customHeight="1">
      <c r="A1413" s="57"/>
      <c r="B1413" s="58"/>
      <c r="C1413" s="58"/>
      <c r="D1413" s="57"/>
      <c r="E1413" s="57"/>
      <c r="F1413" s="57"/>
      <c r="G1413" s="59"/>
      <c r="H1413" s="59"/>
      <c r="I1413" s="57"/>
      <c r="J1413" s="30"/>
      <c r="K1413" s="31"/>
    </row>
    <row r="1414" spans="1:11" ht="15" customHeight="1">
      <c r="A1414" s="8"/>
      <c r="B1414" s="60"/>
      <c r="C1414" s="60"/>
      <c r="D1414" s="8"/>
      <c r="E1414" s="8"/>
      <c r="F1414" s="8"/>
      <c r="G1414" s="32"/>
      <c r="H1414" s="32"/>
      <c r="I1414" s="8"/>
      <c r="J1414" s="32"/>
      <c r="K1414" s="8"/>
    </row>
    <row r="1415" spans="1:11" ht="15" customHeight="1">
      <c r="A1415" s="57"/>
      <c r="B1415" s="58"/>
      <c r="C1415" s="58"/>
      <c r="D1415" s="57"/>
      <c r="E1415" s="57"/>
      <c r="F1415" s="57"/>
      <c r="G1415" s="59"/>
      <c r="H1415" s="59"/>
      <c r="I1415" s="57"/>
      <c r="J1415" s="30"/>
      <c r="K1415" s="31"/>
    </row>
    <row r="1416" spans="1:11" ht="15" customHeight="1">
      <c r="A1416" s="8"/>
      <c r="B1416" s="60"/>
      <c r="C1416" s="60"/>
      <c r="D1416" s="8"/>
      <c r="E1416" s="8"/>
      <c r="F1416" s="8"/>
      <c r="G1416" s="32"/>
      <c r="H1416" s="32"/>
      <c r="I1416" s="8"/>
      <c r="J1416" s="32"/>
      <c r="K1416" s="8"/>
    </row>
    <row r="1417" spans="1:11" ht="15" customHeight="1">
      <c r="A1417" s="57"/>
      <c r="B1417" s="58"/>
      <c r="C1417" s="58"/>
      <c r="D1417" s="57"/>
      <c r="E1417" s="57"/>
      <c r="F1417" s="57"/>
      <c r="G1417" s="59"/>
      <c r="H1417" s="59"/>
      <c r="I1417" s="57"/>
      <c r="J1417" s="30"/>
      <c r="K1417" s="31"/>
    </row>
    <row r="1418" spans="1:11" ht="15" customHeight="1">
      <c r="A1418" s="8"/>
      <c r="B1418" s="60"/>
      <c r="C1418" s="60"/>
      <c r="D1418" s="8"/>
      <c r="E1418" s="8"/>
      <c r="F1418" s="8"/>
      <c r="G1418" s="32"/>
      <c r="H1418" s="32"/>
      <c r="I1418" s="8"/>
      <c r="J1418" s="32"/>
      <c r="K1418" s="8"/>
    </row>
    <row r="1419" spans="1:11" ht="15" customHeight="1">
      <c r="A1419" s="57"/>
      <c r="B1419" s="58"/>
      <c r="C1419" s="58"/>
      <c r="D1419" s="57"/>
      <c r="E1419" s="57"/>
      <c r="F1419" s="57"/>
      <c r="G1419" s="59"/>
      <c r="H1419" s="59"/>
      <c r="I1419" s="57"/>
      <c r="J1419" s="30"/>
      <c r="K1419" s="31"/>
    </row>
    <row r="1420" spans="1:11" ht="15" customHeight="1">
      <c r="A1420" s="8"/>
      <c r="B1420" s="60"/>
      <c r="C1420" s="60"/>
      <c r="D1420" s="8"/>
      <c r="E1420" s="8"/>
      <c r="F1420" s="8"/>
      <c r="G1420" s="32"/>
      <c r="H1420" s="32"/>
      <c r="I1420" s="8"/>
      <c r="J1420" s="32"/>
      <c r="K1420" s="8"/>
    </row>
    <row r="1421" spans="1:11" ht="15" customHeight="1">
      <c r="A1421" s="57"/>
      <c r="B1421" s="58"/>
      <c r="C1421" s="58"/>
      <c r="D1421" s="57"/>
      <c r="E1421" s="57"/>
      <c r="F1421" s="57"/>
      <c r="G1421" s="59"/>
      <c r="H1421" s="59"/>
      <c r="I1421" s="57"/>
      <c r="J1421" s="30"/>
      <c r="K1421" s="31"/>
    </row>
    <row r="1422" spans="1:11" ht="15" customHeight="1">
      <c r="A1422" s="8"/>
      <c r="B1422" s="60"/>
      <c r="C1422" s="60"/>
      <c r="D1422" s="8"/>
      <c r="E1422" s="8"/>
      <c r="F1422" s="8"/>
      <c r="G1422" s="32"/>
      <c r="H1422" s="32"/>
      <c r="I1422" s="8"/>
      <c r="J1422" s="32"/>
      <c r="K1422" s="8"/>
    </row>
    <row r="1423" spans="1:11" ht="15" customHeight="1">
      <c r="A1423" s="57"/>
      <c r="B1423" s="58"/>
      <c r="C1423" s="58"/>
      <c r="D1423" s="57"/>
      <c r="E1423" s="57"/>
      <c r="F1423" s="57"/>
      <c r="G1423" s="59"/>
      <c r="H1423" s="59"/>
      <c r="I1423" s="57"/>
      <c r="J1423" s="30"/>
      <c r="K1423" s="31"/>
    </row>
    <row r="1424" spans="1:11" ht="15" customHeight="1">
      <c r="A1424" s="8"/>
      <c r="B1424" s="60"/>
      <c r="C1424" s="60"/>
      <c r="D1424" s="8"/>
      <c r="E1424" s="8"/>
      <c r="F1424" s="8"/>
      <c r="G1424" s="32"/>
      <c r="H1424" s="32"/>
      <c r="I1424" s="8"/>
      <c r="J1424" s="32"/>
      <c r="K1424" s="8"/>
    </row>
    <row r="1425" spans="1:11" ht="15" customHeight="1">
      <c r="A1425" s="57"/>
      <c r="B1425" s="58"/>
      <c r="C1425" s="58"/>
      <c r="D1425" s="57"/>
      <c r="E1425" s="57"/>
      <c r="F1425" s="57"/>
      <c r="G1425" s="59"/>
      <c r="H1425" s="59"/>
      <c r="I1425" s="57"/>
      <c r="J1425" s="30"/>
      <c r="K1425" s="31"/>
    </row>
    <row r="1426" spans="1:11" ht="15" customHeight="1">
      <c r="A1426" s="8"/>
      <c r="B1426" s="60"/>
      <c r="C1426" s="60"/>
      <c r="D1426" s="8"/>
      <c r="E1426" s="8"/>
      <c r="F1426" s="8"/>
      <c r="G1426" s="32"/>
      <c r="H1426" s="32"/>
      <c r="I1426" s="8"/>
      <c r="J1426" s="32"/>
      <c r="K1426" s="8"/>
    </row>
    <row r="1427" spans="1:11" ht="15" customHeight="1">
      <c r="A1427" s="57"/>
      <c r="B1427" s="58"/>
      <c r="C1427" s="58"/>
      <c r="D1427" s="57"/>
      <c r="E1427" s="57"/>
      <c r="F1427" s="57"/>
      <c r="G1427" s="59"/>
      <c r="H1427" s="59"/>
      <c r="I1427" s="57"/>
      <c r="J1427" s="30"/>
      <c r="K1427" s="31"/>
    </row>
    <row r="1428" spans="1:11" ht="15" customHeight="1">
      <c r="A1428" s="8"/>
      <c r="B1428" s="60"/>
      <c r="C1428" s="60"/>
      <c r="D1428" s="8"/>
      <c r="E1428" s="8"/>
      <c r="F1428" s="8"/>
      <c r="G1428" s="32"/>
      <c r="H1428" s="32"/>
      <c r="I1428" s="8"/>
      <c r="J1428" s="32"/>
      <c r="K1428" s="8"/>
    </row>
    <row r="1429" spans="1:11" ht="15" customHeight="1">
      <c r="A1429" s="57"/>
      <c r="B1429" s="58"/>
      <c r="C1429" s="58"/>
      <c r="D1429" s="57"/>
      <c r="E1429" s="57"/>
      <c r="F1429" s="57"/>
      <c r="G1429" s="59"/>
      <c r="H1429" s="59"/>
      <c r="I1429" s="57"/>
      <c r="J1429" s="30"/>
      <c r="K1429" s="31"/>
    </row>
    <row r="1430" spans="1:11" ht="15" customHeight="1">
      <c r="A1430" s="8"/>
      <c r="B1430" s="60"/>
      <c r="C1430" s="60"/>
      <c r="D1430" s="8"/>
      <c r="E1430" s="8"/>
      <c r="F1430" s="8"/>
      <c r="G1430" s="32"/>
      <c r="H1430" s="32"/>
      <c r="I1430" s="8"/>
      <c r="J1430" s="32"/>
      <c r="K1430" s="8"/>
    </row>
    <row r="1431" spans="1:11" ht="15" customHeight="1">
      <c r="A1431" s="57"/>
      <c r="B1431" s="58"/>
      <c r="C1431" s="58"/>
      <c r="D1431" s="57"/>
      <c r="E1431" s="57"/>
      <c r="F1431" s="57"/>
      <c r="G1431" s="59"/>
      <c r="H1431" s="59"/>
      <c r="I1431" s="57"/>
      <c r="J1431" s="30"/>
      <c r="K1431" s="31"/>
    </row>
    <row r="1432" spans="1:11" ht="15" customHeight="1">
      <c r="A1432" s="8"/>
      <c r="B1432" s="60"/>
      <c r="C1432" s="60"/>
      <c r="D1432" s="8"/>
      <c r="E1432" s="8"/>
      <c r="F1432" s="8"/>
      <c r="G1432" s="32"/>
      <c r="H1432" s="32"/>
      <c r="I1432" s="8"/>
      <c r="J1432" s="32"/>
      <c r="K1432" s="8"/>
    </row>
    <row r="1433" spans="1:11" ht="15" customHeight="1">
      <c r="A1433" s="57"/>
      <c r="B1433" s="58"/>
      <c r="C1433" s="58"/>
      <c r="D1433" s="57"/>
      <c r="E1433" s="57"/>
      <c r="F1433" s="57"/>
      <c r="G1433" s="59"/>
      <c r="H1433" s="59"/>
      <c r="I1433" s="57"/>
      <c r="J1433" s="30"/>
      <c r="K1433" s="31"/>
    </row>
    <row r="1434" spans="1:11" ht="15" customHeight="1">
      <c r="A1434" s="8"/>
      <c r="B1434" s="60"/>
      <c r="C1434" s="60"/>
      <c r="D1434" s="8"/>
      <c r="E1434" s="8"/>
      <c r="F1434" s="8"/>
      <c r="G1434" s="32"/>
      <c r="H1434" s="32"/>
      <c r="I1434" s="8"/>
      <c r="J1434" s="32"/>
      <c r="K1434" s="8"/>
    </row>
    <row r="1435" spans="1:11" ht="15" customHeight="1">
      <c r="A1435" s="57"/>
      <c r="B1435" s="58"/>
      <c r="C1435" s="58"/>
      <c r="D1435" s="57"/>
      <c r="E1435" s="57"/>
      <c r="F1435" s="57"/>
      <c r="G1435" s="59"/>
      <c r="H1435" s="59"/>
      <c r="I1435" s="57"/>
      <c r="J1435" s="30"/>
      <c r="K1435" s="31"/>
    </row>
    <row r="1436" spans="1:11" ht="15" customHeight="1">
      <c r="A1436" s="8"/>
      <c r="B1436" s="60"/>
      <c r="C1436" s="60"/>
      <c r="D1436" s="8"/>
      <c r="E1436" s="8"/>
      <c r="F1436" s="8"/>
      <c r="G1436" s="32"/>
      <c r="H1436" s="32"/>
      <c r="I1436" s="8"/>
      <c r="J1436" s="32"/>
      <c r="K1436" s="8"/>
    </row>
    <row r="1437" spans="1:11" ht="15" customHeight="1">
      <c r="A1437" s="57"/>
      <c r="B1437" s="58"/>
      <c r="C1437" s="58"/>
      <c r="D1437" s="57"/>
      <c r="E1437" s="57"/>
      <c r="F1437" s="57"/>
      <c r="G1437" s="59"/>
      <c r="H1437" s="59"/>
      <c r="I1437" s="57"/>
      <c r="J1437" s="30"/>
      <c r="K1437" s="31"/>
    </row>
    <row r="1438" spans="1:11" ht="15" customHeight="1">
      <c r="A1438" s="8"/>
      <c r="B1438" s="60"/>
      <c r="C1438" s="60"/>
      <c r="D1438" s="8"/>
      <c r="E1438" s="8"/>
      <c r="F1438" s="8"/>
      <c r="G1438" s="32"/>
      <c r="H1438" s="32"/>
      <c r="I1438" s="8"/>
      <c r="J1438" s="32"/>
      <c r="K1438" s="8"/>
    </row>
    <row r="1439" spans="1:11" ht="15" customHeight="1">
      <c r="A1439" s="57"/>
      <c r="B1439" s="58"/>
      <c r="C1439" s="58"/>
      <c r="D1439" s="57"/>
      <c r="E1439" s="57"/>
      <c r="F1439" s="57"/>
      <c r="G1439" s="59"/>
      <c r="H1439" s="59"/>
      <c r="I1439" s="57"/>
      <c r="J1439" s="30"/>
      <c r="K1439" s="31"/>
    </row>
    <row r="1440" spans="1:11" ht="15" customHeight="1">
      <c r="A1440" s="8"/>
      <c r="B1440" s="60"/>
      <c r="C1440" s="60"/>
      <c r="D1440" s="8"/>
      <c r="E1440" s="8"/>
      <c r="F1440" s="8"/>
      <c r="G1440" s="32"/>
      <c r="H1440" s="32"/>
      <c r="I1440" s="8"/>
      <c r="J1440" s="32"/>
      <c r="K1440" s="8"/>
    </row>
    <row r="1441" spans="1:11" ht="15" customHeight="1">
      <c r="A1441" s="57"/>
      <c r="B1441" s="58"/>
      <c r="C1441" s="58"/>
      <c r="D1441" s="57"/>
      <c r="E1441" s="57"/>
      <c r="F1441" s="57"/>
      <c r="G1441" s="59"/>
      <c r="H1441" s="59"/>
      <c r="I1441" s="57"/>
      <c r="J1441" s="30"/>
      <c r="K1441" s="31"/>
    </row>
    <row r="1442" spans="1:11" ht="15" customHeight="1">
      <c r="A1442" s="8"/>
      <c r="B1442" s="60"/>
      <c r="C1442" s="60"/>
      <c r="D1442" s="8"/>
      <c r="E1442" s="8"/>
      <c r="F1442" s="8"/>
      <c r="G1442" s="32"/>
      <c r="H1442" s="32"/>
      <c r="I1442" s="8"/>
      <c r="J1442" s="32"/>
      <c r="K1442" s="8"/>
    </row>
    <row r="1443" spans="1:11" ht="15" customHeight="1">
      <c r="A1443" s="57"/>
      <c r="B1443" s="58"/>
      <c r="C1443" s="58"/>
      <c r="D1443" s="57"/>
      <c r="E1443" s="57"/>
      <c r="F1443" s="57"/>
      <c r="G1443" s="59"/>
      <c r="H1443" s="59"/>
      <c r="I1443" s="57"/>
      <c r="J1443" s="30"/>
      <c r="K1443" s="31"/>
    </row>
    <row r="1444" spans="1:11" ht="15" customHeight="1">
      <c r="A1444" s="8"/>
      <c r="B1444" s="60"/>
      <c r="C1444" s="60"/>
      <c r="D1444" s="8"/>
      <c r="E1444" s="8"/>
      <c r="F1444" s="8"/>
      <c r="G1444" s="32"/>
      <c r="H1444" s="32"/>
      <c r="I1444" s="8"/>
      <c r="J1444" s="32"/>
      <c r="K1444" s="8"/>
    </row>
    <row r="1445" spans="1:11" ht="15" customHeight="1">
      <c r="A1445" s="57"/>
      <c r="B1445" s="58"/>
      <c r="C1445" s="58"/>
      <c r="D1445" s="57"/>
      <c r="E1445" s="57"/>
      <c r="F1445" s="57"/>
      <c r="G1445" s="59"/>
      <c r="H1445" s="59"/>
      <c r="I1445" s="57"/>
      <c r="J1445" s="30"/>
      <c r="K1445" s="31"/>
    </row>
    <row r="1446" spans="1:11" ht="15" customHeight="1">
      <c r="A1446" s="8"/>
      <c r="B1446" s="60"/>
      <c r="C1446" s="60"/>
      <c r="D1446" s="8"/>
      <c r="E1446" s="8"/>
      <c r="F1446" s="8"/>
      <c r="G1446" s="32"/>
      <c r="H1446" s="32"/>
      <c r="I1446" s="8"/>
      <c r="J1446" s="32"/>
      <c r="K1446" s="8"/>
    </row>
    <row r="1447" spans="1:11" ht="15" customHeight="1">
      <c r="A1447" s="57"/>
      <c r="B1447" s="58"/>
      <c r="C1447" s="58"/>
      <c r="D1447" s="57"/>
      <c r="E1447" s="57"/>
      <c r="F1447" s="57"/>
      <c r="G1447" s="59"/>
      <c r="H1447" s="59"/>
      <c r="I1447" s="57"/>
      <c r="J1447" s="30"/>
      <c r="K1447" s="31"/>
    </row>
    <row r="1448" spans="1:11" ht="15" customHeight="1">
      <c r="A1448" s="8"/>
      <c r="B1448" s="60"/>
      <c r="C1448" s="60"/>
      <c r="D1448" s="8"/>
      <c r="E1448" s="8"/>
      <c r="F1448" s="8"/>
      <c r="G1448" s="32"/>
      <c r="H1448" s="32"/>
      <c r="I1448" s="8"/>
      <c r="J1448" s="32"/>
      <c r="K1448" s="8"/>
    </row>
    <row r="1449" spans="1:11" ht="15" customHeight="1">
      <c r="A1449" s="57"/>
      <c r="B1449" s="58"/>
      <c r="C1449" s="58"/>
      <c r="D1449" s="57"/>
      <c r="E1449" s="57"/>
      <c r="F1449" s="57"/>
      <c r="G1449" s="59"/>
      <c r="H1449" s="59"/>
      <c r="I1449" s="57"/>
      <c r="J1449" s="30"/>
      <c r="K1449" s="31"/>
    </row>
    <row r="1450" spans="1:11" ht="15" customHeight="1">
      <c r="A1450" s="8"/>
      <c r="B1450" s="60"/>
      <c r="C1450" s="60"/>
      <c r="D1450" s="8"/>
      <c r="E1450" s="8"/>
      <c r="F1450" s="8"/>
      <c r="G1450" s="32"/>
      <c r="H1450" s="32"/>
      <c r="I1450" s="8"/>
      <c r="J1450" s="32"/>
      <c r="K1450" s="8"/>
    </row>
    <row r="1451" spans="1:11" ht="15" customHeight="1">
      <c r="A1451" s="57"/>
      <c r="B1451" s="58"/>
      <c r="C1451" s="58"/>
      <c r="D1451" s="57"/>
      <c r="E1451" s="57"/>
      <c r="F1451" s="57"/>
      <c r="G1451" s="59"/>
      <c r="H1451" s="59"/>
      <c r="I1451" s="57"/>
      <c r="J1451" s="30"/>
      <c r="K1451" s="31"/>
    </row>
    <row r="1452" spans="1:11" ht="15" customHeight="1">
      <c r="A1452" s="8"/>
      <c r="B1452" s="60"/>
      <c r="C1452" s="60"/>
      <c r="D1452" s="8"/>
      <c r="E1452" s="8"/>
      <c r="F1452" s="8"/>
      <c r="G1452" s="32"/>
      <c r="H1452" s="32"/>
      <c r="I1452" s="8"/>
      <c r="J1452" s="32"/>
      <c r="K1452" s="8"/>
    </row>
    <row r="1453" spans="1:11" ht="15" customHeight="1">
      <c r="A1453" s="57"/>
      <c r="B1453" s="58"/>
      <c r="C1453" s="58"/>
      <c r="D1453" s="57"/>
      <c r="E1453" s="57"/>
      <c r="F1453" s="57"/>
      <c r="G1453" s="59"/>
      <c r="H1453" s="59"/>
      <c r="I1453" s="57"/>
      <c r="J1453" s="30"/>
      <c r="K1453" s="31"/>
    </row>
    <row r="1454" spans="1:11" ht="15" customHeight="1">
      <c r="A1454" s="8"/>
      <c r="B1454" s="60"/>
      <c r="C1454" s="60"/>
      <c r="D1454" s="8"/>
      <c r="E1454" s="8"/>
      <c r="F1454" s="8"/>
      <c r="G1454" s="32"/>
      <c r="H1454" s="32"/>
      <c r="I1454" s="8"/>
      <c r="J1454" s="32"/>
      <c r="K1454" s="8"/>
    </row>
    <row r="1455" spans="1:11" ht="15" customHeight="1">
      <c r="A1455" s="57"/>
      <c r="B1455" s="58"/>
      <c r="C1455" s="58"/>
      <c r="D1455" s="57"/>
      <c r="E1455" s="57"/>
      <c r="F1455" s="57"/>
      <c r="G1455" s="59"/>
      <c r="H1455" s="59"/>
      <c r="I1455" s="57"/>
      <c r="J1455" s="30"/>
      <c r="K1455" s="31"/>
    </row>
    <row r="1456" spans="1:11" ht="15" customHeight="1">
      <c r="A1456" s="8"/>
      <c r="B1456" s="60"/>
      <c r="C1456" s="60"/>
      <c r="D1456" s="8"/>
      <c r="E1456" s="8"/>
      <c r="F1456" s="8"/>
      <c r="G1456" s="32"/>
      <c r="H1456" s="32"/>
      <c r="I1456" s="8"/>
      <c r="J1456" s="32"/>
      <c r="K1456" s="8"/>
    </row>
    <row r="1457" spans="1:11" ht="15" customHeight="1">
      <c r="A1457" s="57"/>
      <c r="B1457" s="58"/>
      <c r="C1457" s="58"/>
      <c r="D1457" s="57"/>
      <c r="E1457" s="57"/>
      <c r="F1457" s="57"/>
      <c r="G1457" s="59"/>
      <c r="H1457" s="59"/>
      <c r="I1457" s="57"/>
      <c r="J1457" s="30"/>
      <c r="K1457" s="31"/>
    </row>
    <row r="1458" spans="1:11" ht="15" customHeight="1">
      <c r="A1458" s="8"/>
      <c r="B1458" s="60"/>
      <c r="C1458" s="60"/>
      <c r="D1458" s="8"/>
      <c r="E1458" s="8"/>
      <c r="F1458" s="8"/>
      <c r="G1458" s="32"/>
      <c r="H1458" s="32"/>
      <c r="I1458" s="8"/>
      <c r="J1458" s="32"/>
      <c r="K1458" s="8"/>
    </row>
    <row r="1459" spans="1:11" ht="15" customHeight="1">
      <c r="A1459" s="57"/>
      <c r="B1459" s="58"/>
      <c r="C1459" s="58"/>
      <c r="D1459" s="57"/>
      <c r="E1459" s="57"/>
      <c r="F1459" s="57"/>
      <c r="G1459" s="59"/>
      <c r="H1459" s="59"/>
      <c r="I1459" s="57"/>
      <c r="J1459" s="30"/>
      <c r="K1459" s="31"/>
    </row>
    <row r="1460" spans="1:11" ht="15" customHeight="1">
      <c r="A1460" s="8"/>
      <c r="B1460" s="60"/>
      <c r="C1460" s="60"/>
      <c r="D1460" s="8"/>
      <c r="E1460" s="8"/>
      <c r="F1460" s="8"/>
      <c r="G1460" s="32"/>
      <c r="H1460" s="32"/>
      <c r="I1460" s="8"/>
      <c r="J1460" s="32"/>
      <c r="K1460" s="8"/>
    </row>
    <row r="1461" spans="1:11" ht="15" customHeight="1">
      <c r="A1461" s="57"/>
      <c r="B1461" s="58"/>
      <c r="C1461" s="58"/>
      <c r="D1461" s="57"/>
      <c r="E1461" s="57"/>
      <c r="F1461" s="57"/>
      <c r="G1461" s="59"/>
      <c r="H1461" s="59"/>
      <c r="I1461" s="57"/>
      <c r="J1461" s="30"/>
      <c r="K1461" s="31"/>
    </row>
    <row r="1462" spans="1:11" ht="15" customHeight="1">
      <c r="A1462" s="8"/>
      <c r="B1462" s="60"/>
      <c r="C1462" s="60"/>
      <c r="D1462" s="8"/>
      <c r="E1462" s="8"/>
      <c r="F1462" s="8"/>
      <c r="G1462" s="32"/>
      <c r="H1462" s="32"/>
      <c r="I1462" s="8"/>
      <c r="J1462" s="32"/>
      <c r="K1462" s="8"/>
    </row>
    <row r="1463" spans="1:11" ht="15" customHeight="1">
      <c r="A1463" s="57"/>
      <c r="B1463" s="58"/>
      <c r="C1463" s="58"/>
      <c r="D1463" s="57"/>
      <c r="E1463" s="57"/>
      <c r="F1463" s="57"/>
      <c r="G1463" s="59"/>
      <c r="H1463" s="59"/>
      <c r="I1463" s="57"/>
      <c r="J1463" s="30"/>
      <c r="K1463" s="31"/>
    </row>
    <row r="1464" spans="1:11" ht="15" customHeight="1">
      <c r="A1464" s="8"/>
      <c r="B1464" s="60"/>
      <c r="C1464" s="60"/>
      <c r="D1464" s="8"/>
      <c r="E1464" s="8"/>
      <c r="F1464" s="8"/>
      <c r="G1464" s="32"/>
      <c r="H1464" s="32"/>
      <c r="I1464" s="8"/>
      <c r="J1464" s="32"/>
      <c r="K1464" s="8"/>
    </row>
    <row r="1465" spans="1:11" ht="15" customHeight="1">
      <c r="A1465" s="57"/>
      <c r="B1465" s="58"/>
      <c r="C1465" s="58"/>
      <c r="D1465" s="57"/>
      <c r="E1465" s="57"/>
      <c r="F1465" s="57"/>
      <c r="G1465" s="59"/>
      <c r="H1465" s="59"/>
      <c r="I1465" s="57"/>
      <c r="J1465" s="30"/>
      <c r="K1465" s="31"/>
    </row>
    <row r="1466" spans="1:11" ht="15" customHeight="1">
      <c r="A1466" s="8"/>
      <c r="B1466" s="60"/>
      <c r="C1466" s="60"/>
      <c r="D1466" s="8"/>
      <c r="E1466" s="8"/>
      <c r="F1466" s="8"/>
      <c r="G1466" s="32"/>
      <c r="H1466" s="32"/>
      <c r="I1466" s="8"/>
      <c r="J1466" s="32"/>
      <c r="K1466" s="8"/>
    </row>
    <row r="1467" spans="1:11" ht="15" customHeight="1">
      <c r="A1467" s="57"/>
      <c r="B1467" s="58"/>
      <c r="C1467" s="58"/>
      <c r="D1467" s="57"/>
      <c r="E1467" s="57"/>
      <c r="F1467" s="57"/>
      <c r="G1467" s="59"/>
      <c r="H1467" s="59"/>
      <c r="I1467" s="57"/>
      <c r="J1467" s="30"/>
      <c r="K1467" s="31"/>
    </row>
    <row r="1468" spans="1:11" ht="15" customHeight="1">
      <c r="A1468" s="8"/>
      <c r="B1468" s="60"/>
      <c r="C1468" s="60"/>
      <c r="D1468" s="8"/>
      <c r="E1468" s="8"/>
      <c r="F1468" s="8"/>
      <c r="G1468" s="32"/>
      <c r="H1468" s="32"/>
      <c r="I1468" s="8"/>
      <c r="J1468" s="32"/>
      <c r="K1468" s="8"/>
    </row>
    <row r="1469" spans="1:11" ht="15" customHeight="1">
      <c r="A1469" s="57"/>
      <c r="B1469" s="58"/>
      <c r="C1469" s="58"/>
      <c r="D1469" s="57"/>
      <c r="E1469" s="57"/>
      <c r="F1469" s="57"/>
      <c r="G1469" s="59"/>
      <c r="H1469" s="59"/>
      <c r="I1469" s="57"/>
      <c r="J1469" s="30"/>
      <c r="K1469" s="31"/>
    </row>
    <row r="1470" spans="1:11" ht="15" customHeight="1">
      <c r="A1470" s="8"/>
      <c r="B1470" s="60"/>
      <c r="C1470" s="60"/>
      <c r="D1470" s="8"/>
      <c r="E1470" s="8"/>
      <c r="F1470" s="8"/>
      <c r="G1470" s="32"/>
      <c r="H1470" s="32"/>
      <c r="I1470" s="8"/>
      <c r="J1470" s="32"/>
      <c r="K1470" s="8"/>
    </row>
    <row r="1471" spans="1:11" ht="15" customHeight="1">
      <c r="A1471" s="57"/>
      <c r="B1471" s="58"/>
      <c r="C1471" s="58"/>
      <c r="D1471" s="57"/>
      <c r="E1471" s="57"/>
      <c r="F1471" s="57"/>
      <c r="G1471" s="59"/>
      <c r="H1471" s="59"/>
      <c r="I1471" s="57"/>
      <c r="J1471" s="30"/>
      <c r="K1471" s="31"/>
    </row>
    <row r="1472" spans="1:11" ht="15" customHeight="1">
      <c r="A1472" s="8"/>
      <c r="B1472" s="60"/>
      <c r="C1472" s="60"/>
      <c r="D1472" s="8"/>
      <c r="E1472" s="8"/>
      <c r="F1472" s="8"/>
      <c r="G1472" s="32"/>
      <c r="H1472" s="32"/>
      <c r="I1472" s="8"/>
      <c r="J1472" s="32"/>
      <c r="K1472" s="8"/>
    </row>
    <row r="1473" spans="1:11" ht="15" customHeight="1">
      <c r="A1473" s="57"/>
      <c r="B1473" s="58"/>
      <c r="C1473" s="58"/>
      <c r="D1473" s="57"/>
      <c r="E1473" s="57"/>
      <c r="F1473" s="57"/>
      <c r="G1473" s="59"/>
      <c r="H1473" s="59"/>
      <c r="I1473" s="57"/>
      <c r="J1473" s="30"/>
      <c r="K1473" s="31"/>
    </row>
    <row r="1474" spans="1:11" ht="15" customHeight="1">
      <c r="A1474" s="8"/>
      <c r="B1474" s="60"/>
      <c r="C1474" s="60"/>
      <c r="D1474" s="8"/>
      <c r="E1474" s="8"/>
      <c r="F1474" s="8"/>
      <c r="G1474" s="32"/>
      <c r="H1474" s="32"/>
      <c r="I1474" s="8"/>
      <c r="J1474" s="32"/>
      <c r="K1474" s="8"/>
    </row>
    <row r="1475" spans="1:11" ht="15" customHeight="1">
      <c r="A1475" s="57"/>
      <c r="B1475" s="58"/>
      <c r="C1475" s="58"/>
      <c r="D1475" s="57"/>
      <c r="E1475" s="57"/>
      <c r="F1475" s="57"/>
      <c r="G1475" s="59"/>
      <c r="H1475" s="59"/>
      <c r="I1475" s="57"/>
      <c r="J1475" s="30"/>
      <c r="K1475" s="31"/>
    </row>
    <row r="1476" spans="1:11" ht="15" customHeight="1">
      <c r="A1476" s="8"/>
      <c r="B1476" s="60"/>
      <c r="C1476" s="60"/>
      <c r="D1476" s="8"/>
      <c r="E1476" s="8"/>
      <c r="F1476" s="8"/>
      <c r="G1476" s="32"/>
      <c r="H1476" s="32"/>
      <c r="I1476" s="8"/>
      <c r="J1476" s="32"/>
      <c r="K1476" s="8"/>
    </row>
    <row r="1477" spans="1:11" ht="15" customHeight="1">
      <c r="A1477" s="57"/>
      <c r="B1477" s="58"/>
      <c r="C1477" s="58"/>
      <c r="D1477" s="57"/>
      <c r="E1477" s="57"/>
      <c r="F1477" s="57"/>
      <c r="G1477" s="59"/>
      <c r="H1477" s="59"/>
      <c r="I1477" s="57"/>
      <c r="J1477" s="30"/>
      <c r="K1477" s="31"/>
    </row>
    <row r="1478" spans="1:11" ht="15" customHeight="1">
      <c r="A1478" s="8"/>
      <c r="B1478" s="60"/>
      <c r="C1478" s="60"/>
      <c r="D1478" s="8"/>
      <c r="E1478" s="8"/>
      <c r="F1478" s="8"/>
      <c r="G1478" s="32"/>
      <c r="H1478" s="32"/>
      <c r="I1478" s="8"/>
      <c r="J1478" s="32"/>
      <c r="K1478" s="8"/>
    </row>
    <row r="1479" spans="1:11" ht="15" customHeight="1">
      <c r="A1479" s="57"/>
      <c r="B1479" s="58"/>
      <c r="C1479" s="58"/>
      <c r="D1479" s="57"/>
      <c r="E1479" s="57"/>
      <c r="F1479" s="57"/>
      <c r="G1479" s="59"/>
      <c r="H1479" s="59"/>
      <c r="I1479" s="57"/>
      <c r="J1479" s="30"/>
      <c r="K1479" s="31"/>
    </row>
    <row r="1480" spans="1:11" ht="15" customHeight="1">
      <c r="A1480" s="8"/>
      <c r="B1480" s="60"/>
      <c r="C1480" s="60"/>
      <c r="D1480" s="8"/>
      <c r="E1480" s="8"/>
      <c r="F1480" s="8"/>
      <c r="G1480" s="32"/>
      <c r="H1480" s="32"/>
      <c r="I1480" s="8"/>
      <c r="J1480" s="32"/>
      <c r="K1480" s="8"/>
    </row>
    <row r="1481" spans="1:11" ht="15" customHeight="1">
      <c r="A1481" s="57"/>
      <c r="B1481" s="58"/>
      <c r="C1481" s="58"/>
      <c r="D1481" s="57"/>
      <c r="E1481" s="57"/>
      <c r="F1481" s="57"/>
      <c r="G1481" s="59"/>
      <c r="H1481" s="59"/>
      <c r="I1481" s="57"/>
      <c r="J1481" s="30"/>
      <c r="K1481" s="31"/>
    </row>
    <row r="1482" spans="1:11" ht="15" customHeight="1">
      <c r="A1482" s="8"/>
      <c r="B1482" s="60"/>
      <c r="C1482" s="60"/>
      <c r="D1482" s="8"/>
      <c r="E1482" s="8"/>
      <c r="F1482" s="8"/>
      <c r="G1482" s="32"/>
      <c r="H1482" s="32"/>
      <c r="I1482" s="8"/>
      <c r="J1482" s="32"/>
      <c r="K1482" s="8"/>
    </row>
    <row r="1483" spans="1:11" ht="15" customHeight="1">
      <c r="A1483" s="57"/>
      <c r="B1483" s="58"/>
      <c r="C1483" s="58"/>
      <c r="D1483" s="57"/>
      <c r="E1483" s="57"/>
      <c r="F1483" s="57"/>
      <c r="G1483" s="59"/>
      <c r="H1483" s="59"/>
      <c r="I1483" s="57"/>
      <c r="J1483" s="30"/>
      <c r="K1483" s="31"/>
    </row>
    <row r="1484" spans="1:11" ht="15" customHeight="1">
      <c r="A1484" s="8"/>
      <c r="B1484" s="60"/>
      <c r="C1484" s="60"/>
      <c r="D1484" s="8"/>
      <c r="E1484" s="8"/>
      <c r="F1484" s="8"/>
      <c r="G1484" s="32"/>
      <c r="H1484" s="32"/>
      <c r="I1484" s="8"/>
      <c r="J1484" s="32"/>
      <c r="K1484" s="8"/>
    </row>
    <row r="1485" spans="1:11" ht="15" customHeight="1">
      <c r="A1485" s="57"/>
      <c r="B1485" s="58"/>
      <c r="C1485" s="58"/>
      <c r="D1485" s="57"/>
      <c r="E1485" s="57"/>
      <c r="F1485" s="57"/>
      <c r="G1485" s="59"/>
      <c r="H1485" s="59"/>
      <c r="I1485" s="57"/>
      <c r="J1485" s="30"/>
      <c r="K1485" s="31"/>
    </row>
    <row r="1486" spans="1:11" ht="15" customHeight="1">
      <c r="A1486" s="8"/>
      <c r="B1486" s="60"/>
      <c r="C1486" s="60"/>
      <c r="D1486" s="8"/>
      <c r="E1486" s="8"/>
      <c r="F1486" s="8"/>
      <c r="G1486" s="32"/>
      <c r="H1486" s="32"/>
      <c r="I1486" s="8"/>
      <c r="J1486" s="32"/>
      <c r="K1486" s="8"/>
    </row>
    <row r="1487" spans="1:11" ht="15" customHeight="1">
      <c r="A1487" s="57"/>
      <c r="B1487" s="58"/>
      <c r="C1487" s="58"/>
      <c r="D1487" s="57"/>
      <c r="E1487" s="57"/>
      <c r="F1487" s="57"/>
      <c r="G1487" s="59"/>
      <c r="H1487" s="59"/>
      <c r="I1487" s="57"/>
      <c r="J1487" s="30"/>
      <c r="K1487" s="31"/>
    </row>
    <row r="1488" spans="1:11" ht="15" customHeight="1">
      <c r="A1488" s="8"/>
      <c r="B1488" s="60"/>
      <c r="C1488" s="60"/>
      <c r="D1488" s="8"/>
      <c r="E1488" s="8"/>
      <c r="F1488" s="8"/>
      <c r="G1488" s="32"/>
      <c r="H1488" s="32"/>
      <c r="I1488" s="8"/>
      <c r="J1488" s="32"/>
      <c r="K1488" s="8"/>
    </row>
    <row r="1489" spans="1:11" ht="15" customHeight="1">
      <c r="A1489" s="57"/>
      <c r="B1489" s="58"/>
      <c r="C1489" s="58"/>
      <c r="D1489" s="57"/>
      <c r="E1489" s="57"/>
      <c r="F1489" s="57"/>
      <c r="G1489" s="59"/>
      <c r="H1489" s="59"/>
      <c r="I1489" s="57"/>
      <c r="J1489" s="30"/>
      <c r="K1489" s="31"/>
    </row>
    <row r="1490" spans="1:11" ht="15" customHeight="1">
      <c r="A1490" s="8"/>
      <c r="B1490" s="60"/>
      <c r="C1490" s="60"/>
      <c r="D1490" s="8"/>
      <c r="E1490" s="8"/>
      <c r="F1490" s="8"/>
      <c r="G1490" s="32"/>
      <c r="H1490" s="32"/>
      <c r="I1490" s="8"/>
      <c r="J1490" s="32"/>
      <c r="K1490" s="8"/>
    </row>
    <row r="1491" spans="1:11" ht="15" customHeight="1">
      <c r="A1491" s="57"/>
      <c r="B1491" s="58"/>
      <c r="C1491" s="58"/>
      <c r="D1491" s="57"/>
      <c r="E1491" s="57"/>
      <c r="F1491" s="57"/>
      <c r="G1491" s="59"/>
      <c r="H1491" s="59"/>
      <c r="I1491" s="57"/>
      <c r="J1491" s="30"/>
      <c r="K1491" s="31"/>
    </row>
    <row r="1492" spans="1:11" ht="15" customHeight="1">
      <c r="A1492" s="8"/>
      <c r="B1492" s="60"/>
      <c r="C1492" s="60"/>
      <c r="D1492" s="8"/>
      <c r="E1492" s="8"/>
      <c r="F1492" s="8"/>
      <c r="G1492" s="32"/>
      <c r="H1492" s="32"/>
      <c r="I1492" s="8"/>
      <c r="J1492" s="32"/>
      <c r="K1492" s="8"/>
    </row>
    <row r="1493" spans="1:11" ht="15" customHeight="1">
      <c r="A1493" s="57"/>
      <c r="B1493" s="58"/>
      <c r="C1493" s="58"/>
      <c r="D1493" s="57"/>
      <c r="E1493" s="57"/>
      <c r="F1493" s="57"/>
      <c r="G1493" s="59"/>
      <c r="H1493" s="59"/>
      <c r="I1493" s="57"/>
      <c r="J1493" s="30"/>
      <c r="K1493" s="31"/>
    </row>
    <row r="1494" spans="1:11" ht="15" customHeight="1">
      <c r="A1494" s="8"/>
      <c r="B1494" s="60"/>
      <c r="C1494" s="60"/>
      <c r="D1494" s="8"/>
      <c r="E1494" s="8"/>
      <c r="F1494" s="8"/>
      <c r="G1494" s="32"/>
      <c r="H1494" s="32"/>
      <c r="I1494" s="8"/>
      <c r="J1494" s="32"/>
      <c r="K1494" s="8"/>
    </row>
    <row r="1495" spans="1:11" ht="15" customHeight="1">
      <c r="A1495" s="57"/>
      <c r="B1495" s="58"/>
      <c r="C1495" s="58"/>
      <c r="D1495" s="57"/>
      <c r="E1495" s="57"/>
      <c r="F1495" s="57"/>
      <c r="G1495" s="59"/>
      <c r="H1495" s="59"/>
      <c r="I1495" s="57"/>
      <c r="J1495" s="30"/>
      <c r="K1495" s="31"/>
    </row>
    <row r="1496" spans="1:11" ht="15" customHeight="1">
      <c r="A1496" s="8"/>
      <c r="B1496" s="60"/>
      <c r="C1496" s="60"/>
      <c r="D1496" s="8"/>
      <c r="E1496" s="8"/>
      <c r="F1496" s="8"/>
      <c r="G1496" s="32"/>
      <c r="H1496" s="32"/>
      <c r="I1496" s="8"/>
      <c r="J1496" s="32"/>
      <c r="K1496" s="8"/>
    </row>
    <row r="1497" spans="1:11" ht="15" customHeight="1">
      <c r="A1497" s="57"/>
      <c r="B1497" s="58"/>
      <c r="C1497" s="58"/>
      <c r="D1497" s="57"/>
      <c r="E1497" s="57"/>
      <c r="F1497" s="57"/>
      <c r="G1497" s="59"/>
      <c r="H1497" s="59"/>
      <c r="I1497" s="57"/>
      <c r="J1497" s="30"/>
      <c r="K1497" s="31"/>
    </row>
    <row r="1498" spans="1:11" ht="15" customHeight="1">
      <c r="A1498" s="8"/>
      <c r="B1498" s="60"/>
      <c r="C1498" s="60"/>
      <c r="D1498" s="8"/>
      <c r="E1498" s="8"/>
      <c r="F1498" s="8"/>
      <c r="G1498" s="32"/>
      <c r="H1498" s="32"/>
      <c r="I1498" s="8"/>
      <c r="J1498" s="32"/>
      <c r="K1498" s="8"/>
    </row>
    <row r="1499" spans="1:11" ht="15" customHeight="1">
      <c r="A1499" s="57"/>
      <c r="B1499" s="58"/>
      <c r="C1499" s="58"/>
      <c r="D1499" s="57"/>
      <c r="E1499" s="57"/>
      <c r="F1499" s="57"/>
      <c r="G1499" s="59"/>
      <c r="H1499" s="59"/>
      <c r="I1499" s="57"/>
      <c r="J1499" s="30"/>
      <c r="K1499" s="31"/>
    </row>
    <row r="1500" spans="1:11" ht="15" customHeight="1">
      <c r="A1500" s="8"/>
      <c r="B1500" s="60"/>
      <c r="C1500" s="60"/>
      <c r="D1500" s="8"/>
      <c r="E1500" s="8"/>
      <c r="F1500" s="8"/>
      <c r="G1500" s="32"/>
      <c r="H1500" s="32"/>
      <c r="I1500" s="8"/>
      <c r="J1500" s="32"/>
      <c r="K1500" s="8"/>
    </row>
    <row r="1501" spans="1:11" ht="15" customHeight="1">
      <c r="A1501" s="57"/>
      <c r="B1501" s="58"/>
      <c r="C1501" s="58"/>
      <c r="D1501" s="57"/>
      <c r="E1501" s="57"/>
      <c r="F1501" s="57"/>
      <c r="G1501" s="59"/>
      <c r="H1501" s="59"/>
      <c r="I1501" s="57"/>
      <c r="J1501" s="30"/>
      <c r="K1501" s="31"/>
    </row>
    <row r="1502" spans="1:11" ht="15" customHeight="1">
      <c r="A1502" s="8"/>
      <c r="B1502" s="60"/>
      <c r="C1502" s="60"/>
      <c r="D1502" s="8"/>
      <c r="E1502" s="8"/>
      <c r="F1502" s="8"/>
      <c r="G1502" s="32"/>
      <c r="H1502" s="32"/>
      <c r="I1502" s="8"/>
      <c r="J1502" s="32"/>
      <c r="K1502" s="8"/>
    </row>
    <row r="1503" spans="1:11" ht="15" customHeight="1">
      <c r="A1503" s="57"/>
      <c r="B1503" s="58"/>
      <c r="C1503" s="58"/>
      <c r="D1503" s="57"/>
      <c r="E1503" s="57"/>
      <c r="F1503" s="57"/>
      <c r="G1503" s="59"/>
      <c r="H1503" s="59"/>
      <c r="I1503" s="57"/>
      <c r="J1503" s="30"/>
      <c r="K1503" s="31"/>
    </row>
    <row r="1504" spans="1:11" ht="15" customHeight="1">
      <c r="A1504" s="8"/>
      <c r="B1504" s="60"/>
      <c r="C1504" s="60"/>
      <c r="D1504" s="8"/>
      <c r="E1504" s="8"/>
      <c r="F1504" s="8"/>
      <c r="G1504" s="32"/>
      <c r="H1504" s="32"/>
      <c r="I1504" s="8"/>
      <c r="J1504" s="32"/>
      <c r="K1504" s="8"/>
    </row>
    <row r="1505" spans="1:11" ht="15" customHeight="1">
      <c r="A1505" s="57"/>
      <c r="B1505" s="58"/>
      <c r="C1505" s="58"/>
      <c r="D1505" s="57"/>
      <c r="E1505" s="57"/>
      <c r="F1505" s="57"/>
      <c r="G1505" s="59"/>
      <c r="H1505" s="59"/>
      <c r="I1505" s="57"/>
      <c r="J1505" s="30"/>
      <c r="K1505" s="31"/>
    </row>
    <row r="1506" spans="1:11" ht="15" customHeight="1">
      <c r="A1506" s="8"/>
      <c r="B1506" s="60"/>
      <c r="C1506" s="60"/>
      <c r="D1506" s="8"/>
      <c r="E1506" s="8"/>
      <c r="F1506" s="8"/>
      <c r="G1506" s="32"/>
      <c r="H1506" s="32"/>
      <c r="I1506" s="8"/>
      <c r="J1506" s="32"/>
      <c r="K1506" s="8"/>
    </row>
    <row r="1507" spans="1:11" ht="15" customHeight="1">
      <c r="A1507" s="57"/>
      <c r="B1507" s="58"/>
      <c r="C1507" s="58"/>
      <c r="D1507" s="57"/>
      <c r="E1507" s="57"/>
      <c r="F1507" s="57"/>
      <c r="G1507" s="59"/>
      <c r="H1507" s="59"/>
      <c r="I1507" s="57"/>
      <c r="J1507" s="30"/>
      <c r="K1507" s="31"/>
    </row>
    <row r="1508" spans="1:11" ht="15" customHeight="1">
      <c r="A1508" s="8"/>
      <c r="B1508" s="60"/>
      <c r="C1508" s="60"/>
      <c r="D1508" s="8"/>
      <c r="E1508" s="8"/>
      <c r="F1508" s="8"/>
      <c r="G1508" s="32"/>
      <c r="H1508" s="32"/>
      <c r="I1508" s="8"/>
      <c r="J1508" s="32"/>
      <c r="K1508" s="8"/>
    </row>
    <row r="1509" spans="1:11" ht="15" customHeight="1">
      <c r="A1509" s="57"/>
      <c r="B1509" s="58"/>
      <c r="C1509" s="58"/>
      <c r="D1509" s="57"/>
      <c r="E1509" s="57"/>
      <c r="F1509" s="57"/>
      <c r="G1509" s="59"/>
      <c r="H1509" s="59"/>
      <c r="I1509" s="57"/>
      <c r="J1509" s="30"/>
      <c r="K1509" s="31"/>
    </row>
    <row r="1510" spans="1:11" ht="15" customHeight="1">
      <c r="A1510" s="8"/>
      <c r="B1510" s="60"/>
      <c r="C1510" s="60"/>
      <c r="D1510" s="8"/>
      <c r="E1510" s="8"/>
      <c r="F1510" s="8"/>
      <c r="G1510" s="32"/>
      <c r="H1510" s="32"/>
      <c r="I1510" s="8"/>
      <c r="J1510" s="32"/>
      <c r="K1510" s="8"/>
    </row>
    <row r="1511" spans="1:11" ht="15" customHeight="1">
      <c r="A1511" s="57"/>
      <c r="B1511" s="58"/>
      <c r="C1511" s="58"/>
      <c r="D1511" s="57"/>
      <c r="E1511" s="57"/>
      <c r="F1511" s="57"/>
      <c r="G1511" s="59"/>
      <c r="H1511" s="59"/>
      <c r="I1511" s="57"/>
      <c r="J1511" s="30"/>
      <c r="K1511" s="31"/>
    </row>
    <row r="1512" spans="1:11" ht="15" customHeight="1">
      <c r="A1512" s="8"/>
      <c r="B1512" s="60"/>
      <c r="C1512" s="60"/>
      <c r="D1512" s="8"/>
      <c r="E1512" s="8"/>
      <c r="F1512" s="8"/>
      <c r="G1512" s="32"/>
      <c r="H1512" s="32"/>
      <c r="I1512" s="8"/>
      <c r="J1512" s="32"/>
      <c r="K1512" s="8"/>
    </row>
    <row r="1513" spans="1:11" ht="15" customHeight="1">
      <c r="A1513" s="57"/>
      <c r="B1513" s="58"/>
      <c r="C1513" s="58"/>
      <c r="D1513" s="57"/>
      <c r="E1513" s="57"/>
      <c r="F1513" s="57"/>
      <c r="G1513" s="59"/>
      <c r="H1513" s="59"/>
      <c r="I1513" s="57"/>
      <c r="J1513" s="30"/>
      <c r="K1513" s="31"/>
    </row>
    <row r="1514" spans="1:11" ht="15" customHeight="1">
      <c r="A1514" s="8"/>
      <c r="B1514" s="60"/>
      <c r="C1514" s="60"/>
      <c r="D1514" s="8"/>
      <c r="E1514" s="8"/>
      <c r="F1514" s="8"/>
      <c r="G1514" s="32"/>
      <c r="H1514" s="32"/>
      <c r="I1514" s="8"/>
      <c r="J1514" s="32"/>
      <c r="K1514" s="8"/>
    </row>
    <row r="1515" spans="1:11" ht="15" customHeight="1">
      <c r="A1515" s="57"/>
      <c r="B1515" s="58"/>
      <c r="C1515" s="58"/>
      <c r="D1515" s="57"/>
      <c r="E1515" s="57"/>
      <c r="F1515" s="57"/>
      <c r="G1515" s="59"/>
      <c r="H1515" s="59"/>
      <c r="I1515" s="57"/>
      <c r="J1515" s="30"/>
      <c r="K1515" s="31"/>
    </row>
    <row r="1516" spans="1:11" ht="15" customHeight="1">
      <c r="A1516" s="8"/>
      <c r="B1516" s="60"/>
      <c r="C1516" s="60"/>
      <c r="D1516" s="8"/>
      <c r="E1516" s="8"/>
      <c r="F1516" s="8"/>
      <c r="G1516" s="32"/>
      <c r="H1516" s="32"/>
      <c r="I1516" s="8"/>
      <c r="J1516" s="32"/>
      <c r="K1516" s="8"/>
    </row>
    <row r="1517" spans="1:11" ht="15" customHeight="1">
      <c r="A1517" s="57"/>
      <c r="B1517" s="58"/>
      <c r="C1517" s="58"/>
      <c r="D1517" s="57"/>
      <c r="E1517" s="57"/>
      <c r="F1517" s="57"/>
      <c r="G1517" s="59"/>
      <c r="H1517" s="59"/>
      <c r="I1517" s="57"/>
      <c r="J1517" s="30"/>
      <c r="K1517" s="31"/>
    </row>
    <row r="1518" spans="1:11" ht="15" customHeight="1">
      <c r="A1518" s="8"/>
      <c r="B1518" s="60"/>
      <c r="C1518" s="60"/>
      <c r="D1518" s="8"/>
      <c r="E1518" s="8"/>
      <c r="F1518" s="8"/>
      <c r="G1518" s="32"/>
      <c r="H1518" s="32"/>
      <c r="I1518" s="8"/>
      <c r="J1518" s="32"/>
      <c r="K1518" s="8"/>
    </row>
    <row r="1519" spans="1:11" ht="15" customHeight="1">
      <c r="A1519" s="57"/>
      <c r="B1519" s="58"/>
      <c r="C1519" s="58"/>
      <c r="D1519" s="57"/>
      <c r="E1519" s="57"/>
      <c r="F1519" s="57"/>
      <c r="G1519" s="59"/>
      <c r="H1519" s="59"/>
      <c r="I1519" s="57"/>
      <c r="J1519" s="30"/>
      <c r="K1519" s="31"/>
    </row>
    <row r="1520" spans="1:11" ht="15" customHeight="1">
      <c r="A1520" s="8"/>
      <c r="B1520" s="60"/>
      <c r="C1520" s="60"/>
      <c r="D1520" s="8"/>
      <c r="E1520" s="8"/>
      <c r="F1520" s="8"/>
      <c r="G1520" s="32"/>
      <c r="H1520" s="32"/>
      <c r="I1520" s="8"/>
      <c r="J1520" s="32"/>
      <c r="K1520" s="8"/>
    </row>
    <row r="1521" spans="1:11" ht="15" customHeight="1">
      <c r="A1521" s="57"/>
      <c r="B1521" s="58"/>
      <c r="C1521" s="58"/>
      <c r="D1521" s="57"/>
      <c r="E1521" s="57"/>
      <c r="F1521" s="57"/>
      <c r="G1521" s="59"/>
      <c r="H1521" s="59"/>
      <c r="I1521" s="57"/>
      <c r="J1521" s="30"/>
      <c r="K1521" s="31"/>
    </row>
    <row r="1522" spans="1:11" ht="15" customHeight="1">
      <c r="A1522" s="8"/>
      <c r="B1522" s="60"/>
      <c r="C1522" s="60"/>
      <c r="D1522" s="8"/>
      <c r="E1522" s="8"/>
      <c r="F1522" s="8"/>
      <c r="G1522" s="32"/>
      <c r="H1522" s="32"/>
      <c r="I1522" s="8"/>
      <c r="J1522" s="32"/>
      <c r="K1522" s="8"/>
    </row>
    <row r="1523" spans="1:11" ht="15" customHeight="1">
      <c r="A1523" s="57"/>
      <c r="B1523" s="58"/>
      <c r="C1523" s="58"/>
      <c r="D1523" s="57"/>
      <c r="E1523" s="57"/>
      <c r="F1523" s="57"/>
      <c r="G1523" s="59"/>
      <c r="H1523" s="59"/>
      <c r="I1523" s="57"/>
      <c r="J1523" s="30"/>
      <c r="K1523" s="31"/>
    </row>
    <row r="1524" spans="1:11" ht="15" customHeight="1">
      <c r="A1524" s="8"/>
      <c r="B1524" s="60"/>
      <c r="C1524" s="60"/>
      <c r="D1524" s="8"/>
      <c r="E1524" s="8"/>
      <c r="F1524" s="8"/>
      <c r="G1524" s="32"/>
      <c r="H1524" s="32"/>
      <c r="I1524" s="8"/>
      <c r="J1524" s="32"/>
      <c r="K1524" s="8"/>
    </row>
    <row r="1525" spans="1:11" ht="15" customHeight="1">
      <c r="A1525" s="57"/>
      <c r="B1525" s="58"/>
      <c r="C1525" s="58"/>
      <c r="D1525" s="57"/>
      <c r="E1525" s="57"/>
      <c r="F1525" s="57"/>
      <c r="G1525" s="59"/>
      <c r="H1525" s="59"/>
      <c r="I1525" s="57"/>
      <c r="J1525" s="30"/>
      <c r="K1525" s="31"/>
    </row>
    <row r="1526" spans="1:11" ht="15" customHeight="1">
      <c r="A1526" s="8"/>
      <c r="B1526" s="60"/>
      <c r="C1526" s="60"/>
      <c r="D1526" s="8"/>
      <c r="E1526" s="8"/>
      <c r="F1526" s="8"/>
      <c r="G1526" s="32"/>
      <c r="H1526" s="32"/>
      <c r="I1526" s="8"/>
      <c r="J1526" s="32"/>
      <c r="K1526" s="8"/>
    </row>
    <row r="1527" spans="1:11" ht="15" customHeight="1">
      <c r="A1527" s="57"/>
      <c r="B1527" s="58"/>
      <c r="C1527" s="58"/>
      <c r="D1527" s="57"/>
      <c r="E1527" s="57"/>
      <c r="F1527" s="57"/>
      <c r="G1527" s="59"/>
      <c r="H1527" s="59"/>
      <c r="I1527" s="57"/>
      <c r="J1527" s="30"/>
      <c r="K1527" s="31"/>
    </row>
    <row r="1528" spans="1:11" ht="15" customHeight="1">
      <c r="A1528" s="8"/>
      <c r="B1528" s="60"/>
      <c r="C1528" s="60"/>
      <c r="D1528" s="8"/>
      <c r="E1528" s="8"/>
      <c r="F1528" s="8"/>
      <c r="G1528" s="32"/>
      <c r="H1528" s="32"/>
      <c r="I1528" s="8"/>
      <c r="J1528" s="32"/>
      <c r="K1528" s="8"/>
    </row>
    <row r="1529" spans="1:11" ht="15" customHeight="1">
      <c r="A1529" s="57"/>
      <c r="B1529" s="58"/>
      <c r="C1529" s="58"/>
      <c r="D1529" s="57"/>
      <c r="E1529" s="57"/>
      <c r="F1529" s="57"/>
      <c r="G1529" s="59"/>
      <c r="H1529" s="59"/>
      <c r="I1529" s="57"/>
      <c r="J1529" s="30"/>
      <c r="K1529" s="31"/>
    </row>
    <row r="1530" spans="1:11" ht="15" customHeight="1">
      <c r="A1530" s="8"/>
      <c r="B1530" s="60"/>
      <c r="C1530" s="60"/>
      <c r="D1530" s="8"/>
      <c r="E1530" s="8"/>
      <c r="F1530" s="8"/>
      <c r="G1530" s="32"/>
      <c r="H1530" s="32"/>
      <c r="I1530" s="8"/>
      <c r="J1530" s="32"/>
      <c r="K1530" s="8"/>
    </row>
    <row r="1531" spans="1:11" ht="15" customHeight="1">
      <c r="A1531" s="57"/>
      <c r="B1531" s="58"/>
      <c r="C1531" s="58"/>
      <c r="D1531" s="57"/>
      <c r="E1531" s="57"/>
      <c r="F1531" s="57"/>
      <c r="G1531" s="59"/>
      <c r="H1531" s="59"/>
      <c r="I1531" s="57"/>
      <c r="J1531" s="30"/>
      <c r="K1531" s="31"/>
    </row>
    <row r="1532" spans="1:11" ht="15" customHeight="1">
      <c r="A1532" s="8"/>
      <c r="B1532" s="60"/>
      <c r="C1532" s="60"/>
      <c r="D1532" s="8"/>
      <c r="E1532" s="8"/>
      <c r="F1532" s="8"/>
      <c r="G1532" s="32"/>
      <c r="H1532" s="32"/>
      <c r="I1532" s="8"/>
      <c r="J1532" s="32"/>
      <c r="K1532" s="8"/>
    </row>
    <row r="1533" spans="1:11" ht="15" customHeight="1">
      <c r="A1533" s="57"/>
      <c r="B1533" s="58"/>
      <c r="C1533" s="58"/>
      <c r="D1533" s="57"/>
      <c r="E1533" s="57"/>
      <c r="F1533" s="57"/>
      <c r="G1533" s="59"/>
      <c r="H1533" s="59"/>
      <c r="I1533" s="57"/>
      <c r="J1533" s="30"/>
      <c r="K1533" s="31"/>
    </row>
    <row r="1534" spans="1:11" ht="15" customHeight="1">
      <c r="A1534" s="8"/>
      <c r="B1534" s="60"/>
      <c r="C1534" s="60"/>
      <c r="D1534" s="8"/>
      <c r="E1534" s="8"/>
      <c r="F1534" s="8"/>
      <c r="G1534" s="32"/>
      <c r="H1534" s="32"/>
      <c r="I1534" s="8"/>
      <c r="J1534" s="32"/>
      <c r="K1534" s="8"/>
    </row>
    <row r="1535" spans="1:11" ht="15" customHeight="1">
      <c r="A1535" s="57"/>
      <c r="B1535" s="58"/>
      <c r="C1535" s="58"/>
      <c r="D1535" s="57"/>
      <c r="E1535" s="57"/>
      <c r="F1535" s="57"/>
      <c r="G1535" s="59"/>
      <c r="H1535" s="59"/>
      <c r="I1535" s="57"/>
      <c r="J1535" s="30"/>
      <c r="K1535" s="31"/>
    </row>
    <row r="1536" spans="1:11" ht="15" customHeight="1">
      <c r="A1536" s="8"/>
      <c r="B1536" s="60"/>
      <c r="C1536" s="60"/>
      <c r="D1536" s="8"/>
      <c r="E1536" s="8"/>
      <c r="F1536" s="8"/>
      <c r="G1536" s="32"/>
      <c r="H1536" s="32"/>
      <c r="I1536" s="8"/>
      <c r="J1536" s="32"/>
      <c r="K1536" s="8"/>
    </row>
    <row r="1537" spans="1:11" ht="15" customHeight="1">
      <c r="A1537" s="57"/>
      <c r="B1537" s="58"/>
      <c r="C1537" s="58"/>
      <c r="D1537" s="57"/>
      <c r="E1537" s="57"/>
      <c r="F1537" s="57"/>
      <c r="G1537" s="59"/>
      <c r="H1537" s="59"/>
      <c r="I1537" s="57"/>
      <c r="J1537" s="30"/>
      <c r="K1537" s="31"/>
    </row>
    <row r="1538" spans="1:11" ht="15" customHeight="1">
      <c r="A1538" s="8"/>
      <c r="B1538" s="60"/>
      <c r="C1538" s="60"/>
      <c r="D1538" s="8"/>
      <c r="E1538" s="8"/>
      <c r="F1538" s="8"/>
      <c r="G1538" s="32"/>
      <c r="H1538" s="32"/>
      <c r="I1538" s="8"/>
      <c r="J1538" s="32"/>
      <c r="K1538" s="8"/>
    </row>
    <row r="1539" spans="1:11" ht="15" customHeight="1">
      <c r="A1539" s="57"/>
      <c r="B1539" s="58"/>
      <c r="C1539" s="58"/>
      <c r="D1539" s="57"/>
      <c r="E1539" s="57"/>
      <c r="F1539" s="57"/>
      <c r="G1539" s="59"/>
      <c r="H1539" s="59"/>
      <c r="I1539" s="57"/>
      <c r="J1539" s="30"/>
      <c r="K1539" s="31"/>
    </row>
    <row r="1540" spans="1:11" ht="15" customHeight="1">
      <c r="A1540" s="8"/>
      <c r="B1540" s="60"/>
      <c r="C1540" s="60"/>
      <c r="D1540" s="8"/>
      <c r="E1540" s="8"/>
      <c r="F1540" s="8"/>
      <c r="G1540" s="32"/>
      <c r="H1540" s="32"/>
      <c r="I1540" s="8"/>
      <c r="J1540" s="32"/>
      <c r="K1540" s="8"/>
    </row>
    <row r="1541" spans="1:11" ht="15" customHeight="1">
      <c r="A1541" s="57"/>
      <c r="B1541" s="58"/>
      <c r="C1541" s="58"/>
      <c r="D1541" s="57"/>
      <c r="E1541" s="57"/>
      <c r="F1541" s="57"/>
      <c r="G1541" s="59"/>
      <c r="H1541" s="59"/>
      <c r="I1541" s="57"/>
      <c r="J1541" s="30"/>
      <c r="K1541" s="31"/>
    </row>
    <row r="1542" spans="1:11" ht="15" customHeight="1">
      <c r="A1542" s="8"/>
      <c r="B1542" s="60"/>
      <c r="C1542" s="60"/>
      <c r="D1542" s="8"/>
      <c r="E1542" s="8"/>
      <c r="F1542" s="8"/>
      <c r="G1542" s="32"/>
      <c r="H1542" s="32"/>
      <c r="I1542" s="8"/>
      <c r="J1542" s="32"/>
      <c r="K1542" s="8"/>
    </row>
    <row r="1543" spans="1:11" ht="15" customHeight="1">
      <c r="A1543" s="57"/>
      <c r="B1543" s="58"/>
      <c r="C1543" s="58"/>
      <c r="D1543" s="57"/>
      <c r="E1543" s="57"/>
      <c r="F1543" s="57"/>
      <c r="G1543" s="59"/>
      <c r="H1543" s="59"/>
      <c r="I1543" s="57"/>
      <c r="J1543" s="30"/>
      <c r="K1543" s="31"/>
    </row>
    <row r="1544" spans="1:11" ht="15" customHeight="1">
      <c r="A1544" s="8"/>
      <c r="B1544" s="60"/>
      <c r="C1544" s="60"/>
      <c r="D1544" s="8"/>
      <c r="E1544" s="8"/>
      <c r="F1544" s="8"/>
      <c r="G1544" s="32"/>
      <c r="H1544" s="32"/>
      <c r="I1544" s="8"/>
      <c r="J1544" s="32"/>
      <c r="K1544" s="8"/>
    </row>
    <row r="1545" spans="1:11" ht="15" customHeight="1">
      <c r="A1545" s="57"/>
      <c r="B1545" s="58"/>
      <c r="C1545" s="58"/>
      <c r="D1545" s="57"/>
      <c r="E1545" s="57"/>
      <c r="F1545" s="57"/>
      <c r="G1545" s="59"/>
      <c r="H1545" s="59"/>
      <c r="I1545" s="57"/>
      <c r="J1545" s="30"/>
      <c r="K1545" s="31"/>
    </row>
    <row r="1546" spans="1:11" ht="15" customHeight="1">
      <c r="A1546" s="8"/>
      <c r="B1546" s="60"/>
      <c r="C1546" s="60"/>
      <c r="D1546" s="8"/>
      <c r="E1546" s="8"/>
      <c r="F1546" s="8"/>
      <c r="G1546" s="32"/>
      <c r="H1546" s="32"/>
      <c r="I1546" s="8"/>
      <c r="J1546" s="32"/>
      <c r="K1546" s="8"/>
    </row>
    <row r="1547" spans="1:11" ht="15" customHeight="1">
      <c r="A1547" s="57"/>
      <c r="B1547" s="58"/>
      <c r="C1547" s="58"/>
      <c r="D1547" s="57"/>
      <c r="E1547" s="57"/>
      <c r="F1547" s="57"/>
      <c r="G1547" s="59"/>
      <c r="H1547" s="59"/>
      <c r="I1547" s="57"/>
      <c r="J1547" s="30"/>
      <c r="K1547" s="31"/>
    </row>
    <row r="1548" spans="1:11" ht="15" customHeight="1">
      <c r="A1548" s="8"/>
      <c r="B1548" s="60"/>
      <c r="C1548" s="60"/>
      <c r="D1548" s="8"/>
      <c r="E1548" s="8"/>
      <c r="F1548" s="8"/>
      <c r="G1548" s="32"/>
      <c r="H1548" s="32"/>
      <c r="I1548" s="8"/>
      <c r="J1548" s="32"/>
      <c r="K1548" s="8"/>
    </row>
    <row r="1549" spans="1:11" ht="15" customHeight="1">
      <c r="A1549" s="57"/>
      <c r="B1549" s="58"/>
      <c r="C1549" s="58"/>
      <c r="D1549" s="57"/>
      <c r="E1549" s="57"/>
      <c r="F1549" s="57"/>
      <c r="G1549" s="59"/>
      <c r="H1549" s="59"/>
      <c r="I1549" s="57"/>
      <c r="J1549" s="30"/>
      <c r="K1549" s="31"/>
    </row>
    <row r="1550" spans="1:11" ht="15" customHeight="1">
      <c r="A1550" s="8"/>
      <c r="B1550" s="60"/>
      <c r="C1550" s="60"/>
      <c r="D1550" s="8"/>
      <c r="E1550" s="8"/>
      <c r="F1550" s="8"/>
      <c r="G1550" s="32"/>
      <c r="H1550" s="32"/>
      <c r="I1550" s="8"/>
      <c r="J1550" s="32"/>
      <c r="K1550" s="8"/>
    </row>
    <row r="1551" spans="1:11" ht="15" customHeight="1">
      <c r="A1551" s="57"/>
      <c r="B1551" s="58"/>
      <c r="C1551" s="58"/>
      <c r="D1551" s="57"/>
      <c r="E1551" s="57"/>
      <c r="F1551" s="57"/>
      <c r="G1551" s="59"/>
      <c r="H1551" s="59"/>
      <c r="I1551" s="57"/>
      <c r="J1551" s="30"/>
      <c r="K1551" s="31"/>
    </row>
    <row r="1552" spans="1:11" ht="15" customHeight="1">
      <c r="A1552" s="8"/>
      <c r="B1552" s="60"/>
      <c r="C1552" s="60"/>
      <c r="D1552" s="8"/>
      <c r="E1552" s="8"/>
      <c r="F1552" s="8"/>
      <c r="G1552" s="32"/>
      <c r="H1552" s="32"/>
      <c r="I1552" s="8"/>
      <c r="J1552" s="32"/>
      <c r="K1552" s="8"/>
    </row>
    <row r="1553" spans="1:11" ht="15" customHeight="1">
      <c r="A1553" s="57"/>
      <c r="B1553" s="58"/>
      <c r="C1553" s="58"/>
      <c r="D1553" s="57"/>
      <c r="E1553" s="57"/>
      <c r="F1553" s="57"/>
      <c r="G1553" s="59"/>
      <c r="H1553" s="59"/>
      <c r="I1553" s="57"/>
      <c r="J1553" s="30"/>
      <c r="K1553" s="31"/>
    </row>
    <row r="1554" spans="1:11" ht="15" customHeight="1">
      <c r="A1554" s="8"/>
      <c r="B1554" s="60"/>
      <c r="C1554" s="60"/>
      <c r="D1554" s="8"/>
      <c r="E1554" s="8"/>
      <c r="F1554" s="8"/>
      <c r="G1554" s="32"/>
      <c r="H1554" s="32"/>
      <c r="I1554" s="8"/>
      <c r="J1554" s="32"/>
      <c r="K1554" s="8"/>
    </row>
    <row r="1555" spans="1:11" ht="15" customHeight="1">
      <c r="A1555" s="57"/>
      <c r="B1555" s="58"/>
      <c r="C1555" s="58"/>
      <c r="D1555" s="57"/>
      <c r="E1555" s="57"/>
      <c r="F1555" s="57"/>
      <c r="G1555" s="59"/>
      <c r="H1555" s="59"/>
      <c r="I1555" s="57"/>
      <c r="J1555" s="30"/>
      <c r="K1555" s="31"/>
    </row>
    <row r="1556" spans="1:11" ht="15" customHeight="1">
      <c r="A1556" s="8"/>
      <c r="B1556" s="60"/>
      <c r="C1556" s="60"/>
      <c r="D1556" s="8"/>
      <c r="E1556" s="8"/>
      <c r="F1556" s="8"/>
      <c r="G1556" s="32"/>
      <c r="H1556" s="32"/>
      <c r="I1556" s="8"/>
      <c r="J1556" s="32"/>
      <c r="K1556" s="8"/>
    </row>
    <row r="1557" spans="1:11" ht="15" customHeight="1">
      <c r="A1557" s="57"/>
      <c r="B1557" s="58"/>
      <c r="C1557" s="58"/>
      <c r="D1557" s="57"/>
      <c r="E1557" s="57"/>
      <c r="F1557" s="57"/>
      <c r="G1557" s="59"/>
      <c r="H1557" s="59"/>
      <c r="I1557" s="57"/>
      <c r="J1557" s="30"/>
      <c r="K1557" s="31"/>
    </row>
    <row r="1558" spans="1:11" ht="15" customHeight="1">
      <c r="A1558" s="8"/>
      <c r="B1558" s="60"/>
      <c r="C1558" s="60"/>
      <c r="D1558" s="8"/>
      <c r="E1558" s="8"/>
      <c r="F1558" s="8"/>
      <c r="G1558" s="32"/>
      <c r="H1558" s="32"/>
      <c r="I1558" s="8"/>
      <c r="J1558" s="32"/>
      <c r="K1558" s="8"/>
    </row>
    <row r="1559" spans="1:11" ht="15" customHeight="1">
      <c r="A1559" s="57"/>
      <c r="B1559" s="58"/>
      <c r="C1559" s="58"/>
      <c r="D1559" s="57"/>
      <c r="E1559" s="57"/>
      <c r="F1559" s="57"/>
      <c r="G1559" s="59"/>
      <c r="H1559" s="59"/>
      <c r="I1559" s="57"/>
      <c r="J1559" s="30"/>
      <c r="K1559" s="31"/>
    </row>
    <row r="1560" spans="1:11" ht="15" customHeight="1">
      <c r="A1560" s="8"/>
      <c r="B1560" s="60"/>
      <c r="C1560" s="60"/>
      <c r="D1560" s="8"/>
      <c r="E1560" s="8"/>
      <c r="F1560" s="8"/>
      <c r="G1560" s="32"/>
      <c r="H1560" s="32"/>
      <c r="I1560" s="8"/>
      <c r="J1560" s="32"/>
      <c r="K1560" s="8"/>
    </row>
    <row r="1561" spans="1:11" ht="15" customHeight="1">
      <c r="A1561" s="57"/>
      <c r="B1561" s="58"/>
      <c r="C1561" s="58"/>
      <c r="D1561" s="57"/>
      <c r="E1561" s="57"/>
      <c r="F1561" s="57"/>
      <c r="G1561" s="59"/>
      <c r="H1561" s="59"/>
      <c r="I1561" s="57"/>
      <c r="J1561" s="30"/>
      <c r="K1561" s="31"/>
    </row>
    <row r="1562" spans="1:11" ht="15" customHeight="1">
      <c r="A1562" s="8"/>
      <c r="B1562" s="60"/>
      <c r="C1562" s="60"/>
      <c r="D1562" s="8"/>
      <c r="E1562" s="8"/>
      <c r="F1562" s="8"/>
      <c r="G1562" s="32"/>
      <c r="H1562" s="32"/>
      <c r="I1562" s="8"/>
      <c r="J1562" s="32"/>
      <c r="K1562" s="8"/>
    </row>
    <row r="1563" spans="1:11" ht="15" customHeight="1">
      <c r="A1563" s="57"/>
      <c r="B1563" s="58"/>
      <c r="C1563" s="58"/>
      <c r="D1563" s="57"/>
      <c r="E1563" s="57"/>
      <c r="F1563" s="57"/>
      <c r="G1563" s="59"/>
      <c r="H1563" s="59"/>
      <c r="I1563" s="57"/>
      <c r="J1563" s="30"/>
      <c r="K1563" s="31"/>
    </row>
    <row r="1564" spans="1:11" ht="15" customHeight="1">
      <c r="A1564" s="8"/>
      <c r="B1564" s="60"/>
      <c r="C1564" s="60"/>
      <c r="D1564" s="8"/>
      <c r="E1564" s="8"/>
      <c r="F1564" s="8"/>
      <c r="G1564" s="32"/>
      <c r="H1564" s="32"/>
      <c r="I1564" s="8"/>
      <c r="J1564" s="32"/>
      <c r="K1564" s="8"/>
    </row>
    <row r="1565" spans="1:11" ht="15" customHeight="1">
      <c r="A1565" s="57"/>
      <c r="B1565" s="58"/>
      <c r="C1565" s="58"/>
      <c r="D1565" s="57"/>
      <c r="E1565" s="57"/>
      <c r="F1565" s="57"/>
      <c r="G1565" s="59"/>
      <c r="H1565" s="59"/>
      <c r="I1565" s="57"/>
      <c r="J1565" s="30"/>
      <c r="K1565" s="31"/>
    </row>
    <row r="1566" spans="1:11" ht="15" customHeight="1">
      <c r="A1566" s="8"/>
      <c r="B1566" s="60"/>
      <c r="C1566" s="60"/>
      <c r="D1566" s="8"/>
      <c r="E1566" s="8"/>
      <c r="F1566" s="8"/>
      <c r="G1566" s="32"/>
      <c r="H1566" s="32"/>
      <c r="I1566" s="8"/>
      <c r="J1566" s="32"/>
      <c r="K1566" s="8"/>
    </row>
    <row r="1567" spans="1:11" ht="15" customHeight="1">
      <c r="A1567" s="57"/>
      <c r="B1567" s="58"/>
      <c r="C1567" s="58"/>
      <c r="D1567" s="57"/>
      <c r="E1567" s="57"/>
      <c r="F1567" s="57"/>
      <c r="G1567" s="59"/>
      <c r="H1567" s="59"/>
      <c r="I1567" s="57"/>
      <c r="J1567" s="30"/>
      <c r="K1567" s="31"/>
    </row>
    <row r="1568" spans="1:11" ht="15" customHeight="1">
      <c r="A1568" s="8"/>
      <c r="B1568" s="60"/>
      <c r="C1568" s="60"/>
      <c r="D1568" s="8"/>
      <c r="E1568" s="8"/>
      <c r="F1568" s="8"/>
      <c r="G1568" s="32"/>
      <c r="H1568" s="32"/>
      <c r="I1568" s="8"/>
      <c r="J1568" s="32"/>
      <c r="K1568" s="8"/>
    </row>
    <row r="1569" spans="1:11" ht="15" customHeight="1">
      <c r="A1569" s="57"/>
      <c r="B1569" s="58"/>
      <c r="C1569" s="58"/>
      <c r="D1569" s="57"/>
      <c r="E1569" s="57"/>
      <c r="F1569" s="57"/>
      <c r="G1569" s="59"/>
      <c r="H1569" s="59"/>
      <c r="I1569" s="57"/>
      <c r="J1569" s="30"/>
      <c r="K1569" s="31"/>
    </row>
    <row r="1570" spans="1:11" ht="15" customHeight="1">
      <c r="A1570" s="8"/>
      <c r="B1570" s="60"/>
      <c r="C1570" s="60"/>
      <c r="D1570" s="8"/>
      <c r="E1570" s="8"/>
      <c r="F1570" s="8"/>
      <c r="G1570" s="32"/>
      <c r="H1570" s="32"/>
      <c r="I1570" s="8"/>
      <c r="J1570" s="32"/>
      <c r="K1570" s="8"/>
    </row>
    <row r="1571" spans="1:11" ht="15" customHeight="1">
      <c r="A1571" s="57"/>
      <c r="B1571" s="58"/>
      <c r="C1571" s="58"/>
      <c r="D1571" s="57"/>
      <c r="E1571" s="57"/>
      <c r="F1571" s="57"/>
      <c r="G1571" s="59"/>
      <c r="H1571" s="59"/>
      <c r="I1571" s="57"/>
      <c r="J1571" s="30"/>
      <c r="K1571" s="31"/>
    </row>
    <row r="1572" spans="1:11" ht="15" customHeight="1">
      <c r="A1572" s="8"/>
      <c r="B1572" s="60"/>
      <c r="C1572" s="60"/>
      <c r="D1572" s="8"/>
      <c r="E1572" s="8"/>
      <c r="F1572" s="8"/>
      <c r="G1572" s="32"/>
      <c r="H1572" s="32"/>
      <c r="I1572" s="8"/>
      <c r="J1572" s="32"/>
      <c r="K1572" s="8"/>
    </row>
    <row r="1573" spans="1:11" ht="15" customHeight="1">
      <c r="A1573" s="57"/>
      <c r="B1573" s="58"/>
      <c r="C1573" s="58"/>
      <c r="D1573" s="57"/>
      <c r="E1573" s="57"/>
      <c r="F1573" s="57"/>
      <c r="G1573" s="59"/>
      <c r="H1573" s="59"/>
      <c r="I1573" s="57"/>
      <c r="J1573" s="30"/>
      <c r="K1573" s="31"/>
    </row>
    <row r="1574" spans="1:11" ht="15" customHeight="1">
      <c r="A1574" s="8"/>
      <c r="B1574" s="60"/>
      <c r="C1574" s="60"/>
      <c r="D1574" s="8"/>
      <c r="E1574" s="8"/>
      <c r="F1574" s="8"/>
      <c r="G1574" s="32"/>
      <c r="H1574" s="32"/>
      <c r="I1574" s="8"/>
      <c r="J1574" s="32"/>
      <c r="K1574" s="8"/>
    </row>
    <row r="1575" spans="1:11" ht="15" customHeight="1">
      <c r="A1575" s="57"/>
      <c r="B1575" s="58"/>
      <c r="C1575" s="58"/>
      <c r="D1575" s="57"/>
      <c r="E1575" s="57"/>
      <c r="F1575" s="57"/>
      <c r="G1575" s="59"/>
      <c r="H1575" s="59"/>
      <c r="I1575" s="57"/>
      <c r="J1575" s="30"/>
      <c r="K1575" s="31"/>
    </row>
    <row r="1576" spans="1:11" ht="15" customHeight="1">
      <c r="A1576" s="8"/>
      <c r="B1576" s="60"/>
      <c r="C1576" s="60"/>
      <c r="D1576" s="8"/>
      <c r="E1576" s="8"/>
      <c r="F1576" s="8"/>
      <c r="G1576" s="32"/>
      <c r="H1576" s="32"/>
      <c r="I1576" s="8"/>
      <c r="J1576" s="32"/>
      <c r="K1576" s="8"/>
    </row>
    <row r="1577" spans="1:11" ht="15" customHeight="1">
      <c r="A1577" s="57"/>
      <c r="B1577" s="58"/>
      <c r="C1577" s="58"/>
      <c r="D1577" s="57"/>
      <c r="E1577" s="57"/>
      <c r="F1577" s="57"/>
      <c r="G1577" s="59"/>
      <c r="H1577" s="59"/>
      <c r="I1577" s="57"/>
      <c r="J1577" s="30"/>
      <c r="K1577" s="31"/>
    </row>
    <row r="1578" spans="1:11" ht="15" customHeight="1">
      <c r="A1578" s="8"/>
      <c r="B1578" s="60"/>
      <c r="C1578" s="60"/>
      <c r="D1578" s="8"/>
      <c r="E1578" s="8"/>
      <c r="F1578" s="8"/>
      <c r="G1578" s="32"/>
      <c r="H1578" s="32"/>
      <c r="I1578" s="8"/>
      <c r="J1578" s="32"/>
      <c r="K1578" s="8"/>
    </row>
    <row r="1579" spans="1:11" ht="15" customHeight="1">
      <c r="A1579" s="57"/>
      <c r="B1579" s="58"/>
      <c r="C1579" s="58"/>
      <c r="D1579" s="57"/>
      <c r="E1579" s="57"/>
      <c r="F1579" s="57"/>
      <c r="G1579" s="59"/>
      <c r="H1579" s="59"/>
      <c r="I1579" s="57"/>
      <c r="J1579" s="30"/>
      <c r="K1579" s="31"/>
    </row>
    <row r="1580" spans="1:11" ht="15" customHeight="1">
      <c r="A1580" s="8"/>
      <c r="B1580" s="60"/>
      <c r="C1580" s="60"/>
      <c r="D1580" s="8"/>
      <c r="E1580" s="8"/>
      <c r="F1580" s="8"/>
      <c r="G1580" s="32"/>
      <c r="H1580" s="32"/>
      <c r="I1580" s="8"/>
      <c r="J1580" s="32"/>
      <c r="K1580" s="8"/>
    </row>
    <row r="1581" spans="1:11" ht="15" customHeight="1">
      <c r="A1581" s="57"/>
      <c r="B1581" s="58"/>
      <c r="C1581" s="58"/>
      <c r="D1581" s="57"/>
      <c r="E1581" s="57"/>
      <c r="F1581" s="57"/>
      <c r="G1581" s="59"/>
      <c r="H1581" s="59"/>
      <c r="I1581" s="57"/>
      <c r="J1581" s="30"/>
      <c r="K1581" s="31"/>
    </row>
    <row r="1582" spans="1:11" ht="15" customHeight="1">
      <c r="A1582" s="8"/>
      <c r="B1582" s="60"/>
      <c r="C1582" s="60"/>
      <c r="D1582" s="8"/>
      <c r="E1582" s="8"/>
      <c r="F1582" s="8"/>
      <c r="G1582" s="32"/>
      <c r="H1582" s="32"/>
      <c r="I1582" s="8"/>
      <c r="J1582" s="32"/>
      <c r="K1582" s="8"/>
    </row>
    <row r="1583" spans="1:11" ht="15" customHeight="1">
      <c r="A1583" s="57"/>
      <c r="B1583" s="58"/>
      <c r="C1583" s="58"/>
      <c r="D1583" s="57"/>
      <c r="E1583" s="57"/>
      <c r="F1583" s="57"/>
      <c r="G1583" s="59"/>
      <c r="H1583" s="59"/>
      <c r="I1583" s="57"/>
      <c r="J1583" s="30"/>
      <c r="K1583" s="31"/>
    </row>
    <row r="1584" spans="1:11" ht="15" customHeight="1">
      <c r="A1584" s="8"/>
      <c r="B1584" s="60"/>
      <c r="C1584" s="60"/>
      <c r="D1584" s="8"/>
      <c r="E1584" s="8"/>
      <c r="F1584" s="8"/>
      <c r="G1584" s="32"/>
      <c r="H1584" s="32"/>
      <c r="I1584" s="8"/>
      <c r="J1584" s="32"/>
      <c r="K1584" s="8"/>
    </row>
    <row r="1585" spans="1:11" ht="15" customHeight="1">
      <c r="A1585" s="57"/>
      <c r="B1585" s="58"/>
      <c r="C1585" s="58"/>
      <c r="D1585" s="57"/>
      <c r="E1585" s="57"/>
      <c r="F1585" s="57"/>
      <c r="G1585" s="59"/>
      <c r="H1585" s="59"/>
      <c r="I1585" s="57"/>
      <c r="J1585" s="30"/>
      <c r="K1585" s="31"/>
    </row>
    <row r="1586" spans="1:11" ht="15" customHeight="1">
      <c r="A1586" s="8"/>
      <c r="B1586" s="60"/>
      <c r="C1586" s="60"/>
      <c r="D1586" s="8"/>
      <c r="E1586" s="8"/>
      <c r="F1586" s="8"/>
      <c r="G1586" s="32"/>
      <c r="H1586" s="32"/>
      <c r="I1586" s="8"/>
      <c r="J1586" s="32"/>
      <c r="K1586" s="8"/>
    </row>
    <row r="1587" spans="1:11" ht="15" customHeight="1">
      <c r="A1587" s="57"/>
      <c r="B1587" s="58"/>
      <c r="C1587" s="58"/>
      <c r="D1587" s="57"/>
      <c r="E1587" s="57"/>
      <c r="F1587" s="57"/>
      <c r="G1587" s="59"/>
      <c r="H1587" s="59"/>
      <c r="I1587" s="57"/>
      <c r="J1587" s="30"/>
      <c r="K1587" s="31"/>
    </row>
    <row r="1588" spans="1:11" ht="15" customHeight="1">
      <c r="A1588" s="8"/>
      <c r="B1588" s="60"/>
      <c r="C1588" s="60"/>
      <c r="D1588" s="8"/>
      <c r="E1588" s="8"/>
      <c r="F1588" s="8"/>
      <c r="G1588" s="32"/>
      <c r="H1588" s="32"/>
      <c r="I1588" s="8"/>
      <c r="J1588" s="32"/>
      <c r="K1588" s="8"/>
    </row>
    <row r="1589" spans="1:11" ht="15" customHeight="1">
      <c r="A1589" s="57"/>
      <c r="B1589" s="58"/>
      <c r="C1589" s="58"/>
      <c r="D1589" s="57"/>
      <c r="E1589" s="57"/>
      <c r="F1589" s="57"/>
      <c r="G1589" s="59"/>
      <c r="H1589" s="59"/>
      <c r="I1589" s="57"/>
      <c r="J1589" s="30"/>
      <c r="K1589" s="31"/>
    </row>
    <row r="1590" spans="1:11" ht="15" customHeight="1">
      <c r="A1590" s="8"/>
      <c r="B1590" s="60"/>
      <c r="C1590" s="60"/>
      <c r="D1590" s="8"/>
      <c r="E1590" s="8"/>
      <c r="F1590" s="8"/>
      <c r="G1590" s="32"/>
      <c r="H1590" s="32"/>
      <c r="I1590" s="8"/>
      <c r="J1590" s="32"/>
      <c r="K1590" s="8"/>
    </row>
    <row r="1591" spans="1:11" ht="15" customHeight="1">
      <c r="A1591" s="57"/>
      <c r="B1591" s="58"/>
      <c r="C1591" s="58"/>
      <c r="D1591" s="57"/>
      <c r="E1591" s="57"/>
      <c r="F1591" s="57"/>
      <c r="G1591" s="59"/>
      <c r="H1591" s="59"/>
      <c r="I1591" s="57"/>
      <c r="J1591" s="30"/>
      <c r="K1591" s="31"/>
    </row>
    <row r="1592" spans="1:11" ht="15" customHeight="1">
      <c r="A1592" s="8"/>
      <c r="B1592" s="60"/>
      <c r="C1592" s="60"/>
      <c r="D1592" s="8"/>
      <c r="E1592" s="8"/>
      <c r="F1592" s="8"/>
      <c r="G1592" s="32"/>
      <c r="H1592" s="32"/>
      <c r="I1592" s="8"/>
      <c r="J1592" s="32"/>
      <c r="K1592" s="8"/>
    </row>
    <row r="1593" spans="1:11" ht="15" customHeight="1">
      <c r="A1593" s="57"/>
      <c r="B1593" s="58"/>
      <c r="C1593" s="58"/>
      <c r="D1593" s="57"/>
      <c r="E1593" s="57"/>
      <c r="F1593" s="57"/>
      <c r="G1593" s="59"/>
      <c r="H1593" s="59"/>
      <c r="I1593" s="57"/>
      <c r="J1593" s="30"/>
      <c r="K1593" s="31"/>
    </row>
    <row r="1594" spans="1:11" ht="15" customHeight="1">
      <c r="A1594" s="8"/>
      <c r="B1594" s="60"/>
      <c r="C1594" s="60"/>
      <c r="D1594" s="8"/>
      <c r="E1594" s="8"/>
      <c r="F1594" s="8"/>
      <c r="G1594" s="32"/>
      <c r="H1594" s="32"/>
      <c r="I1594" s="8"/>
      <c r="J1594" s="32"/>
      <c r="K1594" s="8"/>
    </row>
    <row r="1595" spans="1:11" ht="15" customHeight="1">
      <c r="A1595" s="57"/>
      <c r="B1595" s="58"/>
      <c r="C1595" s="58"/>
      <c r="D1595" s="57"/>
      <c r="E1595" s="57"/>
      <c r="F1595" s="57"/>
      <c r="G1595" s="59"/>
      <c r="H1595" s="59"/>
      <c r="I1595" s="57"/>
      <c r="J1595" s="30"/>
      <c r="K1595" s="31"/>
    </row>
    <row r="1596" spans="1:11" ht="15" customHeight="1">
      <c r="A1596" s="8"/>
      <c r="B1596" s="60"/>
      <c r="C1596" s="60"/>
      <c r="D1596" s="8"/>
      <c r="E1596" s="8"/>
      <c r="F1596" s="8"/>
      <c r="G1596" s="32"/>
      <c r="H1596" s="32"/>
      <c r="I1596" s="8"/>
      <c r="J1596" s="32"/>
      <c r="K1596" s="8"/>
    </row>
    <row r="1597" spans="1:11" ht="15" customHeight="1">
      <c r="A1597" s="57"/>
      <c r="B1597" s="58"/>
      <c r="C1597" s="58"/>
      <c r="D1597" s="57"/>
      <c r="E1597" s="57"/>
      <c r="F1597" s="57"/>
      <c r="G1597" s="59"/>
      <c r="H1597" s="59"/>
      <c r="I1597" s="57"/>
      <c r="J1597" s="30"/>
      <c r="K1597" s="31"/>
    </row>
    <row r="1598" spans="1:11" ht="15" customHeight="1">
      <c r="A1598" s="8"/>
      <c r="B1598" s="60"/>
      <c r="C1598" s="60"/>
      <c r="D1598" s="8"/>
      <c r="E1598" s="8"/>
      <c r="F1598" s="8"/>
      <c r="G1598" s="32"/>
      <c r="H1598" s="32"/>
      <c r="I1598" s="8"/>
      <c r="J1598" s="32"/>
      <c r="K1598" s="8"/>
    </row>
    <row r="1599" spans="1:11" ht="15" customHeight="1">
      <c r="A1599" s="57"/>
      <c r="B1599" s="58"/>
      <c r="C1599" s="58"/>
      <c r="D1599" s="57"/>
      <c r="E1599" s="57"/>
      <c r="F1599" s="57"/>
      <c r="G1599" s="59"/>
      <c r="H1599" s="59"/>
      <c r="I1599" s="57"/>
      <c r="J1599" s="30"/>
      <c r="K1599" s="31"/>
    </row>
    <row r="1600" spans="1:11" ht="15" customHeight="1">
      <c r="A1600" s="8"/>
      <c r="B1600" s="60"/>
      <c r="C1600" s="60"/>
      <c r="D1600" s="8"/>
      <c r="E1600" s="8"/>
      <c r="F1600" s="8"/>
      <c r="G1600" s="32"/>
      <c r="H1600" s="32"/>
      <c r="I1600" s="8"/>
      <c r="J1600" s="32"/>
      <c r="K1600" s="8"/>
    </row>
    <row r="1601" spans="1:11" ht="15" customHeight="1">
      <c r="A1601" s="57"/>
      <c r="B1601" s="58"/>
      <c r="C1601" s="58"/>
      <c r="D1601" s="57"/>
      <c r="E1601" s="57"/>
      <c r="F1601" s="57"/>
      <c r="G1601" s="59"/>
      <c r="H1601" s="59"/>
      <c r="I1601" s="57"/>
      <c r="J1601" s="30"/>
      <c r="K1601" s="31"/>
    </row>
    <row r="1602" spans="1:11" ht="15" customHeight="1">
      <c r="A1602" s="8"/>
      <c r="B1602" s="60"/>
      <c r="C1602" s="60"/>
      <c r="D1602" s="8"/>
      <c r="E1602" s="8"/>
      <c r="F1602" s="8"/>
      <c r="G1602" s="32"/>
      <c r="H1602" s="32"/>
      <c r="I1602" s="8"/>
      <c r="J1602" s="32"/>
      <c r="K1602" s="8"/>
    </row>
    <row r="1603" spans="1:11" ht="15" customHeight="1">
      <c r="A1603" s="57"/>
      <c r="B1603" s="58"/>
      <c r="C1603" s="58"/>
      <c r="D1603" s="57"/>
      <c r="E1603" s="57"/>
      <c r="F1603" s="57"/>
      <c r="G1603" s="59"/>
      <c r="H1603" s="59"/>
      <c r="I1603" s="57"/>
      <c r="J1603" s="30"/>
      <c r="K1603" s="31"/>
    </row>
    <row r="1604" spans="1:11" ht="15" customHeight="1">
      <c r="A1604" s="8"/>
      <c r="B1604" s="60"/>
      <c r="C1604" s="60"/>
      <c r="D1604" s="8"/>
      <c r="E1604" s="8"/>
      <c r="F1604" s="8"/>
      <c r="G1604" s="32"/>
      <c r="H1604" s="32"/>
      <c r="I1604" s="8"/>
      <c r="J1604" s="32"/>
      <c r="K1604" s="8"/>
    </row>
    <row r="1605" spans="1:11" ht="15" customHeight="1">
      <c r="A1605" s="57"/>
      <c r="B1605" s="58"/>
      <c r="C1605" s="58"/>
      <c r="D1605" s="57"/>
      <c r="E1605" s="57"/>
      <c r="F1605" s="57"/>
      <c r="G1605" s="59"/>
      <c r="H1605" s="59"/>
      <c r="I1605" s="57"/>
      <c r="J1605" s="30"/>
      <c r="K1605" s="31"/>
    </row>
    <row r="1606" spans="1:11" ht="15" customHeight="1">
      <c r="A1606" s="8"/>
      <c r="B1606" s="60"/>
      <c r="C1606" s="60"/>
      <c r="D1606" s="8"/>
      <c r="E1606" s="8"/>
      <c r="F1606" s="8"/>
      <c r="G1606" s="32"/>
      <c r="H1606" s="32"/>
      <c r="I1606" s="8"/>
      <c r="J1606" s="32"/>
      <c r="K1606" s="8"/>
    </row>
    <row r="1607" spans="1:11" ht="15" customHeight="1">
      <c r="A1607" s="57"/>
      <c r="B1607" s="58"/>
      <c r="C1607" s="58"/>
      <c r="D1607" s="57"/>
      <c r="E1607" s="57"/>
      <c r="F1607" s="57"/>
      <c r="G1607" s="59"/>
      <c r="H1607" s="59"/>
      <c r="I1607" s="57"/>
      <c r="J1607" s="30"/>
      <c r="K1607" s="31"/>
    </row>
    <row r="1608" spans="1:11" ht="15" customHeight="1">
      <c r="A1608" s="8"/>
      <c r="B1608" s="60"/>
      <c r="C1608" s="60"/>
      <c r="D1608" s="8"/>
      <c r="E1608" s="8"/>
      <c r="F1608" s="8"/>
      <c r="G1608" s="32"/>
      <c r="H1608" s="32"/>
      <c r="I1608" s="8"/>
      <c r="J1608" s="32"/>
      <c r="K1608" s="8"/>
    </row>
    <row r="1609" spans="1:11" ht="15" customHeight="1">
      <c r="A1609" s="57"/>
      <c r="B1609" s="58"/>
      <c r="C1609" s="58"/>
      <c r="D1609" s="57"/>
      <c r="E1609" s="57"/>
      <c r="F1609" s="57"/>
      <c r="G1609" s="59"/>
      <c r="H1609" s="59"/>
      <c r="I1609" s="57"/>
      <c r="J1609" s="30"/>
      <c r="K1609" s="31"/>
    </row>
    <row r="1610" spans="1:11" ht="15" customHeight="1">
      <c r="A1610" s="8"/>
      <c r="B1610" s="60"/>
      <c r="C1610" s="60"/>
      <c r="D1610" s="8"/>
      <c r="E1610" s="8"/>
      <c r="F1610" s="8"/>
      <c r="G1610" s="32"/>
      <c r="H1610" s="32"/>
      <c r="I1610" s="8"/>
      <c r="J1610" s="32"/>
      <c r="K1610" s="8"/>
    </row>
    <row r="1611" spans="1:11" ht="15" customHeight="1">
      <c r="A1611" s="57"/>
      <c r="B1611" s="58"/>
      <c r="C1611" s="58"/>
      <c r="D1611" s="57"/>
      <c r="E1611" s="57"/>
      <c r="F1611" s="57"/>
      <c r="G1611" s="59"/>
      <c r="H1611" s="59"/>
      <c r="I1611" s="57"/>
      <c r="J1611" s="30"/>
      <c r="K1611" s="31"/>
    </row>
    <row r="1612" spans="1:11" ht="15" customHeight="1">
      <c r="A1612" s="8"/>
      <c r="B1612" s="60"/>
      <c r="C1612" s="60"/>
      <c r="D1612" s="8"/>
      <c r="E1612" s="8"/>
      <c r="F1612" s="8"/>
      <c r="G1612" s="32"/>
      <c r="H1612" s="32"/>
      <c r="I1612" s="8"/>
      <c r="J1612" s="32"/>
      <c r="K1612" s="8"/>
    </row>
    <row r="1613" spans="1:11" ht="15" customHeight="1">
      <c r="A1613" s="57"/>
      <c r="B1613" s="58"/>
      <c r="C1613" s="58"/>
      <c r="D1613" s="57"/>
      <c r="E1613" s="57"/>
      <c r="F1613" s="57"/>
      <c r="G1613" s="59"/>
      <c r="H1613" s="59"/>
      <c r="I1613" s="57"/>
      <c r="J1613" s="30"/>
      <c r="K1613" s="31"/>
    </row>
    <row r="1614" spans="1:11" ht="15" customHeight="1">
      <c r="A1614" s="8"/>
      <c r="B1614" s="60"/>
      <c r="C1614" s="60"/>
      <c r="D1614" s="8"/>
      <c r="E1614" s="8"/>
      <c r="F1614" s="8"/>
      <c r="G1614" s="32"/>
      <c r="H1614" s="32"/>
      <c r="I1614" s="8"/>
      <c r="J1614" s="32"/>
      <c r="K1614" s="8"/>
    </row>
    <row r="1615" spans="1:11" ht="15" customHeight="1">
      <c r="A1615" s="57"/>
      <c r="B1615" s="58"/>
      <c r="C1615" s="58"/>
      <c r="D1615" s="57"/>
      <c r="E1615" s="57"/>
      <c r="F1615" s="57"/>
      <c r="G1615" s="59"/>
      <c r="H1615" s="59"/>
      <c r="I1615" s="57"/>
      <c r="J1615" s="30"/>
      <c r="K1615" s="31"/>
    </row>
    <row r="1616" spans="1:11" ht="15" customHeight="1">
      <c r="A1616" s="8"/>
      <c r="B1616" s="60"/>
      <c r="C1616" s="60"/>
      <c r="D1616" s="8"/>
      <c r="E1616" s="8"/>
      <c r="F1616" s="8"/>
      <c r="G1616" s="32"/>
      <c r="H1616" s="32"/>
      <c r="I1616" s="8"/>
      <c r="J1616" s="32"/>
      <c r="K1616" s="8"/>
    </row>
    <row r="1617" spans="1:11" ht="15" customHeight="1">
      <c r="A1617" s="57"/>
      <c r="B1617" s="58"/>
      <c r="C1617" s="58"/>
      <c r="D1617" s="57"/>
      <c r="E1617" s="57"/>
      <c r="F1617" s="57"/>
      <c r="G1617" s="59"/>
      <c r="H1617" s="59"/>
      <c r="I1617" s="57"/>
      <c r="J1617" s="30"/>
      <c r="K1617" s="31"/>
    </row>
    <row r="1618" spans="1:11" ht="15" customHeight="1">
      <c r="A1618" s="8"/>
      <c r="B1618" s="60"/>
      <c r="C1618" s="60"/>
      <c r="D1618" s="8"/>
      <c r="E1618" s="8"/>
      <c r="F1618" s="8"/>
      <c r="G1618" s="32"/>
      <c r="H1618" s="32"/>
      <c r="I1618" s="8"/>
      <c r="J1618" s="32"/>
      <c r="K1618" s="8"/>
    </row>
    <row r="1619" spans="1:11" ht="15" customHeight="1">
      <c r="A1619" s="57"/>
      <c r="B1619" s="58"/>
      <c r="C1619" s="58"/>
      <c r="D1619" s="57"/>
      <c r="E1619" s="57"/>
      <c r="F1619" s="57"/>
      <c r="G1619" s="59"/>
      <c r="H1619" s="59"/>
      <c r="I1619" s="57"/>
      <c r="J1619" s="30"/>
      <c r="K1619" s="31"/>
    </row>
    <row r="1620" spans="1:11" ht="15" customHeight="1">
      <c r="A1620" s="8"/>
      <c r="B1620" s="60"/>
      <c r="C1620" s="60"/>
      <c r="D1620" s="8"/>
      <c r="E1620" s="8"/>
      <c r="F1620" s="8"/>
      <c r="G1620" s="32"/>
      <c r="H1620" s="32"/>
      <c r="I1620" s="8"/>
      <c r="J1620" s="32"/>
      <c r="K1620" s="8"/>
    </row>
    <row r="1621" spans="1:11" ht="15" customHeight="1">
      <c r="A1621" s="57"/>
      <c r="B1621" s="58"/>
      <c r="C1621" s="58"/>
      <c r="D1621" s="57"/>
      <c r="E1621" s="57"/>
      <c r="F1621" s="57"/>
      <c r="G1621" s="59"/>
      <c r="H1621" s="59"/>
      <c r="I1621" s="57"/>
      <c r="J1621" s="30"/>
      <c r="K1621" s="31"/>
    </row>
    <row r="1622" spans="1:11" ht="15" customHeight="1">
      <c r="A1622" s="8"/>
      <c r="B1622" s="60"/>
      <c r="C1622" s="60"/>
      <c r="D1622" s="8"/>
      <c r="E1622" s="8"/>
      <c r="F1622" s="8"/>
      <c r="G1622" s="32"/>
      <c r="H1622" s="32"/>
      <c r="I1622" s="8"/>
      <c r="J1622" s="32"/>
      <c r="K1622" s="8"/>
    </row>
    <row r="1623" spans="1:11" ht="15" customHeight="1">
      <c r="A1623" s="57"/>
      <c r="B1623" s="58"/>
      <c r="C1623" s="58"/>
      <c r="D1623" s="57"/>
      <c r="E1623" s="57"/>
      <c r="F1623" s="57"/>
      <c r="G1623" s="59"/>
      <c r="H1623" s="59"/>
      <c r="I1623" s="57"/>
      <c r="J1623" s="30"/>
      <c r="K1623" s="31"/>
    </row>
    <row r="1624" spans="1:11" ht="15" customHeight="1">
      <c r="A1624" s="8"/>
      <c r="B1624" s="60"/>
      <c r="C1624" s="60"/>
      <c r="D1624" s="8"/>
      <c r="E1624" s="8"/>
      <c r="F1624" s="8"/>
      <c r="G1624" s="32"/>
      <c r="H1624" s="32"/>
      <c r="I1624" s="8"/>
      <c r="J1624" s="32"/>
      <c r="K1624" s="8"/>
    </row>
    <row r="1625" spans="1:11" ht="15" customHeight="1">
      <c r="A1625" s="57"/>
      <c r="B1625" s="58"/>
      <c r="C1625" s="58"/>
      <c r="D1625" s="57"/>
      <c r="E1625" s="57"/>
      <c r="F1625" s="57"/>
      <c r="G1625" s="59"/>
      <c r="H1625" s="59"/>
      <c r="I1625" s="57"/>
      <c r="J1625" s="30"/>
      <c r="K1625" s="31"/>
    </row>
    <row r="1626" spans="1:11" ht="15" customHeight="1">
      <c r="A1626" s="8"/>
      <c r="B1626" s="60"/>
      <c r="C1626" s="60"/>
      <c r="D1626" s="8"/>
      <c r="E1626" s="8"/>
      <c r="F1626" s="8"/>
      <c r="G1626" s="32"/>
      <c r="H1626" s="32"/>
      <c r="I1626" s="8"/>
      <c r="J1626" s="32"/>
      <c r="K1626" s="8"/>
    </row>
    <row r="1627" spans="1:11" ht="15" customHeight="1">
      <c r="A1627" s="57"/>
      <c r="B1627" s="58"/>
      <c r="C1627" s="58"/>
      <c r="D1627" s="57"/>
      <c r="E1627" s="57"/>
      <c r="F1627" s="57"/>
      <c r="G1627" s="59"/>
      <c r="H1627" s="59"/>
      <c r="I1627" s="57"/>
      <c r="J1627" s="30"/>
      <c r="K1627" s="31"/>
    </row>
    <row r="1628" spans="1:11" ht="15" customHeight="1">
      <c r="A1628" s="8"/>
      <c r="B1628" s="60"/>
      <c r="C1628" s="60"/>
      <c r="D1628" s="8"/>
      <c r="E1628" s="8"/>
      <c r="F1628" s="8"/>
      <c r="G1628" s="32"/>
      <c r="H1628" s="32"/>
      <c r="I1628" s="8"/>
      <c r="J1628" s="32"/>
      <c r="K1628" s="8"/>
    </row>
    <row r="1629" spans="1:11" ht="15" customHeight="1">
      <c r="A1629" s="57"/>
      <c r="B1629" s="58"/>
      <c r="C1629" s="58"/>
      <c r="D1629" s="57"/>
      <c r="E1629" s="57"/>
      <c r="F1629" s="57"/>
      <c r="G1629" s="59"/>
      <c r="H1629" s="59"/>
      <c r="I1629" s="57"/>
      <c r="J1629" s="30"/>
      <c r="K1629" s="31"/>
    </row>
    <row r="1630" spans="1:11" ht="15" customHeight="1">
      <c r="A1630" s="8"/>
      <c r="B1630" s="60"/>
      <c r="C1630" s="60"/>
      <c r="D1630" s="8"/>
      <c r="E1630" s="8"/>
      <c r="F1630" s="8"/>
      <c r="G1630" s="32"/>
      <c r="H1630" s="32"/>
      <c r="I1630" s="8"/>
      <c r="J1630" s="32"/>
      <c r="K1630" s="8"/>
    </row>
    <row r="1631" spans="1:11" ht="15" customHeight="1">
      <c r="A1631" s="57"/>
      <c r="B1631" s="58"/>
      <c r="C1631" s="58"/>
      <c r="D1631" s="57"/>
      <c r="E1631" s="57"/>
      <c r="F1631" s="57"/>
      <c r="G1631" s="59"/>
      <c r="H1631" s="59"/>
      <c r="I1631" s="57"/>
      <c r="J1631" s="30"/>
      <c r="K1631" s="31"/>
    </row>
    <row r="1632" spans="1:11" ht="15" customHeight="1">
      <c r="A1632" s="8"/>
      <c r="B1632" s="60"/>
      <c r="C1632" s="60"/>
      <c r="D1632" s="8"/>
      <c r="E1632" s="8"/>
      <c r="F1632" s="8"/>
      <c r="G1632" s="32"/>
      <c r="H1632" s="32"/>
      <c r="I1632" s="8"/>
      <c r="J1632" s="32"/>
      <c r="K1632" s="8"/>
    </row>
    <row r="1633" spans="1:11" ht="15" customHeight="1">
      <c r="A1633" s="57"/>
      <c r="B1633" s="58"/>
      <c r="C1633" s="58"/>
      <c r="D1633" s="57"/>
      <c r="E1633" s="57"/>
      <c r="F1633" s="57"/>
      <c r="G1633" s="59"/>
      <c r="H1633" s="59"/>
      <c r="I1633" s="57"/>
      <c r="J1633" s="30"/>
      <c r="K1633" s="31"/>
    </row>
    <row r="1634" spans="1:11" ht="15" customHeight="1">
      <c r="A1634" s="8"/>
      <c r="B1634" s="60"/>
      <c r="C1634" s="60"/>
      <c r="D1634" s="8"/>
      <c r="E1634" s="8"/>
      <c r="F1634" s="8"/>
      <c r="G1634" s="32"/>
      <c r="H1634" s="32"/>
      <c r="I1634" s="8"/>
      <c r="J1634" s="32"/>
      <c r="K1634" s="8"/>
    </row>
    <row r="1635" spans="1:11" ht="15" customHeight="1">
      <c r="A1635" s="57"/>
      <c r="B1635" s="58"/>
      <c r="C1635" s="58"/>
      <c r="D1635" s="57"/>
      <c r="E1635" s="57"/>
      <c r="F1635" s="57"/>
      <c r="G1635" s="59"/>
      <c r="H1635" s="59"/>
      <c r="I1635" s="57"/>
      <c r="J1635" s="30"/>
      <c r="K1635" s="31"/>
    </row>
    <row r="1636" spans="1:11" ht="15" customHeight="1">
      <c r="A1636" s="8"/>
      <c r="B1636" s="60"/>
      <c r="C1636" s="60"/>
      <c r="D1636" s="8"/>
      <c r="E1636" s="8"/>
      <c r="F1636" s="8"/>
      <c r="G1636" s="32"/>
      <c r="H1636" s="32"/>
      <c r="I1636" s="8"/>
      <c r="J1636" s="32"/>
      <c r="K1636" s="8"/>
    </row>
    <row r="1637" spans="1:11" ht="15" customHeight="1">
      <c r="A1637" s="57"/>
      <c r="B1637" s="58"/>
      <c r="C1637" s="58"/>
      <c r="D1637" s="57"/>
      <c r="E1637" s="57"/>
      <c r="F1637" s="57"/>
      <c r="G1637" s="59"/>
      <c r="H1637" s="59"/>
      <c r="I1637" s="57"/>
      <c r="J1637" s="30"/>
      <c r="K1637" s="31"/>
    </row>
    <row r="1638" spans="1:11" ht="15" customHeight="1">
      <c r="A1638" s="8"/>
      <c r="B1638" s="60"/>
      <c r="C1638" s="60"/>
      <c r="D1638" s="8"/>
      <c r="E1638" s="8"/>
      <c r="F1638" s="8"/>
      <c r="G1638" s="32"/>
      <c r="H1638" s="32"/>
      <c r="I1638" s="8"/>
      <c r="J1638" s="32"/>
      <c r="K1638" s="8"/>
    </row>
    <row r="1639" spans="1:11" ht="15" customHeight="1">
      <c r="A1639" s="57"/>
      <c r="B1639" s="58"/>
      <c r="C1639" s="58"/>
      <c r="D1639" s="57"/>
      <c r="E1639" s="57"/>
      <c r="F1639" s="57"/>
      <c r="G1639" s="59"/>
      <c r="H1639" s="59"/>
      <c r="I1639" s="57"/>
      <c r="J1639" s="30"/>
      <c r="K1639" s="31"/>
    </row>
    <row r="1640" spans="1:11" ht="15" customHeight="1">
      <c r="A1640" s="8"/>
      <c r="B1640" s="60"/>
      <c r="C1640" s="60"/>
      <c r="D1640" s="8"/>
      <c r="E1640" s="8"/>
      <c r="F1640" s="8"/>
      <c r="G1640" s="32"/>
      <c r="H1640" s="32"/>
      <c r="I1640" s="8"/>
      <c r="J1640" s="32"/>
      <c r="K1640" s="8"/>
    </row>
    <row r="1641" spans="1:11" ht="15" customHeight="1">
      <c r="A1641" s="57"/>
      <c r="B1641" s="58"/>
      <c r="C1641" s="58"/>
      <c r="D1641" s="57"/>
      <c r="E1641" s="57"/>
      <c r="F1641" s="57"/>
      <c r="G1641" s="59"/>
      <c r="H1641" s="59"/>
      <c r="I1641" s="57"/>
      <c r="J1641" s="30"/>
      <c r="K1641" s="31"/>
    </row>
    <row r="1642" spans="1:11" ht="15" customHeight="1">
      <c r="A1642" s="8"/>
      <c r="B1642" s="60"/>
      <c r="C1642" s="60"/>
      <c r="D1642" s="8"/>
      <c r="E1642" s="8"/>
      <c r="F1642" s="8"/>
      <c r="G1642" s="32"/>
      <c r="H1642" s="32"/>
      <c r="I1642" s="8"/>
      <c r="J1642" s="32"/>
      <c r="K1642" s="8"/>
    </row>
    <row r="1643" spans="1:11" ht="15" customHeight="1">
      <c r="A1643" s="57"/>
      <c r="B1643" s="58"/>
      <c r="C1643" s="58"/>
      <c r="D1643" s="57"/>
      <c r="E1643" s="57"/>
      <c r="F1643" s="57"/>
      <c r="G1643" s="59"/>
      <c r="H1643" s="59"/>
      <c r="I1643" s="57"/>
      <c r="J1643" s="30"/>
      <c r="K1643" s="31"/>
    </row>
    <row r="1644" spans="1:11" ht="15" customHeight="1">
      <c r="A1644" s="8"/>
      <c r="B1644" s="60"/>
      <c r="C1644" s="60"/>
      <c r="D1644" s="8"/>
      <c r="E1644" s="8"/>
      <c r="F1644" s="8"/>
      <c r="G1644" s="32"/>
      <c r="H1644" s="32"/>
      <c r="I1644" s="8"/>
      <c r="J1644" s="32"/>
      <c r="K1644" s="8"/>
    </row>
    <row r="1645" spans="1:11" ht="15" customHeight="1">
      <c r="A1645" s="57"/>
      <c r="B1645" s="58"/>
      <c r="C1645" s="58"/>
      <c r="D1645" s="57"/>
      <c r="E1645" s="57"/>
      <c r="F1645" s="57"/>
      <c r="G1645" s="59"/>
      <c r="H1645" s="59"/>
      <c r="I1645" s="57"/>
      <c r="J1645" s="30"/>
      <c r="K1645" s="31"/>
    </row>
    <row r="1646" spans="1:11" ht="15" customHeight="1">
      <c r="A1646" s="8"/>
      <c r="B1646" s="60"/>
      <c r="C1646" s="60"/>
      <c r="D1646" s="8"/>
      <c r="E1646" s="8"/>
      <c r="F1646" s="8"/>
      <c r="G1646" s="32"/>
      <c r="H1646" s="32"/>
      <c r="I1646" s="8"/>
      <c r="J1646" s="32"/>
      <c r="K1646" s="8"/>
    </row>
    <row r="1647" spans="1:11" ht="15" customHeight="1">
      <c r="A1647" s="57"/>
      <c r="B1647" s="58"/>
      <c r="C1647" s="58"/>
      <c r="D1647" s="57"/>
      <c r="E1647" s="57"/>
      <c r="F1647" s="57"/>
      <c r="G1647" s="59"/>
      <c r="H1647" s="59"/>
      <c r="I1647" s="57"/>
      <c r="J1647" s="30"/>
      <c r="K1647" s="31"/>
    </row>
    <row r="1648" spans="1:11" ht="15" customHeight="1">
      <c r="A1648" s="8"/>
      <c r="B1648" s="60"/>
      <c r="C1648" s="60"/>
      <c r="D1648" s="8"/>
      <c r="E1648" s="8"/>
      <c r="F1648" s="8"/>
      <c r="G1648" s="32"/>
      <c r="H1648" s="32"/>
      <c r="I1648" s="8"/>
      <c r="J1648" s="32"/>
      <c r="K1648" s="8"/>
    </row>
    <row r="1649" spans="1:11" ht="15" customHeight="1">
      <c r="A1649" s="57"/>
      <c r="B1649" s="58"/>
      <c r="C1649" s="58"/>
      <c r="D1649" s="57"/>
      <c r="E1649" s="57"/>
      <c r="F1649" s="57"/>
      <c r="G1649" s="59"/>
      <c r="H1649" s="59"/>
      <c r="I1649" s="57"/>
      <c r="J1649" s="30"/>
      <c r="K1649" s="31"/>
    </row>
    <row r="1650" spans="1:11" ht="15" customHeight="1">
      <c r="A1650" s="8"/>
      <c r="B1650" s="60"/>
      <c r="C1650" s="60"/>
      <c r="D1650" s="8"/>
      <c r="E1650" s="8"/>
      <c r="F1650" s="8"/>
      <c r="G1650" s="32"/>
      <c r="H1650" s="32"/>
      <c r="I1650" s="8"/>
      <c r="J1650" s="32"/>
      <c r="K1650" s="8"/>
    </row>
    <row r="1651" spans="1:11" ht="15" customHeight="1">
      <c r="A1651" s="57"/>
      <c r="B1651" s="58"/>
      <c r="C1651" s="58"/>
      <c r="D1651" s="57"/>
      <c r="E1651" s="57"/>
      <c r="F1651" s="57"/>
      <c r="G1651" s="59"/>
      <c r="H1651" s="59"/>
      <c r="I1651" s="57"/>
      <c r="J1651" s="30"/>
      <c r="K1651" s="31"/>
    </row>
    <row r="1652" spans="1:11" ht="15" customHeight="1">
      <c r="A1652" s="8"/>
      <c r="B1652" s="60"/>
      <c r="C1652" s="60"/>
      <c r="D1652" s="8"/>
      <c r="E1652" s="8"/>
      <c r="F1652" s="8"/>
      <c r="G1652" s="32"/>
      <c r="H1652" s="32"/>
      <c r="I1652" s="8"/>
      <c r="J1652" s="32"/>
      <c r="K1652" s="8"/>
    </row>
    <row r="1653" spans="1:11" ht="15" customHeight="1">
      <c r="A1653" s="57"/>
      <c r="B1653" s="58"/>
      <c r="C1653" s="58"/>
      <c r="D1653" s="57"/>
      <c r="E1653" s="57"/>
      <c r="F1653" s="57"/>
      <c r="G1653" s="59"/>
      <c r="H1653" s="59"/>
      <c r="I1653" s="57"/>
      <c r="J1653" s="30"/>
      <c r="K1653" s="31"/>
    </row>
    <row r="1654" spans="1:11" ht="15" customHeight="1">
      <c r="A1654" s="8"/>
      <c r="B1654" s="60"/>
      <c r="C1654" s="60"/>
      <c r="D1654" s="8"/>
      <c r="E1654" s="8"/>
      <c r="F1654" s="8"/>
      <c r="G1654" s="32"/>
      <c r="H1654" s="32"/>
      <c r="I1654" s="8"/>
      <c r="J1654" s="32"/>
      <c r="K1654" s="8"/>
    </row>
    <row r="1655" spans="1:11" ht="15" customHeight="1">
      <c r="A1655" s="57"/>
      <c r="B1655" s="58"/>
      <c r="C1655" s="58"/>
      <c r="D1655" s="57"/>
      <c r="E1655" s="57"/>
      <c r="F1655" s="57"/>
      <c r="G1655" s="59"/>
      <c r="H1655" s="59"/>
      <c r="I1655" s="57"/>
      <c r="J1655" s="30"/>
      <c r="K1655" s="31"/>
    </row>
    <row r="1656" spans="1:11" ht="15" customHeight="1">
      <c r="A1656" s="8"/>
      <c r="B1656" s="60"/>
      <c r="C1656" s="60"/>
      <c r="D1656" s="8"/>
      <c r="E1656" s="8"/>
      <c r="F1656" s="8"/>
      <c r="G1656" s="32"/>
      <c r="H1656" s="32"/>
      <c r="I1656" s="8"/>
      <c r="J1656" s="32"/>
      <c r="K1656" s="8"/>
    </row>
    <row r="1657" spans="1:11" ht="15" customHeight="1">
      <c r="A1657" s="57"/>
      <c r="B1657" s="58"/>
      <c r="C1657" s="58"/>
      <c r="D1657" s="57"/>
      <c r="E1657" s="57"/>
      <c r="F1657" s="57"/>
      <c r="G1657" s="59"/>
      <c r="H1657" s="59"/>
      <c r="I1657" s="57"/>
      <c r="J1657" s="30"/>
      <c r="K1657" s="31"/>
    </row>
    <row r="1658" spans="1:11" ht="15" customHeight="1">
      <c r="A1658" s="8"/>
      <c r="B1658" s="60"/>
      <c r="C1658" s="60"/>
      <c r="D1658" s="8"/>
      <c r="E1658" s="8"/>
      <c r="F1658" s="8"/>
      <c r="G1658" s="32"/>
      <c r="H1658" s="32"/>
      <c r="I1658" s="8"/>
      <c r="J1658" s="32"/>
      <c r="K1658" s="8"/>
    </row>
    <row r="1659" spans="1:11" ht="15" customHeight="1">
      <c r="A1659" s="57"/>
      <c r="B1659" s="58"/>
      <c r="C1659" s="58"/>
      <c r="D1659" s="57"/>
      <c r="E1659" s="57"/>
      <c r="F1659" s="57"/>
      <c r="G1659" s="59"/>
      <c r="H1659" s="59"/>
      <c r="I1659" s="57"/>
      <c r="J1659" s="30"/>
      <c r="K1659" s="31"/>
    </row>
    <row r="1660" spans="1:11" ht="15" customHeight="1">
      <c r="A1660" s="8"/>
      <c r="B1660" s="60"/>
      <c r="C1660" s="60"/>
      <c r="D1660" s="8"/>
      <c r="E1660" s="8"/>
      <c r="F1660" s="8"/>
      <c r="G1660" s="32"/>
      <c r="H1660" s="32"/>
      <c r="I1660" s="8"/>
      <c r="J1660" s="32"/>
      <c r="K1660" s="8"/>
    </row>
    <row r="1661" spans="1:11" ht="15" customHeight="1">
      <c r="A1661" s="57"/>
      <c r="B1661" s="58"/>
      <c r="C1661" s="58"/>
      <c r="D1661" s="57"/>
      <c r="E1661" s="57"/>
      <c r="F1661" s="57"/>
      <c r="G1661" s="59"/>
      <c r="H1661" s="59"/>
      <c r="I1661" s="57"/>
      <c r="J1661" s="30"/>
      <c r="K1661" s="31"/>
    </row>
    <row r="1662" spans="1:11" ht="15" customHeight="1">
      <c r="A1662" s="8"/>
      <c r="B1662" s="60"/>
      <c r="C1662" s="60"/>
      <c r="D1662" s="8"/>
      <c r="E1662" s="8"/>
      <c r="F1662" s="8"/>
      <c r="G1662" s="32"/>
      <c r="H1662" s="32"/>
      <c r="I1662" s="8"/>
      <c r="J1662" s="32"/>
      <c r="K1662" s="8"/>
    </row>
    <row r="1663" spans="1:11" ht="15" customHeight="1">
      <c r="A1663" s="57"/>
      <c r="B1663" s="58"/>
      <c r="C1663" s="58"/>
      <c r="D1663" s="57"/>
      <c r="E1663" s="57"/>
      <c r="F1663" s="57"/>
      <c r="G1663" s="59"/>
      <c r="H1663" s="59"/>
      <c r="I1663" s="57"/>
      <c r="J1663" s="30"/>
      <c r="K1663" s="31"/>
    </row>
    <row r="1664" spans="1:11" ht="15" customHeight="1">
      <c r="A1664" s="8"/>
      <c r="B1664" s="60"/>
      <c r="C1664" s="60"/>
      <c r="D1664" s="8"/>
      <c r="E1664" s="8"/>
      <c r="F1664" s="8"/>
      <c r="G1664" s="32"/>
      <c r="H1664" s="32"/>
      <c r="I1664" s="8"/>
      <c r="J1664" s="32"/>
      <c r="K1664" s="8"/>
    </row>
    <row r="1665" spans="1:11" ht="15" customHeight="1">
      <c r="A1665" s="57"/>
      <c r="B1665" s="58"/>
      <c r="C1665" s="58"/>
      <c r="D1665" s="57"/>
      <c r="E1665" s="57"/>
      <c r="F1665" s="57"/>
      <c r="G1665" s="59"/>
      <c r="H1665" s="59"/>
      <c r="I1665" s="57"/>
      <c r="J1665" s="30"/>
      <c r="K1665" s="31"/>
    </row>
    <row r="1666" spans="1:11" ht="15" customHeight="1">
      <c r="A1666" s="8"/>
      <c r="B1666" s="60"/>
      <c r="C1666" s="60"/>
      <c r="D1666" s="8"/>
      <c r="E1666" s="8"/>
      <c r="F1666" s="8"/>
      <c r="G1666" s="32"/>
      <c r="H1666" s="32"/>
      <c r="I1666" s="8"/>
      <c r="J1666" s="32"/>
      <c r="K1666" s="8"/>
    </row>
    <row r="1667" spans="1:11" ht="15" customHeight="1">
      <c r="A1667" s="57"/>
      <c r="B1667" s="58"/>
      <c r="C1667" s="58"/>
      <c r="D1667" s="57"/>
      <c r="E1667" s="57"/>
      <c r="F1667" s="57"/>
      <c r="G1667" s="59"/>
      <c r="H1667" s="59"/>
      <c r="I1667" s="57"/>
      <c r="J1667" s="30"/>
      <c r="K1667" s="31"/>
    </row>
    <row r="1668" spans="1:11" ht="15" customHeight="1">
      <c r="A1668" s="8"/>
      <c r="B1668" s="60"/>
      <c r="C1668" s="60"/>
      <c r="D1668" s="8"/>
      <c r="E1668" s="8"/>
      <c r="F1668" s="8"/>
      <c r="G1668" s="32"/>
      <c r="H1668" s="32"/>
      <c r="I1668" s="8"/>
      <c r="J1668" s="32"/>
      <c r="K1668" s="8"/>
    </row>
    <row r="1669" spans="1:11" ht="15" customHeight="1">
      <c r="A1669" s="57"/>
      <c r="B1669" s="58"/>
      <c r="C1669" s="58"/>
      <c r="D1669" s="57"/>
      <c r="E1669" s="57"/>
      <c r="F1669" s="57"/>
      <c r="G1669" s="59"/>
      <c r="H1669" s="59"/>
      <c r="I1669" s="57"/>
      <c r="J1669" s="30"/>
      <c r="K1669" s="31"/>
    </row>
    <row r="1670" spans="1:11" ht="15" customHeight="1">
      <c r="A1670" s="8"/>
      <c r="B1670" s="60"/>
      <c r="C1670" s="60"/>
      <c r="D1670" s="8"/>
      <c r="E1670" s="8"/>
      <c r="F1670" s="8"/>
      <c r="G1670" s="32"/>
      <c r="H1670" s="32"/>
      <c r="I1670" s="8"/>
      <c r="J1670" s="32"/>
      <c r="K1670" s="8"/>
    </row>
    <row r="1671" spans="1:11" ht="15" customHeight="1">
      <c r="A1671" s="57"/>
      <c r="B1671" s="58"/>
      <c r="C1671" s="58"/>
      <c r="D1671" s="57"/>
      <c r="E1671" s="57"/>
      <c r="F1671" s="57"/>
      <c r="G1671" s="59"/>
      <c r="H1671" s="59"/>
      <c r="I1671" s="57"/>
      <c r="J1671" s="30"/>
      <c r="K1671" s="31"/>
    </row>
    <row r="1672" spans="1:11" ht="15" customHeight="1">
      <c r="A1672" s="8"/>
      <c r="B1672" s="60"/>
      <c r="C1672" s="60"/>
      <c r="D1672" s="8"/>
      <c r="E1672" s="8"/>
      <c r="F1672" s="8"/>
      <c r="G1672" s="32"/>
      <c r="H1672" s="32"/>
      <c r="I1672" s="8"/>
      <c r="J1672" s="32"/>
      <c r="K1672" s="8"/>
    </row>
    <row r="1673" spans="1:11" ht="15" customHeight="1">
      <c r="A1673" s="57"/>
      <c r="B1673" s="58"/>
      <c r="C1673" s="58"/>
      <c r="D1673" s="57"/>
      <c r="E1673" s="57"/>
      <c r="F1673" s="57"/>
      <c r="G1673" s="59"/>
      <c r="H1673" s="59"/>
      <c r="I1673" s="57"/>
      <c r="J1673" s="30"/>
      <c r="K1673" s="31"/>
    </row>
    <row r="1674" spans="1:11" ht="15" customHeight="1">
      <c r="A1674" s="8"/>
      <c r="B1674" s="60"/>
      <c r="C1674" s="60"/>
      <c r="D1674" s="8"/>
      <c r="E1674" s="8"/>
      <c r="F1674" s="8"/>
      <c r="G1674" s="32"/>
      <c r="H1674" s="32"/>
      <c r="I1674" s="8"/>
      <c r="J1674" s="32"/>
      <c r="K1674" s="8"/>
    </row>
    <row r="1675" spans="1:11" ht="15" customHeight="1">
      <c r="A1675" s="57"/>
      <c r="B1675" s="58"/>
      <c r="C1675" s="58"/>
      <c r="D1675" s="57"/>
      <c r="E1675" s="57"/>
      <c r="F1675" s="57"/>
      <c r="G1675" s="59"/>
      <c r="H1675" s="59"/>
      <c r="I1675" s="57"/>
      <c r="J1675" s="30"/>
      <c r="K1675" s="31"/>
    </row>
    <row r="1676" spans="1:11" ht="15" customHeight="1">
      <c r="A1676" s="8"/>
      <c r="B1676" s="60"/>
      <c r="C1676" s="60"/>
      <c r="D1676" s="8"/>
      <c r="E1676" s="8"/>
      <c r="F1676" s="8"/>
      <c r="G1676" s="32"/>
      <c r="H1676" s="32"/>
      <c r="I1676" s="8"/>
      <c r="J1676" s="32"/>
      <c r="K1676" s="8"/>
    </row>
    <row r="1677" spans="1:11" ht="15" customHeight="1">
      <c r="A1677" s="57"/>
      <c r="B1677" s="58"/>
      <c r="C1677" s="58"/>
      <c r="D1677" s="57"/>
      <c r="E1677" s="57"/>
      <c r="F1677" s="57"/>
      <c r="G1677" s="59"/>
      <c r="H1677" s="59"/>
      <c r="I1677" s="57"/>
      <c r="J1677" s="30"/>
      <c r="K1677" s="31"/>
    </row>
    <row r="1678" spans="1:11" ht="15" customHeight="1">
      <c r="A1678" s="8"/>
      <c r="B1678" s="60"/>
      <c r="C1678" s="60"/>
      <c r="D1678" s="8"/>
      <c r="E1678" s="8"/>
      <c r="F1678" s="8"/>
      <c r="G1678" s="32"/>
      <c r="H1678" s="32"/>
      <c r="I1678" s="8"/>
      <c r="J1678" s="32"/>
      <c r="K1678" s="8"/>
    </row>
    <row r="1679" spans="1:11" ht="15" customHeight="1">
      <c r="A1679" s="57"/>
      <c r="B1679" s="58"/>
      <c r="C1679" s="58"/>
      <c r="D1679" s="57"/>
      <c r="E1679" s="57"/>
      <c r="F1679" s="57"/>
      <c r="G1679" s="59"/>
      <c r="H1679" s="59"/>
      <c r="I1679" s="57"/>
      <c r="J1679" s="30"/>
      <c r="K1679" s="31"/>
    </row>
    <row r="1680" spans="1:11" ht="15" customHeight="1">
      <c r="A1680" s="8"/>
      <c r="B1680" s="60"/>
      <c r="C1680" s="60"/>
      <c r="D1680" s="8"/>
      <c r="E1680" s="8"/>
      <c r="F1680" s="8"/>
      <c r="G1680" s="32"/>
      <c r="H1680" s="32"/>
      <c r="I1680" s="8"/>
      <c r="J1680" s="32"/>
      <c r="K1680" s="8"/>
    </row>
    <row r="1681" spans="1:11" ht="15" customHeight="1">
      <c r="A1681" s="57"/>
      <c r="B1681" s="58"/>
      <c r="C1681" s="58"/>
      <c r="D1681" s="57"/>
      <c r="E1681" s="57"/>
      <c r="F1681" s="57"/>
      <c r="G1681" s="59"/>
      <c r="H1681" s="59"/>
      <c r="I1681" s="57"/>
      <c r="J1681" s="30"/>
      <c r="K1681" s="31"/>
    </row>
    <row r="1682" spans="1:11" ht="15" customHeight="1">
      <c r="A1682" s="8"/>
      <c r="B1682" s="60"/>
      <c r="C1682" s="60"/>
      <c r="D1682" s="8"/>
      <c r="E1682" s="8"/>
      <c r="F1682" s="8"/>
      <c r="G1682" s="32"/>
      <c r="H1682" s="32"/>
      <c r="I1682" s="8"/>
      <c r="J1682" s="32"/>
      <c r="K1682" s="8"/>
    </row>
    <row r="1683" spans="1:11" ht="15" customHeight="1">
      <c r="A1683" s="57"/>
      <c r="B1683" s="58"/>
      <c r="C1683" s="58"/>
      <c r="D1683" s="57"/>
      <c r="E1683" s="57"/>
      <c r="F1683" s="57"/>
      <c r="G1683" s="59"/>
      <c r="H1683" s="59"/>
      <c r="I1683" s="57"/>
      <c r="J1683" s="30"/>
      <c r="K1683" s="31"/>
    </row>
    <row r="1684" spans="1:11" ht="15" customHeight="1">
      <c r="A1684" s="8"/>
      <c r="B1684" s="60"/>
      <c r="C1684" s="60"/>
      <c r="D1684" s="8"/>
      <c r="E1684" s="8"/>
      <c r="F1684" s="8"/>
      <c r="G1684" s="32"/>
      <c r="H1684" s="32"/>
      <c r="I1684" s="8"/>
      <c r="J1684" s="32"/>
      <c r="K1684" s="8"/>
    </row>
    <row r="1685" spans="1:11" ht="15" customHeight="1">
      <c r="A1685" s="57"/>
      <c r="B1685" s="58"/>
      <c r="C1685" s="58"/>
      <c r="D1685" s="57"/>
      <c r="E1685" s="57"/>
      <c r="F1685" s="57"/>
      <c r="G1685" s="59"/>
      <c r="H1685" s="59"/>
      <c r="I1685" s="57"/>
      <c r="J1685" s="30"/>
      <c r="K1685" s="31"/>
    </row>
    <row r="1686" spans="1:11" ht="15" customHeight="1">
      <c r="A1686" s="8"/>
      <c r="B1686" s="60"/>
      <c r="C1686" s="60"/>
      <c r="D1686" s="8"/>
      <c r="E1686" s="8"/>
      <c r="F1686" s="8"/>
      <c r="G1686" s="32"/>
      <c r="H1686" s="32"/>
      <c r="I1686" s="8"/>
      <c r="J1686" s="32"/>
      <c r="K1686" s="8"/>
    </row>
    <row r="1687" spans="1:11" ht="15" customHeight="1">
      <c r="A1687" s="57"/>
      <c r="B1687" s="58"/>
      <c r="C1687" s="58"/>
      <c r="D1687" s="57"/>
      <c r="E1687" s="57"/>
      <c r="F1687" s="57"/>
      <c r="G1687" s="59"/>
      <c r="H1687" s="59"/>
      <c r="I1687" s="57"/>
      <c r="J1687" s="30"/>
      <c r="K1687" s="31"/>
    </row>
    <row r="1688" spans="1:11" ht="15" customHeight="1">
      <c r="A1688" s="8"/>
      <c r="B1688" s="60"/>
      <c r="C1688" s="60"/>
      <c r="D1688" s="8"/>
      <c r="E1688" s="8"/>
      <c r="F1688" s="8"/>
      <c r="G1688" s="32"/>
      <c r="H1688" s="32"/>
      <c r="I1688" s="8"/>
      <c r="J1688" s="32"/>
      <c r="K1688" s="8"/>
    </row>
    <row r="1689" spans="1:11" ht="15" customHeight="1">
      <c r="A1689" s="57"/>
      <c r="B1689" s="58"/>
      <c r="C1689" s="58"/>
      <c r="D1689" s="57"/>
      <c r="E1689" s="57"/>
      <c r="F1689" s="57"/>
      <c r="G1689" s="59"/>
      <c r="H1689" s="59"/>
      <c r="I1689" s="57"/>
      <c r="J1689" s="30"/>
      <c r="K1689" s="31"/>
    </row>
    <row r="1690" spans="1:11" ht="15" customHeight="1">
      <c r="A1690" s="8"/>
      <c r="B1690" s="60"/>
      <c r="C1690" s="60"/>
      <c r="D1690" s="8"/>
      <c r="E1690" s="8"/>
      <c r="F1690" s="8"/>
      <c r="G1690" s="32"/>
      <c r="H1690" s="32"/>
      <c r="I1690" s="8"/>
      <c r="J1690" s="32"/>
      <c r="K1690" s="8"/>
    </row>
    <row r="1691" spans="1:11" ht="15" customHeight="1">
      <c r="A1691" s="57"/>
      <c r="B1691" s="58"/>
      <c r="C1691" s="58"/>
      <c r="D1691" s="57"/>
      <c r="E1691" s="57"/>
      <c r="F1691" s="57"/>
      <c r="G1691" s="59"/>
      <c r="H1691" s="59"/>
      <c r="I1691" s="57"/>
      <c r="J1691" s="30"/>
      <c r="K1691" s="31"/>
    </row>
    <row r="1692" spans="1:11" ht="15" customHeight="1">
      <c r="A1692" s="8"/>
      <c r="B1692" s="60"/>
      <c r="C1692" s="60"/>
      <c r="D1692" s="8"/>
      <c r="E1692" s="8"/>
      <c r="F1692" s="8"/>
      <c r="G1692" s="32"/>
      <c r="H1692" s="32"/>
      <c r="I1692" s="8"/>
      <c r="J1692" s="32"/>
      <c r="K1692" s="8"/>
    </row>
    <row r="1693" spans="1:11" ht="15" customHeight="1">
      <c r="A1693" s="57"/>
      <c r="B1693" s="58"/>
      <c r="C1693" s="58"/>
      <c r="D1693" s="57"/>
      <c r="E1693" s="57"/>
      <c r="F1693" s="57"/>
      <c r="G1693" s="59"/>
      <c r="H1693" s="59"/>
      <c r="I1693" s="57"/>
      <c r="J1693" s="30"/>
      <c r="K1693" s="31"/>
    </row>
    <row r="1694" spans="1:11" ht="15" customHeight="1">
      <c r="A1694" s="8"/>
      <c r="B1694" s="60"/>
      <c r="C1694" s="60"/>
      <c r="D1694" s="8"/>
      <c r="E1694" s="8"/>
      <c r="F1694" s="8"/>
      <c r="G1694" s="32"/>
      <c r="H1694" s="32"/>
      <c r="I1694" s="8"/>
      <c r="J1694" s="32"/>
      <c r="K1694" s="8"/>
    </row>
    <row r="1695" spans="1:11" ht="15" customHeight="1">
      <c r="A1695" s="57"/>
      <c r="B1695" s="58"/>
      <c r="C1695" s="58"/>
      <c r="D1695" s="57"/>
      <c r="E1695" s="57"/>
      <c r="F1695" s="57"/>
      <c r="G1695" s="59"/>
      <c r="H1695" s="59"/>
      <c r="I1695" s="57"/>
      <c r="J1695" s="30"/>
      <c r="K1695" s="31"/>
    </row>
    <row r="1696" spans="1:11" ht="15" customHeight="1">
      <c r="A1696" s="8"/>
      <c r="B1696" s="60"/>
      <c r="C1696" s="60"/>
      <c r="D1696" s="8"/>
      <c r="E1696" s="8"/>
      <c r="F1696" s="8"/>
      <c r="G1696" s="32"/>
      <c r="H1696" s="32"/>
      <c r="I1696" s="8"/>
      <c r="J1696" s="32"/>
      <c r="K1696" s="8"/>
    </row>
    <row r="1697" spans="1:11" ht="15" customHeight="1">
      <c r="A1697" s="57"/>
      <c r="B1697" s="58"/>
      <c r="C1697" s="58"/>
      <c r="D1697" s="57"/>
      <c r="E1697" s="57"/>
      <c r="F1697" s="57"/>
      <c r="G1697" s="59"/>
      <c r="H1697" s="59"/>
      <c r="I1697" s="57"/>
      <c r="J1697" s="30"/>
      <c r="K1697" s="31"/>
    </row>
    <row r="1698" spans="1:11" ht="15" customHeight="1">
      <c r="A1698" s="8"/>
      <c r="B1698" s="60"/>
      <c r="C1698" s="60"/>
      <c r="D1698" s="8"/>
      <c r="E1698" s="8"/>
      <c r="F1698" s="8"/>
      <c r="G1698" s="32"/>
      <c r="H1698" s="32"/>
      <c r="I1698" s="8"/>
      <c r="J1698" s="32"/>
      <c r="K1698" s="8"/>
    </row>
    <row r="1699" spans="1:11" ht="15" customHeight="1">
      <c r="A1699" s="57"/>
      <c r="B1699" s="58"/>
      <c r="C1699" s="58"/>
      <c r="D1699" s="57"/>
      <c r="E1699" s="57"/>
      <c r="F1699" s="57"/>
      <c r="G1699" s="59"/>
      <c r="H1699" s="59"/>
      <c r="I1699" s="57"/>
      <c r="J1699" s="30"/>
      <c r="K1699" s="31"/>
    </row>
    <row r="1700" spans="1:11" ht="15" customHeight="1">
      <c r="A1700" s="8"/>
      <c r="B1700" s="60"/>
      <c r="C1700" s="60"/>
      <c r="D1700" s="8"/>
      <c r="E1700" s="8"/>
      <c r="F1700" s="8"/>
      <c r="G1700" s="32"/>
      <c r="H1700" s="32"/>
      <c r="I1700" s="8"/>
      <c r="J1700" s="32"/>
      <c r="K1700" s="8"/>
    </row>
    <row r="1701" spans="1:11" ht="15" customHeight="1">
      <c r="A1701" s="57"/>
      <c r="B1701" s="58"/>
      <c r="C1701" s="58"/>
      <c r="D1701" s="57"/>
      <c r="E1701" s="57"/>
      <c r="F1701" s="57"/>
      <c r="G1701" s="59"/>
      <c r="H1701" s="59"/>
      <c r="I1701" s="57"/>
      <c r="J1701" s="30"/>
      <c r="K1701" s="31"/>
    </row>
    <row r="1702" spans="1:11" ht="15" customHeight="1">
      <c r="A1702" s="8"/>
      <c r="B1702" s="60"/>
      <c r="C1702" s="60"/>
      <c r="D1702" s="8"/>
      <c r="E1702" s="8"/>
      <c r="F1702" s="8"/>
      <c r="G1702" s="32"/>
      <c r="H1702" s="32"/>
      <c r="I1702" s="8"/>
      <c r="J1702" s="32"/>
      <c r="K1702" s="8"/>
    </row>
    <row r="1703" spans="1:11" ht="15" customHeight="1">
      <c r="A1703" s="57"/>
      <c r="B1703" s="58"/>
      <c r="C1703" s="58"/>
      <c r="D1703" s="57"/>
      <c r="E1703" s="57"/>
      <c r="F1703" s="57"/>
      <c r="G1703" s="59"/>
      <c r="H1703" s="59"/>
      <c r="I1703" s="57"/>
      <c r="J1703" s="30"/>
      <c r="K1703" s="31"/>
    </row>
    <row r="1704" spans="1:11" ht="15" customHeight="1">
      <c r="A1704" s="8"/>
      <c r="B1704" s="60"/>
      <c r="C1704" s="60"/>
      <c r="D1704" s="8"/>
      <c r="E1704" s="8"/>
      <c r="F1704" s="8"/>
      <c r="G1704" s="32"/>
      <c r="H1704" s="32"/>
      <c r="I1704" s="8"/>
      <c r="J1704" s="32"/>
      <c r="K1704" s="8"/>
    </row>
    <row r="1705" spans="1:11" ht="15" customHeight="1">
      <c r="A1705" s="57"/>
      <c r="B1705" s="58"/>
      <c r="C1705" s="58"/>
      <c r="D1705" s="57"/>
      <c r="E1705" s="57"/>
      <c r="F1705" s="57"/>
      <c r="G1705" s="59"/>
      <c r="H1705" s="59"/>
      <c r="I1705" s="57"/>
      <c r="J1705" s="30"/>
      <c r="K1705" s="31"/>
    </row>
    <row r="1706" spans="1:11" ht="15" customHeight="1">
      <c r="A1706" s="8"/>
      <c r="B1706" s="60"/>
      <c r="C1706" s="60"/>
      <c r="D1706" s="8"/>
      <c r="E1706" s="8"/>
      <c r="F1706" s="8"/>
      <c r="G1706" s="32"/>
      <c r="H1706" s="32"/>
      <c r="I1706" s="8"/>
      <c r="J1706" s="32"/>
      <c r="K1706" s="8"/>
    </row>
    <row r="1707" spans="1:11" ht="15" customHeight="1">
      <c r="A1707" s="57"/>
      <c r="B1707" s="58"/>
      <c r="C1707" s="58"/>
      <c r="D1707" s="57"/>
      <c r="E1707" s="57"/>
      <c r="F1707" s="57"/>
      <c r="G1707" s="59"/>
      <c r="H1707" s="59"/>
      <c r="I1707" s="57"/>
      <c r="J1707" s="30"/>
      <c r="K1707" s="31"/>
    </row>
    <row r="1708" spans="1:11" ht="15" customHeight="1">
      <c r="A1708" s="8"/>
      <c r="B1708" s="60"/>
      <c r="C1708" s="60"/>
      <c r="D1708" s="8"/>
      <c r="E1708" s="8"/>
      <c r="F1708" s="8"/>
      <c r="G1708" s="32"/>
      <c r="H1708" s="32"/>
      <c r="I1708" s="8"/>
      <c r="J1708" s="32"/>
      <c r="K1708" s="8"/>
    </row>
    <row r="1709" spans="1:11" ht="15" customHeight="1">
      <c r="A1709" s="57"/>
      <c r="B1709" s="58"/>
      <c r="C1709" s="58"/>
      <c r="D1709" s="57"/>
      <c r="E1709" s="57"/>
      <c r="F1709" s="57"/>
      <c r="G1709" s="59"/>
      <c r="H1709" s="59"/>
      <c r="I1709" s="57"/>
      <c r="J1709" s="30"/>
      <c r="K1709" s="31"/>
    </row>
    <row r="1710" spans="1:11" ht="15" customHeight="1">
      <c r="A1710" s="8"/>
      <c r="B1710" s="60"/>
      <c r="C1710" s="60"/>
      <c r="D1710" s="8"/>
      <c r="E1710" s="8"/>
      <c r="F1710" s="8"/>
      <c r="G1710" s="32"/>
      <c r="H1710" s="32"/>
      <c r="I1710" s="8"/>
      <c r="J1710" s="32"/>
      <c r="K1710" s="8"/>
    </row>
    <row r="1711" spans="1:11" ht="15" customHeight="1">
      <c r="A1711" s="57"/>
      <c r="B1711" s="58"/>
      <c r="C1711" s="58"/>
      <c r="D1711" s="57"/>
      <c r="E1711" s="57"/>
      <c r="F1711" s="57"/>
      <c r="G1711" s="59"/>
      <c r="H1711" s="59"/>
      <c r="I1711" s="57"/>
      <c r="J1711" s="30"/>
      <c r="K1711" s="31"/>
    </row>
    <row r="1712" spans="1:11" ht="15" customHeight="1">
      <c r="A1712" s="8"/>
      <c r="B1712" s="60"/>
      <c r="C1712" s="60"/>
      <c r="D1712" s="8"/>
      <c r="E1712" s="8"/>
      <c r="F1712" s="8"/>
      <c r="G1712" s="32"/>
      <c r="H1712" s="32"/>
      <c r="I1712" s="8"/>
      <c r="J1712" s="32"/>
      <c r="K1712" s="8"/>
    </row>
    <row r="1713" spans="1:11" ht="15" customHeight="1">
      <c r="A1713" s="57"/>
      <c r="B1713" s="58"/>
      <c r="C1713" s="58"/>
      <c r="D1713" s="57"/>
      <c r="E1713" s="57"/>
      <c r="F1713" s="57"/>
      <c r="G1713" s="59"/>
      <c r="H1713" s="59"/>
      <c r="I1713" s="57"/>
      <c r="J1713" s="30"/>
      <c r="K1713" s="31"/>
    </row>
    <row r="1714" spans="1:11" ht="15" customHeight="1">
      <c r="A1714" s="8"/>
      <c r="B1714" s="60"/>
      <c r="C1714" s="60"/>
      <c r="D1714" s="8"/>
      <c r="E1714" s="8"/>
      <c r="F1714" s="8"/>
      <c r="G1714" s="32"/>
      <c r="H1714" s="32"/>
      <c r="I1714" s="8"/>
      <c r="J1714" s="32"/>
      <c r="K1714" s="8"/>
    </row>
    <row r="1715" spans="1:11" ht="15" customHeight="1">
      <c r="A1715" s="57"/>
      <c r="B1715" s="58"/>
      <c r="C1715" s="58"/>
      <c r="D1715" s="57"/>
      <c r="E1715" s="57"/>
      <c r="F1715" s="57"/>
      <c r="G1715" s="59"/>
      <c r="H1715" s="59"/>
      <c r="I1715" s="57"/>
      <c r="J1715" s="30"/>
      <c r="K1715" s="31"/>
    </row>
    <row r="1716" spans="1:11" ht="15" customHeight="1">
      <c r="A1716" s="8"/>
      <c r="B1716" s="60"/>
      <c r="C1716" s="60"/>
      <c r="D1716" s="8"/>
      <c r="E1716" s="8"/>
      <c r="F1716" s="8"/>
      <c r="G1716" s="32"/>
      <c r="H1716" s="32"/>
      <c r="I1716" s="8"/>
      <c r="J1716" s="32"/>
      <c r="K1716" s="8"/>
    </row>
    <row r="1717" spans="1:11" ht="15" customHeight="1">
      <c r="A1717" s="57"/>
      <c r="B1717" s="58"/>
      <c r="C1717" s="58"/>
      <c r="D1717" s="57"/>
      <c r="E1717" s="57"/>
      <c r="F1717" s="57"/>
      <c r="G1717" s="59"/>
      <c r="H1717" s="59"/>
      <c r="I1717" s="57"/>
      <c r="J1717" s="30"/>
      <c r="K1717" s="31"/>
    </row>
    <row r="1718" spans="1:11" ht="15" customHeight="1">
      <c r="A1718" s="8"/>
      <c r="B1718" s="60"/>
      <c r="C1718" s="60"/>
      <c r="D1718" s="8"/>
      <c r="E1718" s="8"/>
      <c r="F1718" s="8"/>
      <c r="G1718" s="32"/>
      <c r="H1718" s="32"/>
      <c r="I1718" s="8"/>
      <c r="J1718" s="32"/>
      <c r="K1718" s="8"/>
    </row>
    <row r="1719" spans="1:11" ht="15" customHeight="1">
      <c r="A1719" s="57"/>
      <c r="B1719" s="58"/>
      <c r="C1719" s="58"/>
      <c r="D1719" s="57"/>
      <c r="E1719" s="57"/>
      <c r="F1719" s="57"/>
      <c r="G1719" s="59"/>
      <c r="H1719" s="59"/>
      <c r="I1719" s="57"/>
      <c r="J1719" s="30"/>
      <c r="K1719" s="31"/>
    </row>
    <row r="1720" spans="1:11" ht="15" customHeight="1">
      <c r="A1720" s="8"/>
      <c r="B1720" s="60"/>
      <c r="C1720" s="60"/>
      <c r="D1720" s="8"/>
      <c r="E1720" s="8"/>
      <c r="F1720" s="8"/>
      <c r="G1720" s="32"/>
      <c r="H1720" s="32"/>
      <c r="I1720" s="8"/>
      <c r="J1720" s="32"/>
      <c r="K1720" s="8"/>
    </row>
    <row r="1721" spans="1:11" ht="15" customHeight="1">
      <c r="A1721" s="57"/>
      <c r="B1721" s="58"/>
      <c r="C1721" s="58"/>
      <c r="D1721" s="57"/>
      <c r="E1721" s="57"/>
      <c r="F1721" s="57"/>
      <c r="G1721" s="59"/>
      <c r="H1721" s="59"/>
      <c r="I1721" s="57"/>
      <c r="J1721" s="30"/>
      <c r="K1721" s="31"/>
    </row>
    <row r="1722" spans="1:11" ht="15" customHeight="1">
      <c r="A1722" s="8"/>
      <c r="B1722" s="60"/>
      <c r="C1722" s="60"/>
      <c r="D1722" s="8"/>
      <c r="E1722" s="8"/>
      <c r="F1722" s="8"/>
      <c r="G1722" s="32"/>
      <c r="H1722" s="32"/>
      <c r="I1722" s="8"/>
      <c r="J1722" s="32"/>
      <c r="K1722" s="8"/>
    </row>
    <row r="1723" spans="1:11" ht="15" customHeight="1">
      <c r="A1723" s="57"/>
      <c r="B1723" s="58"/>
      <c r="C1723" s="58"/>
      <c r="D1723" s="57"/>
      <c r="E1723" s="57"/>
      <c r="F1723" s="57"/>
      <c r="G1723" s="59"/>
      <c r="H1723" s="59"/>
      <c r="I1723" s="57"/>
      <c r="J1723" s="30"/>
      <c r="K1723" s="31"/>
    </row>
    <row r="1724" spans="1:11" ht="15" customHeight="1">
      <c r="A1724" s="8"/>
      <c r="B1724" s="60"/>
      <c r="C1724" s="60"/>
      <c r="D1724" s="8"/>
      <c r="E1724" s="8"/>
      <c r="F1724" s="8"/>
      <c r="G1724" s="32"/>
      <c r="H1724" s="32"/>
      <c r="I1724" s="8"/>
      <c r="J1724" s="32"/>
      <c r="K1724" s="8"/>
    </row>
    <row r="1725" spans="1:11" ht="15" customHeight="1">
      <c r="A1725" s="57"/>
      <c r="B1725" s="58"/>
      <c r="C1725" s="58"/>
      <c r="D1725" s="57"/>
      <c r="E1725" s="57"/>
      <c r="F1725" s="57"/>
      <c r="G1725" s="59"/>
      <c r="H1725" s="59"/>
      <c r="I1725" s="57"/>
      <c r="J1725" s="30"/>
      <c r="K1725" s="31"/>
    </row>
    <row r="1726" spans="1:11" ht="15" customHeight="1">
      <c r="A1726" s="8"/>
      <c r="B1726" s="60"/>
      <c r="C1726" s="60"/>
      <c r="D1726" s="8"/>
      <c r="E1726" s="8"/>
      <c r="F1726" s="8"/>
      <c r="G1726" s="32"/>
      <c r="H1726" s="32"/>
      <c r="I1726" s="8"/>
      <c r="J1726" s="32"/>
      <c r="K1726" s="8"/>
    </row>
    <row r="1727" spans="1:11" ht="15" customHeight="1">
      <c r="A1727" s="57"/>
      <c r="B1727" s="58"/>
      <c r="C1727" s="58"/>
      <c r="D1727" s="57"/>
      <c r="E1727" s="57"/>
      <c r="F1727" s="57"/>
      <c r="G1727" s="59"/>
      <c r="H1727" s="59"/>
      <c r="I1727" s="57"/>
      <c r="J1727" s="30"/>
      <c r="K1727" s="31"/>
    </row>
    <row r="1728" spans="1:11" ht="15" customHeight="1">
      <c r="A1728" s="8"/>
      <c r="B1728" s="60"/>
      <c r="C1728" s="60"/>
      <c r="D1728" s="8"/>
      <c r="E1728" s="8"/>
      <c r="F1728" s="8"/>
      <c r="G1728" s="32"/>
      <c r="H1728" s="32"/>
      <c r="I1728" s="8"/>
      <c r="J1728" s="32"/>
      <c r="K1728" s="8"/>
    </row>
    <row r="1729" spans="1:11" ht="15" customHeight="1">
      <c r="A1729" s="57"/>
      <c r="B1729" s="58"/>
      <c r="C1729" s="58"/>
      <c r="D1729" s="57"/>
      <c r="E1729" s="57"/>
      <c r="F1729" s="57"/>
      <c r="G1729" s="59"/>
      <c r="H1729" s="59"/>
      <c r="I1729" s="57"/>
      <c r="J1729" s="30"/>
      <c r="K1729" s="31"/>
    </row>
    <row r="1730" spans="1:11" ht="15" customHeight="1">
      <c r="A1730" s="8"/>
      <c r="B1730" s="60"/>
      <c r="C1730" s="60"/>
      <c r="D1730" s="8"/>
      <c r="E1730" s="8"/>
      <c r="F1730" s="8"/>
      <c r="G1730" s="32"/>
      <c r="H1730" s="32"/>
      <c r="I1730" s="8"/>
      <c r="J1730" s="32"/>
      <c r="K1730" s="8"/>
    </row>
    <row r="1731" spans="1:11" ht="15" customHeight="1">
      <c r="A1731" s="57"/>
      <c r="B1731" s="58"/>
      <c r="C1731" s="58"/>
      <c r="D1731" s="57"/>
      <c r="E1731" s="57"/>
      <c r="F1731" s="57"/>
      <c r="G1731" s="59"/>
      <c r="H1731" s="59"/>
      <c r="I1731" s="57"/>
      <c r="J1731" s="30"/>
      <c r="K1731" s="31"/>
    </row>
    <row r="1732" spans="1:11" ht="15" customHeight="1">
      <c r="A1732" s="8"/>
      <c r="B1732" s="60"/>
      <c r="C1732" s="60"/>
      <c r="D1732" s="8"/>
      <c r="E1732" s="8"/>
      <c r="F1732" s="8"/>
      <c r="G1732" s="32"/>
      <c r="H1732" s="32"/>
      <c r="I1732" s="8"/>
      <c r="J1732" s="32"/>
      <c r="K1732" s="8"/>
    </row>
    <row r="1733" spans="1:11" ht="15" customHeight="1">
      <c r="A1733" s="57"/>
      <c r="B1733" s="58"/>
      <c r="C1733" s="58"/>
      <c r="D1733" s="57"/>
      <c r="E1733" s="57"/>
      <c r="F1733" s="57"/>
      <c r="G1733" s="59"/>
      <c r="H1733" s="59"/>
      <c r="I1733" s="57"/>
      <c r="J1733" s="30"/>
      <c r="K1733" s="31"/>
    </row>
    <row r="1734" spans="1:11" ht="15" customHeight="1">
      <c r="A1734" s="8"/>
      <c r="B1734" s="60"/>
      <c r="C1734" s="60"/>
      <c r="D1734" s="8"/>
      <c r="E1734" s="8"/>
      <c r="F1734" s="8"/>
      <c r="G1734" s="32"/>
      <c r="H1734" s="32"/>
      <c r="I1734" s="8"/>
      <c r="J1734" s="32"/>
      <c r="K1734" s="8"/>
    </row>
    <row r="1735" spans="1:11" ht="15" customHeight="1">
      <c r="A1735" s="57"/>
      <c r="B1735" s="58"/>
      <c r="C1735" s="58"/>
      <c r="D1735" s="57"/>
      <c r="E1735" s="57"/>
      <c r="F1735" s="57"/>
      <c r="G1735" s="59"/>
      <c r="H1735" s="59"/>
      <c r="I1735" s="57"/>
      <c r="J1735" s="30"/>
      <c r="K1735" s="31"/>
    </row>
    <row r="1736" spans="1:11" ht="15" customHeight="1">
      <c r="A1736" s="8"/>
      <c r="B1736" s="60"/>
      <c r="C1736" s="60"/>
      <c r="D1736" s="8"/>
      <c r="E1736" s="8"/>
      <c r="F1736" s="8"/>
      <c r="G1736" s="32"/>
      <c r="H1736" s="32"/>
      <c r="I1736" s="8"/>
      <c r="J1736" s="32"/>
      <c r="K1736" s="8"/>
    </row>
    <row r="1737" spans="1:11" ht="15" customHeight="1">
      <c r="A1737" s="57"/>
      <c r="B1737" s="58"/>
      <c r="C1737" s="58"/>
      <c r="D1737" s="57"/>
      <c r="E1737" s="57"/>
      <c r="F1737" s="57"/>
      <c r="G1737" s="59"/>
      <c r="H1737" s="59"/>
      <c r="I1737" s="57"/>
      <c r="J1737" s="30"/>
      <c r="K1737" s="31"/>
    </row>
    <row r="1738" spans="1:11" ht="15" customHeight="1">
      <c r="A1738" s="8"/>
      <c r="B1738" s="60"/>
      <c r="C1738" s="60"/>
      <c r="D1738" s="8"/>
      <c r="E1738" s="8"/>
      <c r="F1738" s="8"/>
      <c r="G1738" s="32"/>
      <c r="H1738" s="32"/>
      <c r="I1738" s="8"/>
      <c r="J1738" s="32"/>
      <c r="K1738" s="8"/>
    </row>
    <row r="1739" spans="1:11" ht="15" customHeight="1">
      <c r="A1739" s="57"/>
      <c r="B1739" s="58"/>
      <c r="C1739" s="58"/>
      <c r="D1739" s="57"/>
      <c r="E1739" s="57"/>
      <c r="F1739" s="57"/>
      <c r="G1739" s="59"/>
      <c r="H1739" s="59"/>
      <c r="I1739" s="57"/>
      <c r="J1739" s="30"/>
      <c r="K1739" s="31"/>
    </row>
    <row r="1740" spans="1:11" ht="15" customHeight="1">
      <c r="A1740" s="8"/>
      <c r="B1740" s="60"/>
      <c r="C1740" s="60"/>
      <c r="D1740" s="8"/>
      <c r="E1740" s="8"/>
      <c r="F1740" s="8"/>
      <c r="G1740" s="32"/>
      <c r="H1740" s="32"/>
      <c r="I1740" s="8"/>
      <c r="J1740" s="32"/>
      <c r="K1740" s="8"/>
    </row>
    <row r="1741" spans="1:11" ht="15" customHeight="1">
      <c r="A1741" s="57"/>
      <c r="B1741" s="58"/>
      <c r="C1741" s="58"/>
      <c r="D1741" s="57"/>
      <c r="E1741" s="57"/>
      <c r="F1741" s="57"/>
      <c r="G1741" s="59"/>
      <c r="H1741" s="59"/>
      <c r="I1741" s="57"/>
      <c r="J1741" s="30"/>
      <c r="K1741" s="31"/>
    </row>
    <row r="1742" spans="1:11" ht="15" customHeight="1">
      <c r="A1742" s="8"/>
      <c r="B1742" s="60"/>
      <c r="C1742" s="60"/>
      <c r="D1742" s="8"/>
      <c r="E1742" s="8"/>
      <c r="F1742" s="8"/>
      <c r="G1742" s="32"/>
      <c r="H1742" s="32"/>
      <c r="I1742" s="8"/>
      <c r="J1742" s="32"/>
      <c r="K1742" s="8"/>
    </row>
    <row r="1743" spans="1:11" ht="15" customHeight="1">
      <c r="A1743" s="57"/>
      <c r="B1743" s="58"/>
      <c r="C1743" s="58"/>
      <c r="D1743" s="57"/>
      <c r="E1743" s="57"/>
      <c r="F1743" s="57"/>
      <c r="G1743" s="59"/>
      <c r="H1743" s="59"/>
      <c r="I1743" s="57"/>
      <c r="J1743" s="30"/>
      <c r="K1743" s="31"/>
    </row>
    <row r="1744" spans="1:11" ht="15" customHeight="1">
      <c r="A1744" s="8"/>
      <c r="B1744" s="60"/>
      <c r="C1744" s="60"/>
      <c r="D1744" s="8"/>
      <c r="E1744" s="8"/>
      <c r="F1744" s="8"/>
      <c r="G1744" s="32"/>
      <c r="H1744" s="32"/>
      <c r="I1744" s="8"/>
      <c r="J1744" s="32"/>
      <c r="K1744" s="8"/>
    </row>
    <row r="1745" spans="1:11" ht="15" customHeight="1">
      <c r="A1745" s="57"/>
      <c r="B1745" s="58"/>
      <c r="C1745" s="58"/>
      <c r="D1745" s="57"/>
      <c r="E1745" s="57"/>
      <c r="F1745" s="57"/>
      <c r="G1745" s="59"/>
      <c r="H1745" s="59"/>
      <c r="I1745" s="57"/>
      <c r="J1745" s="30"/>
      <c r="K1745" s="31"/>
    </row>
    <row r="1746" spans="1:11" ht="15" customHeight="1">
      <c r="A1746" s="8"/>
      <c r="B1746" s="60"/>
      <c r="C1746" s="60"/>
      <c r="D1746" s="8"/>
      <c r="E1746" s="8"/>
      <c r="F1746" s="8"/>
      <c r="G1746" s="32"/>
      <c r="H1746" s="32"/>
      <c r="I1746" s="8"/>
      <c r="J1746" s="32"/>
      <c r="K1746" s="8"/>
    </row>
    <row r="1747" spans="1:11" ht="15" customHeight="1">
      <c r="A1747" s="57"/>
      <c r="B1747" s="58"/>
      <c r="C1747" s="58"/>
      <c r="D1747" s="57"/>
      <c r="E1747" s="57"/>
      <c r="F1747" s="57"/>
      <c r="G1747" s="59"/>
      <c r="H1747" s="59"/>
      <c r="I1747" s="57"/>
      <c r="J1747" s="30"/>
      <c r="K1747" s="31"/>
    </row>
    <row r="1748" spans="1:11" ht="15" customHeight="1">
      <c r="A1748" s="8"/>
      <c r="B1748" s="60"/>
      <c r="C1748" s="60"/>
      <c r="D1748" s="8"/>
      <c r="E1748" s="8"/>
      <c r="F1748" s="8"/>
      <c r="G1748" s="32"/>
      <c r="H1748" s="32"/>
      <c r="I1748" s="8"/>
      <c r="J1748" s="32"/>
      <c r="K1748" s="8"/>
    </row>
    <row r="1749" spans="1:11" ht="15" customHeight="1">
      <c r="A1749" s="57"/>
      <c r="B1749" s="58"/>
      <c r="C1749" s="58"/>
      <c r="D1749" s="57"/>
      <c r="E1749" s="57"/>
      <c r="F1749" s="57"/>
      <c r="G1749" s="59"/>
      <c r="H1749" s="59"/>
      <c r="I1749" s="57"/>
      <c r="J1749" s="30"/>
      <c r="K1749" s="31"/>
    </row>
    <row r="1750" spans="1:11" ht="15" customHeight="1">
      <c r="A1750" s="8"/>
      <c r="B1750" s="60"/>
      <c r="C1750" s="60"/>
      <c r="D1750" s="8"/>
      <c r="E1750" s="8"/>
      <c r="F1750" s="8"/>
      <c r="G1750" s="32"/>
      <c r="H1750" s="32"/>
      <c r="I1750" s="8"/>
      <c r="J1750" s="32"/>
      <c r="K1750" s="8"/>
    </row>
    <row r="1751" spans="1:11" ht="15" customHeight="1">
      <c r="A1751" s="57"/>
      <c r="B1751" s="58"/>
      <c r="C1751" s="58"/>
      <c r="D1751" s="57"/>
      <c r="E1751" s="57"/>
      <c r="F1751" s="57"/>
      <c r="G1751" s="59"/>
      <c r="H1751" s="59"/>
      <c r="I1751" s="57"/>
      <c r="J1751" s="30"/>
      <c r="K1751" s="31"/>
    </row>
    <row r="1752" spans="1:11" ht="15" customHeight="1">
      <c r="A1752" s="8"/>
      <c r="B1752" s="60"/>
      <c r="C1752" s="60"/>
      <c r="D1752" s="8"/>
      <c r="E1752" s="8"/>
      <c r="F1752" s="8"/>
      <c r="G1752" s="32"/>
      <c r="H1752" s="32"/>
      <c r="I1752" s="8"/>
      <c r="J1752" s="32"/>
      <c r="K1752" s="8"/>
    </row>
    <row r="1753" spans="1:11" ht="15" customHeight="1">
      <c r="A1753" s="57"/>
      <c r="B1753" s="58"/>
      <c r="C1753" s="58"/>
      <c r="D1753" s="57"/>
      <c r="E1753" s="57"/>
      <c r="F1753" s="57"/>
      <c r="G1753" s="59"/>
      <c r="H1753" s="59"/>
      <c r="I1753" s="57"/>
      <c r="J1753" s="30"/>
      <c r="K1753" s="31"/>
    </row>
    <row r="1754" spans="1:11" ht="15" customHeight="1">
      <c r="A1754" s="8"/>
      <c r="B1754" s="60"/>
      <c r="C1754" s="60"/>
      <c r="D1754" s="8"/>
      <c r="E1754" s="8"/>
      <c r="F1754" s="8"/>
      <c r="G1754" s="32"/>
      <c r="H1754" s="32"/>
      <c r="I1754" s="8"/>
      <c r="J1754" s="32"/>
      <c r="K1754" s="8"/>
    </row>
    <row r="1755" spans="1:11" ht="15" customHeight="1">
      <c r="A1755" s="57"/>
      <c r="B1755" s="58"/>
      <c r="C1755" s="58"/>
      <c r="D1755" s="57"/>
      <c r="E1755" s="57"/>
      <c r="F1755" s="57"/>
      <c r="G1755" s="59"/>
      <c r="H1755" s="59"/>
      <c r="I1755" s="57"/>
      <c r="J1755" s="30"/>
      <c r="K1755" s="31"/>
    </row>
    <row r="1756" spans="1:11" ht="15" customHeight="1">
      <c r="A1756" s="8"/>
      <c r="B1756" s="60"/>
      <c r="C1756" s="60"/>
      <c r="D1756" s="8"/>
      <c r="E1756" s="8"/>
      <c r="F1756" s="8"/>
      <c r="G1756" s="32"/>
      <c r="H1756" s="32"/>
      <c r="I1756" s="8"/>
      <c r="J1756" s="32"/>
      <c r="K1756" s="8"/>
    </row>
    <row r="1757" spans="1:11" ht="15" customHeight="1">
      <c r="A1757" s="57"/>
      <c r="B1757" s="58"/>
      <c r="C1757" s="58"/>
      <c r="D1757" s="57"/>
      <c r="E1757" s="57"/>
      <c r="F1757" s="57"/>
      <c r="G1757" s="59"/>
      <c r="H1757" s="59"/>
      <c r="I1757" s="57"/>
      <c r="J1757" s="30"/>
      <c r="K1757" s="31"/>
    </row>
    <row r="1758" spans="1:11" ht="15" customHeight="1">
      <c r="A1758" s="8"/>
      <c r="B1758" s="60"/>
      <c r="C1758" s="60"/>
      <c r="D1758" s="8"/>
      <c r="E1758" s="8"/>
      <c r="F1758" s="8"/>
      <c r="G1758" s="32"/>
      <c r="H1758" s="32"/>
      <c r="I1758" s="8"/>
      <c r="J1758" s="32"/>
      <c r="K1758" s="8"/>
    </row>
    <row r="1759" spans="1:11" ht="15" customHeight="1">
      <c r="A1759" s="57"/>
      <c r="B1759" s="58"/>
      <c r="C1759" s="58"/>
      <c r="D1759" s="57"/>
      <c r="E1759" s="57"/>
      <c r="F1759" s="57"/>
      <c r="G1759" s="59"/>
      <c r="H1759" s="59"/>
      <c r="I1759" s="57"/>
      <c r="J1759" s="30"/>
      <c r="K1759" s="31"/>
    </row>
    <row r="1760" spans="1:11" ht="15" customHeight="1">
      <c r="A1760" s="8"/>
      <c r="B1760" s="60"/>
      <c r="C1760" s="60"/>
      <c r="D1760" s="8"/>
      <c r="E1760" s="8"/>
      <c r="F1760" s="8"/>
      <c r="G1760" s="32"/>
      <c r="H1760" s="32"/>
      <c r="I1760" s="8"/>
      <c r="J1760" s="32"/>
      <c r="K1760" s="8"/>
    </row>
    <row r="1761" spans="1:11" ht="15" customHeight="1">
      <c r="A1761" s="57"/>
      <c r="B1761" s="58"/>
      <c r="C1761" s="58"/>
      <c r="D1761" s="57"/>
      <c r="E1761" s="57"/>
      <c r="F1761" s="57"/>
      <c r="G1761" s="59"/>
      <c r="H1761" s="59"/>
      <c r="I1761" s="57"/>
      <c r="J1761" s="30"/>
      <c r="K1761" s="31"/>
    </row>
    <row r="1762" spans="1:11" ht="15" customHeight="1">
      <c r="A1762" s="8"/>
      <c r="B1762" s="60"/>
      <c r="C1762" s="60"/>
      <c r="D1762" s="8"/>
      <c r="E1762" s="8"/>
      <c r="F1762" s="8"/>
      <c r="G1762" s="32"/>
      <c r="H1762" s="32"/>
      <c r="I1762" s="8"/>
      <c r="J1762" s="32"/>
      <c r="K1762" s="8"/>
    </row>
    <row r="1763" spans="1:11" ht="15" customHeight="1">
      <c r="A1763" s="57"/>
      <c r="B1763" s="58"/>
      <c r="C1763" s="58"/>
      <c r="D1763" s="57"/>
      <c r="E1763" s="57"/>
      <c r="F1763" s="57"/>
      <c r="G1763" s="59"/>
      <c r="H1763" s="59"/>
      <c r="I1763" s="57"/>
      <c r="J1763" s="30"/>
      <c r="K1763" s="31"/>
    </row>
    <row r="1764" spans="1:11" ht="15" customHeight="1">
      <c r="A1764" s="8"/>
      <c r="B1764" s="60"/>
      <c r="C1764" s="60"/>
      <c r="D1764" s="8"/>
      <c r="E1764" s="8"/>
      <c r="F1764" s="8"/>
      <c r="G1764" s="32"/>
      <c r="H1764" s="32"/>
      <c r="I1764" s="8"/>
      <c r="J1764" s="32"/>
      <c r="K1764" s="8"/>
    </row>
    <row r="1765" spans="1:11" ht="15" customHeight="1">
      <c r="A1765" s="57"/>
      <c r="B1765" s="58"/>
      <c r="C1765" s="58"/>
      <c r="D1765" s="57"/>
      <c r="E1765" s="57"/>
      <c r="F1765" s="57"/>
      <c r="G1765" s="59"/>
      <c r="H1765" s="59"/>
      <c r="I1765" s="57"/>
      <c r="J1765" s="30"/>
      <c r="K1765" s="31"/>
    </row>
    <row r="1766" spans="1:11" ht="15" customHeight="1">
      <c r="A1766" s="8"/>
      <c r="B1766" s="60"/>
      <c r="C1766" s="60"/>
      <c r="D1766" s="8"/>
      <c r="E1766" s="8"/>
      <c r="F1766" s="8"/>
      <c r="G1766" s="32"/>
      <c r="H1766" s="32"/>
      <c r="I1766" s="8"/>
      <c r="J1766" s="32"/>
      <c r="K1766" s="8"/>
    </row>
    <row r="1767" spans="1:11" ht="15" customHeight="1">
      <c r="A1767" s="57"/>
      <c r="B1767" s="58"/>
      <c r="C1767" s="58"/>
      <c r="D1767" s="57"/>
      <c r="E1767" s="57"/>
      <c r="F1767" s="57"/>
      <c r="G1767" s="59"/>
      <c r="H1767" s="59"/>
      <c r="I1767" s="57"/>
      <c r="J1767" s="30"/>
      <c r="K1767" s="31"/>
    </row>
    <row r="1768" spans="1:11" ht="15" customHeight="1">
      <c r="A1768" s="8"/>
      <c r="B1768" s="60"/>
      <c r="C1768" s="60"/>
      <c r="D1768" s="8"/>
      <c r="E1768" s="8"/>
      <c r="F1768" s="8"/>
      <c r="G1768" s="32"/>
      <c r="H1768" s="32"/>
      <c r="I1768" s="8"/>
      <c r="J1768" s="32"/>
      <c r="K1768" s="8"/>
    </row>
    <row r="1769" spans="1:11" ht="15" customHeight="1">
      <c r="A1769" s="57"/>
      <c r="B1769" s="58"/>
      <c r="C1769" s="58"/>
      <c r="D1769" s="57"/>
      <c r="E1769" s="57"/>
      <c r="F1769" s="57"/>
      <c r="G1769" s="59"/>
      <c r="H1769" s="59"/>
      <c r="I1769" s="57"/>
      <c r="J1769" s="30"/>
      <c r="K1769" s="31"/>
    </row>
    <row r="1770" spans="1:11" ht="15" customHeight="1">
      <c r="A1770" s="8"/>
      <c r="B1770" s="60"/>
      <c r="C1770" s="60"/>
      <c r="D1770" s="8"/>
      <c r="E1770" s="8"/>
      <c r="F1770" s="8"/>
      <c r="G1770" s="32"/>
      <c r="H1770" s="32"/>
      <c r="I1770" s="8"/>
      <c r="J1770" s="32"/>
      <c r="K1770" s="8"/>
    </row>
    <row r="1771" spans="1:11" ht="15" customHeight="1">
      <c r="A1771" s="57"/>
      <c r="B1771" s="58"/>
      <c r="C1771" s="58"/>
      <c r="D1771" s="57"/>
      <c r="E1771" s="57"/>
      <c r="F1771" s="57"/>
      <c r="G1771" s="59"/>
      <c r="H1771" s="59"/>
      <c r="I1771" s="57"/>
      <c r="J1771" s="30"/>
      <c r="K1771" s="31"/>
    </row>
    <row r="1772" spans="1:11" ht="15" customHeight="1">
      <c r="A1772" s="8"/>
      <c r="B1772" s="60"/>
      <c r="C1772" s="60"/>
      <c r="D1772" s="8"/>
      <c r="E1772" s="8"/>
      <c r="F1772" s="8"/>
      <c r="G1772" s="32"/>
      <c r="H1772" s="32"/>
      <c r="I1772" s="8"/>
      <c r="J1772" s="32"/>
      <c r="K1772" s="8"/>
    </row>
    <row r="1773" spans="1:11" ht="15" customHeight="1">
      <c r="A1773" s="57"/>
      <c r="B1773" s="58"/>
      <c r="C1773" s="58"/>
      <c r="D1773" s="57"/>
      <c r="E1773" s="57"/>
      <c r="F1773" s="57"/>
      <c r="G1773" s="59"/>
      <c r="H1773" s="59"/>
      <c r="I1773" s="57"/>
      <c r="J1773" s="30"/>
      <c r="K1773" s="31"/>
    </row>
    <row r="1774" spans="1:11" ht="15" customHeight="1">
      <c r="A1774" s="8"/>
      <c r="B1774" s="60"/>
      <c r="C1774" s="60"/>
      <c r="D1774" s="8"/>
      <c r="E1774" s="8"/>
      <c r="F1774" s="8"/>
      <c r="G1774" s="32"/>
      <c r="H1774" s="32"/>
      <c r="I1774" s="8"/>
      <c r="J1774" s="32"/>
      <c r="K1774" s="8"/>
    </row>
    <row r="1775" spans="1:11" ht="15" customHeight="1">
      <c r="A1775" s="57"/>
      <c r="B1775" s="58"/>
      <c r="C1775" s="58"/>
      <c r="D1775" s="57"/>
      <c r="E1775" s="57"/>
      <c r="F1775" s="57"/>
      <c r="G1775" s="59"/>
      <c r="H1775" s="59"/>
      <c r="I1775" s="57"/>
      <c r="J1775" s="30"/>
      <c r="K1775" s="31"/>
    </row>
    <row r="1776" spans="1:11" ht="15" customHeight="1">
      <c r="A1776" s="8"/>
      <c r="B1776" s="60"/>
      <c r="C1776" s="60"/>
      <c r="D1776" s="8"/>
      <c r="E1776" s="8"/>
      <c r="F1776" s="8"/>
      <c r="G1776" s="32"/>
      <c r="H1776" s="32"/>
      <c r="I1776" s="8"/>
      <c r="J1776" s="32"/>
      <c r="K1776" s="8"/>
    </row>
    <row r="1777" spans="1:11" ht="15" customHeight="1">
      <c r="A1777" s="57"/>
      <c r="B1777" s="58"/>
      <c r="C1777" s="58"/>
      <c r="D1777" s="57"/>
      <c r="E1777" s="57"/>
      <c r="F1777" s="57"/>
      <c r="G1777" s="59"/>
      <c r="H1777" s="59"/>
      <c r="I1777" s="57"/>
      <c r="J1777" s="30"/>
      <c r="K1777" s="31"/>
    </row>
    <row r="1778" spans="1:11" ht="15" customHeight="1">
      <c r="A1778" s="8"/>
      <c r="B1778" s="60"/>
      <c r="C1778" s="60"/>
      <c r="D1778" s="8"/>
      <c r="E1778" s="8"/>
      <c r="F1778" s="8"/>
      <c r="G1778" s="32"/>
      <c r="H1778" s="32"/>
      <c r="I1778" s="8"/>
      <c r="J1778" s="32"/>
      <c r="K1778" s="8"/>
    </row>
    <row r="1779" spans="1:11" ht="15" customHeight="1">
      <c r="A1779" s="57"/>
      <c r="B1779" s="58"/>
      <c r="C1779" s="58"/>
      <c r="D1779" s="57"/>
      <c r="E1779" s="57"/>
      <c r="F1779" s="57"/>
      <c r="G1779" s="59"/>
      <c r="H1779" s="59"/>
      <c r="I1779" s="57"/>
      <c r="J1779" s="30"/>
      <c r="K1779" s="31"/>
    </row>
    <row r="1780" spans="1:11" ht="15" customHeight="1">
      <c r="A1780" s="8"/>
      <c r="B1780" s="60"/>
      <c r="C1780" s="60"/>
      <c r="D1780" s="8"/>
      <c r="E1780" s="8"/>
      <c r="F1780" s="8"/>
      <c r="G1780" s="32"/>
      <c r="H1780" s="32"/>
      <c r="I1780" s="8"/>
      <c r="J1780" s="32"/>
      <c r="K1780" s="8"/>
    </row>
    <row r="1781" spans="1:11" ht="15" customHeight="1">
      <c r="A1781" s="57"/>
      <c r="B1781" s="58"/>
      <c r="C1781" s="58"/>
      <c r="D1781" s="57"/>
      <c r="E1781" s="57"/>
      <c r="F1781" s="57"/>
      <c r="G1781" s="59"/>
      <c r="H1781" s="59"/>
      <c r="I1781" s="57"/>
      <c r="J1781" s="30"/>
      <c r="K1781" s="31"/>
    </row>
    <row r="1782" spans="1:11" ht="15" customHeight="1">
      <c r="A1782" s="8"/>
      <c r="B1782" s="60"/>
      <c r="C1782" s="60"/>
      <c r="D1782" s="8"/>
      <c r="E1782" s="8"/>
      <c r="F1782" s="8"/>
      <c r="G1782" s="32"/>
      <c r="H1782" s="32"/>
      <c r="I1782" s="8"/>
      <c r="J1782" s="32"/>
      <c r="K1782" s="8"/>
    </row>
    <row r="1783" spans="1:11" ht="15" customHeight="1">
      <c r="A1783" s="57"/>
      <c r="B1783" s="58"/>
      <c r="C1783" s="58"/>
      <c r="D1783" s="57"/>
      <c r="E1783" s="57"/>
      <c r="F1783" s="57"/>
      <c r="G1783" s="59"/>
      <c r="H1783" s="59"/>
      <c r="I1783" s="57"/>
      <c r="J1783" s="30"/>
      <c r="K1783" s="31"/>
    </row>
    <row r="1784" spans="1:11" ht="15" customHeight="1">
      <c r="A1784" s="8"/>
      <c r="B1784" s="60"/>
      <c r="C1784" s="60"/>
      <c r="D1784" s="8"/>
      <c r="E1784" s="8"/>
      <c r="F1784" s="8"/>
      <c r="G1784" s="32"/>
      <c r="H1784" s="32"/>
      <c r="I1784" s="8"/>
      <c r="J1784" s="32"/>
      <c r="K1784" s="8"/>
    </row>
    <row r="1785" spans="1:11" ht="15" customHeight="1">
      <c r="A1785" s="57"/>
      <c r="B1785" s="58"/>
      <c r="C1785" s="58"/>
      <c r="D1785" s="57"/>
      <c r="E1785" s="57"/>
      <c r="F1785" s="57"/>
      <c r="G1785" s="59"/>
      <c r="H1785" s="59"/>
      <c r="I1785" s="57"/>
      <c r="J1785" s="30"/>
      <c r="K1785" s="31"/>
    </row>
    <row r="1786" spans="1:11" ht="15" customHeight="1">
      <c r="A1786" s="8"/>
      <c r="B1786" s="60"/>
      <c r="C1786" s="60"/>
      <c r="D1786" s="8"/>
      <c r="E1786" s="8"/>
      <c r="F1786" s="8"/>
      <c r="G1786" s="32"/>
      <c r="H1786" s="32"/>
      <c r="I1786" s="8"/>
      <c r="J1786" s="32"/>
      <c r="K1786" s="8"/>
    </row>
    <row r="1787" spans="1:11" ht="15" customHeight="1">
      <c r="A1787" s="57"/>
      <c r="B1787" s="58"/>
      <c r="C1787" s="58"/>
      <c r="D1787" s="57"/>
      <c r="E1787" s="57"/>
      <c r="F1787" s="57"/>
      <c r="G1787" s="59"/>
      <c r="H1787" s="59"/>
      <c r="I1787" s="57"/>
      <c r="J1787" s="30"/>
      <c r="K1787" s="31"/>
    </row>
    <row r="1788" spans="1:11" ht="15" customHeight="1">
      <c r="A1788" s="8"/>
      <c r="B1788" s="60"/>
      <c r="C1788" s="60"/>
      <c r="D1788" s="8"/>
      <c r="E1788" s="8"/>
      <c r="F1788" s="8"/>
      <c r="G1788" s="32"/>
      <c r="H1788" s="32"/>
      <c r="I1788" s="8"/>
      <c r="J1788" s="32"/>
      <c r="K1788" s="8"/>
    </row>
    <row r="1789" spans="1:11" ht="15" customHeight="1">
      <c r="A1789" s="57"/>
      <c r="B1789" s="58"/>
      <c r="C1789" s="58"/>
      <c r="D1789" s="57"/>
      <c r="E1789" s="57"/>
      <c r="F1789" s="57"/>
      <c r="G1789" s="59"/>
      <c r="H1789" s="59"/>
      <c r="I1789" s="57"/>
      <c r="J1789" s="30"/>
      <c r="K1789" s="31"/>
    </row>
    <row r="1790" spans="1:11" ht="15" customHeight="1">
      <c r="A1790" s="8"/>
      <c r="B1790" s="60"/>
      <c r="C1790" s="60"/>
      <c r="D1790" s="8"/>
      <c r="E1790" s="8"/>
      <c r="F1790" s="8"/>
      <c r="G1790" s="32"/>
      <c r="H1790" s="32"/>
      <c r="I1790" s="8"/>
      <c r="J1790" s="32"/>
      <c r="K1790" s="8"/>
    </row>
    <row r="1791" spans="1:11" ht="15" customHeight="1">
      <c r="A1791" s="57"/>
      <c r="B1791" s="58"/>
      <c r="C1791" s="58"/>
      <c r="D1791" s="57"/>
      <c r="E1791" s="57"/>
      <c r="F1791" s="57"/>
      <c r="G1791" s="59"/>
      <c r="H1791" s="59"/>
      <c r="I1791" s="57"/>
      <c r="J1791" s="30"/>
      <c r="K1791" s="31"/>
    </row>
    <row r="1792" spans="1:11" ht="15" customHeight="1">
      <c r="A1792" s="8"/>
      <c r="B1792" s="60"/>
      <c r="C1792" s="60"/>
      <c r="D1792" s="8"/>
      <c r="E1792" s="8"/>
      <c r="F1792" s="8"/>
      <c r="G1792" s="32"/>
      <c r="H1792" s="32"/>
      <c r="I1792" s="8"/>
      <c r="J1792" s="32"/>
      <c r="K1792" s="8"/>
    </row>
    <row r="1793" spans="1:11" ht="15" customHeight="1">
      <c r="A1793" s="57"/>
      <c r="B1793" s="58"/>
      <c r="C1793" s="58"/>
      <c r="D1793" s="57"/>
      <c r="E1793" s="57"/>
      <c r="F1793" s="57"/>
      <c r="G1793" s="59"/>
      <c r="H1793" s="59"/>
      <c r="I1793" s="57"/>
      <c r="J1793" s="30"/>
      <c r="K1793" s="31"/>
    </row>
    <row r="1794" spans="1:11" ht="15" customHeight="1">
      <c r="A1794" s="8"/>
      <c r="B1794" s="60"/>
      <c r="C1794" s="60"/>
      <c r="D1794" s="8"/>
      <c r="E1794" s="8"/>
      <c r="F1794" s="8"/>
      <c r="G1794" s="32"/>
      <c r="H1794" s="32"/>
      <c r="I1794" s="8"/>
      <c r="J1794" s="32"/>
      <c r="K1794" s="8"/>
    </row>
    <row r="1795" spans="1:11" ht="15" customHeight="1">
      <c r="A1795" s="57"/>
      <c r="B1795" s="58"/>
      <c r="C1795" s="58"/>
      <c r="D1795" s="57"/>
      <c r="E1795" s="57"/>
      <c r="F1795" s="57"/>
      <c r="G1795" s="59"/>
      <c r="H1795" s="59"/>
      <c r="I1795" s="57"/>
      <c r="J1795" s="30"/>
      <c r="K1795" s="31"/>
    </row>
    <row r="1796" spans="1:11" ht="15" customHeight="1">
      <c r="A1796" s="8"/>
      <c r="B1796" s="60"/>
      <c r="C1796" s="60"/>
      <c r="D1796" s="8"/>
      <c r="E1796" s="8"/>
      <c r="F1796" s="8"/>
      <c r="G1796" s="32"/>
      <c r="H1796" s="32"/>
      <c r="I1796" s="8"/>
      <c r="J1796" s="32"/>
      <c r="K1796" s="8"/>
    </row>
    <row r="1797" spans="1:11" ht="15" customHeight="1">
      <c r="A1797" s="57"/>
      <c r="B1797" s="58"/>
      <c r="C1797" s="58"/>
      <c r="D1797" s="57"/>
      <c r="E1797" s="57"/>
      <c r="F1797" s="57"/>
      <c r="G1797" s="59"/>
      <c r="H1797" s="59"/>
      <c r="I1797" s="57"/>
      <c r="J1797" s="30"/>
      <c r="K1797" s="31"/>
    </row>
    <row r="1798" spans="1:11" ht="15" customHeight="1">
      <c r="A1798" s="8"/>
      <c r="B1798" s="60"/>
      <c r="C1798" s="60"/>
      <c r="D1798" s="8"/>
      <c r="E1798" s="8"/>
      <c r="F1798" s="8"/>
      <c r="G1798" s="32"/>
      <c r="H1798" s="32"/>
      <c r="I1798" s="8"/>
      <c r="J1798" s="32"/>
      <c r="K1798" s="8"/>
    </row>
    <row r="1799" spans="1:11" ht="15" customHeight="1">
      <c r="A1799" s="57"/>
      <c r="B1799" s="58"/>
      <c r="C1799" s="58"/>
      <c r="D1799" s="57"/>
      <c r="E1799" s="57"/>
      <c r="F1799" s="57"/>
      <c r="G1799" s="59"/>
      <c r="H1799" s="59"/>
      <c r="I1799" s="57"/>
      <c r="J1799" s="30"/>
      <c r="K1799" s="31"/>
    </row>
    <row r="1800" spans="1:11" ht="15" customHeight="1">
      <c r="A1800" s="8"/>
      <c r="B1800" s="60"/>
      <c r="C1800" s="60"/>
      <c r="D1800" s="8"/>
      <c r="E1800" s="8"/>
      <c r="F1800" s="8"/>
      <c r="G1800" s="32"/>
      <c r="H1800" s="32"/>
      <c r="I1800" s="8"/>
      <c r="J1800" s="32"/>
      <c r="K1800" s="8"/>
    </row>
    <row r="1801" spans="1:11" ht="15" customHeight="1">
      <c r="A1801" s="57"/>
      <c r="B1801" s="58"/>
      <c r="C1801" s="58"/>
      <c r="D1801" s="57"/>
      <c r="E1801" s="57"/>
      <c r="F1801" s="57"/>
      <c r="G1801" s="59"/>
      <c r="H1801" s="59"/>
      <c r="I1801" s="57"/>
      <c r="J1801" s="30"/>
      <c r="K1801" s="31"/>
    </row>
    <row r="1802" spans="1:11" ht="15" customHeight="1">
      <c r="A1802" s="8"/>
      <c r="B1802" s="60"/>
      <c r="C1802" s="60"/>
      <c r="D1802" s="8"/>
      <c r="E1802" s="8"/>
      <c r="F1802" s="8"/>
      <c r="G1802" s="32"/>
      <c r="H1802" s="32"/>
      <c r="I1802" s="8"/>
      <c r="J1802" s="32"/>
      <c r="K1802" s="8"/>
    </row>
    <row r="1803" spans="1:11" ht="15" customHeight="1">
      <c r="A1803" s="57"/>
      <c r="B1803" s="58"/>
      <c r="C1803" s="58"/>
      <c r="D1803" s="57"/>
      <c r="E1803" s="57"/>
      <c r="F1803" s="57"/>
      <c r="G1803" s="59"/>
      <c r="H1803" s="59"/>
      <c r="I1803" s="57"/>
      <c r="J1803" s="30"/>
      <c r="K1803" s="31"/>
    </row>
    <row r="1804" spans="1:11" ht="15" customHeight="1">
      <c r="A1804" s="8"/>
      <c r="B1804" s="60"/>
      <c r="C1804" s="60"/>
      <c r="D1804" s="8"/>
      <c r="E1804" s="8"/>
      <c r="F1804" s="8"/>
      <c r="G1804" s="32"/>
      <c r="H1804" s="32"/>
      <c r="I1804" s="8"/>
      <c r="J1804" s="32"/>
      <c r="K1804" s="8"/>
    </row>
    <row r="1805" spans="1:11" ht="15" customHeight="1">
      <c r="A1805" s="57"/>
      <c r="B1805" s="58"/>
      <c r="C1805" s="58"/>
      <c r="D1805" s="57"/>
      <c r="E1805" s="57"/>
      <c r="F1805" s="57"/>
      <c r="G1805" s="59"/>
      <c r="H1805" s="59"/>
      <c r="I1805" s="57"/>
      <c r="J1805" s="30"/>
      <c r="K1805" s="31"/>
    </row>
    <row r="1806" spans="1:11" ht="15" customHeight="1">
      <c r="A1806" s="8"/>
      <c r="B1806" s="60"/>
      <c r="C1806" s="60"/>
      <c r="D1806" s="8"/>
      <c r="E1806" s="8"/>
      <c r="F1806" s="8"/>
      <c r="G1806" s="32"/>
      <c r="H1806" s="32"/>
      <c r="I1806" s="8"/>
      <c r="J1806" s="32"/>
      <c r="K1806" s="8"/>
    </row>
    <row r="1807" spans="1:11" ht="15" customHeight="1">
      <c r="A1807" s="57"/>
      <c r="B1807" s="58"/>
      <c r="C1807" s="58"/>
      <c r="D1807" s="57"/>
      <c r="E1807" s="57"/>
      <c r="F1807" s="57"/>
      <c r="G1807" s="59"/>
      <c r="H1807" s="59"/>
      <c r="I1807" s="57"/>
      <c r="J1807" s="30"/>
      <c r="K1807" s="31"/>
    </row>
    <row r="1808" spans="1:11" ht="15" customHeight="1">
      <c r="A1808" s="8"/>
      <c r="B1808" s="60"/>
      <c r="C1808" s="60"/>
      <c r="D1808" s="8"/>
      <c r="E1808" s="8"/>
      <c r="F1808" s="8"/>
      <c r="G1808" s="32"/>
      <c r="H1808" s="32"/>
      <c r="I1808" s="8"/>
      <c r="J1808" s="32"/>
      <c r="K1808" s="8"/>
    </row>
    <row r="1809" spans="1:11" ht="15" customHeight="1">
      <c r="A1809" s="57"/>
      <c r="B1809" s="58"/>
      <c r="C1809" s="58"/>
      <c r="D1809" s="57"/>
      <c r="E1809" s="57"/>
      <c r="F1809" s="57"/>
      <c r="G1809" s="59"/>
      <c r="H1809" s="59"/>
      <c r="I1809" s="57"/>
      <c r="J1809" s="30"/>
      <c r="K1809" s="31"/>
    </row>
    <row r="1810" spans="1:11" ht="15" customHeight="1">
      <c r="A1810" s="8"/>
      <c r="B1810" s="60"/>
      <c r="C1810" s="60"/>
      <c r="D1810" s="8"/>
      <c r="E1810" s="8"/>
      <c r="F1810" s="8"/>
      <c r="G1810" s="32"/>
      <c r="H1810" s="32"/>
      <c r="I1810" s="8"/>
      <c r="J1810" s="32"/>
      <c r="K1810" s="8"/>
    </row>
    <row r="1811" spans="1:11" ht="15" customHeight="1">
      <c r="A1811" s="57"/>
      <c r="B1811" s="58"/>
      <c r="C1811" s="58"/>
      <c r="D1811" s="57"/>
      <c r="E1811" s="57"/>
      <c r="F1811" s="57"/>
      <c r="G1811" s="59"/>
      <c r="H1811" s="59"/>
      <c r="I1811" s="57"/>
      <c r="J1811" s="30"/>
      <c r="K1811" s="31"/>
    </row>
    <row r="1812" spans="1:11" ht="15" customHeight="1">
      <c r="A1812" s="8"/>
      <c r="B1812" s="60"/>
      <c r="C1812" s="60"/>
      <c r="D1812" s="8"/>
      <c r="E1812" s="8"/>
      <c r="F1812" s="8"/>
      <c r="G1812" s="32"/>
      <c r="H1812" s="32"/>
      <c r="I1812" s="8"/>
      <c r="J1812" s="32"/>
      <c r="K1812" s="8"/>
    </row>
    <row r="1813" spans="1:11" ht="15" customHeight="1">
      <c r="A1813" s="57"/>
      <c r="B1813" s="58"/>
      <c r="C1813" s="58"/>
      <c r="D1813" s="57"/>
      <c r="E1813" s="57"/>
      <c r="F1813" s="57"/>
      <c r="G1813" s="59"/>
      <c r="H1813" s="59"/>
      <c r="I1813" s="57"/>
      <c r="J1813" s="30"/>
      <c r="K1813" s="31"/>
    </row>
    <row r="1814" spans="1:11" ht="15" customHeight="1">
      <c r="A1814" s="8"/>
      <c r="B1814" s="60"/>
      <c r="C1814" s="60"/>
      <c r="D1814" s="8"/>
      <c r="E1814" s="8"/>
      <c r="F1814" s="8"/>
      <c r="G1814" s="32"/>
      <c r="H1814" s="32"/>
      <c r="I1814" s="8"/>
      <c r="J1814" s="32"/>
      <c r="K1814" s="8"/>
    </row>
    <row r="1815" spans="1:11" ht="15" customHeight="1">
      <c r="A1815" s="57"/>
      <c r="B1815" s="58"/>
      <c r="C1815" s="58"/>
      <c r="D1815" s="57"/>
      <c r="E1815" s="57"/>
      <c r="F1815" s="57"/>
      <c r="G1815" s="59"/>
      <c r="H1815" s="59"/>
      <c r="I1815" s="57"/>
      <c r="J1815" s="30"/>
      <c r="K1815" s="31"/>
    </row>
    <row r="1816" spans="1:11" ht="15" customHeight="1">
      <c r="A1816" s="8"/>
      <c r="B1816" s="60"/>
      <c r="C1816" s="60"/>
      <c r="D1816" s="8"/>
      <c r="E1816" s="8"/>
      <c r="F1816" s="8"/>
      <c r="G1816" s="32"/>
      <c r="H1816" s="32"/>
      <c r="I1816" s="8"/>
      <c r="J1816" s="32"/>
      <c r="K1816" s="8"/>
    </row>
    <row r="1817" spans="1:11" ht="15" customHeight="1">
      <c r="A1817" s="57"/>
      <c r="B1817" s="58"/>
      <c r="C1817" s="58"/>
      <c r="D1817" s="57"/>
      <c r="E1817" s="57"/>
      <c r="F1817" s="57"/>
      <c r="G1817" s="59"/>
      <c r="H1817" s="59"/>
      <c r="I1817" s="57"/>
      <c r="J1817" s="30"/>
      <c r="K1817" s="31"/>
    </row>
    <row r="1818" spans="1:11" ht="15" customHeight="1">
      <c r="A1818" s="8"/>
      <c r="B1818" s="60"/>
      <c r="C1818" s="60"/>
      <c r="D1818" s="8"/>
      <c r="E1818" s="8"/>
      <c r="F1818" s="8"/>
      <c r="G1818" s="32"/>
      <c r="H1818" s="32"/>
      <c r="I1818" s="8"/>
      <c r="J1818" s="32"/>
      <c r="K1818" s="8"/>
    </row>
    <row r="1819" spans="1:11" ht="15" customHeight="1">
      <c r="A1819" s="57"/>
      <c r="B1819" s="58"/>
      <c r="C1819" s="58"/>
      <c r="D1819" s="57"/>
      <c r="E1819" s="57"/>
      <c r="F1819" s="57"/>
      <c r="G1819" s="59"/>
      <c r="H1819" s="59"/>
      <c r="I1819" s="57"/>
      <c r="J1819" s="30"/>
      <c r="K1819" s="31"/>
    </row>
    <row r="1820" spans="1:11" ht="15" customHeight="1">
      <c r="A1820" s="8"/>
      <c r="B1820" s="60"/>
      <c r="C1820" s="60"/>
      <c r="D1820" s="8"/>
      <c r="E1820" s="8"/>
      <c r="F1820" s="8"/>
      <c r="G1820" s="32"/>
      <c r="H1820" s="32"/>
      <c r="I1820" s="8"/>
      <c r="J1820" s="32"/>
      <c r="K1820" s="8"/>
    </row>
    <row r="1821" spans="1:11" ht="15" customHeight="1">
      <c r="A1821" s="57"/>
      <c r="B1821" s="58"/>
      <c r="C1821" s="58"/>
      <c r="D1821" s="57"/>
      <c r="E1821" s="57"/>
      <c r="F1821" s="57"/>
      <c r="G1821" s="59"/>
      <c r="H1821" s="59"/>
      <c r="I1821" s="57"/>
      <c r="J1821" s="30"/>
      <c r="K1821" s="31"/>
    </row>
    <row r="1822" spans="1:11" ht="15" customHeight="1">
      <c r="A1822" s="8"/>
      <c r="B1822" s="60"/>
      <c r="C1822" s="60"/>
      <c r="D1822" s="8"/>
      <c r="E1822" s="8"/>
      <c r="F1822" s="8"/>
      <c r="G1822" s="32"/>
      <c r="H1822" s="32"/>
      <c r="I1822" s="8"/>
      <c r="J1822" s="32"/>
      <c r="K1822" s="8"/>
    </row>
    <row r="1823" spans="1:11" ht="15" customHeight="1">
      <c r="A1823" s="57"/>
      <c r="B1823" s="58"/>
      <c r="C1823" s="58"/>
      <c r="D1823" s="57"/>
      <c r="E1823" s="57"/>
      <c r="F1823" s="57"/>
      <c r="G1823" s="59"/>
      <c r="H1823" s="59"/>
      <c r="I1823" s="57"/>
      <c r="J1823" s="30"/>
      <c r="K1823" s="31"/>
    </row>
    <row r="1824" spans="1:11" ht="15" customHeight="1">
      <c r="A1824" s="8"/>
      <c r="B1824" s="60"/>
      <c r="C1824" s="60"/>
      <c r="D1824" s="8"/>
      <c r="E1824" s="8"/>
      <c r="F1824" s="8"/>
      <c r="G1824" s="32"/>
      <c r="H1824" s="32"/>
      <c r="I1824" s="8"/>
      <c r="J1824" s="32"/>
      <c r="K1824" s="8"/>
    </row>
    <row r="1825" spans="1:11" ht="15" customHeight="1">
      <c r="A1825" s="57"/>
      <c r="B1825" s="58"/>
      <c r="C1825" s="58"/>
      <c r="D1825" s="57"/>
      <c r="E1825" s="57"/>
      <c r="F1825" s="57"/>
      <c r="G1825" s="59"/>
      <c r="H1825" s="59"/>
      <c r="I1825" s="57"/>
      <c r="J1825" s="30"/>
      <c r="K1825" s="31"/>
    </row>
    <row r="1826" spans="1:11" ht="15" customHeight="1">
      <c r="A1826" s="8"/>
      <c r="B1826" s="60"/>
      <c r="C1826" s="60"/>
      <c r="D1826" s="8"/>
      <c r="E1826" s="8"/>
      <c r="F1826" s="8"/>
      <c r="G1826" s="32"/>
      <c r="H1826" s="32"/>
      <c r="I1826" s="8"/>
      <c r="J1826" s="32"/>
      <c r="K1826" s="8"/>
    </row>
    <row r="1827" spans="1:11" ht="15" customHeight="1">
      <c r="A1827" s="57"/>
      <c r="B1827" s="58"/>
      <c r="C1827" s="58"/>
      <c r="D1827" s="57"/>
      <c r="E1827" s="57"/>
      <c r="F1827" s="57"/>
      <c r="G1827" s="59"/>
      <c r="H1827" s="59"/>
      <c r="I1827" s="57"/>
      <c r="J1827" s="30"/>
      <c r="K1827" s="31"/>
    </row>
    <row r="1828" spans="1:11" ht="15" customHeight="1">
      <c r="A1828" s="8"/>
      <c r="B1828" s="60"/>
      <c r="C1828" s="60"/>
      <c r="D1828" s="8"/>
      <c r="E1828" s="8"/>
      <c r="F1828" s="8"/>
      <c r="G1828" s="32"/>
      <c r="H1828" s="32"/>
      <c r="I1828" s="8"/>
      <c r="J1828" s="32"/>
      <c r="K1828" s="8"/>
    </row>
    <row r="1829" spans="1:11" ht="15" customHeight="1">
      <c r="A1829" s="57"/>
      <c r="B1829" s="58"/>
      <c r="C1829" s="58"/>
      <c r="D1829" s="57"/>
      <c r="E1829" s="57"/>
      <c r="F1829" s="57"/>
      <c r="G1829" s="59"/>
      <c r="H1829" s="59"/>
      <c r="I1829" s="57"/>
      <c r="J1829" s="30"/>
      <c r="K1829" s="31"/>
    </row>
    <row r="1830" spans="1:11" ht="15" customHeight="1">
      <c r="A1830" s="8"/>
      <c r="B1830" s="60"/>
      <c r="C1830" s="60"/>
      <c r="D1830" s="8"/>
      <c r="E1830" s="8"/>
      <c r="F1830" s="8"/>
      <c r="G1830" s="32"/>
      <c r="H1830" s="32"/>
      <c r="I1830" s="8"/>
      <c r="J1830" s="32"/>
      <c r="K1830" s="8"/>
    </row>
    <row r="1831" spans="1:11" ht="15" customHeight="1">
      <c r="A1831" s="57"/>
      <c r="B1831" s="58"/>
      <c r="C1831" s="58"/>
      <c r="D1831" s="57"/>
      <c r="E1831" s="57"/>
      <c r="F1831" s="57"/>
      <c r="G1831" s="59"/>
      <c r="H1831" s="59"/>
      <c r="I1831" s="57"/>
      <c r="J1831" s="30"/>
      <c r="K1831" s="31"/>
    </row>
    <row r="1832" spans="1:11" ht="15" customHeight="1">
      <c r="A1832" s="8"/>
      <c r="B1832" s="60"/>
      <c r="C1832" s="60"/>
      <c r="D1832" s="8"/>
      <c r="E1832" s="8"/>
      <c r="F1832" s="8"/>
      <c r="G1832" s="32"/>
      <c r="H1832" s="32"/>
      <c r="I1832" s="8"/>
      <c r="J1832" s="32"/>
      <c r="K1832" s="8"/>
    </row>
    <row r="1833" spans="1:11" ht="15" customHeight="1">
      <c r="A1833" s="57"/>
      <c r="B1833" s="58"/>
      <c r="C1833" s="58"/>
      <c r="D1833" s="57"/>
      <c r="E1833" s="57"/>
      <c r="F1833" s="57"/>
      <c r="G1833" s="59"/>
      <c r="H1833" s="59"/>
      <c r="I1833" s="57"/>
      <c r="J1833" s="30"/>
      <c r="K1833" s="31"/>
    </row>
    <row r="1834" spans="1:11" ht="15" customHeight="1">
      <c r="A1834" s="8"/>
      <c r="B1834" s="60"/>
      <c r="C1834" s="60"/>
      <c r="D1834" s="8"/>
      <c r="E1834" s="8"/>
      <c r="F1834" s="8"/>
      <c r="G1834" s="32"/>
      <c r="H1834" s="32"/>
      <c r="I1834" s="8"/>
      <c r="J1834" s="32"/>
      <c r="K1834" s="8"/>
    </row>
    <row r="1835" spans="1:11" ht="15" customHeight="1">
      <c r="A1835" s="57"/>
      <c r="B1835" s="58"/>
      <c r="C1835" s="58"/>
      <c r="D1835" s="57"/>
      <c r="E1835" s="57"/>
      <c r="F1835" s="57"/>
      <c r="G1835" s="59"/>
      <c r="H1835" s="59"/>
      <c r="I1835" s="57"/>
      <c r="J1835" s="30"/>
      <c r="K1835" s="31"/>
    </row>
    <row r="1836" spans="1:11" ht="15" customHeight="1">
      <c r="A1836" s="8"/>
      <c r="B1836" s="60"/>
      <c r="C1836" s="60"/>
      <c r="D1836" s="8"/>
      <c r="E1836" s="8"/>
      <c r="F1836" s="8"/>
      <c r="G1836" s="32"/>
      <c r="H1836" s="32"/>
      <c r="I1836" s="8"/>
      <c r="J1836" s="32"/>
      <c r="K1836" s="8"/>
    </row>
    <row r="1837" spans="1:11" ht="15" customHeight="1">
      <c r="A1837" s="57"/>
      <c r="B1837" s="58"/>
      <c r="C1837" s="58"/>
      <c r="D1837" s="57"/>
      <c r="E1837" s="57"/>
      <c r="F1837" s="57"/>
      <c r="G1837" s="59"/>
      <c r="H1837" s="59"/>
      <c r="I1837" s="57"/>
      <c r="J1837" s="30"/>
      <c r="K1837" s="31"/>
    </row>
    <row r="1838" spans="1:11" ht="15" customHeight="1">
      <c r="A1838" s="8"/>
      <c r="B1838" s="60"/>
      <c r="C1838" s="60"/>
      <c r="D1838" s="8"/>
      <c r="E1838" s="8"/>
      <c r="F1838" s="8"/>
      <c r="G1838" s="32"/>
      <c r="H1838" s="32"/>
      <c r="I1838" s="8"/>
      <c r="J1838" s="32"/>
      <c r="K1838" s="8"/>
    </row>
    <row r="1839" spans="1:11" ht="15" customHeight="1">
      <c r="A1839" s="57"/>
      <c r="B1839" s="58"/>
      <c r="C1839" s="58"/>
      <c r="D1839" s="57"/>
      <c r="E1839" s="57"/>
      <c r="F1839" s="57"/>
      <c r="G1839" s="59"/>
      <c r="H1839" s="59"/>
      <c r="I1839" s="57"/>
      <c r="J1839" s="30"/>
      <c r="K1839" s="31"/>
    </row>
    <row r="1840" spans="1:11" ht="15" customHeight="1">
      <c r="A1840" s="8"/>
      <c r="B1840" s="60"/>
      <c r="C1840" s="60"/>
      <c r="D1840" s="8"/>
      <c r="E1840" s="8"/>
      <c r="F1840" s="8"/>
      <c r="G1840" s="32"/>
      <c r="H1840" s="32"/>
      <c r="I1840" s="8"/>
      <c r="J1840" s="32"/>
      <c r="K1840" s="8"/>
    </row>
    <row r="1841" spans="1:11" ht="15" customHeight="1">
      <c r="A1841" s="57"/>
      <c r="B1841" s="58"/>
      <c r="C1841" s="58"/>
      <c r="D1841" s="57"/>
      <c r="E1841" s="57"/>
      <c r="F1841" s="57"/>
      <c r="G1841" s="59"/>
      <c r="H1841" s="59"/>
      <c r="I1841" s="57"/>
      <c r="J1841" s="30"/>
      <c r="K1841" s="31"/>
    </row>
    <row r="1842" spans="1:11" ht="15" customHeight="1">
      <c r="A1842" s="8"/>
      <c r="B1842" s="60"/>
      <c r="C1842" s="60"/>
      <c r="D1842" s="8"/>
      <c r="E1842" s="8"/>
      <c r="F1842" s="8"/>
      <c r="G1842" s="32"/>
      <c r="H1842" s="32"/>
      <c r="I1842" s="8"/>
      <c r="J1842" s="32"/>
      <c r="K1842" s="8"/>
    </row>
    <row r="1843" spans="1:11" ht="15" customHeight="1">
      <c r="A1843" s="57"/>
      <c r="B1843" s="58"/>
      <c r="C1843" s="58"/>
      <c r="D1843" s="57"/>
      <c r="E1843" s="57"/>
      <c r="F1843" s="57"/>
      <c r="G1843" s="59"/>
      <c r="H1843" s="59"/>
      <c r="I1843" s="57"/>
      <c r="J1843" s="30"/>
      <c r="K1843" s="31"/>
    </row>
    <row r="1844" spans="1:11" ht="15" customHeight="1">
      <c r="A1844" s="8"/>
      <c r="B1844" s="60"/>
      <c r="C1844" s="60"/>
      <c r="D1844" s="8"/>
      <c r="E1844" s="8"/>
      <c r="F1844" s="8"/>
      <c r="G1844" s="32"/>
      <c r="H1844" s="32"/>
      <c r="I1844" s="8"/>
      <c r="J1844" s="32"/>
      <c r="K1844" s="8"/>
    </row>
    <row r="1845" spans="1:11" ht="15" customHeight="1">
      <c r="A1845" s="57"/>
      <c r="B1845" s="58"/>
      <c r="C1845" s="58"/>
      <c r="D1845" s="57"/>
      <c r="E1845" s="57"/>
      <c r="F1845" s="57"/>
      <c r="G1845" s="59"/>
      <c r="H1845" s="59"/>
      <c r="I1845" s="57"/>
      <c r="J1845" s="30"/>
      <c r="K1845" s="31"/>
    </row>
    <row r="1846" spans="1:11" ht="15" customHeight="1">
      <c r="A1846" s="8"/>
      <c r="B1846" s="60"/>
      <c r="C1846" s="60"/>
      <c r="D1846" s="8"/>
      <c r="E1846" s="8"/>
      <c r="F1846" s="8"/>
      <c r="G1846" s="32"/>
      <c r="H1846" s="32"/>
      <c r="I1846" s="8"/>
      <c r="J1846" s="32"/>
      <c r="K1846" s="8"/>
    </row>
    <row r="1847" spans="1:11" ht="15" customHeight="1">
      <c r="A1847" s="57"/>
      <c r="B1847" s="58"/>
      <c r="C1847" s="58"/>
      <c r="D1847" s="57"/>
      <c r="E1847" s="57"/>
      <c r="F1847" s="57"/>
      <c r="G1847" s="59"/>
      <c r="H1847" s="59"/>
      <c r="I1847" s="57"/>
      <c r="J1847" s="30"/>
      <c r="K1847" s="31"/>
    </row>
    <row r="1848" spans="1:11" ht="15" customHeight="1">
      <c r="A1848" s="8"/>
      <c r="B1848" s="60"/>
      <c r="C1848" s="60"/>
      <c r="D1848" s="8"/>
      <c r="E1848" s="8"/>
      <c r="F1848" s="8"/>
      <c r="G1848" s="32"/>
      <c r="H1848" s="32"/>
      <c r="I1848" s="8"/>
      <c r="J1848" s="32"/>
      <c r="K1848" s="8"/>
    </row>
    <row r="1849" spans="1:11" ht="15" customHeight="1">
      <c r="A1849" s="57"/>
      <c r="B1849" s="58"/>
      <c r="C1849" s="58"/>
      <c r="D1849" s="57"/>
      <c r="E1849" s="57"/>
      <c r="F1849" s="57"/>
      <c r="G1849" s="59"/>
      <c r="H1849" s="59"/>
      <c r="I1849" s="57"/>
      <c r="J1849" s="30"/>
      <c r="K1849" s="31"/>
    </row>
    <row r="1850" spans="1:11" ht="15" customHeight="1">
      <c r="A1850" s="8"/>
      <c r="B1850" s="60"/>
      <c r="C1850" s="60"/>
      <c r="D1850" s="8"/>
      <c r="E1850" s="8"/>
      <c r="F1850" s="8"/>
      <c r="G1850" s="32"/>
      <c r="H1850" s="32"/>
      <c r="I1850" s="8"/>
      <c r="J1850" s="32"/>
      <c r="K1850" s="8"/>
    </row>
    <row r="1851" spans="1:11" ht="15" customHeight="1">
      <c r="A1851" s="57"/>
      <c r="B1851" s="58"/>
      <c r="C1851" s="58"/>
      <c r="D1851" s="57"/>
      <c r="E1851" s="57"/>
      <c r="F1851" s="57"/>
      <c r="G1851" s="59"/>
      <c r="H1851" s="59"/>
      <c r="I1851" s="57"/>
      <c r="J1851" s="30"/>
      <c r="K1851" s="31"/>
    </row>
    <row r="1852" spans="1:11" ht="15" customHeight="1">
      <c r="A1852" s="8"/>
      <c r="B1852" s="60"/>
      <c r="C1852" s="60"/>
      <c r="D1852" s="8"/>
      <c r="E1852" s="8"/>
      <c r="F1852" s="8"/>
      <c r="G1852" s="32"/>
      <c r="H1852" s="32"/>
      <c r="I1852" s="8"/>
      <c r="J1852" s="32"/>
      <c r="K1852" s="8"/>
    </row>
    <row r="1853" spans="1:11" ht="15" customHeight="1">
      <c r="A1853" s="57"/>
      <c r="B1853" s="58"/>
      <c r="C1853" s="58"/>
      <c r="D1853" s="57"/>
      <c r="E1853" s="57"/>
      <c r="F1853" s="57"/>
      <c r="G1853" s="59"/>
      <c r="H1853" s="59"/>
      <c r="I1853" s="57"/>
      <c r="J1853" s="30"/>
      <c r="K1853" s="31"/>
    </row>
    <row r="1854" spans="1:11" ht="15" customHeight="1">
      <c r="A1854" s="8"/>
      <c r="B1854" s="60"/>
      <c r="C1854" s="60"/>
      <c r="D1854" s="8"/>
      <c r="E1854" s="8"/>
      <c r="F1854" s="8"/>
      <c r="G1854" s="32"/>
      <c r="H1854" s="32"/>
      <c r="I1854" s="8"/>
      <c r="J1854" s="32"/>
      <c r="K1854" s="8"/>
    </row>
    <row r="1855" spans="1:11" ht="15" customHeight="1">
      <c r="A1855" s="57"/>
      <c r="B1855" s="58"/>
      <c r="C1855" s="58"/>
      <c r="D1855" s="57"/>
      <c r="E1855" s="57"/>
      <c r="F1855" s="57"/>
      <c r="G1855" s="59"/>
      <c r="H1855" s="59"/>
      <c r="I1855" s="57"/>
      <c r="J1855" s="30"/>
      <c r="K1855" s="31"/>
    </row>
    <row r="1856" spans="1:11" ht="15" customHeight="1">
      <c r="A1856" s="8"/>
      <c r="B1856" s="60"/>
      <c r="C1856" s="60"/>
      <c r="D1856" s="8"/>
      <c r="E1856" s="8"/>
      <c r="F1856" s="8"/>
      <c r="G1856" s="32"/>
      <c r="H1856" s="32"/>
      <c r="I1856" s="8"/>
      <c r="J1856" s="32"/>
      <c r="K1856" s="8"/>
    </row>
    <row r="1857" spans="1:11" ht="15" customHeight="1">
      <c r="A1857" s="57"/>
      <c r="B1857" s="58"/>
      <c r="C1857" s="58"/>
      <c r="D1857" s="57"/>
      <c r="E1857" s="57"/>
      <c r="F1857" s="57"/>
      <c r="G1857" s="59"/>
      <c r="H1857" s="59"/>
      <c r="I1857" s="57"/>
      <c r="J1857" s="30"/>
      <c r="K1857" s="31"/>
    </row>
    <row r="1858" spans="1:11" ht="15" customHeight="1">
      <c r="A1858" s="8"/>
      <c r="B1858" s="60"/>
      <c r="C1858" s="60"/>
      <c r="D1858" s="8"/>
      <c r="E1858" s="8"/>
      <c r="F1858" s="8"/>
      <c r="G1858" s="32"/>
      <c r="H1858" s="32"/>
      <c r="I1858" s="8"/>
      <c r="J1858" s="32"/>
      <c r="K1858" s="8"/>
    </row>
    <row r="1859" spans="1:11" ht="15" customHeight="1">
      <c r="A1859" s="57"/>
      <c r="B1859" s="58"/>
      <c r="C1859" s="58"/>
      <c r="D1859" s="57"/>
      <c r="E1859" s="57"/>
      <c r="F1859" s="57"/>
      <c r="G1859" s="59"/>
      <c r="H1859" s="59"/>
      <c r="I1859" s="57"/>
      <c r="J1859" s="30"/>
      <c r="K1859" s="31"/>
    </row>
    <row r="1860" spans="1:11" ht="15" customHeight="1">
      <c r="A1860" s="8"/>
      <c r="B1860" s="60"/>
      <c r="C1860" s="60"/>
      <c r="D1860" s="8"/>
      <c r="E1860" s="8"/>
      <c r="F1860" s="8"/>
      <c r="G1860" s="32"/>
      <c r="H1860" s="32"/>
      <c r="I1860" s="8"/>
      <c r="J1860" s="32"/>
      <c r="K1860" s="8"/>
    </row>
    <row r="1861" spans="1:11" ht="15" customHeight="1">
      <c r="A1861" s="57"/>
      <c r="B1861" s="58"/>
      <c r="C1861" s="58"/>
      <c r="D1861" s="57"/>
      <c r="E1861" s="57"/>
      <c r="F1861" s="57"/>
      <c r="G1861" s="59"/>
      <c r="H1861" s="59"/>
      <c r="I1861" s="57"/>
      <c r="J1861" s="30"/>
      <c r="K1861" s="31"/>
    </row>
    <row r="1862" spans="1:11" ht="15" customHeight="1">
      <c r="A1862" s="8"/>
      <c r="B1862" s="60"/>
      <c r="C1862" s="60"/>
      <c r="D1862" s="8"/>
      <c r="E1862" s="8"/>
      <c r="F1862" s="8"/>
      <c r="G1862" s="32"/>
      <c r="H1862" s="32"/>
      <c r="I1862" s="8"/>
      <c r="J1862" s="32"/>
      <c r="K1862" s="8"/>
    </row>
    <row r="1863" spans="1:11" ht="15" customHeight="1">
      <c r="A1863" s="57"/>
      <c r="B1863" s="58"/>
      <c r="C1863" s="58"/>
      <c r="D1863" s="57"/>
      <c r="E1863" s="57"/>
      <c r="F1863" s="57"/>
      <c r="G1863" s="59"/>
      <c r="H1863" s="59"/>
      <c r="I1863" s="57"/>
      <c r="J1863" s="30"/>
      <c r="K1863" s="31"/>
    </row>
    <row r="1864" spans="1:11" ht="15" customHeight="1">
      <c r="A1864" s="8"/>
      <c r="B1864" s="60"/>
      <c r="C1864" s="60"/>
      <c r="D1864" s="8"/>
      <c r="E1864" s="8"/>
      <c r="F1864" s="8"/>
      <c r="G1864" s="32"/>
      <c r="H1864" s="32"/>
      <c r="I1864" s="8"/>
      <c r="J1864" s="32"/>
      <c r="K1864" s="8"/>
    </row>
    <row r="1865" spans="1:11" ht="15" customHeight="1">
      <c r="A1865" s="57"/>
      <c r="B1865" s="58"/>
      <c r="C1865" s="58"/>
      <c r="D1865" s="57"/>
      <c r="E1865" s="57"/>
      <c r="F1865" s="57"/>
      <c r="G1865" s="59"/>
      <c r="H1865" s="59"/>
      <c r="I1865" s="57"/>
      <c r="J1865" s="30"/>
      <c r="K1865" s="31"/>
    </row>
    <row r="1866" spans="1:11" ht="15" customHeight="1">
      <c r="A1866" s="8"/>
      <c r="B1866" s="60"/>
      <c r="C1866" s="60"/>
      <c r="D1866" s="8"/>
      <c r="E1866" s="8"/>
      <c r="F1866" s="8"/>
      <c r="G1866" s="32"/>
      <c r="H1866" s="32"/>
      <c r="I1866" s="8"/>
      <c r="J1866" s="32"/>
      <c r="K1866" s="8"/>
    </row>
    <row r="1867" spans="1:11" ht="15" customHeight="1">
      <c r="A1867" s="57"/>
      <c r="B1867" s="58"/>
      <c r="C1867" s="58"/>
      <c r="D1867" s="57"/>
      <c r="E1867" s="57"/>
      <c r="F1867" s="57"/>
      <c r="G1867" s="59"/>
      <c r="H1867" s="59"/>
      <c r="I1867" s="57"/>
      <c r="J1867" s="30"/>
      <c r="K1867" s="31"/>
    </row>
    <row r="1868" spans="1:11" ht="15" customHeight="1">
      <c r="A1868" s="8"/>
      <c r="B1868" s="60"/>
      <c r="C1868" s="60"/>
      <c r="D1868" s="8"/>
      <c r="E1868" s="8"/>
      <c r="F1868" s="8"/>
      <c r="G1868" s="32"/>
      <c r="H1868" s="32"/>
      <c r="I1868" s="8"/>
      <c r="J1868" s="32"/>
      <c r="K1868" s="8"/>
    </row>
    <row r="1869" spans="1:11" ht="15" customHeight="1">
      <c r="A1869" s="57"/>
      <c r="B1869" s="58"/>
      <c r="C1869" s="58"/>
      <c r="D1869" s="57"/>
      <c r="E1869" s="57"/>
      <c r="F1869" s="57"/>
      <c r="G1869" s="59"/>
      <c r="H1869" s="59"/>
      <c r="I1869" s="57"/>
      <c r="J1869" s="30"/>
      <c r="K1869" s="31"/>
    </row>
    <row r="1870" spans="1:11" ht="15" customHeight="1">
      <c r="A1870" s="8"/>
      <c r="B1870" s="60"/>
      <c r="C1870" s="60"/>
      <c r="D1870" s="8"/>
      <c r="E1870" s="8"/>
      <c r="F1870" s="8"/>
      <c r="G1870" s="32"/>
      <c r="H1870" s="32"/>
      <c r="I1870" s="8"/>
      <c r="J1870" s="32"/>
      <c r="K1870" s="8"/>
    </row>
    <row r="1871" spans="1:11" ht="15" customHeight="1">
      <c r="A1871" s="57"/>
      <c r="B1871" s="58"/>
      <c r="C1871" s="58"/>
      <c r="D1871" s="57"/>
      <c r="E1871" s="57"/>
      <c r="F1871" s="57"/>
      <c r="G1871" s="59"/>
      <c r="H1871" s="59"/>
      <c r="I1871" s="57"/>
      <c r="J1871" s="30"/>
      <c r="K1871" s="31"/>
    </row>
    <row r="1872" spans="1:11" ht="15" customHeight="1">
      <c r="A1872" s="8"/>
      <c r="B1872" s="60"/>
      <c r="C1872" s="60"/>
      <c r="D1872" s="8"/>
      <c r="E1872" s="8"/>
      <c r="F1872" s="8"/>
      <c r="G1872" s="32"/>
      <c r="H1872" s="32"/>
      <c r="I1872" s="8"/>
      <c r="J1872" s="32"/>
      <c r="K1872" s="8"/>
    </row>
    <row r="1873" spans="1:11" ht="15" customHeight="1">
      <c r="A1873" s="57"/>
      <c r="B1873" s="58"/>
      <c r="C1873" s="58"/>
      <c r="D1873" s="57"/>
      <c r="E1873" s="57"/>
      <c r="F1873" s="57"/>
      <c r="G1873" s="59"/>
      <c r="H1873" s="59"/>
      <c r="I1873" s="57"/>
      <c r="J1873" s="30"/>
      <c r="K1873" s="31"/>
    </row>
    <row r="1874" spans="1:11" ht="15" customHeight="1">
      <c r="A1874" s="8"/>
      <c r="B1874" s="60"/>
      <c r="C1874" s="60"/>
      <c r="D1874" s="8"/>
      <c r="E1874" s="8"/>
      <c r="F1874" s="8"/>
      <c r="G1874" s="32"/>
      <c r="H1874" s="32"/>
      <c r="I1874" s="8"/>
      <c r="J1874" s="32"/>
      <c r="K1874" s="8"/>
    </row>
    <row r="1875" spans="1:11" ht="15" customHeight="1">
      <c r="A1875" s="57"/>
      <c r="B1875" s="58"/>
      <c r="C1875" s="58"/>
      <c r="D1875" s="57"/>
      <c r="E1875" s="57"/>
      <c r="F1875" s="57"/>
      <c r="G1875" s="59"/>
      <c r="H1875" s="59"/>
      <c r="I1875" s="57"/>
      <c r="J1875" s="30"/>
      <c r="K1875" s="31"/>
    </row>
    <row r="1876" spans="1:11" ht="15" customHeight="1">
      <c r="A1876" s="8"/>
      <c r="B1876" s="60"/>
      <c r="C1876" s="60"/>
      <c r="D1876" s="8"/>
      <c r="E1876" s="8"/>
      <c r="F1876" s="8"/>
      <c r="G1876" s="32"/>
      <c r="H1876" s="32"/>
      <c r="I1876" s="8"/>
      <c r="J1876" s="32"/>
      <c r="K1876" s="8"/>
    </row>
    <row r="1877" spans="1:11" ht="15" customHeight="1">
      <c r="A1877" s="57"/>
      <c r="B1877" s="58"/>
      <c r="C1877" s="58"/>
      <c r="D1877" s="57"/>
      <c r="E1877" s="57"/>
      <c r="F1877" s="57"/>
      <c r="G1877" s="59"/>
      <c r="H1877" s="59"/>
      <c r="I1877" s="57"/>
      <c r="J1877" s="30"/>
      <c r="K1877" s="31"/>
    </row>
    <row r="1878" spans="1:11" ht="15" customHeight="1">
      <c r="A1878" s="8"/>
      <c r="B1878" s="60"/>
      <c r="C1878" s="60"/>
      <c r="D1878" s="8"/>
      <c r="E1878" s="8"/>
      <c r="F1878" s="8"/>
      <c r="G1878" s="32"/>
      <c r="H1878" s="32"/>
      <c r="I1878" s="8"/>
      <c r="J1878" s="32"/>
      <c r="K1878" s="8"/>
    </row>
    <row r="1879" spans="1:11" ht="15" customHeight="1">
      <c r="A1879" s="57"/>
      <c r="B1879" s="58"/>
      <c r="C1879" s="58"/>
      <c r="D1879" s="57"/>
      <c r="E1879" s="57"/>
      <c r="F1879" s="57"/>
      <c r="G1879" s="59"/>
      <c r="H1879" s="59"/>
      <c r="I1879" s="57"/>
      <c r="J1879" s="30"/>
      <c r="K1879" s="31"/>
    </row>
    <row r="1880" spans="1:11" ht="15" customHeight="1">
      <c r="A1880" s="8"/>
      <c r="B1880" s="60"/>
      <c r="C1880" s="60"/>
      <c r="D1880" s="8"/>
      <c r="E1880" s="8"/>
      <c r="F1880" s="8"/>
      <c r="G1880" s="32"/>
      <c r="H1880" s="32"/>
      <c r="I1880" s="8"/>
      <c r="J1880" s="32"/>
      <c r="K1880" s="8"/>
    </row>
    <row r="1881" spans="1:11" ht="15" customHeight="1">
      <c r="A1881" s="57"/>
      <c r="B1881" s="58"/>
      <c r="C1881" s="58"/>
      <c r="D1881" s="57"/>
      <c r="E1881" s="57"/>
      <c r="F1881" s="57"/>
      <c r="G1881" s="59"/>
      <c r="H1881" s="59"/>
      <c r="I1881" s="57"/>
      <c r="J1881" s="30"/>
      <c r="K1881" s="31"/>
    </row>
    <row r="1882" spans="1:11" ht="15" customHeight="1">
      <c r="A1882" s="8"/>
      <c r="B1882" s="60"/>
      <c r="C1882" s="60"/>
      <c r="D1882" s="8"/>
      <c r="E1882" s="8"/>
      <c r="F1882" s="8"/>
      <c r="G1882" s="32"/>
      <c r="H1882" s="32"/>
      <c r="I1882" s="8"/>
      <c r="J1882" s="32"/>
      <c r="K1882" s="8"/>
    </row>
    <row r="1883" spans="1:11" ht="15" customHeight="1">
      <c r="A1883" s="57"/>
      <c r="B1883" s="58"/>
      <c r="C1883" s="58"/>
      <c r="D1883" s="57"/>
      <c r="E1883" s="57"/>
      <c r="F1883" s="57"/>
      <c r="G1883" s="59"/>
      <c r="H1883" s="59"/>
      <c r="I1883" s="57"/>
      <c r="J1883" s="30"/>
      <c r="K1883" s="31"/>
    </row>
    <row r="1884" spans="1:11" ht="15" customHeight="1">
      <c r="A1884" s="8"/>
      <c r="B1884" s="60"/>
      <c r="C1884" s="60"/>
      <c r="D1884" s="8"/>
      <c r="E1884" s="8"/>
      <c r="F1884" s="8"/>
      <c r="G1884" s="32"/>
      <c r="H1884" s="32"/>
      <c r="I1884" s="8"/>
      <c r="J1884" s="32"/>
      <c r="K1884" s="8"/>
    </row>
    <row r="1885" spans="1:11" ht="15" customHeight="1">
      <c r="A1885" s="57"/>
      <c r="B1885" s="58"/>
      <c r="C1885" s="58"/>
      <c r="D1885" s="57"/>
      <c r="E1885" s="57"/>
      <c r="F1885" s="57"/>
      <c r="G1885" s="59"/>
      <c r="H1885" s="59"/>
      <c r="I1885" s="57"/>
      <c r="J1885" s="30"/>
      <c r="K1885" s="31"/>
    </row>
    <row r="1886" spans="1:11" ht="15" customHeight="1">
      <c r="A1886" s="8"/>
      <c r="B1886" s="60"/>
      <c r="C1886" s="60"/>
      <c r="D1886" s="8"/>
      <c r="E1886" s="8"/>
      <c r="F1886" s="8"/>
      <c r="G1886" s="32"/>
      <c r="H1886" s="32"/>
      <c r="I1886" s="8"/>
      <c r="J1886" s="32"/>
      <c r="K1886" s="8"/>
    </row>
    <row r="1887" spans="1:11" ht="15" customHeight="1">
      <c r="A1887" s="57"/>
      <c r="B1887" s="58"/>
      <c r="C1887" s="58"/>
      <c r="D1887" s="57"/>
      <c r="E1887" s="57"/>
      <c r="F1887" s="57"/>
      <c r="G1887" s="59"/>
      <c r="H1887" s="59"/>
      <c r="I1887" s="57"/>
      <c r="J1887" s="30"/>
      <c r="K1887" s="31"/>
    </row>
    <row r="1888" spans="1:11" ht="15" customHeight="1">
      <c r="A1888" s="8"/>
      <c r="B1888" s="60"/>
      <c r="C1888" s="60"/>
      <c r="D1888" s="8"/>
      <c r="E1888" s="8"/>
      <c r="F1888" s="8"/>
      <c r="G1888" s="32"/>
      <c r="H1888" s="32"/>
      <c r="I1888" s="8"/>
      <c r="J1888" s="32"/>
      <c r="K1888" s="8"/>
    </row>
    <row r="1889" spans="1:11" ht="15" customHeight="1">
      <c r="A1889" s="57"/>
      <c r="B1889" s="58"/>
      <c r="C1889" s="58"/>
      <c r="D1889" s="57"/>
      <c r="E1889" s="57"/>
      <c r="F1889" s="57"/>
      <c r="G1889" s="59"/>
      <c r="H1889" s="59"/>
      <c r="I1889" s="57"/>
      <c r="J1889" s="30"/>
      <c r="K1889" s="31"/>
    </row>
    <row r="1890" spans="1:11" ht="15" customHeight="1">
      <c r="A1890" s="8"/>
      <c r="B1890" s="60"/>
      <c r="C1890" s="60"/>
      <c r="D1890" s="8"/>
      <c r="E1890" s="8"/>
      <c r="F1890" s="8"/>
      <c r="G1890" s="32"/>
      <c r="H1890" s="32"/>
      <c r="I1890" s="8"/>
      <c r="J1890" s="32"/>
      <c r="K1890" s="8"/>
    </row>
    <row r="1891" spans="1:11" ht="15" customHeight="1">
      <c r="A1891" s="57"/>
      <c r="B1891" s="58"/>
      <c r="C1891" s="58"/>
      <c r="D1891" s="57"/>
      <c r="E1891" s="57"/>
      <c r="F1891" s="57"/>
      <c r="G1891" s="59"/>
      <c r="H1891" s="59"/>
      <c r="I1891" s="57"/>
      <c r="J1891" s="30"/>
      <c r="K1891" s="31"/>
    </row>
    <row r="1892" spans="1:11" ht="15" customHeight="1">
      <c r="A1892" s="8"/>
      <c r="B1892" s="60"/>
      <c r="C1892" s="60"/>
      <c r="D1892" s="8"/>
      <c r="E1892" s="8"/>
      <c r="F1892" s="8"/>
      <c r="G1892" s="32"/>
      <c r="H1892" s="32"/>
      <c r="I1892" s="8"/>
      <c r="J1892" s="32"/>
      <c r="K1892" s="8"/>
    </row>
    <row r="1893" spans="1:11" ht="15" customHeight="1">
      <c r="A1893" s="57"/>
      <c r="B1893" s="58"/>
      <c r="C1893" s="58"/>
      <c r="D1893" s="57"/>
      <c r="E1893" s="57"/>
      <c r="F1893" s="57"/>
      <c r="G1893" s="59"/>
      <c r="H1893" s="59"/>
      <c r="I1893" s="57"/>
      <c r="J1893" s="30"/>
      <c r="K1893" s="31"/>
    </row>
    <row r="1894" spans="1:11" ht="15" customHeight="1">
      <c r="A1894" s="8"/>
      <c r="B1894" s="60"/>
      <c r="C1894" s="60"/>
      <c r="D1894" s="8"/>
      <c r="E1894" s="8"/>
      <c r="F1894" s="8"/>
      <c r="G1894" s="32"/>
      <c r="H1894" s="32"/>
      <c r="I1894" s="8"/>
      <c r="J1894" s="32"/>
      <c r="K1894" s="8"/>
    </row>
    <row r="1895" spans="1:11" ht="15" customHeight="1">
      <c r="A1895" s="57"/>
      <c r="B1895" s="58"/>
      <c r="C1895" s="58"/>
      <c r="D1895" s="57"/>
      <c r="E1895" s="57"/>
      <c r="F1895" s="57"/>
      <c r="G1895" s="59"/>
      <c r="H1895" s="59"/>
      <c r="I1895" s="57"/>
      <c r="J1895" s="30"/>
      <c r="K1895" s="31"/>
    </row>
    <row r="1896" spans="1:11" ht="15" customHeight="1">
      <c r="A1896" s="8"/>
      <c r="B1896" s="60"/>
      <c r="C1896" s="60"/>
      <c r="D1896" s="8"/>
      <c r="E1896" s="8"/>
      <c r="F1896" s="8"/>
      <c r="G1896" s="32"/>
      <c r="H1896" s="32"/>
      <c r="I1896" s="8"/>
      <c r="J1896" s="32"/>
      <c r="K1896" s="8"/>
    </row>
    <row r="1897" spans="1:11" ht="15" customHeight="1">
      <c r="A1897" s="57"/>
      <c r="B1897" s="58"/>
      <c r="C1897" s="58"/>
      <c r="D1897" s="57"/>
      <c r="E1897" s="57"/>
      <c r="F1897" s="57"/>
      <c r="G1897" s="59"/>
      <c r="H1897" s="59"/>
      <c r="I1897" s="57"/>
      <c r="J1897" s="30"/>
      <c r="K1897" s="31"/>
    </row>
    <row r="1898" spans="1:11" ht="15" customHeight="1">
      <c r="A1898" s="8"/>
      <c r="B1898" s="60"/>
      <c r="C1898" s="60"/>
      <c r="D1898" s="8"/>
      <c r="E1898" s="8"/>
      <c r="F1898" s="8"/>
      <c r="G1898" s="32"/>
      <c r="H1898" s="32"/>
      <c r="I1898" s="8"/>
      <c r="J1898" s="32"/>
      <c r="K1898" s="8"/>
    </row>
    <row r="1899" spans="1:11" ht="15" customHeight="1">
      <c r="A1899" s="57"/>
      <c r="B1899" s="58"/>
      <c r="C1899" s="58"/>
      <c r="D1899" s="57"/>
      <c r="E1899" s="57"/>
      <c r="F1899" s="57"/>
      <c r="G1899" s="59"/>
      <c r="H1899" s="59"/>
      <c r="I1899" s="57"/>
      <c r="J1899" s="30"/>
      <c r="K1899" s="31"/>
    </row>
    <row r="1900" spans="1:11" ht="15" customHeight="1">
      <c r="A1900" s="8"/>
      <c r="B1900" s="60"/>
      <c r="C1900" s="60"/>
      <c r="D1900" s="8"/>
      <c r="E1900" s="8"/>
      <c r="F1900" s="8"/>
      <c r="G1900" s="32"/>
      <c r="H1900" s="32"/>
      <c r="I1900" s="8"/>
      <c r="J1900" s="32"/>
      <c r="K1900" s="8"/>
    </row>
    <row r="1901" spans="1:11" ht="15" customHeight="1">
      <c r="A1901" s="57"/>
      <c r="B1901" s="58"/>
      <c r="C1901" s="58"/>
      <c r="D1901" s="57"/>
      <c r="E1901" s="57"/>
      <c r="F1901" s="57"/>
      <c r="G1901" s="59"/>
      <c r="H1901" s="59"/>
      <c r="I1901" s="57"/>
      <c r="J1901" s="30"/>
      <c r="K1901" s="31"/>
    </row>
    <row r="1902" spans="1:11" ht="15" customHeight="1">
      <c r="A1902" s="8"/>
      <c r="B1902" s="60"/>
      <c r="C1902" s="60"/>
      <c r="D1902" s="8"/>
      <c r="E1902" s="8"/>
      <c r="F1902" s="8"/>
      <c r="G1902" s="32"/>
      <c r="H1902" s="32"/>
      <c r="I1902" s="8"/>
      <c r="J1902" s="32"/>
      <c r="K1902" s="8"/>
    </row>
    <row r="1903" spans="1:11" ht="15" customHeight="1">
      <c r="A1903" s="57"/>
      <c r="B1903" s="58"/>
      <c r="C1903" s="58"/>
      <c r="D1903" s="57"/>
      <c r="E1903" s="57"/>
      <c r="F1903" s="57"/>
      <c r="G1903" s="59"/>
      <c r="H1903" s="59"/>
      <c r="I1903" s="57"/>
      <c r="J1903" s="30"/>
      <c r="K1903" s="31"/>
    </row>
    <row r="1904" spans="1:11" ht="15" customHeight="1">
      <c r="A1904" s="8"/>
      <c r="B1904" s="60"/>
      <c r="C1904" s="60"/>
      <c r="D1904" s="8"/>
      <c r="E1904" s="8"/>
      <c r="F1904" s="8"/>
      <c r="G1904" s="32"/>
      <c r="H1904" s="32"/>
      <c r="I1904" s="8"/>
      <c r="J1904" s="32"/>
      <c r="K1904" s="8"/>
    </row>
    <row r="1905" spans="1:11" ht="15" customHeight="1">
      <c r="A1905" s="57"/>
      <c r="B1905" s="58"/>
      <c r="C1905" s="58"/>
      <c r="D1905" s="57"/>
      <c r="E1905" s="57"/>
      <c r="F1905" s="57"/>
      <c r="G1905" s="59"/>
      <c r="H1905" s="59"/>
      <c r="I1905" s="57"/>
      <c r="J1905" s="30"/>
      <c r="K1905" s="31"/>
    </row>
    <row r="1906" spans="1:11" ht="15" customHeight="1">
      <c r="A1906" s="8"/>
      <c r="B1906" s="60"/>
      <c r="C1906" s="60"/>
      <c r="D1906" s="8"/>
      <c r="E1906" s="8"/>
      <c r="F1906" s="8"/>
      <c r="G1906" s="32"/>
      <c r="H1906" s="32"/>
      <c r="I1906" s="8"/>
      <c r="J1906" s="32"/>
      <c r="K1906" s="8"/>
    </row>
    <row r="1907" spans="1:11" ht="15" customHeight="1">
      <c r="A1907" s="57"/>
      <c r="B1907" s="58"/>
      <c r="C1907" s="58"/>
      <c r="D1907" s="57"/>
      <c r="E1907" s="57"/>
      <c r="F1907" s="57"/>
      <c r="G1907" s="59"/>
      <c r="H1907" s="59"/>
      <c r="I1907" s="57"/>
      <c r="J1907" s="30"/>
      <c r="K1907" s="31"/>
    </row>
    <row r="1908" spans="1:11" ht="15" customHeight="1">
      <c r="A1908" s="8"/>
      <c r="B1908" s="60"/>
      <c r="C1908" s="60"/>
      <c r="D1908" s="8"/>
      <c r="E1908" s="8"/>
      <c r="F1908" s="8"/>
      <c r="G1908" s="32"/>
      <c r="H1908" s="32"/>
      <c r="I1908" s="8"/>
      <c r="J1908" s="32"/>
      <c r="K1908" s="8"/>
    </row>
    <row r="1909" spans="1:11" ht="15" customHeight="1">
      <c r="A1909" s="57"/>
      <c r="B1909" s="58"/>
      <c r="C1909" s="58"/>
      <c r="D1909" s="57"/>
      <c r="E1909" s="57"/>
      <c r="F1909" s="57"/>
      <c r="G1909" s="59"/>
      <c r="H1909" s="59"/>
      <c r="I1909" s="57"/>
      <c r="J1909" s="30"/>
      <c r="K1909" s="31"/>
    </row>
    <row r="1910" spans="1:11" ht="15" customHeight="1">
      <c r="A1910" s="8"/>
      <c r="B1910" s="60"/>
      <c r="C1910" s="60"/>
      <c r="D1910" s="8"/>
      <c r="E1910" s="8"/>
      <c r="F1910" s="8"/>
      <c r="G1910" s="32"/>
      <c r="H1910" s="32"/>
      <c r="I1910" s="8"/>
      <c r="J1910" s="32"/>
      <c r="K1910" s="8"/>
    </row>
    <row r="1911" spans="1:11" ht="15" customHeight="1">
      <c r="A1911" s="57"/>
      <c r="B1911" s="58"/>
      <c r="C1911" s="58"/>
      <c r="D1911" s="57"/>
      <c r="E1911" s="57"/>
      <c r="F1911" s="57"/>
      <c r="G1911" s="59"/>
      <c r="H1911" s="59"/>
      <c r="I1911" s="57"/>
      <c r="J1911" s="30"/>
      <c r="K1911" s="31"/>
    </row>
    <row r="1912" spans="1:11" ht="15" customHeight="1">
      <c r="A1912" s="8"/>
      <c r="B1912" s="60"/>
      <c r="C1912" s="60"/>
      <c r="D1912" s="8"/>
      <c r="E1912" s="8"/>
      <c r="F1912" s="8"/>
      <c r="G1912" s="32"/>
      <c r="H1912" s="32"/>
      <c r="I1912" s="8"/>
      <c r="J1912" s="32"/>
      <c r="K1912" s="8"/>
    </row>
    <row r="1913" spans="1:11" ht="15" customHeight="1">
      <c r="A1913" s="57"/>
      <c r="B1913" s="58"/>
      <c r="C1913" s="58"/>
      <c r="D1913" s="57"/>
      <c r="E1913" s="57"/>
      <c r="F1913" s="57"/>
      <c r="G1913" s="59"/>
      <c r="H1913" s="59"/>
      <c r="I1913" s="57"/>
      <c r="J1913" s="30"/>
      <c r="K1913" s="31"/>
    </row>
    <row r="1914" spans="1:11" ht="15" customHeight="1">
      <c r="A1914" s="8"/>
      <c r="B1914" s="60"/>
      <c r="C1914" s="60"/>
      <c r="D1914" s="8"/>
      <c r="E1914" s="8"/>
      <c r="F1914" s="8"/>
      <c r="G1914" s="32"/>
      <c r="H1914" s="32"/>
      <c r="I1914" s="8"/>
      <c r="J1914" s="32"/>
      <c r="K1914" s="8"/>
    </row>
    <row r="1915" spans="1:11" ht="15" customHeight="1">
      <c r="A1915" s="57"/>
      <c r="B1915" s="58"/>
      <c r="C1915" s="58"/>
      <c r="D1915" s="57"/>
      <c r="E1915" s="57"/>
      <c r="F1915" s="57"/>
      <c r="G1915" s="59"/>
      <c r="H1915" s="59"/>
      <c r="I1915" s="57"/>
      <c r="J1915" s="30"/>
      <c r="K1915" s="31"/>
    </row>
    <row r="1916" spans="1:11" ht="15" customHeight="1">
      <c r="A1916" s="8"/>
      <c r="B1916" s="60"/>
      <c r="C1916" s="60"/>
      <c r="D1916" s="8"/>
      <c r="E1916" s="8"/>
      <c r="F1916" s="8"/>
      <c r="G1916" s="32"/>
      <c r="H1916" s="32"/>
      <c r="I1916" s="8"/>
      <c r="J1916" s="32"/>
      <c r="K1916" s="8"/>
    </row>
    <row r="1917" spans="1:11" ht="15" customHeight="1">
      <c r="A1917" s="57"/>
      <c r="B1917" s="58"/>
      <c r="C1917" s="58"/>
      <c r="D1917" s="57"/>
      <c r="E1917" s="57"/>
      <c r="F1917" s="57"/>
      <c r="G1917" s="59"/>
      <c r="H1917" s="59"/>
      <c r="I1917" s="57"/>
      <c r="J1917" s="30"/>
      <c r="K1917" s="31"/>
    </row>
    <row r="1918" spans="1:11" ht="15" customHeight="1">
      <c r="A1918" s="8"/>
      <c r="B1918" s="60"/>
      <c r="C1918" s="60"/>
      <c r="D1918" s="8"/>
      <c r="E1918" s="8"/>
      <c r="F1918" s="8"/>
      <c r="G1918" s="32"/>
      <c r="H1918" s="32"/>
      <c r="I1918" s="8"/>
      <c r="J1918" s="32"/>
      <c r="K1918" s="8"/>
    </row>
    <row r="1919" spans="1:11" ht="15" customHeight="1">
      <c r="A1919" s="57"/>
      <c r="B1919" s="58"/>
      <c r="C1919" s="58"/>
      <c r="D1919" s="57"/>
      <c r="E1919" s="57"/>
      <c r="F1919" s="57"/>
      <c r="G1919" s="59"/>
      <c r="H1919" s="59"/>
      <c r="I1919" s="57"/>
      <c r="J1919" s="30"/>
      <c r="K1919" s="31"/>
    </row>
    <row r="1920" spans="1:11" ht="15" customHeight="1">
      <c r="A1920" s="8"/>
      <c r="B1920" s="60"/>
      <c r="C1920" s="60"/>
      <c r="D1920" s="8"/>
      <c r="E1920" s="8"/>
      <c r="F1920" s="8"/>
      <c r="G1920" s="32"/>
      <c r="H1920" s="32"/>
      <c r="I1920" s="8"/>
      <c r="J1920" s="32"/>
      <c r="K1920" s="8"/>
    </row>
    <row r="1921" spans="1:11" ht="15" customHeight="1">
      <c r="A1921" s="57"/>
      <c r="B1921" s="58"/>
      <c r="C1921" s="58"/>
      <c r="D1921" s="57"/>
      <c r="E1921" s="57"/>
      <c r="F1921" s="57"/>
      <c r="G1921" s="59"/>
      <c r="H1921" s="59"/>
      <c r="I1921" s="57"/>
      <c r="J1921" s="30"/>
      <c r="K1921" s="31"/>
    </row>
    <row r="1922" spans="1:11" ht="15" customHeight="1">
      <c r="A1922" s="8"/>
      <c r="B1922" s="60"/>
      <c r="C1922" s="60"/>
      <c r="D1922" s="8"/>
      <c r="E1922" s="8"/>
      <c r="F1922" s="8"/>
      <c r="G1922" s="32"/>
      <c r="H1922" s="32"/>
      <c r="I1922" s="8"/>
      <c r="J1922" s="32"/>
      <c r="K1922" s="8"/>
    </row>
    <row r="1923" spans="1:11" ht="15" customHeight="1">
      <c r="A1923" s="57"/>
      <c r="B1923" s="58"/>
      <c r="C1923" s="58"/>
      <c r="D1923" s="57"/>
      <c r="E1923" s="57"/>
      <c r="F1923" s="57"/>
      <c r="G1923" s="59"/>
      <c r="H1923" s="59"/>
      <c r="I1923" s="57"/>
      <c r="J1923" s="30"/>
      <c r="K1923" s="31"/>
    </row>
    <row r="1924" spans="1:11" ht="15" customHeight="1">
      <c r="A1924" s="8"/>
      <c r="B1924" s="60"/>
      <c r="C1924" s="60"/>
      <c r="D1924" s="8"/>
      <c r="E1924" s="8"/>
      <c r="F1924" s="8"/>
      <c r="G1924" s="32"/>
      <c r="H1924" s="32"/>
      <c r="I1924" s="8"/>
      <c r="J1924" s="32"/>
      <c r="K1924" s="8"/>
    </row>
    <row r="1925" spans="1:11" ht="15" customHeight="1">
      <c r="A1925" s="57"/>
      <c r="B1925" s="58"/>
      <c r="C1925" s="58"/>
      <c r="D1925" s="57"/>
      <c r="E1925" s="57"/>
      <c r="F1925" s="57"/>
      <c r="G1925" s="59"/>
      <c r="H1925" s="59"/>
      <c r="I1925" s="57"/>
      <c r="J1925" s="30"/>
      <c r="K1925" s="31"/>
    </row>
    <row r="1926" spans="1:11" ht="15" customHeight="1">
      <c r="A1926" s="8"/>
      <c r="B1926" s="60"/>
      <c r="C1926" s="60"/>
      <c r="D1926" s="8"/>
      <c r="E1926" s="8"/>
      <c r="F1926" s="8"/>
      <c r="G1926" s="32"/>
      <c r="H1926" s="32"/>
      <c r="I1926" s="8"/>
      <c r="J1926" s="32"/>
      <c r="K1926" s="8"/>
    </row>
    <row r="1927" spans="1:11" ht="15" customHeight="1">
      <c r="A1927" s="57"/>
      <c r="B1927" s="58"/>
      <c r="C1927" s="58"/>
      <c r="D1927" s="57"/>
      <c r="E1927" s="57"/>
      <c r="F1927" s="57"/>
      <c r="G1927" s="59"/>
      <c r="H1927" s="59"/>
      <c r="I1927" s="57"/>
      <c r="J1927" s="30"/>
      <c r="K1927" s="31"/>
    </row>
    <row r="1928" spans="1:11" ht="15" customHeight="1">
      <c r="A1928" s="8"/>
      <c r="B1928" s="60"/>
      <c r="C1928" s="60"/>
      <c r="D1928" s="8"/>
      <c r="E1928" s="8"/>
      <c r="F1928" s="8"/>
      <c r="G1928" s="32"/>
      <c r="H1928" s="32"/>
      <c r="I1928" s="8"/>
      <c r="J1928" s="32"/>
      <c r="K1928" s="8"/>
    </row>
    <row r="1929" spans="1:11" ht="15" customHeight="1">
      <c r="A1929" s="57"/>
      <c r="B1929" s="58"/>
      <c r="C1929" s="58"/>
      <c r="D1929" s="57"/>
      <c r="E1929" s="57"/>
      <c r="F1929" s="57"/>
      <c r="G1929" s="59"/>
      <c r="H1929" s="59"/>
      <c r="I1929" s="57"/>
      <c r="J1929" s="30"/>
      <c r="K1929" s="31"/>
    </row>
    <row r="1930" spans="1:11" ht="15" customHeight="1">
      <c r="A1930" s="8"/>
      <c r="B1930" s="60"/>
      <c r="C1930" s="60"/>
      <c r="D1930" s="8"/>
      <c r="E1930" s="8"/>
      <c r="F1930" s="8"/>
      <c r="G1930" s="32"/>
      <c r="H1930" s="32"/>
      <c r="I1930" s="8"/>
      <c r="J1930" s="32"/>
      <c r="K1930" s="8"/>
    </row>
    <row r="1931" spans="1:11" ht="15" customHeight="1">
      <c r="A1931" s="57"/>
      <c r="B1931" s="58"/>
      <c r="C1931" s="58"/>
      <c r="D1931" s="57"/>
      <c r="E1931" s="57"/>
      <c r="F1931" s="57"/>
      <c r="G1931" s="59"/>
      <c r="H1931" s="59"/>
      <c r="I1931" s="57"/>
      <c r="J1931" s="30"/>
      <c r="K1931" s="31"/>
    </row>
    <row r="1932" spans="1:11" ht="15" customHeight="1">
      <c r="A1932" s="8"/>
      <c r="B1932" s="60"/>
      <c r="C1932" s="60"/>
      <c r="D1932" s="8"/>
      <c r="E1932" s="8"/>
      <c r="F1932" s="8"/>
      <c r="G1932" s="32"/>
      <c r="H1932" s="32"/>
      <c r="I1932" s="8"/>
      <c r="J1932" s="32"/>
      <c r="K1932" s="8"/>
    </row>
    <row r="1933" spans="1:11" ht="15" customHeight="1">
      <c r="A1933" s="57"/>
      <c r="B1933" s="58"/>
      <c r="C1933" s="58"/>
      <c r="D1933" s="57"/>
      <c r="E1933" s="57"/>
      <c r="F1933" s="57"/>
      <c r="G1933" s="59"/>
      <c r="H1933" s="59"/>
      <c r="I1933" s="57"/>
      <c r="J1933" s="30"/>
      <c r="K1933" s="31"/>
    </row>
    <row r="1934" spans="1:11" ht="15" customHeight="1">
      <c r="A1934" s="8"/>
      <c r="B1934" s="60"/>
      <c r="C1934" s="60"/>
      <c r="D1934" s="8"/>
      <c r="E1934" s="8"/>
      <c r="F1934" s="8"/>
      <c r="G1934" s="32"/>
      <c r="H1934" s="32"/>
      <c r="I1934" s="8"/>
      <c r="J1934" s="32"/>
      <c r="K1934" s="8"/>
    </row>
    <row r="1935" spans="1:11" ht="15" customHeight="1">
      <c r="A1935" s="57"/>
      <c r="B1935" s="58"/>
      <c r="C1935" s="58"/>
      <c r="D1935" s="57"/>
      <c r="E1935" s="57"/>
      <c r="F1935" s="57"/>
      <c r="G1935" s="59"/>
      <c r="H1935" s="59"/>
      <c r="I1935" s="57"/>
      <c r="J1935" s="30"/>
      <c r="K1935" s="31"/>
    </row>
    <row r="1936" spans="1:11" ht="15" customHeight="1">
      <c r="A1936" s="8"/>
      <c r="B1936" s="60"/>
      <c r="C1936" s="60"/>
      <c r="D1936" s="8"/>
      <c r="E1936" s="8"/>
      <c r="F1936" s="8"/>
      <c r="G1936" s="32"/>
      <c r="H1936" s="32"/>
      <c r="I1936" s="8"/>
      <c r="J1936" s="32"/>
      <c r="K1936" s="8"/>
    </row>
    <row r="1937" spans="1:11" ht="15" customHeight="1">
      <c r="A1937" s="57"/>
      <c r="B1937" s="58"/>
      <c r="C1937" s="58"/>
      <c r="D1937" s="57"/>
      <c r="E1937" s="57"/>
      <c r="F1937" s="57"/>
      <c r="G1937" s="59"/>
      <c r="H1937" s="59"/>
      <c r="I1937" s="57"/>
      <c r="J1937" s="30"/>
      <c r="K1937" s="31"/>
    </row>
    <row r="1938" spans="1:11" ht="15" customHeight="1">
      <c r="A1938" s="8"/>
      <c r="B1938" s="60"/>
      <c r="C1938" s="60"/>
      <c r="D1938" s="8"/>
      <c r="E1938" s="8"/>
      <c r="F1938" s="8"/>
      <c r="G1938" s="32"/>
      <c r="H1938" s="32"/>
      <c r="I1938" s="8"/>
      <c r="J1938" s="32"/>
      <c r="K1938" s="8"/>
    </row>
    <row r="1939" spans="1:11" ht="15" customHeight="1">
      <c r="A1939" s="57"/>
      <c r="B1939" s="58"/>
      <c r="C1939" s="58"/>
      <c r="D1939" s="57"/>
      <c r="E1939" s="57"/>
      <c r="F1939" s="57"/>
      <c r="G1939" s="59"/>
      <c r="H1939" s="59"/>
      <c r="I1939" s="57"/>
      <c r="J1939" s="30"/>
      <c r="K1939" s="31"/>
    </row>
    <row r="1940" spans="1:11" ht="15" customHeight="1">
      <c r="A1940" s="8"/>
      <c r="B1940" s="60"/>
      <c r="C1940" s="60"/>
      <c r="D1940" s="8"/>
      <c r="E1940" s="8"/>
      <c r="F1940" s="8"/>
      <c r="G1940" s="32"/>
      <c r="H1940" s="32"/>
      <c r="I1940" s="8"/>
      <c r="J1940" s="32"/>
      <c r="K1940" s="8"/>
    </row>
    <row r="1941" spans="1:11" ht="15" customHeight="1">
      <c r="A1941" s="57"/>
      <c r="B1941" s="58"/>
      <c r="C1941" s="58"/>
      <c r="D1941" s="57"/>
      <c r="E1941" s="57"/>
      <c r="F1941" s="57"/>
      <c r="G1941" s="59"/>
      <c r="H1941" s="59"/>
      <c r="I1941" s="57"/>
      <c r="J1941" s="30"/>
      <c r="K1941" s="31"/>
    </row>
    <row r="1942" spans="1:11" ht="15" customHeight="1">
      <c r="A1942" s="8"/>
      <c r="B1942" s="60"/>
      <c r="C1942" s="60"/>
      <c r="D1942" s="8"/>
      <c r="E1942" s="8"/>
      <c r="F1942" s="8"/>
      <c r="G1942" s="32"/>
      <c r="H1942" s="32"/>
      <c r="I1942" s="8"/>
      <c r="J1942" s="32"/>
      <c r="K1942" s="8"/>
    </row>
    <row r="1943" spans="1:11" ht="15" customHeight="1">
      <c r="A1943" s="57"/>
      <c r="B1943" s="58"/>
      <c r="C1943" s="58"/>
      <c r="D1943" s="57"/>
      <c r="E1943" s="57"/>
      <c r="F1943" s="57"/>
      <c r="G1943" s="59"/>
      <c r="H1943" s="59"/>
      <c r="I1943" s="57"/>
      <c r="J1943" s="30"/>
      <c r="K1943" s="31"/>
    </row>
    <row r="1944" spans="1:11" ht="15" customHeight="1">
      <c r="A1944" s="8"/>
      <c r="B1944" s="60"/>
      <c r="C1944" s="60"/>
      <c r="D1944" s="8"/>
      <c r="E1944" s="8"/>
      <c r="F1944" s="8"/>
      <c r="G1944" s="32"/>
      <c r="H1944" s="32"/>
      <c r="I1944" s="8"/>
      <c r="J1944" s="32"/>
      <c r="K1944" s="8"/>
    </row>
    <row r="1945" spans="1:11" ht="15" customHeight="1">
      <c r="A1945" s="57"/>
      <c r="B1945" s="58"/>
      <c r="C1945" s="58"/>
      <c r="D1945" s="57"/>
      <c r="E1945" s="57"/>
      <c r="F1945" s="57"/>
      <c r="G1945" s="59"/>
      <c r="H1945" s="59"/>
      <c r="I1945" s="57"/>
      <c r="J1945" s="30"/>
      <c r="K1945" s="31"/>
    </row>
    <row r="1946" spans="1:11" ht="15" customHeight="1">
      <c r="A1946" s="8"/>
      <c r="B1946" s="60"/>
      <c r="C1946" s="60"/>
      <c r="D1946" s="8"/>
      <c r="E1946" s="8"/>
      <c r="F1946" s="8"/>
      <c r="G1946" s="32"/>
      <c r="H1946" s="32"/>
      <c r="I1946" s="8"/>
      <c r="J1946" s="32"/>
      <c r="K1946" s="8"/>
    </row>
    <row r="1947" spans="1:11" ht="15" customHeight="1">
      <c r="A1947" s="57"/>
      <c r="B1947" s="58"/>
      <c r="C1947" s="58"/>
      <c r="D1947" s="57"/>
      <c r="E1947" s="57"/>
      <c r="F1947" s="57"/>
      <c r="G1947" s="59"/>
      <c r="H1947" s="59"/>
      <c r="I1947" s="57"/>
      <c r="J1947" s="30"/>
      <c r="K1947" s="31"/>
    </row>
    <row r="1948" spans="1:11" ht="15" customHeight="1">
      <c r="A1948" s="8"/>
      <c r="B1948" s="60"/>
      <c r="C1948" s="60"/>
      <c r="D1948" s="8"/>
      <c r="E1948" s="8"/>
      <c r="F1948" s="8"/>
      <c r="G1948" s="32"/>
      <c r="H1948" s="32"/>
      <c r="I1948" s="8"/>
      <c r="J1948" s="32"/>
      <c r="K1948" s="8"/>
    </row>
    <row r="1949" spans="1:11" ht="15" customHeight="1">
      <c r="A1949" s="57"/>
      <c r="B1949" s="58"/>
      <c r="C1949" s="58"/>
      <c r="D1949" s="57"/>
      <c r="E1949" s="57"/>
      <c r="F1949" s="57"/>
      <c r="G1949" s="59"/>
      <c r="H1949" s="59"/>
      <c r="I1949" s="57"/>
      <c r="J1949" s="30"/>
      <c r="K1949" s="31"/>
    </row>
    <row r="1950" spans="1:11" ht="15" customHeight="1">
      <c r="A1950" s="8"/>
      <c r="B1950" s="60"/>
      <c r="C1950" s="60"/>
      <c r="D1950" s="8"/>
      <c r="E1950" s="8"/>
      <c r="F1950" s="8"/>
      <c r="G1950" s="32"/>
      <c r="H1950" s="32"/>
      <c r="I1950" s="8"/>
      <c r="J1950" s="32"/>
      <c r="K1950" s="8"/>
    </row>
    <row r="1951" spans="1:11" ht="15" customHeight="1">
      <c r="A1951" s="57"/>
      <c r="B1951" s="58"/>
      <c r="C1951" s="58"/>
      <c r="D1951" s="57"/>
      <c r="E1951" s="57"/>
      <c r="F1951" s="57"/>
      <c r="G1951" s="59"/>
      <c r="H1951" s="59"/>
      <c r="I1951" s="57"/>
      <c r="J1951" s="30"/>
      <c r="K1951" s="31"/>
    </row>
    <row r="1952" spans="1:11" ht="15" customHeight="1">
      <c r="A1952" s="8"/>
      <c r="B1952" s="60"/>
      <c r="C1952" s="60"/>
      <c r="D1952" s="8"/>
      <c r="E1952" s="8"/>
      <c r="F1952" s="8"/>
      <c r="G1952" s="32"/>
      <c r="H1952" s="32"/>
      <c r="I1952" s="8"/>
      <c r="J1952" s="32"/>
      <c r="K1952" s="8"/>
    </row>
    <row r="1953" spans="1:11" ht="15" customHeight="1">
      <c r="A1953" s="57"/>
      <c r="B1953" s="58"/>
      <c r="C1953" s="58"/>
      <c r="D1953" s="57"/>
      <c r="E1953" s="57"/>
      <c r="F1953" s="57"/>
      <c r="G1953" s="59"/>
      <c r="H1953" s="59"/>
      <c r="I1953" s="57"/>
      <c r="J1953" s="30"/>
      <c r="K1953" s="31"/>
    </row>
    <row r="1954" spans="1:11" ht="15" customHeight="1">
      <c r="A1954" s="8"/>
      <c r="B1954" s="60"/>
      <c r="C1954" s="60"/>
      <c r="D1954" s="8"/>
      <c r="E1954" s="8"/>
      <c r="F1954" s="8"/>
      <c r="G1954" s="32"/>
      <c r="H1954" s="32"/>
      <c r="I1954" s="8"/>
      <c r="J1954" s="32"/>
      <c r="K1954" s="8"/>
    </row>
    <row r="1955" spans="1:11" ht="15" customHeight="1">
      <c r="A1955" s="57"/>
      <c r="B1955" s="58"/>
      <c r="C1955" s="58"/>
      <c r="D1955" s="57"/>
      <c r="E1955" s="57"/>
      <c r="F1955" s="57"/>
      <c r="G1955" s="59"/>
      <c r="H1955" s="59"/>
      <c r="I1955" s="57"/>
      <c r="J1955" s="30"/>
      <c r="K1955" s="31"/>
    </row>
    <row r="1956" spans="1:11" ht="15" customHeight="1">
      <c r="A1956" s="8"/>
      <c r="B1956" s="60"/>
      <c r="C1956" s="60"/>
      <c r="D1956" s="8"/>
      <c r="E1956" s="8"/>
      <c r="F1956" s="8"/>
      <c r="G1956" s="32"/>
      <c r="H1956" s="32"/>
      <c r="I1956" s="8"/>
      <c r="J1956" s="32"/>
      <c r="K1956" s="8"/>
    </row>
    <row r="1957" spans="1:11" ht="15" customHeight="1">
      <c r="A1957" s="57"/>
      <c r="B1957" s="58"/>
      <c r="C1957" s="58"/>
      <c r="D1957" s="57"/>
      <c r="E1957" s="57"/>
      <c r="F1957" s="57"/>
      <c r="G1957" s="59"/>
      <c r="H1957" s="59"/>
      <c r="I1957" s="57"/>
      <c r="J1957" s="30"/>
      <c r="K1957" s="31"/>
    </row>
    <row r="1958" spans="1:11" ht="15" customHeight="1">
      <c r="A1958" s="8"/>
      <c r="B1958" s="60"/>
      <c r="C1958" s="60"/>
      <c r="D1958" s="8"/>
      <c r="E1958" s="8"/>
      <c r="F1958" s="8"/>
      <c r="G1958" s="32"/>
      <c r="H1958" s="32"/>
      <c r="I1958" s="8"/>
      <c r="J1958" s="32"/>
      <c r="K1958" s="8"/>
    </row>
    <row r="1959" spans="1:11" ht="15" customHeight="1">
      <c r="A1959" s="57"/>
      <c r="B1959" s="58"/>
      <c r="C1959" s="58"/>
      <c r="D1959" s="57"/>
      <c r="E1959" s="57"/>
      <c r="F1959" s="57"/>
      <c r="G1959" s="59"/>
      <c r="H1959" s="59"/>
      <c r="I1959" s="57"/>
      <c r="J1959" s="30"/>
      <c r="K1959" s="31"/>
    </row>
    <row r="1960" spans="1:11" ht="15" customHeight="1">
      <c r="A1960" s="8"/>
      <c r="B1960" s="60"/>
      <c r="C1960" s="60"/>
      <c r="D1960" s="8"/>
      <c r="E1960" s="8"/>
      <c r="F1960" s="8"/>
      <c r="G1960" s="32"/>
      <c r="H1960" s="32"/>
      <c r="I1960" s="8"/>
      <c r="J1960" s="32"/>
      <c r="K1960" s="8"/>
    </row>
    <row r="1961" spans="1:11" ht="15" customHeight="1">
      <c r="A1961" s="57"/>
      <c r="B1961" s="58"/>
      <c r="C1961" s="58"/>
      <c r="D1961" s="57"/>
      <c r="E1961" s="57"/>
      <c r="F1961" s="57"/>
      <c r="G1961" s="59"/>
      <c r="H1961" s="59"/>
      <c r="I1961" s="57"/>
      <c r="J1961" s="30"/>
      <c r="K1961" s="31"/>
    </row>
    <row r="1962" spans="1:11" ht="15" customHeight="1">
      <c r="A1962" s="8"/>
      <c r="B1962" s="60"/>
      <c r="C1962" s="60"/>
      <c r="D1962" s="8"/>
      <c r="E1962" s="8"/>
      <c r="F1962" s="8"/>
      <c r="G1962" s="32"/>
      <c r="H1962" s="32"/>
      <c r="I1962" s="8"/>
      <c r="J1962" s="32"/>
      <c r="K1962" s="8"/>
    </row>
    <row r="1963" spans="1:11" ht="15" customHeight="1">
      <c r="A1963" s="57"/>
      <c r="B1963" s="58"/>
      <c r="C1963" s="58"/>
      <c r="D1963" s="57"/>
      <c r="E1963" s="57"/>
      <c r="F1963" s="57"/>
      <c r="G1963" s="59"/>
      <c r="H1963" s="59"/>
      <c r="I1963" s="57"/>
      <c r="J1963" s="30"/>
      <c r="K1963" s="31"/>
    </row>
    <row r="1964" spans="1:11" ht="15" customHeight="1">
      <c r="A1964" s="8"/>
      <c r="B1964" s="60"/>
      <c r="C1964" s="60"/>
      <c r="D1964" s="8"/>
      <c r="E1964" s="8"/>
      <c r="F1964" s="8"/>
      <c r="G1964" s="32"/>
      <c r="H1964" s="32"/>
      <c r="I1964" s="8"/>
      <c r="J1964" s="32"/>
      <c r="K1964" s="8"/>
    </row>
    <row r="1965" spans="1:11" ht="15" customHeight="1">
      <c r="A1965" s="57"/>
      <c r="B1965" s="58"/>
      <c r="C1965" s="58"/>
      <c r="D1965" s="57"/>
      <c r="E1965" s="57"/>
      <c r="F1965" s="57"/>
      <c r="G1965" s="59"/>
      <c r="H1965" s="59"/>
      <c r="I1965" s="57"/>
      <c r="J1965" s="30"/>
      <c r="K1965" s="31"/>
    </row>
    <row r="1966" spans="1:11" ht="15" customHeight="1">
      <c r="A1966" s="8"/>
      <c r="B1966" s="60"/>
      <c r="C1966" s="60"/>
      <c r="D1966" s="8"/>
      <c r="E1966" s="8"/>
      <c r="F1966" s="8"/>
      <c r="G1966" s="32"/>
      <c r="H1966" s="32"/>
      <c r="I1966" s="8"/>
      <c r="J1966" s="32"/>
      <c r="K1966" s="8"/>
    </row>
    <row r="1967" spans="1:11" ht="15" customHeight="1">
      <c r="A1967" s="57"/>
      <c r="B1967" s="58"/>
      <c r="C1967" s="58"/>
      <c r="D1967" s="57"/>
      <c r="E1967" s="57"/>
      <c r="F1967" s="57"/>
      <c r="G1967" s="59"/>
      <c r="H1967" s="59"/>
      <c r="I1967" s="57"/>
      <c r="J1967" s="30"/>
      <c r="K1967" s="31"/>
    </row>
    <row r="1968" spans="1:11" ht="15" customHeight="1">
      <c r="A1968" s="8"/>
      <c r="B1968" s="60"/>
      <c r="C1968" s="60"/>
      <c r="D1968" s="8"/>
      <c r="E1968" s="8"/>
      <c r="F1968" s="8"/>
      <c r="G1968" s="32"/>
      <c r="H1968" s="32"/>
      <c r="I1968" s="8"/>
      <c r="J1968" s="32"/>
      <c r="K1968" s="8"/>
    </row>
    <row r="1969" spans="1:11" ht="15" customHeight="1">
      <c r="A1969" s="57"/>
      <c r="B1969" s="58"/>
      <c r="C1969" s="58"/>
      <c r="D1969" s="57"/>
      <c r="E1969" s="57"/>
      <c r="F1969" s="57"/>
      <c r="G1969" s="59"/>
      <c r="H1969" s="59"/>
      <c r="I1969" s="57"/>
      <c r="J1969" s="30"/>
      <c r="K1969" s="31"/>
    </row>
    <row r="1970" spans="1:11" ht="15" customHeight="1">
      <c r="A1970" s="8"/>
      <c r="B1970" s="60"/>
      <c r="C1970" s="60"/>
      <c r="D1970" s="8"/>
      <c r="E1970" s="8"/>
      <c r="F1970" s="8"/>
      <c r="G1970" s="32"/>
      <c r="H1970" s="32"/>
      <c r="I1970" s="8"/>
      <c r="J1970" s="32"/>
      <c r="K1970" s="8"/>
    </row>
    <row r="1971" spans="1:11" ht="15" customHeight="1">
      <c r="A1971" s="57"/>
      <c r="B1971" s="58"/>
      <c r="C1971" s="58"/>
      <c r="D1971" s="57"/>
      <c r="E1971" s="57"/>
      <c r="F1971" s="57"/>
      <c r="G1971" s="59"/>
      <c r="H1971" s="59"/>
      <c r="I1971" s="57"/>
      <c r="J1971" s="30"/>
      <c r="K1971" s="31"/>
    </row>
    <row r="1972" spans="1:11" ht="15" customHeight="1">
      <c r="A1972" s="8"/>
      <c r="B1972" s="60"/>
      <c r="C1972" s="60"/>
      <c r="D1972" s="8"/>
      <c r="E1972" s="8"/>
      <c r="F1972" s="8"/>
      <c r="G1972" s="32"/>
      <c r="H1972" s="32"/>
      <c r="I1972" s="8"/>
      <c r="J1972" s="32"/>
      <c r="K1972" s="8"/>
    </row>
    <row r="1973" spans="1:11" ht="15" customHeight="1">
      <c r="A1973" s="57"/>
      <c r="B1973" s="58"/>
      <c r="C1973" s="58"/>
      <c r="D1973" s="57"/>
      <c r="E1973" s="57"/>
      <c r="F1973" s="57"/>
      <c r="G1973" s="59"/>
      <c r="H1973" s="59"/>
      <c r="I1973" s="57"/>
      <c r="J1973" s="30"/>
      <c r="K1973" s="31"/>
    </row>
    <row r="1974" spans="1:11" ht="15" customHeight="1">
      <c r="A1974" s="8"/>
      <c r="B1974" s="60"/>
      <c r="C1974" s="60"/>
      <c r="D1974" s="8"/>
      <c r="E1974" s="8"/>
      <c r="F1974" s="8"/>
      <c r="G1974" s="32"/>
      <c r="H1974" s="32"/>
      <c r="I1974" s="8"/>
      <c r="J1974" s="32"/>
      <c r="K1974" s="8"/>
    </row>
    <row r="1975" spans="1:11" ht="15" customHeight="1">
      <c r="A1975" s="57"/>
      <c r="B1975" s="58"/>
      <c r="C1975" s="58"/>
      <c r="D1975" s="57"/>
      <c r="E1975" s="57"/>
      <c r="F1975" s="57"/>
      <c r="G1975" s="59"/>
      <c r="H1975" s="59"/>
      <c r="I1975" s="57"/>
      <c r="J1975" s="30"/>
      <c r="K1975" s="31"/>
    </row>
    <row r="1976" spans="1:11" ht="15" customHeight="1">
      <c r="A1976" s="8"/>
      <c r="B1976" s="60"/>
      <c r="C1976" s="60"/>
      <c r="D1976" s="8"/>
      <c r="E1976" s="8"/>
      <c r="F1976" s="8"/>
      <c r="G1976" s="32"/>
      <c r="H1976" s="32"/>
      <c r="I1976" s="8"/>
      <c r="J1976" s="32"/>
      <c r="K1976" s="8"/>
    </row>
    <row r="1977" spans="1:11" ht="15" customHeight="1">
      <c r="A1977" s="57"/>
      <c r="B1977" s="58"/>
      <c r="C1977" s="58"/>
      <c r="D1977" s="57"/>
      <c r="E1977" s="57"/>
      <c r="F1977" s="57"/>
      <c r="G1977" s="59"/>
      <c r="H1977" s="59"/>
      <c r="I1977" s="57"/>
      <c r="J1977" s="30"/>
      <c r="K1977" s="31"/>
    </row>
    <row r="1978" spans="1:11" ht="15" customHeight="1">
      <c r="A1978" s="8"/>
      <c r="B1978" s="60"/>
      <c r="C1978" s="60"/>
      <c r="D1978" s="8"/>
      <c r="E1978" s="8"/>
      <c r="F1978" s="8"/>
      <c r="G1978" s="32"/>
      <c r="H1978" s="32"/>
      <c r="I1978" s="8"/>
      <c r="J1978" s="32"/>
      <c r="K1978" s="8"/>
    </row>
    <row r="1979" spans="1:11" ht="15" customHeight="1">
      <c r="A1979" s="57"/>
      <c r="B1979" s="58"/>
      <c r="C1979" s="58"/>
      <c r="D1979" s="57"/>
      <c r="E1979" s="57"/>
      <c r="F1979" s="57"/>
      <c r="G1979" s="59"/>
      <c r="H1979" s="59"/>
      <c r="I1979" s="57"/>
      <c r="J1979" s="30"/>
      <c r="K1979" s="31"/>
    </row>
    <row r="1980" spans="1:11" ht="15" customHeight="1">
      <c r="A1980" s="8"/>
      <c r="B1980" s="60"/>
      <c r="C1980" s="60"/>
      <c r="D1980" s="8"/>
      <c r="E1980" s="8"/>
      <c r="F1980" s="8"/>
      <c r="G1980" s="32"/>
      <c r="H1980" s="32"/>
      <c r="I1980" s="8"/>
      <c r="J1980" s="32"/>
      <c r="K1980" s="8"/>
    </row>
    <row r="1981" spans="1:11" ht="15" customHeight="1">
      <c r="A1981" s="57"/>
      <c r="B1981" s="58"/>
      <c r="C1981" s="58"/>
      <c r="D1981" s="57"/>
      <c r="E1981" s="57"/>
      <c r="F1981" s="57"/>
      <c r="G1981" s="59"/>
      <c r="H1981" s="59"/>
      <c r="I1981" s="57"/>
      <c r="J1981" s="30"/>
      <c r="K1981" s="31"/>
    </row>
    <row r="1982" spans="1:11" ht="15" customHeight="1">
      <c r="A1982" s="8"/>
      <c r="B1982" s="60"/>
      <c r="C1982" s="60"/>
      <c r="D1982" s="8"/>
      <c r="E1982" s="8"/>
      <c r="F1982" s="8"/>
      <c r="G1982" s="32"/>
      <c r="H1982" s="32"/>
      <c r="I1982" s="8"/>
      <c r="J1982" s="32"/>
      <c r="K1982" s="8"/>
    </row>
    <row r="1983" spans="1:11" ht="15" customHeight="1">
      <c r="A1983" s="57"/>
      <c r="B1983" s="58"/>
      <c r="C1983" s="58"/>
      <c r="D1983" s="57"/>
      <c r="E1983" s="57"/>
      <c r="F1983" s="57"/>
      <c r="G1983" s="59"/>
      <c r="H1983" s="59"/>
      <c r="I1983" s="57"/>
      <c r="J1983" s="30"/>
      <c r="K1983" s="31"/>
    </row>
    <row r="1984" spans="1:11" ht="15" customHeight="1">
      <c r="A1984" s="8"/>
      <c r="B1984" s="60"/>
      <c r="C1984" s="60"/>
      <c r="D1984" s="8"/>
      <c r="E1984" s="8"/>
      <c r="F1984" s="8"/>
      <c r="G1984" s="32"/>
      <c r="H1984" s="32"/>
      <c r="I1984" s="8"/>
      <c r="J1984" s="32"/>
      <c r="K1984" s="8"/>
    </row>
    <row r="1985" spans="1:11" ht="15" customHeight="1">
      <c r="A1985" s="57"/>
      <c r="B1985" s="58"/>
      <c r="C1985" s="58"/>
      <c r="D1985" s="57"/>
      <c r="E1985" s="57"/>
      <c r="F1985" s="57"/>
      <c r="G1985" s="59"/>
      <c r="H1985" s="59"/>
      <c r="I1985" s="57"/>
      <c r="J1985" s="30"/>
      <c r="K1985" s="31"/>
    </row>
    <row r="1986" spans="1:11" ht="15" customHeight="1">
      <c r="A1986" s="8"/>
      <c r="B1986" s="60"/>
      <c r="C1986" s="60"/>
      <c r="D1986" s="8"/>
      <c r="E1986" s="8"/>
      <c r="F1986" s="8"/>
      <c r="G1986" s="32"/>
      <c r="H1986" s="32"/>
      <c r="I1986" s="8"/>
      <c r="J1986" s="32"/>
      <c r="K1986" s="8"/>
    </row>
    <row r="1987" spans="1:11" ht="15" customHeight="1">
      <c r="A1987" s="57"/>
      <c r="B1987" s="58"/>
      <c r="C1987" s="58"/>
      <c r="D1987" s="57"/>
      <c r="E1987" s="57"/>
      <c r="F1987" s="57"/>
      <c r="G1987" s="59"/>
      <c r="H1987" s="59"/>
      <c r="I1987" s="57"/>
      <c r="J1987" s="30"/>
      <c r="K1987" s="31"/>
    </row>
    <row r="1988" spans="1:11" ht="15" customHeight="1">
      <c r="A1988" s="8"/>
      <c r="B1988" s="60"/>
      <c r="C1988" s="60"/>
      <c r="D1988" s="8"/>
      <c r="E1988" s="8"/>
      <c r="F1988" s="8"/>
      <c r="G1988" s="32"/>
      <c r="H1988" s="32"/>
      <c r="I1988" s="8"/>
      <c r="J1988" s="32"/>
      <c r="K1988" s="8"/>
    </row>
    <row r="1989" spans="1:11" ht="15" customHeight="1">
      <c r="A1989" s="57"/>
      <c r="B1989" s="58"/>
      <c r="C1989" s="58"/>
      <c r="D1989" s="57"/>
      <c r="E1989" s="57"/>
      <c r="F1989" s="57"/>
      <c r="G1989" s="59"/>
      <c r="H1989" s="59"/>
      <c r="I1989" s="57"/>
      <c r="J1989" s="30"/>
      <c r="K1989" s="31"/>
    </row>
    <row r="1990" spans="1:11" ht="15" customHeight="1">
      <c r="A1990" s="8"/>
      <c r="B1990" s="60"/>
      <c r="C1990" s="60"/>
      <c r="D1990" s="8"/>
      <c r="E1990" s="8"/>
      <c r="F1990" s="8"/>
      <c r="G1990" s="32"/>
      <c r="H1990" s="32"/>
      <c r="I1990" s="8"/>
      <c r="J1990" s="32"/>
      <c r="K1990" s="8"/>
    </row>
    <row r="1991" spans="1:11" ht="15" customHeight="1">
      <c r="A1991" s="57"/>
      <c r="B1991" s="58"/>
      <c r="C1991" s="58"/>
      <c r="D1991" s="57"/>
      <c r="E1991" s="57"/>
      <c r="F1991" s="57"/>
      <c r="G1991" s="59"/>
      <c r="H1991" s="59"/>
      <c r="I1991" s="57"/>
      <c r="J1991" s="30"/>
      <c r="K1991" s="31"/>
    </row>
    <row r="1992" spans="1:11" ht="15" customHeight="1">
      <c r="A1992" s="8"/>
      <c r="B1992" s="60"/>
      <c r="C1992" s="60"/>
      <c r="D1992" s="8"/>
      <c r="E1992" s="8"/>
      <c r="F1992" s="8"/>
      <c r="G1992" s="32"/>
      <c r="H1992" s="32"/>
      <c r="I1992" s="8"/>
      <c r="J1992" s="32"/>
      <c r="K1992" s="8"/>
    </row>
    <row r="1993" spans="1:11" ht="15" customHeight="1">
      <c r="A1993" s="57"/>
      <c r="B1993" s="58"/>
      <c r="C1993" s="58"/>
      <c r="D1993" s="57"/>
      <c r="E1993" s="57"/>
      <c r="F1993" s="57"/>
      <c r="G1993" s="59"/>
      <c r="H1993" s="59"/>
      <c r="I1993" s="57"/>
      <c r="J1993" s="30"/>
      <c r="K1993" s="31"/>
    </row>
    <row r="1994" spans="1:11" ht="15" customHeight="1">
      <c r="A1994" s="8"/>
      <c r="B1994" s="60"/>
      <c r="C1994" s="60"/>
      <c r="D1994" s="8"/>
      <c r="E1994" s="8"/>
      <c r="F1994" s="8"/>
      <c r="G1994" s="32"/>
      <c r="H1994" s="32"/>
      <c r="I1994" s="8"/>
      <c r="J1994" s="32"/>
      <c r="K1994" s="8"/>
    </row>
    <row r="1995" spans="1:11" ht="15" customHeight="1">
      <c r="A1995" s="57"/>
      <c r="B1995" s="58"/>
      <c r="C1995" s="58"/>
      <c r="D1995" s="57"/>
      <c r="E1995" s="57"/>
      <c r="F1995" s="57"/>
      <c r="G1995" s="59"/>
      <c r="H1995" s="59"/>
      <c r="I1995" s="57"/>
      <c r="J1995" s="30"/>
      <c r="K1995" s="31"/>
    </row>
    <row r="1996" spans="1:11" ht="15" customHeight="1">
      <c r="A1996" s="8"/>
      <c r="B1996" s="60"/>
      <c r="C1996" s="60"/>
      <c r="D1996" s="8"/>
      <c r="E1996" s="8"/>
      <c r="F1996" s="8"/>
      <c r="G1996" s="32"/>
      <c r="H1996" s="32"/>
      <c r="I1996" s="8"/>
      <c r="J1996" s="32"/>
      <c r="K1996" s="8"/>
    </row>
    <row r="1997" spans="1:11" ht="15" customHeight="1">
      <c r="A1997" s="57"/>
      <c r="B1997" s="58"/>
      <c r="C1997" s="58"/>
      <c r="D1997" s="57"/>
      <c r="E1997" s="57"/>
      <c r="F1997" s="57"/>
      <c r="G1997" s="59"/>
      <c r="H1997" s="59"/>
      <c r="I1997" s="57"/>
      <c r="J1997" s="30"/>
      <c r="K1997" s="31"/>
    </row>
    <row r="1998" spans="1:11" ht="15" customHeight="1">
      <c r="A1998" s="8"/>
      <c r="B1998" s="60"/>
      <c r="C1998" s="60"/>
      <c r="D1998" s="8"/>
      <c r="E1998" s="8"/>
      <c r="F1998" s="8"/>
      <c r="G1998" s="32"/>
      <c r="H1998" s="32"/>
      <c r="I1998" s="8"/>
      <c r="J1998" s="32"/>
      <c r="K1998" s="8"/>
    </row>
    <row r="1999" spans="1:11" ht="15" customHeight="1">
      <c r="A1999" s="57"/>
      <c r="B1999" s="58"/>
      <c r="C1999" s="58"/>
      <c r="D1999" s="57"/>
      <c r="E1999" s="57"/>
      <c r="F1999" s="57"/>
      <c r="G1999" s="59"/>
      <c r="H1999" s="59"/>
      <c r="I1999" s="57"/>
      <c r="J1999" s="30"/>
      <c r="K1999" s="31"/>
    </row>
    <row r="2000" spans="1:11" ht="15" customHeight="1">
      <c r="A2000" s="8"/>
      <c r="B2000" s="60"/>
      <c r="C2000" s="60"/>
      <c r="D2000" s="8"/>
      <c r="E2000" s="8"/>
      <c r="F2000" s="8"/>
      <c r="G2000" s="32"/>
      <c r="H2000" s="32"/>
      <c r="I2000" s="8"/>
      <c r="J2000" s="32"/>
      <c r="K2000" s="8"/>
    </row>
    <row r="2001" spans="1:11" ht="15" customHeight="1">
      <c r="A2001" s="57"/>
      <c r="B2001" s="58"/>
      <c r="C2001" s="58"/>
      <c r="D2001" s="57"/>
      <c r="E2001" s="57"/>
      <c r="F2001" s="57"/>
      <c r="G2001" s="59"/>
      <c r="H2001" s="59"/>
      <c r="I2001" s="57"/>
      <c r="J2001" s="30"/>
      <c r="K2001" s="31"/>
    </row>
  </sheetData>
  <mergeCells count="3">
    <mergeCell ref="A1:I1"/>
    <mergeCell ref="A2:K2"/>
    <mergeCell ref="A3:I3"/>
  </mergeCells>
  <conditionalFormatting sqref="A4:I2000">
    <cfRule type="expression" dxfId="1" priority="2">
      <formula>$D4="Lokað"</formula>
    </cfRule>
    <cfRule type="expression" dxfId="0" priority="3">
      <formula>$D4="Opið"</formula>
    </cfRule>
  </conditionalFormatting>
  <dataValidations count="1">
    <dataValidation type="list" allowBlank="1" sqref="D4:D2000" xr:uid="{00000000-0002-0000-0900-000000000000}">
      <formula1>"Lokað,Opið,Aðalréttur,Hliðarréttur,Meðlæti,Meðlætisbar,Síðdegishressing,Ávaxtastund,Ofnæmisréttur 1,Ofnæmisréttur 2,Ofnæmisréttur 3,Ofnæmisréttur 4,Ofnæmismeðlæti,Ofnæmissíðdegishressing,Sérdagur"</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xr:uid="{00000000-0002-0000-0900-000001000000}">
          <x14:formula1>
            <xm:f>Lykillisti!$A$2:$A$148</xm:f>
          </x14:formula1>
          <x14:formula2>
            <xm:f>0</xm:f>
          </x14:formula2>
          <xm:sqref>E4:E3001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37474F"/>
  </sheetPr>
  <dimension ref="A1:E1020"/>
  <sheetViews>
    <sheetView zoomScaleNormal="100" workbookViewId="0">
      <pane ySplit="2" topLeftCell="A3" activePane="bottomLeft" state="frozen"/>
      <selection pane="bottomLeft" activeCell="E40" sqref="E40"/>
    </sheetView>
  </sheetViews>
  <sheetFormatPr defaultColWidth="8.7109375" defaultRowHeight="15"/>
  <cols>
    <col min="1" max="1" width="12.42578125" customWidth="1"/>
    <col min="2" max="3" width="10.140625" customWidth="1"/>
    <col min="4" max="4" width="26.42578125" customWidth="1"/>
    <col min="5" max="5" width="36.28515625" customWidth="1"/>
  </cols>
  <sheetData>
    <row r="1" spans="1:5" ht="36" customHeight="1">
      <c r="A1" s="114" t="s">
        <v>2281</v>
      </c>
      <c r="B1" s="114"/>
      <c r="C1" s="114"/>
      <c r="D1" s="114"/>
      <c r="E1" s="114"/>
    </row>
    <row r="2" spans="1:5" ht="43.5" customHeight="1">
      <c r="A2" s="61" t="s">
        <v>2282</v>
      </c>
      <c r="B2" s="61" t="s">
        <v>2283</v>
      </c>
      <c r="C2" s="61" t="s">
        <v>2284</v>
      </c>
      <c r="D2" s="61" t="s">
        <v>2285</v>
      </c>
      <c r="E2" s="61" t="s">
        <v>686</v>
      </c>
    </row>
    <row r="3" spans="1:5" ht="15" customHeight="1">
      <c r="A3" s="62" t="s">
        <v>2286</v>
      </c>
      <c r="B3" s="63">
        <v>45901</v>
      </c>
      <c r="C3" s="63">
        <v>46215</v>
      </c>
      <c r="D3" s="62"/>
      <c r="E3" s="62" t="s">
        <v>2287</v>
      </c>
    </row>
    <row r="4" spans="1:5" ht="15" customHeight="1">
      <c r="A4" s="8" t="s">
        <v>2288</v>
      </c>
      <c r="B4" s="60">
        <v>45901</v>
      </c>
      <c r="C4" s="60">
        <v>46186</v>
      </c>
      <c r="D4" s="8"/>
      <c r="E4" s="8" t="s">
        <v>2289</v>
      </c>
    </row>
    <row r="5" spans="1:5" ht="15" customHeight="1">
      <c r="A5" s="62" t="s">
        <v>2286</v>
      </c>
      <c r="B5" s="63">
        <v>46216</v>
      </c>
      <c r="C5" s="63">
        <v>46237</v>
      </c>
      <c r="D5" s="62" t="s">
        <v>2273</v>
      </c>
      <c r="E5" s="62" t="s">
        <v>2274</v>
      </c>
    </row>
    <row r="6" spans="1:5" ht="15" customHeight="1">
      <c r="A6" s="8" t="s">
        <v>2288</v>
      </c>
      <c r="B6" s="60">
        <v>46187</v>
      </c>
      <c r="C6" s="60">
        <v>46259</v>
      </c>
      <c r="D6" s="8" t="s">
        <v>2279</v>
      </c>
      <c r="E6" s="8" t="s">
        <v>2280</v>
      </c>
    </row>
    <row r="7" spans="1:5" ht="15" customHeight="1">
      <c r="A7" s="62" t="s">
        <v>2286</v>
      </c>
      <c r="B7" s="63">
        <v>46238</v>
      </c>
      <c r="C7" s="63">
        <v>46568</v>
      </c>
      <c r="D7" s="62"/>
      <c r="E7" s="62" t="s">
        <v>2290</v>
      </c>
    </row>
    <row r="8" spans="1:5" ht="15" customHeight="1">
      <c r="A8" s="8" t="s">
        <v>2288</v>
      </c>
      <c r="B8" s="60">
        <v>46260</v>
      </c>
      <c r="C8" s="60">
        <v>46550</v>
      </c>
      <c r="D8" s="8"/>
      <c r="E8" s="8" t="s">
        <v>2291</v>
      </c>
    </row>
    <row r="9" spans="1:5" ht="15" customHeight="1">
      <c r="A9" s="62" t="s">
        <v>754</v>
      </c>
      <c r="B9" s="63">
        <v>46013</v>
      </c>
      <c r="C9" s="63">
        <v>46026</v>
      </c>
      <c r="D9" s="62" t="s">
        <v>2292</v>
      </c>
      <c r="E9" s="62" t="s">
        <v>2293</v>
      </c>
    </row>
    <row r="10" spans="1:5" ht="15" customHeight="1">
      <c r="A10" s="8" t="s">
        <v>754</v>
      </c>
      <c r="B10" s="60">
        <v>46113</v>
      </c>
      <c r="C10" s="60">
        <v>46117</v>
      </c>
      <c r="D10" s="8" t="s">
        <v>2294</v>
      </c>
      <c r="E10" s="8" t="s">
        <v>2295</v>
      </c>
    </row>
    <row r="11" spans="1:5" ht="15" customHeight="1">
      <c r="A11" s="64"/>
      <c r="B11" s="65"/>
      <c r="C11" s="65"/>
      <c r="D11" s="64"/>
      <c r="E11" s="64"/>
    </row>
    <row r="12" spans="1:5" ht="15" customHeight="1">
      <c r="A12" s="64"/>
      <c r="B12" s="65"/>
      <c r="C12" s="65"/>
      <c r="D12" s="64"/>
      <c r="E12" s="64"/>
    </row>
    <row r="13" spans="1:5" ht="15" customHeight="1">
      <c r="A13" s="64"/>
      <c r="B13" s="65"/>
      <c r="C13" s="65"/>
      <c r="D13" s="64"/>
      <c r="E13" s="64"/>
    </row>
    <row r="14" spans="1:5" ht="15" customHeight="1">
      <c r="A14" s="64"/>
      <c r="B14" s="65"/>
      <c r="C14" s="65"/>
      <c r="D14" s="64"/>
      <c r="E14" s="64"/>
    </row>
    <row r="15" spans="1:5" ht="15" customHeight="1">
      <c r="A15" s="64"/>
      <c r="B15" s="65"/>
      <c r="C15" s="65"/>
      <c r="D15" s="64"/>
      <c r="E15" s="64"/>
    </row>
    <row r="16" spans="1:5" ht="15" customHeight="1">
      <c r="A16" s="64"/>
      <c r="B16" s="65"/>
      <c r="C16" s="65"/>
      <c r="D16" s="64"/>
      <c r="E16" s="64"/>
    </row>
    <row r="17" spans="1:5" ht="15" customHeight="1">
      <c r="A17" s="64"/>
      <c r="B17" s="65"/>
      <c r="C17" s="65"/>
      <c r="D17" s="64"/>
      <c r="E17" s="64"/>
    </row>
    <row r="18" spans="1:5" ht="15" customHeight="1">
      <c r="A18" s="64"/>
      <c r="B18" s="65"/>
      <c r="C18" s="65"/>
      <c r="D18" s="64"/>
      <c r="E18" s="64"/>
    </row>
    <row r="19" spans="1:5" ht="15" customHeight="1">
      <c r="A19" s="64"/>
      <c r="B19" s="65"/>
      <c r="C19" s="65"/>
      <c r="D19" s="64"/>
      <c r="E19" s="64"/>
    </row>
    <row r="20" spans="1:5" ht="15" customHeight="1">
      <c r="A20" s="64"/>
      <c r="B20" s="65"/>
      <c r="C20" s="65"/>
      <c r="D20" s="64"/>
      <c r="E20" s="64"/>
    </row>
    <row r="21" spans="1:5" ht="15" customHeight="1">
      <c r="B21" s="42"/>
      <c r="C21" s="42"/>
    </row>
    <row r="22" spans="1:5" ht="15" customHeight="1">
      <c r="B22" s="42"/>
      <c r="C22" s="42"/>
    </row>
    <row r="23" spans="1:5" ht="15" customHeight="1">
      <c r="B23" s="42"/>
      <c r="C23" s="42"/>
    </row>
    <row r="24" spans="1:5" ht="15" customHeight="1">
      <c r="B24" s="42"/>
      <c r="C24" s="42"/>
    </row>
    <row r="25" spans="1:5" ht="15" customHeight="1">
      <c r="B25" s="42"/>
      <c r="C25" s="42"/>
    </row>
    <row r="26" spans="1:5" ht="15" customHeight="1">
      <c r="B26" s="42"/>
      <c r="C26" s="42"/>
    </row>
    <row r="27" spans="1:5" ht="15" customHeight="1">
      <c r="B27" s="42"/>
      <c r="C27" s="42"/>
    </row>
    <row r="28" spans="1:5" ht="15" customHeight="1">
      <c r="B28" s="42"/>
      <c r="C28" s="42"/>
    </row>
    <row r="29" spans="1:5" ht="15" customHeight="1">
      <c r="B29" s="42"/>
      <c r="C29" s="42"/>
    </row>
    <row r="30" spans="1:5" ht="15" customHeight="1">
      <c r="B30" s="42"/>
      <c r="C30" s="42"/>
    </row>
    <row r="31" spans="1:5" ht="15" customHeight="1">
      <c r="B31" s="42"/>
      <c r="C31" s="42"/>
    </row>
    <row r="32" spans="1:5" ht="15" customHeight="1">
      <c r="B32" s="42"/>
      <c r="C32" s="42"/>
    </row>
    <row r="33" spans="2:3" ht="15" customHeight="1">
      <c r="B33" s="42"/>
      <c r="C33" s="42"/>
    </row>
    <row r="34" spans="2:3" ht="15" customHeight="1">
      <c r="B34" s="42"/>
      <c r="C34" s="42"/>
    </row>
    <row r="35" spans="2:3" ht="15" customHeight="1">
      <c r="B35" s="42"/>
      <c r="C35" s="42"/>
    </row>
    <row r="36" spans="2:3" ht="15" customHeight="1">
      <c r="B36" s="42"/>
      <c r="C36" s="42"/>
    </row>
    <row r="37" spans="2:3" ht="15" customHeight="1">
      <c r="B37" s="42"/>
      <c r="C37" s="42"/>
    </row>
    <row r="38" spans="2:3" ht="15" customHeight="1">
      <c r="B38" s="42"/>
      <c r="C38" s="42"/>
    </row>
    <row r="39" spans="2:3" ht="15" customHeight="1">
      <c r="B39" s="42"/>
      <c r="C39" s="42"/>
    </row>
    <row r="40" spans="2:3" ht="15" customHeight="1">
      <c r="B40" s="42"/>
      <c r="C40" s="42"/>
    </row>
    <row r="41" spans="2:3" ht="15" customHeight="1">
      <c r="B41" s="42"/>
      <c r="C41" s="42"/>
    </row>
    <row r="42" spans="2:3" ht="15" customHeight="1">
      <c r="B42" s="42"/>
      <c r="C42" s="42"/>
    </row>
    <row r="43" spans="2:3" ht="15" customHeight="1">
      <c r="B43" s="42"/>
      <c r="C43" s="42"/>
    </row>
    <row r="44" spans="2:3" ht="15" customHeight="1">
      <c r="B44" s="42"/>
      <c r="C44" s="42"/>
    </row>
    <row r="45" spans="2:3" ht="15" customHeight="1">
      <c r="B45" s="42"/>
      <c r="C45" s="42"/>
    </row>
    <row r="46" spans="2:3" ht="15" customHeight="1">
      <c r="B46" s="42"/>
      <c r="C46" s="42"/>
    </row>
    <row r="47" spans="2:3" ht="15" customHeight="1">
      <c r="B47" s="42"/>
      <c r="C47" s="42"/>
    </row>
    <row r="48" spans="2:3" ht="15" customHeight="1">
      <c r="B48" s="42"/>
      <c r="C48" s="42"/>
    </row>
    <row r="49" spans="2:3" ht="15" customHeight="1">
      <c r="B49" s="42"/>
      <c r="C49" s="42"/>
    </row>
    <row r="50" spans="2:3" ht="15" customHeight="1">
      <c r="B50" s="42"/>
      <c r="C50" s="42"/>
    </row>
    <row r="51" spans="2:3" ht="15" customHeight="1">
      <c r="B51" s="42"/>
      <c r="C51" s="42"/>
    </row>
    <row r="52" spans="2:3" ht="15" customHeight="1">
      <c r="B52" s="42"/>
      <c r="C52" s="42"/>
    </row>
    <row r="53" spans="2:3" ht="15" customHeight="1">
      <c r="B53" s="42"/>
      <c r="C53" s="42"/>
    </row>
    <row r="54" spans="2:3" ht="15" customHeight="1">
      <c r="B54" s="42"/>
      <c r="C54" s="42"/>
    </row>
    <row r="55" spans="2:3" ht="15" customHeight="1">
      <c r="B55" s="42"/>
      <c r="C55" s="42"/>
    </row>
    <row r="56" spans="2:3" ht="15" customHeight="1">
      <c r="B56" s="42"/>
      <c r="C56" s="42"/>
    </row>
    <row r="57" spans="2:3" ht="15" customHeight="1">
      <c r="B57" s="42"/>
      <c r="C57" s="42"/>
    </row>
    <row r="58" spans="2:3" ht="15" customHeight="1">
      <c r="B58" s="42"/>
      <c r="C58" s="42"/>
    </row>
    <row r="59" spans="2:3" ht="15" customHeight="1">
      <c r="B59" s="42"/>
      <c r="C59" s="42"/>
    </row>
    <row r="60" spans="2:3" ht="15" customHeight="1">
      <c r="B60" s="42"/>
      <c r="C60" s="42"/>
    </row>
    <row r="61" spans="2:3" ht="15" customHeight="1">
      <c r="B61" s="42"/>
      <c r="C61" s="42"/>
    </row>
    <row r="62" spans="2:3" ht="15" customHeight="1">
      <c r="B62" s="42"/>
      <c r="C62" s="42"/>
    </row>
    <row r="63" spans="2:3" ht="15" customHeight="1">
      <c r="B63" s="42"/>
      <c r="C63" s="42"/>
    </row>
    <row r="64" spans="2:3" ht="15" customHeight="1">
      <c r="B64" s="42"/>
      <c r="C64" s="42"/>
    </row>
    <row r="65" spans="2:3" ht="15" customHeight="1">
      <c r="B65" s="42"/>
      <c r="C65" s="42"/>
    </row>
    <row r="66" spans="2:3" ht="15" customHeight="1">
      <c r="B66" s="42"/>
      <c r="C66" s="42"/>
    </row>
    <row r="67" spans="2:3" ht="15" customHeight="1">
      <c r="B67" s="42"/>
      <c r="C67" s="42"/>
    </row>
    <row r="68" spans="2:3" ht="15" customHeight="1">
      <c r="B68" s="42"/>
      <c r="C68" s="42"/>
    </row>
    <row r="69" spans="2:3" ht="15" customHeight="1">
      <c r="B69" s="42"/>
      <c r="C69" s="42"/>
    </row>
    <row r="70" spans="2:3" ht="15" customHeight="1">
      <c r="B70" s="42"/>
      <c r="C70" s="42"/>
    </row>
    <row r="71" spans="2:3" ht="15" customHeight="1">
      <c r="B71" s="42"/>
      <c r="C71" s="42"/>
    </row>
    <row r="72" spans="2:3" ht="15" customHeight="1">
      <c r="B72" s="42"/>
      <c r="C72" s="42"/>
    </row>
    <row r="73" spans="2:3" ht="15" customHeight="1">
      <c r="B73" s="42"/>
      <c r="C73" s="42"/>
    </row>
    <row r="74" spans="2:3" ht="15" customHeight="1">
      <c r="B74" s="42"/>
      <c r="C74" s="42"/>
    </row>
    <row r="75" spans="2:3" ht="15" customHeight="1">
      <c r="B75" s="42"/>
      <c r="C75" s="42"/>
    </row>
    <row r="76" spans="2:3" ht="15" customHeight="1">
      <c r="B76" s="42"/>
      <c r="C76" s="42"/>
    </row>
    <row r="77" spans="2:3" ht="15" customHeight="1">
      <c r="B77" s="42"/>
      <c r="C77" s="42"/>
    </row>
    <row r="78" spans="2:3" ht="15" customHeight="1">
      <c r="B78" s="42"/>
      <c r="C78" s="42"/>
    </row>
    <row r="79" spans="2:3" ht="15" customHeight="1">
      <c r="B79" s="42"/>
      <c r="C79" s="42"/>
    </row>
    <row r="80" spans="2:3" ht="15" customHeight="1">
      <c r="B80" s="42"/>
      <c r="C80" s="42"/>
    </row>
    <row r="81" spans="2:3" ht="15" customHeight="1">
      <c r="B81" s="42"/>
      <c r="C81" s="42"/>
    </row>
    <row r="82" spans="2:3" ht="15" customHeight="1">
      <c r="B82" s="42"/>
      <c r="C82" s="42"/>
    </row>
    <row r="83" spans="2:3" ht="15" customHeight="1">
      <c r="B83" s="42"/>
      <c r="C83" s="42"/>
    </row>
    <row r="84" spans="2:3" ht="15" customHeight="1">
      <c r="B84" s="42"/>
      <c r="C84" s="42"/>
    </row>
    <row r="85" spans="2:3" ht="15" customHeight="1">
      <c r="B85" s="42"/>
      <c r="C85" s="42"/>
    </row>
    <row r="86" spans="2:3" ht="15" customHeight="1">
      <c r="B86" s="42"/>
      <c r="C86" s="42"/>
    </row>
    <row r="87" spans="2:3" ht="15" customHeight="1">
      <c r="B87" s="42"/>
      <c r="C87" s="42"/>
    </row>
    <row r="88" spans="2:3" ht="15" customHeight="1">
      <c r="B88" s="42"/>
      <c r="C88" s="42"/>
    </row>
    <row r="89" spans="2:3" ht="15" customHeight="1">
      <c r="B89" s="42"/>
      <c r="C89" s="42"/>
    </row>
    <row r="90" spans="2:3" ht="15" customHeight="1">
      <c r="B90" s="42"/>
      <c r="C90" s="42"/>
    </row>
    <row r="91" spans="2:3" ht="15" customHeight="1">
      <c r="B91" s="42"/>
      <c r="C91" s="42"/>
    </row>
    <row r="92" spans="2:3" ht="15" customHeight="1">
      <c r="B92" s="42"/>
      <c r="C92" s="42"/>
    </row>
    <row r="93" spans="2:3" ht="15" customHeight="1">
      <c r="B93" s="42"/>
      <c r="C93" s="42"/>
    </row>
    <row r="94" spans="2:3" ht="15" customHeight="1">
      <c r="B94" s="42"/>
      <c r="C94" s="42"/>
    </row>
    <row r="95" spans="2:3" ht="15" customHeight="1">
      <c r="B95" s="42"/>
      <c r="C95" s="42"/>
    </row>
    <row r="96" spans="2:3" ht="15" customHeight="1">
      <c r="B96" s="42"/>
      <c r="C96" s="42"/>
    </row>
    <row r="97" spans="2:3" ht="15" customHeight="1">
      <c r="B97" s="42"/>
      <c r="C97" s="42"/>
    </row>
    <row r="98" spans="2:3" ht="15" customHeight="1">
      <c r="B98" s="42"/>
      <c r="C98" s="42"/>
    </row>
    <row r="99" spans="2:3" ht="15" customHeight="1">
      <c r="B99" s="42"/>
      <c r="C99" s="42"/>
    </row>
    <row r="100" spans="2:3" ht="15" customHeight="1">
      <c r="B100" s="42"/>
      <c r="C100" s="42"/>
    </row>
    <row r="101" spans="2:3" ht="15" customHeight="1">
      <c r="B101" s="42"/>
      <c r="C101" s="42"/>
    </row>
    <row r="102" spans="2:3" ht="15" customHeight="1">
      <c r="B102" s="42"/>
      <c r="C102" s="42"/>
    </row>
    <row r="103" spans="2:3" ht="15" customHeight="1">
      <c r="B103" s="42"/>
      <c r="C103" s="42"/>
    </row>
    <row r="104" spans="2:3" ht="15" customHeight="1">
      <c r="B104" s="42"/>
      <c r="C104" s="42"/>
    </row>
    <row r="105" spans="2:3" ht="15" customHeight="1">
      <c r="B105" s="42"/>
      <c r="C105" s="42"/>
    </row>
    <row r="106" spans="2:3" ht="15" customHeight="1">
      <c r="B106" s="42"/>
      <c r="C106" s="42"/>
    </row>
    <row r="107" spans="2:3" ht="15" customHeight="1">
      <c r="B107" s="42"/>
      <c r="C107" s="42"/>
    </row>
    <row r="108" spans="2:3" ht="15" customHeight="1">
      <c r="B108" s="42"/>
      <c r="C108" s="42"/>
    </row>
    <row r="109" spans="2:3" ht="15" customHeight="1">
      <c r="B109" s="42"/>
      <c r="C109" s="42"/>
    </row>
    <row r="110" spans="2:3" ht="15" customHeight="1">
      <c r="B110" s="42"/>
      <c r="C110" s="42"/>
    </row>
    <row r="111" spans="2:3" ht="15" customHeight="1">
      <c r="B111" s="42"/>
      <c r="C111" s="42"/>
    </row>
    <row r="112" spans="2:3" ht="15" customHeight="1">
      <c r="B112" s="42"/>
      <c r="C112" s="42"/>
    </row>
    <row r="113" spans="2:3" ht="15" customHeight="1">
      <c r="B113" s="42"/>
      <c r="C113" s="42"/>
    </row>
    <row r="114" spans="2:3" ht="15" customHeight="1">
      <c r="B114" s="42"/>
      <c r="C114" s="42"/>
    </row>
    <row r="115" spans="2:3" ht="15" customHeight="1">
      <c r="B115" s="42"/>
      <c r="C115" s="42"/>
    </row>
    <row r="116" spans="2:3" ht="15" customHeight="1">
      <c r="B116" s="42"/>
      <c r="C116" s="42"/>
    </row>
    <row r="117" spans="2:3" ht="15" customHeight="1">
      <c r="B117" s="42"/>
      <c r="C117" s="42"/>
    </row>
    <row r="118" spans="2:3" ht="15" customHeight="1">
      <c r="B118" s="42"/>
      <c r="C118" s="42"/>
    </row>
    <row r="119" spans="2:3" ht="15" customHeight="1">
      <c r="B119" s="42"/>
      <c r="C119" s="42"/>
    </row>
    <row r="120" spans="2:3" ht="15" customHeight="1">
      <c r="B120" s="42"/>
      <c r="C120" s="42"/>
    </row>
    <row r="121" spans="2:3" ht="15" customHeight="1">
      <c r="B121" s="42"/>
      <c r="C121" s="42"/>
    </row>
    <row r="122" spans="2:3" ht="15" customHeight="1">
      <c r="B122" s="42"/>
      <c r="C122" s="42"/>
    </row>
    <row r="123" spans="2:3" ht="15" customHeight="1">
      <c r="B123" s="42"/>
      <c r="C123" s="42"/>
    </row>
    <row r="124" spans="2:3" ht="15" customHeight="1">
      <c r="B124" s="42"/>
      <c r="C124" s="42"/>
    </row>
    <row r="125" spans="2:3" ht="15" customHeight="1">
      <c r="B125" s="42"/>
      <c r="C125" s="42"/>
    </row>
    <row r="126" spans="2:3" ht="15" customHeight="1">
      <c r="B126" s="42"/>
      <c r="C126" s="42"/>
    </row>
    <row r="127" spans="2:3" ht="15" customHeight="1">
      <c r="B127" s="42"/>
      <c r="C127" s="42"/>
    </row>
    <row r="128" spans="2:3" ht="15" customHeight="1">
      <c r="B128" s="42"/>
      <c r="C128" s="42"/>
    </row>
    <row r="129" spans="2:3" ht="15" customHeight="1">
      <c r="B129" s="42"/>
      <c r="C129" s="42"/>
    </row>
    <row r="130" spans="2:3" ht="15" customHeight="1">
      <c r="B130" s="42"/>
      <c r="C130" s="42"/>
    </row>
    <row r="131" spans="2:3" ht="15" customHeight="1">
      <c r="B131" s="42"/>
      <c r="C131" s="42"/>
    </row>
    <row r="132" spans="2:3" ht="15" customHeight="1">
      <c r="B132" s="42"/>
      <c r="C132" s="42"/>
    </row>
    <row r="133" spans="2:3" ht="15" customHeight="1">
      <c r="B133" s="42"/>
      <c r="C133" s="42"/>
    </row>
    <row r="134" spans="2:3" ht="15" customHeight="1">
      <c r="B134" s="42"/>
      <c r="C134" s="42"/>
    </row>
    <row r="135" spans="2:3" ht="15" customHeight="1">
      <c r="B135" s="42"/>
      <c r="C135" s="42"/>
    </row>
    <row r="136" spans="2:3" ht="15" customHeight="1">
      <c r="B136" s="42"/>
      <c r="C136" s="42"/>
    </row>
    <row r="137" spans="2:3" ht="15" customHeight="1">
      <c r="B137" s="42"/>
      <c r="C137" s="42"/>
    </row>
    <row r="138" spans="2:3" ht="15" customHeight="1">
      <c r="B138" s="42"/>
      <c r="C138" s="42"/>
    </row>
    <row r="139" spans="2:3" ht="15" customHeight="1">
      <c r="B139" s="42"/>
      <c r="C139" s="42"/>
    </row>
    <row r="140" spans="2:3" ht="15" customHeight="1">
      <c r="B140" s="42"/>
      <c r="C140" s="42"/>
    </row>
    <row r="141" spans="2:3" ht="15" customHeight="1">
      <c r="B141" s="42"/>
      <c r="C141" s="42"/>
    </row>
    <row r="142" spans="2:3" ht="15" customHeight="1">
      <c r="B142" s="42"/>
      <c r="C142" s="42"/>
    </row>
    <row r="143" spans="2:3" ht="15" customHeight="1">
      <c r="B143" s="42"/>
      <c r="C143" s="42"/>
    </row>
    <row r="144" spans="2:3" ht="15" customHeight="1">
      <c r="B144" s="42"/>
      <c r="C144" s="42"/>
    </row>
    <row r="145" spans="2:3" ht="15" customHeight="1">
      <c r="B145" s="42"/>
      <c r="C145" s="42"/>
    </row>
    <row r="146" spans="2:3" ht="15" customHeight="1">
      <c r="B146" s="42"/>
      <c r="C146" s="42"/>
    </row>
    <row r="147" spans="2:3" ht="15" customHeight="1">
      <c r="B147" s="42"/>
      <c r="C147" s="42"/>
    </row>
    <row r="148" spans="2:3" ht="15" customHeight="1">
      <c r="B148" s="42"/>
      <c r="C148" s="42"/>
    </row>
    <row r="149" spans="2:3" ht="15" customHeight="1">
      <c r="B149" s="42"/>
      <c r="C149" s="42"/>
    </row>
    <row r="150" spans="2:3" ht="15" customHeight="1">
      <c r="B150" s="42"/>
      <c r="C150" s="42"/>
    </row>
    <row r="151" spans="2:3" ht="15" customHeight="1">
      <c r="B151" s="42"/>
      <c r="C151" s="42"/>
    </row>
    <row r="152" spans="2:3" ht="15" customHeight="1">
      <c r="B152" s="42"/>
      <c r="C152" s="42"/>
    </row>
    <row r="153" spans="2:3" ht="15" customHeight="1">
      <c r="B153" s="42"/>
      <c r="C153" s="42"/>
    </row>
    <row r="154" spans="2:3" ht="15" customHeight="1">
      <c r="B154" s="42"/>
      <c r="C154" s="42"/>
    </row>
    <row r="155" spans="2:3" ht="15" customHeight="1">
      <c r="B155" s="42"/>
      <c r="C155" s="42"/>
    </row>
    <row r="156" spans="2:3" ht="15" customHeight="1">
      <c r="B156" s="42"/>
      <c r="C156" s="42"/>
    </row>
    <row r="157" spans="2:3" ht="15" customHeight="1">
      <c r="B157" s="42"/>
      <c r="C157" s="42"/>
    </row>
    <row r="158" spans="2:3" ht="15" customHeight="1">
      <c r="B158" s="42"/>
      <c r="C158" s="42"/>
    </row>
    <row r="159" spans="2:3" ht="15" customHeight="1">
      <c r="B159" s="42"/>
      <c r="C159" s="42"/>
    </row>
    <row r="160" spans="2:3" ht="15" customHeight="1">
      <c r="B160" s="42"/>
      <c r="C160" s="42"/>
    </row>
    <row r="161" spans="2:3" ht="15" customHeight="1">
      <c r="B161" s="42"/>
      <c r="C161" s="42"/>
    </row>
    <row r="162" spans="2:3" ht="15" customHeight="1">
      <c r="B162" s="42"/>
      <c r="C162" s="42"/>
    </row>
    <row r="163" spans="2:3" ht="15" customHeight="1">
      <c r="B163" s="42"/>
      <c r="C163" s="42"/>
    </row>
    <row r="164" spans="2:3" ht="15" customHeight="1">
      <c r="B164" s="42"/>
      <c r="C164" s="42"/>
    </row>
    <row r="165" spans="2:3" ht="15" customHeight="1">
      <c r="B165" s="42"/>
      <c r="C165" s="42"/>
    </row>
    <row r="166" spans="2:3" ht="15" customHeight="1">
      <c r="B166" s="42"/>
      <c r="C166" s="42"/>
    </row>
    <row r="167" spans="2:3" ht="15" customHeight="1">
      <c r="B167" s="42"/>
      <c r="C167" s="42"/>
    </row>
    <row r="168" spans="2:3" ht="15" customHeight="1">
      <c r="B168" s="42"/>
      <c r="C168" s="42"/>
    </row>
    <row r="169" spans="2:3" ht="15" customHeight="1">
      <c r="B169" s="42"/>
      <c r="C169" s="42"/>
    </row>
    <row r="170" spans="2:3" ht="15" customHeight="1">
      <c r="B170" s="42"/>
      <c r="C170" s="42"/>
    </row>
    <row r="171" spans="2:3" ht="15" customHeight="1">
      <c r="B171" s="42"/>
      <c r="C171" s="42"/>
    </row>
    <row r="172" spans="2:3" ht="15" customHeight="1">
      <c r="B172" s="42"/>
      <c r="C172" s="42"/>
    </row>
    <row r="173" spans="2:3" ht="15" customHeight="1">
      <c r="B173" s="42"/>
      <c r="C173" s="42"/>
    </row>
    <row r="174" spans="2:3" ht="15" customHeight="1">
      <c r="B174" s="42"/>
      <c r="C174" s="42"/>
    </row>
    <row r="175" spans="2:3" ht="15" customHeight="1">
      <c r="B175" s="42"/>
      <c r="C175" s="42"/>
    </row>
    <row r="176" spans="2:3" ht="15" customHeight="1">
      <c r="B176" s="42"/>
      <c r="C176" s="42"/>
    </row>
    <row r="177" spans="2:3" ht="15" customHeight="1">
      <c r="B177" s="42"/>
      <c r="C177" s="42"/>
    </row>
    <row r="178" spans="2:3" ht="15" customHeight="1">
      <c r="B178" s="42"/>
      <c r="C178" s="42"/>
    </row>
    <row r="179" spans="2:3" ht="15" customHeight="1">
      <c r="B179" s="42"/>
      <c r="C179" s="42"/>
    </row>
    <row r="180" spans="2:3" ht="15" customHeight="1">
      <c r="B180" s="42"/>
      <c r="C180" s="42"/>
    </row>
    <row r="181" spans="2:3" ht="15" customHeight="1">
      <c r="B181" s="42"/>
      <c r="C181" s="42"/>
    </row>
    <row r="182" spans="2:3" ht="15" customHeight="1">
      <c r="B182" s="42"/>
      <c r="C182" s="42"/>
    </row>
    <row r="183" spans="2:3" ht="15" customHeight="1">
      <c r="B183" s="42"/>
      <c r="C183" s="42"/>
    </row>
    <row r="184" spans="2:3" ht="15" customHeight="1">
      <c r="B184" s="42"/>
      <c r="C184" s="42"/>
    </row>
    <row r="185" spans="2:3" ht="15" customHeight="1">
      <c r="B185" s="42"/>
      <c r="C185" s="42"/>
    </row>
    <row r="186" spans="2:3" ht="15" customHeight="1">
      <c r="B186" s="42"/>
      <c r="C186" s="42"/>
    </row>
    <row r="187" spans="2:3" ht="15" customHeight="1">
      <c r="B187" s="42"/>
      <c r="C187" s="42"/>
    </row>
    <row r="188" spans="2:3" ht="15" customHeight="1">
      <c r="B188" s="42"/>
      <c r="C188" s="42"/>
    </row>
    <row r="189" spans="2:3" ht="15" customHeight="1">
      <c r="B189" s="42"/>
      <c r="C189" s="42"/>
    </row>
    <row r="190" spans="2:3" ht="15" customHeight="1">
      <c r="B190" s="42"/>
      <c r="C190" s="42"/>
    </row>
    <row r="191" spans="2:3" ht="15" customHeight="1">
      <c r="B191" s="42"/>
      <c r="C191" s="42"/>
    </row>
    <row r="192" spans="2:3" ht="15" customHeight="1">
      <c r="B192" s="42"/>
      <c r="C192" s="42"/>
    </row>
    <row r="193" spans="2:3" ht="15" customHeight="1">
      <c r="B193" s="42"/>
      <c r="C193" s="42"/>
    </row>
    <row r="194" spans="2:3" ht="15" customHeight="1">
      <c r="B194" s="42"/>
      <c r="C194" s="42"/>
    </row>
    <row r="195" spans="2:3" ht="15" customHeight="1">
      <c r="B195" s="42"/>
      <c r="C195" s="42"/>
    </row>
    <row r="196" spans="2:3" ht="15" customHeight="1">
      <c r="B196" s="42"/>
      <c r="C196" s="42"/>
    </row>
    <row r="197" spans="2:3" ht="15" customHeight="1">
      <c r="B197" s="42"/>
      <c r="C197" s="42"/>
    </row>
    <row r="198" spans="2:3" ht="15" customHeight="1">
      <c r="B198" s="42"/>
      <c r="C198" s="42"/>
    </row>
    <row r="199" spans="2:3" ht="15" customHeight="1">
      <c r="B199" s="42"/>
      <c r="C199" s="42"/>
    </row>
    <row r="200" spans="2:3" ht="15" customHeight="1">
      <c r="B200" s="42"/>
      <c r="C200" s="42"/>
    </row>
    <row r="201" spans="2:3" ht="15" customHeight="1">
      <c r="B201" s="42"/>
      <c r="C201" s="42"/>
    </row>
    <row r="202" spans="2:3" ht="15" customHeight="1">
      <c r="B202" s="42"/>
      <c r="C202" s="42"/>
    </row>
    <row r="203" spans="2:3" ht="15" customHeight="1">
      <c r="B203" s="42"/>
      <c r="C203" s="42"/>
    </row>
    <row r="204" spans="2:3" ht="15" customHeight="1">
      <c r="B204" s="42"/>
      <c r="C204" s="42"/>
    </row>
    <row r="205" spans="2:3" ht="15" customHeight="1">
      <c r="B205" s="42"/>
      <c r="C205" s="42"/>
    </row>
    <row r="206" spans="2:3" ht="15" customHeight="1">
      <c r="B206" s="42"/>
      <c r="C206" s="42"/>
    </row>
    <row r="207" spans="2:3" ht="15" customHeight="1">
      <c r="B207" s="42"/>
      <c r="C207" s="42"/>
    </row>
    <row r="208" spans="2:3" ht="15" customHeight="1">
      <c r="B208" s="42"/>
      <c r="C208" s="42"/>
    </row>
    <row r="209" spans="2:3" ht="15" customHeight="1">
      <c r="B209" s="42"/>
      <c r="C209" s="42"/>
    </row>
    <row r="210" spans="2:3" ht="15" customHeight="1">
      <c r="B210" s="42"/>
      <c r="C210" s="42"/>
    </row>
    <row r="211" spans="2:3" ht="15" customHeight="1">
      <c r="B211" s="42"/>
      <c r="C211" s="42"/>
    </row>
    <row r="212" spans="2:3" ht="15" customHeight="1">
      <c r="B212" s="42"/>
      <c r="C212" s="42"/>
    </row>
    <row r="213" spans="2:3" ht="15" customHeight="1">
      <c r="B213" s="42"/>
      <c r="C213" s="42"/>
    </row>
    <row r="214" spans="2:3" ht="15" customHeight="1">
      <c r="B214" s="42"/>
      <c r="C214" s="42"/>
    </row>
    <row r="215" spans="2:3" ht="15" customHeight="1">
      <c r="B215" s="42"/>
      <c r="C215" s="42"/>
    </row>
    <row r="216" spans="2:3" ht="15" customHeight="1">
      <c r="B216" s="42"/>
      <c r="C216" s="42"/>
    </row>
    <row r="217" spans="2:3" ht="15" customHeight="1">
      <c r="B217" s="42"/>
      <c r="C217" s="42"/>
    </row>
    <row r="218" spans="2:3" ht="15" customHeight="1">
      <c r="B218" s="42"/>
      <c r="C218" s="42"/>
    </row>
    <row r="219" spans="2:3" ht="15" customHeight="1">
      <c r="B219" s="42"/>
      <c r="C219" s="42"/>
    </row>
    <row r="220" spans="2:3" ht="15" customHeight="1">
      <c r="B220" s="42"/>
      <c r="C220" s="42"/>
    </row>
    <row r="221" spans="2:3" ht="15" customHeight="1">
      <c r="B221" s="42"/>
      <c r="C221" s="42"/>
    </row>
    <row r="222" spans="2:3" ht="15" customHeight="1">
      <c r="B222" s="42"/>
      <c r="C222" s="42"/>
    </row>
    <row r="223" spans="2:3" ht="15" customHeight="1">
      <c r="B223" s="42"/>
      <c r="C223" s="42"/>
    </row>
    <row r="224" spans="2:3" ht="15" customHeight="1">
      <c r="B224" s="42"/>
      <c r="C224" s="42"/>
    </row>
    <row r="225" spans="2:3" ht="15" customHeight="1">
      <c r="B225" s="42"/>
      <c r="C225" s="42"/>
    </row>
    <row r="226" spans="2:3" ht="15" customHeight="1">
      <c r="B226" s="42"/>
      <c r="C226" s="42"/>
    </row>
    <row r="227" spans="2:3" ht="15" customHeight="1">
      <c r="B227" s="42"/>
      <c r="C227" s="42"/>
    </row>
    <row r="228" spans="2:3" ht="15" customHeight="1">
      <c r="B228" s="42"/>
      <c r="C228" s="42"/>
    </row>
    <row r="229" spans="2:3" ht="15" customHeight="1">
      <c r="B229" s="42"/>
      <c r="C229" s="42"/>
    </row>
    <row r="230" spans="2:3" ht="15" customHeight="1">
      <c r="B230" s="42"/>
      <c r="C230" s="42"/>
    </row>
    <row r="231" spans="2:3" ht="15" customHeight="1">
      <c r="B231" s="42"/>
      <c r="C231" s="42"/>
    </row>
    <row r="232" spans="2:3" ht="15" customHeight="1">
      <c r="B232" s="42"/>
      <c r="C232" s="42"/>
    </row>
    <row r="233" spans="2:3" ht="15" customHeight="1">
      <c r="B233" s="42"/>
      <c r="C233" s="42"/>
    </row>
    <row r="234" spans="2:3" ht="15" customHeight="1">
      <c r="B234" s="42"/>
      <c r="C234" s="42"/>
    </row>
    <row r="235" spans="2:3" ht="15" customHeight="1">
      <c r="B235" s="42"/>
      <c r="C235" s="42"/>
    </row>
    <row r="236" spans="2:3" ht="15" customHeight="1">
      <c r="B236" s="42"/>
      <c r="C236" s="42"/>
    </row>
    <row r="237" spans="2:3" ht="15" customHeight="1">
      <c r="B237" s="42"/>
      <c r="C237" s="42"/>
    </row>
    <row r="238" spans="2:3" ht="15" customHeight="1">
      <c r="B238" s="42"/>
      <c r="C238" s="42"/>
    </row>
    <row r="239" spans="2:3" ht="15" customHeight="1">
      <c r="B239" s="42"/>
      <c r="C239" s="42"/>
    </row>
    <row r="240" spans="2:3" ht="15" customHeight="1">
      <c r="B240" s="42"/>
      <c r="C240" s="42"/>
    </row>
    <row r="241" spans="2:3" ht="15" customHeight="1">
      <c r="B241" s="42"/>
      <c r="C241" s="42"/>
    </row>
    <row r="242" spans="2:3" ht="15" customHeight="1">
      <c r="B242" s="42"/>
      <c r="C242" s="42"/>
    </row>
    <row r="243" spans="2:3" ht="15" customHeight="1">
      <c r="B243" s="42"/>
      <c r="C243" s="42"/>
    </row>
    <row r="244" spans="2:3" ht="15" customHeight="1">
      <c r="B244" s="42"/>
      <c r="C244" s="42"/>
    </row>
    <row r="245" spans="2:3" ht="15" customHeight="1">
      <c r="B245" s="42"/>
      <c r="C245" s="42"/>
    </row>
    <row r="246" spans="2:3" ht="15" customHeight="1">
      <c r="B246" s="42"/>
      <c r="C246" s="42"/>
    </row>
    <row r="247" spans="2:3" ht="15" customHeight="1">
      <c r="B247" s="42"/>
      <c r="C247" s="42"/>
    </row>
    <row r="248" spans="2:3" ht="15" customHeight="1">
      <c r="B248" s="42"/>
      <c r="C248" s="42"/>
    </row>
    <row r="249" spans="2:3" ht="15" customHeight="1">
      <c r="B249" s="42"/>
      <c r="C249" s="42"/>
    </row>
    <row r="250" spans="2:3" ht="15" customHeight="1">
      <c r="B250" s="42"/>
      <c r="C250" s="42"/>
    </row>
    <row r="251" spans="2:3" ht="15" customHeight="1">
      <c r="B251" s="42"/>
      <c r="C251" s="42"/>
    </row>
    <row r="252" spans="2:3" ht="15" customHeight="1">
      <c r="B252" s="42"/>
      <c r="C252" s="42"/>
    </row>
    <row r="253" spans="2:3" ht="15" customHeight="1">
      <c r="B253" s="42"/>
      <c r="C253" s="42"/>
    </row>
    <row r="254" spans="2:3" ht="15" customHeight="1">
      <c r="B254" s="42"/>
      <c r="C254" s="42"/>
    </row>
    <row r="255" spans="2:3" ht="15" customHeight="1">
      <c r="B255" s="42"/>
      <c r="C255" s="42"/>
    </row>
    <row r="256" spans="2:3" ht="15" customHeight="1">
      <c r="B256" s="42"/>
      <c r="C256" s="42"/>
    </row>
    <row r="257" spans="2:3" ht="15" customHeight="1">
      <c r="B257" s="42"/>
      <c r="C257" s="42"/>
    </row>
    <row r="258" spans="2:3" ht="15" customHeight="1">
      <c r="B258" s="42"/>
      <c r="C258" s="42"/>
    </row>
    <row r="259" spans="2:3" ht="15" customHeight="1">
      <c r="B259" s="42"/>
      <c r="C259" s="42"/>
    </row>
    <row r="260" spans="2:3" ht="15" customHeight="1">
      <c r="B260" s="42"/>
      <c r="C260" s="42"/>
    </row>
    <row r="261" spans="2:3" ht="15" customHeight="1">
      <c r="B261" s="42"/>
      <c r="C261" s="42"/>
    </row>
    <row r="262" spans="2:3" ht="15" customHeight="1">
      <c r="B262" s="42"/>
      <c r="C262" s="42"/>
    </row>
    <row r="263" spans="2:3" ht="15" customHeight="1">
      <c r="B263" s="42"/>
      <c r="C263" s="42"/>
    </row>
    <row r="264" spans="2:3" ht="15" customHeight="1">
      <c r="B264" s="42"/>
      <c r="C264" s="42"/>
    </row>
    <row r="265" spans="2:3" ht="15" customHeight="1">
      <c r="B265" s="42"/>
      <c r="C265" s="42"/>
    </row>
    <row r="266" spans="2:3" ht="15" customHeight="1">
      <c r="B266" s="42"/>
      <c r="C266" s="42"/>
    </row>
    <row r="267" spans="2:3" ht="15" customHeight="1">
      <c r="B267" s="42"/>
      <c r="C267" s="42"/>
    </row>
    <row r="268" spans="2:3" ht="15" customHeight="1">
      <c r="B268" s="42"/>
      <c r="C268" s="42"/>
    </row>
    <row r="269" spans="2:3" ht="15" customHeight="1">
      <c r="B269" s="42"/>
      <c r="C269" s="42"/>
    </row>
    <row r="270" spans="2:3" ht="15" customHeight="1">
      <c r="B270" s="42"/>
      <c r="C270" s="42"/>
    </row>
    <row r="271" spans="2:3" ht="15" customHeight="1">
      <c r="B271" s="42"/>
      <c r="C271" s="42"/>
    </row>
    <row r="272" spans="2:3" ht="15" customHeight="1">
      <c r="B272" s="42"/>
      <c r="C272" s="42"/>
    </row>
    <row r="273" spans="2:3" ht="15" customHeight="1">
      <c r="B273" s="42"/>
      <c r="C273" s="42"/>
    </row>
    <row r="274" spans="2:3" ht="15" customHeight="1">
      <c r="B274" s="42"/>
      <c r="C274" s="42"/>
    </row>
    <row r="275" spans="2:3" ht="15" customHeight="1">
      <c r="B275" s="42"/>
      <c r="C275" s="42"/>
    </row>
    <row r="276" spans="2:3" ht="15" customHeight="1">
      <c r="B276" s="42"/>
      <c r="C276" s="42"/>
    </row>
    <row r="277" spans="2:3" ht="15" customHeight="1">
      <c r="B277" s="42"/>
      <c r="C277" s="42"/>
    </row>
    <row r="278" spans="2:3" ht="15" customHeight="1">
      <c r="B278" s="42"/>
      <c r="C278" s="42"/>
    </row>
    <row r="279" spans="2:3" ht="15" customHeight="1">
      <c r="B279" s="42"/>
      <c r="C279" s="42"/>
    </row>
    <row r="280" spans="2:3" ht="15" customHeight="1">
      <c r="B280" s="42"/>
      <c r="C280" s="42"/>
    </row>
    <row r="281" spans="2:3" ht="15" customHeight="1">
      <c r="B281" s="42"/>
      <c r="C281" s="42"/>
    </row>
    <row r="282" spans="2:3" ht="15" customHeight="1">
      <c r="B282" s="42"/>
      <c r="C282" s="42"/>
    </row>
    <row r="283" spans="2:3" ht="15" customHeight="1">
      <c r="B283" s="42"/>
      <c r="C283" s="42"/>
    </row>
    <row r="284" spans="2:3" ht="15" customHeight="1">
      <c r="B284" s="42"/>
      <c r="C284" s="42"/>
    </row>
    <row r="285" spans="2:3" ht="15" customHeight="1">
      <c r="B285" s="42"/>
      <c r="C285" s="42"/>
    </row>
    <row r="286" spans="2:3" ht="15" customHeight="1">
      <c r="B286" s="42"/>
      <c r="C286" s="42"/>
    </row>
    <row r="287" spans="2:3" ht="15" customHeight="1">
      <c r="B287" s="42"/>
      <c r="C287" s="42"/>
    </row>
    <row r="288" spans="2:3" ht="15" customHeight="1">
      <c r="B288" s="42"/>
      <c r="C288" s="42"/>
    </row>
    <row r="289" spans="2:3" ht="15" customHeight="1">
      <c r="B289" s="42"/>
      <c r="C289" s="42"/>
    </row>
    <row r="290" spans="2:3" ht="15" customHeight="1">
      <c r="B290" s="42"/>
      <c r="C290" s="42"/>
    </row>
    <row r="291" spans="2:3" ht="15" customHeight="1">
      <c r="B291" s="42"/>
      <c r="C291" s="42"/>
    </row>
    <row r="292" spans="2:3" ht="15" customHeight="1">
      <c r="B292" s="42"/>
      <c r="C292" s="42"/>
    </row>
    <row r="293" spans="2:3" ht="15" customHeight="1">
      <c r="B293" s="42"/>
      <c r="C293" s="42"/>
    </row>
    <row r="294" spans="2:3" ht="15" customHeight="1">
      <c r="B294" s="42"/>
      <c r="C294" s="42"/>
    </row>
    <row r="295" spans="2:3" ht="15" customHeight="1">
      <c r="B295" s="42"/>
      <c r="C295" s="42"/>
    </row>
    <row r="296" spans="2:3" ht="15" customHeight="1">
      <c r="B296" s="42"/>
      <c r="C296" s="42"/>
    </row>
    <row r="297" spans="2:3" ht="15" customHeight="1">
      <c r="B297" s="42"/>
      <c r="C297" s="42"/>
    </row>
    <row r="298" spans="2:3" ht="15" customHeight="1">
      <c r="B298" s="42"/>
      <c r="C298" s="42"/>
    </row>
    <row r="299" spans="2:3" ht="15" customHeight="1">
      <c r="B299" s="42"/>
      <c r="C299" s="42"/>
    </row>
    <row r="300" spans="2:3" ht="15" customHeight="1">
      <c r="B300" s="42"/>
      <c r="C300" s="42"/>
    </row>
    <row r="301" spans="2:3" ht="15" customHeight="1">
      <c r="B301" s="42"/>
      <c r="C301" s="42"/>
    </row>
    <row r="302" spans="2:3" ht="15" customHeight="1">
      <c r="B302" s="42"/>
      <c r="C302" s="42"/>
    </row>
    <row r="303" spans="2:3" ht="15" customHeight="1">
      <c r="B303" s="42"/>
      <c r="C303" s="42"/>
    </row>
    <row r="304" spans="2:3" ht="15" customHeight="1">
      <c r="B304" s="42"/>
      <c r="C304" s="42"/>
    </row>
    <row r="305" spans="2:3" ht="15" customHeight="1">
      <c r="B305" s="42"/>
      <c r="C305" s="42"/>
    </row>
    <row r="306" spans="2:3" ht="15" customHeight="1">
      <c r="B306" s="42"/>
      <c r="C306" s="42"/>
    </row>
    <row r="307" spans="2:3" ht="15" customHeight="1">
      <c r="B307" s="42"/>
      <c r="C307" s="42"/>
    </row>
    <row r="308" spans="2:3" ht="15" customHeight="1">
      <c r="B308" s="42"/>
      <c r="C308" s="42"/>
    </row>
    <row r="309" spans="2:3" ht="15" customHeight="1">
      <c r="B309" s="42"/>
      <c r="C309" s="42"/>
    </row>
    <row r="310" spans="2:3" ht="15" customHeight="1">
      <c r="B310" s="42"/>
      <c r="C310" s="42"/>
    </row>
    <row r="311" spans="2:3" ht="15" customHeight="1">
      <c r="B311" s="42"/>
      <c r="C311" s="42"/>
    </row>
    <row r="312" spans="2:3" ht="15" customHeight="1">
      <c r="B312" s="42"/>
      <c r="C312" s="42"/>
    </row>
    <row r="313" spans="2:3" ht="15" customHeight="1">
      <c r="B313" s="42"/>
      <c r="C313" s="42"/>
    </row>
    <row r="314" spans="2:3" ht="15" customHeight="1">
      <c r="B314" s="42"/>
      <c r="C314" s="42"/>
    </row>
    <row r="315" spans="2:3" ht="15" customHeight="1">
      <c r="B315" s="42"/>
      <c r="C315" s="42"/>
    </row>
    <row r="316" spans="2:3" ht="15" customHeight="1">
      <c r="B316" s="42"/>
      <c r="C316" s="42"/>
    </row>
    <row r="317" spans="2:3" ht="15" customHeight="1">
      <c r="B317" s="42"/>
      <c r="C317" s="42"/>
    </row>
    <row r="318" spans="2:3" ht="15" customHeight="1">
      <c r="B318" s="42"/>
      <c r="C318" s="42"/>
    </row>
    <row r="319" spans="2:3" ht="15" customHeight="1">
      <c r="B319" s="42"/>
      <c r="C319" s="42"/>
    </row>
    <row r="320" spans="2:3" ht="15" customHeight="1">
      <c r="B320" s="42"/>
      <c r="C320" s="42"/>
    </row>
    <row r="321" spans="2:3" ht="15" customHeight="1">
      <c r="B321" s="42"/>
      <c r="C321" s="42"/>
    </row>
    <row r="322" spans="2:3" ht="15" customHeight="1">
      <c r="B322" s="42"/>
      <c r="C322" s="42"/>
    </row>
    <row r="323" spans="2:3" ht="15" customHeight="1">
      <c r="B323" s="42"/>
      <c r="C323" s="42"/>
    </row>
    <row r="324" spans="2:3" ht="15" customHeight="1">
      <c r="B324" s="42"/>
      <c r="C324" s="42"/>
    </row>
    <row r="325" spans="2:3" ht="15" customHeight="1">
      <c r="B325" s="42"/>
      <c r="C325" s="42"/>
    </row>
    <row r="326" spans="2:3" ht="15" customHeight="1">
      <c r="B326" s="42"/>
      <c r="C326" s="42"/>
    </row>
    <row r="327" spans="2:3" ht="15" customHeight="1">
      <c r="B327" s="42"/>
      <c r="C327" s="42"/>
    </row>
    <row r="328" spans="2:3" ht="15" customHeight="1">
      <c r="B328" s="42"/>
      <c r="C328" s="42"/>
    </row>
    <row r="329" spans="2:3" ht="15" customHeight="1">
      <c r="B329" s="42"/>
      <c r="C329" s="42"/>
    </row>
    <row r="330" spans="2:3" ht="15" customHeight="1">
      <c r="B330" s="42"/>
      <c r="C330" s="42"/>
    </row>
    <row r="331" spans="2:3" ht="15" customHeight="1">
      <c r="B331" s="42"/>
      <c r="C331" s="42"/>
    </row>
    <row r="332" spans="2:3" ht="15" customHeight="1">
      <c r="B332" s="42"/>
      <c r="C332" s="42"/>
    </row>
    <row r="333" spans="2:3" ht="15" customHeight="1">
      <c r="B333" s="42"/>
      <c r="C333" s="42"/>
    </row>
    <row r="334" spans="2:3" ht="15" customHeight="1">
      <c r="B334" s="42"/>
      <c r="C334" s="42"/>
    </row>
    <row r="335" spans="2:3" ht="15" customHeight="1">
      <c r="B335" s="42"/>
      <c r="C335" s="42"/>
    </row>
    <row r="336" spans="2:3" ht="15" customHeight="1">
      <c r="B336" s="42"/>
      <c r="C336" s="42"/>
    </row>
    <row r="337" spans="2:3" ht="15" customHeight="1">
      <c r="B337" s="42"/>
      <c r="C337" s="42"/>
    </row>
    <row r="338" spans="2:3" ht="15" customHeight="1">
      <c r="B338" s="42"/>
      <c r="C338" s="42"/>
    </row>
    <row r="339" spans="2:3" ht="15" customHeight="1">
      <c r="B339" s="42"/>
      <c r="C339" s="42"/>
    </row>
    <row r="340" spans="2:3" ht="15" customHeight="1">
      <c r="B340" s="42"/>
      <c r="C340" s="42"/>
    </row>
    <row r="341" spans="2:3" ht="15" customHeight="1">
      <c r="B341" s="42"/>
      <c r="C341" s="42"/>
    </row>
    <row r="342" spans="2:3" ht="15" customHeight="1">
      <c r="B342" s="42"/>
      <c r="C342" s="42"/>
    </row>
    <row r="343" spans="2:3" ht="15" customHeight="1">
      <c r="B343" s="42"/>
      <c r="C343" s="42"/>
    </row>
    <row r="344" spans="2:3" ht="15" customHeight="1">
      <c r="B344" s="42"/>
      <c r="C344" s="42"/>
    </row>
    <row r="345" spans="2:3" ht="15" customHeight="1">
      <c r="B345" s="42"/>
      <c r="C345" s="42"/>
    </row>
    <row r="346" spans="2:3" ht="15" customHeight="1">
      <c r="B346" s="42"/>
      <c r="C346" s="42"/>
    </row>
    <row r="347" spans="2:3" ht="15" customHeight="1">
      <c r="B347" s="42"/>
      <c r="C347" s="42"/>
    </row>
    <row r="348" spans="2:3" ht="15" customHeight="1">
      <c r="B348" s="42"/>
      <c r="C348" s="42"/>
    </row>
    <row r="349" spans="2:3" ht="15" customHeight="1">
      <c r="B349" s="42"/>
      <c r="C349" s="42"/>
    </row>
    <row r="350" spans="2:3" ht="15" customHeight="1">
      <c r="B350" s="42"/>
      <c r="C350" s="42"/>
    </row>
    <row r="351" spans="2:3" ht="15" customHeight="1">
      <c r="B351" s="42"/>
      <c r="C351" s="42"/>
    </row>
    <row r="352" spans="2:3" ht="15" customHeight="1">
      <c r="B352" s="42"/>
      <c r="C352" s="42"/>
    </row>
    <row r="353" spans="2:3" ht="15" customHeight="1">
      <c r="B353" s="42"/>
      <c r="C353" s="42"/>
    </row>
    <row r="354" spans="2:3" ht="15" customHeight="1">
      <c r="B354" s="42"/>
      <c r="C354" s="42"/>
    </row>
    <row r="355" spans="2:3" ht="15" customHeight="1">
      <c r="B355" s="42"/>
      <c r="C355" s="42"/>
    </row>
    <row r="356" spans="2:3" ht="15" customHeight="1">
      <c r="B356" s="42"/>
      <c r="C356" s="42"/>
    </row>
    <row r="357" spans="2:3" ht="15" customHeight="1">
      <c r="B357" s="42"/>
      <c r="C357" s="42"/>
    </row>
    <row r="358" spans="2:3" ht="15" customHeight="1">
      <c r="B358" s="42"/>
      <c r="C358" s="42"/>
    </row>
    <row r="359" spans="2:3" ht="15" customHeight="1">
      <c r="B359" s="42"/>
      <c r="C359" s="42"/>
    </row>
    <row r="360" spans="2:3" ht="15" customHeight="1">
      <c r="B360" s="42"/>
      <c r="C360" s="42"/>
    </row>
    <row r="361" spans="2:3" ht="15" customHeight="1">
      <c r="B361" s="42"/>
      <c r="C361" s="42"/>
    </row>
    <row r="362" spans="2:3" ht="15" customHeight="1">
      <c r="B362" s="42"/>
      <c r="C362" s="42"/>
    </row>
    <row r="363" spans="2:3" ht="15" customHeight="1">
      <c r="B363" s="42"/>
      <c r="C363" s="42"/>
    </row>
    <row r="364" spans="2:3" ht="15" customHeight="1">
      <c r="B364" s="42"/>
      <c r="C364" s="42"/>
    </row>
    <row r="365" spans="2:3" ht="15" customHeight="1">
      <c r="B365" s="42"/>
      <c r="C365" s="42"/>
    </row>
    <row r="366" spans="2:3" ht="15" customHeight="1">
      <c r="B366" s="42"/>
      <c r="C366" s="42"/>
    </row>
    <row r="367" spans="2:3" ht="15" customHeight="1">
      <c r="B367" s="42"/>
      <c r="C367" s="42"/>
    </row>
    <row r="368" spans="2:3" ht="15" customHeight="1">
      <c r="B368" s="42"/>
      <c r="C368" s="42"/>
    </row>
    <row r="369" spans="2:3" ht="15" customHeight="1">
      <c r="B369" s="42"/>
      <c r="C369" s="42"/>
    </row>
    <row r="370" spans="2:3" ht="15" customHeight="1">
      <c r="B370" s="42"/>
      <c r="C370" s="42"/>
    </row>
    <row r="371" spans="2:3" ht="15" customHeight="1">
      <c r="B371" s="42"/>
      <c r="C371" s="42"/>
    </row>
    <row r="372" spans="2:3" ht="15" customHeight="1">
      <c r="B372" s="42"/>
      <c r="C372" s="42"/>
    </row>
    <row r="373" spans="2:3" ht="15" customHeight="1">
      <c r="B373" s="42"/>
      <c r="C373" s="42"/>
    </row>
    <row r="374" spans="2:3" ht="15" customHeight="1">
      <c r="B374" s="42"/>
      <c r="C374" s="42"/>
    </row>
    <row r="375" spans="2:3" ht="15" customHeight="1">
      <c r="B375" s="42"/>
      <c r="C375" s="42"/>
    </row>
    <row r="376" spans="2:3" ht="15" customHeight="1">
      <c r="B376" s="42"/>
      <c r="C376" s="42"/>
    </row>
    <row r="377" spans="2:3" ht="15" customHeight="1">
      <c r="B377" s="42"/>
      <c r="C377" s="42"/>
    </row>
    <row r="378" spans="2:3" ht="15" customHeight="1">
      <c r="B378" s="42"/>
      <c r="C378" s="42"/>
    </row>
    <row r="379" spans="2:3" ht="15" customHeight="1">
      <c r="B379" s="42"/>
      <c r="C379" s="42"/>
    </row>
    <row r="380" spans="2:3" ht="15" customHeight="1">
      <c r="B380" s="42"/>
      <c r="C380" s="42"/>
    </row>
    <row r="381" spans="2:3" ht="15" customHeight="1">
      <c r="B381" s="42"/>
      <c r="C381" s="42"/>
    </row>
    <row r="382" spans="2:3" ht="15" customHeight="1">
      <c r="B382" s="42"/>
      <c r="C382" s="42"/>
    </row>
    <row r="383" spans="2:3" ht="15" customHeight="1">
      <c r="B383" s="42"/>
      <c r="C383" s="42"/>
    </row>
    <row r="384" spans="2:3" ht="15" customHeight="1">
      <c r="B384" s="42"/>
      <c r="C384" s="42"/>
    </row>
    <row r="385" spans="2:3" ht="15" customHeight="1">
      <c r="B385" s="42"/>
      <c r="C385" s="42"/>
    </row>
    <row r="386" spans="2:3" ht="15" customHeight="1">
      <c r="B386" s="42"/>
      <c r="C386" s="42"/>
    </row>
    <row r="387" spans="2:3" ht="15" customHeight="1">
      <c r="B387" s="42"/>
      <c r="C387" s="42"/>
    </row>
    <row r="388" spans="2:3" ht="15" customHeight="1">
      <c r="B388" s="42"/>
      <c r="C388" s="42"/>
    </row>
    <row r="389" spans="2:3" ht="15" customHeight="1">
      <c r="B389" s="42"/>
      <c r="C389" s="42"/>
    </row>
    <row r="390" spans="2:3" ht="15" customHeight="1">
      <c r="B390" s="42"/>
      <c r="C390" s="42"/>
    </row>
    <row r="391" spans="2:3" ht="15" customHeight="1">
      <c r="B391" s="42"/>
      <c r="C391" s="42"/>
    </row>
    <row r="392" spans="2:3" ht="15" customHeight="1">
      <c r="B392" s="42"/>
      <c r="C392" s="42"/>
    </row>
    <row r="393" spans="2:3" ht="15" customHeight="1">
      <c r="B393" s="42"/>
      <c r="C393" s="42"/>
    </row>
    <row r="394" spans="2:3" ht="15" customHeight="1">
      <c r="B394" s="42"/>
      <c r="C394" s="42"/>
    </row>
    <row r="395" spans="2:3" ht="15" customHeight="1">
      <c r="B395" s="42"/>
      <c r="C395" s="42"/>
    </row>
    <row r="396" spans="2:3" ht="15" customHeight="1">
      <c r="B396" s="42"/>
      <c r="C396" s="42"/>
    </row>
    <row r="397" spans="2:3" ht="15" customHeight="1">
      <c r="B397" s="42"/>
      <c r="C397" s="42"/>
    </row>
    <row r="398" spans="2:3" ht="15" customHeight="1">
      <c r="B398" s="42"/>
      <c r="C398" s="42"/>
    </row>
    <row r="399" spans="2:3" ht="15" customHeight="1">
      <c r="B399" s="42"/>
      <c r="C399" s="42"/>
    </row>
    <row r="400" spans="2:3" ht="15" customHeight="1">
      <c r="B400" s="42"/>
      <c r="C400" s="42"/>
    </row>
    <row r="401" spans="2:3" ht="15" customHeight="1">
      <c r="B401" s="42"/>
      <c r="C401" s="42"/>
    </row>
    <row r="402" spans="2:3" ht="15" customHeight="1">
      <c r="B402" s="42"/>
      <c r="C402" s="42"/>
    </row>
    <row r="403" spans="2:3" ht="15" customHeight="1">
      <c r="B403" s="42"/>
      <c r="C403" s="42"/>
    </row>
    <row r="404" spans="2:3" ht="15" customHeight="1">
      <c r="B404" s="42"/>
      <c r="C404" s="42"/>
    </row>
    <row r="405" spans="2:3" ht="15" customHeight="1">
      <c r="B405" s="42"/>
      <c r="C405" s="42"/>
    </row>
    <row r="406" spans="2:3" ht="15" customHeight="1">
      <c r="B406" s="42"/>
      <c r="C406" s="42"/>
    </row>
    <row r="407" spans="2:3" ht="15" customHeight="1">
      <c r="B407" s="42"/>
      <c r="C407" s="42"/>
    </row>
    <row r="408" spans="2:3" ht="15" customHeight="1">
      <c r="B408" s="42"/>
      <c r="C408" s="42"/>
    </row>
    <row r="409" spans="2:3" ht="15" customHeight="1">
      <c r="B409" s="42"/>
      <c r="C409" s="42"/>
    </row>
    <row r="410" spans="2:3" ht="15" customHeight="1">
      <c r="B410" s="42"/>
      <c r="C410" s="42"/>
    </row>
    <row r="411" spans="2:3" ht="15" customHeight="1">
      <c r="B411" s="42"/>
      <c r="C411" s="42"/>
    </row>
    <row r="412" spans="2:3" ht="15" customHeight="1">
      <c r="B412" s="42"/>
      <c r="C412" s="42"/>
    </row>
    <row r="413" spans="2:3" ht="15" customHeight="1">
      <c r="B413" s="42"/>
      <c r="C413" s="42"/>
    </row>
    <row r="414" spans="2:3" ht="15" customHeight="1">
      <c r="B414" s="42"/>
      <c r="C414" s="42"/>
    </row>
    <row r="415" spans="2:3" ht="15" customHeight="1">
      <c r="B415" s="42"/>
      <c r="C415" s="42"/>
    </row>
    <row r="416" spans="2:3" ht="15" customHeight="1">
      <c r="B416" s="42"/>
      <c r="C416" s="42"/>
    </row>
    <row r="417" spans="2:3" ht="15" customHeight="1">
      <c r="B417" s="42"/>
      <c r="C417" s="42"/>
    </row>
    <row r="418" spans="2:3" ht="15" customHeight="1">
      <c r="B418" s="42"/>
      <c r="C418" s="42"/>
    </row>
    <row r="419" spans="2:3" ht="15" customHeight="1">
      <c r="B419" s="42"/>
      <c r="C419" s="42"/>
    </row>
    <row r="420" spans="2:3" ht="15" customHeight="1">
      <c r="B420" s="42"/>
      <c r="C420" s="42"/>
    </row>
    <row r="421" spans="2:3" ht="15" customHeight="1">
      <c r="B421" s="42"/>
      <c r="C421" s="42"/>
    </row>
    <row r="422" spans="2:3" ht="15" customHeight="1">
      <c r="B422" s="42"/>
      <c r="C422" s="42"/>
    </row>
    <row r="423" spans="2:3" ht="15" customHeight="1">
      <c r="B423" s="42"/>
      <c r="C423" s="42"/>
    </row>
    <row r="424" spans="2:3" ht="15" customHeight="1">
      <c r="B424" s="42"/>
      <c r="C424" s="42"/>
    </row>
    <row r="425" spans="2:3" ht="15" customHeight="1">
      <c r="B425" s="42"/>
      <c r="C425" s="42"/>
    </row>
    <row r="426" spans="2:3" ht="15" customHeight="1">
      <c r="B426" s="42"/>
      <c r="C426" s="42"/>
    </row>
    <row r="427" spans="2:3" ht="15" customHeight="1">
      <c r="B427" s="42"/>
      <c r="C427" s="42"/>
    </row>
    <row r="428" spans="2:3" ht="15" customHeight="1">
      <c r="B428" s="42"/>
      <c r="C428" s="42"/>
    </row>
    <row r="429" spans="2:3" ht="15" customHeight="1">
      <c r="B429" s="42"/>
      <c r="C429" s="42"/>
    </row>
    <row r="430" spans="2:3" ht="15" customHeight="1">
      <c r="B430" s="42"/>
      <c r="C430" s="42"/>
    </row>
    <row r="431" spans="2:3" ht="15" customHeight="1">
      <c r="B431" s="42"/>
      <c r="C431" s="42"/>
    </row>
    <row r="432" spans="2:3" ht="15" customHeight="1">
      <c r="B432" s="42"/>
      <c r="C432" s="42"/>
    </row>
    <row r="433" spans="2:3" ht="15" customHeight="1">
      <c r="B433" s="42"/>
      <c r="C433" s="42"/>
    </row>
    <row r="434" spans="2:3" ht="15" customHeight="1">
      <c r="B434" s="42"/>
      <c r="C434" s="42"/>
    </row>
    <row r="435" spans="2:3" ht="15" customHeight="1">
      <c r="B435" s="42"/>
      <c r="C435" s="42"/>
    </row>
    <row r="436" spans="2:3" ht="15" customHeight="1">
      <c r="B436" s="42"/>
      <c r="C436" s="42"/>
    </row>
    <row r="437" spans="2:3" ht="15" customHeight="1">
      <c r="B437" s="42"/>
      <c r="C437" s="42"/>
    </row>
    <row r="438" spans="2:3" ht="15" customHeight="1">
      <c r="B438" s="42"/>
      <c r="C438" s="42"/>
    </row>
    <row r="439" spans="2:3" ht="15" customHeight="1">
      <c r="B439" s="42"/>
      <c r="C439" s="42"/>
    </row>
    <row r="440" spans="2:3" ht="15" customHeight="1">
      <c r="B440" s="42"/>
      <c r="C440" s="42"/>
    </row>
    <row r="441" spans="2:3" ht="15" customHeight="1">
      <c r="B441" s="42"/>
      <c r="C441" s="42"/>
    </row>
    <row r="442" spans="2:3" ht="15" customHeight="1">
      <c r="B442" s="42"/>
      <c r="C442" s="42"/>
    </row>
    <row r="443" spans="2:3" ht="15" customHeight="1">
      <c r="B443" s="42"/>
      <c r="C443" s="42"/>
    </row>
    <row r="444" spans="2:3" ht="15" customHeight="1">
      <c r="B444" s="42"/>
      <c r="C444" s="42"/>
    </row>
    <row r="445" spans="2:3" ht="15" customHeight="1">
      <c r="B445" s="42"/>
      <c r="C445" s="42"/>
    </row>
    <row r="446" spans="2:3" ht="15" customHeight="1">
      <c r="B446" s="42"/>
      <c r="C446" s="42"/>
    </row>
    <row r="447" spans="2:3" ht="15" customHeight="1">
      <c r="B447" s="42"/>
      <c r="C447" s="42"/>
    </row>
    <row r="448" spans="2:3" ht="15" customHeight="1">
      <c r="B448" s="42"/>
      <c r="C448" s="42"/>
    </row>
    <row r="449" spans="2:3" ht="15" customHeight="1">
      <c r="B449" s="42"/>
      <c r="C449" s="42"/>
    </row>
    <row r="450" spans="2:3" ht="15" customHeight="1">
      <c r="B450" s="42"/>
      <c r="C450" s="42"/>
    </row>
    <row r="451" spans="2:3" ht="15" customHeight="1">
      <c r="B451" s="42"/>
      <c r="C451" s="42"/>
    </row>
    <row r="452" spans="2:3" ht="15" customHeight="1">
      <c r="B452" s="42"/>
      <c r="C452" s="42"/>
    </row>
    <row r="453" spans="2:3" ht="15" customHeight="1">
      <c r="B453" s="42"/>
      <c r="C453" s="42"/>
    </row>
    <row r="454" spans="2:3" ht="15" customHeight="1">
      <c r="B454" s="42"/>
      <c r="C454" s="42"/>
    </row>
    <row r="455" spans="2:3" ht="15" customHeight="1">
      <c r="B455" s="42"/>
      <c r="C455" s="42"/>
    </row>
    <row r="456" spans="2:3" ht="15" customHeight="1">
      <c r="B456" s="42"/>
      <c r="C456" s="42"/>
    </row>
    <row r="457" spans="2:3" ht="15" customHeight="1">
      <c r="B457" s="42"/>
      <c r="C457" s="42"/>
    </row>
    <row r="458" spans="2:3" ht="15" customHeight="1">
      <c r="B458" s="42"/>
      <c r="C458" s="42"/>
    </row>
    <row r="459" spans="2:3" ht="15" customHeight="1">
      <c r="B459" s="42"/>
      <c r="C459" s="42"/>
    </row>
    <row r="460" spans="2:3" ht="15" customHeight="1">
      <c r="B460" s="42"/>
      <c r="C460" s="42"/>
    </row>
    <row r="461" spans="2:3" ht="15" customHeight="1">
      <c r="B461" s="42"/>
      <c r="C461" s="42"/>
    </row>
    <row r="462" spans="2:3" ht="15" customHeight="1">
      <c r="B462" s="42"/>
      <c r="C462" s="42"/>
    </row>
    <row r="463" spans="2:3" ht="15" customHeight="1">
      <c r="B463" s="42"/>
      <c r="C463" s="42"/>
    </row>
    <row r="464" spans="2:3" ht="15" customHeight="1">
      <c r="B464" s="42"/>
      <c r="C464" s="42"/>
    </row>
    <row r="465" spans="2:3" ht="15" customHeight="1">
      <c r="B465" s="42"/>
      <c r="C465" s="42"/>
    </row>
    <row r="466" spans="2:3" ht="15" customHeight="1">
      <c r="B466" s="42"/>
      <c r="C466" s="42"/>
    </row>
    <row r="467" spans="2:3" ht="15" customHeight="1">
      <c r="B467" s="42"/>
      <c r="C467" s="42"/>
    </row>
    <row r="468" spans="2:3" ht="15" customHeight="1">
      <c r="B468" s="42"/>
      <c r="C468" s="42"/>
    </row>
    <row r="469" spans="2:3" ht="15" customHeight="1">
      <c r="B469" s="42"/>
      <c r="C469" s="42"/>
    </row>
    <row r="470" spans="2:3" ht="15" customHeight="1">
      <c r="B470" s="42"/>
      <c r="C470" s="42"/>
    </row>
    <row r="471" spans="2:3" ht="15" customHeight="1">
      <c r="B471" s="42"/>
      <c r="C471" s="42"/>
    </row>
    <row r="472" spans="2:3" ht="15" customHeight="1">
      <c r="B472" s="42"/>
      <c r="C472" s="42"/>
    </row>
    <row r="473" spans="2:3" ht="15" customHeight="1">
      <c r="B473" s="42"/>
      <c r="C473" s="42"/>
    </row>
    <row r="474" spans="2:3" ht="15" customHeight="1">
      <c r="B474" s="42"/>
      <c r="C474" s="42"/>
    </row>
    <row r="475" spans="2:3" ht="15" customHeight="1">
      <c r="B475" s="42"/>
      <c r="C475" s="42"/>
    </row>
    <row r="476" spans="2:3" ht="15" customHeight="1">
      <c r="B476" s="42"/>
      <c r="C476" s="42"/>
    </row>
    <row r="477" spans="2:3" ht="15" customHeight="1">
      <c r="B477" s="42"/>
      <c r="C477" s="42"/>
    </row>
    <row r="478" spans="2:3" ht="15" customHeight="1">
      <c r="B478" s="42"/>
      <c r="C478" s="42"/>
    </row>
    <row r="479" spans="2:3" ht="15" customHeight="1">
      <c r="B479" s="42"/>
      <c r="C479" s="42"/>
    </row>
    <row r="480" spans="2:3" ht="15" customHeight="1">
      <c r="B480" s="42"/>
      <c r="C480" s="42"/>
    </row>
    <row r="481" spans="2:3" ht="15" customHeight="1">
      <c r="B481" s="42"/>
      <c r="C481" s="42"/>
    </row>
    <row r="482" spans="2:3" ht="15" customHeight="1">
      <c r="B482" s="42"/>
      <c r="C482" s="42"/>
    </row>
    <row r="483" spans="2:3" ht="15" customHeight="1">
      <c r="B483" s="42"/>
      <c r="C483" s="42"/>
    </row>
    <row r="484" spans="2:3" ht="15" customHeight="1">
      <c r="B484" s="42"/>
      <c r="C484" s="42"/>
    </row>
    <row r="485" spans="2:3" ht="15" customHeight="1">
      <c r="B485" s="42"/>
      <c r="C485" s="42"/>
    </row>
    <row r="486" spans="2:3" ht="15" customHeight="1">
      <c r="B486" s="42"/>
      <c r="C486" s="42"/>
    </row>
    <row r="487" spans="2:3" ht="15" customHeight="1">
      <c r="B487" s="42"/>
      <c r="C487" s="42"/>
    </row>
    <row r="488" spans="2:3" ht="15" customHeight="1">
      <c r="B488" s="42"/>
      <c r="C488" s="42"/>
    </row>
    <row r="489" spans="2:3" ht="15" customHeight="1">
      <c r="B489" s="42"/>
      <c r="C489" s="42"/>
    </row>
    <row r="490" spans="2:3" ht="15" customHeight="1">
      <c r="B490" s="42"/>
      <c r="C490" s="42"/>
    </row>
    <row r="491" spans="2:3" ht="15" customHeight="1">
      <c r="B491" s="42"/>
      <c r="C491" s="42"/>
    </row>
    <row r="492" spans="2:3" ht="15" customHeight="1">
      <c r="B492" s="42"/>
      <c r="C492" s="42"/>
    </row>
    <row r="493" spans="2:3" ht="15" customHeight="1">
      <c r="B493" s="42"/>
      <c r="C493" s="42"/>
    </row>
    <row r="494" spans="2:3" ht="15" customHeight="1">
      <c r="B494" s="42"/>
      <c r="C494" s="42"/>
    </row>
    <row r="495" spans="2:3" ht="15" customHeight="1">
      <c r="B495" s="42"/>
      <c r="C495" s="42"/>
    </row>
    <row r="496" spans="2:3" ht="15" customHeight="1">
      <c r="B496" s="42"/>
      <c r="C496" s="42"/>
    </row>
    <row r="497" spans="2:3" ht="15" customHeight="1">
      <c r="B497" s="42"/>
      <c r="C497" s="42"/>
    </row>
    <row r="498" spans="2:3" ht="15" customHeight="1">
      <c r="B498" s="42"/>
      <c r="C498" s="42"/>
    </row>
    <row r="499" spans="2:3" ht="15" customHeight="1">
      <c r="B499" s="42"/>
      <c r="C499" s="42"/>
    </row>
    <row r="500" spans="2:3" ht="15" customHeight="1">
      <c r="B500" s="42"/>
      <c r="C500" s="42"/>
    </row>
    <row r="501" spans="2:3" ht="15" customHeight="1">
      <c r="B501" s="42"/>
      <c r="C501" s="42"/>
    </row>
    <row r="502" spans="2:3" ht="15" customHeight="1">
      <c r="B502" s="42"/>
      <c r="C502" s="42"/>
    </row>
    <row r="503" spans="2:3" ht="15" customHeight="1">
      <c r="B503" s="42"/>
      <c r="C503" s="42"/>
    </row>
    <row r="504" spans="2:3" ht="15" customHeight="1">
      <c r="B504" s="42"/>
      <c r="C504" s="42"/>
    </row>
    <row r="505" spans="2:3" ht="15" customHeight="1">
      <c r="B505" s="42"/>
      <c r="C505" s="42"/>
    </row>
    <row r="506" spans="2:3" ht="15" customHeight="1">
      <c r="B506" s="42"/>
      <c r="C506" s="42"/>
    </row>
    <row r="507" spans="2:3" ht="15" customHeight="1">
      <c r="B507" s="42"/>
      <c r="C507" s="42"/>
    </row>
    <row r="508" spans="2:3" ht="15" customHeight="1">
      <c r="B508" s="42"/>
      <c r="C508" s="42"/>
    </row>
    <row r="509" spans="2:3" ht="15" customHeight="1">
      <c r="B509" s="42"/>
      <c r="C509" s="42"/>
    </row>
    <row r="510" spans="2:3" ht="15" customHeight="1">
      <c r="B510" s="42"/>
      <c r="C510" s="42"/>
    </row>
    <row r="511" spans="2:3" ht="15" customHeight="1">
      <c r="B511" s="42"/>
      <c r="C511" s="42"/>
    </row>
    <row r="512" spans="2:3" ht="15" customHeight="1">
      <c r="B512" s="42"/>
      <c r="C512" s="42"/>
    </row>
    <row r="513" spans="2:3" ht="15" customHeight="1">
      <c r="B513" s="42"/>
      <c r="C513" s="42"/>
    </row>
    <row r="514" spans="2:3" ht="15" customHeight="1">
      <c r="B514" s="42"/>
      <c r="C514" s="42"/>
    </row>
    <row r="515" spans="2:3" ht="15" customHeight="1">
      <c r="B515" s="42"/>
      <c r="C515" s="42"/>
    </row>
    <row r="516" spans="2:3" ht="15" customHeight="1">
      <c r="B516" s="42"/>
      <c r="C516" s="42"/>
    </row>
    <row r="517" spans="2:3" ht="15" customHeight="1">
      <c r="B517" s="42"/>
      <c r="C517" s="42"/>
    </row>
    <row r="518" spans="2:3" ht="15" customHeight="1">
      <c r="B518" s="42"/>
      <c r="C518" s="42"/>
    </row>
    <row r="519" spans="2:3" ht="15" customHeight="1">
      <c r="B519" s="42"/>
      <c r="C519" s="42"/>
    </row>
    <row r="520" spans="2:3" ht="15" customHeight="1">
      <c r="B520" s="42"/>
      <c r="C520" s="42"/>
    </row>
    <row r="521" spans="2:3" ht="15" customHeight="1">
      <c r="B521" s="42"/>
      <c r="C521" s="42"/>
    </row>
    <row r="522" spans="2:3" ht="15" customHeight="1">
      <c r="B522" s="42"/>
      <c r="C522" s="42"/>
    </row>
    <row r="523" spans="2:3" ht="15" customHeight="1">
      <c r="B523" s="42"/>
      <c r="C523" s="42"/>
    </row>
    <row r="524" spans="2:3" ht="15" customHeight="1">
      <c r="B524" s="42"/>
      <c r="C524" s="42"/>
    </row>
    <row r="525" spans="2:3" ht="15" customHeight="1">
      <c r="B525" s="42"/>
      <c r="C525" s="42"/>
    </row>
    <row r="526" spans="2:3" ht="15" customHeight="1">
      <c r="B526" s="42"/>
      <c r="C526" s="42"/>
    </row>
    <row r="527" spans="2:3" ht="15" customHeight="1">
      <c r="B527" s="42"/>
      <c r="C527" s="42"/>
    </row>
    <row r="528" spans="2:3" ht="15" customHeight="1">
      <c r="B528" s="42"/>
      <c r="C528" s="42"/>
    </row>
    <row r="529" spans="2:3" ht="15" customHeight="1">
      <c r="B529" s="42"/>
      <c r="C529" s="42"/>
    </row>
    <row r="530" spans="2:3" ht="15" customHeight="1">
      <c r="B530" s="42"/>
      <c r="C530" s="42"/>
    </row>
    <row r="531" spans="2:3" ht="15" customHeight="1">
      <c r="B531" s="42"/>
      <c r="C531" s="42"/>
    </row>
    <row r="532" spans="2:3" ht="15" customHeight="1">
      <c r="B532" s="42"/>
      <c r="C532" s="42"/>
    </row>
    <row r="533" spans="2:3" ht="15" customHeight="1">
      <c r="B533" s="42"/>
      <c r="C533" s="42"/>
    </row>
    <row r="534" spans="2:3" ht="15" customHeight="1">
      <c r="B534" s="42"/>
      <c r="C534" s="42"/>
    </row>
    <row r="535" spans="2:3" ht="15" customHeight="1">
      <c r="B535" s="42"/>
      <c r="C535" s="42"/>
    </row>
    <row r="536" spans="2:3" ht="15" customHeight="1">
      <c r="B536" s="42"/>
      <c r="C536" s="42"/>
    </row>
    <row r="537" spans="2:3" ht="15" customHeight="1">
      <c r="B537" s="42"/>
      <c r="C537" s="42"/>
    </row>
    <row r="538" spans="2:3" ht="15" customHeight="1">
      <c r="B538" s="42"/>
      <c r="C538" s="42"/>
    </row>
    <row r="539" spans="2:3" ht="15" customHeight="1">
      <c r="B539" s="42"/>
      <c r="C539" s="42"/>
    </row>
    <row r="540" spans="2:3" ht="15" customHeight="1">
      <c r="B540" s="42"/>
      <c r="C540" s="42"/>
    </row>
    <row r="541" spans="2:3" ht="15" customHeight="1">
      <c r="B541" s="42"/>
      <c r="C541" s="42"/>
    </row>
    <row r="542" spans="2:3" ht="15" customHeight="1">
      <c r="B542" s="42"/>
      <c r="C542" s="42"/>
    </row>
    <row r="543" spans="2:3" ht="15" customHeight="1">
      <c r="B543" s="42"/>
      <c r="C543" s="42"/>
    </row>
    <row r="544" spans="2:3" ht="15" customHeight="1">
      <c r="B544" s="42"/>
      <c r="C544" s="42"/>
    </row>
    <row r="545" spans="2:3" ht="15" customHeight="1">
      <c r="B545" s="42"/>
      <c r="C545" s="42"/>
    </row>
    <row r="546" spans="2:3" ht="15" customHeight="1">
      <c r="B546" s="42"/>
      <c r="C546" s="42"/>
    </row>
    <row r="547" spans="2:3" ht="15" customHeight="1">
      <c r="B547" s="42"/>
      <c r="C547" s="42"/>
    </row>
    <row r="548" spans="2:3" ht="15" customHeight="1">
      <c r="B548" s="42"/>
      <c r="C548" s="42"/>
    </row>
    <row r="549" spans="2:3" ht="15" customHeight="1">
      <c r="B549" s="42"/>
      <c r="C549" s="42"/>
    </row>
    <row r="550" spans="2:3" ht="15" customHeight="1">
      <c r="B550" s="42"/>
      <c r="C550" s="42"/>
    </row>
    <row r="551" spans="2:3" ht="15" customHeight="1">
      <c r="B551" s="42"/>
      <c r="C551" s="42"/>
    </row>
    <row r="552" spans="2:3" ht="15" customHeight="1">
      <c r="B552" s="42"/>
      <c r="C552" s="42"/>
    </row>
    <row r="553" spans="2:3" ht="15" customHeight="1">
      <c r="B553" s="42"/>
      <c r="C553" s="42"/>
    </row>
    <row r="554" spans="2:3" ht="15" customHeight="1">
      <c r="B554" s="42"/>
      <c r="C554" s="42"/>
    </row>
    <row r="555" spans="2:3" ht="15" customHeight="1">
      <c r="B555" s="42"/>
      <c r="C555" s="42"/>
    </row>
    <row r="556" spans="2:3" ht="15" customHeight="1">
      <c r="B556" s="42"/>
      <c r="C556" s="42"/>
    </row>
    <row r="557" spans="2:3" ht="15" customHeight="1">
      <c r="B557" s="42"/>
      <c r="C557" s="42"/>
    </row>
    <row r="558" spans="2:3" ht="15" customHeight="1">
      <c r="B558" s="42"/>
      <c r="C558" s="42"/>
    </row>
    <row r="559" spans="2:3" ht="15" customHeight="1">
      <c r="B559" s="42"/>
      <c r="C559" s="42"/>
    </row>
    <row r="560" spans="2:3" ht="15" customHeight="1">
      <c r="B560" s="42"/>
      <c r="C560" s="42"/>
    </row>
    <row r="561" spans="2:3" ht="15" customHeight="1">
      <c r="B561" s="42"/>
      <c r="C561" s="42"/>
    </row>
    <row r="562" spans="2:3" ht="15" customHeight="1">
      <c r="B562" s="42"/>
      <c r="C562" s="42"/>
    </row>
    <row r="563" spans="2:3" ht="15" customHeight="1">
      <c r="B563" s="42"/>
      <c r="C563" s="42"/>
    </row>
    <row r="564" spans="2:3" ht="15" customHeight="1">
      <c r="B564" s="42"/>
      <c r="C564" s="42"/>
    </row>
    <row r="565" spans="2:3" ht="15" customHeight="1">
      <c r="B565" s="42"/>
      <c r="C565" s="42"/>
    </row>
    <row r="566" spans="2:3" ht="15" customHeight="1">
      <c r="B566" s="42"/>
      <c r="C566" s="42"/>
    </row>
    <row r="567" spans="2:3" ht="15" customHeight="1">
      <c r="B567" s="42"/>
      <c r="C567" s="42"/>
    </row>
    <row r="568" spans="2:3" ht="15" customHeight="1">
      <c r="B568" s="42"/>
      <c r="C568" s="42"/>
    </row>
    <row r="569" spans="2:3" ht="15" customHeight="1">
      <c r="B569" s="42"/>
      <c r="C569" s="42"/>
    </row>
    <row r="570" spans="2:3" ht="15" customHeight="1">
      <c r="B570" s="42"/>
      <c r="C570" s="42"/>
    </row>
    <row r="571" spans="2:3" ht="15" customHeight="1">
      <c r="B571" s="42"/>
      <c r="C571" s="42"/>
    </row>
    <row r="572" spans="2:3" ht="15" customHeight="1">
      <c r="B572" s="42"/>
      <c r="C572" s="42"/>
    </row>
    <row r="573" spans="2:3" ht="15" customHeight="1">
      <c r="B573" s="42"/>
      <c r="C573" s="42"/>
    </row>
    <row r="574" spans="2:3" ht="15" customHeight="1">
      <c r="B574" s="42"/>
      <c r="C574" s="42"/>
    </row>
    <row r="575" spans="2:3" ht="15" customHeight="1">
      <c r="B575" s="42"/>
      <c r="C575" s="42"/>
    </row>
    <row r="576" spans="2:3" ht="15" customHeight="1">
      <c r="B576" s="42"/>
      <c r="C576" s="42"/>
    </row>
    <row r="577" spans="2:3" ht="15" customHeight="1">
      <c r="B577" s="42"/>
      <c r="C577" s="42"/>
    </row>
    <row r="578" spans="2:3" ht="15" customHeight="1">
      <c r="B578" s="42"/>
      <c r="C578" s="42"/>
    </row>
    <row r="579" spans="2:3" ht="15" customHeight="1">
      <c r="B579" s="42"/>
      <c r="C579" s="42"/>
    </row>
    <row r="580" spans="2:3" ht="15" customHeight="1">
      <c r="B580" s="42"/>
      <c r="C580" s="42"/>
    </row>
    <row r="581" spans="2:3" ht="15" customHeight="1">
      <c r="B581" s="42"/>
      <c r="C581" s="42"/>
    </row>
    <row r="582" spans="2:3" ht="15" customHeight="1">
      <c r="B582" s="42"/>
      <c r="C582" s="42"/>
    </row>
    <row r="583" spans="2:3" ht="15" customHeight="1">
      <c r="B583" s="42"/>
      <c r="C583" s="42"/>
    </row>
    <row r="584" spans="2:3" ht="15" customHeight="1">
      <c r="B584" s="42"/>
      <c r="C584" s="42"/>
    </row>
    <row r="585" spans="2:3" ht="15" customHeight="1">
      <c r="B585" s="42"/>
      <c r="C585" s="42"/>
    </row>
    <row r="586" spans="2:3" ht="15" customHeight="1">
      <c r="B586" s="42"/>
      <c r="C586" s="42"/>
    </row>
    <row r="587" spans="2:3" ht="15" customHeight="1">
      <c r="B587" s="42"/>
      <c r="C587" s="42"/>
    </row>
    <row r="588" spans="2:3" ht="15" customHeight="1">
      <c r="B588" s="42"/>
      <c r="C588" s="42"/>
    </row>
    <row r="589" spans="2:3" ht="15" customHeight="1">
      <c r="B589" s="42"/>
      <c r="C589" s="42"/>
    </row>
    <row r="590" spans="2:3" ht="15" customHeight="1">
      <c r="B590" s="42"/>
      <c r="C590" s="42"/>
    </row>
    <row r="591" spans="2:3" ht="15" customHeight="1">
      <c r="B591" s="42"/>
      <c r="C591" s="42"/>
    </row>
    <row r="592" spans="2:3" ht="15" customHeight="1">
      <c r="B592" s="42"/>
      <c r="C592" s="42"/>
    </row>
    <row r="593" spans="2:3" ht="15" customHeight="1">
      <c r="B593" s="42"/>
      <c r="C593" s="42"/>
    </row>
    <row r="594" spans="2:3" ht="15" customHeight="1">
      <c r="B594" s="42"/>
      <c r="C594" s="42"/>
    </row>
    <row r="595" spans="2:3" ht="15" customHeight="1">
      <c r="B595" s="42"/>
      <c r="C595" s="42"/>
    </row>
    <row r="596" spans="2:3" ht="15" customHeight="1">
      <c r="B596" s="42"/>
      <c r="C596" s="42"/>
    </row>
    <row r="597" spans="2:3" ht="15" customHeight="1">
      <c r="B597" s="42"/>
      <c r="C597" s="42"/>
    </row>
    <row r="598" spans="2:3" ht="15" customHeight="1">
      <c r="B598" s="42"/>
      <c r="C598" s="42"/>
    </row>
    <row r="599" spans="2:3" ht="15" customHeight="1">
      <c r="B599" s="42"/>
      <c r="C599" s="42"/>
    </row>
    <row r="600" spans="2:3" ht="15" customHeight="1">
      <c r="B600" s="42"/>
      <c r="C600" s="42"/>
    </row>
    <row r="601" spans="2:3" ht="15" customHeight="1">
      <c r="B601" s="42"/>
      <c r="C601" s="42"/>
    </row>
    <row r="602" spans="2:3" ht="15" customHeight="1">
      <c r="B602" s="42"/>
      <c r="C602" s="42"/>
    </row>
    <row r="603" spans="2:3" ht="15" customHeight="1">
      <c r="B603" s="42"/>
      <c r="C603" s="42"/>
    </row>
    <row r="604" spans="2:3" ht="15" customHeight="1">
      <c r="B604" s="42"/>
      <c r="C604" s="42"/>
    </row>
    <row r="605" spans="2:3" ht="15" customHeight="1">
      <c r="B605" s="42"/>
      <c r="C605" s="42"/>
    </row>
    <row r="606" spans="2:3" ht="15" customHeight="1">
      <c r="B606" s="42"/>
      <c r="C606" s="42"/>
    </row>
    <row r="607" spans="2:3" ht="15" customHeight="1">
      <c r="B607" s="42"/>
      <c r="C607" s="42"/>
    </row>
    <row r="608" spans="2:3" ht="15" customHeight="1">
      <c r="B608" s="42"/>
      <c r="C608" s="42"/>
    </row>
    <row r="609" spans="2:3" ht="15" customHeight="1">
      <c r="B609" s="42"/>
      <c r="C609" s="42"/>
    </row>
    <row r="610" spans="2:3" ht="15" customHeight="1">
      <c r="B610" s="42"/>
      <c r="C610" s="42"/>
    </row>
    <row r="611" spans="2:3" ht="15" customHeight="1">
      <c r="B611" s="42"/>
      <c r="C611" s="42"/>
    </row>
    <row r="612" spans="2:3" ht="15" customHeight="1">
      <c r="B612" s="42"/>
      <c r="C612" s="42"/>
    </row>
    <row r="613" spans="2:3" ht="15" customHeight="1">
      <c r="B613" s="42"/>
      <c r="C613" s="42"/>
    </row>
    <row r="614" spans="2:3" ht="15" customHeight="1">
      <c r="B614" s="42"/>
      <c r="C614" s="42"/>
    </row>
    <row r="615" spans="2:3" ht="15" customHeight="1">
      <c r="B615" s="42"/>
      <c r="C615" s="42"/>
    </row>
    <row r="616" spans="2:3" ht="15" customHeight="1">
      <c r="B616" s="42"/>
      <c r="C616" s="42"/>
    </row>
    <row r="617" spans="2:3" ht="15" customHeight="1">
      <c r="B617" s="42"/>
      <c r="C617" s="42"/>
    </row>
    <row r="618" spans="2:3" ht="15" customHeight="1">
      <c r="B618" s="42"/>
      <c r="C618" s="42"/>
    </row>
    <row r="619" spans="2:3" ht="15" customHeight="1">
      <c r="B619" s="42"/>
      <c r="C619" s="42"/>
    </row>
    <row r="620" spans="2:3" ht="15" customHeight="1">
      <c r="B620" s="42"/>
      <c r="C620" s="42"/>
    </row>
    <row r="621" spans="2:3" ht="15" customHeight="1">
      <c r="B621" s="42"/>
      <c r="C621" s="42"/>
    </row>
    <row r="622" spans="2:3" ht="15" customHeight="1">
      <c r="B622" s="42"/>
      <c r="C622" s="42"/>
    </row>
    <row r="623" spans="2:3" ht="15" customHeight="1">
      <c r="B623" s="42"/>
      <c r="C623" s="42"/>
    </row>
    <row r="624" spans="2:3" ht="15" customHeight="1">
      <c r="B624" s="42"/>
      <c r="C624" s="42"/>
    </row>
    <row r="625" spans="2:3" ht="15" customHeight="1">
      <c r="B625" s="42"/>
      <c r="C625" s="42"/>
    </row>
    <row r="626" spans="2:3" ht="15" customHeight="1">
      <c r="B626" s="42"/>
      <c r="C626" s="42"/>
    </row>
    <row r="627" spans="2:3" ht="15" customHeight="1">
      <c r="B627" s="42"/>
      <c r="C627" s="42"/>
    </row>
    <row r="628" spans="2:3" ht="15" customHeight="1">
      <c r="B628" s="42"/>
      <c r="C628" s="42"/>
    </row>
    <row r="629" spans="2:3" ht="15" customHeight="1">
      <c r="B629" s="42"/>
      <c r="C629" s="42"/>
    </row>
    <row r="630" spans="2:3" ht="15" customHeight="1">
      <c r="B630" s="42"/>
      <c r="C630" s="42"/>
    </row>
    <row r="631" spans="2:3" ht="15" customHeight="1">
      <c r="B631" s="42"/>
      <c r="C631" s="42"/>
    </row>
    <row r="632" spans="2:3" ht="15" customHeight="1">
      <c r="B632" s="42"/>
      <c r="C632" s="42"/>
    </row>
    <row r="633" spans="2:3" ht="15" customHeight="1">
      <c r="B633" s="42"/>
      <c r="C633" s="42"/>
    </row>
    <row r="634" spans="2:3" ht="15" customHeight="1">
      <c r="B634" s="42"/>
      <c r="C634" s="42"/>
    </row>
    <row r="635" spans="2:3" ht="15" customHeight="1">
      <c r="B635" s="42"/>
      <c r="C635" s="42"/>
    </row>
    <row r="636" spans="2:3" ht="15" customHeight="1">
      <c r="B636" s="42"/>
      <c r="C636" s="42"/>
    </row>
    <row r="637" spans="2:3" ht="15" customHeight="1">
      <c r="B637" s="42"/>
      <c r="C637" s="42"/>
    </row>
    <row r="638" spans="2:3" ht="15" customHeight="1">
      <c r="B638" s="42"/>
      <c r="C638" s="42"/>
    </row>
    <row r="639" spans="2:3" ht="15" customHeight="1">
      <c r="B639" s="42"/>
      <c r="C639" s="42"/>
    </row>
    <row r="640" spans="2:3" ht="15" customHeight="1">
      <c r="B640" s="42"/>
      <c r="C640" s="42"/>
    </row>
    <row r="641" spans="2:3" ht="15" customHeight="1">
      <c r="B641" s="42"/>
      <c r="C641" s="42"/>
    </row>
    <row r="642" spans="2:3" ht="15" customHeight="1">
      <c r="B642" s="42"/>
      <c r="C642" s="42"/>
    </row>
    <row r="643" spans="2:3" ht="15" customHeight="1">
      <c r="B643" s="42"/>
      <c r="C643" s="42"/>
    </row>
    <row r="644" spans="2:3" ht="15" customHeight="1">
      <c r="B644" s="42"/>
      <c r="C644" s="42"/>
    </row>
    <row r="645" spans="2:3" ht="15" customHeight="1">
      <c r="B645" s="42"/>
      <c r="C645" s="42"/>
    </row>
    <row r="646" spans="2:3" ht="15" customHeight="1">
      <c r="B646" s="42"/>
      <c r="C646" s="42"/>
    </row>
    <row r="647" spans="2:3" ht="15" customHeight="1">
      <c r="B647" s="42"/>
      <c r="C647" s="42"/>
    </row>
    <row r="648" spans="2:3" ht="15" customHeight="1">
      <c r="B648" s="42"/>
      <c r="C648" s="42"/>
    </row>
    <row r="649" spans="2:3" ht="15" customHeight="1">
      <c r="B649" s="42"/>
      <c r="C649" s="42"/>
    </row>
    <row r="650" spans="2:3" ht="15" customHeight="1">
      <c r="B650" s="42"/>
      <c r="C650" s="42"/>
    </row>
    <row r="651" spans="2:3" ht="15" customHeight="1">
      <c r="B651" s="42"/>
      <c r="C651" s="42"/>
    </row>
    <row r="652" spans="2:3" ht="15" customHeight="1">
      <c r="B652" s="42"/>
      <c r="C652" s="42"/>
    </row>
    <row r="653" spans="2:3" ht="15" customHeight="1">
      <c r="B653" s="42"/>
      <c r="C653" s="42"/>
    </row>
    <row r="654" spans="2:3" ht="15" customHeight="1">
      <c r="B654" s="42"/>
      <c r="C654" s="42"/>
    </row>
    <row r="655" spans="2:3" ht="15" customHeight="1">
      <c r="B655" s="42"/>
      <c r="C655" s="42"/>
    </row>
    <row r="656" spans="2:3" ht="15" customHeight="1">
      <c r="B656" s="42"/>
      <c r="C656" s="42"/>
    </row>
    <row r="657" spans="2:3" ht="15" customHeight="1">
      <c r="B657" s="42"/>
      <c r="C657" s="42"/>
    </row>
    <row r="658" spans="2:3" ht="15" customHeight="1">
      <c r="B658" s="42"/>
      <c r="C658" s="42"/>
    </row>
    <row r="659" spans="2:3" ht="15" customHeight="1">
      <c r="B659" s="42"/>
      <c r="C659" s="42"/>
    </row>
    <row r="660" spans="2:3" ht="15" customHeight="1">
      <c r="B660" s="42"/>
      <c r="C660" s="42"/>
    </row>
    <row r="661" spans="2:3" ht="15" customHeight="1">
      <c r="B661" s="42"/>
      <c r="C661" s="42"/>
    </row>
    <row r="662" spans="2:3" ht="15" customHeight="1">
      <c r="B662" s="42"/>
      <c r="C662" s="42"/>
    </row>
    <row r="663" spans="2:3" ht="15" customHeight="1">
      <c r="B663" s="42"/>
      <c r="C663" s="42"/>
    </row>
    <row r="664" spans="2:3" ht="15" customHeight="1">
      <c r="B664" s="42"/>
      <c r="C664" s="42"/>
    </row>
    <row r="665" spans="2:3" ht="15" customHeight="1">
      <c r="B665" s="42"/>
      <c r="C665" s="42"/>
    </row>
    <row r="666" spans="2:3" ht="15" customHeight="1">
      <c r="B666" s="42"/>
      <c r="C666" s="42"/>
    </row>
    <row r="667" spans="2:3" ht="15" customHeight="1">
      <c r="B667" s="42"/>
      <c r="C667" s="42"/>
    </row>
    <row r="668" spans="2:3" ht="15" customHeight="1">
      <c r="B668" s="42"/>
      <c r="C668" s="42"/>
    </row>
    <row r="669" spans="2:3" ht="15" customHeight="1">
      <c r="B669" s="42"/>
      <c r="C669" s="42"/>
    </row>
    <row r="670" spans="2:3" ht="15" customHeight="1">
      <c r="B670" s="42"/>
      <c r="C670" s="42"/>
    </row>
    <row r="671" spans="2:3" ht="15" customHeight="1">
      <c r="B671" s="42"/>
      <c r="C671" s="42"/>
    </row>
    <row r="672" spans="2:3" ht="15" customHeight="1">
      <c r="B672" s="42"/>
      <c r="C672" s="42"/>
    </row>
    <row r="673" spans="2:3" ht="15" customHeight="1">
      <c r="B673" s="42"/>
      <c r="C673" s="42"/>
    </row>
    <row r="674" spans="2:3" ht="15" customHeight="1">
      <c r="B674" s="42"/>
      <c r="C674" s="42"/>
    </row>
    <row r="675" spans="2:3" ht="15" customHeight="1">
      <c r="B675" s="42"/>
      <c r="C675" s="42"/>
    </row>
    <row r="676" spans="2:3" ht="15" customHeight="1">
      <c r="B676" s="42"/>
      <c r="C676" s="42"/>
    </row>
    <row r="677" spans="2:3" ht="15" customHeight="1">
      <c r="B677" s="42"/>
      <c r="C677" s="42"/>
    </row>
    <row r="678" spans="2:3" ht="15" customHeight="1">
      <c r="B678" s="42"/>
      <c r="C678" s="42"/>
    </row>
    <row r="679" spans="2:3" ht="15" customHeight="1">
      <c r="B679" s="42"/>
      <c r="C679" s="42"/>
    </row>
    <row r="680" spans="2:3" ht="15" customHeight="1">
      <c r="B680" s="42"/>
      <c r="C680" s="42"/>
    </row>
    <row r="681" spans="2:3" ht="15" customHeight="1">
      <c r="B681" s="42"/>
      <c r="C681" s="42"/>
    </row>
    <row r="682" spans="2:3" ht="15" customHeight="1">
      <c r="B682" s="42"/>
      <c r="C682" s="42"/>
    </row>
    <row r="683" spans="2:3" ht="15" customHeight="1">
      <c r="B683" s="42"/>
      <c r="C683" s="42"/>
    </row>
    <row r="684" spans="2:3" ht="15" customHeight="1">
      <c r="B684" s="42"/>
      <c r="C684" s="42"/>
    </row>
    <row r="685" spans="2:3" ht="15" customHeight="1">
      <c r="B685" s="42"/>
      <c r="C685" s="42"/>
    </row>
    <row r="686" spans="2:3" ht="15" customHeight="1">
      <c r="B686" s="42"/>
      <c r="C686" s="42"/>
    </row>
    <row r="687" spans="2:3" ht="15" customHeight="1">
      <c r="B687" s="42"/>
      <c r="C687" s="42"/>
    </row>
    <row r="688" spans="2:3" ht="15" customHeight="1">
      <c r="B688" s="42"/>
      <c r="C688" s="42"/>
    </row>
    <row r="689" spans="2:3" ht="15" customHeight="1">
      <c r="B689" s="42"/>
      <c r="C689" s="42"/>
    </row>
    <row r="690" spans="2:3" ht="15" customHeight="1">
      <c r="B690" s="42"/>
      <c r="C690" s="42"/>
    </row>
    <row r="691" spans="2:3" ht="15" customHeight="1">
      <c r="B691" s="42"/>
      <c r="C691" s="42"/>
    </row>
    <row r="692" spans="2:3" ht="15" customHeight="1">
      <c r="B692" s="42"/>
      <c r="C692" s="42"/>
    </row>
    <row r="693" spans="2:3" ht="15" customHeight="1">
      <c r="B693" s="42"/>
      <c r="C693" s="42"/>
    </row>
    <row r="694" spans="2:3" ht="15" customHeight="1">
      <c r="B694" s="42"/>
      <c r="C694" s="42"/>
    </row>
    <row r="695" spans="2:3" ht="15" customHeight="1">
      <c r="B695" s="42"/>
      <c r="C695" s="42"/>
    </row>
    <row r="696" spans="2:3" ht="15" customHeight="1">
      <c r="B696" s="42"/>
      <c r="C696" s="42"/>
    </row>
    <row r="697" spans="2:3" ht="15" customHeight="1">
      <c r="B697" s="42"/>
      <c r="C697" s="42"/>
    </row>
    <row r="698" spans="2:3" ht="15" customHeight="1">
      <c r="B698" s="42"/>
      <c r="C698" s="42"/>
    </row>
    <row r="699" spans="2:3" ht="15" customHeight="1">
      <c r="B699" s="42"/>
      <c r="C699" s="42"/>
    </row>
    <row r="700" spans="2:3" ht="15" customHeight="1">
      <c r="B700" s="42"/>
      <c r="C700" s="42"/>
    </row>
    <row r="701" spans="2:3" ht="15" customHeight="1">
      <c r="B701" s="42"/>
      <c r="C701" s="42"/>
    </row>
    <row r="702" spans="2:3" ht="15" customHeight="1">
      <c r="B702" s="42"/>
      <c r="C702" s="42"/>
    </row>
    <row r="703" spans="2:3" ht="15" customHeight="1">
      <c r="B703" s="42"/>
      <c r="C703" s="42"/>
    </row>
    <row r="704" spans="2:3" ht="15" customHeight="1">
      <c r="B704" s="42"/>
      <c r="C704" s="42"/>
    </row>
    <row r="705" spans="2:3" ht="15" customHeight="1">
      <c r="B705" s="42"/>
      <c r="C705" s="42"/>
    </row>
    <row r="706" spans="2:3" ht="15" customHeight="1">
      <c r="B706" s="42"/>
      <c r="C706" s="42"/>
    </row>
    <row r="707" spans="2:3" ht="15" customHeight="1">
      <c r="B707" s="42"/>
      <c r="C707" s="42"/>
    </row>
    <row r="708" spans="2:3" ht="15" customHeight="1">
      <c r="B708" s="42"/>
      <c r="C708" s="42"/>
    </row>
    <row r="709" spans="2:3" ht="15" customHeight="1">
      <c r="B709" s="42"/>
      <c r="C709" s="42"/>
    </row>
    <row r="710" spans="2:3" ht="15" customHeight="1">
      <c r="B710" s="42"/>
      <c r="C710" s="42"/>
    </row>
    <row r="711" spans="2:3" ht="15" customHeight="1">
      <c r="B711" s="42"/>
      <c r="C711" s="42"/>
    </row>
    <row r="712" spans="2:3" ht="15" customHeight="1">
      <c r="B712" s="42"/>
      <c r="C712" s="42"/>
    </row>
    <row r="713" spans="2:3" ht="15" customHeight="1">
      <c r="B713" s="42"/>
      <c r="C713" s="42"/>
    </row>
    <row r="714" spans="2:3" ht="15" customHeight="1">
      <c r="B714" s="42"/>
      <c r="C714" s="42"/>
    </row>
    <row r="715" spans="2:3" ht="15" customHeight="1">
      <c r="B715" s="42"/>
      <c r="C715" s="42"/>
    </row>
    <row r="716" spans="2:3" ht="15" customHeight="1">
      <c r="B716" s="42"/>
      <c r="C716" s="42"/>
    </row>
    <row r="717" spans="2:3" ht="15" customHeight="1">
      <c r="B717" s="42"/>
      <c r="C717" s="42"/>
    </row>
    <row r="718" spans="2:3" ht="15" customHeight="1">
      <c r="B718" s="42"/>
      <c r="C718" s="42"/>
    </row>
    <row r="719" spans="2:3" ht="15" customHeight="1">
      <c r="B719" s="42"/>
      <c r="C719" s="42"/>
    </row>
    <row r="720" spans="2:3" ht="15" customHeight="1">
      <c r="B720" s="42"/>
      <c r="C720" s="42"/>
    </row>
    <row r="721" spans="2:3" ht="15" customHeight="1">
      <c r="B721" s="42"/>
      <c r="C721" s="42"/>
    </row>
    <row r="722" spans="2:3" ht="15" customHeight="1">
      <c r="B722" s="42"/>
      <c r="C722" s="42"/>
    </row>
    <row r="723" spans="2:3" ht="15" customHeight="1">
      <c r="B723" s="42"/>
      <c r="C723" s="42"/>
    </row>
    <row r="724" spans="2:3" ht="15" customHeight="1">
      <c r="B724" s="42"/>
      <c r="C724" s="42"/>
    </row>
    <row r="725" spans="2:3" ht="15" customHeight="1">
      <c r="B725" s="42"/>
      <c r="C725" s="42"/>
    </row>
    <row r="726" spans="2:3" ht="15" customHeight="1">
      <c r="B726" s="42"/>
      <c r="C726" s="42"/>
    </row>
    <row r="727" spans="2:3" ht="15" customHeight="1">
      <c r="B727" s="42"/>
      <c r="C727" s="42"/>
    </row>
    <row r="728" spans="2:3" ht="15" customHeight="1">
      <c r="B728" s="42"/>
      <c r="C728" s="42"/>
    </row>
    <row r="729" spans="2:3" ht="15" customHeight="1">
      <c r="B729" s="42"/>
      <c r="C729" s="42"/>
    </row>
    <row r="730" spans="2:3" ht="15" customHeight="1">
      <c r="B730" s="42"/>
      <c r="C730" s="42"/>
    </row>
    <row r="731" spans="2:3" ht="15" customHeight="1">
      <c r="B731" s="42"/>
      <c r="C731" s="42"/>
    </row>
    <row r="732" spans="2:3" ht="15" customHeight="1">
      <c r="B732" s="42"/>
      <c r="C732" s="42"/>
    </row>
    <row r="733" spans="2:3" ht="15" customHeight="1">
      <c r="B733" s="42"/>
      <c r="C733" s="42"/>
    </row>
    <row r="734" spans="2:3" ht="15" customHeight="1">
      <c r="B734" s="42"/>
      <c r="C734" s="42"/>
    </row>
    <row r="735" spans="2:3" ht="15" customHeight="1">
      <c r="B735" s="42"/>
      <c r="C735" s="42"/>
    </row>
    <row r="736" spans="2:3" ht="15" customHeight="1">
      <c r="B736" s="42"/>
      <c r="C736" s="42"/>
    </row>
    <row r="737" spans="2:3" ht="15" customHeight="1">
      <c r="B737" s="42"/>
      <c r="C737" s="42"/>
    </row>
    <row r="738" spans="2:3" ht="15" customHeight="1">
      <c r="B738" s="42"/>
      <c r="C738" s="42"/>
    </row>
    <row r="739" spans="2:3" ht="15" customHeight="1">
      <c r="B739" s="42"/>
      <c r="C739" s="42"/>
    </row>
    <row r="740" spans="2:3" ht="15" customHeight="1">
      <c r="B740" s="42"/>
      <c r="C740" s="42"/>
    </row>
    <row r="741" spans="2:3" ht="15" customHeight="1">
      <c r="B741" s="42"/>
      <c r="C741" s="42"/>
    </row>
    <row r="742" spans="2:3" ht="15" customHeight="1">
      <c r="B742" s="42"/>
      <c r="C742" s="42"/>
    </row>
    <row r="743" spans="2:3" ht="15" customHeight="1">
      <c r="B743" s="42"/>
      <c r="C743" s="42"/>
    </row>
    <row r="744" spans="2:3" ht="15" customHeight="1">
      <c r="B744" s="42"/>
      <c r="C744" s="42"/>
    </row>
    <row r="745" spans="2:3" ht="15" customHeight="1">
      <c r="B745" s="42"/>
      <c r="C745" s="42"/>
    </row>
    <row r="746" spans="2:3" ht="15" customHeight="1">
      <c r="B746" s="42"/>
      <c r="C746" s="42"/>
    </row>
    <row r="747" spans="2:3" ht="15" customHeight="1">
      <c r="B747" s="42"/>
      <c r="C747" s="42"/>
    </row>
    <row r="748" spans="2:3" ht="15" customHeight="1">
      <c r="B748" s="42"/>
      <c r="C748" s="42"/>
    </row>
    <row r="749" spans="2:3" ht="15" customHeight="1">
      <c r="B749" s="42"/>
      <c r="C749" s="42"/>
    </row>
    <row r="750" spans="2:3" ht="15" customHeight="1">
      <c r="B750" s="42"/>
      <c r="C750" s="42"/>
    </row>
    <row r="751" spans="2:3" ht="15" customHeight="1">
      <c r="B751" s="42"/>
      <c r="C751" s="42"/>
    </row>
    <row r="752" spans="2:3" ht="15" customHeight="1">
      <c r="B752" s="42"/>
      <c r="C752" s="42"/>
    </row>
    <row r="753" spans="2:3" ht="15" customHeight="1">
      <c r="B753" s="42"/>
      <c r="C753" s="42"/>
    </row>
    <row r="754" spans="2:3" ht="15" customHeight="1">
      <c r="B754" s="42"/>
      <c r="C754" s="42"/>
    </row>
    <row r="755" spans="2:3" ht="15" customHeight="1">
      <c r="B755" s="42"/>
      <c r="C755" s="42"/>
    </row>
    <row r="756" spans="2:3" ht="15" customHeight="1">
      <c r="B756" s="42"/>
      <c r="C756" s="42"/>
    </row>
    <row r="757" spans="2:3" ht="15" customHeight="1">
      <c r="B757" s="42"/>
      <c r="C757" s="42"/>
    </row>
    <row r="758" spans="2:3" ht="15" customHeight="1">
      <c r="B758" s="42"/>
      <c r="C758" s="42"/>
    </row>
    <row r="759" spans="2:3" ht="15" customHeight="1">
      <c r="B759" s="42"/>
      <c r="C759" s="42"/>
    </row>
    <row r="760" spans="2:3" ht="15" customHeight="1">
      <c r="B760" s="42"/>
      <c r="C760" s="42"/>
    </row>
    <row r="761" spans="2:3" ht="15" customHeight="1">
      <c r="B761" s="42"/>
      <c r="C761" s="42"/>
    </row>
    <row r="762" spans="2:3" ht="15" customHeight="1">
      <c r="B762" s="42"/>
      <c r="C762" s="42"/>
    </row>
    <row r="763" spans="2:3" ht="15" customHeight="1">
      <c r="B763" s="42"/>
      <c r="C763" s="42"/>
    </row>
    <row r="764" spans="2:3" ht="15" customHeight="1">
      <c r="B764" s="42"/>
      <c r="C764" s="42"/>
    </row>
    <row r="765" spans="2:3" ht="15" customHeight="1">
      <c r="B765" s="42"/>
      <c r="C765" s="42"/>
    </row>
    <row r="766" spans="2:3" ht="15" customHeight="1">
      <c r="B766" s="42"/>
      <c r="C766" s="42"/>
    </row>
    <row r="767" spans="2:3" ht="15" customHeight="1">
      <c r="B767" s="42"/>
      <c r="C767" s="42"/>
    </row>
    <row r="768" spans="2:3" ht="15" customHeight="1">
      <c r="B768" s="42"/>
      <c r="C768" s="42"/>
    </row>
    <row r="769" spans="2:3" ht="15" customHeight="1">
      <c r="B769" s="42"/>
      <c r="C769" s="42"/>
    </row>
    <row r="770" spans="2:3" ht="15" customHeight="1">
      <c r="B770" s="42"/>
      <c r="C770" s="42"/>
    </row>
    <row r="771" spans="2:3" ht="15" customHeight="1">
      <c r="B771" s="42"/>
      <c r="C771" s="42"/>
    </row>
    <row r="772" spans="2:3" ht="15" customHeight="1">
      <c r="B772" s="42"/>
      <c r="C772" s="42"/>
    </row>
    <row r="773" spans="2:3" ht="15" customHeight="1">
      <c r="B773" s="42"/>
      <c r="C773" s="42"/>
    </row>
    <row r="774" spans="2:3" ht="15" customHeight="1">
      <c r="B774" s="42"/>
      <c r="C774" s="42"/>
    </row>
    <row r="775" spans="2:3" ht="15" customHeight="1">
      <c r="B775" s="42"/>
      <c r="C775" s="42"/>
    </row>
    <row r="776" spans="2:3" ht="15" customHeight="1">
      <c r="B776" s="42"/>
      <c r="C776" s="42"/>
    </row>
    <row r="777" spans="2:3" ht="15" customHeight="1">
      <c r="B777" s="42"/>
      <c r="C777" s="42"/>
    </row>
    <row r="778" spans="2:3" ht="15" customHeight="1">
      <c r="B778" s="42"/>
      <c r="C778" s="42"/>
    </row>
    <row r="779" spans="2:3" ht="15" customHeight="1">
      <c r="B779" s="42"/>
      <c r="C779" s="42"/>
    </row>
    <row r="780" spans="2:3" ht="15" customHeight="1">
      <c r="B780" s="42"/>
      <c r="C780" s="42"/>
    </row>
    <row r="781" spans="2:3" ht="15" customHeight="1">
      <c r="B781" s="42"/>
      <c r="C781" s="42"/>
    </row>
    <row r="782" spans="2:3" ht="15" customHeight="1">
      <c r="B782" s="42"/>
      <c r="C782" s="42"/>
    </row>
    <row r="783" spans="2:3" ht="15" customHeight="1">
      <c r="B783" s="42"/>
      <c r="C783" s="42"/>
    </row>
    <row r="784" spans="2:3" ht="15" customHeight="1">
      <c r="B784" s="42"/>
      <c r="C784" s="42"/>
    </row>
    <row r="785" spans="2:3" ht="15" customHeight="1">
      <c r="B785" s="42"/>
      <c r="C785" s="42"/>
    </row>
    <row r="786" spans="2:3" ht="15" customHeight="1">
      <c r="B786" s="42"/>
      <c r="C786" s="42"/>
    </row>
    <row r="787" spans="2:3" ht="15" customHeight="1">
      <c r="B787" s="42"/>
      <c r="C787" s="42"/>
    </row>
    <row r="788" spans="2:3" ht="15" customHeight="1">
      <c r="B788" s="42"/>
      <c r="C788" s="42"/>
    </row>
    <row r="789" spans="2:3" ht="15" customHeight="1">
      <c r="B789" s="42"/>
      <c r="C789" s="42"/>
    </row>
    <row r="790" spans="2:3" ht="15" customHeight="1">
      <c r="B790" s="42"/>
      <c r="C790" s="42"/>
    </row>
    <row r="791" spans="2:3" ht="15" customHeight="1">
      <c r="B791" s="42"/>
      <c r="C791" s="42"/>
    </row>
    <row r="792" spans="2:3" ht="15" customHeight="1">
      <c r="B792" s="42"/>
      <c r="C792" s="42"/>
    </row>
    <row r="793" spans="2:3" ht="15" customHeight="1">
      <c r="B793" s="42"/>
      <c r="C793" s="42"/>
    </row>
    <row r="794" spans="2:3" ht="15" customHeight="1">
      <c r="B794" s="42"/>
      <c r="C794" s="42"/>
    </row>
    <row r="795" spans="2:3" ht="15" customHeight="1">
      <c r="B795" s="42"/>
      <c r="C795" s="42"/>
    </row>
    <row r="796" spans="2:3" ht="15" customHeight="1">
      <c r="B796" s="42"/>
      <c r="C796" s="42"/>
    </row>
    <row r="797" spans="2:3" ht="15" customHeight="1">
      <c r="B797" s="42"/>
      <c r="C797" s="42"/>
    </row>
    <row r="798" spans="2:3" ht="15" customHeight="1">
      <c r="B798" s="42"/>
      <c r="C798" s="42"/>
    </row>
    <row r="799" spans="2:3" ht="15" customHeight="1">
      <c r="B799" s="42"/>
      <c r="C799" s="42"/>
    </row>
    <row r="800" spans="2:3" ht="15" customHeight="1">
      <c r="B800" s="42"/>
      <c r="C800" s="42"/>
    </row>
    <row r="801" spans="2:3" ht="15" customHeight="1">
      <c r="B801" s="42"/>
      <c r="C801" s="42"/>
    </row>
    <row r="802" spans="2:3" ht="15" customHeight="1">
      <c r="B802" s="42"/>
      <c r="C802" s="42"/>
    </row>
    <row r="803" spans="2:3" ht="15" customHeight="1">
      <c r="B803" s="42"/>
      <c r="C803" s="42"/>
    </row>
    <row r="804" spans="2:3" ht="15" customHeight="1">
      <c r="B804" s="42"/>
      <c r="C804" s="42"/>
    </row>
    <row r="805" spans="2:3" ht="15" customHeight="1">
      <c r="B805" s="42"/>
      <c r="C805" s="42"/>
    </row>
    <row r="806" spans="2:3" ht="15" customHeight="1">
      <c r="B806" s="42"/>
      <c r="C806" s="42"/>
    </row>
    <row r="807" spans="2:3" ht="15" customHeight="1">
      <c r="B807" s="42"/>
      <c r="C807" s="42"/>
    </row>
    <row r="808" spans="2:3" ht="15" customHeight="1">
      <c r="B808" s="42"/>
      <c r="C808" s="42"/>
    </row>
    <row r="809" spans="2:3" ht="15" customHeight="1">
      <c r="B809" s="42"/>
      <c r="C809" s="42"/>
    </row>
    <row r="810" spans="2:3" ht="15" customHeight="1">
      <c r="B810" s="42"/>
      <c r="C810" s="42"/>
    </row>
    <row r="811" spans="2:3" ht="15" customHeight="1">
      <c r="B811" s="42"/>
      <c r="C811" s="42"/>
    </row>
    <row r="812" spans="2:3" ht="15" customHeight="1">
      <c r="B812" s="42"/>
      <c r="C812" s="42"/>
    </row>
    <row r="813" spans="2:3" ht="15" customHeight="1">
      <c r="B813" s="42"/>
      <c r="C813" s="42"/>
    </row>
    <row r="814" spans="2:3" ht="15" customHeight="1">
      <c r="B814" s="42"/>
      <c r="C814" s="42"/>
    </row>
    <row r="815" spans="2:3" ht="15" customHeight="1">
      <c r="B815" s="42"/>
      <c r="C815" s="42"/>
    </row>
    <row r="816" spans="2:3" ht="15" customHeight="1">
      <c r="B816" s="42"/>
      <c r="C816" s="42"/>
    </row>
    <row r="817" spans="2:3" ht="15" customHeight="1">
      <c r="B817" s="42"/>
      <c r="C817" s="42"/>
    </row>
    <row r="818" spans="2:3" ht="15" customHeight="1">
      <c r="B818" s="42"/>
      <c r="C818" s="42"/>
    </row>
    <row r="819" spans="2:3" ht="15" customHeight="1">
      <c r="B819" s="42"/>
      <c r="C819" s="42"/>
    </row>
    <row r="820" spans="2:3" ht="15" customHeight="1">
      <c r="B820" s="42"/>
      <c r="C820" s="42"/>
    </row>
    <row r="821" spans="2:3" ht="15" customHeight="1">
      <c r="B821" s="42"/>
      <c r="C821" s="42"/>
    </row>
    <row r="822" spans="2:3" ht="15" customHeight="1">
      <c r="B822" s="42"/>
      <c r="C822" s="42"/>
    </row>
    <row r="823" spans="2:3" ht="15" customHeight="1">
      <c r="B823" s="42"/>
      <c r="C823" s="42"/>
    </row>
    <row r="824" spans="2:3" ht="15" customHeight="1">
      <c r="B824" s="42"/>
      <c r="C824" s="42"/>
    </row>
    <row r="825" spans="2:3" ht="15" customHeight="1">
      <c r="B825" s="42"/>
      <c r="C825" s="42"/>
    </row>
    <row r="826" spans="2:3" ht="15" customHeight="1">
      <c r="B826" s="42"/>
      <c r="C826" s="42"/>
    </row>
    <row r="827" spans="2:3" ht="15" customHeight="1">
      <c r="B827" s="42"/>
      <c r="C827" s="42"/>
    </row>
    <row r="828" spans="2:3" ht="15" customHeight="1">
      <c r="B828" s="42"/>
      <c r="C828" s="42"/>
    </row>
    <row r="829" spans="2:3" ht="15" customHeight="1">
      <c r="B829" s="42"/>
      <c r="C829" s="42"/>
    </row>
    <row r="830" spans="2:3" ht="15" customHeight="1">
      <c r="B830" s="42"/>
      <c r="C830" s="42"/>
    </row>
    <row r="831" spans="2:3" ht="15" customHeight="1">
      <c r="B831" s="42"/>
      <c r="C831" s="42"/>
    </row>
    <row r="832" spans="2:3" ht="15" customHeight="1">
      <c r="B832" s="42"/>
      <c r="C832" s="42"/>
    </row>
    <row r="833" spans="2:3" ht="15" customHeight="1">
      <c r="B833" s="42"/>
      <c r="C833" s="42"/>
    </row>
    <row r="834" spans="2:3" ht="15" customHeight="1">
      <c r="B834" s="42"/>
      <c r="C834" s="42"/>
    </row>
    <row r="835" spans="2:3" ht="15" customHeight="1">
      <c r="B835" s="42"/>
      <c r="C835" s="42"/>
    </row>
    <row r="836" spans="2:3" ht="15" customHeight="1">
      <c r="B836" s="42"/>
      <c r="C836" s="42"/>
    </row>
    <row r="837" spans="2:3" ht="15" customHeight="1">
      <c r="B837" s="42"/>
      <c r="C837" s="42"/>
    </row>
    <row r="838" spans="2:3" ht="15" customHeight="1">
      <c r="B838" s="42"/>
      <c r="C838" s="42"/>
    </row>
    <row r="839" spans="2:3" ht="15" customHeight="1">
      <c r="B839" s="42"/>
      <c r="C839" s="42"/>
    </row>
    <row r="840" spans="2:3" ht="15" customHeight="1">
      <c r="B840" s="42"/>
      <c r="C840" s="42"/>
    </row>
    <row r="841" spans="2:3" ht="15" customHeight="1">
      <c r="B841" s="42"/>
      <c r="C841" s="42"/>
    </row>
    <row r="842" spans="2:3" ht="15" customHeight="1">
      <c r="B842" s="42"/>
      <c r="C842" s="42"/>
    </row>
    <row r="843" spans="2:3" ht="15" customHeight="1">
      <c r="B843" s="42"/>
      <c r="C843" s="42"/>
    </row>
    <row r="844" spans="2:3" ht="15" customHeight="1">
      <c r="B844" s="42"/>
      <c r="C844" s="42"/>
    </row>
    <row r="845" spans="2:3" ht="15" customHeight="1">
      <c r="B845" s="42"/>
      <c r="C845" s="42"/>
    </row>
    <row r="846" spans="2:3" ht="15" customHeight="1">
      <c r="B846" s="42"/>
      <c r="C846" s="42"/>
    </row>
    <row r="847" spans="2:3" ht="15" customHeight="1">
      <c r="B847" s="42"/>
      <c r="C847" s="42"/>
    </row>
    <row r="848" spans="2:3" ht="15" customHeight="1">
      <c r="B848" s="42"/>
      <c r="C848" s="42"/>
    </row>
    <row r="849" spans="2:3" ht="15" customHeight="1">
      <c r="B849" s="42"/>
      <c r="C849" s="42"/>
    </row>
    <row r="850" spans="2:3" ht="15" customHeight="1">
      <c r="B850" s="42"/>
      <c r="C850" s="42"/>
    </row>
    <row r="851" spans="2:3" ht="15" customHeight="1">
      <c r="B851" s="42"/>
      <c r="C851" s="42"/>
    </row>
    <row r="852" spans="2:3" ht="15" customHeight="1">
      <c r="B852" s="42"/>
      <c r="C852" s="42"/>
    </row>
    <row r="853" spans="2:3" ht="15" customHeight="1">
      <c r="B853" s="42"/>
      <c r="C853" s="42"/>
    </row>
    <row r="854" spans="2:3" ht="15" customHeight="1">
      <c r="B854" s="42"/>
      <c r="C854" s="42"/>
    </row>
    <row r="855" spans="2:3" ht="15" customHeight="1">
      <c r="B855" s="42"/>
      <c r="C855" s="42"/>
    </row>
    <row r="856" spans="2:3" ht="15" customHeight="1">
      <c r="B856" s="42"/>
      <c r="C856" s="42"/>
    </row>
    <row r="857" spans="2:3" ht="15" customHeight="1">
      <c r="B857" s="42"/>
      <c r="C857" s="42"/>
    </row>
    <row r="858" spans="2:3" ht="15" customHeight="1">
      <c r="B858" s="42"/>
      <c r="C858" s="42"/>
    </row>
    <row r="859" spans="2:3" ht="15" customHeight="1">
      <c r="B859" s="42"/>
      <c r="C859" s="42"/>
    </row>
    <row r="860" spans="2:3" ht="15" customHeight="1">
      <c r="B860" s="42"/>
      <c r="C860" s="42"/>
    </row>
    <row r="861" spans="2:3" ht="15" customHeight="1">
      <c r="B861" s="42"/>
      <c r="C861" s="42"/>
    </row>
    <row r="862" spans="2:3" ht="15" customHeight="1">
      <c r="B862" s="42"/>
      <c r="C862" s="42"/>
    </row>
    <row r="863" spans="2:3" ht="15" customHeight="1">
      <c r="B863" s="42"/>
      <c r="C863" s="42"/>
    </row>
    <row r="864" spans="2:3" ht="15" customHeight="1">
      <c r="B864" s="42"/>
      <c r="C864" s="42"/>
    </row>
    <row r="865" spans="2:3" ht="15" customHeight="1">
      <c r="B865" s="42"/>
      <c r="C865" s="42"/>
    </row>
    <row r="866" spans="2:3" ht="15" customHeight="1">
      <c r="B866" s="42"/>
      <c r="C866" s="42"/>
    </row>
    <row r="867" spans="2:3" ht="15" customHeight="1">
      <c r="B867" s="42"/>
      <c r="C867" s="42"/>
    </row>
    <row r="868" spans="2:3" ht="15" customHeight="1">
      <c r="B868" s="42"/>
      <c r="C868" s="42"/>
    </row>
    <row r="869" spans="2:3" ht="15" customHeight="1">
      <c r="B869" s="42"/>
      <c r="C869" s="42"/>
    </row>
    <row r="870" spans="2:3" ht="15" customHeight="1">
      <c r="B870" s="42"/>
      <c r="C870" s="42"/>
    </row>
    <row r="871" spans="2:3" ht="15" customHeight="1">
      <c r="B871" s="42"/>
      <c r="C871" s="42"/>
    </row>
    <row r="872" spans="2:3" ht="15" customHeight="1">
      <c r="B872" s="42"/>
      <c r="C872" s="42"/>
    </row>
    <row r="873" spans="2:3" ht="15" customHeight="1">
      <c r="B873" s="42"/>
      <c r="C873" s="42"/>
    </row>
    <row r="874" spans="2:3" ht="15" customHeight="1">
      <c r="B874" s="42"/>
      <c r="C874" s="42"/>
    </row>
    <row r="875" spans="2:3" ht="15" customHeight="1">
      <c r="B875" s="42"/>
      <c r="C875" s="42"/>
    </row>
    <row r="876" spans="2:3" ht="15" customHeight="1">
      <c r="B876" s="42"/>
      <c r="C876" s="42"/>
    </row>
    <row r="877" spans="2:3" ht="15" customHeight="1">
      <c r="B877" s="42"/>
      <c r="C877" s="42"/>
    </row>
    <row r="878" spans="2:3" ht="15" customHeight="1">
      <c r="B878" s="42"/>
      <c r="C878" s="42"/>
    </row>
    <row r="879" spans="2:3" ht="15" customHeight="1">
      <c r="B879" s="42"/>
      <c r="C879" s="42"/>
    </row>
    <row r="880" spans="2:3" ht="15" customHeight="1">
      <c r="B880" s="42"/>
      <c r="C880" s="42"/>
    </row>
    <row r="881" spans="2:3" ht="15" customHeight="1">
      <c r="B881" s="42"/>
      <c r="C881" s="42"/>
    </row>
    <row r="882" spans="2:3" ht="15" customHeight="1">
      <c r="B882" s="42"/>
      <c r="C882" s="42"/>
    </row>
    <row r="883" spans="2:3" ht="15" customHeight="1">
      <c r="B883" s="42"/>
      <c r="C883" s="42"/>
    </row>
    <row r="884" spans="2:3" ht="15" customHeight="1">
      <c r="B884" s="42"/>
      <c r="C884" s="42"/>
    </row>
    <row r="885" spans="2:3" ht="15" customHeight="1">
      <c r="B885" s="42"/>
      <c r="C885" s="42"/>
    </row>
    <row r="886" spans="2:3" ht="15" customHeight="1">
      <c r="B886" s="42"/>
      <c r="C886" s="42"/>
    </row>
    <row r="887" spans="2:3" ht="15" customHeight="1">
      <c r="B887" s="42"/>
      <c r="C887" s="42"/>
    </row>
    <row r="888" spans="2:3" ht="15" customHeight="1">
      <c r="B888" s="42"/>
      <c r="C888" s="42"/>
    </row>
    <row r="889" spans="2:3" ht="15" customHeight="1">
      <c r="B889" s="42"/>
      <c r="C889" s="42"/>
    </row>
    <row r="890" spans="2:3" ht="15" customHeight="1">
      <c r="B890" s="42"/>
      <c r="C890" s="42"/>
    </row>
    <row r="891" spans="2:3" ht="15" customHeight="1">
      <c r="B891" s="42"/>
      <c r="C891" s="42"/>
    </row>
    <row r="892" spans="2:3" ht="15" customHeight="1">
      <c r="B892" s="42"/>
      <c r="C892" s="42"/>
    </row>
    <row r="893" spans="2:3" ht="15" customHeight="1">
      <c r="B893" s="42"/>
      <c r="C893" s="42"/>
    </row>
    <row r="894" spans="2:3" ht="15" customHeight="1">
      <c r="B894" s="42"/>
      <c r="C894" s="42"/>
    </row>
    <row r="895" spans="2:3" ht="15" customHeight="1">
      <c r="B895" s="42"/>
      <c r="C895" s="42"/>
    </row>
    <row r="896" spans="2:3" ht="15" customHeight="1">
      <c r="B896" s="42"/>
      <c r="C896" s="42"/>
    </row>
    <row r="897" spans="2:3" ht="15" customHeight="1">
      <c r="B897" s="42"/>
      <c r="C897" s="42"/>
    </row>
    <row r="898" spans="2:3" ht="15" customHeight="1">
      <c r="B898" s="42"/>
      <c r="C898" s="42"/>
    </row>
    <row r="899" spans="2:3" ht="15" customHeight="1">
      <c r="B899" s="42"/>
      <c r="C899" s="42"/>
    </row>
    <row r="900" spans="2:3" ht="15" customHeight="1">
      <c r="B900" s="42"/>
      <c r="C900" s="42"/>
    </row>
    <row r="901" spans="2:3" ht="15" customHeight="1">
      <c r="B901" s="42"/>
      <c r="C901" s="42"/>
    </row>
    <row r="902" spans="2:3" ht="15" customHeight="1">
      <c r="B902" s="42"/>
      <c r="C902" s="42"/>
    </row>
    <row r="903" spans="2:3" ht="15" customHeight="1">
      <c r="B903" s="42"/>
      <c r="C903" s="42"/>
    </row>
    <row r="904" spans="2:3" ht="15" customHeight="1">
      <c r="B904" s="42"/>
      <c r="C904" s="42"/>
    </row>
    <row r="905" spans="2:3" ht="15" customHeight="1">
      <c r="B905" s="42"/>
      <c r="C905" s="42"/>
    </row>
    <row r="906" spans="2:3" ht="15" customHeight="1">
      <c r="B906" s="42"/>
      <c r="C906" s="42"/>
    </row>
    <row r="907" spans="2:3" ht="15" customHeight="1">
      <c r="B907" s="42"/>
      <c r="C907" s="42"/>
    </row>
    <row r="908" spans="2:3" ht="15" customHeight="1">
      <c r="B908" s="42"/>
      <c r="C908" s="42"/>
    </row>
    <row r="909" spans="2:3" ht="15" customHeight="1">
      <c r="B909" s="42"/>
      <c r="C909" s="42"/>
    </row>
    <row r="910" spans="2:3" ht="15" customHeight="1">
      <c r="B910" s="42"/>
      <c r="C910" s="42"/>
    </row>
    <row r="911" spans="2:3" ht="15" customHeight="1">
      <c r="B911" s="42"/>
      <c r="C911" s="42"/>
    </row>
    <row r="912" spans="2:3" ht="15" customHeight="1">
      <c r="B912" s="42"/>
      <c r="C912" s="42"/>
    </row>
    <row r="913" spans="2:3" ht="15" customHeight="1">
      <c r="B913" s="42"/>
      <c r="C913" s="42"/>
    </row>
    <row r="914" spans="2:3" ht="15" customHeight="1">
      <c r="B914" s="42"/>
      <c r="C914" s="42"/>
    </row>
    <row r="915" spans="2:3" ht="15" customHeight="1">
      <c r="B915" s="42"/>
      <c r="C915" s="42"/>
    </row>
    <row r="916" spans="2:3" ht="15" customHeight="1">
      <c r="B916" s="42"/>
      <c r="C916" s="42"/>
    </row>
    <row r="917" spans="2:3" ht="15" customHeight="1">
      <c r="B917" s="42"/>
      <c r="C917" s="42"/>
    </row>
    <row r="918" spans="2:3" ht="15" customHeight="1">
      <c r="B918" s="42"/>
      <c r="C918" s="42"/>
    </row>
    <row r="919" spans="2:3" ht="15" customHeight="1">
      <c r="B919" s="42"/>
      <c r="C919" s="42"/>
    </row>
    <row r="920" spans="2:3" ht="15" customHeight="1">
      <c r="B920" s="42"/>
      <c r="C920" s="42"/>
    </row>
    <row r="921" spans="2:3" ht="15" customHeight="1">
      <c r="B921" s="42"/>
      <c r="C921" s="42"/>
    </row>
    <row r="922" spans="2:3" ht="15" customHeight="1">
      <c r="B922" s="42"/>
      <c r="C922" s="42"/>
    </row>
    <row r="923" spans="2:3" ht="15" customHeight="1">
      <c r="B923" s="42"/>
      <c r="C923" s="42"/>
    </row>
    <row r="924" spans="2:3" ht="15" customHeight="1">
      <c r="B924" s="42"/>
      <c r="C924" s="42"/>
    </row>
    <row r="925" spans="2:3" ht="15" customHeight="1">
      <c r="B925" s="42"/>
      <c r="C925" s="42"/>
    </row>
    <row r="926" spans="2:3" ht="15" customHeight="1">
      <c r="B926" s="42"/>
      <c r="C926" s="42"/>
    </row>
    <row r="927" spans="2:3" ht="15" customHeight="1">
      <c r="B927" s="42"/>
      <c r="C927" s="42"/>
    </row>
    <row r="928" spans="2:3" ht="15" customHeight="1">
      <c r="B928" s="42"/>
      <c r="C928" s="42"/>
    </row>
    <row r="929" spans="2:3" ht="15" customHeight="1">
      <c r="B929" s="42"/>
      <c r="C929" s="42"/>
    </row>
    <row r="930" spans="2:3" ht="15" customHeight="1">
      <c r="B930" s="42"/>
      <c r="C930" s="42"/>
    </row>
    <row r="931" spans="2:3" ht="15" customHeight="1">
      <c r="B931" s="42"/>
      <c r="C931" s="42"/>
    </row>
    <row r="932" spans="2:3" ht="15" customHeight="1">
      <c r="B932" s="42"/>
      <c r="C932" s="42"/>
    </row>
    <row r="933" spans="2:3" ht="15" customHeight="1">
      <c r="B933" s="42"/>
      <c r="C933" s="42"/>
    </row>
    <row r="934" spans="2:3" ht="15" customHeight="1">
      <c r="B934" s="42"/>
      <c r="C934" s="42"/>
    </row>
    <row r="935" spans="2:3" ht="15" customHeight="1">
      <c r="B935" s="42"/>
      <c r="C935" s="42"/>
    </row>
    <row r="936" spans="2:3" ht="15" customHeight="1">
      <c r="B936" s="42"/>
      <c r="C936" s="42"/>
    </row>
    <row r="937" spans="2:3" ht="15" customHeight="1">
      <c r="B937" s="42"/>
      <c r="C937" s="42"/>
    </row>
    <row r="938" spans="2:3" ht="15" customHeight="1">
      <c r="B938" s="42"/>
      <c r="C938" s="42"/>
    </row>
    <row r="939" spans="2:3" ht="15" customHeight="1">
      <c r="B939" s="42"/>
      <c r="C939" s="42"/>
    </row>
    <row r="940" spans="2:3" ht="15" customHeight="1">
      <c r="B940" s="42"/>
      <c r="C940" s="42"/>
    </row>
    <row r="941" spans="2:3" ht="15" customHeight="1">
      <c r="B941" s="42"/>
      <c r="C941" s="42"/>
    </row>
    <row r="942" spans="2:3" ht="15" customHeight="1">
      <c r="B942" s="42"/>
      <c r="C942" s="42"/>
    </row>
    <row r="943" spans="2:3" ht="15" customHeight="1">
      <c r="B943" s="42"/>
      <c r="C943" s="42"/>
    </row>
    <row r="944" spans="2:3" ht="15" customHeight="1">
      <c r="B944" s="42"/>
      <c r="C944" s="42"/>
    </row>
    <row r="945" spans="2:3" ht="15" customHeight="1">
      <c r="B945" s="42"/>
      <c r="C945" s="42"/>
    </row>
    <row r="946" spans="2:3" ht="15" customHeight="1">
      <c r="B946" s="42"/>
      <c r="C946" s="42"/>
    </row>
    <row r="947" spans="2:3" ht="15" customHeight="1">
      <c r="B947" s="42"/>
      <c r="C947" s="42"/>
    </row>
    <row r="948" spans="2:3" ht="15" customHeight="1">
      <c r="B948" s="42"/>
      <c r="C948" s="42"/>
    </row>
    <row r="949" spans="2:3" ht="15" customHeight="1">
      <c r="B949" s="42"/>
      <c r="C949" s="42"/>
    </row>
    <row r="950" spans="2:3" ht="15" customHeight="1">
      <c r="B950" s="42"/>
      <c r="C950" s="42"/>
    </row>
    <row r="951" spans="2:3" ht="15" customHeight="1">
      <c r="B951" s="42"/>
      <c r="C951" s="42"/>
    </row>
    <row r="952" spans="2:3" ht="15" customHeight="1">
      <c r="B952" s="42"/>
      <c r="C952" s="42"/>
    </row>
    <row r="953" spans="2:3" ht="15" customHeight="1">
      <c r="B953" s="42"/>
      <c r="C953" s="42"/>
    </row>
    <row r="954" spans="2:3" ht="15" customHeight="1">
      <c r="B954" s="42"/>
      <c r="C954" s="42"/>
    </row>
    <row r="955" spans="2:3" ht="15" customHeight="1">
      <c r="B955" s="42"/>
      <c r="C955" s="42"/>
    </row>
    <row r="956" spans="2:3" ht="15" customHeight="1">
      <c r="B956" s="42"/>
      <c r="C956" s="42"/>
    </row>
    <row r="957" spans="2:3" ht="15" customHeight="1">
      <c r="B957" s="42"/>
      <c r="C957" s="42"/>
    </row>
    <row r="958" spans="2:3" ht="15" customHeight="1">
      <c r="B958" s="42"/>
      <c r="C958" s="42"/>
    </row>
    <row r="959" spans="2:3" ht="15" customHeight="1">
      <c r="B959" s="42"/>
      <c r="C959" s="42"/>
    </row>
    <row r="960" spans="2:3" ht="15" customHeight="1">
      <c r="B960" s="42"/>
      <c r="C960" s="42"/>
    </row>
    <row r="961" spans="2:3" ht="15" customHeight="1">
      <c r="B961" s="42"/>
      <c r="C961" s="42"/>
    </row>
    <row r="962" spans="2:3" ht="15" customHeight="1">
      <c r="B962" s="42"/>
      <c r="C962" s="42"/>
    </row>
    <row r="963" spans="2:3" ht="15" customHeight="1">
      <c r="B963" s="42"/>
      <c r="C963" s="42"/>
    </row>
    <row r="964" spans="2:3" ht="15" customHeight="1">
      <c r="B964" s="42"/>
      <c r="C964" s="42"/>
    </row>
    <row r="965" spans="2:3" ht="15" customHeight="1">
      <c r="B965" s="42"/>
      <c r="C965" s="42"/>
    </row>
    <row r="966" spans="2:3" ht="15" customHeight="1">
      <c r="B966" s="42"/>
      <c r="C966" s="42"/>
    </row>
    <row r="967" spans="2:3" ht="15" customHeight="1">
      <c r="B967" s="42"/>
      <c r="C967" s="42"/>
    </row>
    <row r="968" spans="2:3" ht="15" customHeight="1">
      <c r="B968" s="42"/>
      <c r="C968" s="42"/>
    </row>
    <row r="969" spans="2:3" ht="15" customHeight="1">
      <c r="B969" s="42"/>
      <c r="C969" s="42"/>
    </row>
    <row r="970" spans="2:3" ht="15" customHeight="1">
      <c r="B970" s="42"/>
      <c r="C970" s="42"/>
    </row>
    <row r="971" spans="2:3" ht="15" customHeight="1">
      <c r="B971" s="42"/>
      <c r="C971" s="42"/>
    </row>
    <row r="972" spans="2:3" ht="15" customHeight="1">
      <c r="B972" s="42"/>
      <c r="C972" s="42"/>
    </row>
    <row r="973" spans="2:3" ht="15" customHeight="1">
      <c r="B973" s="42"/>
      <c r="C973" s="42"/>
    </row>
    <row r="974" spans="2:3" ht="15" customHeight="1">
      <c r="B974" s="42"/>
      <c r="C974" s="42"/>
    </row>
    <row r="975" spans="2:3" ht="15" customHeight="1">
      <c r="B975" s="42"/>
      <c r="C975" s="42"/>
    </row>
    <row r="976" spans="2:3" ht="15" customHeight="1">
      <c r="B976" s="42"/>
      <c r="C976" s="42"/>
    </row>
    <row r="977" spans="2:3" ht="15" customHeight="1">
      <c r="B977" s="42"/>
      <c r="C977" s="42"/>
    </row>
    <row r="978" spans="2:3" ht="15" customHeight="1">
      <c r="B978" s="42"/>
      <c r="C978" s="42"/>
    </row>
    <row r="979" spans="2:3" ht="15" customHeight="1">
      <c r="B979" s="42"/>
      <c r="C979" s="42"/>
    </row>
    <row r="980" spans="2:3" ht="15" customHeight="1">
      <c r="B980" s="42"/>
      <c r="C980" s="42"/>
    </row>
    <row r="981" spans="2:3" ht="15" customHeight="1">
      <c r="B981" s="42"/>
      <c r="C981" s="42"/>
    </row>
    <row r="982" spans="2:3" ht="15" customHeight="1">
      <c r="B982" s="42"/>
      <c r="C982" s="42"/>
    </row>
    <row r="983" spans="2:3" ht="15" customHeight="1">
      <c r="B983" s="42"/>
      <c r="C983" s="42"/>
    </row>
    <row r="984" spans="2:3" ht="15" customHeight="1">
      <c r="B984" s="42"/>
      <c r="C984" s="42"/>
    </row>
    <row r="985" spans="2:3" ht="15" customHeight="1">
      <c r="B985" s="42"/>
      <c r="C985" s="42"/>
    </row>
    <row r="986" spans="2:3" ht="15" customHeight="1">
      <c r="B986" s="42"/>
      <c r="C986" s="42"/>
    </row>
    <row r="987" spans="2:3" ht="15" customHeight="1">
      <c r="B987" s="42"/>
      <c r="C987" s="42"/>
    </row>
    <row r="988" spans="2:3" ht="15" customHeight="1">
      <c r="B988" s="42"/>
      <c r="C988" s="42"/>
    </row>
    <row r="989" spans="2:3" ht="15" customHeight="1">
      <c r="B989" s="42"/>
      <c r="C989" s="42"/>
    </row>
    <row r="990" spans="2:3" ht="15" customHeight="1">
      <c r="B990" s="42"/>
      <c r="C990" s="42"/>
    </row>
    <row r="991" spans="2:3" ht="15" customHeight="1">
      <c r="B991" s="42"/>
      <c r="C991" s="42"/>
    </row>
    <row r="992" spans="2:3" ht="15" customHeight="1">
      <c r="B992" s="42"/>
      <c r="C992" s="42"/>
    </row>
    <row r="993" spans="2:3" ht="15" customHeight="1">
      <c r="B993" s="42"/>
      <c r="C993" s="42"/>
    </row>
    <row r="994" spans="2:3" ht="15" customHeight="1">
      <c r="B994" s="42"/>
      <c r="C994" s="42"/>
    </row>
    <row r="995" spans="2:3" ht="15" customHeight="1">
      <c r="B995" s="42"/>
      <c r="C995" s="42"/>
    </row>
    <row r="996" spans="2:3" ht="15" customHeight="1">
      <c r="B996" s="42"/>
      <c r="C996" s="42"/>
    </row>
    <row r="997" spans="2:3" ht="15" customHeight="1">
      <c r="B997" s="42"/>
      <c r="C997" s="42"/>
    </row>
    <row r="998" spans="2:3" ht="15" customHeight="1">
      <c r="B998" s="42"/>
      <c r="C998" s="42"/>
    </row>
    <row r="999" spans="2:3" ht="15" customHeight="1">
      <c r="B999" s="42"/>
      <c r="C999" s="42"/>
    </row>
    <row r="1000" spans="2:3" ht="15" customHeight="1">
      <c r="B1000" s="42"/>
      <c r="C1000" s="42"/>
    </row>
    <row r="1001" spans="2:3" ht="15" customHeight="1">
      <c r="B1001" s="42"/>
      <c r="C1001" s="42"/>
    </row>
    <row r="1002" spans="2:3" ht="15" customHeight="1">
      <c r="B1002" s="42"/>
      <c r="C1002" s="42"/>
    </row>
    <row r="1003" spans="2:3" ht="15" customHeight="1">
      <c r="B1003" s="42"/>
      <c r="C1003" s="42"/>
    </row>
    <row r="1004" spans="2:3" ht="15" customHeight="1">
      <c r="B1004" s="42"/>
      <c r="C1004" s="42"/>
    </row>
    <row r="1005" spans="2:3" ht="15" customHeight="1">
      <c r="B1005" s="42"/>
      <c r="C1005" s="42"/>
    </row>
    <row r="1006" spans="2:3" ht="15" customHeight="1">
      <c r="B1006" s="42"/>
      <c r="C1006" s="42"/>
    </row>
    <row r="1007" spans="2:3" ht="15" customHeight="1">
      <c r="B1007" s="42"/>
      <c r="C1007" s="42"/>
    </row>
    <row r="1008" spans="2:3" ht="15" customHeight="1">
      <c r="B1008" s="42"/>
      <c r="C1008" s="42"/>
    </row>
    <row r="1009" spans="2:3" ht="15" customHeight="1">
      <c r="B1009" s="42"/>
      <c r="C1009" s="42"/>
    </row>
    <row r="1010" spans="2:3" ht="15" customHeight="1">
      <c r="B1010" s="42"/>
      <c r="C1010" s="42"/>
    </row>
    <row r="1011" spans="2:3" ht="15" customHeight="1">
      <c r="B1011" s="42"/>
      <c r="C1011" s="42"/>
    </row>
    <row r="1012" spans="2:3" ht="15" customHeight="1">
      <c r="B1012" s="42"/>
      <c r="C1012" s="42"/>
    </row>
    <row r="1013" spans="2:3" ht="15" customHeight="1">
      <c r="B1013" s="42"/>
      <c r="C1013" s="42"/>
    </row>
    <row r="1014" spans="2:3" ht="15" customHeight="1">
      <c r="B1014" s="42"/>
      <c r="C1014" s="42"/>
    </row>
    <row r="1015" spans="2:3" ht="15" customHeight="1">
      <c r="B1015" s="42"/>
      <c r="C1015" s="42"/>
    </row>
    <row r="1016" spans="2:3" ht="15" customHeight="1">
      <c r="B1016" s="42"/>
      <c r="C1016" s="42"/>
    </row>
    <row r="1017" spans="2:3" ht="15" customHeight="1">
      <c r="B1017" s="42"/>
      <c r="C1017" s="42"/>
    </row>
    <row r="1018" spans="2:3" ht="15" customHeight="1">
      <c r="B1018" s="42"/>
      <c r="C1018" s="42"/>
    </row>
    <row r="1019" spans="2:3" ht="15" customHeight="1">
      <c r="B1019" s="42"/>
      <c r="C1019" s="42"/>
    </row>
    <row r="1020" spans="2:3" ht="15" customHeight="1">
      <c r="B1020" s="42"/>
      <c r="C1020" s="42"/>
    </row>
  </sheetData>
  <mergeCells count="1">
    <mergeCell ref="A1:E1"/>
  </mergeCells>
  <dataValidations count="1">
    <dataValidation type="list" allowBlank="1" sqref="A3:A50" xr:uid="{00000000-0002-0000-0A00-000000000000}">
      <formula1>"Leikskólar,Grunnskólar,Bæði"</formula1>
      <formula2>0</formula2>
    </dataValidation>
  </dataValidation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455A64"/>
  </sheetPr>
  <dimension ref="A1:H40"/>
  <sheetViews>
    <sheetView zoomScaleNormal="100" workbookViewId="0">
      <pane ySplit="2" topLeftCell="A3" activePane="bottomLeft" state="frozen"/>
      <selection pane="bottomLeft" activeCell="D45" sqref="D45"/>
    </sheetView>
  </sheetViews>
  <sheetFormatPr defaultColWidth="8.7109375" defaultRowHeight="15"/>
  <cols>
    <col min="1" max="1" width="28.85546875" customWidth="1"/>
    <col min="2" max="2" width="14.140625" customWidth="1"/>
    <col min="3" max="3" width="30" customWidth="1"/>
    <col min="4" max="4" width="15.28515625" customWidth="1"/>
    <col min="5" max="5" width="6.42578125" customWidth="1"/>
    <col min="6" max="7" width="70" customWidth="1"/>
    <col min="8" max="8" width="15" customWidth="1"/>
  </cols>
  <sheetData>
    <row r="1" spans="1:8" ht="36" customHeight="1">
      <c r="A1" s="115" t="s">
        <v>2296</v>
      </c>
      <c r="B1" s="115"/>
      <c r="C1" s="115"/>
      <c r="D1" s="115"/>
      <c r="E1" s="115"/>
    </row>
    <row r="2" spans="1:8" ht="43.5" customHeight="1">
      <c r="A2" s="66" t="s">
        <v>2297</v>
      </c>
      <c r="B2" s="66" t="s">
        <v>2298</v>
      </c>
      <c r="C2" s="66" t="s">
        <v>2299</v>
      </c>
      <c r="D2" s="66" t="s">
        <v>2300</v>
      </c>
      <c r="E2" s="66" t="s">
        <v>2301</v>
      </c>
      <c r="F2" s="67" t="s">
        <v>2302</v>
      </c>
      <c r="G2" s="68" t="s">
        <v>2303</v>
      </c>
      <c r="H2" s="69" t="s">
        <v>2304</v>
      </c>
    </row>
    <row r="3" spans="1:8" ht="15" customHeight="1">
      <c r="A3" s="62" t="s">
        <v>789</v>
      </c>
      <c r="B3" s="62" t="s">
        <v>784</v>
      </c>
      <c r="C3" s="62" t="s">
        <v>2305</v>
      </c>
      <c r="D3" s="62"/>
      <c r="E3" s="62" t="s">
        <v>1278</v>
      </c>
      <c r="F3" s="70" t="s">
        <v>2306</v>
      </c>
      <c r="G3" s="70" t="s">
        <v>2307</v>
      </c>
      <c r="H3" s="71" t="s">
        <v>2308</v>
      </c>
    </row>
    <row r="4" spans="1:8" ht="15" customHeight="1">
      <c r="A4" s="8" t="s">
        <v>793</v>
      </c>
      <c r="B4" s="8" t="s">
        <v>784</v>
      </c>
      <c r="C4" s="8" t="s">
        <v>2309</v>
      </c>
      <c r="D4" s="8"/>
      <c r="E4" s="8" t="s">
        <v>1278</v>
      </c>
      <c r="F4" s="70" t="s">
        <v>2310</v>
      </c>
      <c r="G4" s="70" t="s">
        <v>2311</v>
      </c>
      <c r="H4" s="71" t="s">
        <v>2312</v>
      </c>
    </row>
    <row r="5" spans="1:8" ht="15" customHeight="1">
      <c r="A5" s="62" t="s">
        <v>796</v>
      </c>
      <c r="B5" s="62" t="s">
        <v>784</v>
      </c>
      <c r="C5" s="62" t="s">
        <v>2313</v>
      </c>
      <c r="D5" s="62"/>
      <c r="E5" s="62" t="s">
        <v>1278</v>
      </c>
      <c r="F5" s="70" t="s">
        <v>2314</v>
      </c>
      <c r="G5" s="70" t="s">
        <v>2315</v>
      </c>
      <c r="H5" s="71" t="s">
        <v>2316</v>
      </c>
    </row>
    <row r="6" spans="1:8" ht="15" customHeight="1">
      <c r="A6" s="8" t="s">
        <v>799</v>
      </c>
      <c r="B6" s="8" t="s">
        <v>784</v>
      </c>
      <c r="C6" s="8" t="s">
        <v>2317</v>
      </c>
      <c r="D6" s="8"/>
      <c r="E6" s="8" t="s">
        <v>1278</v>
      </c>
      <c r="F6" s="70" t="s">
        <v>2318</v>
      </c>
      <c r="G6" s="70" t="s">
        <v>2319</v>
      </c>
      <c r="H6" s="71" t="s">
        <v>2320</v>
      </c>
    </row>
    <row r="7" spans="1:8" ht="15" customHeight="1">
      <c r="A7" s="62" t="s">
        <v>803</v>
      </c>
      <c r="B7" s="62" t="s">
        <v>784</v>
      </c>
      <c r="C7" s="62" t="s">
        <v>2321</v>
      </c>
      <c r="D7" s="62"/>
      <c r="E7" s="62" t="s">
        <v>1278</v>
      </c>
      <c r="F7" s="70" t="s">
        <v>2322</v>
      </c>
      <c r="G7" s="70" t="s">
        <v>2323</v>
      </c>
      <c r="H7" s="71" t="s">
        <v>2324</v>
      </c>
    </row>
    <row r="8" spans="1:8" ht="15" customHeight="1">
      <c r="A8" s="8" t="s">
        <v>804</v>
      </c>
      <c r="B8" s="8" t="s">
        <v>784</v>
      </c>
      <c r="C8" s="8" t="s">
        <v>2325</v>
      </c>
      <c r="D8" s="8"/>
      <c r="E8" s="8" t="s">
        <v>1278</v>
      </c>
      <c r="F8" s="70" t="s">
        <v>2326</v>
      </c>
      <c r="G8" s="70" t="s">
        <v>2327</v>
      </c>
      <c r="H8" s="71" t="s">
        <v>2328</v>
      </c>
    </row>
    <row r="9" spans="1:8" ht="15" customHeight="1">
      <c r="A9" s="62" t="s">
        <v>806</v>
      </c>
      <c r="B9" s="62" t="s">
        <v>784</v>
      </c>
      <c r="C9" s="62" t="s">
        <v>2329</v>
      </c>
      <c r="D9" s="62"/>
      <c r="E9" s="62" t="s">
        <v>1278</v>
      </c>
      <c r="F9" s="70" t="s">
        <v>2330</v>
      </c>
      <c r="G9" s="70" t="s">
        <v>2331</v>
      </c>
      <c r="H9" s="71" t="s">
        <v>2332</v>
      </c>
    </row>
    <row r="10" spans="1:8" ht="15" customHeight="1">
      <c r="A10" s="8" t="s">
        <v>810</v>
      </c>
      <c r="B10" s="8" t="s">
        <v>784</v>
      </c>
      <c r="C10" s="8" t="s">
        <v>2333</v>
      </c>
      <c r="D10" s="8"/>
      <c r="E10" s="8" t="s">
        <v>1278</v>
      </c>
      <c r="F10" s="70" t="s">
        <v>2334</v>
      </c>
      <c r="G10" s="70" t="s">
        <v>2335</v>
      </c>
      <c r="H10" s="71" t="s">
        <v>2336</v>
      </c>
    </row>
    <row r="11" spans="1:8" ht="15" customHeight="1">
      <c r="A11" s="62" t="s">
        <v>815</v>
      </c>
      <c r="B11" s="62" t="s">
        <v>779</v>
      </c>
      <c r="C11" s="62" t="s">
        <v>2337</v>
      </c>
      <c r="D11" s="62" t="s">
        <v>789</v>
      </c>
      <c r="E11" s="62" t="s">
        <v>1278</v>
      </c>
      <c r="F11" s="70" t="s">
        <v>2338</v>
      </c>
      <c r="G11" s="70" t="s">
        <v>2307</v>
      </c>
      <c r="H11" s="71" t="s">
        <v>914</v>
      </c>
    </row>
    <row r="12" spans="1:8" ht="15" customHeight="1">
      <c r="A12" s="8" t="s">
        <v>817</v>
      </c>
      <c r="B12" s="8" t="s">
        <v>779</v>
      </c>
      <c r="C12" s="8" t="s">
        <v>2339</v>
      </c>
      <c r="D12" s="8"/>
      <c r="E12" s="8" t="s">
        <v>1278</v>
      </c>
      <c r="F12" s="70" t="s">
        <v>2340</v>
      </c>
      <c r="G12" s="70" t="s">
        <v>2341</v>
      </c>
      <c r="H12" s="71" t="s">
        <v>925</v>
      </c>
    </row>
    <row r="13" spans="1:8" ht="15" customHeight="1">
      <c r="A13" s="62" t="s">
        <v>819</v>
      </c>
      <c r="B13" s="62" t="s">
        <v>779</v>
      </c>
      <c r="C13" s="62" t="s">
        <v>2342</v>
      </c>
      <c r="D13" s="62"/>
      <c r="E13" s="62" t="s">
        <v>1278</v>
      </c>
      <c r="F13" s="70" t="s">
        <v>2343</v>
      </c>
      <c r="G13" s="70" t="s">
        <v>2344</v>
      </c>
      <c r="H13" s="71" t="s">
        <v>1053</v>
      </c>
    </row>
    <row r="14" spans="1:8" ht="15" customHeight="1">
      <c r="A14" s="8" t="s">
        <v>823</v>
      </c>
      <c r="B14" s="8" t="s">
        <v>779</v>
      </c>
      <c r="C14" s="8" t="s">
        <v>2345</v>
      </c>
      <c r="D14" s="8"/>
      <c r="E14" s="8" t="s">
        <v>1278</v>
      </c>
      <c r="F14" s="70" t="s">
        <v>2346</v>
      </c>
      <c r="G14" s="70" t="s">
        <v>2347</v>
      </c>
      <c r="H14" s="71" t="s">
        <v>992</v>
      </c>
    </row>
    <row r="15" spans="1:8" ht="15" customHeight="1">
      <c r="A15" s="62" t="s">
        <v>825</v>
      </c>
      <c r="B15" s="62" t="s">
        <v>779</v>
      </c>
      <c r="C15" s="62" t="s">
        <v>2348</v>
      </c>
      <c r="D15" s="62"/>
      <c r="E15" s="62" t="s">
        <v>1278</v>
      </c>
      <c r="F15" s="70" t="s">
        <v>2349</v>
      </c>
      <c r="G15" s="70" t="s">
        <v>2350</v>
      </c>
      <c r="H15" s="71" t="s">
        <v>930</v>
      </c>
    </row>
    <row r="16" spans="1:8" ht="15" customHeight="1">
      <c r="A16" s="8" t="s">
        <v>826</v>
      </c>
      <c r="B16" s="8" t="s">
        <v>779</v>
      </c>
      <c r="C16" s="8" t="s">
        <v>2309</v>
      </c>
      <c r="D16" s="8" t="s">
        <v>793</v>
      </c>
      <c r="E16" s="8" t="s">
        <v>1278</v>
      </c>
      <c r="F16" s="70" t="s">
        <v>2351</v>
      </c>
      <c r="G16" s="70" t="s">
        <v>2311</v>
      </c>
      <c r="H16" s="71" t="s">
        <v>943</v>
      </c>
    </row>
    <row r="17" spans="1:8" ht="15" customHeight="1">
      <c r="A17" s="62" t="s">
        <v>830</v>
      </c>
      <c r="B17" s="62" t="s">
        <v>779</v>
      </c>
      <c r="C17" s="62" t="s">
        <v>2329</v>
      </c>
      <c r="D17" s="62" t="s">
        <v>806</v>
      </c>
      <c r="E17" s="62" t="s">
        <v>1278</v>
      </c>
      <c r="F17" s="70" t="s">
        <v>2352</v>
      </c>
      <c r="G17" s="70" t="s">
        <v>2331</v>
      </c>
      <c r="H17" s="71" t="s">
        <v>949</v>
      </c>
    </row>
    <row r="18" spans="1:8" ht="15" customHeight="1">
      <c r="A18" s="8" t="s">
        <v>832</v>
      </c>
      <c r="B18" s="8" t="s">
        <v>779</v>
      </c>
      <c r="C18" s="8" t="s">
        <v>2353</v>
      </c>
      <c r="D18" s="8"/>
      <c r="E18" s="8" t="s">
        <v>1278</v>
      </c>
      <c r="F18" s="70" t="s">
        <v>2354</v>
      </c>
      <c r="G18" s="70" t="s">
        <v>2355</v>
      </c>
      <c r="H18" s="71" t="s">
        <v>1093</v>
      </c>
    </row>
    <row r="19" spans="1:8" ht="15" customHeight="1">
      <c r="A19" s="62" t="s">
        <v>836</v>
      </c>
      <c r="B19" s="62" t="s">
        <v>779</v>
      </c>
      <c r="C19" s="62" t="s">
        <v>2356</v>
      </c>
      <c r="D19" s="62"/>
      <c r="E19" s="62" t="s">
        <v>1278</v>
      </c>
      <c r="F19" s="70" t="s">
        <v>2357</v>
      </c>
      <c r="G19" s="70" t="s">
        <v>2358</v>
      </c>
      <c r="H19" s="71" t="s">
        <v>954</v>
      </c>
    </row>
    <row r="20" spans="1:8" ht="15" customHeight="1">
      <c r="A20" s="8" t="s">
        <v>840</v>
      </c>
      <c r="B20" s="8" t="s">
        <v>779</v>
      </c>
      <c r="C20" s="8" t="s">
        <v>2359</v>
      </c>
      <c r="D20" s="8"/>
      <c r="E20" s="8" t="s">
        <v>1278</v>
      </c>
      <c r="F20" s="70" t="s">
        <v>2360</v>
      </c>
      <c r="G20" s="70" t="s">
        <v>2361</v>
      </c>
      <c r="H20" s="71" t="s">
        <v>962</v>
      </c>
    </row>
    <row r="21" spans="1:8" ht="15" customHeight="1">
      <c r="A21" s="62" t="s">
        <v>841</v>
      </c>
      <c r="B21" s="62" t="s">
        <v>779</v>
      </c>
      <c r="C21" s="62" t="s">
        <v>2362</v>
      </c>
      <c r="D21" s="62"/>
      <c r="E21" s="62" t="s">
        <v>1278</v>
      </c>
      <c r="F21" s="70" t="s">
        <v>2363</v>
      </c>
      <c r="G21" s="70" t="s">
        <v>2364</v>
      </c>
      <c r="H21" s="71" t="s">
        <v>1020</v>
      </c>
    </row>
    <row r="22" spans="1:8" ht="15" customHeight="1">
      <c r="A22" s="8" t="s">
        <v>843</v>
      </c>
      <c r="B22" s="8" t="s">
        <v>779</v>
      </c>
      <c r="C22" s="8" t="s">
        <v>2365</v>
      </c>
      <c r="D22" s="8"/>
      <c r="E22" s="8" t="s">
        <v>1278</v>
      </c>
      <c r="F22" s="70" t="s">
        <v>2366</v>
      </c>
      <c r="G22" s="70" t="s">
        <v>2367</v>
      </c>
      <c r="H22" s="71" t="s">
        <v>970</v>
      </c>
    </row>
    <row r="23" spans="1:8" ht="15" customHeight="1">
      <c r="A23" s="62" t="s">
        <v>845</v>
      </c>
      <c r="B23" s="62" t="s">
        <v>1173</v>
      </c>
      <c r="C23" s="62" t="s">
        <v>2305</v>
      </c>
      <c r="D23" s="62" t="s">
        <v>789</v>
      </c>
      <c r="E23" s="62" t="s">
        <v>1278</v>
      </c>
      <c r="F23" s="70" t="s">
        <v>2368</v>
      </c>
      <c r="G23" s="70" t="s">
        <v>2307</v>
      </c>
      <c r="H23" s="71" t="s">
        <v>2308</v>
      </c>
    </row>
    <row r="24" spans="1:8" ht="15" customHeight="1">
      <c r="A24" s="8" t="s">
        <v>847</v>
      </c>
      <c r="B24" s="8" t="s">
        <v>1173</v>
      </c>
      <c r="C24" s="8" t="s">
        <v>2309</v>
      </c>
      <c r="D24" s="8" t="s">
        <v>793</v>
      </c>
      <c r="E24" s="8" t="s">
        <v>1278</v>
      </c>
      <c r="F24" s="70" t="s">
        <v>2369</v>
      </c>
      <c r="G24" s="70" t="s">
        <v>2311</v>
      </c>
      <c r="H24" s="71" t="s">
        <v>2312</v>
      </c>
    </row>
    <row r="25" spans="1:8" ht="15" customHeight="1">
      <c r="A25" s="62" t="s">
        <v>848</v>
      </c>
      <c r="B25" s="62" t="s">
        <v>1173</v>
      </c>
      <c r="C25" s="62" t="s">
        <v>2313</v>
      </c>
      <c r="D25" s="62" t="s">
        <v>796</v>
      </c>
      <c r="E25" s="62" t="s">
        <v>1278</v>
      </c>
      <c r="F25" s="70" t="s">
        <v>2370</v>
      </c>
      <c r="G25" s="70" t="s">
        <v>2315</v>
      </c>
      <c r="H25" s="71" t="s">
        <v>2316</v>
      </c>
    </row>
    <row r="26" spans="1:8" ht="15" customHeight="1">
      <c r="A26" s="8" t="s">
        <v>851</v>
      </c>
      <c r="B26" s="8" t="s">
        <v>1173</v>
      </c>
      <c r="C26" s="8" t="s">
        <v>2317</v>
      </c>
      <c r="D26" s="8" t="s">
        <v>799</v>
      </c>
      <c r="E26" s="8" t="s">
        <v>1278</v>
      </c>
      <c r="F26" s="70" t="s">
        <v>2371</v>
      </c>
      <c r="G26" s="70" t="s">
        <v>2319</v>
      </c>
      <c r="H26" s="71" t="s">
        <v>2320</v>
      </c>
    </row>
    <row r="27" spans="1:8" ht="15" customHeight="1">
      <c r="A27" s="62" t="s">
        <v>854</v>
      </c>
      <c r="B27" s="62" t="s">
        <v>1173</v>
      </c>
      <c r="C27" s="62" t="s">
        <v>2321</v>
      </c>
      <c r="D27" s="62" t="s">
        <v>803</v>
      </c>
      <c r="E27" s="62" t="s">
        <v>1278</v>
      </c>
      <c r="F27" s="70" t="s">
        <v>2372</v>
      </c>
      <c r="G27" s="70" t="s">
        <v>2323</v>
      </c>
      <c r="H27" s="71" t="s">
        <v>2324</v>
      </c>
    </row>
    <row r="28" spans="1:8" ht="15" customHeight="1">
      <c r="A28" s="8" t="s">
        <v>856</v>
      </c>
      <c r="B28" s="8" t="s">
        <v>1173</v>
      </c>
      <c r="C28" s="8" t="s">
        <v>2373</v>
      </c>
      <c r="D28" s="8" t="s">
        <v>804</v>
      </c>
      <c r="E28" s="8" t="s">
        <v>1278</v>
      </c>
      <c r="F28" s="70" t="s">
        <v>2374</v>
      </c>
      <c r="G28" s="70" t="s">
        <v>2327</v>
      </c>
      <c r="H28" s="71" t="s">
        <v>2328</v>
      </c>
    </row>
    <row r="29" spans="1:8" ht="15" customHeight="1">
      <c r="A29" s="62" t="s">
        <v>861</v>
      </c>
      <c r="B29" s="62" t="s">
        <v>1173</v>
      </c>
      <c r="C29" s="62" t="s">
        <v>2329</v>
      </c>
      <c r="D29" s="62" t="s">
        <v>806</v>
      </c>
      <c r="E29" s="62" t="s">
        <v>1278</v>
      </c>
      <c r="F29" s="70" t="s">
        <v>2375</v>
      </c>
      <c r="G29" s="70" t="s">
        <v>2331</v>
      </c>
      <c r="H29" s="71" t="s">
        <v>2332</v>
      </c>
    </row>
    <row r="30" spans="1:8" ht="15" customHeight="1">
      <c r="A30" s="8" t="s">
        <v>864</v>
      </c>
      <c r="B30" s="8" t="s">
        <v>1173</v>
      </c>
      <c r="C30" s="8" t="s">
        <v>2333</v>
      </c>
      <c r="D30" s="8" t="s">
        <v>810</v>
      </c>
      <c r="E30" s="8" t="s">
        <v>1278</v>
      </c>
      <c r="F30" s="70" t="s">
        <v>2376</v>
      </c>
      <c r="G30" s="70" t="s">
        <v>2335</v>
      </c>
      <c r="H30" s="71" t="s">
        <v>2336</v>
      </c>
    </row>
    <row r="31" spans="1:8" ht="15" customHeight="1">
      <c r="A31" s="64"/>
      <c r="B31" s="64"/>
      <c r="C31" s="64"/>
      <c r="D31" s="64"/>
      <c r="E31" s="64"/>
    </row>
    <row r="32" spans="1:8" ht="15" customHeight="1">
      <c r="A32" s="64"/>
      <c r="B32" s="64"/>
      <c r="C32" s="64"/>
      <c r="D32" s="64"/>
      <c r="E32" s="64"/>
    </row>
    <row r="33" spans="1:5" ht="15" customHeight="1">
      <c r="A33" s="64"/>
      <c r="B33" s="64"/>
      <c r="C33" s="64"/>
      <c r="D33" s="64"/>
      <c r="E33" s="64"/>
    </row>
    <row r="34" spans="1:5" ht="15" customHeight="1">
      <c r="A34" s="64"/>
      <c r="B34" s="64"/>
      <c r="C34" s="64"/>
      <c r="D34" s="64"/>
      <c r="E34" s="64"/>
    </row>
    <row r="35" spans="1:5" ht="15" customHeight="1">
      <c r="A35" s="64"/>
      <c r="B35" s="64"/>
      <c r="C35" s="64"/>
      <c r="D35" s="64"/>
      <c r="E35" s="64"/>
    </row>
    <row r="36" spans="1:5" ht="15" customHeight="1">
      <c r="A36" s="64"/>
      <c r="B36" s="64"/>
      <c r="C36" s="64"/>
      <c r="D36" s="64"/>
      <c r="E36" s="64"/>
    </row>
    <row r="37" spans="1:5" ht="15" customHeight="1">
      <c r="A37" s="64"/>
      <c r="B37" s="64"/>
      <c r="C37" s="64"/>
      <c r="D37" s="64"/>
      <c r="E37" s="64"/>
    </row>
    <row r="38" spans="1:5" ht="15" customHeight="1">
      <c r="A38" s="64"/>
      <c r="B38" s="64"/>
      <c r="C38" s="64"/>
      <c r="D38" s="64"/>
      <c r="E38" s="64"/>
    </row>
    <row r="39" spans="1:5" ht="15" customHeight="1">
      <c r="A39" s="64"/>
      <c r="B39" s="64"/>
      <c r="C39" s="64"/>
      <c r="D39" s="64"/>
      <c r="E39" s="64"/>
    </row>
    <row r="40" spans="1:5" ht="15" customHeight="1">
      <c r="A40" s="64"/>
      <c r="B40" s="64"/>
      <c r="C40" s="64"/>
      <c r="D40" s="64"/>
      <c r="E40" s="64"/>
    </row>
  </sheetData>
  <mergeCells count="1">
    <mergeCell ref="A1:E1"/>
  </mergeCells>
  <dataValidations count="2">
    <dataValidation type="list" allowBlank="1" sqref="B3:B60" xr:uid="{00000000-0002-0000-0B00-000000000000}">
      <formula1>"Leikskóli,Grunnskóli,Frístundaheimili"</formula1>
      <formula2>0</formula2>
    </dataValidation>
    <dataValidation type="list" allowBlank="1" sqref="E3:E60" xr:uid="{00000000-0002-0000-0B00-000001000000}">
      <formula1>"Já,Nei"</formula1>
      <formula2>0</formula2>
    </dataValidation>
  </dataValidation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37474F"/>
  </sheetPr>
  <dimension ref="A1:B32"/>
  <sheetViews>
    <sheetView zoomScaleNormal="100" workbookViewId="0">
      <selection activeCell="J15" sqref="J15"/>
    </sheetView>
  </sheetViews>
  <sheetFormatPr defaultColWidth="8.7109375" defaultRowHeight="15"/>
  <cols>
    <col min="1" max="1" width="30" customWidth="1"/>
    <col min="2" max="2" width="80" customWidth="1"/>
  </cols>
  <sheetData>
    <row r="1" spans="1:2" ht="36" customHeight="1">
      <c r="A1" s="117" t="s">
        <v>2377</v>
      </c>
      <c r="B1" s="117"/>
    </row>
    <row r="2" spans="1:2" ht="30" customHeight="1">
      <c r="A2" s="118" t="s">
        <v>2378</v>
      </c>
      <c r="B2" s="118"/>
    </row>
    <row r="3" spans="1:2" ht="21.75" customHeight="1">
      <c r="A3" s="72" t="s">
        <v>2379</v>
      </c>
      <c r="B3" s="8" t="s">
        <v>2380</v>
      </c>
    </row>
    <row r="4" spans="1:2" ht="21.75" customHeight="1">
      <c r="A4" s="72" t="s">
        <v>2381</v>
      </c>
      <c r="B4" s="8" t="s">
        <v>2382</v>
      </c>
    </row>
    <row r="5" spans="1:2" ht="21.75" customHeight="1">
      <c r="A5" s="72" t="s">
        <v>2383</v>
      </c>
      <c r="B5" s="8" t="s">
        <v>2384</v>
      </c>
    </row>
    <row r="6" spans="1:2" ht="21.75" customHeight="1">
      <c r="A6" s="72" t="s">
        <v>2385</v>
      </c>
      <c r="B6" s="8" t="s">
        <v>2386</v>
      </c>
    </row>
    <row r="7" spans="1:2" ht="21.75" customHeight="1">
      <c r="A7" s="72" t="s">
        <v>2387</v>
      </c>
      <c r="B7" s="8" t="s">
        <v>2388</v>
      </c>
    </row>
    <row r="8" spans="1:2" ht="21.75" customHeight="1">
      <c r="A8" s="72" t="s">
        <v>2389</v>
      </c>
      <c r="B8" s="8" t="s">
        <v>2390</v>
      </c>
    </row>
    <row r="10" spans="1:2" ht="30" customHeight="1">
      <c r="A10" s="119" t="s">
        <v>2391</v>
      </c>
      <c r="B10" s="119"/>
    </row>
    <row r="11" spans="1:2" ht="21.75" customHeight="1">
      <c r="A11" s="73" t="s">
        <v>2392</v>
      </c>
      <c r="B11" s="25" t="s">
        <v>2393</v>
      </c>
    </row>
    <row r="12" spans="1:2" ht="21.75" customHeight="1">
      <c r="A12" s="74" t="s">
        <v>2394</v>
      </c>
      <c r="B12" s="75" t="s">
        <v>2395</v>
      </c>
    </row>
    <row r="13" spans="1:2" ht="21.75" customHeight="1">
      <c r="A13" s="73" t="s">
        <v>2396</v>
      </c>
      <c r="B13" s="25" t="s">
        <v>2397</v>
      </c>
    </row>
    <row r="14" spans="1:2" ht="21.75" customHeight="1">
      <c r="A14" s="76" t="s">
        <v>2398</v>
      </c>
      <c r="B14" s="57" t="s">
        <v>2399</v>
      </c>
    </row>
    <row r="15" spans="1:2" ht="21.75" customHeight="1">
      <c r="A15" s="77" t="s">
        <v>2400</v>
      </c>
      <c r="B15" s="78" t="s">
        <v>2401</v>
      </c>
    </row>
    <row r="17" spans="1:2" ht="30" customHeight="1">
      <c r="A17" s="120" t="s">
        <v>2402</v>
      </c>
      <c r="B17" s="120"/>
    </row>
    <row r="18" spans="1:2" ht="21.75" customHeight="1">
      <c r="A18" s="77" t="s">
        <v>2403</v>
      </c>
      <c r="B18" s="78" t="s">
        <v>2404</v>
      </c>
    </row>
    <row r="19" spans="1:2" ht="21.75" customHeight="1">
      <c r="A19" s="77" t="s">
        <v>2405</v>
      </c>
      <c r="B19" s="78" t="s">
        <v>2406</v>
      </c>
    </row>
    <row r="20" spans="1:2" ht="21.75" customHeight="1">
      <c r="A20" s="77" t="s">
        <v>2407</v>
      </c>
      <c r="B20" s="78" t="s">
        <v>2408</v>
      </c>
    </row>
    <row r="21" spans="1:2" ht="21.75" customHeight="1">
      <c r="A21" s="77" t="s">
        <v>2409</v>
      </c>
      <c r="B21" s="78" t="s">
        <v>2410</v>
      </c>
    </row>
    <row r="22" spans="1:2" ht="21.75" customHeight="1">
      <c r="A22" s="77" t="s">
        <v>2411</v>
      </c>
      <c r="B22" s="78" t="s">
        <v>2412</v>
      </c>
    </row>
    <row r="24" spans="1:2" ht="30" customHeight="1">
      <c r="A24" s="116" t="s">
        <v>2413</v>
      </c>
      <c r="B24" s="116"/>
    </row>
    <row r="25" spans="1:2" ht="279.75" customHeight="1">
      <c r="A25" s="79" t="s">
        <v>2414</v>
      </c>
      <c r="B25" s="80" t="s">
        <v>2415</v>
      </c>
    </row>
    <row r="27" spans="1:2" ht="30" customHeight="1">
      <c r="A27" s="116" t="s">
        <v>2416</v>
      </c>
      <c r="B27" s="116"/>
    </row>
    <row r="28" spans="1:2" ht="21.75" customHeight="1">
      <c r="A28" s="73" t="s">
        <v>2417</v>
      </c>
      <c r="B28" s="25" t="s">
        <v>2418</v>
      </c>
    </row>
    <row r="29" spans="1:2" ht="21.75" customHeight="1">
      <c r="A29" s="73" t="s">
        <v>2419</v>
      </c>
      <c r="B29" s="25" t="s">
        <v>2420</v>
      </c>
    </row>
    <row r="30" spans="1:2" ht="21.75" customHeight="1">
      <c r="A30" s="73" t="s">
        <v>2421</v>
      </c>
      <c r="B30" s="25" t="s">
        <v>2422</v>
      </c>
    </row>
    <row r="31" spans="1:2" ht="21.75" customHeight="1">
      <c r="A31" s="73" t="s">
        <v>2423</v>
      </c>
      <c r="B31" s="25" t="s">
        <v>2424</v>
      </c>
    </row>
    <row r="32" spans="1:2" ht="21.75" customHeight="1">
      <c r="A32" s="73" t="s">
        <v>2425</v>
      </c>
      <c r="B32" s="25" t="s">
        <v>2426</v>
      </c>
    </row>
  </sheetData>
  <mergeCells count="6">
    <mergeCell ref="A27:B27"/>
    <mergeCell ref="A1:B1"/>
    <mergeCell ref="A2:B2"/>
    <mergeCell ref="A10:B10"/>
    <mergeCell ref="A17:B17"/>
    <mergeCell ref="A24:B24"/>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148"/>
  <sheetViews>
    <sheetView zoomScaleNormal="100" workbookViewId="0"/>
  </sheetViews>
  <sheetFormatPr defaultColWidth="8.7109375" defaultRowHeight="15"/>
  <sheetData>
    <row r="1" spans="1:2" ht="15" customHeight="1">
      <c r="A1" t="s">
        <v>2427</v>
      </c>
      <c r="B1" t="s">
        <v>2298</v>
      </c>
    </row>
    <row r="2" spans="1:2" ht="15" customHeight="1">
      <c r="A2" t="s">
        <v>689</v>
      </c>
      <c r="B2" t="s">
        <v>2428</v>
      </c>
    </row>
    <row r="3" spans="1:2" ht="15" customHeight="1">
      <c r="A3" t="s">
        <v>694</v>
      </c>
      <c r="B3" t="s">
        <v>2428</v>
      </c>
    </row>
    <row r="4" spans="1:2" ht="15" customHeight="1">
      <c r="A4" t="s">
        <v>699</v>
      </c>
      <c r="B4" t="s">
        <v>2428</v>
      </c>
    </row>
    <row r="5" spans="1:2" ht="15" customHeight="1">
      <c r="A5" t="s">
        <v>705</v>
      </c>
      <c r="B5" t="s">
        <v>2428</v>
      </c>
    </row>
    <row r="6" spans="1:2" ht="15" customHeight="1">
      <c r="A6" t="s">
        <v>711</v>
      </c>
      <c r="B6" t="s">
        <v>2428</v>
      </c>
    </row>
    <row r="7" spans="1:2" ht="15" customHeight="1">
      <c r="A7" t="s">
        <v>716</v>
      </c>
      <c r="B7" t="s">
        <v>2428</v>
      </c>
    </row>
    <row r="8" spans="1:2" ht="15" customHeight="1">
      <c r="A8" t="s">
        <v>721</v>
      </c>
      <c r="B8" t="s">
        <v>2428</v>
      </c>
    </row>
    <row r="9" spans="1:2" ht="15" customHeight="1">
      <c r="A9" t="s">
        <v>726</v>
      </c>
      <c r="B9" t="s">
        <v>2428</v>
      </c>
    </row>
    <row r="10" spans="1:2" ht="15" customHeight="1">
      <c r="A10" t="s">
        <v>731</v>
      </c>
      <c r="B10" t="s">
        <v>2428</v>
      </c>
    </row>
    <row r="11" spans="1:2" ht="15" customHeight="1">
      <c r="A11" t="s">
        <v>736</v>
      </c>
      <c r="B11" t="s">
        <v>2428</v>
      </c>
    </row>
    <row r="12" spans="1:2" ht="15" customHeight="1">
      <c r="A12" t="s">
        <v>741</v>
      </c>
      <c r="B12" t="s">
        <v>2428</v>
      </c>
    </row>
    <row r="13" spans="1:2" ht="15" customHeight="1">
      <c r="A13" t="s">
        <v>746</v>
      </c>
      <c r="B13" t="s">
        <v>2428</v>
      </c>
    </row>
    <row r="14" spans="1:2" ht="15" customHeight="1">
      <c r="A14" t="s">
        <v>20</v>
      </c>
      <c r="B14" t="s">
        <v>2429</v>
      </c>
    </row>
    <row r="15" spans="1:2" ht="15" customHeight="1">
      <c r="A15" t="s">
        <v>29</v>
      </c>
      <c r="B15" t="s">
        <v>2429</v>
      </c>
    </row>
    <row r="16" spans="1:2" ht="15" customHeight="1">
      <c r="A16" t="s">
        <v>36</v>
      </c>
      <c r="B16" t="s">
        <v>2429</v>
      </c>
    </row>
    <row r="17" spans="1:2" ht="15" customHeight="1">
      <c r="A17" t="s">
        <v>44</v>
      </c>
      <c r="B17" t="s">
        <v>2429</v>
      </c>
    </row>
    <row r="18" spans="1:2" ht="15" customHeight="1">
      <c r="A18" t="s">
        <v>53</v>
      </c>
      <c r="B18" t="s">
        <v>2429</v>
      </c>
    </row>
    <row r="19" spans="1:2" ht="15" customHeight="1">
      <c r="A19" t="s">
        <v>60</v>
      </c>
      <c r="B19" t="s">
        <v>2429</v>
      </c>
    </row>
    <row r="20" spans="1:2" ht="15" customHeight="1">
      <c r="A20" t="s">
        <v>66</v>
      </c>
      <c r="B20" t="s">
        <v>2429</v>
      </c>
    </row>
    <row r="21" spans="1:2" ht="15" customHeight="1">
      <c r="A21" t="s">
        <v>72</v>
      </c>
      <c r="B21" t="s">
        <v>2429</v>
      </c>
    </row>
    <row r="22" spans="1:2" ht="15" customHeight="1">
      <c r="A22" t="s">
        <v>79</v>
      </c>
      <c r="B22" t="s">
        <v>2429</v>
      </c>
    </row>
    <row r="23" spans="1:2" ht="15" customHeight="1">
      <c r="A23" t="s">
        <v>85</v>
      </c>
      <c r="B23" t="s">
        <v>2429</v>
      </c>
    </row>
    <row r="24" spans="1:2" ht="15" customHeight="1">
      <c r="A24" t="s">
        <v>90</v>
      </c>
      <c r="B24" t="s">
        <v>2429</v>
      </c>
    </row>
    <row r="25" spans="1:2" ht="15" customHeight="1">
      <c r="A25" t="s">
        <v>98</v>
      </c>
      <c r="B25" t="s">
        <v>2429</v>
      </c>
    </row>
    <row r="26" spans="1:2" ht="15" customHeight="1">
      <c r="A26" t="s">
        <v>106</v>
      </c>
      <c r="B26" t="s">
        <v>2429</v>
      </c>
    </row>
    <row r="27" spans="1:2" ht="15" customHeight="1">
      <c r="A27" t="s">
        <v>114</v>
      </c>
      <c r="B27" t="s">
        <v>2429</v>
      </c>
    </row>
    <row r="28" spans="1:2" ht="15" customHeight="1">
      <c r="A28" t="s">
        <v>119</v>
      </c>
      <c r="B28" t="s">
        <v>2429</v>
      </c>
    </row>
    <row r="29" spans="1:2" ht="15" customHeight="1">
      <c r="A29" t="s">
        <v>125</v>
      </c>
      <c r="B29" t="s">
        <v>2429</v>
      </c>
    </row>
    <row r="30" spans="1:2" ht="15" customHeight="1">
      <c r="A30" t="s">
        <v>131</v>
      </c>
      <c r="B30" t="s">
        <v>2429</v>
      </c>
    </row>
    <row r="31" spans="1:2" ht="15" customHeight="1">
      <c r="A31" t="s">
        <v>138</v>
      </c>
      <c r="B31" t="s">
        <v>2429</v>
      </c>
    </row>
    <row r="32" spans="1:2" ht="15" customHeight="1">
      <c r="A32" t="s">
        <v>142</v>
      </c>
      <c r="B32" t="s">
        <v>2429</v>
      </c>
    </row>
    <row r="33" spans="1:2" ht="15" customHeight="1">
      <c r="A33" t="s">
        <v>149</v>
      </c>
      <c r="B33" t="s">
        <v>2429</v>
      </c>
    </row>
    <row r="34" spans="1:2" ht="15" customHeight="1">
      <c r="A34" t="s">
        <v>156</v>
      </c>
      <c r="B34" t="s">
        <v>2429</v>
      </c>
    </row>
    <row r="35" spans="1:2" ht="15" customHeight="1">
      <c r="A35" t="s">
        <v>163</v>
      </c>
      <c r="B35" t="s">
        <v>2429</v>
      </c>
    </row>
    <row r="36" spans="1:2" ht="15" customHeight="1">
      <c r="A36" t="s">
        <v>170</v>
      </c>
      <c r="B36" t="s">
        <v>2429</v>
      </c>
    </row>
    <row r="37" spans="1:2" ht="15" customHeight="1">
      <c r="A37" t="s">
        <v>176</v>
      </c>
      <c r="B37" t="s">
        <v>2429</v>
      </c>
    </row>
    <row r="38" spans="1:2" ht="15" customHeight="1">
      <c r="A38" t="s">
        <v>180</v>
      </c>
      <c r="B38" t="s">
        <v>2429</v>
      </c>
    </row>
    <row r="39" spans="1:2" ht="15" customHeight="1">
      <c r="A39" t="s">
        <v>187</v>
      </c>
      <c r="B39" t="s">
        <v>2429</v>
      </c>
    </row>
    <row r="40" spans="1:2" ht="15" customHeight="1">
      <c r="A40" t="s">
        <v>192</v>
      </c>
      <c r="B40" t="s">
        <v>2429</v>
      </c>
    </row>
    <row r="41" spans="1:2" ht="15" customHeight="1">
      <c r="A41" t="s">
        <v>196</v>
      </c>
      <c r="B41" t="s">
        <v>2429</v>
      </c>
    </row>
    <row r="42" spans="1:2" ht="15" customHeight="1">
      <c r="A42" t="s">
        <v>201</v>
      </c>
      <c r="B42" t="s">
        <v>2429</v>
      </c>
    </row>
    <row r="43" spans="1:2" ht="15" customHeight="1">
      <c r="A43" t="s">
        <v>206</v>
      </c>
      <c r="B43" t="s">
        <v>2429</v>
      </c>
    </row>
    <row r="44" spans="1:2" ht="15" customHeight="1">
      <c r="A44" t="s">
        <v>211</v>
      </c>
      <c r="B44" t="s">
        <v>2429</v>
      </c>
    </row>
    <row r="45" spans="1:2" ht="15" customHeight="1">
      <c r="A45" t="s">
        <v>214</v>
      </c>
      <c r="B45" t="s">
        <v>2429</v>
      </c>
    </row>
    <row r="46" spans="1:2" ht="15" customHeight="1">
      <c r="A46" t="s">
        <v>221</v>
      </c>
      <c r="B46" t="s">
        <v>2429</v>
      </c>
    </row>
    <row r="47" spans="1:2" ht="15" customHeight="1">
      <c r="A47" t="s">
        <v>226</v>
      </c>
      <c r="B47" t="s">
        <v>2429</v>
      </c>
    </row>
    <row r="48" spans="1:2" ht="15" customHeight="1">
      <c r="A48" t="s">
        <v>229</v>
      </c>
      <c r="B48" t="s">
        <v>2429</v>
      </c>
    </row>
    <row r="49" spans="1:2" ht="15" customHeight="1">
      <c r="A49" t="s">
        <v>236</v>
      </c>
      <c r="B49" t="s">
        <v>2429</v>
      </c>
    </row>
    <row r="50" spans="1:2" ht="15" customHeight="1">
      <c r="A50" t="s">
        <v>241</v>
      </c>
      <c r="B50" t="s">
        <v>2429</v>
      </c>
    </row>
    <row r="51" spans="1:2" ht="15" customHeight="1">
      <c r="A51" t="s">
        <v>249</v>
      </c>
      <c r="B51" t="s">
        <v>2429</v>
      </c>
    </row>
    <row r="52" spans="1:2" ht="15" customHeight="1">
      <c r="A52" t="s">
        <v>255</v>
      </c>
      <c r="B52" t="s">
        <v>2429</v>
      </c>
    </row>
    <row r="53" spans="1:2" ht="15" customHeight="1">
      <c r="A53" t="s">
        <v>261</v>
      </c>
      <c r="B53" t="s">
        <v>2429</v>
      </c>
    </row>
    <row r="54" spans="1:2" ht="15" customHeight="1">
      <c r="A54" t="s">
        <v>267</v>
      </c>
      <c r="B54" t="s">
        <v>2429</v>
      </c>
    </row>
    <row r="55" spans="1:2" ht="15" customHeight="1">
      <c r="A55" t="s">
        <v>275</v>
      </c>
      <c r="B55" t="s">
        <v>2429</v>
      </c>
    </row>
    <row r="56" spans="1:2" ht="15" customHeight="1">
      <c r="A56" t="s">
        <v>283</v>
      </c>
      <c r="B56" t="s">
        <v>2429</v>
      </c>
    </row>
    <row r="57" spans="1:2" ht="15" customHeight="1">
      <c r="A57" t="s">
        <v>290</v>
      </c>
      <c r="B57" t="s">
        <v>2429</v>
      </c>
    </row>
    <row r="58" spans="1:2" ht="15" customHeight="1">
      <c r="A58" t="s">
        <v>294</v>
      </c>
      <c r="B58" t="s">
        <v>2429</v>
      </c>
    </row>
    <row r="59" spans="1:2" ht="15" customHeight="1">
      <c r="A59" t="s">
        <v>301</v>
      </c>
      <c r="B59" t="s">
        <v>2429</v>
      </c>
    </row>
    <row r="60" spans="1:2" ht="15" customHeight="1">
      <c r="A60" t="s">
        <v>305</v>
      </c>
      <c r="B60" t="s">
        <v>2429</v>
      </c>
    </row>
    <row r="61" spans="1:2" ht="15" customHeight="1">
      <c r="A61" t="s">
        <v>310</v>
      </c>
      <c r="B61" t="s">
        <v>2429</v>
      </c>
    </row>
    <row r="62" spans="1:2" ht="15" customHeight="1">
      <c r="A62" t="s">
        <v>316</v>
      </c>
      <c r="B62" t="s">
        <v>2429</v>
      </c>
    </row>
    <row r="63" spans="1:2" ht="15" customHeight="1">
      <c r="A63" t="s">
        <v>322</v>
      </c>
      <c r="B63" t="s">
        <v>2429</v>
      </c>
    </row>
    <row r="64" spans="1:2" ht="15" customHeight="1">
      <c r="A64" t="s">
        <v>327</v>
      </c>
      <c r="B64" t="s">
        <v>2429</v>
      </c>
    </row>
    <row r="65" spans="1:2" ht="15" customHeight="1">
      <c r="A65" t="s">
        <v>332</v>
      </c>
      <c r="B65" t="s">
        <v>2429</v>
      </c>
    </row>
    <row r="66" spans="1:2" ht="15" customHeight="1">
      <c r="A66" t="s">
        <v>339</v>
      </c>
      <c r="B66" t="s">
        <v>2429</v>
      </c>
    </row>
    <row r="67" spans="1:2" ht="15" customHeight="1">
      <c r="A67" t="s">
        <v>344</v>
      </c>
      <c r="B67" t="s">
        <v>2429</v>
      </c>
    </row>
    <row r="68" spans="1:2" ht="15" customHeight="1">
      <c r="A68" t="s">
        <v>347</v>
      </c>
      <c r="B68" t="s">
        <v>2429</v>
      </c>
    </row>
    <row r="69" spans="1:2" ht="15" customHeight="1">
      <c r="A69" t="s">
        <v>352</v>
      </c>
      <c r="B69" t="s">
        <v>2429</v>
      </c>
    </row>
    <row r="70" spans="1:2" ht="15" customHeight="1">
      <c r="A70" t="s">
        <v>356</v>
      </c>
      <c r="B70" t="s">
        <v>2429</v>
      </c>
    </row>
    <row r="71" spans="1:2" ht="15" customHeight="1">
      <c r="A71" t="s">
        <v>361</v>
      </c>
      <c r="B71" t="s">
        <v>2429</v>
      </c>
    </row>
    <row r="72" spans="1:2" ht="15" customHeight="1">
      <c r="A72" t="s">
        <v>366</v>
      </c>
      <c r="B72" t="s">
        <v>2429</v>
      </c>
    </row>
    <row r="73" spans="1:2" ht="15" customHeight="1">
      <c r="A73" t="s">
        <v>370</v>
      </c>
      <c r="B73" t="s">
        <v>2429</v>
      </c>
    </row>
    <row r="74" spans="1:2" ht="15" customHeight="1">
      <c r="A74" t="s">
        <v>374</v>
      </c>
      <c r="B74" t="s">
        <v>2429</v>
      </c>
    </row>
    <row r="75" spans="1:2" ht="15" customHeight="1">
      <c r="A75" t="s">
        <v>378</v>
      </c>
      <c r="B75" t="s">
        <v>2429</v>
      </c>
    </row>
    <row r="76" spans="1:2" ht="15" customHeight="1">
      <c r="A76" t="s">
        <v>382</v>
      </c>
      <c r="B76" t="s">
        <v>2429</v>
      </c>
    </row>
    <row r="77" spans="1:2" ht="15" customHeight="1">
      <c r="A77" t="s">
        <v>386</v>
      </c>
      <c r="B77" t="s">
        <v>2429</v>
      </c>
    </row>
    <row r="78" spans="1:2" ht="15" customHeight="1">
      <c r="A78" t="s">
        <v>390</v>
      </c>
      <c r="B78" t="s">
        <v>2429</v>
      </c>
    </row>
    <row r="79" spans="1:2" ht="15" customHeight="1">
      <c r="A79" t="s">
        <v>394</v>
      </c>
      <c r="B79" t="s">
        <v>2429</v>
      </c>
    </row>
    <row r="80" spans="1:2" ht="15" customHeight="1">
      <c r="A80" t="s">
        <v>398</v>
      </c>
      <c r="B80" t="s">
        <v>2429</v>
      </c>
    </row>
    <row r="81" spans="1:2" ht="15" customHeight="1">
      <c r="A81" t="s">
        <v>404</v>
      </c>
      <c r="B81" t="s">
        <v>2429</v>
      </c>
    </row>
    <row r="82" spans="1:2" ht="15" customHeight="1">
      <c r="A82" t="s">
        <v>410</v>
      </c>
      <c r="B82" t="s">
        <v>2429</v>
      </c>
    </row>
    <row r="83" spans="1:2" ht="15" customHeight="1">
      <c r="A83" t="s">
        <v>414</v>
      </c>
      <c r="B83" t="s">
        <v>2429</v>
      </c>
    </row>
    <row r="84" spans="1:2" ht="15" customHeight="1">
      <c r="A84" t="s">
        <v>418</v>
      </c>
      <c r="B84" t="s">
        <v>2429</v>
      </c>
    </row>
    <row r="85" spans="1:2" ht="15" customHeight="1">
      <c r="A85" t="s">
        <v>424</v>
      </c>
      <c r="B85" t="s">
        <v>2429</v>
      </c>
    </row>
    <row r="86" spans="1:2" ht="15" customHeight="1">
      <c r="A86" t="s">
        <v>429</v>
      </c>
      <c r="B86" t="s">
        <v>2429</v>
      </c>
    </row>
    <row r="87" spans="1:2" ht="15" customHeight="1">
      <c r="A87" t="s">
        <v>433</v>
      </c>
      <c r="B87" t="s">
        <v>2429</v>
      </c>
    </row>
    <row r="88" spans="1:2" ht="15" customHeight="1">
      <c r="A88" t="s">
        <v>437</v>
      </c>
      <c r="B88" t="s">
        <v>2429</v>
      </c>
    </row>
    <row r="89" spans="1:2" ht="15" customHeight="1">
      <c r="A89" t="s">
        <v>441</v>
      </c>
      <c r="B89" t="s">
        <v>2429</v>
      </c>
    </row>
    <row r="90" spans="1:2" ht="15" customHeight="1">
      <c r="A90" t="s">
        <v>445</v>
      </c>
      <c r="B90" t="s">
        <v>2429</v>
      </c>
    </row>
    <row r="91" spans="1:2" ht="15" customHeight="1">
      <c r="A91" t="s">
        <v>451</v>
      </c>
      <c r="B91" t="s">
        <v>2429</v>
      </c>
    </row>
    <row r="92" spans="1:2" ht="15" customHeight="1">
      <c r="A92" t="s">
        <v>456</v>
      </c>
      <c r="B92" t="s">
        <v>2429</v>
      </c>
    </row>
    <row r="93" spans="1:2" ht="15" customHeight="1">
      <c r="A93" t="s">
        <v>461</v>
      </c>
      <c r="B93" t="s">
        <v>2429</v>
      </c>
    </row>
    <row r="94" spans="1:2" ht="15" customHeight="1">
      <c r="A94" t="s">
        <v>466</v>
      </c>
      <c r="B94" t="s">
        <v>2429</v>
      </c>
    </row>
    <row r="95" spans="1:2" ht="15" customHeight="1">
      <c r="A95" t="s">
        <v>471</v>
      </c>
      <c r="B95" t="s">
        <v>2429</v>
      </c>
    </row>
    <row r="96" spans="1:2" ht="15" customHeight="1">
      <c r="A96" t="s">
        <v>475</v>
      </c>
      <c r="B96" t="s">
        <v>2429</v>
      </c>
    </row>
    <row r="97" spans="1:2" ht="15" customHeight="1">
      <c r="A97" t="s">
        <v>481</v>
      </c>
      <c r="B97" t="s">
        <v>2429</v>
      </c>
    </row>
    <row r="98" spans="1:2" ht="15" customHeight="1">
      <c r="A98" t="s">
        <v>486</v>
      </c>
      <c r="B98" t="s">
        <v>2429</v>
      </c>
    </row>
    <row r="99" spans="1:2" ht="15" customHeight="1">
      <c r="A99" t="s">
        <v>491</v>
      </c>
      <c r="B99" t="s">
        <v>2429</v>
      </c>
    </row>
    <row r="100" spans="1:2" ht="15" customHeight="1">
      <c r="A100" t="s">
        <v>495</v>
      </c>
      <c r="B100" t="s">
        <v>2429</v>
      </c>
    </row>
    <row r="101" spans="1:2" ht="15" customHeight="1">
      <c r="A101" t="s">
        <v>502</v>
      </c>
      <c r="B101" t="s">
        <v>2429</v>
      </c>
    </row>
    <row r="102" spans="1:2" ht="15" customHeight="1">
      <c r="A102" t="s">
        <v>508</v>
      </c>
      <c r="B102" t="s">
        <v>2429</v>
      </c>
    </row>
    <row r="103" spans="1:2" ht="15" customHeight="1">
      <c r="A103" t="s">
        <v>512</v>
      </c>
      <c r="B103" t="s">
        <v>2429</v>
      </c>
    </row>
    <row r="104" spans="1:2" ht="15" customHeight="1">
      <c r="A104" t="s">
        <v>516</v>
      </c>
      <c r="B104" t="s">
        <v>2429</v>
      </c>
    </row>
    <row r="105" spans="1:2" ht="15" customHeight="1">
      <c r="A105" t="s">
        <v>520</v>
      </c>
      <c r="B105" t="s">
        <v>2429</v>
      </c>
    </row>
    <row r="106" spans="1:2" ht="15" customHeight="1">
      <c r="A106" t="s">
        <v>524</v>
      </c>
      <c r="B106" t="s">
        <v>2429</v>
      </c>
    </row>
    <row r="107" spans="1:2" ht="15" customHeight="1">
      <c r="A107" t="s">
        <v>530</v>
      </c>
      <c r="B107" t="s">
        <v>2429</v>
      </c>
    </row>
    <row r="108" spans="1:2" ht="15" customHeight="1">
      <c r="A108" t="s">
        <v>534</v>
      </c>
      <c r="B108" t="s">
        <v>2429</v>
      </c>
    </row>
    <row r="109" spans="1:2" ht="15" customHeight="1">
      <c r="A109" t="s">
        <v>539</v>
      </c>
      <c r="B109" t="s">
        <v>2429</v>
      </c>
    </row>
    <row r="110" spans="1:2" ht="15" customHeight="1">
      <c r="A110" t="s">
        <v>543</v>
      </c>
      <c r="B110" t="s">
        <v>2429</v>
      </c>
    </row>
    <row r="111" spans="1:2" ht="15" customHeight="1">
      <c r="A111" t="s">
        <v>548</v>
      </c>
      <c r="B111" t="s">
        <v>2429</v>
      </c>
    </row>
    <row r="112" spans="1:2" ht="15" customHeight="1">
      <c r="A112" t="s">
        <v>552</v>
      </c>
      <c r="B112" t="s">
        <v>2429</v>
      </c>
    </row>
    <row r="113" spans="1:2" ht="15" customHeight="1">
      <c r="A113" t="s">
        <v>557</v>
      </c>
      <c r="B113" t="s">
        <v>2429</v>
      </c>
    </row>
    <row r="114" spans="1:2" ht="15" customHeight="1">
      <c r="A114" t="s">
        <v>561</v>
      </c>
      <c r="B114" t="s">
        <v>2429</v>
      </c>
    </row>
    <row r="115" spans="1:2" ht="15" customHeight="1">
      <c r="A115" t="s">
        <v>569</v>
      </c>
      <c r="B115" t="s">
        <v>2429</v>
      </c>
    </row>
    <row r="116" spans="1:2" ht="15" customHeight="1">
      <c r="A116" t="s">
        <v>574</v>
      </c>
      <c r="B116" t="s">
        <v>2429</v>
      </c>
    </row>
    <row r="117" spans="1:2" ht="15" customHeight="1">
      <c r="A117" t="s">
        <v>579</v>
      </c>
      <c r="B117" t="s">
        <v>2429</v>
      </c>
    </row>
    <row r="118" spans="1:2" ht="15" customHeight="1">
      <c r="A118" t="s">
        <v>583</v>
      </c>
      <c r="B118" t="s">
        <v>2429</v>
      </c>
    </row>
    <row r="119" spans="1:2" ht="15" customHeight="1">
      <c r="A119" t="s">
        <v>588</v>
      </c>
      <c r="B119" t="s">
        <v>2429</v>
      </c>
    </row>
    <row r="120" spans="1:2" ht="15" customHeight="1">
      <c r="A120" t="s">
        <v>593</v>
      </c>
      <c r="B120" t="s">
        <v>2429</v>
      </c>
    </row>
    <row r="121" spans="1:2" ht="15" customHeight="1">
      <c r="A121" t="s">
        <v>596</v>
      </c>
      <c r="B121" t="s">
        <v>2429</v>
      </c>
    </row>
    <row r="122" spans="1:2" ht="15" customHeight="1">
      <c r="A122" t="s">
        <v>600</v>
      </c>
      <c r="B122" t="s">
        <v>2429</v>
      </c>
    </row>
    <row r="123" spans="1:2" ht="15" customHeight="1">
      <c r="A123" t="s">
        <v>604</v>
      </c>
      <c r="B123" t="s">
        <v>2429</v>
      </c>
    </row>
    <row r="124" spans="1:2" ht="15" customHeight="1">
      <c r="A124" t="s">
        <v>609</v>
      </c>
      <c r="B124" t="s">
        <v>2429</v>
      </c>
    </row>
    <row r="125" spans="1:2" ht="15" customHeight="1">
      <c r="A125" t="s">
        <v>613</v>
      </c>
      <c r="B125" t="s">
        <v>2429</v>
      </c>
    </row>
    <row r="126" spans="1:2" ht="15" customHeight="1">
      <c r="A126" t="s">
        <v>618</v>
      </c>
      <c r="B126" t="s">
        <v>2429</v>
      </c>
    </row>
    <row r="127" spans="1:2" ht="15" customHeight="1">
      <c r="A127" t="s">
        <v>624</v>
      </c>
      <c r="B127" t="s">
        <v>2429</v>
      </c>
    </row>
    <row r="128" spans="1:2" ht="15" customHeight="1">
      <c r="A128" t="s">
        <v>628</v>
      </c>
      <c r="B128" t="s">
        <v>2429</v>
      </c>
    </row>
    <row r="129" spans="1:2" ht="15" customHeight="1">
      <c r="A129" t="s">
        <v>632</v>
      </c>
      <c r="B129" t="s">
        <v>2429</v>
      </c>
    </row>
    <row r="130" spans="1:2" ht="15" customHeight="1">
      <c r="A130" t="s">
        <v>636</v>
      </c>
      <c r="B130" t="s">
        <v>2429</v>
      </c>
    </row>
    <row r="131" spans="1:2" ht="15" customHeight="1">
      <c r="A131" t="s">
        <v>641</v>
      </c>
      <c r="B131" t="s">
        <v>2429</v>
      </c>
    </row>
    <row r="132" spans="1:2" ht="15" customHeight="1">
      <c r="A132" t="s">
        <v>646</v>
      </c>
      <c r="B132" t="s">
        <v>2429</v>
      </c>
    </row>
    <row r="133" spans="1:2" ht="15" customHeight="1">
      <c r="A133" t="s">
        <v>651</v>
      </c>
      <c r="B133" t="s">
        <v>2429</v>
      </c>
    </row>
    <row r="134" spans="1:2" ht="15" customHeight="1">
      <c r="A134" t="s">
        <v>656</v>
      </c>
      <c r="B134" t="s">
        <v>2429</v>
      </c>
    </row>
    <row r="135" spans="1:2" ht="15" customHeight="1">
      <c r="A135" t="s">
        <v>659</v>
      </c>
      <c r="B135" t="s">
        <v>2429</v>
      </c>
    </row>
    <row r="136" spans="1:2" ht="15" customHeight="1">
      <c r="A136" t="s">
        <v>661</v>
      </c>
      <c r="B136" t="s">
        <v>2429</v>
      </c>
    </row>
    <row r="137" spans="1:2" ht="15" customHeight="1">
      <c r="A137" t="s">
        <v>662</v>
      </c>
      <c r="B137" t="s">
        <v>2429</v>
      </c>
    </row>
    <row r="138" spans="1:2" ht="15" customHeight="1">
      <c r="A138" t="s">
        <v>664</v>
      </c>
      <c r="B138" t="s">
        <v>2429</v>
      </c>
    </row>
    <row r="139" spans="1:2" ht="15" customHeight="1">
      <c r="A139" t="s">
        <v>666</v>
      </c>
      <c r="B139" t="s">
        <v>2429</v>
      </c>
    </row>
    <row r="140" spans="1:2" ht="15" customHeight="1">
      <c r="A140" t="s">
        <v>667</v>
      </c>
      <c r="B140" t="s">
        <v>2429</v>
      </c>
    </row>
    <row r="141" spans="1:2" ht="15" customHeight="1">
      <c r="A141" t="s">
        <v>669</v>
      </c>
      <c r="B141" t="s">
        <v>2429</v>
      </c>
    </row>
    <row r="142" spans="1:2" ht="15" customHeight="1">
      <c r="A142" t="s">
        <v>670</v>
      </c>
      <c r="B142" t="s">
        <v>2429</v>
      </c>
    </row>
    <row r="143" spans="1:2" ht="15" customHeight="1">
      <c r="A143" t="s">
        <v>671</v>
      </c>
      <c r="B143" t="s">
        <v>2429</v>
      </c>
    </row>
    <row r="144" spans="1:2" ht="15" customHeight="1">
      <c r="A144" t="s">
        <v>673</v>
      </c>
      <c r="B144" t="s">
        <v>2429</v>
      </c>
    </row>
    <row r="145" spans="1:2" ht="15" customHeight="1">
      <c r="A145" t="s">
        <v>674</v>
      </c>
      <c r="B145" t="s">
        <v>2429</v>
      </c>
    </row>
    <row r="146" spans="1:2" ht="15" customHeight="1">
      <c r="A146" t="s">
        <v>675</v>
      </c>
      <c r="B146" t="s">
        <v>2429</v>
      </c>
    </row>
    <row r="147" spans="1:2" ht="15" customHeight="1">
      <c r="A147" t="s">
        <v>676</v>
      </c>
      <c r="B147" t="s">
        <v>2429</v>
      </c>
    </row>
    <row r="148" spans="1:2" ht="15" customHeight="1">
      <c r="A148" t="s">
        <v>677</v>
      </c>
      <c r="B148" t="s">
        <v>2429</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John Bond</cp:lastModifiedBy>
  <cp:revision>0</cp:revision>
  <dcterms:created xsi:type="dcterms:W3CDTF">2026-06-18T14:39:58Z</dcterms:created>
  <dcterms:modified xsi:type="dcterms:W3CDTF">2026-06-29T09:38:04Z</dcterms:modified>
  <cp:category/>
  <cp:contentStatus/>
</cp:coreProperties>
</file>